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5"/>
  <workbookPr hidePivotFieldList="1" defaultThemeVersion="166925"/>
  <mc:AlternateContent xmlns:mc="http://schemas.openxmlformats.org/markup-compatibility/2006">
    <mc:Choice Requires="x15">
      <x15ac:absPath xmlns:x15ac="http://schemas.microsoft.com/office/spreadsheetml/2010/11/ac" url="https://d.docs.live.net/b4a92c65c0e82dd3/Projects/Superstore Sales Dataset/"/>
    </mc:Choice>
  </mc:AlternateContent>
  <xr:revisionPtr revIDLastSave="928" documentId="13_ncr:1_{61BB7961-8116-447A-9520-A9D046EABD93}" xr6:coauthVersionLast="47" xr6:coauthVersionMax="47" xr10:uidLastSave="{48F9853D-5F0F-4F9E-A550-90B28FF89EFE}"/>
  <bookViews>
    <workbookView xWindow="-110" yWindow="-110" windowWidth="19420" windowHeight="10300" activeTab="2" xr2:uid="{A746C4E4-E044-43BA-905D-6350D4453085}"/>
  </bookViews>
  <sheets>
    <sheet name="Superstore Clean" sheetId="1" r:id="rId1"/>
    <sheet name="Pivots" sheetId="2" r:id="rId2"/>
    <sheet name="Dashboard" sheetId="4" r:id="rId3"/>
    <sheet name="Dashboard 2" sheetId="3"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995" i="1" l="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alcChain>
</file>

<file path=xl/sharedStrings.xml><?xml version="1.0" encoding="utf-8"?>
<sst xmlns="http://schemas.openxmlformats.org/spreadsheetml/2006/main" count="130035" uniqueCount="10947">
  <si>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</si>
  <si>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</si>
  <si>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</si>
  <si>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</si>
  <si>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</si>
  <si>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</si>
  <si>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</si>
  <si>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</si>
  <si>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</si>
  <si>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</si>
  <si>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</si>
  <si>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</si>
  <si>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</si>
  <si>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</si>
  <si>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</si>
  <si>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</si>
  <si>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</si>
  <si>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</si>
  <si>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</si>
  <si>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</si>
  <si>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</si>
  <si>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</si>
  <si>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</si>
  <si>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</si>
  <si>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</si>
  <si>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</si>
  <si>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</si>
  <si>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</si>
  <si>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</si>
  <si>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</si>
  <si>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</si>
  <si>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</si>
  <si>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</si>
  <si>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</si>
  <si>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</si>
  <si>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</si>
  <si>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</si>
  <si>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</si>
  <si>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</si>
  <si>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</si>
  <si>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</si>
  <si>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</si>
  <si>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</si>
  <si>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</si>
  <si>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</si>
  <si>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</si>
  <si>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</si>
  <si>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</si>
  <si>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</si>
  <si>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</si>
  <si>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</si>
  <si>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 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</si>
  <si>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</si>
  <si>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</si>
  <si>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</si>
  <si>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</si>
  <si>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</si>
  <si>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</si>
  <si>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</si>
  <si>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</si>
  <si>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</si>
  <si>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</si>
  <si>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</si>
  <si>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</si>
  <si>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</si>
  <si>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</si>
  <si>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</si>
  <si>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</si>
  <si>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</si>
  <si>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</si>
  <si>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</si>
  <si>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</si>
  <si>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</si>
  <si>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</si>
  <si>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</si>
  <si>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</si>
  <si>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</si>
  <si>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</si>
  <si>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</si>
  <si>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</si>
  <si>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</si>
  <si>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</si>
  <si>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</si>
  <si>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</si>
  <si>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</si>
  <si>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</si>
  <si>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</si>
  <si>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</si>
  <si>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</si>
  <si>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</si>
  <si>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</si>
  <si>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</si>
  <si>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</si>
  <si>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</si>
  <si>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</si>
  <si>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</si>
  <si>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</si>
  <si>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</si>
  <si>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</si>
  <si>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</si>
  <si>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</si>
  <si>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</si>
  <si>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</si>
  <si>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</si>
  <si>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</si>
  <si>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</si>
  <si>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</si>
  <si>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</si>
  <si>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</si>
  <si>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</si>
  <si>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</si>
  <si>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</si>
  <si>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</si>
  <si>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</si>
  <si>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</si>
  <si>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</si>
  <si>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</si>
  <si>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</si>
  <si>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</si>
  <si>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</si>
  <si>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</si>
  <si>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</si>
  <si>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</si>
  <si>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</si>
  <si>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</si>
  <si>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</si>
  <si>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</si>
  <si>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</si>
  <si>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</si>
  <si>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</si>
  <si>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</si>
  <si>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</si>
  <si>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</si>
  <si>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</si>
  <si>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</si>
  <si>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</si>
  <si>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</si>
  <si>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</si>
  <si>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</si>
  <si>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</si>
  <si>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</si>
  <si>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</si>
  <si>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</si>
  <si>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</si>
  <si>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</si>
  <si>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</si>
  <si>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</si>
  <si>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</si>
  <si>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</si>
  <si>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</si>
  <si>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</si>
  <si>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</si>
  <si>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</si>
  <si>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</si>
  <si>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</si>
  <si>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</si>
  <si>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</si>
  <si>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</si>
  <si>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</si>
  <si>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</si>
  <si>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</si>
  <si>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</si>
  <si>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</si>
  <si>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</si>
  <si>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</si>
  <si>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</si>
  <si>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</si>
  <si>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</si>
  <si>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</si>
  <si>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</si>
  <si>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</si>
  <si>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</si>
  <si>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</si>
  <si>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</si>
  <si>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</si>
  <si>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</si>
  <si>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</si>
  <si>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</si>
  <si>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</si>
  <si>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</si>
  <si>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</si>
  <si>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</si>
  <si>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</si>
  <si>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</si>
  <si>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</si>
  <si>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</si>
  <si>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</si>
  <si>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</si>
  <si>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</si>
  <si>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</si>
  <si>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</si>
  <si>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</si>
  <si>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</si>
  <si>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</si>
  <si>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 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</si>
  <si>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</si>
  <si>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</si>
  <si>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</si>
  <si>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</si>
  <si>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</si>
  <si>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</si>
  <si>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</si>
  <si>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</si>
  <si>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 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</si>
  <si>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</si>
  <si>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</si>
  <si>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</si>
  <si>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</si>
  <si>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</si>
  <si>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</si>
  <si>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</si>
  <si>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</si>
  <si>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</si>
  <si>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</si>
  <si>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</si>
  <si>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</si>
  <si>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</si>
  <si>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</si>
  <si>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</si>
  <si>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</si>
  <si>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</si>
  <si>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</si>
  <si>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</si>
  <si>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</si>
  <si>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</si>
  <si>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</si>
  <si>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</si>
  <si>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</si>
  <si>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</si>
  <si>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</si>
  <si>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</si>
  <si>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</si>
  <si>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</si>
  <si>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</si>
  <si>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</si>
  <si>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 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</si>
  <si>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</si>
  <si>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</si>
  <si>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</si>
  <si>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</si>
  <si>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</si>
  <si>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</si>
  <si>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</si>
  <si>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</si>
  <si>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</si>
  <si>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</si>
  <si>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</si>
  <si>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</si>
  <si>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</si>
  <si>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</si>
  <si>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</si>
  <si>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</si>
  <si>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</si>
  <si>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</si>
  <si>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</si>
  <si>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</si>
  <si>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</si>
  <si>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</si>
  <si>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</si>
  <si>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</si>
  <si>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</si>
  <si>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</si>
  <si>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</si>
  <si>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</si>
  <si>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</si>
  <si>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</si>
  <si>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</si>
  <si>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</si>
  <si>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</si>
  <si>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</si>
  <si>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</si>
  <si>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</si>
  <si>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</si>
  <si>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</si>
  <si>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</si>
  <si>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</si>
  <si>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</si>
  <si>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</si>
  <si>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</si>
  <si>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</si>
  <si>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</si>
  <si>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</si>
  <si>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</si>
  <si>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</si>
  <si>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</si>
  <si>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</si>
  <si>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</si>
  <si>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</si>
  <si>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</si>
  <si>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</si>
  <si>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</si>
  <si>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</si>
  <si>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</si>
  <si>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</si>
  <si>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</si>
  <si>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</si>
  <si>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</si>
  <si>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</si>
  <si>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</si>
  <si>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</si>
  <si>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</si>
  <si>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</si>
  <si>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</si>
  <si>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</si>
  <si>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 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</si>
  <si>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</si>
  <si>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</si>
  <si>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</si>
  <si>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</si>
  <si>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</si>
  <si>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</si>
  <si>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</si>
  <si>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</si>
  <si>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</si>
  <si>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</si>
  <si>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</si>
  <si>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</si>
  <si>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</si>
  <si>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</si>
  <si>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</si>
  <si>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</si>
  <si>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</si>
  <si>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</si>
  <si>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</si>
  <si>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</si>
  <si>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</si>
  <si>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</si>
  <si>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</si>
  <si>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</si>
  <si>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</si>
  <si>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</si>
  <si>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</si>
  <si>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</si>
  <si>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</si>
  <si>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</si>
  <si>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</si>
  <si>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 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</si>
  <si>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</si>
  <si>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</si>
  <si>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</si>
  <si>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</si>
  <si>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</si>
  <si>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</si>
  <si>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</si>
  <si>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</si>
  <si>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</si>
  <si>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</si>
  <si>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</si>
  <si>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</si>
  <si>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</si>
  <si>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</si>
  <si>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</si>
  <si>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</si>
  <si>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</si>
  <si>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</si>
  <si>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</si>
  <si>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</si>
  <si>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</si>
  <si>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</si>
  <si>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</si>
  <si>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</si>
  <si>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</si>
  <si>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</si>
  <si>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</si>
  <si>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</si>
  <si>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</si>
  <si>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</si>
  <si>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</si>
  <si>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</si>
  <si>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</si>
  <si>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</si>
  <si>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</si>
  <si>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</si>
  <si>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</si>
  <si>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</si>
  <si>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</si>
  <si>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</si>
  <si>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</si>
  <si>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</si>
  <si>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</si>
  <si>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</si>
  <si>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</si>
  <si>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</si>
  <si>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</si>
  <si>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</si>
  <si>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</si>
  <si>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</si>
  <si>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</si>
  <si>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</si>
  <si>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</si>
  <si>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</si>
  <si>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</si>
  <si>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</si>
  <si>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</si>
  <si>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</si>
  <si>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</si>
  <si>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</si>
  <si>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</si>
  <si>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</si>
  <si>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</si>
  <si>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</si>
  <si>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</si>
  <si>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</si>
  <si>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</si>
  <si>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</si>
  <si>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</si>
  <si>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</si>
  <si>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</si>
  <si>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</si>
  <si>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</si>
  <si>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</si>
  <si>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</si>
  <si>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</si>
  <si>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</si>
  <si>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</si>
  <si>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</si>
  <si>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</si>
  <si>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</si>
  <si>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</si>
  <si>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</si>
  <si>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</si>
  <si>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</si>
  <si>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</si>
  <si>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</si>
  <si>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</si>
  <si>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</si>
  <si>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</si>
  <si>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</si>
  <si>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</si>
  <si>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</si>
  <si>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</si>
  <si>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</si>
  <si>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</si>
  <si>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</si>
  <si>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</si>
  <si>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</si>
  <si>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</si>
  <si>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</si>
  <si>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</si>
  <si>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</si>
  <si>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</si>
  <si>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</si>
  <si>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</si>
  <si>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</si>
  <si>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</si>
  <si>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</si>
  <si>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</si>
  <si>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</si>
  <si>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</si>
  <si>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</si>
  <si>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</si>
  <si>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</si>
  <si>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</si>
  <si>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</si>
  <si>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</si>
  <si>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</si>
  <si>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</si>
  <si>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</si>
  <si>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</si>
  <si>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</si>
  <si>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</si>
  <si>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</si>
  <si>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</si>
  <si>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</si>
  <si>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</si>
  <si>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</si>
  <si>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</si>
  <si>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</si>
  <si>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</si>
  <si>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</si>
  <si>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</si>
  <si>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</si>
  <si>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</si>
  <si>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</si>
  <si>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</si>
  <si>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</si>
  <si>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</si>
  <si>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</si>
  <si>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</si>
  <si>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</si>
  <si>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</si>
  <si>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</si>
  <si>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</si>
  <si>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</si>
  <si>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</si>
  <si>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</si>
  <si>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</si>
  <si>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</si>
  <si>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</si>
  <si>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</si>
  <si>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</si>
  <si>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</si>
  <si>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</si>
  <si>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</si>
  <si>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</si>
  <si>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</si>
  <si>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</si>
  <si>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</si>
  <si>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</si>
  <si>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</si>
  <si>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</si>
  <si>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</si>
  <si>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</si>
  <si>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</si>
  <si>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</si>
  <si>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</si>
  <si>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</si>
  <si>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</si>
  <si>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</si>
  <si>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</si>
  <si>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</si>
  <si>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</si>
  <si>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</si>
  <si>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</si>
  <si>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</si>
  <si>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</si>
  <si>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</si>
  <si>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</si>
  <si>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</si>
  <si>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</si>
  <si>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</si>
  <si>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</si>
  <si>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</si>
  <si>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</si>
  <si>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</si>
  <si>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</si>
  <si>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</si>
  <si>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</si>
  <si>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</si>
  <si>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</si>
  <si>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</si>
  <si>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</si>
  <si>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</si>
  <si>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 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</si>
  <si>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</si>
  <si>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</si>
  <si>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</si>
  <si>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</si>
  <si>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</si>
  <si>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</si>
  <si>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</si>
  <si>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</si>
  <si>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</si>
  <si>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</si>
  <si>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</si>
  <si>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</si>
  <si>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</si>
  <si>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</si>
  <si>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</si>
  <si>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</si>
  <si>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</si>
  <si>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</si>
  <si>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</si>
  <si>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</si>
  <si>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</si>
  <si>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</si>
  <si>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</si>
  <si>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</si>
  <si>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</si>
  <si>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</si>
  <si>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</si>
  <si>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</si>
  <si>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</si>
  <si>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</si>
  <si>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</si>
  <si>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</si>
  <si>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</si>
  <si>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</si>
  <si>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</si>
  <si>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</si>
  <si>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</si>
  <si>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</si>
  <si>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</si>
  <si>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</si>
  <si>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</si>
  <si>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</si>
  <si>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</si>
  <si>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</si>
  <si>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</si>
  <si>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</si>
  <si>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</si>
  <si>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</si>
  <si>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</si>
  <si>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</si>
  <si>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</si>
  <si>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</si>
  <si>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</si>
  <si>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</si>
  <si>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</si>
  <si>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</si>
  <si>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</si>
  <si>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</si>
  <si>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</si>
  <si>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</si>
  <si>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</si>
  <si>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</si>
  <si>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</si>
  <si>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</si>
  <si>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</si>
  <si>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</si>
  <si>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</si>
  <si>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</si>
  <si>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</si>
  <si>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</si>
  <si>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</si>
  <si>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</si>
  <si>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</si>
  <si>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</si>
  <si>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</si>
  <si>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</si>
  <si>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</si>
  <si>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</si>
  <si>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</si>
  <si>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</si>
  <si>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</si>
  <si>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</si>
  <si>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</si>
  <si>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</si>
  <si>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</si>
  <si>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</si>
  <si>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</si>
  <si>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</si>
  <si>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</si>
  <si>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</si>
  <si>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</si>
  <si>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</si>
  <si>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</si>
  <si>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</si>
  <si>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</si>
  <si>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</si>
  <si>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</si>
  <si>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</si>
  <si>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</si>
  <si>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</si>
  <si>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</si>
  <si>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</si>
  <si>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</si>
  <si>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</si>
  <si>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</si>
  <si>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</si>
  <si>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</si>
  <si>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</si>
  <si>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</si>
  <si>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</si>
  <si>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</si>
  <si>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</si>
  <si>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</si>
  <si>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</si>
  <si>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</si>
  <si>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</si>
  <si>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</si>
  <si>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</si>
  <si>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</si>
  <si>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</si>
  <si>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</si>
  <si>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</si>
  <si>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</si>
  <si>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</si>
  <si>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</si>
  <si>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</si>
  <si>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</si>
  <si>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</si>
  <si>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</si>
  <si>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</si>
  <si>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</si>
  <si>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</si>
  <si>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</si>
  <si>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</si>
  <si>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</si>
  <si>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</si>
  <si>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</si>
  <si>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</si>
  <si>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</si>
  <si>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</si>
  <si>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</si>
  <si>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</si>
  <si>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</si>
  <si>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</si>
  <si>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</si>
  <si>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</si>
  <si>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</si>
  <si>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</si>
  <si>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</si>
  <si>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</si>
  <si>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</si>
  <si>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</si>
  <si>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</si>
  <si>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</si>
  <si>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</si>
  <si>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</si>
  <si>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</si>
  <si>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</si>
  <si>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</si>
  <si>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</si>
  <si>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</si>
  <si>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</si>
  <si>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</si>
  <si>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</si>
  <si>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</si>
  <si>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</si>
  <si>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</si>
  <si>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</si>
  <si>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</si>
  <si>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</si>
  <si>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</si>
  <si>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</si>
  <si>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</si>
  <si>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</si>
  <si>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</si>
  <si>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</si>
  <si>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</si>
  <si>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</si>
  <si>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</si>
  <si>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</si>
  <si>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</si>
  <si>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</si>
  <si>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</si>
  <si>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</si>
  <si>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</si>
  <si>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</si>
  <si>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</si>
  <si>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</si>
  <si>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</si>
  <si>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</si>
  <si>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</si>
  <si>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</si>
  <si>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</si>
  <si>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</si>
  <si>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</si>
  <si>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</si>
  <si>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</si>
  <si>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</si>
  <si>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</si>
  <si>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</si>
  <si>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</si>
  <si>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</si>
  <si>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</si>
  <si>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</si>
  <si>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</si>
  <si>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</si>
  <si>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</si>
  <si>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</si>
  <si>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</si>
  <si>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</si>
  <si>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</si>
  <si>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</si>
  <si>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</si>
  <si>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</si>
  <si>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</si>
  <si>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</si>
  <si>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</si>
  <si>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</si>
  <si>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</si>
  <si>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</si>
  <si>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</si>
  <si>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</si>
  <si>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</si>
  <si>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</si>
  <si>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</si>
  <si>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</si>
  <si>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</si>
  <si>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</si>
  <si>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</si>
  <si>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</si>
  <si>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</si>
  <si>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</si>
  <si>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</si>
  <si>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</si>
  <si>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 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</si>
  <si>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</si>
  <si>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</si>
  <si>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</si>
  <si>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</si>
  <si>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</si>
  <si>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</si>
  <si>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</si>
  <si>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</si>
  <si>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</si>
  <si>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</si>
  <si>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</si>
  <si>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</si>
  <si>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</si>
  <si>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</si>
  <si>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</si>
  <si>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</si>
  <si>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</si>
  <si>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</si>
  <si>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</si>
  <si>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</si>
  <si>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</si>
  <si>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</si>
  <si>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</si>
  <si>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</si>
  <si>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</si>
  <si>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</si>
  <si>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</si>
  <si>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</si>
  <si>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</si>
  <si>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</si>
  <si>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</si>
  <si>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</si>
  <si>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</si>
  <si>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</si>
  <si>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</si>
  <si>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</si>
  <si>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</si>
  <si>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</si>
  <si>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</si>
  <si>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</si>
  <si>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</si>
  <si>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</si>
  <si>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</si>
  <si>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</si>
  <si>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</si>
  <si>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</si>
  <si>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</si>
  <si>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</si>
  <si>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</si>
  <si>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</si>
  <si>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</si>
  <si>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</si>
  <si>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</si>
  <si>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</si>
  <si>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</si>
  <si>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</si>
  <si>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</si>
  <si>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</si>
  <si>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</si>
  <si>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</si>
  <si>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</si>
  <si>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</si>
  <si>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</si>
  <si>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</si>
  <si>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</si>
  <si>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</si>
  <si>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</si>
  <si>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</si>
  <si>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</si>
  <si>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</si>
  <si>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</si>
  <si>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</si>
  <si>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</si>
  <si>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</si>
  <si>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</si>
  <si>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</si>
  <si>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</si>
  <si>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</si>
  <si>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</si>
  <si>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</si>
  <si>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</si>
  <si>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</si>
  <si>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</si>
  <si>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</si>
  <si>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</si>
  <si>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 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</si>
  <si>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</si>
  <si>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</si>
  <si>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</si>
  <si>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</si>
  <si>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</si>
  <si>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</si>
  <si>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</si>
  <si>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</si>
  <si>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</si>
  <si>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</si>
  <si>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</si>
  <si>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</si>
  <si>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</si>
  <si>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</si>
  <si>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</si>
  <si>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</si>
  <si>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</si>
  <si>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</si>
  <si>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</si>
  <si>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</si>
  <si>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</si>
  <si>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</si>
  <si>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</si>
  <si>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</si>
  <si>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</si>
  <si>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</si>
  <si>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</si>
  <si>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</si>
  <si>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</si>
  <si>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</si>
  <si>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</si>
  <si>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</si>
  <si>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</si>
  <si>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</si>
  <si>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</si>
  <si>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</si>
  <si>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</si>
  <si>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</si>
  <si>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</si>
  <si>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 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</si>
  <si>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</si>
  <si>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</si>
  <si>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</si>
  <si>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</si>
  <si>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</si>
  <si>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</si>
  <si>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</si>
  <si>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</si>
  <si>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</si>
  <si>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</si>
  <si>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</si>
  <si>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</si>
  <si>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</si>
  <si>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</si>
  <si>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</si>
  <si>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</si>
  <si>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</si>
  <si>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</si>
  <si>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</si>
  <si>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</si>
  <si>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</si>
  <si>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</si>
  <si>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</si>
  <si>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</si>
  <si>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</si>
  <si>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</si>
  <si>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</si>
  <si>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</si>
  <si>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</si>
  <si>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</si>
  <si>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</si>
  <si>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</si>
  <si>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</si>
  <si>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</si>
  <si>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</si>
  <si>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</si>
  <si>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</si>
  <si>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</si>
  <si>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</si>
  <si>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</si>
  <si>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</si>
  <si>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</si>
  <si>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</si>
  <si>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</si>
  <si>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</si>
  <si>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</si>
  <si>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</si>
  <si>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</si>
  <si>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</si>
  <si>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</si>
  <si>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</si>
  <si>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</si>
  <si>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</si>
  <si>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</si>
  <si>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</si>
  <si>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</si>
  <si>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</si>
  <si>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</si>
  <si>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</si>
  <si>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</si>
  <si>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</si>
  <si>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</si>
  <si>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</si>
  <si>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</si>
  <si>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</si>
  <si>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</si>
  <si>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</si>
  <si>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</si>
  <si>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</si>
  <si>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</si>
  <si>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</si>
  <si>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</si>
  <si>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</si>
  <si>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</si>
  <si>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</si>
  <si>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</si>
  <si>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</si>
  <si>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</si>
  <si>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</si>
  <si>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</si>
  <si>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</si>
  <si>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</si>
  <si>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</si>
  <si>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</si>
  <si>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</si>
  <si>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</si>
  <si>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</si>
  <si>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</si>
  <si>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</si>
  <si>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</si>
  <si>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</si>
  <si>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</si>
  <si>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</si>
  <si>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</si>
  <si>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</si>
  <si>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</si>
  <si>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</si>
  <si>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</si>
  <si>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</si>
  <si>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</si>
  <si>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</si>
  <si>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</si>
  <si>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</si>
  <si>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</si>
  <si>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</si>
  <si>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</si>
  <si>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</si>
  <si>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</si>
  <si>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</si>
  <si>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</si>
  <si>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</si>
  <si>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</si>
  <si>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</si>
  <si>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</si>
  <si>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</si>
  <si>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</si>
  <si>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</si>
  <si>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</si>
  <si>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</si>
  <si>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</si>
  <si>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</si>
  <si>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</si>
  <si>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</si>
  <si>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</si>
  <si>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</si>
  <si>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</si>
  <si>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</si>
  <si>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</si>
  <si>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</si>
  <si>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</si>
  <si>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</si>
  <si>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</si>
  <si>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</si>
  <si>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</si>
  <si>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</si>
  <si>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</si>
  <si>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</si>
  <si>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</si>
  <si>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</si>
  <si>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</si>
  <si>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</si>
  <si>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</si>
  <si>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</si>
  <si>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</si>
  <si>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</si>
  <si>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</si>
  <si>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</si>
  <si>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</si>
  <si>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</si>
  <si>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</si>
  <si>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</si>
  <si>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</si>
  <si>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</si>
  <si>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</si>
  <si>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</si>
  <si>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</si>
  <si>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</si>
  <si>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 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</si>
  <si>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</si>
  <si>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</si>
  <si>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</si>
  <si>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</si>
  <si>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</si>
  <si>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</si>
  <si>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</si>
  <si>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</si>
  <si>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</si>
  <si>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</si>
  <si>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</si>
  <si>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</si>
  <si>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</si>
  <si>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</si>
  <si>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</si>
  <si>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</si>
  <si>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</si>
  <si>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</si>
  <si>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</si>
  <si>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</si>
  <si>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</si>
  <si>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</si>
  <si>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</si>
  <si>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</si>
  <si>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</si>
  <si>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</si>
  <si>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</si>
  <si>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</si>
  <si>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</si>
  <si>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</si>
  <si>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</si>
  <si>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</si>
  <si>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</si>
  <si>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</si>
  <si>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</si>
  <si>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</si>
  <si>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</si>
  <si>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</si>
  <si>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</si>
  <si>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</si>
  <si>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</si>
  <si>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</si>
  <si>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</si>
  <si>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</si>
  <si>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</si>
  <si>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</si>
  <si>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</si>
  <si>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</si>
  <si>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</si>
  <si>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</si>
  <si>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</si>
  <si>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</si>
  <si>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</si>
  <si>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</si>
  <si>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</si>
  <si>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</si>
  <si>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</si>
  <si>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</si>
  <si>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</si>
  <si>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</si>
  <si>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</si>
  <si>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</si>
  <si>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</si>
  <si>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</si>
  <si>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</si>
  <si>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</si>
  <si>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</si>
  <si>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</si>
  <si>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</si>
  <si>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</si>
  <si>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</si>
  <si>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</si>
  <si>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</si>
  <si>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</si>
  <si>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</si>
  <si>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</si>
  <si>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</si>
  <si>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</si>
  <si>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</si>
  <si>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</si>
  <si>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</si>
  <si>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</si>
  <si>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</si>
  <si>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</si>
  <si>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</si>
  <si>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</si>
  <si>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</si>
  <si>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</si>
  <si>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</si>
  <si>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</si>
  <si>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</si>
  <si>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</si>
  <si>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</si>
  <si>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</si>
  <si>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</si>
  <si>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</si>
  <si>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</si>
  <si>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</si>
  <si>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</si>
  <si>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</si>
  <si>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</si>
  <si>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</si>
  <si>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</si>
  <si>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</si>
  <si>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</si>
  <si>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</si>
  <si>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</si>
  <si>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</si>
  <si>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</si>
  <si>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</si>
  <si>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</si>
  <si>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</si>
  <si>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</si>
  <si>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</si>
  <si>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</si>
  <si>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</si>
  <si>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</si>
  <si>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</si>
  <si>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</si>
  <si>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</si>
  <si>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</si>
  <si>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</si>
  <si>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</si>
  <si>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</si>
  <si>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</si>
  <si>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</si>
  <si>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</si>
  <si>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</si>
  <si>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</si>
  <si>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</si>
  <si>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</si>
  <si>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</si>
  <si>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</si>
  <si>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</si>
  <si>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</si>
  <si>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</si>
  <si>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</si>
  <si>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</si>
  <si>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</si>
  <si>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 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</si>
  <si>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</si>
  <si>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</si>
  <si>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</si>
  <si>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</si>
  <si>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</si>
  <si>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</si>
  <si>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</si>
  <si>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</si>
  <si>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</si>
  <si>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</si>
  <si>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</si>
  <si>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</si>
  <si>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</si>
  <si>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</si>
  <si>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</si>
  <si>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</si>
  <si>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</si>
  <si>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</si>
  <si>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</si>
  <si>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</si>
  <si>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</si>
  <si>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</si>
  <si>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</si>
  <si>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</si>
  <si>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</si>
  <si>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</si>
  <si>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</si>
  <si>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</si>
  <si>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</si>
  <si>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</si>
  <si>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</si>
  <si>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</si>
  <si>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</si>
  <si>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</si>
  <si>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</si>
  <si>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</si>
  <si>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</si>
  <si>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</si>
  <si>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</si>
  <si>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</si>
  <si>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</si>
  <si>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</si>
  <si>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</si>
  <si>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</si>
  <si>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</si>
  <si>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</si>
  <si>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</si>
  <si>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</si>
  <si>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</si>
  <si>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</si>
  <si>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</si>
  <si>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</si>
  <si>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</si>
  <si>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</si>
  <si>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</si>
  <si>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</si>
  <si>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</si>
  <si>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</si>
  <si>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</si>
  <si>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</si>
  <si>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</si>
  <si>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</si>
  <si>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</si>
  <si>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</si>
  <si>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</si>
  <si>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</si>
  <si>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</si>
  <si>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</si>
  <si>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</si>
  <si>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</si>
  <si>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</si>
  <si>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</si>
  <si>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</si>
  <si>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</si>
  <si>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</si>
  <si>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</si>
  <si>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</si>
  <si>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</si>
  <si>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</si>
  <si>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</si>
  <si>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</si>
  <si>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</si>
  <si>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</si>
  <si>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</si>
  <si>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</si>
  <si>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</si>
  <si>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</si>
  <si>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</si>
  <si>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</si>
  <si>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</si>
  <si>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</si>
  <si>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</si>
  <si>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</si>
  <si>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</si>
  <si>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</si>
  <si>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</si>
  <si>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</si>
  <si>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</si>
  <si>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</si>
  <si>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</si>
  <si>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</si>
  <si>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</si>
  <si>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</si>
  <si>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</si>
  <si>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</si>
  <si>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</si>
  <si>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</si>
  <si>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</si>
  <si>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</si>
  <si>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</si>
  <si>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</si>
  <si>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</si>
  <si>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</si>
  <si>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</si>
  <si>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</si>
  <si>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</si>
  <si>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</si>
  <si>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</si>
  <si>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</si>
  <si>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</si>
  <si>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</si>
  <si>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</si>
  <si>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</si>
  <si>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</si>
  <si>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</si>
  <si>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</si>
  <si>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</si>
  <si>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</si>
  <si>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</si>
  <si>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</si>
  <si>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</si>
  <si>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</si>
  <si>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</si>
  <si>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</si>
  <si>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</si>
  <si>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</si>
  <si>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</si>
  <si>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</si>
  <si>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</si>
  <si>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</si>
  <si>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</si>
  <si>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</si>
  <si>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</si>
  <si>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</si>
  <si>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</si>
  <si>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</si>
  <si>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</si>
  <si>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</si>
  <si>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</si>
  <si>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</si>
  <si>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</si>
  <si>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</si>
  <si>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</si>
  <si>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</si>
  <si>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</si>
  <si>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</si>
  <si>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</si>
  <si>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</si>
  <si>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</si>
  <si>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</si>
  <si>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</si>
  <si>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</si>
  <si>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</si>
  <si>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</si>
  <si>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</si>
  <si>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</si>
  <si>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</si>
  <si>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</si>
  <si>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</si>
  <si>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</si>
  <si>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</si>
  <si>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</si>
  <si>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</si>
  <si>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</si>
  <si>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</si>
  <si>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</si>
  <si>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</si>
  <si>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</si>
  <si>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</si>
  <si>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</si>
  <si>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</si>
  <si>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</si>
  <si>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</si>
  <si>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</si>
  <si>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</si>
  <si>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</si>
  <si>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</si>
  <si>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</si>
  <si>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</si>
  <si>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</si>
  <si>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</si>
  <si>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</si>
  <si>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</si>
  <si>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</si>
  <si>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</si>
  <si>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</si>
  <si>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</si>
  <si>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</si>
  <si>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</si>
  <si>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</si>
  <si>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</si>
  <si>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</si>
  <si>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</si>
  <si>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</si>
  <si>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</si>
  <si>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</si>
  <si>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</si>
  <si>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</si>
  <si>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</si>
  <si>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</si>
  <si>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</si>
  <si>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</si>
  <si>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</si>
  <si>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</si>
  <si>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</si>
  <si>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</si>
  <si>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</si>
  <si>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</si>
  <si>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</si>
  <si>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</si>
  <si>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</si>
  <si>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</si>
  <si>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</si>
  <si>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</si>
  <si>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</si>
  <si>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</si>
  <si>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</si>
  <si>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</si>
  <si>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</si>
  <si>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</si>
  <si>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</si>
  <si>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</si>
  <si>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</si>
  <si>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</si>
  <si>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</si>
  <si>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</si>
  <si>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</si>
  <si>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</si>
  <si>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</si>
  <si>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</si>
  <si>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</si>
  <si>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</si>
  <si>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</si>
  <si>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</si>
  <si>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</si>
  <si>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</si>
  <si>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</si>
  <si>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</si>
  <si>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</si>
  <si>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</si>
  <si>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</si>
  <si>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</si>
  <si>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</si>
  <si>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</si>
  <si>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</si>
  <si>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 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</si>
  <si>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</si>
  <si>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</si>
  <si>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</si>
  <si>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</si>
  <si>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</si>
  <si>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</si>
  <si>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</si>
  <si>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</si>
  <si>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</si>
  <si>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</si>
  <si>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</si>
  <si>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</si>
  <si>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</si>
  <si>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</si>
  <si>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</si>
  <si>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</si>
  <si>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</si>
  <si>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</si>
  <si>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</si>
  <si>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</si>
  <si>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</si>
  <si>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</si>
  <si>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</si>
  <si>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</si>
  <si>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</si>
  <si>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</si>
  <si>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</si>
  <si>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</si>
  <si>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</si>
  <si>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</si>
  <si>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</si>
  <si>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</si>
  <si>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</si>
  <si>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</si>
  <si>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</si>
  <si>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</si>
  <si>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</si>
  <si>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</si>
  <si>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</si>
  <si>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</si>
  <si>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</si>
  <si>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</si>
  <si>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</si>
  <si>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</si>
  <si>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</si>
  <si>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</si>
  <si>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</si>
  <si>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</si>
  <si>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</si>
  <si>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</si>
  <si>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</si>
  <si>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</si>
  <si>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</si>
  <si>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</si>
  <si>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</si>
  <si>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</si>
  <si>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</si>
  <si>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</si>
  <si>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</si>
  <si>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</si>
  <si>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</si>
  <si>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</si>
  <si>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</si>
  <si>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</si>
  <si>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</si>
  <si>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</si>
  <si>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</si>
  <si>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</si>
  <si>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</si>
  <si>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</si>
  <si>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</si>
  <si>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</si>
  <si>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</si>
  <si>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</si>
  <si>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</si>
  <si>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</si>
  <si>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</si>
  <si>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</si>
  <si>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</si>
  <si>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</si>
  <si>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</si>
  <si>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</si>
  <si>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</si>
  <si>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</si>
  <si>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</si>
  <si>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</si>
  <si>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</si>
  <si>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</si>
  <si>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</si>
  <si>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</si>
  <si>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</si>
  <si>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</si>
  <si>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</si>
  <si>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</si>
  <si>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</si>
  <si>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</si>
  <si>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</si>
  <si>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</si>
  <si>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</si>
  <si>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</si>
  <si>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</si>
  <si>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</si>
  <si>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</si>
  <si>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</si>
  <si>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</si>
  <si>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</si>
  <si>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</si>
  <si>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</si>
  <si>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</si>
  <si>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</si>
  <si>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</si>
  <si>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</si>
  <si>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</si>
  <si>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</si>
  <si>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</si>
  <si>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</si>
  <si>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</si>
  <si>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</si>
  <si>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</si>
  <si>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</si>
  <si>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</si>
  <si>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</si>
  <si>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</si>
  <si>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</si>
  <si>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</si>
  <si>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</si>
  <si>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</si>
  <si>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</si>
  <si>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</si>
  <si>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</si>
  <si>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</si>
  <si>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</si>
  <si>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</si>
  <si>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</si>
  <si>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</si>
  <si>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</si>
  <si>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</si>
  <si>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</si>
  <si>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</si>
  <si>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</si>
  <si>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</si>
  <si>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</si>
  <si>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</si>
  <si>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</si>
  <si>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</si>
  <si>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</si>
  <si>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</si>
  <si>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</si>
  <si>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</si>
  <si>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</si>
  <si>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</si>
  <si>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</si>
  <si>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</si>
  <si>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</si>
  <si>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</si>
  <si>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</si>
  <si>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</si>
  <si>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</si>
  <si>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</si>
  <si>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</si>
  <si>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</si>
  <si>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</si>
  <si>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</si>
  <si>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</si>
  <si>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</si>
  <si>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</si>
  <si>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</si>
  <si>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</si>
  <si>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</si>
  <si>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</si>
  <si>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</si>
  <si>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</si>
  <si>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</si>
  <si>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</si>
  <si>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</si>
  <si>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</si>
  <si>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</si>
  <si>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</si>
  <si>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</si>
  <si>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</si>
  <si>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</si>
  <si>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</si>
  <si>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</si>
  <si>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</si>
  <si>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</si>
  <si>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</si>
  <si>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</si>
  <si>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</si>
  <si>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</si>
  <si>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</si>
  <si>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</si>
  <si>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</si>
  <si>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</si>
  <si>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</si>
  <si>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</si>
  <si>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</si>
  <si>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</si>
  <si>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</si>
  <si>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</si>
  <si>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</si>
  <si>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</si>
  <si>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</si>
  <si>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</si>
  <si>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</si>
  <si>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</si>
  <si>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</si>
  <si>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</si>
  <si>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</si>
  <si>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</si>
  <si>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</si>
  <si>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</si>
  <si>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</si>
  <si>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</si>
  <si>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</si>
  <si>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</si>
  <si>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</si>
  <si>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</si>
  <si>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</si>
  <si>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</si>
  <si>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</si>
  <si>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</si>
  <si>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</si>
  <si>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</si>
  <si>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</si>
  <si>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</si>
  <si>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 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</si>
  <si>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</si>
  <si>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</si>
  <si>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</si>
  <si>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</si>
  <si>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</si>
  <si>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</si>
  <si>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</si>
  <si>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</si>
  <si>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</si>
  <si>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</si>
  <si>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</si>
  <si>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</si>
  <si>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</si>
  <si>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</si>
  <si>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</si>
  <si>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</si>
  <si>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</si>
  <si>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</si>
  <si>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</si>
  <si>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</si>
  <si>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</si>
  <si>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</si>
  <si>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</si>
  <si>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</si>
  <si>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</si>
  <si>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</si>
  <si>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</si>
  <si>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</si>
  <si>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</si>
  <si>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 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</si>
  <si>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</si>
  <si>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</si>
  <si>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</si>
  <si>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</si>
  <si>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</si>
  <si>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</si>
  <si>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</si>
  <si>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</si>
  <si>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</si>
  <si>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</si>
  <si>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</si>
  <si>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</si>
  <si>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</si>
  <si>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</si>
  <si>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</si>
  <si>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</si>
  <si>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</si>
  <si>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</si>
  <si>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</si>
  <si>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</si>
  <si>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</si>
  <si>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</si>
  <si>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</si>
  <si>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</si>
  <si>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</si>
  <si>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</si>
  <si>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</si>
  <si>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</si>
  <si>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</si>
  <si>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</si>
  <si>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</si>
  <si>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</si>
  <si>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</si>
  <si>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</si>
  <si>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</si>
  <si>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</si>
  <si>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</si>
  <si>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</si>
  <si>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</si>
  <si>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</si>
  <si>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</si>
  <si>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</si>
  <si>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</si>
  <si>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</si>
  <si>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</si>
  <si>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</si>
  <si>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</si>
  <si>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</si>
  <si>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</si>
  <si>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</si>
  <si>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</si>
  <si>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</si>
  <si>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</si>
  <si>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</si>
  <si>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</si>
  <si>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</si>
  <si>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</si>
  <si>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</si>
  <si>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</si>
  <si>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</si>
  <si>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</si>
  <si>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</si>
  <si>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</si>
  <si>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</si>
  <si>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</si>
  <si>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</si>
  <si>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</si>
  <si>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</si>
  <si>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</si>
  <si>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</si>
  <si>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</si>
  <si>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</si>
  <si>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</si>
  <si>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</si>
  <si>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</si>
  <si>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</si>
  <si>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</si>
  <si>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</si>
  <si>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</si>
  <si>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</si>
  <si>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</si>
  <si>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</si>
  <si>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</si>
  <si>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</si>
  <si>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</si>
  <si>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</si>
  <si>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</si>
  <si>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</si>
  <si>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</si>
  <si>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</si>
  <si>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</si>
  <si>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</si>
  <si>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</si>
  <si>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</si>
  <si>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</si>
  <si>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</si>
  <si>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</si>
  <si>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</si>
  <si>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</si>
  <si>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</si>
  <si>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</si>
  <si>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</si>
  <si>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</si>
  <si>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</si>
  <si>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</si>
  <si>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</si>
  <si>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</si>
  <si>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</si>
  <si>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</si>
  <si>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</si>
  <si>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</si>
  <si>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</si>
  <si>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</si>
  <si>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</si>
  <si>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</si>
  <si>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</si>
  <si>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</si>
  <si>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</si>
  <si>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</si>
  <si>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</si>
  <si>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</si>
  <si>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</si>
  <si>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</si>
  <si>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</si>
  <si>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</si>
  <si>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</si>
  <si>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</si>
  <si>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</si>
  <si>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</si>
  <si>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</si>
  <si>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</si>
  <si>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</si>
  <si>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</si>
  <si>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</si>
  <si>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</si>
  <si>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</si>
  <si>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</si>
  <si>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</si>
  <si>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</si>
  <si>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</si>
  <si>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</si>
  <si>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</si>
  <si>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</si>
  <si>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</si>
  <si>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</si>
  <si>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</si>
  <si>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</si>
  <si>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</si>
  <si>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</si>
  <si>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</si>
  <si>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</si>
  <si>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</si>
  <si>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</si>
  <si>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</si>
  <si>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</si>
  <si>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</si>
  <si>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</si>
  <si>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</si>
  <si>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</si>
  <si>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</si>
  <si>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</si>
  <si>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</si>
  <si>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</si>
  <si>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</si>
  <si>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</si>
  <si>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</si>
  <si>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</si>
  <si>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</si>
  <si>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</si>
  <si>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</si>
  <si>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</si>
  <si>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</si>
  <si>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</si>
  <si>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</si>
  <si>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</si>
  <si>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</si>
  <si>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</si>
  <si>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</si>
  <si>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</si>
  <si>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</si>
  <si>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</si>
  <si>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</si>
  <si>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</si>
  <si>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</si>
  <si>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</si>
  <si>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</si>
  <si>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</si>
  <si>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</si>
  <si>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</si>
  <si>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</si>
  <si>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</si>
  <si>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</si>
  <si>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</si>
  <si>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</si>
  <si>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</si>
  <si>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</si>
  <si>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</si>
  <si>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</si>
  <si>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</si>
  <si>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</si>
  <si>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</si>
  <si>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</si>
  <si>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</si>
  <si>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</si>
  <si>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</si>
  <si>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</si>
  <si>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</si>
  <si>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</si>
  <si>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</si>
  <si>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</si>
  <si>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</si>
  <si>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</si>
  <si>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</si>
  <si>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</si>
  <si>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</si>
  <si>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</si>
  <si>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</si>
  <si>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</si>
  <si>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</si>
  <si>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</si>
  <si>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</si>
  <si>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</si>
  <si>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</si>
  <si>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</si>
  <si>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</si>
  <si>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</si>
  <si>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</si>
  <si>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</si>
  <si>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</si>
  <si>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</si>
  <si>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</si>
  <si>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</si>
  <si>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</si>
  <si>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</si>
  <si>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</si>
  <si>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</si>
  <si>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</si>
  <si>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</si>
  <si>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</si>
  <si>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</si>
  <si>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</si>
  <si>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</si>
  <si>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</si>
  <si>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</si>
  <si>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</si>
  <si>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</si>
  <si>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</si>
  <si>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</si>
  <si>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</si>
  <si>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</si>
  <si>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</si>
  <si>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</si>
  <si>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</si>
  <si>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</si>
  <si>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</si>
  <si>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</si>
  <si>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</si>
  <si>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</si>
  <si>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</si>
  <si>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</si>
  <si>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</si>
  <si>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</si>
  <si>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</si>
  <si>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</si>
  <si>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</si>
  <si>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</si>
  <si>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</si>
  <si>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</si>
  <si>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</si>
  <si>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</si>
  <si>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</si>
  <si>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</si>
  <si>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</si>
  <si>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</si>
  <si>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</si>
  <si>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</si>
  <si>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</si>
  <si>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</si>
  <si>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</si>
  <si>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</si>
  <si>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</si>
  <si>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</si>
  <si>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</si>
  <si>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</si>
  <si>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</si>
  <si>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</si>
  <si>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</si>
  <si>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</si>
  <si>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</si>
  <si>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</si>
  <si>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</si>
  <si>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</si>
  <si>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</si>
  <si>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</si>
  <si>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</si>
  <si>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</si>
  <si>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</si>
  <si>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</si>
  <si>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</si>
  <si>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</si>
  <si>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</si>
  <si>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</si>
  <si>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</si>
  <si>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</si>
  <si>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</si>
  <si>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</si>
  <si>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</si>
  <si>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</si>
  <si>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</si>
  <si>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</si>
  <si>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</si>
  <si>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</si>
  <si>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</si>
  <si>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</si>
  <si>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</si>
  <si>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</si>
  <si>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</si>
  <si>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</si>
  <si>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</si>
  <si>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</si>
  <si>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</si>
  <si>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</si>
  <si>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</si>
  <si>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</si>
  <si>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</si>
  <si>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</si>
  <si>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</si>
  <si>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</si>
  <si>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</si>
  <si>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</si>
  <si>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</si>
  <si>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</si>
  <si>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</si>
  <si>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</si>
  <si>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</si>
  <si>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</si>
  <si>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</si>
  <si>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</si>
  <si>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</si>
  <si>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</si>
  <si>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</si>
  <si>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</si>
  <si>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</si>
  <si>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</si>
  <si>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</si>
  <si>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</si>
  <si>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</si>
  <si>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</si>
  <si>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</si>
  <si>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</si>
  <si>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</si>
  <si>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</si>
  <si>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</si>
  <si>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</si>
  <si>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</si>
  <si>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</si>
  <si>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</si>
  <si>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</si>
  <si>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</si>
  <si>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</si>
  <si>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 s Adjustable Task Chair  Storm</t>
  </si>
  <si>
    <t>OFF-AP-10000179</t>
  </si>
  <si>
    <t>Honeywell Enviracaire Portable HEPA Air Cleaner for up to 10 x 16 Room</t>
  </si>
  <si>
    <t>OFF-ST-10001272</t>
  </si>
  <si>
    <t>Mini 13-1/2 Capacity Data Binder Rack  Pearl</t>
  </si>
  <si>
    <t>CA-2017-163020</t>
  </si>
  <si>
    <t>MO-17800</t>
  </si>
  <si>
    <t>Meg O 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</si>
  <si>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</si>
  <si>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</si>
  <si>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</si>
  <si>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</si>
  <si>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</si>
  <si>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</si>
  <si>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</si>
  <si>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</si>
  <si>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</si>
  <si>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</si>
  <si>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</si>
  <si>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</si>
  <si>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</si>
  <si>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</si>
  <si>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</si>
  <si>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</si>
  <si>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</si>
  <si>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</si>
  <si>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</si>
  <si>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</si>
  <si>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</si>
  <si>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</si>
  <si>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</si>
  <si>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</si>
  <si>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</si>
  <si>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</si>
  <si>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</si>
  <si>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</si>
  <si>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</si>
  <si>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</si>
  <si>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</si>
  <si>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</si>
  <si>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</si>
  <si>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</si>
  <si>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</si>
  <si>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</si>
  <si>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</si>
  <si>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</si>
  <si>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</si>
  <si>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</si>
  <si>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</si>
  <si>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</si>
  <si>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</si>
  <si>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</si>
  <si>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</si>
  <si>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</si>
  <si>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</si>
  <si>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</si>
  <si>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</si>
  <si>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</si>
  <si>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</si>
  <si>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</si>
  <si>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</si>
  <si>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</si>
  <si>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</si>
  <si>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</si>
  <si>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</si>
  <si>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</si>
  <si>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</si>
  <si>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</si>
  <si>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</si>
  <si>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</si>
  <si>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</si>
  <si>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</si>
  <si>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</si>
  <si>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</si>
  <si>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</si>
  <si>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</si>
  <si>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</si>
  <si>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</si>
  <si>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</si>
  <si>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</si>
  <si>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</si>
  <si>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</si>
  <si>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</si>
  <si>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</si>
  <si>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</si>
  <si>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</si>
  <si>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</si>
  <si>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</si>
  <si>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</si>
  <si>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</si>
  <si>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</si>
  <si>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</si>
  <si>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</si>
  <si>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</si>
  <si>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</si>
  <si>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</si>
  <si>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</si>
  <si>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</si>
  <si>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</si>
  <si>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</si>
  <si>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</si>
  <si>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</si>
  <si>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</si>
  <si>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</si>
  <si>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</si>
  <si>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</si>
  <si>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</si>
  <si>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</si>
  <si>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</si>
  <si>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</si>
  <si>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</si>
  <si>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</si>
  <si>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</si>
  <si>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</si>
  <si>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</si>
  <si>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</si>
  <si>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</si>
  <si>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</si>
  <si>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</si>
  <si>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</si>
  <si>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</si>
  <si>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</si>
  <si>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</si>
  <si>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</si>
  <si>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</si>
  <si>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</si>
  <si>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</si>
  <si>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</si>
  <si>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</si>
  <si>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</si>
  <si>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</si>
  <si>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</si>
  <si>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</si>
  <si>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</si>
  <si>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</si>
  <si>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</si>
  <si>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</si>
  <si>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</si>
  <si>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</si>
  <si>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</si>
  <si>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</si>
  <si>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</si>
  <si>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</si>
  <si>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</si>
  <si>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</si>
  <si>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</si>
  <si>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</si>
  <si>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</si>
  <si>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</si>
  <si>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</si>
  <si>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</si>
  <si>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</si>
  <si>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</si>
  <si>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</si>
  <si>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</si>
  <si>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</si>
  <si>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</si>
  <si>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</si>
  <si>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</si>
  <si>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</si>
  <si>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</si>
  <si>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</si>
  <si>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</si>
  <si>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</si>
  <si>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</si>
  <si>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</si>
  <si>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</si>
  <si>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</si>
  <si>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</si>
  <si>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</si>
  <si>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</si>
  <si>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</si>
  <si>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</si>
  <si>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</si>
  <si>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</si>
  <si>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</si>
  <si>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</si>
  <si>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</si>
  <si>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</si>
  <si>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</si>
  <si>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</si>
  <si>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</si>
  <si>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</si>
  <si>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</si>
  <si>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</si>
  <si>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</si>
  <si>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</si>
  <si>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</si>
  <si>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</si>
  <si>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</si>
  <si>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</si>
  <si>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</si>
  <si>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</si>
  <si>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</si>
  <si>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</si>
  <si>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</si>
  <si>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</si>
  <si>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</si>
  <si>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</si>
  <si>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</si>
  <si>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</si>
  <si>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</si>
  <si>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</si>
  <si>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</si>
  <si>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</si>
  <si>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</si>
  <si>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</si>
  <si>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</si>
  <si>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</si>
  <si>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</si>
  <si>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</si>
  <si>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</si>
  <si>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</si>
  <si>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</si>
  <si>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</si>
  <si>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</si>
  <si>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</si>
  <si>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</si>
  <si>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</si>
  <si>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</si>
  <si>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</si>
  <si>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 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</si>
  <si>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</si>
  <si>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</si>
  <si>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</si>
  <si>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</si>
  <si>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</si>
  <si>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</si>
  <si>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</si>
  <si>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</si>
  <si>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</si>
  <si>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</si>
  <si>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</si>
  <si>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</si>
  <si>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</si>
  <si>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</si>
  <si>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</si>
  <si>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</si>
  <si>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</si>
  <si>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</si>
  <si>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</si>
  <si>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</si>
  <si>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</si>
  <si>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</si>
  <si>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</si>
  <si>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</si>
  <si>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</si>
  <si>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</si>
  <si>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</si>
  <si>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</si>
  <si>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</si>
  <si>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</si>
  <si>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</si>
  <si>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</si>
  <si>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</si>
  <si>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</si>
  <si>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</si>
  <si>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</si>
  <si>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</si>
  <si>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</si>
  <si>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</si>
  <si>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</si>
  <si>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</si>
  <si>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</si>
  <si>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</si>
  <si>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</si>
  <si>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</si>
  <si>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</si>
  <si>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</si>
  <si>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</si>
  <si>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</si>
  <si>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</si>
  <si>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</si>
  <si>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</si>
  <si>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</si>
  <si>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</si>
  <si>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</si>
  <si>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</si>
  <si>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</si>
  <si>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</si>
  <si>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</si>
  <si>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</si>
  <si>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</si>
  <si>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</si>
  <si>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</si>
  <si>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</si>
  <si>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</si>
  <si>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</si>
  <si>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</si>
  <si>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</si>
  <si>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</si>
  <si>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</si>
  <si>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</si>
  <si>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</si>
  <si>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</si>
  <si>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 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</si>
  <si>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</si>
  <si>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</si>
  <si>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</si>
  <si>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</si>
  <si>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</si>
  <si>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</si>
  <si>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</si>
  <si>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</si>
  <si>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</si>
  <si>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</si>
  <si>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</si>
  <si>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</si>
  <si>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</si>
  <si>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</si>
  <si>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</si>
  <si>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</si>
  <si>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</si>
  <si>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</si>
  <si>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</si>
  <si>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</si>
  <si>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</si>
  <si>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</si>
  <si>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</si>
  <si>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</si>
  <si>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</si>
  <si>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</si>
  <si>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</si>
  <si>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</si>
  <si>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</si>
  <si>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</si>
  <si>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</si>
  <si>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</si>
  <si>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</si>
  <si>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</si>
  <si>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</si>
  <si>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</si>
  <si>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</si>
  <si>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</si>
  <si>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</si>
  <si>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</si>
  <si>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</si>
  <si>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</si>
  <si>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</si>
  <si>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</si>
  <si>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</si>
  <si>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</si>
  <si>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</si>
  <si>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</si>
  <si>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</si>
  <si>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</si>
  <si>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</si>
  <si>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</si>
  <si>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</si>
  <si>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</si>
  <si>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</si>
  <si>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</si>
  <si>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</si>
  <si>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</si>
  <si>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</si>
  <si>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</si>
  <si>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</si>
  <si>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</si>
  <si>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</si>
  <si>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</si>
  <si>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</si>
  <si>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</si>
  <si>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</si>
  <si>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</si>
  <si>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</si>
  <si>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</si>
  <si>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</si>
  <si>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</si>
  <si>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</si>
  <si>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</si>
  <si>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</si>
  <si>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</si>
  <si>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</si>
  <si>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</si>
  <si>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</si>
  <si>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</si>
  <si>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</si>
  <si>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</si>
  <si>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</si>
  <si>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</si>
  <si>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</si>
  <si>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</si>
  <si>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</si>
  <si>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</si>
  <si>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</si>
  <si>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</si>
  <si>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</si>
  <si>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</si>
  <si>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</si>
  <si>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</si>
  <si>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</si>
  <si>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</si>
  <si>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</si>
  <si>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</si>
  <si>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</si>
  <si>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</si>
  <si>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</si>
  <si>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</si>
  <si>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</si>
  <si>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</si>
  <si>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</si>
  <si>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</si>
  <si>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</si>
  <si>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</si>
  <si>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</si>
  <si>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</si>
  <si>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</si>
  <si>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</si>
  <si>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</si>
  <si>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</si>
  <si>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</si>
  <si>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</si>
  <si>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</si>
  <si>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</si>
  <si>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</si>
  <si>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</si>
  <si>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</si>
  <si>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</si>
  <si>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</si>
  <si>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</si>
  <si>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</si>
  <si>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</si>
  <si>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</si>
  <si>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</si>
  <si>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</si>
  <si>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</si>
  <si>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</si>
  <si>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</si>
  <si>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</si>
  <si>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</si>
  <si>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</si>
  <si>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</si>
  <si>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</si>
  <si>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</si>
  <si>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</si>
  <si>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</si>
  <si>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</si>
  <si>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</si>
  <si>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</si>
  <si>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</si>
  <si>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</si>
  <si>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</si>
  <si>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</si>
  <si>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</si>
  <si>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</si>
  <si>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</si>
  <si>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</si>
  <si>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</si>
  <si>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</si>
  <si>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</si>
  <si>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</si>
  <si>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</si>
  <si>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</si>
  <si>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</si>
  <si>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</si>
  <si>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</si>
  <si>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</si>
  <si>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</si>
  <si>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</si>
  <si>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</si>
  <si>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</si>
  <si>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</si>
  <si>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</si>
  <si>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</si>
  <si>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</si>
  <si>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</si>
  <si>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</si>
  <si>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</si>
  <si>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</si>
  <si>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</si>
  <si>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</si>
  <si>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</si>
  <si>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</si>
  <si>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</si>
  <si>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</si>
  <si>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</si>
  <si>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</si>
  <si>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</si>
  <si>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</si>
  <si>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</si>
  <si>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</si>
  <si>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</si>
  <si>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</si>
  <si>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</si>
  <si>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</si>
  <si>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</si>
  <si>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</si>
  <si>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</si>
  <si>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</si>
  <si>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</si>
  <si>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</si>
  <si>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</si>
  <si>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</si>
  <si>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</si>
  <si>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</si>
  <si>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</si>
  <si>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</si>
  <si>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</si>
  <si>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</si>
  <si>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</si>
  <si>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</si>
  <si>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</si>
  <si>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</si>
  <si>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</si>
  <si>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</si>
  <si>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</si>
  <si>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</si>
  <si>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</si>
  <si>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</si>
  <si>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</si>
  <si>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</si>
  <si>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</si>
  <si>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</si>
  <si>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</si>
  <si>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</si>
  <si>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</si>
  <si>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</si>
  <si>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</si>
  <si>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</si>
  <si>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</si>
  <si>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</si>
  <si>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</si>
  <si>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</si>
  <si>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</si>
  <si>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</si>
  <si>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</si>
  <si>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</si>
  <si>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</si>
  <si>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</si>
  <si>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</si>
  <si>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</si>
  <si>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</si>
  <si>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</si>
  <si>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</si>
  <si>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</si>
  <si>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</si>
  <si>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</si>
  <si>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</si>
  <si>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</si>
  <si>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</si>
  <si>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</si>
  <si>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</si>
  <si>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</si>
  <si>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</si>
  <si>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</si>
  <si>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</si>
  <si>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</si>
  <si>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</si>
  <si>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</si>
  <si>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</si>
  <si>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 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</si>
  <si>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</si>
  <si>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</si>
  <si>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</si>
  <si>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</si>
  <si>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</si>
  <si>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</si>
  <si>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</si>
  <si>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</si>
  <si>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</si>
  <si>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</si>
  <si>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</si>
  <si>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</si>
  <si>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</si>
  <si>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</si>
  <si>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</si>
  <si>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</si>
  <si>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</si>
  <si>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</si>
  <si>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</si>
  <si>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</si>
  <si>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</si>
  <si>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</si>
  <si>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</si>
  <si>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</si>
  <si>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</si>
  <si>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</si>
  <si>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</si>
  <si>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</si>
  <si>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</si>
  <si>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</si>
  <si>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</si>
  <si>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</si>
  <si>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</si>
  <si>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</si>
  <si>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</si>
  <si>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</si>
  <si>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</si>
  <si>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</si>
  <si>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</si>
  <si>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</si>
  <si>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</si>
  <si>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</si>
  <si>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</si>
  <si>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</si>
  <si>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</si>
  <si>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</si>
  <si>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</si>
  <si>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</si>
  <si>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</si>
  <si>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</si>
  <si>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</si>
  <si>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</si>
  <si>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</si>
  <si>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</si>
  <si>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</si>
  <si>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</si>
  <si>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</si>
  <si>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</si>
  <si>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</si>
  <si>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</si>
  <si>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</si>
  <si>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</si>
  <si>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</si>
  <si>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</si>
  <si>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</si>
  <si>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</si>
  <si>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</si>
  <si>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</si>
  <si>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</si>
  <si>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</si>
  <si>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</si>
  <si>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</si>
  <si>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</si>
  <si>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</si>
  <si>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</si>
  <si>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</si>
  <si>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</si>
  <si>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</si>
  <si>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</si>
  <si>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</si>
  <si>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</si>
  <si>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</si>
  <si>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</si>
  <si>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</si>
  <si>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</si>
  <si>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</si>
  <si>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</si>
  <si>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</si>
  <si>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</si>
  <si>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</si>
  <si>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</si>
  <si>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</si>
  <si>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</si>
  <si>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</si>
  <si>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</si>
  <si>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</si>
  <si>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</si>
  <si>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</si>
  <si>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</si>
  <si>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</si>
  <si>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</si>
  <si>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</si>
  <si>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</si>
  <si>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 xml:space="preserve">Lock-Up Easel  Spel-Binder </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</si>
  <si>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</si>
  <si>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</si>
  <si>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</si>
  <si>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</si>
  <si>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</si>
  <si>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</si>
  <si>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</si>
  <si>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</si>
  <si>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</si>
  <si>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</si>
  <si>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</si>
  <si>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</si>
  <si>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</si>
  <si>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</si>
  <si>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</si>
  <si>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</si>
  <si>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</si>
  <si>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</si>
  <si>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</si>
  <si>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</si>
  <si>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</si>
  <si>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</si>
  <si>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</si>
  <si>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</si>
  <si>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</si>
  <si>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</si>
  <si>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</si>
  <si>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</si>
  <si>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</si>
  <si>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</si>
  <si>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</si>
  <si>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</si>
  <si>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</si>
  <si>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</si>
  <si>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</si>
  <si>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</si>
  <si>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</si>
  <si>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</si>
  <si>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</si>
  <si>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</si>
  <si>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</si>
  <si>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</si>
  <si>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</si>
  <si>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</si>
  <si>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</si>
  <si>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</si>
  <si>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</si>
  <si>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</si>
  <si>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</si>
  <si>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</si>
  <si>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</si>
  <si>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</si>
  <si>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</si>
  <si>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</si>
  <si>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</si>
  <si>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</si>
  <si>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</si>
  <si>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</si>
  <si>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</si>
  <si>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</si>
  <si>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</si>
  <si>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</si>
  <si>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</si>
  <si>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</si>
  <si>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</si>
  <si>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</si>
  <si>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</si>
  <si>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</si>
  <si>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</si>
  <si>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</si>
  <si>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</si>
  <si>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</si>
  <si>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</si>
  <si>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</si>
  <si>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</si>
  <si>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</si>
  <si>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</si>
  <si>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</si>
  <si>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</si>
  <si>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</si>
  <si>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</si>
  <si>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</si>
  <si>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</si>
  <si>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</si>
  <si>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</si>
  <si>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</si>
  <si>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</si>
  <si>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</si>
  <si>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</si>
  <si>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</si>
  <si>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</si>
  <si>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</si>
  <si>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</si>
  <si>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</si>
  <si>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</si>
  <si>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</si>
  <si>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</si>
  <si>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</si>
  <si>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</si>
  <si>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</si>
  <si>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</si>
  <si>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</si>
  <si>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</si>
  <si>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</si>
  <si>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</si>
  <si>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</si>
  <si>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</si>
  <si>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</si>
  <si>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</si>
  <si>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</si>
  <si>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</si>
  <si>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</si>
  <si>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</si>
  <si>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</si>
  <si>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</si>
  <si>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</si>
  <si>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</si>
  <si>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</si>
  <si>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</si>
  <si>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</si>
  <si>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</si>
  <si>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</si>
  <si>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</si>
  <si>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</si>
  <si>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</si>
  <si>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</si>
  <si>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</si>
  <si>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</si>
  <si>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</si>
  <si>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</si>
  <si>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</si>
  <si>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</si>
  <si>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</si>
  <si>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</si>
  <si>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</si>
  <si>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</si>
  <si>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</si>
  <si>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</si>
  <si>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</si>
  <si>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</si>
  <si>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</si>
  <si>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</si>
  <si>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</si>
  <si>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</si>
  <si>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</si>
  <si>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</si>
  <si>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</si>
  <si>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</si>
  <si>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</si>
  <si>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</si>
  <si>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</si>
  <si>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</si>
  <si>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</si>
  <si>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</si>
  <si>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</si>
  <si>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</si>
  <si>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</si>
  <si>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</si>
  <si>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</si>
  <si>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</si>
  <si>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</si>
  <si>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</si>
  <si>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</si>
  <si>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</si>
  <si>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</si>
  <si>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</si>
  <si>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</si>
  <si>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</si>
  <si>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</si>
  <si>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</si>
  <si>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</si>
  <si>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</si>
  <si>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</si>
  <si>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</si>
  <si>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</si>
  <si>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</si>
  <si>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</si>
  <si>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</si>
  <si>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</si>
  <si>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</si>
  <si>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</si>
  <si>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</si>
  <si>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</si>
  <si>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</si>
  <si>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</si>
  <si>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</si>
  <si>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</si>
  <si>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</si>
  <si>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</si>
  <si>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</si>
  <si>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</si>
  <si>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</si>
  <si>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</si>
  <si>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</si>
  <si>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</si>
  <si>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</si>
  <si>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</si>
  <si>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</si>
  <si>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</si>
  <si>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</si>
  <si>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</si>
  <si>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</si>
  <si>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</si>
  <si>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</si>
  <si>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</si>
  <si>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</si>
  <si>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</si>
  <si>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</si>
  <si>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</si>
  <si>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</si>
  <si>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</si>
  <si>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</si>
  <si>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</si>
  <si>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</si>
  <si>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</si>
  <si>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</si>
  <si>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</si>
  <si>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</si>
  <si>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</si>
  <si>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</si>
  <si>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</si>
  <si>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</si>
  <si>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</si>
  <si>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</si>
  <si>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</si>
  <si>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</si>
  <si>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</si>
  <si>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</si>
  <si>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</si>
  <si>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</si>
  <si>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</si>
  <si>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</si>
  <si>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</si>
  <si>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</si>
  <si>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</si>
  <si>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</si>
  <si>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</si>
  <si>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</si>
  <si>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</si>
  <si>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</si>
  <si>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</si>
  <si>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</si>
  <si>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</si>
  <si>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</si>
  <si>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</si>
  <si>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</si>
  <si>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</si>
  <si>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</si>
  <si>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</si>
  <si>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</si>
  <si>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</si>
  <si>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</si>
  <si>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</si>
  <si>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</si>
  <si>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</si>
  <si>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</si>
  <si>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</si>
  <si>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</si>
  <si>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</si>
  <si>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</si>
  <si>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</si>
  <si>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</si>
  <si>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</si>
  <si>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</si>
  <si>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</si>
  <si>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</si>
  <si>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</si>
  <si>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</si>
  <si>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</si>
  <si>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</si>
  <si>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</si>
  <si>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</si>
  <si>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</si>
  <si>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</si>
  <si>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</si>
  <si>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</si>
  <si>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</si>
  <si>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</si>
  <si>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</si>
  <si>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</si>
  <si>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</si>
  <si>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</si>
  <si>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</si>
  <si>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</si>
  <si>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</si>
  <si>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</si>
  <si>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</si>
  <si>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</si>
  <si>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</si>
  <si>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</si>
  <si>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</si>
  <si>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</si>
  <si>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</si>
  <si>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</si>
  <si>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</si>
  <si>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</si>
  <si>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</si>
  <si>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</si>
  <si>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</si>
  <si>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</si>
  <si>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</si>
  <si>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</si>
  <si>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</si>
  <si>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</si>
  <si>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</si>
  <si>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</si>
  <si>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</si>
  <si>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</si>
  <si>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</si>
  <si>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</si>
  <si>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</si>
  <si>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</si>
  <si>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</si>
  <si>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</si>
  <si>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</si>
  <si>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</si>
  <si>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</si>
  <si>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</si>
  <si>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</si>
  <si>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</si>
  <si>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</si>
  <si>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</si>
  <si>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</si>
  <si>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</si>
  <si>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</si>
  <si>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</si>
  <si>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</si>
  <si>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</si>
  <si>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</si>
  <si>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</si>
  <si>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</si>
  <si>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</si>
  <si>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</si>
  <si>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</si>
  <si>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</si>
  <si>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</si>
  <si>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</si>
  <si>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</si>
  <si>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</si>
  <si>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</si>
  <si>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</si>
  <si>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</si>
  <si>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</si>
  <si>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</si>
  <si>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</si>
  <si>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</si>
  <si>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</si>
  <si>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</si>
  <si>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</si>
  <si>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</si>
  <si>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</si>
  <si>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</si>
  <si>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</si>
  <si>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</si>
  <si>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</si>
  <si>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</si>
  <si>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</si>
  <si>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</si>
  <si>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</si>
  <si>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</si>
  <si>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</si>
  <si>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</si>
  <si>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</si>
  <si>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</si>
  <si>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</si>
  <si>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</si>
  <si>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</si>
  <si>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</si>
  <si>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</si>
  <si>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</si>
  <si>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</si>
  <si>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</si>
  <si>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</si>
  <si>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</si>
  <si>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</si>
  <si>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 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</si>
  <si>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</si>
  <si>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</si>
  <si>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</si>
  <si>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</si>
  <si>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</si>
  <si>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</si>
  <si>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</si>
  <si>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</si>
  <si>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</si>
  <si>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</si>
  <si>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</si>
  <si>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</si>
  <si>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</si>
  <si>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</si>
  <si>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</si>
  <si>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</si>
  <si>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</si>
  <si>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</si>
  <si>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</si>
  <si>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</si>
  <si>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</si>
  <si>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</si>
  <si>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</si>
  <si>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</si>
  <si>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</si>
  <si>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</si>
  <si>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</si>
  <si>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</si>
  <si>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</si>
  <si>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</si>
  <si>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</si>
  <si>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</si>
  <si>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</si>
  <si>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</si>
  <si>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</si>
  <si>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</si>
  <si>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</si>
  <si>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</si>
  <si>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</si>
  <si>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</si>
  <si>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</si>
  <si>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</si>
  <si>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</si>
  <si>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</si>
  <si>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</si>
  <si>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</si>
  <si>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</si>
  <si>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</si>
  <si>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</si>
  <si>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</si>
  <si>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</si>
  <si>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</si>
  <si>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</si>
  <si>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</si>
  <si>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</si>
  <si>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</si>
  <si>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</si>
  <si>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</si>
  <si>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</si>
  <si>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</si>
  <si>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</si>
  <si>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</si>
  <si>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</si>
  <si>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</si>
  <si>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</si>
  <si>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</si>
  <si>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</si>
  <si>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</si>
  <si>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</si>
  <si>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</si>
  <si>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</si>
  <si>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</si>
  <si>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</si>
  <si>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</si>
  <si>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</si>
  <si>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</si>
  <si>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</si>
  <si>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</si>
  <si>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</si>
  <si>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</si>
  <si>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</si>
  <si>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</si>
  <si>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</si>
  <si>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</si>
  <si>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</si>
  <si>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</si>
  <si>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</si>
  <si>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</si>
  <si>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</si>
  <si>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</si>
  <si>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</si>
  <si>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</si>
  <si>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</si>
  <si>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</si>
  <si>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</si>
  <si>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</si>
  <si>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</si>
  <si>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</si>
  <si>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</si>
  <si>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</si>
  <si>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</si>
  <si>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</si>
  <si>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</si>
  <si>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</si>
  <si>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</si>
  <si>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</si>
  <si>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</si>
  <si>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</si>
  <si>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</si>
  <si>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</si>
  <si>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</si>
  <si>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</si>
  <si>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</si>
  <si>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</si>
  <si>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</si>
  <si>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</si>
  <si>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</si>
  <si>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</si>
  <si>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</si>
  <si>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</si>
  <si>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</si>
  <si>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</si>
  <si>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</si>
  <si>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</si>
  <si>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</si>
  <si>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</si>
  <si>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</si>
  <si>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</si>
  <si>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</si>
  <si>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</si>
  <si>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</si>
  <si>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</si>
  <si>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</si>
  <si>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</si>
  <si>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</si>
  <si>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</si>
  <si>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</si>
  <si>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</si>
  <si>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</si>
  <si>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</si>
  <si>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</si>
  <si>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</si>
  <si>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</si>
  <si>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</si>
  <si>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</si>
  <si>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</si>
  <si>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</si>
  <si>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</si>
  <si>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</si>
  <si>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</si>
  <si>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</si>
  <si>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</si>
  <si>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</si>
  <si>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</si>
  <si>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</si>
  <si>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</si>
  <si>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</si>
  <si>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</si>
  <si>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</si>
  <si>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</si>
  <si>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</si>
  <si>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</si>
  <si>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</si>
  <si>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</si>
  <si>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</si>
  <si>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</si>
  <si>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</si>
  <si>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</si>
  <si>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</si>
  <si>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</si>
  <si>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</si>
  <si>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</si>
  <si>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</si>
  <si>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</si>
  <si>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</si>
  <si>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</si>
  <si>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</si>
  <si>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</si>
  <si>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</si>
  <si>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</si>
  <si>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</si>
  <si>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</si>
  <si>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</si>
  <si>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</si>
  <si>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</si>
  <si>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</si>
  <si>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</si>
  <si>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</si>
  <si>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</si>
  <si>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</si>
  <si>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</si>
  <si>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</si>
  <si>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</si>
  <si>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</si>
  <si>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</si>
  <si>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</si>
  <si>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</si>
  <si>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</si>
  <si>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</si>
  <si>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</si>
  <si>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</si>
  <si>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</si>
  <si>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</si>
  <si>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</si>
  <si>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</si>
  <si>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</si>
  <si>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</si>
  <si>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</si>
  <si>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</si>
  <si>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</si>
  <si>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</si>
  <si>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</si>
  <si>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</si>
  <si>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</si>
  <si>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</si>
  <si>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</si>
  <si>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</si>
  <si>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</si>
  <si>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</si>
  <si>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</si>
  <si>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</si>
  <si>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</si>
  <si>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</si>
  <si>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</si>
  <si>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</si>
  <si>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</si>
  <si>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</si>
  <si>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</si>
  <si>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</si>
  <si>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</si>
  <si>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</si>
  <si>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</si>
  <si>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</si>
  <si>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</si>
  <si>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</si>
  <si>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</si>
  <si>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</si>
  <si>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</si>
  <si>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</si>
  <si>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</si>
  <si>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</si>
  <si>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</si>
  <si>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</si>
  <si>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</si>
  <si>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</si>
  <si>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 xml:space="preserve">Belkin 325VA UPS Surge Protector  6 </t>
  </si>
  <si>
    <t>CA-2014-126522</t>
  </si>
  <si>
    <t>LT-16765</t>
  </si>
  <si>
    <t>Larry Tron</t>
  </si>
  <si>
    <t>Escondido</t>
  </si>
  <si>
    <t>CA-2014-127964</t>
  </si>
  <si>
    <t>AP-10720</t>
  </si>
  <si>
    <t>Anne Pryor</t>
  </si>
  <si>
    <t>TEC-PH-10004700</t>
  </si>
  <si>
    <t>PowerGen Dual USB Car Charger</t>
  </si>
  <si>
    <t>OFF-BI-10003429</t>
  </si>
  <si>
    <t>Cardinal HOLDit! Binder Insert Strips 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</si>
  <si>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</si>
  <si>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</si>
  <si>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</si>
  <si>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</si>
  <si>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</si>
  <si>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</si>
  <si>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</si>
  <si>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</si>
  <si>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</si>
  <si>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</si>
  <si>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</si>
  <si>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</si>
  <si>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</si>
  <si>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</si>
  <si>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</si>
  <si>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</si>
  <si>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</si>
  <si>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</si>
  <si>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</si>
  <si>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</si>
  <si>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</si>
  <si>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</si>
  <si>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</si>
  <si>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</si>
  <si>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</si>
  <si>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</si>
  <si>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</si>
  <si>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</si>
  <si>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</si>
  <si>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</si>
  <si>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</si>
  <si>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</si>
  <si>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</si>
  <si>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</si>
  <si>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</si>
  <si>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</si>
  <si>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</si>
  <si>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</si>
  <si>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</si>
  <si>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</si>
  <si>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</si>
  <si>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</si>
  <si>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</si>
  <si>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</si>
  <si>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</si>
  <si>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</si>
  <si>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</si>
  <si>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</si>
  <si>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</si>
  <si>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</si>
  <si>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</si>
  <si>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</si>
  <si>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</si>
  <si>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</si>
  <si>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</si>
  <si>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</si>
  <si>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</si>
  <si>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</si>
  <si>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</si>
  <si>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</si>
  <si>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</si>
  <si>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</si>
  <si>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</si>
  <si>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</si>
  <si>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</si>
  <si>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</si>
  <si>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</si>
  <si>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</si>
  <si>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</si>
  <si>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</si>
  <si>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</si>
  <si>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</si>
  <si>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</si>
  <si>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</si>
  <si>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</si>
  <si>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</si>
  <si>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</si>
  <si>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</si>
  <si>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</si>
  <si>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</si>
  <si>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</si>
  <si>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</si>
  <si>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</si>
  <si>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</si>
  <si>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</si>
  <si>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</si>
  <si>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</si>
  <si>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</si>
  <si>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</si>
  <si>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</si>
  <si>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</si>
  <si>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</si>
  <si>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</si>
  <si>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</si>
  <si>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</si>
  <si>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</si>
  <si>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</si>
  <si>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</si>
  <si>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</si>
  <si>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</si>
  <si>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</si>
  <si>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</si>
  <si>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</si>
  <si>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</si>
  <si>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</si>
  <si>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</si>
  <si>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</si>
  <si>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</si>
  <si>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</si>
  <si>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</si>
  <si>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</si>
  <si>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</si>
  <si>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</si>
  <si>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</si>
  <si>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</si>
  <si>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</si>
  <si>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</si>
  <si>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</si>
  <si>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</si>
  <si>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</si>
  <si>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</si>
  <si>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</si>
  <si>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</si>
  <si>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</si>
  <si>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</si>
  <si>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</si>
  <si>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</si>
  <si>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</si>
  <si>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</si>
  <si>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</si>
  <si>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</si>
  <si>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</si>
  <si>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</si>
  <si>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</si>
  <si>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</si>
  <si>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</si>
  <si>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</si>
  <si>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</si>
  <si>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</si>
  <si>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</si>
  <si>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</si>
  <si>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</si>
  <si>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</si>
  <si>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</si>
  <si>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</si>
  <si>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</si>
  <si>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</si>
  <si>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</si>
  <si>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</si>
  <si>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</si>
  <si>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</si>
  <si>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</si>
  <si>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</si>
  <si>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</si>
  <si>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</si>
  <si>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</si>
  <si>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</si>
  <si>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</si>
  <si>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</si>
  <si>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</si>
  <si>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</si>
  <si>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</si>
  <si>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</si>
  <si>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</si>
  <si>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</si>
  <si>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</si>
  <si>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</si>
  <si>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</si>
  <si>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</si>
  <si>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</si>
  <si>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</si>
  <si>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</si>
  <si>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</si>
  <si>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</si>
  <si>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</si>
  <si>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</si>
  <si>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</si>
  <si>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</si>
  <si>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</si>
  <si>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</si>
  <si>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</si>
  <si>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</si>
  <si>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</si>
  <si>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</si>
  <si>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</si>
  <si>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</si>
  <si>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</si>
  <si>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</si>
  <si>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</si>
  <si>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</si>
  <si>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</si>
  <si>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</si>
  <si>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</si>
  <si>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</si>
  <si>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</si>
  <si>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</si>
  <si>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</si>
  <si>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</si>
  <si>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</si>
  <si>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</si>
  <si>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</si>
  <si>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</si>
  <si>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</si>
  <si>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</si>
  <si>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</si>
  <si>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</si>
  <si>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</si>
  <si>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</si>
  <si>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</si>
  <si>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</si>
  <si>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</si>
  <si>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</si>
  <si>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</si>
  <si>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</si>
  <si>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</si>
  <si>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</si>
  <si>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</si>
  <si>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</si>
  <si>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</si>
  <si>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</si>
  <si>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</si>
  <si>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</si>
  <si>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</si>
  <si>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</si>
  <si>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</si>
  <si>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</si>
  <si>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</si>
  <si>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</si>
  <si>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</si>
  <si>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</si>
  <si>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</si>
  <si>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</si>
  <si>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</si>
  <si>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</si>
  <si>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</si>
  <si>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</si>
  <si>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</si>
  <si>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</si>
  <si>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</si>
  <si>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</si>
  <si>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</si>
  <si>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</si>
  <si>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</si>
  <si>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</si>
  <si>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</si>
  <si>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</si>
  <si>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</si>
  <si>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</si>
  <si>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</si>
  <si>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</si>
  <si>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</si>
  <si>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</si>
  <si>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</si>
  <si>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</si>
  <si>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</si>
  <si>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</si>
  <si>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</si>
  <si>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</si>
  <si>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</si>
  <si>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</si>
  <si>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</si>
  <si>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</si>
  <si>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</si>
  <si>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</si>
  <si>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</si>
  <si>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</si>
  <si>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</si>
  <si>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</si>
  <si>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</si>
  <si>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</si>
  <si>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</si>
  <si>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</si>
  <si>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</si>
  <si>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</si>
  <si>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</si>
  <si>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</si>
  <si>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</si>
  <si>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</si>
  <si>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</si>
  <si>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</si>
  <si>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</si>
  <si>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</si>
  <si>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</si>
  <si>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</si>
  <si>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</si>
  <si>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</si>
  <si>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</si>
  <si>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</si>
  <si>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</si>
  <si>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</si>
  <si>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</si>
  <si>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</si>
  <si>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</si>
  <si>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</si>
  <si>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</si>
  <si>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</si>
  <si>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</si>
  <si>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</si>
  <si>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</si>
  <si>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</si>
  <si>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</si>
  <si>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</si>
  <si>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</si>
  <si>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</si>
  <si>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</si>
  <si>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</si>
  <si>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</si>
  <si>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</si>
  <si>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</si>
  <si>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</si>
  <si>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</si>
  <si>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</si>
  <si>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</si>
  <si>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</si>
  <si>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</si>
  <si>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</si>
  <si>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</si>
  <si>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</si>
  <si>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</si>
  <si>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</si>
  <si>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</si>
  <si>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</si>
  <si>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</si>
  <si>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</si>
  <si>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</si>
  <si>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</si>
  <si>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</si>
  <si>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</si>
  <si>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</si>
  <si>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</si>
  <si>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</si>
  <si>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</si>
  <si>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</si>
  <si>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</si>
  <si>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</si>
  <si>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</si>
  <si>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</si>
  <si>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</si>
  <si>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</si>
  <si>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</si>
  <si>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</si>
  <si>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</si>
  <si>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</si>
  <si>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</si>
  <si>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</si>
  <si>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</si>
  <si>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</si>
  <si>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</si>
  <si>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</si>
  <si>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</si>
  <si>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</si>
  <si>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</si>
  <si>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</si>
  <si>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</si>
  <si>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</si>
  <si>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</si>
  <si>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</si>
  <si>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</si>
  <si>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</si>
  <si>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</si>
  <si>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</si>
  <si>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</si>
  <si>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</si>
  <si>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</si>
  <si>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</si>
  <si>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</si>
  <si>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</si>
  <si>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</si>
  <si>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</si>
  <si>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</si>
  <si>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</si>
  <si>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</si>
  <si>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</si>
  <si>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</si>
  <si>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</si>
  <si>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</si>
  <si>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</si>
  <si>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</si>
  <si>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</si>
  <si>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</si>
  <si>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</si>
  <si>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</si>
  <si>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</si>
  <si>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</si>
  <si>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</si>
  <si>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</si>
  <si>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</si>
  <si>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</si>
  <si>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</si>
  <si>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</si>
  <si>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</si>
  <si>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</si>
  <si>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</si>
  <si>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</si>
  <si>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</si>
  <si>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</si>
  <si>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</si>
  <si>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</si>
  <si>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</si>
  <si>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</si>
  <si>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</si>
  <si>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</si>
  <si>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 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</si>
  <si>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</si>
  <si>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</si>
  <si>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</si>
  <si>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</si>
  <si>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</si>
  <si>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</si>
  <si>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</si>
  <si>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</si>
  <si>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</si>
  <si>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</si>
  <si>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</si>
  <si>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</si>
  <si>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</si>
  <si>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</si>
  <si>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</si>
  <si>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</si>
  <si>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</si>
  <si>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</si>
  <si>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</si>
  <si>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</si>
  <si>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</si>
  <si>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</si>
  <si>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</si>
  <si>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</si>
  <si>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</si>
  <si>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</si>
  <si>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</si>
  <si>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</si>
  <si>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</si>
  <si>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</si>
  <si>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</si>
  <si>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</si>
  <si>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</si>
  <si>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</si>
  <si>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</si>
  <si>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</si>
  <si>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</si>
  <si>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</si>
  <si>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</si>
  <si>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</si>
  <si>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</si>
  <si>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</si>
  <si>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</si>
  <si>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</si>
  <si>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</si>
  <si>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</si>
  <si>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</si>
  <si>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</si>
  <si>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</si>
  <si>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</si>
  <si>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</si>
  <si>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</si>
  <si>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</si>
  <si>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</si>
  <si>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</si>
  <si>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</si>
  <si>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</si>
  <si>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</si>
  <si>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</si>
  <si>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</si>
  <si>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</si>
  <si>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</si>
  <si>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</si>
  <si>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</si>
  <si>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</si>
  <si>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</si>
  <si>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</si>
  <si>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</si>
  <si>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</si>
  <si>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</si>
  <si>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</si>
  <si>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</si>
  <si>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</si>
  <si>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</si>
  <si>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</si>
  <si>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</si>
  <si>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</si>
  <si>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</si>
  <si>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</si>
  <si>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</si>
  <si>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</si>
  <si>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</si>
  <si>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</si>
  <si>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</si>
  <si>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</si>
  <si>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</si>
  <si>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</si>
  <si>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</si>
  <si>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</si>
  <si>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</si>
  <si>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</si>
  <si>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</si>
  <si>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</si>
  <si>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</si>
  <si>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</si>
  <si>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</si>
  <si>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</si>
  <si>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</si>
  <si>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</si>
  <si>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</si>
  <si>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</si>
  <si>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</si>
  <si>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</si>
  <si>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</si>
  <si>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</si>
  <si>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</si>
  <si>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</si>
  <si>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</si>
  <si>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</si>
  <si>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</si>
  <si>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</si>
  <si>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</si>
  <si>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</si>
  <si>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</si>
  <si>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</si>
  <si>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</si>
  <si>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</si>
  <si>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</si>
  <si>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</si>
  <si>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</si>
  <si>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</si>
  <si>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</si>
  <si>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</si>
  <si>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</si>
  <si>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</si>
  <si>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</si>
  <si>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</si>
  <si>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</si>
  <si>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</si>
  <si>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</si>
  <si>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</si>
  <si>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</si>
  <si>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</si>
  <si>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</si>
  <si>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</si>
  <si>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</si>
  <si>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</si>
  <si>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</si>
  <si>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</si>
  <si>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</si>
  <si>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</si>
  <si>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</si>
  <si>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</si>
  <si>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</si>
  <si>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</si>
  <si>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</si>
  <si>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</si>
  <si>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</si>
  <si>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</si>
  <si>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</si>
  <si>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</si>
  <si>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</si>
  <si>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</si>
  <si>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</si>
  <si>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</si>
  <si>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</si>
  <si>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</si>
  <si>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</si>
  <si>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</si>
  <si>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</si>
  <si>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</si>
  <si>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</si>
  <si>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</si>
  <si>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</si>
  <si>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</si>
  <si>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</si>
  <si>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</si>
  <si>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</si>
  <si>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</si>
  <si>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</si>
  <si>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</si>
  <si>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</si>
  <si>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</si>
  <si>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</si>
  <si>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</si>
  <si>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</si>
  <si>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</si>
  <si>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</si>
  <si>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</si>
  <si>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</si>
  <si>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</si>
  <si>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</si>
  <si>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</si>
  <si>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</si>
  <si>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</si>
  <si>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</si>
  <si>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</si>
  <si>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</si>
  <si>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</si>
  <si>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</si>
  <si>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</si>
  <si>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</si>
  <si>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</si>
  <si>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</si>
  <si>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</si>
  <si>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</si>
  <si>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</si>
  <si>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</si>
  <si>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 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</si>
  <si>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</si>
  <si>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</si>
  <si>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</si>
  <si>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</si>
  <si>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</si>
  <si>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</si>
  <si>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</si>
  <si>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</si>
  <si>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</si>
  <si>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</si>
  <si>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</si>
  <si>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</si>
  <si>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</si>
  <si>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</si>
  <si>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</si>
  <si>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</si>
  <si>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</si>
  <si>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</si>
  <si>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</si>
  <si>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</si>
  <si>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</si>
  <si>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</si>
  <si>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</si>
  <si>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</si>
  <si>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</si>
  <si>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</si>
  <si>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</si>
  <si>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</si>
  <si>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</si>
  <si>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</si>
  <si>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</si>
  <si>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</si>
  <si>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</si>
  <si>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</si>
  <si>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</si>
  <si>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</si>
  <si>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</si>
  <si>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</si>
  <si>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</si>
  <si>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</si>
  <si>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</si>
  <si>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</si>
  <si>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</si>
  <si>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</si>
  <si>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</si>
  <si>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</si>
  <si>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</si>
  <si>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</si>
  <si>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</si>
  <si>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</si>
  <si>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</si>
  <si>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</si>
  <si>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</si>
  <si>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</si>
  <si>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</si>
  <si>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</si>
  <si>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</si>
  <si>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</si>
  <si>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</si>
  <si>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</si>
  <si>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</si>
  <si>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</si>
  <si>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</si>
  <si>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</si>
  <si>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</si>
  <si>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</si>
  <si>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</si>
  <si>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</si>
  <si>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</si>
  <si>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</si>
  <si>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</si>
  <si>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</si>
  <si>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</si>
  <si>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</si>
  <si>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</si>
  <si>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</si>
  <si>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</si>
  <si>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</si>
  <si>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</si>
  <si>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</si>
  <si>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</si>
  <si>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</si>
  <si>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</si>
  <si>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</si>
  <si>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</si>
  <si>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</si>
  <si>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</si>
  <si>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</si>
  <si>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</si>
  <si>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</si>
  <si>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</si>
  <si>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</si>
  <si>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</si>
  <si>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</si>
  <si>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</si>
  <si>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</si>
  <si>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</si>
  <si>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</si>
  <si>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</si>
  <si>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</si>
  <si>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</si>
  <si>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</si>
  <si>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</si>
  <si>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</si>
  <si>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</si>
  <si>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</si>
  <si>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</si>
  <si>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</si>
  <si>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</si>
  <si>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</si>
  <si>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</si>
  <si>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</si>
  <si>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</si>
  <si>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</si>
  <si>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</si>
  <si>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</si>
  <si>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</si>
  <si>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</si>
  <si>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</si>
  <si>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</si>
  <si>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</si>
  <si>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</si>
  <si>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</si>
  <si>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</si>
  <si>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</si>
  <si>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</si>
  <si>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</si>
  <si>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</si>
  <si>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</si>
  <si>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</si>
  <si>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</si>
  <si>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</si>
  <si>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</si>
  <si>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</si>
  <si>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</si>
  <si>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</si>
  <si>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</si>
  <si>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</si>
  <si>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</si>
  <si>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</si>
  <si>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</si>
  <si>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</si>
  <si>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</si>
  <si>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</si>
  <si>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</si>
  <si>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</si>
  <si>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</si>
  <si>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</si>
  <si>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</si>
  <si>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</si>
  <si>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</si>
  <si>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</si>
  <si>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</si>
  <si>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</si>
  <si>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</si>
  <si>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</si>
  <si>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</si>
  <si>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</si>
  <si>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</si>
  <si>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</si>
  <si>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</si>
  <si>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</si>
  <si>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</si>
  <si>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</si>
  <si>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</si>
  <si>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</si>
  <si>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</si>
  <si>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</si>
  <si>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</si>
  <si>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</si>
  <si>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</si>
  <si>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</si>
  <si>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</si>
  <si>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</si>
  <si>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</si>
  <si>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</si>
  <si>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</si>
  <si>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</si>
  <si>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</si>
  <si>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</si>
  <si>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</si>
  <si>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</si>
  <si>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</si>
  <si>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</si>
  <si>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</si>
  <si>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</si>
  <si>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</si>
  <si>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</si>
  <si>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</si>
  <si>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</si>
  <si>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</si>
  <si>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</si>
  <si>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</si>
  <si>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</si>
  <si>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</si>
  <si>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</si>
  <si>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</si>
  <si>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</si>
  <si>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</si>
  <si>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</si>
  <si>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</si>
  <si>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</si>
  <si>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</si>
  <si>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</si>
  <si>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</si>
  <si>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</si>
  <si>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</si>
  <si>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</si>
  <si>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</si>
  <si>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</si>
  <si>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</si>
  <si>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</si>
  <si>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</si>
  <si>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</si>
  <si>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</si>
  <si>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</si>
  <si>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</si>
  <si>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</si>
  <si>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</si>
  <si>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</si>
  <si>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</si>
  <si>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</si>
  <si>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</si>
  <si>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</si>
  <si>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</si>
  <si>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</si>
  <si>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</si>
  <si>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</si>
  <si>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</si>
  <si>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</si>
  <si>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</si>
  <si>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</si>
  <si>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</si>
  <si>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</si>
  <si>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</si>
  <si>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</si>
  <si>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</si>
  <si>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</si>
  <si>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</si>
  <si>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</si>
  <si>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</si>
  <si>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</si>
  <si>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</si>
  <si>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</si>
  <si>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</si>
  <si>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</si>
  <si>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</si>
  <si>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</si>
  <si>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</si>
  <si>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</si>
  <si>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</si>
  <si>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</si>
  <si>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</si>
  <si>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</si>
  <si>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</si>
  <si>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</si>
  <si>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</si>
  <si>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</si>
  <si>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</si>
  <si>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</si>
  <si>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</si>
  <si>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</si>
  <si>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</si>
  <si>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</si>
  <si>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</si>
  <si>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</si>
  <si>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</si>
  <si>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</si>
  <si>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</si>
  <si>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</si>
  <si>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</si>
  <si>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</si>
  <si>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</si>
  <si>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</si>
  <si>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</si>
  <si>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</si>
  <si>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</si>
  <si>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</si>
  <si>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</si>
  <si>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</si>
  <si>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</si>
  <si>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</si>
  <si>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</si>
  <si>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</si>
  <si>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</si>
  <si>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</si>
  <si>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</si>
  <si>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</si>
  <si>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</si>
  <si>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</si>
  <si>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</si>
  <si>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</si>
  <si>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</si>
  <si>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</si>
  <si>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</si>
  <si>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</si>
  <si>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</si>
  <si>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</si>
  <si>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</si>
  <si>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</si>
  <si>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</si>
  <si>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</si>
  <si>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</si>
  <si>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</si>
  <si>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</si>
  <si>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</si>
  <si>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</si>
  <si>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</si>
  <si>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</si>
  <si>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</si>
  <si>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</si>
  <si>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</si>
  <si>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</si>
  <si>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</si>
  <si>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</si>
  <si>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</si>
  <si>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</si>
  <si>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</si>
  <si>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</si>
  <si>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</si>
  <si>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</si>
  <si>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</si>
  <si>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</si>
  <si>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</si>
  <si>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</si>
  <si>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</si>
  <si>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</si>
  <si>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</si>
  <si>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</si>
  <si>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</si>
  <si>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</si>
  <si>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</si>
  <si>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</si>
  <si>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</si>
  <si>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</si>
  <si>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</si>
  <si>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</si>
  <si>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</si>
  <si>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</si>
  <si>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</si>
  <si>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</si>
  <si>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</si>
  <si>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</si>
  <si>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</si>
  <si>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</si>
  <si>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</si>
  <si>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</si>
  <si>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</si>
  <si>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</si>
  <si>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</si>
  <si>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</si>
  <si>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</si>
  <si>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</si>
  <si>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</si>
  <si>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</si>
  <si>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</si>
  <si>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</si>
  <si>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</si>
  <si>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</si>
  <si>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</si>
  <si>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</si>
  <si>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</si>
  <si>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</si>
  <si>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</si>
  <si>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</si>
  <si>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</si>
  <si>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</si>
  <si>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</si>
  <si>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</si>
  <si>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</si>
  <si>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</si>
  <si>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</si>
  <si>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</si>
  <si>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</si>
  <si>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</si>
  <si>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</si>
  <si>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</si>
  <si>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</si>
  <si>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</si>
  <si>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</si>
  <si>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</si>
  <si>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</si>
  <si>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</si>
  <si>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</si>
  <si>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</si>
  <si>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</si>
  <si>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</si>
  <si>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</si>
  <si>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</si>
  <si>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</si>
  <si>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</si>
  <si>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</si>
  <si>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</si>
  <si>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</si>
  <si>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</si>
  <si>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</si>
  <si>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</si>
  <si>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</si>
  <si>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</si>
  <si>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</si>
  <si>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</si>
  <si>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</si>
  <si>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</si>
  <si>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</si>
  <si>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</si>
  <si>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</si>
  <si>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</si>
  <si>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</si>
  <si>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</si>
  <si>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</si>
  <si>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</si>
  <si>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</si>
  <si>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</si>
  <si>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</si>
  <si>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</si>
  <si>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</si>
  <si>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</si>
  <si>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</si>
  <si>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</si>
  <si>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</si>
  <si>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</si>
  <si>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</si>
  <si>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</si>
  <si>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</si>
  <si>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</si>
  <si>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</si>
  <si>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</si>
  <si>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</si>
  <si>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</si>
  <si>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</si>
  <si>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</si>
  <si>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</si>
  <si>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</si>
  <si>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</si>
  <si>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</si>
  <si>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</si>
  <si>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</si>
  <si>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</si>
  <si>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</si>
  <si>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</si>
  <si>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</si>
  <si>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</si>
  <si>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</si>
  <si>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</si>
  <si>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</si>
  <si>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</si>
  <si>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</si>
  <si>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</si>
  <si>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</si>
  <si>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</si>
  <si>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</si>
  <si>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</si>
  <si>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</si>
  <si>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</si>
  <si>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</si>
  <si>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</si>
  <si>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</si>
  <si>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</si>
  <si>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</si>
  <si>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</si>
  <si>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</si>
  <si>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</si>
  <si>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 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</si>
  <si>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</si>
  <si>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</si>
  <si>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</si>
  <si>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</si>
  <si>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</si>
  <si>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</si>
  <si>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</si>
  <si>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</si>
  <si>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</si>
  <si>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</si>
  <si>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</si>
  <si>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</si>
  <si>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</si>
  <si>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</si>
  <si>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</si>
  <si>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</si>
  <si>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</si>
  <si>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</si>
  <si>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</si>
  <si>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</si>
  <si>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</si>
  <si>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</si>
  <si>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</si>
  <si>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</si>
  <si>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</si>
  <si>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</si>
  <si>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</si>
  <si>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</si>
  <si>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</si>
  <si>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</si>
  <si>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</si>
  <si>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</si>
  <si>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</si>
  <si>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</si>
  <si>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</si>
  <si>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</si>
  <si>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</si>
  <si>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</si>
  <si>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</si>
  <si>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</si>
  <si>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</si>
  <si>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</si>
  <si>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</si>
  <si>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</si>
  <si>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</si>
  <si>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</si>
  <si>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</si>
  <si>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</si>
  <si>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</si>
  <si>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</si>
  <si>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</si>
  <si>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</si>
  <si>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</si>
  <si>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</si>
  <si>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</si>
  <si>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</si>
  <si>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</si>
  <si>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</si>
  <si>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</si>
  <si>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</si>
  <si>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</si>
  <si>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</si>
  <si>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</si>
  <si>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</si>
  <si>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</si>
  <si>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</si>
  <si>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</si>
  <si>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</si>
  <si>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</si>
  <si>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</si>
  <si>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</si>
  <si>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</si>
  <si>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</si>
  <si>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</si>
  <si>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</si>
  <si>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</si>
  <si>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</si>
  <si>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</si>
  <si>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</si>
  <si>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</si>
  <si>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</si>
  <si>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</si>
  <si>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</si>
  <si>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</si>
  <si>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</si>
  <si>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</si>
  <si>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</si>
  <si>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</si>
  <si>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</si>
  <si>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</si>
  <si>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</si>
  <si>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</si>
  <si>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</si>
  <si>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</si>
  <si>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</si>
  <si>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</si>
  <si>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</si>
  <si>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</si>
  <si>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</si>
  <si>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</si>
  <si>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</si>
  <si>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</si>
  <si>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</si>
  <si>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</si>
  <si>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</si>
  <si>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</si>
  <si>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</si>
  <si>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</si>
  <si>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</si>
  <si>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</si>
  <si>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</si>
  <si>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</si>
  <si>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</si>
  <si>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</si>
  <si>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</si>
  <si>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</si>
  <si>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</si>
  <si>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</si>
  <si>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</si>
  <si>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</si>
  <si>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</si>
  <si>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</si>
  <si>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</si>
  <si>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</si>
  <si>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</si>
  <si>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</si>
  <si>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</si>
  <si>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</si>
  <si>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</si>
  <si>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</si>
  <si>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</si>
  <si>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</si>
  <si>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</si>
  <si>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</si>
  <si>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</si>
  <si>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</si>
  <si>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</si>
  <si>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</si>
  <si>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</si>
  <si>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</si>
  <si>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</si>
  <si>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</si>
  <si>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</si>
  <si>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</si>
  <si>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</si>
  <si>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</si>
  <si>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</si>
  <si>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</si>
  <si>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</si>
  <si>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</si>
  <si>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</si>
  <si>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</si>
  <si>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</si>
  <si>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</si>
  <si>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</si>
  <si>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</si>
  <si>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</si>
  <si>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</si>
  <si>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</si>
  <si>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</si>
  <si>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</si>
  <si>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</si>
  <si>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</si>
  <si>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</si>
  <si>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</si>
  <si>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</si>
  <si>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</si>
  <si>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</si>
  <si>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</si>
  <si>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</si>
  <si>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</si>
  <si>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</si>
  <si>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</si>
  <si>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</si>
  <si>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</si>
  <si>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</si>
  <si>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</si>
  <si>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</si>
  <si>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</si>
  <si>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</si>
  <si>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</si>
  <si>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</si>
  <si>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</si>
  <si>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</si>
  <si>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</si>
  <si>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</si>
  <si>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</si>
  <si>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</si>
  <si>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</si>
  <si>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</si>
  <si>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</si>
  <si>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</si>
  <si>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</si>
  <si>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</si>
  <si>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</si>
  <si>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</si>
  <si>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</si>
  <si>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</si>
  <si>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</si>
  <si>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</si>
  <si>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</si>
  <si>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</si>
  <si>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</si>
  <si>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</si>
  <si>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</si>
  <si>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</si>
  <si>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</si>
  <si>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</si>
  <si>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</si>
  <si>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</si>
  <si>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</si>
  <si>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</si>
  <si>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</si>
  <si>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</si>
  <si>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</si>
  <si>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</si>
  <si>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</si>
  <si>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</si>
  <si>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</si>
  <si>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</si>
  <si>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</si>
  <si>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</si>
  <si>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</si>
  <si>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</si>
  <si>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</si>
  <si>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</si>
  <si>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</si>
  <si>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</si>
  <si>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</si>
  <si>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</si>
  <si>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</si>
  <si>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</si>
  <si>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</si>
  <si>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</si>
  <si>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</si>
  <si>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</si>
  <si>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</si>
  <si>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</si>
  <si>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</si>
  <si>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</si>
  <si>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</si>
  <si>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</si>
  <si>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</si>
  <si>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</si>
  <si>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</si>
  <si>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</si>
  <si>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</si>
  <si>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</si>
  <si>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</si>
  <si>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</si>
  <si>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</si>
  <si>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</si>
  <si>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</si>
  <si>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</si>
  <si>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</si>
  <si>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</si>
  <si>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</si>
  <si>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</si>
  <si>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</si>
  <si>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</si>
  <si>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</si>
  <si>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</si>
  <si>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</si>
  <si>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</si>
  <si>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</si>
  <si>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</si>
  <si>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</si>
  <si>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</si>
  <si>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</si>
  <si>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</si>
  <si>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</si>
  <si>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</si>
  <si>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</si>
  <si>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</si>
  <si>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</si>
  <si>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</si>
  <si>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</si>
  <si>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</si>
  <si>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</si>
  <si>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</si>
  <si>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</si>
  <si>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</si>
  <si>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</si>
  <si>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</si>
  <si>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</si>
  <si>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</si>
  <si>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</si>
  <si>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</si>
  <si>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</si>
  <si>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</si>
  <si>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</si>
  <si>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</si>
  <si>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</si>
  <si>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</si>
  <si>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</si>
  <si>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</si>
  <si>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</si>
  <si>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</si>
  <si>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</si>
  <si>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</si>
  <si>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</si>
  <si>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</si>
  <si>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</si>
  <si>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</si>
  <si>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</si>
  <si>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</si>
  <si>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</si>
  <si>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</si>
  <si>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</si>
  <si>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</si>
  <si>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</si>
  <si>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</si>
  <si>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</si>
  <si>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</si>
  <si>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</si>
  <si>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</si>
  <si>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</si>
  <si>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</si>
  <si>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</si>
  <si>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</si>
  <si>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</si>
  <si>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</si>
  <si>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</si>
  <si>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</si>
  <si>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</si>
  <si>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</si>
  <si>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</si>
  <si>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</si>
  <si>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</si>
  <si>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</si>
  <si>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</si>
  <si>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</si>
  <si>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</si>
  <si>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</si>
  <si>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</si>
  <si>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</si>
  <si>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</si>
  <si>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</si>
  <si>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</si>
  <si>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</si>
  <si>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</si>
  <si>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</si>
  <si>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</si>
  <si>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</si>
  <si>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</si>
  <si>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</si>
  <si>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</si>
  <si>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</si>
  <si>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</si>
  <si>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</si>
  <si>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</si>
  <si>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</si>
  <si>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</si>
  <si>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</si>
  <si>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</si>
  <si>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</si>
  <si>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</si>
  <si>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</si>
  <si>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</si>
  <si>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</si>
  <si>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</si>
  <si>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</si>
  <si>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</si>
  <si>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</si>
  <si>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</si>
  <si>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</si>
  <si>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</si>
  <si>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</si>
  <si>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</si>
  <si>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</si>
  <si>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</si>
  <si>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</si>
  <si>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</si>
  <si>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</si>
  <si>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</si>
  <si>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</si>
  <si>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</si>
  <si>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</si>
  <si>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</si>
  <si>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</si>
  <si>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</si>
  <si>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</si>
  <si>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 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</si>
  <si>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</si>
  <si>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</si>
  <si>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</si>
  <si>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</si>
  <si>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</si>
  <si>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</si>
  <si>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</si>
  <si>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</si>
  <si>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</si>
  <si>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</si>
  <si>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</si>
  <si>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</si>
  <si>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</si>
  <si>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</si>
  <si>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</si>
  <si>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</si>
  <si>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</si>
  <si>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</si>
  <si>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</si>
  <si>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</si>
  <si>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</si>
  <si>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</si>
  <si>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</si>
  <si>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</si>
  <si>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</si>
  <si>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</si>
  <si>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</si>
  <si>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</si>
  <si>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</si>
  <si>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</si>
  <si>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</si>
  <si>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</si>
  <si>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</si>
  <si>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</si>
  <si>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</si>
  <si>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</si>
  <si>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</si>
  <si>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</si>
  <si>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</si>
  <si>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</si>
  <si>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</si>
  <si>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</si>
  <si>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</si>
  <si>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</si>
  <si>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</si>
  <si>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</si>
  <si>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</si>
  <si>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 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</si>
  <si>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</si>
  <si>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</si>
  <si>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</si>
  <si>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</si>
  <si>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</si>
  <si>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</si>
  <si>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</si>
  <si>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</si>
  <si>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</si>
  <si>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</si>
  <si>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</si>
  <si>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</si>
  <si>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</si>
  <si>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</si>
  <si>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</si>
  <si>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</si>
  <si>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</si>
  <si>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</si>
  <si>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</si>
  <si>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</si>
  <si>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</si>
  <si>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</si>
  <si>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</si>
  <si>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</si>
  <si>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</si>
  <si>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</si>
  <si>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</si>
  <si>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</si>
  <si>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</si>
  <si>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</si>
  <si>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</si>
  <si>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</si>
  <si>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</si>
  <si>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</si>
  <si>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</si>
  <si>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</si>
  <si>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</si>
  <si>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</si>
  <si>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</si>
  <si>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</si>
  <si>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</si>
  <si>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</si>
  <si>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</si>
  <si>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 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</si>
  <si>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</si>
  <si>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</si>
  <si>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</si>
  <si>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</si>
  <si>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</si>
  <si>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</si>
  <si>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</si>
  <si>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</si>
  <si>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</si>
  <si>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</si>
  <si>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</si>
  <si>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</si>
  <si>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</si>
  <si>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</si>
  <si>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</si>
  <si>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</si>
  <si>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</si>
  <si>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</si>
  <si>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</si>
  <si>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</si>
  <si>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</si>
  <si>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</si>
  <si>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</si>
  <si>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</si>
  <si>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</si>
  <si>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</si>
  <si>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</si>
  <si>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</si>
  <si>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</si>
  <si>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</si>
  <si>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</si>
  <si>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</si>
  <si>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</si>
  <si>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</si>
  <si>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</si>
  <si>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</si>
  <si>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</si>
  <si>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</si>
  <si>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</si>
  <si>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</si>
  <si>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</si>
  <si>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</si>
  <si>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</si>
  <si>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</si>
  <si>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</si>
  <si>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</si>
  <si>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</si>
  <si>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</si>
  <si>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</si>
  <si>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</si>
  <si>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</si>
  <si>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</si>
  <si>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</si>
  <si>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</si>
  <si>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</si>
  <si>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</si>
  <si>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</si>
  <si>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</si>
  <si>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</si>
  <si>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</si>
  <si>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</si>
  <si>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</si>
  <si>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</si>
  <si>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</si>
  <si>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</si>
  <si>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</si>
  <si>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</si>
  <si>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</si>
  <si>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</si>
  <si>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</si>
  <si>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</si>
  <si>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</si>
  <si>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</si>
  <si>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</si>
  <si>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</si>
  <si>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</si>
  <si>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</si>
  <si>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</si>
  <si>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</si>
  <si>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</si>
  <si>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</si>
  <si>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</si>
  <si>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</si>
  <si>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</si>
  <si>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</si>
  <si>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</si>
  <si>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</si>
  <si>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</si>
  <si>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</si>
  <si>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</si>
  <si>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</si>
  <si>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</si>
  <si>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</si>
  <si>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</si>
  <si>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</si>
  <si>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</si>
  <si>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</si>
  <si>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</si>
  <si>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</si>
  <si>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</si>
  <si>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</si>
  <si>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</si>
  <si>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</si>
  <si>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</si>
  <si>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</si>
  <si>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</si>
  <si>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</si>
  <si>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</si>
  <si>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</si>
  <si>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</si>
  <si>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</si>
  <si>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</si>
  <si>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</si>
  <si>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</si>
  <si>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</si>
  <si>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</si>
  <si>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</si>
  <si>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</si>
  <si>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</si>
  <si>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</si>
  <si>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</si>
  <si>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</si>
  <si>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</si>
  <si>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</si>
  <si>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</si>
  <si>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</si>
  <si>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</si>
  <si>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</si>
  <si>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</si>
  <si>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</si>
  <si>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</si>
  <si>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</si>
  <si>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</si>
  <si>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</si>
  <si>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</si>
  <si>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</si>
  <si>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</si>
  <si>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</si>
  <si>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</si>
  <si>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</si>
  <si>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</si>
  <si>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</si>
  <si>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</si>
  <si>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</si>
  <si>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</si>
  <si>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</si>
  <si>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</si>
  <si>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</si>
  <si>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</si>
  <si>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</si>
  <si>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</si>
  <si>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</si>
  <si>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</si>
  <si>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</si>
  <si>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</si>
  <si>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</si>
  <si>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</si>
  <si>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 xml:space="preserve">DataProducts Ampli Magnifier Task Lamp  Black </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</si>
  <si>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</si>
  <si>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</si>
  <si>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</si>
  <si>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</si>
  <si>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</si>
  <si>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</si>
  <si>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</si>
  <si>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</si>
  <si>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</si>
  <si>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</si>
  <si>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</si>
  <si>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</si>
  <si>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</si>
  <si>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</si>
  <si>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</si>
  <si>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</si>
  <si>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</si>
  <si>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</si>
  <si>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</si>
  <si>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</si>
  <si>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</si>
  <si>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</si>
  <si>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</si>
  <si>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</si>
  <si>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</si>
  <si>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</si>
  <si>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</si>
  <si>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</si>
  <si>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</si>
  <si>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</si>
  <si>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</si>
  <si>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</si>
  <si>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</si>
  <si>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</si>
  <si>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</si>
  <si>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</si>
  <si>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</si>
  <si>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</si>
  <si>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</si>
  <si>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</si>
  <si>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</si>
  <si>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</si>
  <si>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</si>
  <si>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</si>
  <si>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</si>
  <si>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</si>
  <si>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</si>
  <si>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</si>
  <si>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</si>
  <si>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</si>
  <si>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</si>
  <si>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</si>
  <si>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</si>
  <si>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</si>
  <si>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</si>
  <si>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</si>
  <si>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</si>
  <si>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</si>
  <si>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</si>
  <si>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</si>
  <si>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</si>
  <si>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</si>
  <si>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</si>
  <si>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</si>
  <si>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</si>
  <si>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</si>
  <si>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</si>
  <si>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</si>
  <si>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</si>
  <si>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</si>
  <si>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</si>
  <si>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</si>
  <si>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</si>
  <si>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</si>
  <si>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</si>
  <si>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</si>
  <si>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</si>
  <si>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</si>
  <si>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</si>
  <si>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</si>
  <si>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</si>
  <si>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 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</si>
  <si>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</si>
  <si>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</si>
  <si>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</si>
  <si>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</si>
  <si>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</si>
  <si>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</si>
  <si>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</si>
  <si>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</si>
  <si>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</si>
  <si>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</si>
  <si>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</si>
  <si>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</si>
  <si>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</si>
  <si>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</si>
  <si>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</si>
  <si>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</si>
  <si>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</si>
  <si>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</si>
  <si>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</si>
  <si>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</si>
  <si>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</si>
  <si>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</si>
  <si>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</si>
  <si>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</si>
  <si>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</si>
  <si>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</si>
  <si>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</si>
  <si>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</si>
  <si>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</si>
  <si>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</si>
  <si>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</si>
  <si>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</si>
  <si>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</si>
  <si>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</si>
  <si>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</si>
  <si>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</si>
  <si>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</si>
  <si>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</si>
  <si>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</si>
  <si>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</si>
  <si>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</si>
  <si>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</si>
  <si>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</si>
  <si>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</si>
  <si>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</si>
  <si>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</si>
  <si>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</si>
  <si>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</si>
  <si>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</si>
  <si>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</si>
  <si>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</si>
  <si>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</si>
  <si>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</si>
  <si>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</si>
  <si>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</si>
  <si>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</si>
  <si>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</si>
  <si>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</si>
  <si>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</si>
  <si>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</si>
  <si>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</si>
  <si>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</si>
  <si>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</si>
  <si>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</si>
  <si>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</si>
  <si>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</si>
  <si>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</si>
  <si>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</si>
  <si>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</si>
  <si>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</si>
  <si>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</si>
  <si>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</si>
  <si>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</si>
  <si>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</si>
  <si>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</si>
  <si>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</si>
  <si>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</si>
  <si>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</si>
  <si>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</si>
  <si>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</si>
  <si>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</si>
  <si>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</si>
  <si>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</si>
  <si>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</si>
  <si>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</si>
  <si>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</si>
  <si>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</si>
  <si>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</si>
  <si>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</si>
  <si>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</si>
  <si>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</si>
  <si>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</si>
  <si>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</si>
  <si>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</si>
  <si>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</si>
  <si>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</si>
  <si>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</si>
  <si>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</si>
  <si>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</si>
  <si>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</si>
  <si>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</si>
  <si>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</si>
  <si>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</si>
  <si>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</si>
  <si>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</si>
  <si>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</si>
  <si>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</si>
  <si>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</si>
  <si>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</si>
  <si>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</si>
  <si>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</si>
  <si>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</si>
  <si>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</si>
  <si>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</si>
  <si>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</si>
  <si>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</si>
  <si>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</si>
  <si>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</si>
  <si>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</si>
  <si>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</si>
  <si>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</si>
  <si>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</si>
  <si>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</si>
  <si>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</si>
  <si>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</si>
  <si>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</si>
  <si>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</si>
  <si>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</si>
  <si>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</si>
  <si>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</si>
  <si>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</si>
  <si>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</si>
  <si>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</si>
  <si>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</si>
  <si>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</si>
  <si>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</si>
  <si>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</si>
  <si>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</si>
  <si>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</si>
  <si>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</si>
  <si>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</si>
  <si>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</si>
  <si>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</si>
  <si>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</si>
  <si>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</si>
  <si>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</si>
  <si>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</si>
  <si>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</si>
  <si>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</si>
  <si>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</si>
  <si>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</si>
  <si>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</si>
  <si>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</si>
  <si>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</si>
  <si>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</si>
  <si>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</si>
  <si>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</si>
  <si>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</si>
  <si>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</si>
  <si>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</si>
  <si>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</si>
  <si>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</si>
  <si>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</si>
  <si>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</si>
  <si>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</si>
  <si>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</si>
  <si>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</si>
  <si>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</si>
  <si>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</si>
  <si>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</si>
  <si>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</si>
  <si>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</si>
  <si>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</si>
  <si>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</si>
  <si>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</si>
  <si>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</si>
  <si>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</si>
  <si>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</si>
  <si>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</si>
  <si>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</si>
  <si>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</si>
  <si>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</si>
  <si>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</si>
  <si>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</si>
  <si>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</si>
  <si>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</si>
  <si>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</si>
  <si>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</si>
  <si>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</si>
  <si>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</si>
  <si>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</si>
  <si>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</si>
  <si>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</si>
  <si>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</si>
  <si>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</si>
  <si>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</si>
  <si>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</si>
  <si>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</si>
  <si>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</si>
  <si>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</si>
  <si>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</si>
  <si>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</si>
  <si>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</si>
  <si>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</si>
  <si>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</si>
  <si>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</si>
  <si>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</si>
  <si>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</si>
  <si>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</si>
  <si>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</si>
  <si>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</si>
  <si>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</si>
  <si>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</si>
  <si>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</si>
  <si>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</si>
  <si>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</si>
  <si>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</si>
  <si>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</si>
  <si>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</si>
  <si>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</si>
  <si>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</si>
  <si>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</si>
  <si>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</si>
  <si>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</si>
  <si>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</si>
  <si>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</si>
  <si>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</si>
  <si>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</si>
  <si>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</si>
  <si>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</si>
  <si>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</si>
  <si>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</si>
  <si>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</si>
  <si>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</si>
  <si>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</si>
  <si>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</si>
  <si>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</si>
  <si>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</si>
  <si>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</si>
  <si>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</si>
  <si>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</si>
  <si>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</si>
  <si>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</si>
  <si>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</si>
  <si>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</si>
  <si>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</si>
  <si>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</si>
  <si>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</si>
  <si>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</si>
  <si>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</si>
  <si>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</si>
  <si>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</si>
  <si>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</si>
  <si>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</si>
  <si>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</si>
  <si>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</si>
  <si>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</si>
  <si>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</si>
  <si>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</si>
  <si>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</si>
  <si>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</si>
  <si>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</si>
  <si>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</si>
  <si>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</si>
  <si>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</si>
  <si>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</si>
  <si>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</si>
  <si>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</si>
  <si>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</si>
  <si>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</si>
  <si>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</si>
  <si>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</si>
  <si>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</si>
  <si>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</si>
  <si>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</si>
  <si>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</si>
  <si>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</si>
  <si>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</si>
  <si>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</si>
  <si>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</si>
  <si>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</si>
  <si>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</si>
  <si>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</si>
  <si>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</si>
  <si>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</si>
  <si>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</si>
  <si>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</si>
  <si>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</si>
  <si>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</si>
  <si>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</si>
  <si>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</si>
  <si>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</si>
  <si>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</si>
  <si>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</si>
  <si>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</si>
  <si>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</si>
  <si>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</si>
  <si>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</si>
  <si>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</si>
  <si>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</si>
  <si>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</si>
  <si>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</si>
  <si>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</si>
  <si>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</si>
  <si>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</si>
  <si>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</si>
  <si>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</si>
  <si>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</si>
  <si>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</si>
  <si>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</si>
  <si>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</si>
  <si>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</si>
  <si>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</si>
  <si>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</si>
  <si>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</si>
  <si>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</si>
  <si>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</si>
  <si>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</si>
  <si>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</si>
  <si>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</si>
  <si>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</si>
  <si>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</si>
  <si>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</si>
  <si>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 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</si>
  <si>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</si>
  <si>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</si>
  <si>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</si>
  <si>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</si>
  <si>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</si>
  <si>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</si>
  <si>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</si>
  <si>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</si>
  <si>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</si>
  <si>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</si>
  <si>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</si>
  <si>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</si>
  <si>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</si>
  <si>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</si>
  <si>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</si>
  <si>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</si>
  <si>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</si>
  <si>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</si>
  <si>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</si>
  <si>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</si>
  <si>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</si>
  <si>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</si>
  <si>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</si>
  <si>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</si>
  <si>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</si>
  <si>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</si>
  <si>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</si>
  <si>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</si>
  <si>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</si>
  <si>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</si>
  <si>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</si>
  <si>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</si>
  <si>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</si>
  <si>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</si>
  <si>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</si>
  <si>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</si>
  <si>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</si>
  <si>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</si>
  <si>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</si>
  <si>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</si>
  <si>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</si>
  <si>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</si>
  <si>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</si>
  <si>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</si>
  <si>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</si>
  <si>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</si>
  <si>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</si>
  <si>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</si>
  <si>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</si>
  <si>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</si>
  <si>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</si>
  <si>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</si>
  <si>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</si>
  <si>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</si>
  <si>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</si>
  <si>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</si>
  <si>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</si>
  <si>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</si>
  <si>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</si>
  <si>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</si>
  <si>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</si>
  <si>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</si>
  <si>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</si>
  <si>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</si>
  <si>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</si>
  <si>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</si>
  <si>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</si>
  <si>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</si>
  <si>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</si>
  <si>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</si>
  <si>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</si>
  <si>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</si>
  <si>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</si>
  <si>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</si>
  <si>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</si>
  <si>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</si>
  <si>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</si>
  <si>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</si>
  <si>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</si>
  <si>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</si>
  <si>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</si>
  <si>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</si>
  <si>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</si>
  <si>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</si>
  <si>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</si>
  <si>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</si>
  <si>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</si>
  <si>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</si>
  <si>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</si>
  <si>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</si>
  <si>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</si>
  <si>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</si>
  <si>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</si>
  <si>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</si>
  <si>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</si>
  <si>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</si>
  <si>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</si>
  <si>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</si>
  <si>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</si>
  <si>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</si>
  <si>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</si>
  <si>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</si>
  <si>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</si>
  <si>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</si>
  <si>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</si>
  <si>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</si>
  <si>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</si>
  <si>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</si>
  <si>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</si>
  <si>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</si>
  <si>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</si>
  <si>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</si>
  <si>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</si>
  <si>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</si>
  <si>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</si>
  <si>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</si>
  <si>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</si>
  <si>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</si>
  <si>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</si>
  <si>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</si>
  <si>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</si>
  <si>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</si>
  <si>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</si>
  <si>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</si>
  <si>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</si>
  <si>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</si>
  <si>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</si>
  <si>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</si>
  <si>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</si>
  <si>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</si>
  <si>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</si>
  <si>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</si>
  <si>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 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</si>
  <si>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</si>
  <si>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</si>
  <si>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</si>
  <si>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</si>
  <si>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</si>
  <si>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</si>
  <si>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</si>
  <si>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</si>
  <si>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</si>
  <si>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</si>
  <si>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</si>
  <si>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</si>
  <si>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</si>
  <si>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</si>
  <si>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</si>
  <si>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</si>
  <si>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</si>
  <si>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</si>
  <si>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</si>
  <si>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</si>
  <si>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</si>
  <si>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</si>
  <si>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</si>
  <si>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</si>
  <si>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</si>
  <si>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</si>
  <si>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</si>
  <si>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</si>
  <si>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</si>
  <si>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</si>
  <si>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</si>
  <si>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</si>
  <si>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</si>
  <si>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</si>
  <si>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</si>
  <si>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</si>
  <si>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</si>
  <si>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</si>
  <si>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</si>
  <si>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</si>
  <si>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</si>
  <si>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</si>
  <si>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</si>
  <si>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</si>
  <si>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</si>
  <si>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</si>
  <si>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</si>
  <si>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</si>
  <si>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</si>
  <si>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</si>
  <si>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</si>
  <si>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</si>
  <si>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</si>
  <si>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</si>
  <si>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</si>
  <si>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</si>
  <si>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</si>
  <si>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</si>
  <si>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</si>
  <si>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</si>
  <si>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</si>
  <si>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</si>
  <si>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</si>
  <si>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</si>
  <si>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</si>
  <si>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</si>
  <si>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</si>
  <si>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</si>
  <si>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</si>
  <si>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</si>
  <si>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</si>
  <si>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</si>
  <si>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</si>
  <si>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</si>
  <si>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</si>
  <si>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</si>
  <si>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 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</si>
  <si>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</si>
  <si>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</si>
  <si>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</si>
  <si>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</si>
  <si>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</si>
  <si>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</si>
  <si>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</si>
  <si>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</si>
  <si>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</si>
  <si>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</si>
  <si>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</si>
  <si>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</si>
  <si>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</si>
  <si>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</si>
  <si>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</si>
  <si>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</si>
  <si>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</si>
  <si>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</si>
  <si>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</si>
  <si>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</si>
  <si>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</si>
  <si>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</si>
  <si>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</si>
  <si>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</si>
  <si>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</si>
  <si>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</si>
  <si>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</si>
  <si>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</si>
  <si>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</si>
  <si>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</si>
  <si>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</si>
  <si>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</si>
  <si>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</si>
  <si>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</si>
  <si>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</si>
  <si>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</si>
  <si>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</si>
  <si>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</si>
  <si>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</si>
  <si>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</si>
  <si>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</si>
  <si>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</si>
  <si>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</si>
  <si>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</si>
  <si>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</si>
  <si>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</si>
  <si>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</si>
  <si>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</si>
  <si>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</si>
  <si>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</si>
  <si>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</si>
  <si>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</si>
  <si>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</si>
  <si>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</si>
  <si>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</si>
  <si>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</si>
  <si>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</si>
  <si>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</si>
  <si>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</si>
  <si>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</si>
  <si>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</si>
  <si>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</si>
  <si>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</si>
  <si>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</si>
  <si>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</si>
  <si>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</si>
  <si>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</si>
  <si>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</si>
  <si>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</si>
  <si>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</si>
  <si>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</si>
  <si>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</si>
  <si>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</si>
  <si>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</si>
  <si>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</si>
  <si>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</si>
  <si>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</si>
  <si>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</si>
  <si>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</si>
  <si>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</si>
  <si>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</si>
  <si>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</si>
  <si>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</si>
  <si>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</si>
  <si>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</si>
  <si>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</si>
  <si>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</si>
  <si>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</si>
  <si>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</si>
  <si>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</si>
  <si>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</si>
  <si>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</si>
  <si>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</si>
  <si>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</si>
  <si>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</si>
  <si>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</si>
  <si>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</si>
  <si>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</si>
  <si>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</si>
  <si>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</si>
  <si>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</si>
  <si>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</si>
  <si>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</si>
  <si>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</si>
  <si>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</si>
  <si>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</si>
  <si>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</si>
  <si>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</si>
  <si>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</si>
  <si>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</si>
  <si>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</si>
  <si>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</si>
  <si>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</si>
  <si>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</si>
  <si>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</si>
  <si>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</si>
  <si>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</si>
  <si>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</si>
  <si>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</si>
  <si>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</si>
  <si>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</si>
  <si>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</si>
  <si>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</si>
  <si>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</si>
  <si>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</si>
  <si>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</si>
  <si>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</si>
  <si>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</si>
  <si>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</si>
  <si>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</si>
  <si>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</si>
  <si>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</si>
  <si>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</si>
  <si>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</si>
  <si>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</si>
  <si>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</si>
  <si>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</si>
  <si>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</si>
  <si>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</si>
  <si>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</si>
  <si>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</si>
  <si>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</si>
  <si>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</si>
  <si>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</si>
  <si>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</si>
  <si>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</si>
  <si>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</si>
  <si>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</si>
  <si>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</si>
  <si>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</si>
  <si>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</si>
  <si>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</si>
  <si>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</si>
  <si>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</si>
  <si>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</si>
  <si>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</si>
  <si>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</si>
  <si>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</si>
  <si>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</si>
  <si>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</si>
  <si>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</si>
  <si>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</si>
  <si>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</si>
  <si>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</si>
  <si>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</si>
  <si>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</si>
  <si>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</si>
  <si>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</si>
  <si>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</si>
  <si>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</si>
  <si>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</si>
  <si>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</si>
  <si>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</si>
  <si>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</si>
  <si>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</si>
  <si>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</si>
  <si>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</si>
  <si>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</si>
  <si>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</si>
  <si>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</si>
  <si>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</si>
  <si>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</si>
  <si>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</si>
  <si>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</si>
  <si>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</si>
  <si>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</si>
  <si>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</si>
  <si>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</si>
  <si>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</si>
  <si>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</si>
  <si>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</si>
  <si>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</si>
  <si>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</si>
  <si>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</si>
  <si>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</si>
  <si>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</si>
  <si>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</si>
  <si>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</si>
  <si>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</si>
  <si>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</si>
  <si>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</si>
  <si>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</si>
  <si>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</si>
  <si>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</si>
  <si>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</si>
  <si>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</si>
  <si>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</si>
  <si>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</si>
  <si>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</si>
  <si>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</si>
  <si>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</si>
  <si>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</si>
  <si>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</si>
  <si>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</si>
  <si>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</si>
  <si>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</si>
  <si>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</si>
  <si>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</si>
  <si>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</si>
  <si>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</si>
  <si>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</si>
  <si>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</si>
  <si>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</si>
  <si>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</si>
  <si>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</si>
  <si>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</si>
  <si>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</si>
  <si>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</si>
  <si>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</si>
  <si>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</si>
  <si>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</si>
  <si>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</si>
  <si>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</si>
  <si>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</si>
  <si>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</si>
  <si>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</si>
  <si>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</si>
  <si>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</si>
  <si>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</si>
  <si>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</si>
  <si>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</si>
  <si>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</si>
  <si>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</si>
  <si>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</si>
  <si>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</si>
  <si>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</si>
  <si>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</si>
  <si>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</si>
  <si>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</si>
  <si>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</si>
  <si>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</si>
  <si>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</si>
  <si>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</si>
  <si>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</si>
  <si>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</si>
  <si>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</si>
  <si>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</si>
  <si>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</si>
  <si>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</si>
  <si>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</si>
  <si>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</si>
  <si>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</si>
  <si>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</si>
  <si>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</si>
  <si>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</si>
  <si>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</si>
  <si>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</si>
  <si>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</si>
  <si>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</si>
  <si>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</si>
  <si>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</si>
  <si>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</si>
  <si>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</si>
  <si>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</si>
  <si>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</si>
  <si>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</si>
  <si>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</si>
  <si>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</si>
  <si>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</si>
  <si>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</si>
  <si>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</si>
  <si>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</si>
  <si>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</si>
  <si>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</si>
  <si>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</si>
  <si>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</si>
  <si>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</si>
  <si>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</si>
  <si>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</si>
  <si>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</si>
  <si>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</si>
  <si>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</si>
  <si>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</si>
  <si>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</si>
  <si>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</si>
  <si>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</si>
  <si>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</si>
  <si>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</si>
  <si>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</si>
  <si>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</si>
  <si>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</si>
  <si>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</si>
  <si>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</si>
  <si>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</si>
  <si>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</si>
  <si>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</si>
  <si>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</si>
  <si>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</si>
  <si>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</si>
  <si>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</si>
  <si>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</si>
  <si>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</si>
  <si>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</si>
  <si>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</si>
  <si>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</si>
  <si>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</si>
  <si>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</si>
  <si>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</si>
  <si>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</si>
  <si>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</si>
  <si>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</si>
  <si>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</si>
  <si>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</si>
  <si>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</si>
  <si>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</si>
  <si>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</si>
  <si>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</si>
  <si>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</si>
  <si>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</si>
  <si>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</si>
  <si>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</si>
  <si>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</si>
  <si>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</si>
  <si>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</si>
  <si>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</si>
  <si>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</si>
  <si>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</si>
  <si>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</si>
  <si>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</si>
  <si>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</si>
  <si>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</si>
  <si>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</si>
  <si>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</si>
  <si>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</si>
  <si>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</si>
  <si>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</si>
  <si>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</si>
  <si>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</si>
  <si>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</si>
  <si>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</si>
  <si>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</si>
  <si>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</si>
  <si>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</si>
  <si>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</si>
  <si>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</si>
  <si>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</si>
  <si>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</si>
  <si>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</si>
  <si>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</si>
  <si>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</si>
  <si>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</si>
  <si>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</si>
  <si>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</si>
  <si>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</si>
  <si>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</si>
  <si>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</si>
  <si>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</si>
  <si>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</si>
  <si>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</si>
  <si>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</si>
  <si>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</si>
  <si>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</si>
  <si>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</si>
  <si>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</si>
  <si>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</si>
  <si>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</si>
  <si>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</si>
  <si>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</si>
  <si>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</si>
  <si>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</si>
  <si>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</si>
  <si>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</si>
  <si>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</si>
  <si>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</si>
  <si>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</si>
  <si>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</si>
  <si>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</si>
  <si>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</si>
  <si>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</si>
  <si>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</si>
  <si>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</si>
  <si>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</si>
  <si>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</si>
  <si>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</si>
  <si>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</si>
  <si>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</si>
  <si>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</si>
  <si>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</si>
  <si>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</si>
  <si>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</si>
  <si>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</si>
  <si>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</si>
  <si>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</si>
  <si>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</si>
  <si>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</si>
  <si>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</si>
  <si>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</si>
  <si>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</si>
  <si>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</si>
  <si>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</si>
  <si>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</si>
  <si>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</si>
  <si>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</si>
  <si>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</si>
  <si>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</si>
  <si>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</si>
  <si>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</si>
  <si>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</si>
  <si>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</si>
  <si>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</si>
  <si>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</si>
  <si>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</si>
  <si>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</si>
  <si>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</si>
  <si>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</si>
  <si>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</si>
  <si>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</si>
  <si>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</si>
  <si>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</si>
  <si>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</si>
  <si>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</si>
  <si>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</si>
  <si>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</si>
  <si>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</si>
  <si>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</si>
  <si>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</si>
  <si>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</si>
  <si>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</si>
  <si>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</si>
  <si>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</si>
  <si>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</si>
  <si>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</si>
  <si>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</si>
  <si>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</si>
  <si>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</si>
  <si>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</si>
  <si>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</si>
  <si>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</si>
  <si>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</si>
  <si>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</si>
  <si>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</si>
  <si>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</si>
  <si>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</si>
  <si>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</si>
  <si>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</si>
  <si>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</si>
  <si>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</si>
  <si>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</si>
  <si>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</si>
  <si>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</si>
  <si>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</si>
  <si>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</si>
  <si>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</si>
  <si>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</si>
  <si>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</si>
  <si>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</si>
  <si>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</si>
  <si>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</si>
  <si>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</si>
  <si>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</si>
  <si>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</si>
  <si>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</si>
  <si>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</si>
  <si>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</si>
  <si>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</si>
  <si>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</si>
  <si>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</si>
  <si>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</si>
  <si>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</si>
  <si>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</si>
  <si>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</si>
  <si>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</si>
  <si>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</si>
  <si>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</si>
  <si>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</si>
  <si>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</si>
  <si>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</si>
  <si>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</si>
  <si>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</si>
  <si>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</si>
  <si>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</si>
  <si>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</si>
  <si>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</si>
  <si>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</si>
  <si>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</si>
  <si>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</si>
  <si>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</si>
  <si>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</si>
  <si>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</si>
  <si>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</si>
  <si>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</si>
  <si>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</si>
  <si>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</si>
  <si>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</si>
  <si>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</si>
  <si>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</si>
  <si>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</si>
  <si>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</si>
  <si>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</si>
  <si>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</si>
  <si>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</si>
  <si>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</si>
  <si>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</si>
  <si>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</si>
  <si>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</si>
  <si>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</si>
  <si>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</si>
  <si>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</si>
  <si>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</si>
  <si>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</si>
  <si>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</si>
  <si>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</si>
  <si>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</si>
  <si>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</si>
  <si>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</si>
  <si>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</si>
  <si>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</si>
  <si>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</si>
  <si>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</si>
  <si>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</si>
  <si>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</si>
  <si>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</si>
  <si>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</si>
  <si>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</si>
  <si>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</si>
  <si>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</si>
  <si>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</si>
  <si>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</si>
  <si>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</si>
  <si>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</si>
  <si>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</si>
  <si>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</si>
  <si>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</si>
  <si>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</si>
  <si>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</si>
  <si>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</si>
  <si>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</si>
  <si>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</si>
  <si>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</si>
  <si>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</si>
  <si>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</si>
  <si>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</si>
  <si>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</si>
  <si>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</si>
  <si>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</si>
  <si>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</si>
  <si>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</si>
  <si>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</si>
  <si>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</si>
  <si>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</si>
  <si>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</si>
  <si>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</si>
  <si>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</si>
  <si>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</si>
  <si>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</si>
  <si>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</si>
  <si>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</si>
  <si>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</si>
  <si>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</si>
  <si>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</si>
  <si>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</si>
  <si>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</si>
  <si>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</si>
  <si>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</si>
  <si>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</si>
  <si>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</si>
  <si>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</si>
  <si>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</si>
  <si>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</si>
  <si>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</si>
  <si>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</si>
  <si>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</si>
  <si>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</si>
  <si>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</si>
  <si>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</si>
  <si>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</si>
  <si>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</si>
  <si>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</si>
  <si>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</si>
  <si>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</si>
  <si>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</si>
  <si>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</si>
  <si>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</si>
  <si>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</si>
  <si>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</si>
  <si>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</si>
  <si>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</si>
  <si>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</si>
  <si>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</si>
  <si>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</si>
  <si>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</si>
  <si>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</si>
  <si>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</si>
  <si>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</si>
  <si>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</si>
  <si>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</si>
  <si>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</si>
  <si>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</si>
  <si>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</si>
  <si>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</si>
  <si>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</si>
  <si>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</si>
  <si>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</si>
  <si>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</si>
  <si>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</si>
  <si>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</si>
  <si>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</si>
  <si>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</si>
  <si>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</si>
  <si>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</si>
  <si>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</si>
  <si>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</si>
  <si>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</si>
  <si>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</si>
  <si>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</si>
  <si>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</si>
  <si>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</si>
  <si>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</si>
  <si>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</si>
  <si>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</si>
  <si>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</si>
  <si>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</si>
  <si>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</si>
  <si>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</si>
  <si>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</si>
  <si>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</si>
  <si>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</si>
  <si>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</si>
  <si>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</si>
  <si>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</si>
  <si>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</si>
  <si>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</si>
  <si>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</si>
  <si>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</si>
  <si>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</si>
  <si>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</si>
  <si>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</si>
  <si>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</si>
  <si>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</si>
  <si>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</si>
  <si>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</si>
  <si>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</si>
  <si>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</si>
  <si>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</si>
  <si>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</si>
  <si>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</si>
  <si>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</si>
  <si>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</si>
  <si>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</si>
  <si>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</si>
  <si>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</si>
  <si>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</si>
  <si>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</si>
  <si>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</si>
  <si>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</si>
  <si>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</si>
  <si>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</si>
  <si>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</si>
  <si>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</si>
  <si>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</si>
  <si>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</si>
  <si>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</si>
  <si>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</si>
  <si>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</si>
  <si>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</si>
  <si>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</si>
  <si>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</si>
  <si>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</si>
  <si>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</si>
  <si>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</si>
  <si>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</si>
  <si>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</si>
  <si>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</si>
  <si>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</si>
  <si>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</si>
  <si>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</si>
  <si>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</si>
  <si>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</si>
  <si>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</si>
  <si>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</si>
  <si>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</si>
  <si>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</si>
  <si>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</si>
  <si>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</si>
  <si>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</si>
  <si>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</si>
  <si>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</si>
  <si>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</si>
  <si>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</si>
  <si>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</si>
  <si>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</si>
  <si>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</si>
  <si>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</si>
  <si>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</si>
  <si>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</si>
  <si>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</si>
  <si>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</si>
  <si>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</si>
  <si>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</si>
  <si>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</si>
  <si>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</si>
  <si>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</si>
  <si>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</si>
  <si>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</si>
  <si>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</si>
  <si>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</si>
  <si>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</si>
  <si>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</si>
  <si>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</si>
  <si>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</si>
  <si>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</si>
  <si>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</si>
  <si>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</si>
  <si>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</si>
  <si>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</si>
  <si>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</si>
  <si>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</si>
  <si>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</si>
  <si>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</si>
  <si>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</si>
  <si>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</si>
  <si>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</si>
  <si>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</si>
  <si>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</si>
  <si>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</si>
  <si>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</si>
  <si>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</si>
  <si>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</si>
  <si>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</si>
  <si>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</si>
  <si>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</si>
  <si>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</si>
  <si>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</si>
  <si>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</si>
  <si>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</si>
  <si>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</si>
  <si>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</si>
  <si>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</si>
  <si>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</si>
  <si>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</si>
  <si>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</si>
  <si>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</si>
  <si>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</si>
  <si>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</si>
  <si>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</si>
  <si>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</si>
  <si>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</si>
  <si>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</si>
  <si>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</si>
  <si>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</si>
  <si>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</si>
  <si>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</si>
  <si>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</si>
  <si>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</si>
  <si>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</si>
  <si>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</si>
  <si>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</si>
  <si>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</si>
  <si>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</si>
  <si>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</si>
  <si>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</si>
  <si>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</si>
  <si>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</si>
  <si>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</si>
  <si>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</si>
  <si>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</si>
  <si>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</si>
  <si>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</si>
  <si>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</si>
  <si>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</si>
  <si>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</si>
  <si>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</si>
  <si>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</si>
  <si>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</si>
  <si>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</si>
  <si>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</si>
  <si>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</si>
  <si>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</si>
  <si>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</si>
  <si>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</si>
  <si>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</si>
  <si>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</si>
  <si>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</si>
  <si>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</si>
  <si>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</si>
  <si>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</si>
  <si>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</si>
  <si>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</si>
  <si>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</si>
  <si>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</si>
  <si>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</si>
  <si>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</si>
  <si>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</si>
  <si>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</si>
  <si>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</si>
  <si>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</si>
  <si>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</si>
  <si>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</si>
  <si>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</si>
  <si>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</si>
  <si>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</si>
  <si>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</si>
  <si>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</si>
  <si>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</si>
  <si>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</si>
  <si>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</si>
  <si>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</si>
  <si>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</si>
  <si>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</si>
  <si>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</si>
  <si>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</si>
  <si>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</si>
  <si>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</si>
  <si>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</si>
  <si>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</si>
  <si>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</si>
  <si>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</si>
  <si>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</si>
  <si>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</si>
  <si>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</si>
  <si>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</si>
  <si>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</si>
  <si>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</si>
  <si>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</si>
  <si>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</si>
  <si>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</si>
  <si>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</si>
  <si>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</si>
  <si>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</si>
  <si>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</si>
  <si>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</si>
  <si>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</si>
  <si>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</si>
  <si>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</si>
  <si>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</si>
  <si>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</si>
  <si>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</si>
  <si>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</si>
  <si>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</si>
  <si>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</si>
  <si>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</si>
  <si>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</si>
  <si>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</si>
  <si>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</si>
  <si>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</si>
  <si>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</si>
  <si>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</si>
  <si>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</si>
  <si>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</si>
  <si>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</si>
  <si>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</si>
  <si>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</si>
  <si>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</si>
  <si>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</si>
  <si>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</si>
  <si>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</si>
  <si>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</si>
  <si>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</si>
  <si>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</si>
  <si>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</si>
  <si>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</si>
  <si>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</si>
  <si>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</si>
  <si>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</si>
  <si>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</si>
  <si>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</si>
  <si>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</si>
  <si>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</si>
  <si>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</si>
  <si>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</si>
  <si>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</si>
  <si>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</si>
  <si>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</si>
  <si>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</si>
  <si>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</si>
  <si>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</si>
  <si>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</si>
  <si>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</si>
  <si>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</si>
  <si>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</si>
  <si>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</si>
  <si>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</si>
  <si>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</si>
  <si>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</si>
  <si>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</si>
  <si>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</si>
  <si>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</si>
  <si>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</si>
  <si>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</si>
  <si>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</si>
  <si>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</si>
  <si>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</si>
  <si>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</si>
  <si>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</si>
  <si>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</si>
  <si>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</si>
  <si>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</si>
  <si>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</si>
  <si>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</si>
  <si>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</si>
  <si>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</si>
  <si>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</si>
  <si>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</si>
  <si>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</si>
  <si>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</si>
  <si>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</si>
  <si>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</si>
  <si>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</si>
  <si>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</si>
  <si>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</si>
  <si>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</si>
  <si>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</si>
  <si>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</si>
  <si>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</si>
  <si>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</si>
  <si>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</si>
  <si>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</si>
  <si>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</si>
  <si>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</si>
  <si>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</si>
  <si>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</si>
  <si>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</si>
  <si>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</si>
  <si>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</si>
  <si>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</si>
  <si>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</si>
  <si>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</si>
  <si>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</si>
  <si>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</si>
  <si>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</si>
  <si>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</si>
  <si>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</si>
  <si>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</si>
  <si>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</si>
  <si>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</si>
  <si>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</si>
  <si>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</si>
  <si>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</si>
  <si>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</si>
  <si>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</si>
  <si>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</si>
  <si>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</si>
  <si>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</si>
  <si>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</si>
  <si>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</si>
  <si>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</si>
  <si>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</si>
  <si>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</si>
  <si>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</si>
  <si>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</si>
  <si>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</si>
  <si>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</si>
  <si>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</si>
  <si>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</si>
  <si>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</si>
  <si>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</si>
  <si>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</si>
  <si>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</si>
  <si>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</si>
  <si>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</si>
  <si>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</si>
  <si>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</si>
  <si>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</si>
  <si>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</si>
  <si>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</si>
  <si>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 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</si>
  <si>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</si>
  <si>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</si>
  <si>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</si>
  <si>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</si>
  <si>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</si>
  <si>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</si>
  <si>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</si>
  <si>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</si>
  <si>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</si>
  <si>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</si>
  <si>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</si>
  <si>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</si>
  <si>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</si>
  <si>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</si>
  <si>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</si>
  <si>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</si>
  <si>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</si>
  <si>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</si>
  <si>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</si>
  <si>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</si>
  <si>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</si>
  <si>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</si>
  <si>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</si>
  <si>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</si>
  <si>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</si>
  <si>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</si>
  <si>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</si>
  <si>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</si>
  <si>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</si>
  <si>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</si>
  <si>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</si>
  <si>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</si>
  <si>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</si>
  <si>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</si>
  <si>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</si>
  <si>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</si>
  <si>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</si>
  <si>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</si>
  <si>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</si>
  <si>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</si>
  <si>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</si>
  <si>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</si>
  <si>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</si>
  <si>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</si>
  <si>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</si>
  <si>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</si>
  <si>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</si>
  <si>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</si>
  <si>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</si>
  <si>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</si>
  <si>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</si>
  <si>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</si>
  <si>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</si>
  <si>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</si>
  <si>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</si>
  <si>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</si>
  <si>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</si>
  <si>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 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</si>
  <si>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</si>
  <si>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</si>
  <si>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</si>
  <si>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</si>
  <si>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</si>
  <si>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</si>
  <si>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</si>
  <si>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</si>
  <si>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</si>
  <si>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</si>
  <si>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</si>
  <si>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</si>
  <si>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</si>
  <si>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</si>
  <si>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</si>
  <si>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</si>
  <si>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</si>
  <si>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</si>
  <si>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</si>
  <si>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</si>
  <si>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</si>
  <si>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</si>
  <si>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</si>
  <si>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</si>
  <si>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</si>
  <si>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</si>
  <si>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</si>
  <si>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</si>
  <si>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</si>
  <si>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</si>
  <si>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</si>
  <si>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</si>
  <si>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</si>
  <si>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</si>
  <si>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</si>
  <si>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</si>
  <si>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</si>
  <si>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</si>
  <si>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</si>
  <si>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</si>
  <si>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</si>
  <si>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</si>
  <si>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</si>
  <si>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</si>
  <si>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</si>
  <si>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</si>
  <si>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</si>
  <si>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</si>
  <si>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</si>
  <si>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</si>
  <si>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</si>
  <si>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</si>
  <si>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</si>
  <si>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</si>
  <si>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</si>
  <si>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</si>
  <si>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</si>
  <si>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</si>
  <si>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</si>
  <si>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</si>
  <si>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</si>
  <si>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</si>
  <si>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</si>
  <si>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</si>
  <si>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</si>
  <si>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</si>
  <si>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</si>
  <si>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</si>
  <si>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</si>
  <si>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</si>
  <si>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</si>
  <si>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</si>
  <si>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</si>
  <si>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</si>
  <si>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</si>
  <si>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</si>
  <si>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</si>
  <si>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</si>
  <si>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</si>
  <si>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</si>
  <si>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</si>
  <si>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</si>
  <si>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</si>
  <si>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</si>
  <si>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</si>
  <si>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</si>
  <si>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</si>
  <si>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</si>
  <si>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</si>
  <si>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</si>
  <si>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</si>
  <si>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</si>
  <si>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</si>
  <si>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</si>
  <si>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</si>
  <si>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</si>
  <si>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</si>
  <si>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</si>
  <si>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</si>
  <si>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</si>
  <si>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</si>
  <si>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</si>
  <si>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</si>
  <si>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</si>
  <si>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</si>
  <si>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</si>
  <si>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</si>
  <si>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</si>
  <si>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</si>
  <si>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</si>
  <si>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</si>
  <si>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</si>
  <si>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</si>
  <si>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</si>
  <si>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</si>
  <si>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</si>
  <si>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</si>
  <si>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</si>
  <si>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</si>
  <si>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</si>
  <si>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</si>
  <si>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</si>
  <si>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</si>
  <si>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</si>
  <si>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</si>
  <si>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</si>
  <si>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</si>
  <si>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</si>
  <si>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</si>
  <si>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</si>
  <si>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</si>
  <si>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</si>
  <si>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</si>
  <si>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</si>
  <si>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</si>
  <si>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</si>
  <si>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</si>
  <si>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</si>
  <si>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</si>
  <si>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</si>
  <si>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</si>
  <si>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</si>
  <si>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</si>
  <si>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</si>
  <si>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</si>
  <si>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</si>
  <si>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</si>
  <si>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</si>
  <si>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</si>
  <si>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</si>
  <si>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</si>
  <si>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</si>
  <si>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</si>
  <si>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</si>
  <si>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</si>
  <si>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</si>
  <si>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</si>
  <si>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</si>
  <si>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</si>
  <si>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</si>
  <si>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</si>
  <si>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</si>
  <si>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</si>
  <si>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</si>
  <si>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</si>
  <si>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</si>
  <si>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</si>
  <si>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</si>
  <si>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</si>
  <si>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</si>
  <si>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</si>
  <si>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</si>
  <si>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</si>
  <si>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</si>
  <si>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</si>
  <si>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</si>
  <si>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</si>
  <si>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</si>
  <si>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</si>
  <si>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</si>
  <si>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</si>
  <si>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</si>
  <si>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</si>
  <si>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</si>
  <si>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</si>
  <si>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</si>
  <si>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</si>
  <si>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</si>
  <si>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</si>
  <si>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</si>
  <si>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</si>
  <si>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</si>
  <si>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</si>
  <si>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</si>
  <si>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</si>
  <si>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</si>
  <si>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</si>
  <si>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</si>
  <si>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</si>
  <si>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</si>
  <si>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</si>
  <si>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</si>
  <si>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</si>
  <si>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</si>
  <si>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</si>
  <si>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</si>
  <si>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</si>
  <si>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</si>
  <si>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</si>
  <si>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</si>
  <si>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</si>
  <si>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</si>
  <si>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</si>
  <si>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</si>
  <si>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</si>
  <si>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</si>
  <si>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</si>
  <si>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</si>
  <si>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</si>
  <si>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</si>
  <si>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</si>
  <si>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</si>
  <si>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</si>
  <si>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</si>
  <si>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</si>
  <si>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 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</si>
  <si>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</si>
  <si>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</si>
  <si>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</si>
  <si>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</si>
  <si>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</si>
  <si>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</si>
  <si>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</si>
  <si>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</si>
  <si>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</si>
  <si>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</si>
  <si>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</si>
  <si>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</si>
  <si>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</si>
  <si>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</si>
  <si>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</si>
  <si>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</si>
  <si>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</si>
  <si>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</si>
  <si>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</si>
  <si>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</si>
  <si>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</si>
  <si>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</si>
  <si>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</si>
  <si>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</si>
  <si>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</si>
  <si>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</si>
  <si>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</si>
  <si>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</si>
  <si>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</si>
  <si>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</si>
  <si>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</si>
  <si>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</si>
  <si>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</si>
  <si>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</si>
  <si>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</si>
  <si>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</si>
  <si>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</si>
  <si>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</si>
  <si>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</si>
  <si>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</si>
  <si>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</si>
  <si>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</si>
  <si>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</si>
  <si>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</si>
  <si>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</si>
  <si>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</si>
  <si>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</si>
  <si>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</si>
  <si>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</si>
  <si>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</si>
  <si>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</si>
  <si>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</si>
  <si>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</si>
  <si>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</si>
  <si>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</si>
  <si>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</si>
  <si>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</si>
  <si>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</si>
  <si>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</si>
  <si>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</si>
  <si>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</si>
  <si>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</si>
  <si>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</si>
  <si>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</si>
  <si>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</si>
  <si>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</si>
  <si>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</si>
  <si>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</si>
  <si>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</si>
  <si>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</si>
  <si>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</si>
  <si>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</si>
  <si>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</si>
  <si>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</si>
  <si>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</si>
  <si>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</si>
  <si>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</si>
  <si>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</si>
  <si>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</si>
  <si>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</si>
  <si>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</si>
  <si>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</si>
  <si>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</si>
  <si>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</si>
  <si>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</si>
  <si>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</si>
  <si>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</si>
  <si>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</si>
  <si>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</si>
  <si>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</si>
  <si>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</si>
  <si>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</si>
  <si>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</si>
  <si>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</si>
  <si>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</si>
  <si>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</si>
  <si>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</si>
  <si>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</si>
  <si>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</si>
  <si>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</si>
  <si>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</si>
  <si>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</si>
  <si>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</si>
  <si>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</si>
  <si>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</si>
  <si>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</si>
  <si>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</si>
  <si>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</si>
  <si>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</si>
  <si>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</si>
  <si>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</si>
  <si>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</si>
  <si>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</si>
  <si>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</si>
  <si>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</si>
  <si>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</si>
  <si>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</si>
  <si>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</si>
  <si>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</si>
  <si>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</si>
  <si>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</si>
  <si>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</si>
  <si>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</si>
  <si>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</si>
  <si>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</si>
  <si>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</si>
  <si>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</si>
  <si>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</si>
  <si>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</si>
  <si>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</si>
  <si>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</si>
  <si>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</si>
  <si>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</si>
  <si>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</si>
  <si>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</si>
  <si>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</si>
  <si>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</si>
  <si>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</si>
  <si>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</si>
  <si>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</si>
  <si>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</si>
  <si>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</si>
  <si>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</si>
  <si>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</si>
  <si>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</si>
  <si>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</si>
  <si>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</si>
  <si>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</si>
  <si>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</si>
  <si>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</si>
  <si>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</si>
  <si>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</si>
  <si>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</si>
  <si>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</si>
  <si>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</si>
  <si>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</si>
  <si>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</si>
  <si>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</si>
  <si>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</si>
  <si>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</si>
  <si>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</si>
  <si>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</si>
  <si>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</si>
  <si>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</si>
  <si>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</si>
  <si>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</si>
  <si>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</si>
  <si>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</si>
  <si>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</si>
  <si>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</si>
  <si>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</si>
  <si>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</si>
  <si>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</si>
  <si>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</si>
  <si>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</si>
  <si>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</si>
  <si>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</si>
  <si>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</si>
  <si>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</si>
  <si>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</si>
  <si>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</si>
  <si>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</si>
  <si>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</si>
  <si>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</si>
  <si>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</si>
  <si>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</si>
  <si>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</si>
  <si>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</si>
  <si>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</si>
  <si>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</si>
  <si>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</si>
  <si>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</si>
  <si>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</si>
  <si>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</si>
  <si>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</si>
  <si>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</si>
  <si>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</si>
  <si>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</si>
  <si>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</si>
  <si>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</si>
  <si>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</si>
  <si>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</si>
  <si>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</si>
  <si>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</si>
  <si>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</si>
  <si>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</si>
  <si>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</si>
  <si>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</si>
  <si>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</si>
  <si>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</si>
  <si>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</si>
  <si>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</si>
  <si>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</si>
  <si>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</si>
  <si>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</si>
  <si>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</si>
  <si>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</si>
  <si>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</si>
  <si>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</si>
  <si>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</si>
  <si>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</si>
  <si>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</si>
  <si>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</si>
  <si>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</si>
  <si>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</si>
  <si>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</si>
  <si>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</si>
  <si>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</si>
  <si>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</si>
  <si>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</si>
  <si>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</si>
  <si>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</si>
  <si>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</si>
  <si>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</si>
  <si>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</si>
  <si>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</si>
  <si>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</si>
  <si>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</si>
  <si>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</si>
  <si>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</si>
  <si>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</si>
  <si>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</si>
  <si>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</si>
  <si>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</si>
  <si>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</si>
  <si>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</si>
  <si>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</si>
  <si>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</si>
  <si>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</si>
  <si>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</si>
  <si>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</si>
  <si>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</si>
  <si>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</si>
  <si>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</si>
  <si>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</si>
  <si>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</si>
  <si>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</si>
  <si>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</si>
  <si>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</si>
  <si>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</si>
  <si>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</si>
  <si>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</si>
  <si>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</si>
  <si>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</si>
  <si>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</si>
  <si>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</si>
  <si>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</si>
  <si>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</si>
  <si>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</si>
  <si>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</si>
  <si>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</si>
  <si>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</si>
  <si>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</si>
  <si>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</si>
  <si>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</si>
  <si>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</si>
  <si>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</si>
  <si>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</si>
  <si>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</si>
  <si>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</si>
  <si>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</si>
  <si>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</si>
  <si>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</si>
  <si>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</si>
  <si>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</si>
  <si>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</si>
  <si>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</si>
  <si>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</si>
  <si>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</si>
  <si>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</si>
  <si>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</si>
  <si>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</si>
  <si>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</si>
  <si>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</si>
  <si>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</si>
  <si>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</si>
  <si>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</si>
  <si>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</si>
  <si>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</si>
  <si>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</si>
  <si>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</si>
  <si>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</si>
  <si>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</si>
  <si>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</si>
  <si>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</si>
  <si>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</si>
  <si>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</si>
  <si>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</si>
  <si>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</si>
  <si>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</si>
  <si>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</si>
  <si>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</si>
  <si>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</si>
  <si>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</si>
  <si>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</si>
  <si>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</si>
  <si>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</si>
  <si>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</si>
  <si>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</si>
  <si>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</si>
  <si>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</si>
  <si>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</si>
  <si>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</si>
  <si>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</si>
  <si>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</si>
  <si>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</si>
  <si>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</si>
  <si>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</si>
  <si>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</si>
  <si>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</si>
  <si>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</si>
  <si>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</si>
  <si>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</si>
  <si>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</si>
  <si>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</si>
  <si>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</si>
  <si>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</si>
  <si>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</si>
  <si>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</si>
  <si>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</si>
  <si>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</si>
  <si>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</si>
  <si>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</si>
  <si>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</si>
  <si>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</si>
  <si>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</si>
  <si>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</si>
  <si>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</si>
  <si>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</si>
  <si>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</si>
  <si>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</si>
  <si>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</si>
  <si>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</si>
  <si>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</si>
  <si>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</si>
  <si>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</si>
  <si>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</si>
  <si>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</si>
  <si>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</si>
  <si>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</si>
  <si>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</si>
  <si>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</si>
  <si>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</si>
  <si>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</si>
  <si>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 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</si>
  <si>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</si>
  <si>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</si>
  <si>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</si>
  <si>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</si>
  <si>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</si>
  <si>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</si>
  <si>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</si>
  <si>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</si>
  <si>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</si>
  <si>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</si>
  <si>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</si>
  <si>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</si>
  <si>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</si>
  <si>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</si>
  <si>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</si>
  <si>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</si>
  <si>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</si>
  <si>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</si>
  <si>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</si>
  <si>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</si>
  <si>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</si>
  <si>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</si>
  <si>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</si>
  <si>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</si>
  <si>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</si>
  <si>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</si>
  <si>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</si>
  <si>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</si>
  <si>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</si>
  <si>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</si>
  <si>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</si>
  <si>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</si>
  <si>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</si>
  <si>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</si>
  <si>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</si>
  <si>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</si>
  <si>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</si>
  <si>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</si>
  <si>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</si>
  <si>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</si>
  <si>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</si>
  <si>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</si>
  <si>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</si>
  <si>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</si>
  <si>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</si>
  <si>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</si>
  <si>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</si>
  <si>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</si>
  <si>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</si>
  <si>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</si>
  <si>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</si>
  <si>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</si>
  <si>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</si>
  <si>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</si>
  <si>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</si>
  <si>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</si>
  <si>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</si>
  <si>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</si>
  <si>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</si>
  <si>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</si>
  <si>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</si>
  <si>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</si>
  <si>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</si>
  <si>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</si>
  <si>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</si>
  <si>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</si>
  <si>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</si>
  <si>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</si>
  <si>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</si>
  <si>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</si>
  <si>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</si>
  <si>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</si>
  <si>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</si>
  <si>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</si>
  <si>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</si>
  <si>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</si>
  <si>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</si>
  <si>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</si>
  <si>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</si>
  <si>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</si>
  <si>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</si>
  <si>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</si>
  <si>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</si>
  <si>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</si>
  <si>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</si>
  <si>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</si>
  <si>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</si>
  <si>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</si>
  <si>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</si>
  <si>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</si>
  <si>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</si>
  <si>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</si>
  <si>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</si>
  <si>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</si>
  <si>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</si>
  <si>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</si>
  <si>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</si>
  <si>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</si>
  <si>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</si>
  <si>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</si>
  <si>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</si>
  <si>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</si>
  <si>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</si>
  <si>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</si>
  <si>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</si>
  <si>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</si>
  <si>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</si>
  <si>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</si>
  <si>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</si>
  <si>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</si>
  <si>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</si>
  <si>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</si>
  <si>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</si>
  <si>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</si>
  <si>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</si>
  <si>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</si>
  <si>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</si>
  <si>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</si>
  <si>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</si>
  <si>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</si>
  <si>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</si>
  <si>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</si>
  <si>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</si>
  <si>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</si>
  <si>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</si>
  <si>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</si>
  <si>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</si>
  <si>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</si>
  <si>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</si>
  <si>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</si>
  <si>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</si>
  <si>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</si>
  <si>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</si>
  <si>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</si>
  <si>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</si>
  <si>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</si>
  <si>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</si>
  <si>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</si>
  <si>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</si>
  <si>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</si>
  <si>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</si>
  <si>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</si>
  <si>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</si>
  <si>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</si>
  <si>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</si>
  <si>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</si>
  <si>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</si>
  <si>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</si>
  <si>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</si>
  <si>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</si>
  <si>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</si>
  <si>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</si>
  <si>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</si>
  <si>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</si>
  <si>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</si>
  <si>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</si>
  <si>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</si>
  <si>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</si>
  <si>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</si>
  <si>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</si>
  <si>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</si>
  <si>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</si>
  <si>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</si>
  <si>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</si>
  <si>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</si>
  <si>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</si>
  <si>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</si>
  <si>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</si>
  <si>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</si>
  <si>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</si>
  <si>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</si>
  <si>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</si>
  <si>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</si>
  <si>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</si>
  <si>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</si>
  <si>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</si>
  <si>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</si>
  <si>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</si>
  <si>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</si>
  <si>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</si>
  <si>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 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</si>
  <si>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</si>
  <si>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</si>
  <si>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</si>
  <si>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</si>
  <si>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</si>
  <si>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</si>
  <si>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</si>
  <si>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</si>
  <si>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</si>
  <si>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</si>
  <si>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</si>
  <si>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</si>
  <si>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</si>
  <si>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</si>
  <si>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</si>
  <si>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</si>
  <si>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</si>
  <si>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</si>
  <si>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</si>
  <si>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</si>
  <si>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</si>
  <si>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</si>
  <si>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</si>
  <si>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</si>
  <si>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</si>
  <si>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</si>
  <si>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</si>
  <si>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</si>
  <si>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</si>
  <si>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</si>
  <si>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</si>
  <si>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</si>
  <si>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</si>
  <si>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</si>
  <si>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</si>
  <si>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</si>
  <si>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</si>
  <si>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</si>
  <si>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</si>
  <si>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</si>
  <si>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</si>
  <si>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</si>
  <si>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</si>
  <si>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</si>
  <si>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</si>
  <si>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</si>
  <si>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 10 x 13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</si>
  <si>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</si>
  <si>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</si>
  <si>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</si>
  <si>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</si>
  <si>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</si>
  <si>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</si>
  <si>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</si>
  <si>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</si>
  <si>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</si>
  <si>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</si>
  <si>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</si>
  <si>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</si>
  <si>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</si>
  <si>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</si>
  <si>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</si>
  <si>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</si>
  <si>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</si>
  <si>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</si>
  <si>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</si>
  <si>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</si>
  <si>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</si>
  <si>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</si>
  <si>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</si>
  <si>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</si>
  <si>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</si>
  <si>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</si>
  <si>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</si>
  <si>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</si>
  <si>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</si>
  <si>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</si>
  <si>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</si>
  <si>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</si>
  <si>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</si>
  <si>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</si>
  <si>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</si>
  <si>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</si>
  <si>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</si>
  <si>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</si>
  <si>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</si>
  <si>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</si>
  <si>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</si>
  <si>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</si>
  <si>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</si>
  <si>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</si>
  <si>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</si>
  <si>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</si>
  <si>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</si>
  <si>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</si>
  <si>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</si>
  <si>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</si>
  <si>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</si>
  <si>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</si>
  <si>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</si>
  <si>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</si>
  <si>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</si>
  <si>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</si>
  <si>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</si>
  <si>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</si>
  <si>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</si>
  <si>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</si>
  <si>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</si>
  <si>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</si>
  <si>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</si>
  <si>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</si>
  <si>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</si>
  <si>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</si>
  <si>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</si>
  <si>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</si>
  <si>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</si>
  <si>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</si>
  <si>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</si>
  <si>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</si>
  <si>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</si>
  <si>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</si>
  <si>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</si>
  <si>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</si>
  <si>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</si>
  <si>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</si>
  <si>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</si>
  <si>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</si>
  <si>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</si>
  <si>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</si>
  <si>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</si>
  <si>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</si>
  <si>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</si>
  <si>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</si>
  <si>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</si>
  <si>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</si>
  <si>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</si>
  <si>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</si>
  <si>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</si>
  <si>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</si>
  <si>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</si>
  <si>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</si>
  <si>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</si>
  <si>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</si>
  <si>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</si>
  <si>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</si>
  <si>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</si>
  <si>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</si>
  <si>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</si>
  <si>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</si>
  <si>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</si>
  <si>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</si>
  <si>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</si>
  <si>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</si>
  <si>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</si>
  <si>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</si>
  <si>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</si>
  <si>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</si>
  <si>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</si>
  <si>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</si>
  <si>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</si>
  <si>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</si>
  <si>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</si>
  <si>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</si>
  <si>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</si>
  <si>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</si>
  <si>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</si>
  <si>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</si>
  <si>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</si>
  <si>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</si>
  <si>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</si>
  <si>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</si>
  <si>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</si>
  <si>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</si>
  <si>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</si>
  <si>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</si>
  <si>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</si>
  <si>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</si>
  <si>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</si>
  <si>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</si>
  <si>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</si>
  <si>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</si>
  <si>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</si>
  <si>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</si>
  <si>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</si>
  <si>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</si>
  <si>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</si>
  <si>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</si>
  <si>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</si>
  <si>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</si>
  <si>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</si>
  <si>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</si>
  <si>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</si>
  <si>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</si>
  <si>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</si>
  <si>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</si>
  <si>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</si>
  <si>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</si>
  <si>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</si>
  <si>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</si>
  <si>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</si>
  <si>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</si>
  <si>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</si>
  <si>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</si>
  <si>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</si>
  <si>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</si>
  <si>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</si>
  <si>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</si>
  <si>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</si>
  <si>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</si>
  <si>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</si>
  <si>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</si>
  <si>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</si>
  <si>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</si>
  <si>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</si>
  <si>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</si>
  <si>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</si>
  <si>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</si>
  <si>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</si>
  <si>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</si>
  <si>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</si>
  <si>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</si>
  <si>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</si>
  <si>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</si>
  <si>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</si>
  <si>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</si>
  <si>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</si>
  <si>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</si>
  <si>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</si>
  <si>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</si>
  <si>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</si>
  <si>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</si>
  <si>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</si>
  <si>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</si>
  <si>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</si>
  <si>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</si>
  <si>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</si>
  <si>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</si>
  <si>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</si>
  <si>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</si>
  <si>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</si>
  <si>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</si>
  <si>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</si>
  <si>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</si>
  <si>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</si>
  <si>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</si>
  <si>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</si>
  <si>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</si>
  <si>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</si>
  <si>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</si>
  <si>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</si>
  <si>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</si>
  <si>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</si>
  <si>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</si>
  <si>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</si>
  <si>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</si>
  <si>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</si>
  <si>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</si>
  <si>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</si>
  <si>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</si>
  <si>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</si>
  <si>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</si>
  <si>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</si>
  <si>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</si>
  <si>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</si>
  <si>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</si>
  <si>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</si>
  <si>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</si>
  <si>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</si>
  <si>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</si>
  <si>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</si>
  <si>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</si>
  <si>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</si>
  <si>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</si>
  <si>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</si>
  <si>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</si>
  <si>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</si>
  <si>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</si>
  <si>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</si>
  <si>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</si>
  <si>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</si>
  <si>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</si>
  <si>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</si>
  <si>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</si>
  <si>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</si>
  <si>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</si>
  <si>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</si>
  <si>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</si>
  <si>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</si>
  <si>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</si>
  <si>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</si>
  <si>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</si>
  <si>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</si>
  <si>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</si>
  <si>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</si>
  <si>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</si>
  <si>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</si>
  <si>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</si>
  <si>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</si>
  <si>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</si>
  <si>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</si>
  <si>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</si>
  <si>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</si>
  <si>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</si>
  <si>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</si>
  <si>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</si>
  <si>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</si>
  <si>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</si>
  <si>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</si>
  <si>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</si>
  <si>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</si>
  <si>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</si>
  <si>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</si>
  <si>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</si>
  <si>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</si>
  <si>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</si>
  <si>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</si>
  <si>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</si>
  <si>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</si>
  <si>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</si>
  <si>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</si>
  <si>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</si>
  <si>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</si>
  <si>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</si>
  <si>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</si>
  <si>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</si>
  <si>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</si>
  <si>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</si>
  <si>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</si>
  <si>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</si>
  <si>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</si>
  <si>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</si>
  <si>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</si>
  <si>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</si>
  <si>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</si>
  <si>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</si>
  <si>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</si>
  <si>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</si>
  <si>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</si>
  <si>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</si>
  <si>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</si>
  <si>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</si>
  <si>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</si>
  <si>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</si>
  <si>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</si>
  <si>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</si>
  <si>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</si>
  <si>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</si>
  <si>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</si>
  <si>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</si>
  <si>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</si>
  <si>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</si>
  <si>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</si>
  <si>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</si>
  <si>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</si>
  <si>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</si>
  <si>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</si>
  <si>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</si>
  <si>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</si>
  <si>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</si>
  <si>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</si>
  <si>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</si>
  <si>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</si>
  <si>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</si>
  <si>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</si>
  <si>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</si>
  <si>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</si>
  <si>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</si>
  <si>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</si>
  <si>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</si>
  <si>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</si>
  <si>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</si>
  <si>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</si>
  <si>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</si>
  <si>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</si>
  <si>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</si>
  <si>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</si>
  <si>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</si>
  <si>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</si>
  <si>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</si>
  <si>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</si>
  <si>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</si>
  <si>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</si>
  <si>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</si>
  <si>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</si>
  <si>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</si>
  <si>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</si>
  <si>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</si>
  <si>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</si>
  <si>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</si>
  <si>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</si>
  <si>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</si>
  <si>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</si>
  <si>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</si>
  <si>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</si>
  <si>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</si>
  <si>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</si>
  <si>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</si>
  <si>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</si>
  <si>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</si>
  <si>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</si>
  <si>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</si>
  <si>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</si>
  <si>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</si>
  <si>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</si>
  <si>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</si>
  <si>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</si>
  <si>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</si>
  <si>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</si>
  <si>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</si>
  <si>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</si>
  <si>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</si>
  <si>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</si>
  <si>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</si>
  <si>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</si>
  <si>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</si>
  <si>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</si>
  <si>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</si>
  <si>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</si>
  <si>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</si>
  <si>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</si>
  <si>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</si>
  <si>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</si>
  <si>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</si>
  <si>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</si>
  <si>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</si>
  <si>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</si>
  <si>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</si>
  <si>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</si>
  <si>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</si>
  <si>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</si>
  <si>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</si>
  <si>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</si>
  <si>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</si>
  <si>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</si>
  <si>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</si>
  <si>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</si>
  <si>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</si>
  <si>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</si>
  <si>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</si>
  <si>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</si>
  <si>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</si>
  <si>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</si>
  <si>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</si>
  <si>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</si>
  <si>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</si>
  <si>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</si>
  <si>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</si>
  <si>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</si>
  <si>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</si>
  <si>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</si>
  <si>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</si>
  <si>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</si>
  <si>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</si>
  <si>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</si>
  <si>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</si>
  <si>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</si>
  <si>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</si>
  <si>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</si>
  <si>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</si>
  <si>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</si>
  <si>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</si>
  <si>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</si>
  <si>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</si>
  <si>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</si>
  <si>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</si>
  <si>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</si>
  <si>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</si>
  <si>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</si>
  <si>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</si>
  <si>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</si>
  <si>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</si>
  <si>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</si>
  <si>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</si>
  <si>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</si>
  <si>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</si>
  <si>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</si>
  <si>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</si>
  <si>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</si>
  <si>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</si>
  <si>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</si>
  <si>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</si>
  <si>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</si>
  <si>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</si>
  <si>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</si>
  <si>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</si>
  <si>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</si>
  <si>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</si>
  <si>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</si>
  <si>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</si>
  <si>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</si>
  <si>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</si>
  <si>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</si>
  <si>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</si>
  <si>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</si>
  <si>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</si>
  <si>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</si>
  <si>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</si>
  <si>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</si>
  <si>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</si>
  <si>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</si>
  <si>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</si>
  <si>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</si>
  <si>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</si>
  <si>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</si>
  <si>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</si>
  <si>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</si>
  <si>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</si>
  <si>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</si>
  <si>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</si>
  <si>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</si>
  <si>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</si>
  <si>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</si>
  <si>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</si>
  <si>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</si>
  <si>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</si>
  <si>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</si>
  <si>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</si>
  <si>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</si>
  <si>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</si>
  <si>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</si>
  <si>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</si>
  <si>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</si>
  <si>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</si>
  <si>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</si>
  <si>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</si>
  <si>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</si>
  <si>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</si>
  <si>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</si>
  <si>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</si>
  <si>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</si>
  <si>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</si>
  <si>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</si>
  <si>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</si>
  <si>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</si>
  <si>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</si>
  <si>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</si>
  <si>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</si>
  <si>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</si>
  <si>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</si>
  <si>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</si>
  <si>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</si>
  <si>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</si>
  <si>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</si>
  <si>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</si>
  <si>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</si>
  <si>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</si>
  <si>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</si>
  <si>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</si>
  <si>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</si>
  <si>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</si>
  <si>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</si>
  <si>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</si>
  <si>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</si>
  <si>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</si>
  <si>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</si>
  <si>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</si>
  <si>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</si>
  <si>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</si>
  <si>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</si>
  <si>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</si>
  <si>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</si>
  <si>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</si>
  <si>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</si>
  <si>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</si>
  <si>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</si>
  <si>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</si>
  <si>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</si>
  <si>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</si>
  <si>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</si>
  <si>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</si>
  <si>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</si>
  <si>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</si>
  <si>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</si>
  <si>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</si>
  <si>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</si>
  <si>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</si>
  <si>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</si>
  <si>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</si>
  <si>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</si>
  <si>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</si>
  <si>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</si>
  <si>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</si>
  <si>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</si>
  <si>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</si>
  <si>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</si>
  <si>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</si>
  <si>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</si>
  <si>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</si>
  <si>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</si>
  <si>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</si>
  <si>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</si>
  <si>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</si>
  <si>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</si>
  <si>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</si>
  <si>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</si>
  <si>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</si>
  <si>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</si>
  <si>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</si>
  <si>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</si>
  <si>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</si>
  <si>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</si>
  <si>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</si>
  <si>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</si>
  <si>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</si>
  <si>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</si>
  <si>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</si>
  <si>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</si>
  <si>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</si>
  <si>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</si>
  <si>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</si>
  <si>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</si>
  <si>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</si>
  <si>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</si>
  <si>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</si>
  <si>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</si>
  <si>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</si>
  <si>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</si>
  <si>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</si>
  <si>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</si>
  <si>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</si>
  <si>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</si>
  <si>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</si>
  <si>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</si>
  <si>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</si>
  <si>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</si>
  <si>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</si>
  <si>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</si>
  <si>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</si>
  <si>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</si>
  <si>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</si>
  <si>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</si>
  <si>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</si>
  <si>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</si>
  <si>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</si>
  <si>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</si>
  <si>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</si>
  <si>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</si>
  <si>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</si>
  <si>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</si>
  <si>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</si>
  <si>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</si>
  <si>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</si>
  <si>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</si>
  <si>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</si>
  <si>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</si>
  <si>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</si>
  <si>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</si>
  <si>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</si>
  <si>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</si>
  <si>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</si>
  <si>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</si>
  <si>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</si>
  <si>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</si>
  <si>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</si>
  <si>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</si>
  <si>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</si>
  <si>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</si>
  <si>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</si>
  <si>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</si>
  <si>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</si>
  <si>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</si>
  <si>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</si>
  <si>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</si>
  <si>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</si>
  <si>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</si>
  <si>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</si>
  <si>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</si>
  <si>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</si>
  <si>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</si>
  <si>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</si>
  <si>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</si>
  <si>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</si>
  <si>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</si>
  <si>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</si>
  <si>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</si>
  <si>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</si>
  <si>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</si>
  <si>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</si>
  <si>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</si>
  <si>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</si>
  <si>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</si>
  <si>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</si>
  <si>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</si>
  <si>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</si>
  <si>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</si>
  <si>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</si>
  <si>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</si>
  <si>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</si>
  <si>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</si>
  <si>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</si>
  <si>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</si>
  <si>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</si>
  <si>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</si>
  <si>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</si>
  <si>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</si>
  <si>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</si>
  <si>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</si>
  <si>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</si>
  <si>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</si>
  <si>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</si>
  <si>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</si>
  <si>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</si>
  <si>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</si>
  <si>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</si>
  <si>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</si>
  <si>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</si>
  <si>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</si>
  <si>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</si>
  <si>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</si>
  <si>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</si>
  <si>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</si>
  <si>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</si>
  <si>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</si>
  <si>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</si>
  <si>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</si>
  <si>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</si>
  <si>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</si>
  <si>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</si>
  <si>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</si>
  <si>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</si>
  <si>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</si>
  <si>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</si>
  <si>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</si>
  <si>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</si>
  <si>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</si>
  <si>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</si>
  <si>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</si>
  <si>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</si>
  <si>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</si>
  <si>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</si>
  <si>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</si>
  <si>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</si>
  <si>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</si>
  <si>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</si>
  <si>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</si>
  <si>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</si>
  <si>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</si>
  <si>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</si>
  <si>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</si>
  <si>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</si>
  <si>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</si>
  <si>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</si>
  <si>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</si>
  <si>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</si>
  <si>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</si>
  <si>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</si>
  <si>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</si>
  <si>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</si>
  <si>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</si>
  <si>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</si>
  <si>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</si>
  <si>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</si>
  <si>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</si>
  <si>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</si>
  <si>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</si>
  <si>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</si>
  <si>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</si>
  <si>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</si>
  <si>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</si>
  <si>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</si>
  <si>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</si>
  <si>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</si>
  <si>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</si>
  <si>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</si>
  <si>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</si>
  <si>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</si>
  <si>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</si>
  <si>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</si>
  <si>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</si>
  <si>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</si>
  <si>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</si>
  <si>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</si>
  <si>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</si>
  <si>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</si>
  <si>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</si>
  <si>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</si>
  <si>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</si>
  <si>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</si>
  <si>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</si>
  <si>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</si>
  <si>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</si>
  <si>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</si>
  <si>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</si>
  <si>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</si>
  <si>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</si>
  <si>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</si>
  <si>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</si>
  <si>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</si>
  <si>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</si>
  <si>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</si>
  <si>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</si>
  <si>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</si>
  <si>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</si>
  <si>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</si>
  <si>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</si>
  <si>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</si>
  <si>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</si>
  <si>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</si>
  <si>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</si>
  <si>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</si>
  <si>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</si>
  <si>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</si>
  <si>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</si>
  <si>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</si>
  <si>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</si>
  <si>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</si>
  <si>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</si>
  <si>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</si>
  <si>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</si>
  <si>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</si>
  <si>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</si>
  <si>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</si>
  <si>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</si>
  <si>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</si>
  <si>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</si>
  <si>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</si>
  <si>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</si>
  <si>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</si>
  <si>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</si>
  <si>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</si>
  <si>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</si>
  <si>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</si>
  <si>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</si>
  <si>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</si>
  <si>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</si>
  <si>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</si>
  <si>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</si>
  <si>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</si>
  <si>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</si>
  <si>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</si>
  <si>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</si>
  <si>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</si>
  <si>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</si>
  <si>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</si>
  <si>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</si>
  <si>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</si>
  <si>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</si>
  <si>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</si>
  <si>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</si>
  <si>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</si>
  <si>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</si>
  <si>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</si>
  <si>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</si>
  <si>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</si>
  <si>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</si>
  <si>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</si>
  <si>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</si>
  <si>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</si>
  <si>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</si>
  <si>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</si>
  <si>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</si>
  <si>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</si>
  <si>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</si>
  <si>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</si>
  <si>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</si>
  <si>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</si>
  <si>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</si>
  <si>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</si>
  <si>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</si>
  <si>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</si>
  <si>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</si>
  <si>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</si>
  <si>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</si>
  <si>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</si>
  <si>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</si>
  <si>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</si>
  <si>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</si>
  <si>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</si>
  <si>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</si>
  <si>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</si>
  <si>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</si>
  <si>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</si>
  <si>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</si>
  <si>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</si>
  <si>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</si>
  <si>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</si>
  <si>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</si>
  <si>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</si>
  <si>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</si>
  <si>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</si>
  <si>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</si>
  <si>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</si>
  <si>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</si>
  <si>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</si>
  <si>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</si>
  <si>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</si>
  <si>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</si>
  <si>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</si>
  <si>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</si>
  <si>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</si>
  <si>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</si>
  <si>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</si>
  <si>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</si>
  <si>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</si>
  <si>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</si>
  <si>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</si>
  <si>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</si>
  <si>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</si>
  <si>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</si>
  <si>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</si>
  <si>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</si>
  <si>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</si>
  <si>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</si>
  <si>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</si>
  <si>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</si>
  <si>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</si>
  <si>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</si>
  <si>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</si>
  <si>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</si>
  <si>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</si>
  <si>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</si>
  <si>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</si>
  <si>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</si>
  <si>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</si>
  <si>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</si>
  <si>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</si>
  <si>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</si>
  <si>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</si>
  <si>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</si>
  <si>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</si>
  <si>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</si>
  <si>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</si>
  <si>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</si>
  <si>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</si>
  <si>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</si>
  <si>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</si>
  <si>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</si>
  <si>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</si>
  <si>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</si>
  <si>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</si>
  <si>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</si>
  <si>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</si>
  <si>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</si>
  <si>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</si>
  <si>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</si>
  <si>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</si>
  <si>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</si>
  <si>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</si>
  <si>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</si>
  <si>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</si>
  <si>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</si>
  <si>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</si>
  <si>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</si>
  <si>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</si>
  <si>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</si>
  <si>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</si>
  <si>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</si>
  <si>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</si>
  <si>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</si>
  <si>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</si>
  <si>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</si>
  <si>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</si>
  <si>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</si>
  <si>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</si>
  <si>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</si>
  <si>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</si>
  <si>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</si>
  <si>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</si>
  <si>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</si>
  <si>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</si>
  <si>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</si>
  <si>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</si>
  <si>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</si>
  <si>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</si>
  <si>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</si>
  <si>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</si>
  <si>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</si>
  <si>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</si>
  <si>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</si>
  <si>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</si>
  <si>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</si>
  <si>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</si>
  <si>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</si>
  <si>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</si>
  <si>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</si>
  <si>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</si>
  <si>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</si>
  <si>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</si>
  <si>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</si>
  <si>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</si>
  <si>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</si>
  <si>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</si>
  <si>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</si>
  <si>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</si>
  <si>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</si>
  <si>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</si>
  <si>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</si>
  <si>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</si>
  <si>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</si>
  <si>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</si>
  <si>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</si>
  <si>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</si>
  <si>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</si>
  <si>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</si>
  <si>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</si>
  <si>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</si>
  <si>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</si>
  <si>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</si>
  <si>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</si>
  <si>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</si>
  <si>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</si>
  <si>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</si>
  <si>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</si>
  <si>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</si>
  <si>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</si>
  <si>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</si>
  <si>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</si>
  <si>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</si>
  <si>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</si>
  <si>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</si>
  <si>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</si>
  <si>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</si>
  <si>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</si>
  <si>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</si>
  <si>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</si>
  <si>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</si>
  <si>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</si>
  <si>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</si>
  <si>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</si>
  <si>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</si>
  <si>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</si>
  <si>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</si>
  <si>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</si>
  <si>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</si>
  <si>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</si>
  <si>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</si>
  <si>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</si>
  <si>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</si>
  <si>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</si>
  <si>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</si>
  <si>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</si>
  <si>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</si>
  <si>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</si>
  <si>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</si>
  <si>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</si>
  <si>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</si>
  <si>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</si>
  <si>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</si>
  <si>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</si>
  <si>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</si>
  <si>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</si>
  <si>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</si>
  <si>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</si>
  <si>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</si>
  <si>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</si>
  <si>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</si>
  <si>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</si>
  <si>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</si>
  <si>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</si>
  <si>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</si>
  <si>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</si>
  <si>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</si>
  <si>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 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</si>
  <si>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</si>
  <si>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</si>
  <si>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</si>
  <si>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</si>
  <si>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</si>
  <si>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</si>
  <si>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</si>
  <si>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</si>
  <si>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</si>
  <si>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</si>
  <si>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</si>
  <si>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</si>
  <si>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</si>
  <si>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</si>
  <si>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</si>
  <si>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</si>
  <si>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</si>
  <si>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</si>
  <si>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</si>
  <si>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</si>
  <si>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</si>
  <si>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</si>
  <si>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</si>
  <si>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</si>
  <si>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</si>
  <si>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</si>
  <si>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</si>
  <si>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</si>
  <si>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</si>
  <si>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</si>
  <si>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</si>
  <si>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</si>
  <si>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</si>
  <si>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</si>
  <si>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</si>
  <si>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</si>
  <si>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</si>
  <si>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</si>
  <si>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</si>
  <si>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</si>
  <si>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</si>
  <si>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</si>
  <si>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</si>
  <si>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</si>
  <si>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</si>
  <si>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</si>
  <si>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</si>
  <si>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</si>
  <si>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</si>
  <si>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</si>
  <si>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</si>
  <si>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</si>
  <si>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</si>
  <si>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</si>
  <si>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</si>
  <si>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</si>
  <si>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</si>
  <si>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</si>
  <si>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</si>
  <si>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</si>
  <si>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</si>
  <si>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</si>
  <si>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</si>
  <si>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</si>
  <si>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</si>
  <si>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</si>
  <si>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</si>
  <si>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</si>
  <si>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</si>
  <si>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</si>
  <si>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</si>
  <si>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</si>
  <si>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</si>
  <si>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</si>
  <si>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</si>
  <si>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</si>
  <si>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</si>
  <si>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</si>
  <si>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</si>
  <si>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</si>
  <si>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</si>
  <si>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</si>
  <si>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</si>
  <si>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</si>
  <si>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</si>
  <si>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</si>
  <si>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</si>
  <si>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</si>
  <si>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</si>
  <si>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</si>
  <si>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</si>
  <si>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</si>
  <si>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</si>
  <si>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</si>
  <si>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</si>
  <si>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</si>
  <si>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</si>
  <si>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</si>
  <si>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</si>
  <si>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</si>
  <si>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</si>
  <si>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</si>
  <si>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</si>
  <si>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</si>
  <si>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</si>
  <si>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</si>
  <si>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</si>
  <si>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</si>
  <si>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</si>
  <si>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</si>
  <si>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</si>
  <si>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</si>
  <si>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</si>
  <si>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</si>
  <si>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</si>
  <si>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</si>
  <si>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</si>
  <si>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</si>
  <si>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</si>
  <si>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</si>
  <si>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</si>
  <si>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</si>
  <si>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</si>
  <si>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</si>
  <si>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</si>
  <si>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</si>
  <si>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</si>
  <si>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</si>
  <si>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</si>
  <si>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</si>
  <si>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</si>
  <si>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</si>
  <si>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</si>
  <si>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</si>
  <si>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</si>
  <si>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</si>
  <si>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</si>
  <si>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</si>
  <si>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</si>
  <si>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</si>
  <si>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</si>
  <si>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</si>
  <si>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</si>
  <si>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</si>
  <si>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</si>
  <si>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</si>
  <si>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</si>
  <si>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</si>
  <si>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</si>
  <si>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</si>
  <si>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</si>
  <si>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</si>
  <si>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</si>
  <si>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</si>
  <si>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</si>
  <si>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</si>
  <si>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</si>
  <si>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</si>
  <si>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</si>
  <si>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</si>
  <si>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</si>
  <si>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</si>
  <si>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</si>
  <si>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</si>
  <si>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</si>
  <si>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</si>
  <si>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</si>
  <si>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</si>
  <si>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</si>
  <si>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</si>
  <si>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</si>
  <si>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</si>
  <si>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</si>
  <si>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</si>
  <si>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</si>
  <si>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</si>
  <si>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</si>
  <si>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</si>
  <si>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</si>
  <si>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</si>
  <si>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</si>
  <si>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</si>
  <si>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</si>
  <si>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 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</si>
  <si>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</si>
  <si>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</si>
  <si>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</si>
  <si>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</si>
  <si>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</si>
  <si>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</si>
  <si>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</si>
  <si>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</si>
  <si>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</si>
  <si>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</si>
  <si>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</si>
  <si>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</si>
  <si>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</si>
  <si>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</si>
  <si>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</si>
  <si>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</si>
  <si>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</si>
  <si>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</si>
  <si>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</si>
  <si>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</si>
  <si>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</si>
  <si>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</si>
  <si>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</si>
  <si>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</si>
  <si>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</si>
  <si>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</si>
  <si>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</si>
  <si>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</si>
  <si>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</si>
  <si>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</si>
  <si>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</si>
  <si>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</si>
  <si>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</si>
  <si>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</si>
  <si>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</si>
  <si>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</si>
  <si>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</si>
  <si>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</si>
  <si>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</si>
  <si>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</si>
  <si>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</si>
  <si>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</si>
  <si>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</si>
  <si>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</si>
  <si>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</si>
  <si>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</si>
  <si>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</si>
  <si>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</si>
  <si>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</si>
  <si>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</si>
  <si>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</si>
  <si>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</si>
  <si>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</si>
  <si>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</si>
  <si>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</si>
  <si>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</si>
  <si>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</si>
  <si>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</si>
  <si>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</si>
  <si>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</si>
  <si>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</si>
  <si>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</si>
  <si>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</si>
  <si>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</si>
  <si>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</si>
  <si>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</si>
  <si>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</si>
  <si>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</si>
  <si>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</si>
  <si>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</si>
  <si>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</si>
  <si>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</si>
  <si>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</si>
  <si>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</si>
  <si>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</si>
  <si>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</si>
  <si>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</si>
  <si>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</si>
  <si>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</si>
  <si>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</si>
  <si>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</si>
  <si>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</si>
  <si>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</si>
  <si>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</si>
  <si>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</si>
  <si>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</si>
  <si>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</si>
  <si>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</si>
  <si>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</si>
  <si>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</si>
  <si>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</si>
  <si>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</si>
  <si>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</si>
  <si>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</si>
  <si>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</si>
  <si>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</si>
  <si>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</si>
  <si>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</si>
  <si>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</si>
  <si>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</si>
  <si>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</si>
  <si>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</si>
  <si>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</si>
  <si>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</si>
  <si>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</si>
  <si>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</si>
  <si>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</si>
  <si>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</si>
  <si>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</si>
  <si>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</si>
  <si>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</si>
  <si>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</si>
  <si>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</si>
  <si>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</si>
  <si>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</si>
  <si>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</si>
  <si>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</si>
  <si>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</si>
  <si>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</si>
  <si>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</si>
  <si>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</si>
  <si>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</si>
  <si>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</si>
  <si>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</si>
  <si>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</si>
  <si>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</si>
  <si>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</si>
  <si>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</si>
  <si>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</si>
  <si>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</si>
  <si>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</si>
  <si>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</si>
  <si>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</si>
  <si>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</si>
  <si>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</si>
  <si>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</si>
  <si>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</si>
  <si>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</si>
  <si>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</si>
  <si>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</si>
  <si>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</si>
  <si>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</si>
  <si>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</si>
  <si>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</si>
  <si>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</si>
  <si>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</si>
  <si>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</si>
  <si>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</si>
  <si>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</si>
  <si>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</si>
  <si>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</si>
  <si>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</si>
  <si>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</si>
  <si>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</si>
  <si>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</si>
  <si>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</si>
  <si>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</si>
  <si>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</si>
  <si>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</si>
  <si>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</si>
  <si>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</si>
  <si>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</si>
  <si>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</si>
  <si>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</si>
  <si>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</si>
  <si>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</si>
  <si>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</si>
  <si>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</si>
  <si>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</si>
  <si>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</si>
  <si>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</si>
  <si>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</si>
  <si>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</si>
  <si>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</si>
  <si>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</si>
  <si>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</si>
  <si>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</si>
  <si>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</si>
  <si>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</si>
  <si>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</si>
  <si>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</si>
  <si>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</si>
  <si>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</si>
  <si>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</si>
  <si>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</si>
  <si>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</si>
  <si>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</si>
  <si>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</si>
  <si>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</si>
  <si>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</si>
  <si>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</si>
  <si>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</si>
  <si>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</si>
  <si>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</si>
  <si>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</si>
  <si>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</si>
  <si>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</si>
  <si>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</si>
  <si>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</si>
  <si>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</si>
  <si>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</si>
  <si>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</si>
  <si>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</si>
  <si>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</si>
  <si>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</si>
  <si>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</si>
  <si>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</si>
  <si>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</si>
  <si>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</si>
  <si>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</si>
  <si>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</si>
  <si>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</si>
  <si>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</si>
  <si>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</si>
  <si>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</si>
  <si>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</si>
  <si>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</si>
  <si>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</si>
  <si>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</si>
  <si>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</si>
  <si>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</si>
  <si>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</si>
  <si>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</si>
  <si>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</si>
  <si>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</si>
  <si>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</si>
  <si>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</si>
  <si>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</si>
  <si>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</si>
  <si>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</si>
  <si>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</si>
  <si>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</si>
  <si>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</si>
  <si>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</si>
  <si>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</si>
  <si>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</si>
  <si>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 xml:space="preserve">TOPS Money Receipt Book  Consecutively Numbered in Red </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</si>
  <si>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</si>
  <si>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</si>
  <si>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</si>
  <si>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</si>
  <si>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</si>
  <si>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</si>
  <si>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</si>
  <si>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</si>
  <si>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</si>
  <si>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</si>
  <si>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</si>
  <si>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</si>
  <si>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</si>
  <si>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</si>
  <si>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</si>
  <si>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</si>
  <si>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</si>
  <si>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</si>
  <si>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</si>
  <si>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</si>
  <si>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</si>
  <si>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</si>
  <si>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</si>
  <si>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</si>
  <si>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</si>
  <si>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</si>
  <si>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</si>
  <si>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</si>
  <si>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</si>
  <si>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</si>
  <si>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</si>
  <si>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</si>
  <si>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</si>
  <si>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</si>
  <si>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</si>
  <si>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</si>
  <si>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</si>
  <si>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</si>
  <si>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</si>
  <si>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</si>
  <si>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</si>
  <si>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</si>
  <si>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</si>
  <si>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</si>
  <si>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</si>
  <si>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</si>
  <si>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</si>
  <si>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</si>
  <si>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</si>
  <si>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</si>
  <si>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</si>
  <si>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</si>
  <si>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</si>
  <si>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</si>
  <si>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</si>
  <si>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</si>
  <si>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</si>
  <si>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</si>
  <si>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</si>
  <si>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</si>
  <si>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</si>
  <si>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</si>
  <si>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</si>
  <si>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</si>
  <si>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</si>
  <si>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</si>
  <si>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</si>
  <si>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</si>
  <si>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</si>
  <si>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</si>
  <si>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</si>
  <si>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</si>
  <si>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</si>
  <si>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</si>
  <si>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</si>
  <si>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</si>
  <si>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</si>
  <si>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</si>
  <si>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</si>
  <si>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</si>
  <si>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</si>
  <si>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</si>
  <si>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</si>
  <si>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</si>
  <si>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</si>
  <si>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</si>
  <si>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</si>
  <si>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</si>
  <si>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</si>
  <si>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</si>
  <si>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</si>
  <si>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</si>
  <si>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</si>
  <si>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</si>
  <si>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</si>
  <si>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</si>
  <si>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</si>
  <si>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</si>
  <si>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</si>
  <si>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</si>
  <si>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</si>
  <si>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</si>
  <si>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</si>
  <si>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</si>
  <si>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</si>
  <si>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</si>
  <si>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</si>
  <si>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</si>
  <si>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</si>
  <si>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</si>
  <si>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</si>
  <si>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</si>
  <si>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</si>
  <si>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</si>
  <si>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</si>
  <si>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</si>
  <si>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</si>
  <si>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</si>
  <si>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</si>
  <si>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</si>
  <si>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</si>
  <si>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</si>
  <si>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</si>
  <si>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</si>
  <si>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</si>
  <si>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</si>
  <si>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</si>
  <si>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</si>
  <si>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</si>
  <si>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</si>
  <si>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</si>
  <si>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</si>
  <si>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</si>
  <si>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</si>
  <si>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</si>
  <si>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</si>
  <si>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</si>
  <si>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</si>
  <si>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</si>
  <si>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</si>
  <si>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</si>
  <si>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</si>
  <si>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</si>
  <si>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</si>
  <si>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</si>
  <si>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</si>
  <si>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</si>
  <si>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</si>
  <si>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</si>
  <si>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</si>
  <si>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</si>
  <si>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</si>
  <si>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</si>
  <si>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</si>
  <si>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</si>
  <si>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</si>
  <si>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</si>
  <si>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</si>
  <si>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</si>
  <si>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</si>
  <si>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</si>
  <si>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</si>
  <si>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</si>
  <si>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</si>
  <si>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</si>
  <si>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</si>
  <si>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</si>
  <si>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</si>
  <si>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</si>
  <si>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</si>
  <si>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</si>
  <si>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</si>
  <si>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</si>
  <si>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</si>
  <si>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</si>
  <si>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</si>
  <si>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</si>
  <si>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</si>
  <si>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</si>
  <si>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</si>
  <si>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</si>
  <si>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</si>
  <si>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</si>
  <si>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</si>
  <si>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</si>
  <si>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</si>
  <si>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</si>
  <si>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</si>
  <si>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</si>
  <si>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</si>
  <si>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</si>
  <si>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</si>
  <si>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</si>
  <si>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</si>
  <si>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</si>
  <si>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</si>
  <si>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</si>
  <si>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</si>
  <si>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</si>
  <si>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</si>
  <si>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</si>
  <si>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</si>
  <si>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</si>
  <si>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</si>
  <si>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</si>
  <si>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</si>
  <si>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</si>
  <si>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</si>
  <si>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</si>
  <si>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</si>
  <si>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</si>
  <si>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</si>
  <si>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</si>
  <si>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</si>
  <si>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</si>
  <si>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</si>
  <si>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</si>
  <si>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</si>
  <si>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</si>
  <si>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</si>
  <si>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</si>
  <si>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</si>
  <si>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</si>
  <si>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</si>
  <si>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</si>
  <si>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</si>
  <si>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</si>
  <si>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</si>
  <si>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</si>
  <si>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</si>
  <si>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</si>
  <si>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</si>
  <si>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</si>
  <si>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</si>
  <si>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</si>
  <si>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</si>
  <si>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</si>
  <si>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</si>
  <si>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</si>
  <si>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</si>
  <si>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</si>
  <si>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</si>
  <si>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</si>
  <si>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</si>
  <si>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</si>
  <si>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</si>
  <si>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</si>
  <si>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</si>
  <si>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</si>
  <si>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</si>
  <si>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</si>
  <si>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</si>
  <si>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</si>
  <si>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</si>
  <si>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</si>
  <si>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</si>
  <si>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</si>
  <si>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</si>
  <si>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</si>
  <si>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</si>
  <si>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</si>
  <si>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</si>
  <si>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</si>
  <si>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</si>
  <si>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</si>
  <si>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</si>
  <si>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</si>
  <si>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</si>
  <si>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</si>
  <si>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</si>
  <si>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</si>
  <si>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</si>
  <si>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</si>
  <si>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</si>
  <si>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</si>
  <si>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</si>
  <si>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</si>
  <si>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</si>
  <si>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</si>
  <si>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</si>
  <si>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</si>
  <si>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</si>
  <si>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</si>
  <si>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</si>
  <si>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</si>
  <si>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</si>
  <si>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</si>
  <si>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</si>
  <si>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</si>
  <si>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</si>
  <si>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</si>
  <si>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</si>
  <si>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</si>
  <si>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</si>
  <si>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</si>
  <si>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</si>
  <si>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</si>
  <si>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</si>
  <si>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</si>
  <si>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</si>
  <si>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</si>
  <si>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</si>
  <si>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</si>
  <si>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</si>
  <si>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</si>
  <si>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</si>
  <si>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</si>
  <si>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</si>
  <si>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</si>
  <si>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</si>
  <si>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</si>
  <si>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</si>
  <si>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</si>
  <si>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</si>
  <si>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</si>
  <si>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</si>
  <si>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</si>
  <si>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</si>
  <si>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</si>
  <si>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</si>
  <si>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</si>
  <si>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</si>
  <si>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</si>
  <si>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</si>
  <si>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</si>
  <si>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</si>
  <si>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</si>
  <si>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</si>
  <si>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</si>
  <si>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</si>
  <si>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</si>
  <si>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</si>
  <si>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</si>
  <si>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</si>
  <si>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</si>
  <si>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</si>
  <si>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</si>
  <si>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</si>
  <si>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</si>
  <si>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</si>
  <si>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</si>
  <si>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</si>
  <si>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</si>
  <si>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</si>
  <si>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</si>
  <si>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</si>
  <si>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</si>
  <si>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</si>
  <si>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</si>
  <si>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</si>
  <si>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</si>
  <si>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</si>
  <si>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</si>
  <si>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</si>
  <si>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</si>
  <si>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</si>
  <si>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</si>
  <si>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</si>
  <si>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</si>
  <si>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</si>
  <si>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</si>
  <si>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</si>
  <si>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</si>
  <si>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</si>
  <si>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</si>
  <si>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</si>
  <si>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</si>
  <si>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</si>
  <si>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</si>
  <si>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</si>
  <si>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</si>
  <si>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</si>
  <si>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</si>
  <si>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</si>
  <si>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</si>
  <si>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</si>
  <si>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</si>
  <si>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</si>
  <si>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</si>
  <si>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</si>
  <si>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</si>
  <si>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</si>
  <si>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</si>
  <si>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</si>
  <si>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</si>
  <si>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</si>
  <si>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</si>
  <si>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</si>
  <si>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</si>
  <si>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</si>
  <si>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</si>
  <si>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</si>
  <si>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</si>
  <si>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</si>
  <si>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</si>
  <si>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</si>
  <si>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</si>
  <si>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</si>
  <si>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</si>
  <si>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</si>
  <si>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</si>
  <si>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</si>
  <si>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</si>
  <si>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</si>
  <si>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</si>
  <si>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</si>
  <si>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</si>
  <si>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</si>
  <si>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</si>
  <si>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</si>
  <si>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</si>
  <si>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</si>
  <si>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</si>
  <si>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</si>
  <si>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</si>
  <si>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</si>
  <si>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</si>
  <si>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</si>
  <si>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</si>
  <si>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</si>
  <si>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</si>
  <si>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</si>
  <si>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</si>
  <si>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</si>
  <si>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</si>
  <si>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</si>
  <si>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</si>
  <si>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</si>
  <si>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</si>
  <si>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</si>
  <si>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</si>
  <si>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</si>
  <si>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</si>
  <si>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</si>
  <si>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</si>
  <si>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</si>
  <si>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</si>
  <si>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</si>
  <si>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</si>
  <si>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</si>
  <si>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</si>
  <si>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</si>
  <si>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</si>
  <si>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</si>
  <si>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</si>
  <si>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</si>
  <si>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</si>
  <si>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</si>
  <si>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</si>
  <si>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</si>
  <si>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</si>
  <si>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</si>
  <si>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</si>
  <si>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</si>
  <si>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</si>
  <si>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</si>
  <si>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</si>
  <si>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</si>
  <si>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</si>
  <si>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</si>
  <si>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</si>
  <si>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</si>
  <si>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</si>
  <si>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</si>
  <si>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</si>
  <si>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</si>
  <si>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</si>
  <si>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</si>
  <si>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</si>
  <si>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</si>
  <si>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</si>
  <si>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</si>
  <si>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</si>
  <si>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</si>
  <si>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</si>
  <si>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</si>
  <si>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</si>
  <si>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</si>
  <si>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</si>
  <si>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</si>
  <si>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</si>
  <si>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</si>
  <si>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</si>
  <si>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</si>
  <si>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</si>
  <si>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</si>
  <si>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</si>
  <si>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</si>
  <si>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</si>
  <si>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</si>
  <si>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</si>
  <si>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</si>
  <si>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</si>
  <si>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</si>
  <si>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</si>
  <si>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</si>
  <si>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</si>
  <si>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</si>
  <si>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</si>
  <si>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</si>
  <si>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</si>
  <si>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</si>
  <si>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</si>
  <si>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</si>
  <si>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</si>
  <si>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</si>
  <si>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</si>
  <si>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</si>
  <si>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</si>
  <si>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</si>
  <si>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</si>
  <si>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</si>
  <si>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</si>
  <si>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</si>
  <si>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</si>
  <si>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</si>
  <si>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</si>
  <si>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</si>
  <si>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</si>
  <si>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</si>
  <si>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</si>
  <si>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</si>
  <si>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</si>
  <si>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</si>
  <si>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</si>
  <si>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</si>
  <si>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</si>
  <si>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</si>
  <si>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</si>
  <si>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</si>
  <si>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</si>
  <si>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</si>
  <si>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</si>
  <si>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</si>
  <si>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</si>
  <si>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</si>
  <si>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</si>
  <si>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</si>
  <si>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</si>
  <si>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</si>
  <si>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</si>
  <si>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</si>
  <si>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</si>
  <si>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</si>
  <si>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</si>
  <si>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</si>
  <si>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</si>
  <si>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</si>
  <si>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</si>
  <si>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</si>
  <si>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</si>
  <si>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</si>
  <si>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</si>
  <si>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</si>
  <si>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</si>
  <si>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</si>
  <si>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</si>
  <si>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</si>
  <si>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</si>
  <si>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</si>
  <si>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</si>
  <si>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</si>
  <si>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</si>
  <si>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</si>
  <si>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</si>
  <si>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</si>
  <si>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</si>
  <si>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</si>
  <si>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</si>
  <si>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</si>
  <si>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</si>
  <si>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</si>
  <si>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</si>
  <si>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</si>
  <si>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</si>
  <si>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</si>
  <si>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</si>
  <si>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</si>
  <si>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</si>
  <si>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</si>
  <si>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</si>
  <si>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</si>
  <si>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</si>
  <si>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</si>
  <si>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</si>
  <si>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</si>
  <si>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</si>
  <si>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</si>
  <si>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</si>
  <si>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</si>
  <si>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</si>
  <si>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</si>
  <si>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</si>
  <si>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</si>
  <si>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</si>
  <si>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</si>
  <si>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</si>
  <si>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</si>
  <si>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</si>
  <si>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</si>
  <si>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</si>
  <si>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</si>
  <si>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</si>
  <si>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</si>
  <si>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</si>
  <si>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</si>
  <si>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</si>
  <si>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</si>
  <si>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</si>
  <si>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</si>
  <si>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</si>
  <si>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</si>
  <si>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</si>
  <si>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</si>
  <si>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</si>
  <si>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</si>
  <si>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</si>
  <si>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</si>
  <si>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</si>
  <si>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</si>
  <si>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</si>
  <si>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</si>
  <si>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</si>
  <si>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</si>
  <si>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</si>
  <si>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</si>
  <si>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</si>
  <si>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</si>
  <si>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</si>
  <si>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</si>
  <si>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</si>
  <si>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</si>
  <si>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</si>
  <si>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</si>
  <si>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</si>
  <si>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</si>
  <si>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</si>
  <si>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</si>
  <si>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</si>
  <si>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</si>
  <si>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</si>
  <si>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</si>
  <si>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</si>
  <si>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</si>
  <si>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</si>
  <si>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</si>
  <si>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</si>
  <si>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</si>
  <si>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</si>
  <si>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</si>
  <si>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</si>
  <si>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</si>
  <si>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</si>
  <si>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</si>
  <si>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</si>
  <si>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</si>
  <si>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</si>
  <si>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</si>
  <si>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</si>
  <si>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</si>
  <si>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</si>
  <si>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</si>
  <si>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</si>
  <si>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</si>
  <si>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</si>
  <si>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</si>
  <si>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</si>
  <si>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</si>
  <si>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</si>
  <si>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</si>
  <si>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</si>
  <si>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</si>
  <si>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</si>
  <si>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</si>
  <si>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</si>
  <si>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</si>
  <si>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</si>
  <si>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</si>
  <si>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</si>
  <si>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</si>
  <si>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</si>
  <si>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</si>
  <si>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</si>
  <si>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</si>
  <si>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</si>
  <si>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</si>
  <si>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</si>
  <si>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</si>
  <si>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</si>
  <si>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</si>
  <si>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</si>
  <si>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</si>
  <si>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</si>
  <si>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</si>
  <si>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</si>
  <si>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</si>
  <si>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</si>
  <si>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</si>
  <si>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</si>
  <si>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</si>
  <si>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</si>
  <si>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</si>
  <si>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</si>
  <si>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</si>
  <si>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</si>
  <si>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</si>
  <si>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</si>
  <si>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</si>
  <si>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</si>
  <si>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</si>
  <si>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</si>
  <si>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</si>
  <si>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</si>
  <si>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</si>
  <si>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</si>
  <si>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</si>
  <si>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</si>
  <si>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</si>
  <si>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</si>
  <si>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</si>
  <si>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</si>
  <si>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</si>
  <si>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</si>
  <si>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</si>
  <si>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</si>
  <si>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</si>
  <si>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</si>
  <si>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</si>
  <si>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</si>
  <si>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</si>
  <si>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</si>
  <si>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</si>
  <si>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</si>
  <si>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</si>
  <si>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</si>
  <si>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</si>
  <si>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</si>
  <si>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</si>
  <si>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</si>
  <si>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</si>
  <si>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</si>
  <si>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</si>
  <si>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</si>
  <si>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</si>
  <si>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</si>
  <si>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</si>
  <si>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</si>
  <si>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</si>
  <si>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</si>
  <si>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</si>
  <si>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</si>
  <si>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</si>
  <si>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</si>
  <si>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</si>
  <si>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</si>
  <si>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</si>
  <si>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</si>
  <si>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</si>
  <si>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</si>
  <si>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</si>
  <si>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</si>
  <si>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</si>
  <si>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</si>
  <si>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</si>
  <si>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</si>
  <si>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</si>
  <si>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</si>
  <si>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</si>
  <si>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</si>
  <si>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</si>
  <si>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</si>
  <si>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</si>
  <si>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</si>
  <si>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</si>
  <si>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</si>
  <si>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</si>
  <si>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</si>
  <si>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</si>
  <si>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</si>
  <si>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</si>
  <si>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</si>
  <si>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</si>
  <si>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</si>
  <si>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</si>
  <si>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</si>
  <si>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</si>
  <si>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</si>
  <si>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</si>
  <si>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</si>
  <si>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</si>
  <si>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</si>
  <si>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</si>
  <si>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</si>
  <si>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</si>
  <si>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</si>
  <si>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</si>
  <si>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</si>
  <si>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</si>
  <si>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</si>
  <si>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</si>
  <si>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</si>
  <si>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</si>
  <si>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</si>
  <si>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</si>
  <si>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</si>
  <si>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</si>
  <si>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</si>
  <si>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</si>
  <si>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</si>
  <si>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</si>
  <si>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</si>
  <si>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</si>
  <si>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</si>
  <si>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</si>
  <si>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</si>
  <si>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</si>
  <si>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</si>
  <si>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</si>
  <si>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</si>
  <si>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</si>
  <si>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</si>
  <si>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</si>
  <si>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</si>
  <si>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</si>
  <si>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</si>
  <si>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</si>
  <si>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</si>
  <si>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</si>
  <si>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</si>
  <si>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</si>
  <si>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</si>
  <si>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</si>
  <si>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</si>
  <si>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</si>
  <si>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</si>
  <si>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</si>
  <si>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</si>
  <si>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</si>
  <si>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</si>
  <si>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</si>
  <si>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</si>
  <si>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</si>
  <si>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</si>
  <si>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</si>
  <si>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</si>
  <si>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</si>
  <si>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</si>
  <si>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</si>
  <si>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</si>
  <si>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</si>
  <si>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</si>
  <si>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</si>
  <si>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</si>
  <si>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</si>
  <si>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</si>
  <si>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</si>
  <si>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</si>
  <si>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</si>
  <si>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</si>
  <si>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</si>
  <si>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</si>
  <si>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</si>
  <si>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</si>
  <si>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</si>
  <si>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</si>
  <si>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</si>
  <si>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</si>
  <si>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</si>
  <si>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</si>
  <si>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</si>
  <si>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</si>
  <si>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</si>
  <si>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</si>
  <si>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</si>
  <si>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</si>
  <si>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</si>
  <si>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</si>
  <si>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</si>
  <si>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</si>
  <si>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</si>
  <si>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</si>
  <si>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</si>
  <si>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</si>
  <si>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</si>
  <si>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</si>
  <si>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</si>
  <si>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</si>
  <si>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</si>
  <si>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</si>
  <si>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</si>
  <si>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</si>
  <si>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</si>
  <si>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</si>
  <si>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</si>
  <si>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</si>
  <si>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</si>
  <si>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</si>
  <si>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</si>
  <si>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</si>
  <si>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</si>
  <si>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</si>
  <si>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</si>
  <si>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</si>
  <si>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</si>
  <si>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</si>
  <si>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</si>
  <si>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</si>
  <si>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</si>
  <si>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</si>
  <si>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</si>
  <si>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</si>
  <si>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</si>
  <si>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</si>
  <si>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</si>
  <si>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</si>
  <si>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</si>
  <si>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</si>
  <si>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</si>
  <si>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</si>
  <si>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</si>
  <si>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</si>
  <si>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</si>
  <si>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</si>
  <si>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</si>
  <si>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</si>
  <si>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</si>
  <si>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</si>
  <si>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</si>
  <si>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</si>
  <si>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</si>
  <si>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</si>
  <si>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</si>
  <si>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</si>
  <si>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</si>
  <si>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</si>
  <si>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</si>
  <si>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</si>
  <si>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</si>
  <si>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</si>
  <si>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</si>
  <si>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</si>
  <si>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</si>
  <si>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</si>
  <si>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</si>
  <si>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</si>
  <si>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</si>
  <si>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</si>
  <si>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</si>
  <si>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</si>
  <si>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</si>
  <si>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</si>
  <si>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</si>
  <si>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</si>
  <si>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</si>
  <si>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</si>
  <si>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</si>
  <si>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</si>
  <si>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</si>
  <si>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</si>
  <si>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</si>
  <si>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</si>
  <si>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</si>
  <si>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</si>
  <si>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</si>
  <si>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</si>
  <si>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</si>
  <si>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</si>
  <si>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</si>
  <si>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</si>
  <si>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</si>
  <si>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</si>
  <si>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</si>
  <si>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</si>
  <si>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</si>
  <si>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</si>
  <si>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</si>
  <si>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</si>
  <si>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</si>
  <si>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</si>
  <si>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</si>
  <si>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</si>
  <si>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</si>
  <si>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</si>
  <si>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</si>
  <si>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</si>
  <si>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</si>
  <si>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</si>
  <si>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</si>
  <si>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</si>
  <si>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</si>
  <si>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</si>
  <si>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</si>
  <si>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</si>
  <si>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</si>
  <si>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</si>
  <si>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</si>
  <si>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</si>
  <si>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</si>
  <si>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</si>
  <si>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</si>
  <si>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</si>
  <si>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</si>
  <si>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</si>
  <si>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</si>
  <si>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</si>
  <si>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</si>
  <si>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</si>
  <si>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</si>
  <si>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</si>
  <si>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</si>
  <si>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</si>
  <si>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</si>
  <si>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</si>
  <si>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</si>
  <si>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</si>
  <si>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</si>
  <si>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</si>
  <si>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</si>
  <si>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</si>
  <si>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</si>
  <si>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</si>
  <si>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</si>
  <si>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</si>
  <si>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</si>
  <si>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</si>
  <si>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</si>
  <si>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</si>
  <si>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</si>
  <si>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</si>
  <si>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</si>
  <si>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</si>
  <si>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</si>
  <si>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</si>
  <si>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</si>
  <si>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</si>
  <si>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</si>
  <si>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</si>
  <si>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</si>
  <si>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</si>
  <si>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</si>
  <si>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</si>
  <si>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</si>
  <si>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</si>
  <si>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</si>
  <si>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</si>
  <si>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</si>
  <si>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</si>
  <si>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</si>
  <si>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</si>
  <si>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</si>
  <si>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</si>
  <si>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</si>
  <si>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</si>
  <si>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</si>
  <si>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</si>
  <si>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</si>
  <si>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</si>
  <si>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</si>
  <si>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</si>
  <si>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</si>
  <si>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</si>
  <si>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</si>
  <si>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</si>
  <si>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</si>
  <si>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</si>
  <si>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</si>
  <si>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</si>
  <si>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</si>
  <si>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</si>
  <si>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</si>
  <si>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</si>
  <si>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</si>
  <si>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</si>
  <si>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</si>
  <si>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</si>
  <si>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</si>
  <si>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</si>
  <si>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</si>
  <si>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</si>
  <si>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</si>
  <si>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</si>
  <si>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</si>
  <si>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</si>
  <si>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</si>
  <si>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</si>
  <si>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</si>
  <si>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</si>
  <si>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</si>
  <si>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</si>
  <si>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</si>
  <si>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</si>
  <si>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</si>
  <si>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</si>
  <si>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</si>
  <si>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</si>
  <si>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</si>
  <si>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</si>
  <si>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</si>
  <si>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</si>
  <si>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</si>
  <si>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</si>
  <si>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</si>
  <si>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</si>
  <si>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</si>
  <si>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</si>
  <si>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</si>
  <si>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</si>
  <si>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</si>
  <si>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</si>
  <si>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</si>
  <si>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</si>
  <si>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</si>
  <si>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</si>
  <si>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</si>
  <si>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</si>
  <si>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</si>
  <si>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</si>
  <si>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</si>
  <si>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</si>
  <si>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</si>
  <si>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</si>
  <si>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</si>
  <si>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</si>
  <si>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</si>
  <si>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</si>
  <si>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</si>
  <si>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</si>
  <si>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</si>
  <si>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</si>
  <si>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</si>
  <si>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</si>
  <si>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</si>
  <si>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</si>
  <si>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</si>
  <si>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</si>
  <si>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</si>
  <si>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</si>
  <si>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</si>
  <si>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</si>
  <si>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</si>
  <si>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</si>
  <si>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</si>
  <si>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</si>
  <si>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</si>
  <si>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</si>
  <si>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</si>
  <si>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</si>
  <si>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</si>
  <si>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</si>
  <si>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</si>
  <si>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</si>
  <si>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</si>
  <si>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</si>
  <si>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</si>
  <si>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</si>
  <si>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</si>
  <si>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</si>
  <si>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</si>
  <si>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</si>
  <si>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</si>
  <si>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</si>
  <si>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</si>
  <si>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</si>
  <si>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</si>
  <si>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</si>
  <si>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</si>
  <si>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</si>
  <si>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</si>
  <si>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</si>
  <si>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</si>
  <si>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</si>
  <si>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</si>
  <si>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</si>
  <si>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</si>
  <si>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</si>
  <si>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</si>
  <si>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</si>
  <si>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</si>
  <si>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</si>
  <si>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</si>
  <si>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</si>
  <si>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</si>
  <si>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</si>
  <si>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</si>
  <si>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</si>
  <si>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</si>
  <si>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</si>
  <si>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</si>
  <si>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</si>
  <si>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</si>
  <si>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</si>
  <si>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</si>
  <si>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</si>
  <si>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</si>
  <si>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</si>
  <si>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</si>
  <si>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</si>
  <si>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</si>
  <si>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</si>
  <si>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</si>
  <si>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</si>
  <si>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</si>
  <si>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</si>
  <si>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</si>
  <si>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</si>
  <si>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</si>
  <si>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</si>
  <si>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</si>
  <si>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</si>
  <si>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</si>
  <si>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</si>
  <si>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</si>
  <si>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</si>
  <si>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</si>
  <si>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</si>
  <si>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</si>
  <si>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</si>
  <si>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</si>
  <si>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</si>
  <si>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</si>
  <si>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</si>
  <si>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</si>
  <si>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</si>
  <si>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</si>
  <si>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</si>
  <si>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</si>
  <si>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</si>
  <si>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</si>
  <si>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</si>
  <si>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</si>
  <si>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</si>
  <si>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</si>
  <si>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</si>
  <si>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</si>
  <si>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</si>
  <si>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</si>
  <si>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</si>
  <si>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</si>
  <si>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</si>
  <si>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</si>
  <si>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</si>
  <si>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</si>
  <si>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</si>
  <si>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</si>
  <si>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</si>
  <si>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</si>
  <si>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</si>
  <si>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</si>
  <si>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</si>
  <si>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</si>
  <si>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</si>
  <si>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</si>
  <si>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</si>
  <si>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</si>
  <si>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</si>
  <si>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</si>
  <si>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</si>
  <si>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</si>
  <si>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</si>
  <si>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</si>
  <si>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</si>
  <si>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</si>
  <si>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</si>
  <si>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</si>
  <si>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</si>
  <si>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</si>
  <si>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</si>
  <si>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</si>
  <si>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</si>
  <si>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</si>
  <si>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</si>
  <si>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</si>
  <si>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</si>
  <si>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</si>
  <si>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</si>
  <si>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</si>
  <si>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</si>
  <si>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</si>
  <si>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</si>
  <si>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</si>
  <si>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</si>
  <si>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</si>
  <si>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</si>
  <si>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</si>
  <si>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</si>
  <si>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</si>
  <si>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</si>
  <si>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</si>
  <si>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</si>
  <si>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</si>
  <si>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</si>
  <si>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</si>
  <si>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</si>
  <si>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</si>
  <si>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</si>
  <si>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</si>
  <si>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</si>
  <si>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</si>
  <si>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</si>
  <si>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</si>
  <si>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</si>
  <si>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</si>
  <si>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</si>
  <si>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</si>
  <si>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</si>
  <si>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</si>
  <si>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</si>
  <si>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</si>
  <si>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</si>
  <si>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</si>
  <si>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</si>
  <si>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</si>
  <si>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</si>
  <si>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</si>
  <si>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</si>
  <si>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</si>
  <si>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</si>
  <si>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</si>
  <si>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</si>
  <si>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</si>
  <si>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</si>
  <si>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</si>
  <si>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</si>
  <si>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</si>
  <si>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</si>
  <si>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</si>
  <si>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</si>
  <si>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</si>
  <si>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</si>
  <si>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</si>
  <si>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</si>
  <si>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</si>
  <si>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</si>
  <si>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</si>
  <si>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</si>
  <si>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</si>
  <si>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</si>
  <si>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</si>
  <si>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</si>
  <si>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</si>
  <si>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</si>
  <si>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</si>
  <si>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</si>
  <si>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</si>
  <si>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</si>
  <si>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</si>
  <si>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</si>
  <si>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</si>
  <si>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</si>
  <si>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</si>
  <si>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</si>
  <si>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</si>
  <si>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</si>
  <si>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</si>
  <si>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</si>
  <si>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</si>
  <si>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</si>
  <si>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</si>
  <si>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</si>
  <si>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</si>
  <si>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</si>
  <si>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</si>
  <si>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</si>
  <si>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</si>
  <si>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</si>
  <si>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</si>
  <si>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</si>
  <si>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</si>
  <si>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</si>
  <si>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</si>
  <si>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</si>
  <si>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</si>
  <si>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</si>
  <si>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</si>
  <si>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</si>
  <si>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</si>
  <si>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</si>
  <si>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</si>
  <si>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</si>
  <si>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</si>
  <si>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</si>
  <si>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</si>
  <si>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</si>
  <si>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</si>
  <si>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</si>
  <si>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</si>
  <si>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</si>
  <si>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</si>
  <si>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</si>
  <si>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</si>
  <si>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</si>
  <si>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</si>
  <si>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</si>
  <si>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</si>
  <si>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</si>
  <si>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</si>
  <si>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</si>
  <si>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</si>
  <si>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</si>
  <si>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</si>
  <si>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</si>
  <si>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</si>
  <si>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</si>
  <si>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</si>
  <si>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</si>
  <si>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</si>
  <si>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</si>
  <si>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</si>
  <si>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</si>
  <si>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</si>
  <si>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</si>
  <si>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</si>
  <si>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</si>
  <si>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</si>
  <si>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</si>
  <si>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</si>
  <si>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</si>
  <si>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</si>
  <si>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</si>
  <si>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</si>
  <si>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</si>
  <si>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</si>
  <si>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</si>
  <si>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</si>
  <si>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</si>
  <si>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</si>
  <si>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</si>
  <si>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</si>
  <si>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</si>
  <si>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</si>
  <si>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</si>
  <si>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</si>
  <si>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</si>
  <si>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</si>
  <si>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</si>
  <si>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</si>
  <si>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</si>
  <si>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</si>
  <si>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</si>
  <si>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</si>
  <si>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</si>
  <si>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</si>
  <si>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</si>
  <si>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</si>
  <si>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</si>
  <si>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</si>
  <si>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</si>
  <si>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</si>
  <si>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</si>
  <si>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</si>
  <si>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</si>
  <si>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</si>
  <si>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</si>
  <si>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</si>
  <si>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</si>
  <si>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</si>
  <si>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</si>
  <si>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</si>
  <si>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</si>
  <si>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</si>
  <si>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</si>
  <si>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</si>
  <si>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</si>
  <si>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</si>
  <si>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</si>
  <si>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</si>
  <si>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</si>
  <si>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</si>
  <si>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</si>
  <si>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</si>
  <si>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</si>
  <si>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</si>
  <si>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</si>
  <si>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</si>
  <si>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</si>
  <si>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</si>
  <si>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</si>
  <si>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</si>
  <si>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</si>
  <si>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</si>
  <si>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</si>
  <si>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</si>
  <si>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</si>
  <si>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</si>
  <si>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</si>
  <si>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</si>
  <si>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</si>
  <si>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</si>
  <si>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</si>
  <si>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</si>
  <si>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</si>
  <si>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</si>
  <si>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</si>
  <si>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</si>
  <si>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</si>
  <si>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</si>
  <si>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</si>
  <si>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</si>
  <si>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</si>
  <si>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</si>
  <si>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</si>
  <si>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</si>
  <si>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</si>
  <si>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</si>
  <si>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</si>
  <si>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</si>
  <si>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</si>
  <si>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</si>
  <si>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</si>
  <si>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</si>
  <si>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</si>
  <si>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</si>
  <si>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</si>
  <si>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</si>
  <si>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</si>
  <si>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</si>
  <si>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</si>
  <si>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</si>
  <si>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</si>
  <si>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</si>
  <si>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</si>
  <si>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</si>
  <si>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</si>
  <si>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</si>
  <si>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</si>
  <si>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</si>
  <si>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</si>
  <si>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</si>
  <si>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</si>
  <si>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</si>
  <si>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</si>
  <si>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</si>
  <si>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</si>
  <si>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</si>
  <si>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</si>
  <si>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</si>
  <si>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</si>
  <si>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</si>
  <si>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</si>
  <si>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</si>
  <si>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</si>
  <si>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</si>
  <si>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</si>
  <si>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</si>
  <si>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</si>
  <si>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</si>
  <si>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</si>
  <si>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</si>
  <si>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</si>
  <si>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</si>
  <si>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</si>
  <si>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</si>
  <si>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</si>
  <si>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</si>
  <si>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</si>
  <si>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</si>
  <si>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</si>
  <si>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</si>
  <si>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</si>
  <si>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</si>
  <si>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</si>
  <si>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</si>
  <si>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</si>
  <si>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</si>
  <si>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</si>
  <si>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</si>
  <si>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</si>
  <si>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</si>
  <si>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</si>
  <si>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</si>
  <si>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</si>
  <si>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</si>
  <si>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</si>
  <si>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</si>
  <si>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</si>
  <si>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</si>
  <si>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</si>
  <si>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</si>
  <si>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</si>
  <si>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</si>
  <si>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</si>
  <si>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</si>
  <si>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</si>
  <si>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</si>
  <si>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</si>
  <si>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</si>
  <si>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</si>
  <si>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</si>
  <si>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</si>
  <si>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</si>
  <si>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</si>
  <si>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</si>
  <si>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</si>
  <si>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</si>
  <si>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</si>
  <si>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</si>
  <si>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</si>
  <si>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</si>
  <si>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</si>
  <si>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</si>
  <si>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</si>
  <si>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</si>
  <si>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</si>
  <si>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</si>
  <si>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</si>
  <si>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</si>
  <si>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</si>
  <si>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</si>
  <si>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</si>
  <si>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</si>
  <si>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</si>
  <si>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</si>
  <si>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</si>
  <si>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</si>
  <si>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</si>
  <si>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</si>
  <si>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</si>
  <si>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</si>
  <si>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</si>
  <si>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</si>
  <si>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</si>
  <si>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</si>
  <si>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</si>
  <si>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</si>
  <si>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</si>
  <si>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</si>
  <si>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</si>
  <si>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</si>
  <si>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</si>
  <si>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</si>
  <si>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</si>
  <si>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</si>
  <si>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</si>
  <si>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</si>
  <si>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</si>
  <si>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</si>
  <si>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</si>
  <si>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</si>
  <si>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</si>
  <si>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</si>
  <si>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</si>
  <si>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</si>
  <si>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</si>
  <si>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</si>
  <si>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</si>
  <si>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</si>
  <si>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</si>
  <si>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</si>
  <si>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</si>
  <si>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</si>
  <si>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</si>
  <si>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</si>
  <si>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</si>
  <si>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</si>
  <si>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</si>
  <si>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</si>
  <si>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</si>
  <si>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</si>
  <si>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</si>
  <si>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</si>
  <si>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</si>
  <si>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</si>
  <si>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</si>
  <si>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</si>
  <si>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</si>
  <si>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</si>
  <si>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</si>
  <si>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</si>
  <si>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</si>
  <si>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</si>
  <si>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</si>
  <si>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</si>
  <si>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</si>
  <si>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</si>
  <si>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</si>
  <si>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</si>
  <si>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</si>
  <si>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</si>
  <si>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</si>
  <si>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</si>
  <si>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</si>
  <si>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</si>
  <si>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</si>
  <si>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</si>
  <si>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</si>
  <si>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</si>
  <si>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</si>
  <si>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</si>
  <si>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</si>
  <si>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</si>
  <si>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</si>
  <si>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</si>
  <si>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</si>
  <si>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</si>
  <si>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</si>
  <si>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</si>
  <si>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</si>
  <si>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</si>
  <si>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</si>
  <si>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</si>
  <si>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</si>
  <si>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</si>
  <si>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</si>
  <si>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</si>
  <si>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</si>
  <si>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</si>
  <si>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</si>
  <si>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</si>
  <si>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</si>
  <si>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</si>
  <si>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</si>
  <si>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</si>
  <si>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</si>
  <si>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</si>
  <si>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</si>
  <si>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</si>
  <si>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</si>
  <si>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</si>
  <si>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</si>
  <si>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</si>
  <si>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</si>
  <si>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</si>
  <si>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</si>
  <si>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</si>
  <si>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</si>
  <si>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</si>
  <si>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</si>
  <si>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</si>
  <si>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</si>
  <si>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</si>
  <si>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</si>
  <si>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</si>
  <si>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</si>
  <si>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</si>
  <si>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</si>
  <si>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</si>
  <si>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</si>
  <si>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</si>
  <si>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</si>
  <si>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</si>
  <si>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</si>
  <si>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</si>
  <si>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</si>
  <si>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</si>
  <si>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</si>
  <si>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</si>
  <si>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</si>
  <si>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</si>
  <si>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</si>
  <si>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</si>
  <si>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</si>
  <si>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</si>
  <si>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</si>
  <si>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</si>
  <si>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</si>
  <si>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</si>
  <si>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</si>
  <si>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</si>
  <si>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</si>
  <si>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</si>
  <si>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</si>
  <si>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</si>
  <si>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</si>
  <si>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</si>
  <si>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</si>
  <si>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</si>
  <si>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</si>
  <si>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</si>
  <si>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</si>
  <si>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</si>
  <si>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</si>
  <si>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</si>
  <si>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</si>
  <si>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</si>
  <si>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</si>
  <si>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</si>
  <si>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</si>
  <si>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</si>
  <si>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</si>
  <si>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</si>
  <si>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</si>
  <si>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</si>
  <si>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</si>
  <si>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</si>
  <si>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</si>
  <si>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</si>
  <si>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</si>
  <si>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</si>
  <si>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</si>
  <si>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</si>
  <si>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</si>
  <si>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</si>
  <si>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</si>
  <si>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</si>
  <si>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</si>
  <si>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</si>
  <si>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</si>
  <si>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</si>
  <si>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</si>
  <si>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</si>
  <si>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</si>
  <si>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</si>
  <si>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</si>
  <si>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</si>
  <si>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</si>
  <si>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</si>
  <si>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</si>
  <si>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</si>
  <si>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</si>
  <si>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</si>
  <si>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</si>
  <si>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</si>
  <si>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</si>
  <si>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</si>
  <si>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</si>
  <si>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</si>
  <si>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</si>
  <si>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</si>
  <si>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</si>
  <si>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</si>
  <si>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</si>
  <si>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</si>
  <si>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</si>
  <si>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</si>
  <si>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</si>
  <si>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</si>
  <si>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</si>
  <si>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</si>
  <si>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</si>
  <si>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</si>
  <si>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</si>
  <si>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</si>
  <si>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</si>
  <si>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</si>
  <si>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</si>
  <si>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</si>
  <si>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</si>
  <si>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</si>
  <si>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</si>
  <si>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</si>
  <si>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</si>
  <si>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</si>
  <si>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</si>
  <si>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</si>
  <si>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</si>
  <si>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</si>
  <si>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</si>
  <si>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</si>
  <si>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</si>
  <si>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</si>
  <si>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</si>
  <si>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</si>
  <si>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</si>
  <si>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</si>
  <si>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</si>
  <si>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</si>
  <si>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</si>
  <si>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</si>
  <si>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</si>
  <si>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</si>
  <si>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</si>
  <si>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</si>
  <si>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</si>
  <si>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</si>
  <si>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</si>
  <si>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</si>
  <si>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</si>
  <si>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</si>
  <si>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</si>
  <si>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</si>
  <si>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</si>
  <si>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</si>
  <si>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</si>
  <si>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</si>
  <si>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</si>
  <si>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</si>
  <si>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</si>
  <si>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</si>
  <si>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</si>
  <si>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</si>
  <si>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</si>
  <si>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</si>
  <si>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</si>
  <si>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</si>
  <si>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</si>
  <si>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</si>
  <si>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</si>
  <si>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</si>
  <si>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</si>
  <si>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</si>
  <si>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</si>
  <si>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</si>
  <si>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</si>
  <si>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</si>
  <si>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</si>
  <si>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</si>
  <si>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</si>
  <si>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</si>
  <si>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</si>
  <si>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</si>
  <si>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</si>
  <si>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</si>
  <si>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</si>
  <si>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</si>
  <si>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</si>
  <si>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</si>
  <si>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</si>
  <si>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</si>
  <si>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</si>
  <si>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</si>
  <si>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</si>
  <si>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</si>
  <si>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</si>
  <si>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</si>
  <si>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</si>
  <si>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</si>
  <si>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</si>
  <si>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</si>
  <si>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</si>
  <si>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</si>
  <si>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</si>
  <si>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</si>
  <si>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</si>
  <si>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</si>
  <si>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</si>
  <si>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</si>
  <si>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</si>
  <si>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</si>
  <si>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</si>
  <si>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</si>
  <si>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</si>
  <si>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</si>
  <si>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</si>
  <si>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</si>
  <si>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</si>
  <si>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</si>
  <si>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</si>
  <si>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</si>
  <si>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</si>
  <si>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</si>
  <si>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</si>
  <si>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</si>
  <si>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</si>
  <si>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</si>
  <si>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</si>
  <si>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</si>
  <si>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</si>
  <si>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</si>
  <si>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</si>
  <si>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</si>
  <si>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</si>
  <si>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</si>
  <si>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</si>
  <si>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</si>
  <si>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</si>
  <si>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</si>
  <si>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</si>
  <si>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</si>
  <si>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</si>
  <si>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</si>
  <si>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</si>
  <si>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</si>
  <si>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</si>
  <si>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</si>
  <si>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</si>
  <si>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</si>
  <si>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</si>
  <si>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</si>
  <si>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</si>
  <si>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</si>
  <si>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</si>
  <si>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</si>
  <si>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</si>
  <si>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</si>
  <si>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</si>
  <si>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</si>
  <si>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</si>
  <si>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</si>
  <si>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</si>
  <si>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</si>
  <si>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</si>
  <si>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</si>
  <si>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</si>
  <si>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</si>
  <si>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</si>
  <si>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</si>
  <si>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</si>
  <si>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</si>
  <si>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</si>
  <si>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</si>
  <si>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</si>
  <si>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</si>
  <si>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Loss/Profit Flags</t>
  </si>
  <si>
    <t>Profit Margin</t>
  </si>
  <si>
    <t>Sum of Sales</t>
  </si>
  <si>
    <t>Sum of Profit</t>
  </si>
  <si>
    <t>Row Labels</t>
  </si>
  <si>
    <t>Grand Total</t>
  </si>
  <si>
    <t>Top 10 Profit Making Products</t>
  </si>
  <si>
    <t>Top 10 Loss Making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</si>
</sst>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applyAlignment="1">
      <alignment horizontal="center" vertical="center" wrapText="1"/>
    </xf>
    <xf numFmtId="14" fontId="0" fillId="0" borderId="0" xfId="0" applyNumberFormat="1"/>
    <xf numFmtId="9" fontId="0" fillId="0" borderId="0" xfId="43" applyFont="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0" borderId="0" xfId="0" applyAlignment="1">
      <alignment horizontal="left" indent="1"/>
    </xf>
    <xf numFmtId="0" fontId="16" fillId="33" borderId="10" xfId="0" applyFont="1" applyFill="1" applyBorder="1" applyAlignment="1">
      <alignment horizontal="center" vertical="center"/>
    </xf>
    <xf numFmtId="44" fontId="0" fillId="0" borderId="0" xfId="0" applyNumberFormat="1"/>
    <xf numFmtId="9" fontId="0" fillId="0" borderId="0" xfId="0" applyNumberFormat="1" applyAlignment="1">
      <alignment horizontal="left"/>
    </xf>
    <xf numFmtId="2" fontId="0" fillId="0" borderId="0" xfId="0" applyNumberFormat="1"/>
    <xf numFmtId="0" fontId="0" fillId="0" borderId="0" xfId="0"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3">
    <dxf>
      <numFmt numFmtId="164" formatCode="_ &quot;₹&quot;\ * #,##0_ ;_ &quot;₹&quot;\ * \-#,##0_ ;_ &quot;₹&quot;\ * &quot;-&quot;??_ ;_ @_ "/>
    </dxf>
    <dxf>
      <numFmt numFmtId="13" formatCode="0%"/>
    </dxf>
    <dxf>
      <numFmt numFmtId="13" formatCode="0%"/>
    </dxf>
    <dxf>
      <numFmt numFmtId="164" formatCode="_ &quot;₹&quot;\ * #,##0_ ;_ &quot;₹&quot;\ * \-#,##0_ ;_ &quot;₹&quot;\ * &quot;-&quot;??_ ;_ @_ "/>
    </dxf>
    <dxf>
      <numFmt numFmtId="0" formatCode="General"/>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3" formatCode="0%"/>
    </dxf>
    <dxf>
      <numFmt numFmtId="13" formatCode="0%"/>
    </dxf>
    <dxf>
      <numFmt numFmtId="13" formatCode="0%"/>
    </dxf>
    <dxf>
      <numFmt numFmtId="164" formatCode="_ &quot;₹&quot;\ * #,##0_ ;_ &quot;₹&quot;\ * \-#,##0_ ;_ &quot;₹&quot;\ * &quot;-&quot;??_ ;_ @_ "/>
    </dxf>
    <dxf>
      <numFmt numFmtId="164" formatCode="_ &quot;₹&quot;\ * #,##0_ ;_ &quot;₹&quot;\ * \-#,##0_ ;_ &quot;₹&quot;\ * &quot;-&quot;??_ ;_ @_ "/>
    </dxf>
    <dxf>
      <numFmt numFmtId="13" formatCode="0%"/>
    </dxf>
    <dxf>
      <numFmt numFmtId="13" formatCode="0%"/>
    </dxf>
    <dxf>
      <numFmt numFmtId="0" formatCode="General"/>
    </dxf>
    <dxf>
      <numFmt numFmtId="0" formatCode="General"/>
    </dxf>
    <dxf>
      <numFmt numFmtId="2" formatCode="0.00"/>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s>
  <tableStyles count="0" defaultTableStyle="TableStyleMedium2" defaultPivotStyle="PivotStyleLight16"/>
  <colors>
    <mruColors>
      <color rgb="FFBCBCBC"/>
      <color rgb="FF012853"/>
      <color rgb="FF1B3055"/>
      <color rgb="FF1E3660"/>
      <color rgb="FF1C3158"/>
      <color rgb="FF1627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87799673772533E-2"/>
          <c:y val="0.31716210628847702"/>
          <c:w val="0.90562440065245498"/>
          <c:h val="0.5242390843900373"/>
        </c:manualLayout>
      </c:layout>
      <c:barChart>
        <c:barDir val="col"/>
        <c:grouping val="clustered"/>
        <c:varyColors val="0"/>
        <c:ser>
          <c:idx val="0"/>
          <c:order val="0"/>
          <c:tx>
            <c:strRef>
              <c:f>Pivots!$G$2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Pivots!$F$3:$F$6</c:f>
              <c:strCache>
                <c:ptCount val="3"/>
                <c:pt idx="0">
                  <c:v>Technology</c:v>
                </c:pt>
                <c:pt idx="1">
                  <c:v>Furniture</c:v>
                </c:pt>
                <c:pt idx="2">
                  <c:v>Office Supplies</c:v>
                </c:pt>
              </c:strCache>
            </c:strRef>
          </c:cat>
          <c:val>
            <c:numRef>
              <c:f>Pivots!$G$3:$G$6</c:f>
              <c:numCache>
                <c:formatCode>_ "₹"\ * #,##0_ ;_ "₹"\ * \-#,##0_ ;_ "₹"\ * "-"??_ ;_ @_ </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0CCA-4015-8B8B-E747B1B6323D}"/>
            </c:ext>
          </c:extLst>
        </c:ser>
        <c:dLbls>
          <c:dLblPos val="outEnd"/>
          <c:showLegendKey val="0"/>
          <c:showVal val="1"/>
          <c:showCatName val="0"/>
          <c:showSerName val="0"/>
          <c:showPercent val="0"/>
          <c:showBubbleSize val="0"/>
        </c:dLbls>
        <c:gapWidth val="182"/>
        <c:axId val="814668864"/>
        <c:axId val="814667904"/>
      </c:barChart>
      <c:catAx>
        <c:axId val="8146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67904"/>
        <c:crosses val="autoZero"/>
        <c:auto val="1"/>
        <c:lblAlgn val="ctr"/>
        <c:lblOffset val="100"/>
        <c:noMultiLvlLbl val="0"/>
      </c:catAx>
      <c:valAx>
        <c:axId val="814667904"/>
        <c:scaling>
          <c:orientation val="minMax"/>
        </c:scaling>
        <c:delete val="1"/>
        <c:axPos val="l"/>
        <c:numFmt formatCode="_ &quot;₹&quot;\ * #,##0_ ;_ &quot;₹&quot;\ * \-#,##0_ ;_ &quot;₹&quot;\ * &quot;-&quot;??_ ;_ @_ " sourceLinked="1"/>
        <c:majorTickMark val="none"/>
        <c:minorTickMark val="none"/>
        <c:tickLblPos val="nextTo"/>
        <c:crossAx val="8146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53865938990605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253865938990605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253865938990605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99288996164021E-2"/>
          <c:y val="0.20468339221659249"/>
          <c:w val="0.90517244597731261"/>
          <c:h val="0.652509696562102"/>
        </c:manualLayout>
      </c:layout>
      <c:barChart>
        <c:barDir val="col"/>
        <c:grouping val="clustered"/>
        <c:varyColors val="0"/>
        <c:ser>
          <c:idx val="0"/>
          <c:order val="0"/>
          <c:tx>
            <c:strRef>
              <c:f>Pivots!$L$24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4BA8-416F-A8BB-59584F1752A1}"/>
              </c:ext>
            </c:extLst>
          </c:dPt>
          <c:dPt>
            <c:idx val="3"/>
            <c:invertIfNegative val="0"/>
            <c:bubble3D val="0"/>
            <c:spPr>
              <a:solidFill>
                <a:schemeClr val="accent1"/>
              </a:solidFill>
              <a:ln>
                <a:noFill/>
              </a:ln>
              <a:effectLst/>
            </c:spPr>
          </c:dPt>
          <c:dLbls>
            <c:dLbl>
              <c:idx val="3"/>
              <c:layout>
                <c:manualLayout>
                  <c:x val="0"/>
                  <c:y val="-0.12538659389906059"/>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Pivots!$K$25:$K$29</c:f>
              <c:strCache>
                <c:ptCount val="4"/>
                <c:pt idx="0">
                  <c:v>West</c:v>
                </c:pt>
                <c:pt idx="1">
                  <c:v>East</c:v>
                </c:pt>
                <c:pt idx="2">
                  <c:v>South</c:v>
                </c:pt>
                <c:pt idx="3">
                  <c:v>Central</c:v>
                </c:pt>
              </c:strCache>
            </c:strRef>
          </c:cat>
          <c:val>
            <c:numRef>
              <c:f>Pivots!$L$25:$L$29</c:f>
              <c:numCache>
                <c:formatCode>_ "₹"\ * #,##0_ ;_ "₹"\ * \-#,##0_ ;_ "₹"\ * "-"??_ ;_ @_ </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2-4BA8-416F-A8BB-59584F1752A1}"/>
            </c:ext>
          </c:extLst>
        </c:ser>
        <c:dLbls>
          <c:dLblPos val="outEnd"/>
          <c:showLegendKey val="0"/>
          <c:showVal val="1"/>
          <c:showCatName val="0"/>
          <c:showSerName val="0"/>
          <c:showPercent val="0"/>
          <c:showBubbleSize val="0"/>
        </c:dLbls>
        <c:gapWidth val="182"/>
        <c:axId val="665337647"/>
        <c:axId val="665330447"/>
      </c:barChart>
      <c:catAx>
        <c:axId val="6653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5330447"/>
        <c:crosses val="autoZero"/>
        <c:auto val="1"/>
        <c:lblAlgn val="ctr"/>
        <c:lblOffset val="100"/>
        <c:noMultiLvlLbl val="0"/>
      </c:catAx>
      <c:valAx>
        <c:axId val="665330447"/>
        <c:scaling>
          <c:orientation val="minMax"/>
        </c:scaling>
        <c:delete val="1"/>
        <c:axPos val="l"/>
        <c:numFmt formatCode="_ &quot;₹&quot;\ * #,##0_ ;_ &quot;₹&quot;\ * \-#,##0_ ;_ &quot;₹&quot;\ * &quot;-&quot;??_ ;_ @_ " sourceLinked="1"/>
        <c:majorTickMark val="none"/>
        <c:minorTickMark val="none"/>
        <c:tickLblPos val="nextTo"/>
        <c:crossAx val="6653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6.958201140638188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6.9582011406381886E-2"/>
              <c:y val="0"/>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5004FD-9E26-48DA-9A21-948064C750A9}" type="VALUE">
                  <a:rPr lang="en-US">
                    <a:solidFill>
                      <a:srgbClr val="FF0000"/>
                    </a:solidFill>
                  </a:rPr>
                  <a:pPr>
                    <a:defRPr sz="6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6.9582011406381886E-2"/>
              <c:y val="0"/>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5004FD-9E26-48DA-9A21-948064C750A9}" type="VALUE">
                  <a:rPr lang="en-US">
                    <a:solidFill>
                      <a:srgbClr val="FF0000"/>
                    </a:solidFill>
                  </a:rPr>
                  <a:pPr>
                    <a:defRPr sz="6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layout>
            <c:manualLayout>
              <c:x val="6.9582011406381886E-2"/>
              <c:y val="0"/>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5004FD-9E26-48DA-9A21-948064C750A9}" type="VALUE">
                  <a:rPr lang="en-US">
                    <a:solidFill>
                      <a:srgbClr val="FF0000"/>
                    </a:solidFill>
                  </a:rPr>
                  <a:pPr>
                    <a:defRPr sz="6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064220931180216"/>
          <c:y val="0.18523521257341871"/>
          <c:w val="0.62487741264702379"/>
          <c:h val="0.78254996784859543"/>
        </c:manualLayout>
      </c:layout>
      <c:barChart>
        <c:barDir val="bar"/>
        <c:grouping val="clustered"/>
        <c:varyColors val="0"/>
        <c:ser>
          <c:idx val="0"/>
          <c:order val="0"/>
          <c:tx>
            <c:strRef>
              <c:f>Pivots!$G$29</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5EDF-43C3-80FE-E9CCD27E4FB7}"/>
              </c:ext>
            </c:extLst>
          </c:dPt>
          <c:dLbls>
            <c:dLbl>
              <c:idx val="0"/>
              <c:layout>
                <c:manualLayout>
                  <c:x val="6.9582011406381886E-2"/>
                  <c:y val="0"/>
                </c:manualLayout>
              </c:layout>
              <c:tx>
                <c:rich>
                  <a:bodyPr/>
                  <a:lstStyle/>
                  <a:p>
                    <a:fld id="{9E5004FD-9E26-48DA-9A21-948064C750A9}" type="VALUE">
                      <a:rPr lang="en-US">
                        <a:solidFill>
                          <a:srgbClr val="FF0000"/>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EDF-43C3-80FE-E9CCD27E4FB7}"/>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Pivots!$F$30:$F$33</c:f>
              <c:strCache>
                <c:ptCount val="3"/>
                <c:pt idx="0">
                  <c:v>Furniture</c:v>
                </c:pt>
                <c:pt idx="1">
                  <c:v>Office Supplies</c:v>
                </c:pt>
                <c:pt idx="2">
                  <c:v>Technology</c:v>
                </c:pt>
              </c:strCache>
            </c:strRef>
          </c:cat>
          <c:val>
            <c:numRef>
              <c:f>Pivots!$G$30:$G$33</c:f>
              <c:numCache>
                <c:formatCode>_ "₹"\ * #,##0_ ;_ "₹"\ * \-#,##0_ ;_ "₹"\ * "-"??_ ;_ @_ </c:formatCode>
                <c:ptCount val="3"/>
                <c:pt idx="0">
                  <c:v>18451.272799999999</c:v>
                </c:pt>
                <c:pt idx="1">
                  <c:v>122490.80080000011</c:v>
                </c:pt>
                <c:pt idx="2">
                  <c:v>145454.94809999989</c:v>
                </c:pt>
              </c:numCache>
            </c:numRef>
          </c:val>
          <c:extLst>
            <c:ext xmlns:c16="http://schemas.microsoft.com/office/drawing/2014/chart" uri="{C3380CC4-5D6E-409C-BE32-E72D297353CC}">
              <c16:uniqueId val="{00000002-5EDF-43C3-80FE-E9CCD27E4FB7}"/>
            </c:ext>
          </c:extLst>
        </c:ser>
        <c:dLbls>
          <c:dLblPos val="outEnd"/>
          <c:showLegendKey val="0"/>
          <c:showVal val="1"/>
          <c:showCatName val="0"/>
          <c:showSerName val="0"/>
          <c:showPercent val="0"/>
          <c:showBubbleSize val="0"/>
        </c:dLbls>
        <c:gapWidth val="182"/>
        <c:axId val="814677504"/>
        <c:axId val="814675104"/>
      </c:barChart>
      <c:catAx>
        <c:axId val="81467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75104"/>
        <c:crosses val="autoZero"/>
        <c:auto val="1"/>
        <c:lblAlgn val="ctr"/>
        <c:lblOffset val="100"/>
        <c:noMultiLvlLbl val="0"/>
      </c:catAx>
      <c:valAx>
        <c:axId val="814675104"/>
        <c:scaling>
          <c:orientation val="minMax"/>
        </c:scaling>
        <c:delete val="1"/>
        <c:axPos val="b"/>
        <c:numFmt formatCode="_ &quot;₹&quot;\ * #,##0_ ;_ &quot;₹&quot;\ * \-#,##0_ ;_ &quot;₹&quot;\ * &quot;-&quot;??_ ;_ @_ " sourceLinked="1"/>
        <c:majorTickMark val="none"/>
        <c:minorTickMark val="none"/>
        <c:tickLblPos val="nextTo"/>
        <c:crossAx val="8146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Data.xlsx]Pivots!PivotTable9</c:name>
    <c:fmtId val="33"/>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82025147459389E-2"/>
          <c:y val="0.26923093230220008"/>
          <c:w val="0.90503594970508128"/>
          <c:h val="0.64615363183139418"/>
        </c:manualLayout>
      </c:layout>
      <c:lineChart>
        <c:grouping val="standard"/>
        <c:varyColors val="0"/>
        <c:ser>
          <c:idx val="0"/>
          <c:order val="0"/>
          <c:tx>
            <c:strRef>
              <c:f>Pivots!$AH$2</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1">
                    <a:lumMod val="7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5B-424D-AB7B-584C1AD6F05C}"/>
              </c:ext>
            </c:extLst>
          </c:dPt>
          <c:dLbls>
            <c:dLbl>
              <c:idx val="11"/>
              <c:layout>
                <c:manualLayout>
                  <c:x val="-3.0480944990867271E-3"/>
                  <c:y val="-0.175173334447810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5B-424D-AB7B-584C1AD6F05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Pivots!$AG$3:$AG$15</c:f>
              <c:strCache>
                <c:ptCount val="12"/>
                <c:pt idx="0">
                  <c:v>0</c:v>
                </c:pt>
                <c:pt idx="1">
                  <c:v>0.1</c:v>
                </c:pt>
                <c:pt idx="2">
                  <c:v>0.2</c:v>
                </c:pt>
                <c:pt idx="3">
                  <c:v>0.15</c:v>
                </c:pt>
                <c:pt idx="4">
                  <c:v>0.3</c:v>
                </c:pt>
                <c:pt idx="5">
                  <c:v>0.32</c:v>
                </c:pt>
                <c:pt idx="6">
                  <c:v>0.4</c:v>
                </c:pt>
                <c:pt idx="7">
                  <c:v>0.5</c:v>
                </c:pt>
                <c:pt idx="8">
                  <c:v>0.45</c:v>
                </c:pt>
                <c:pt idx="9">
                  <c:v>0.6</c:v>
                </c:pt>
                <c:pt idx="10">
                  <c:v>0.7</c:v>
                </c:pt>
                <c:pt idx="11">
                  <c:v>0.8</c:v>
                </c:pt>
              </c:strCache>
            </c:strRef>
          </c:cat>
          <c:val>
            <c:numRef>
              <c:f>Pivots!$AH$3:$AH$15</c:f>
              <c:numCache>
                <c:formatCode>0%</c:formatCode>
                <c:ptCount val="12"/>
                <c:pt idx="0">
                  <c:v>0.29505019222803036</c:v>
                </c:pt>
                <c:pt idx="1">
                  <c:v>0.16607108295259945</c:v>
                </c:pt>
                <c:pt idx="2">
                  <c:v>0.11815062964209475</c:v>
                </c:pt>
                <c:pt idx="3">
                  <c:v>5.1490117131283687E-2</c:v>
                </c:pt>
                <c:pt idx="4">
                  <c:v>-0.10045154906937563</c:v>
                </c:pt>
                <c:pt idx="5">
                  <c:v>-0.16498047381208969</c:v>
                </c:pt>
                <c:pt idx="6">
                  <c:v>-0.19805436598930617</c:v>
                </c:pt>
                <c:pt idx="7">
                  <c:v>-0.34804711895440732</c:v>
                </c:pt>
                <c:pt idx="8">
                  <c:v>-0.45453471611715934</c:v>
                </c:pt>
                <c:pt idx="9">
                  <c:v>-0.89464613902809753</c:v>
                </c:pt>
                <c:pt idx="10">
                  <c:v>-0.98658490110925112</c:v>
                </c:pt>
                <c:pt idx="11">
                  <c:v>-1.8002522082963233</c:v>
                </c:pt>
              </c:numCache>
            </c:numRef>
          </c:val>
          <c:smooth val="0"/>
          <c:extLst>
            <c:ext xmlns:c16="http://schemas.microsoft.com/office/drawing/2014/chart" uri="{C3380CC4-5D6E-409C-BE32-E72D297353CC}">
              <c16:uniqueId val="{00000002-AE5B-424D-AB7B-584C1AD6F05C}"/>
            </c:ext>
          </c:extLst>
        </c:ser>
        <c:dLbls>
          <c:dLblPos val="t"/>
          <c:showLegendKey val="0"/>
          <c:showVal val="1"/>
          <c:showCatName val="0"/>
          <c:showSerName val="0"/>
          <c:showPercent val="0"/>
          <c:showBubbleSize val="0"/>
        </c:dLbls>
        <c:marker val="1"/>
        <c:smooth val="0"/>
        <c:axId val="1080407824"/>
        <c:axId val="1080391504"/>
      </c:lineChart>
      <c:catAx>
        <c:axId val="1080407824"/>
        <c:scaling>
          <c:orientation val="minMax"/>
        </c:scaling>
        <c:delete val="1"/>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Discount</a:t>
                </a:r>
                <a:r>
                  <a:rPr lang="en-IN" sz="700" b="0" baseline="0"/>
                  <a:t> %</a:t>
                </a:r>
                <a:endParaRPr lang="en-IN" sz="700" b="0"/>
              </a:p>
            </c:rich>
          </c:tx>
          <c:layout>
            <c:manualLayout>
              <c:xMode val="edge"/>
              <c:yMode val="edge"/>
              <c:x val="0.39927136184570272"/>
              <c:y val="0.793217964351503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00%" sourceLinked="0"/>
        <c:majorTickMark val="out"/>
        <c:minorTickMark val="none"/>
        <c:tickLblPos val="nextTo"/>
        <c:crossAx val="1080391504"/>
        <c:crosses val="autoZero"/>
        <c:auto val="1"/>
        <c:lblAlgn val="ctr"/>
        <c:lblOffset val="100"/>
        <c:noMultiLvlLbl val="0"/>
      </c:catAx>
      <c:valAx>
        <c:axId val="1080391504"/>
        <c:scaling>
          <c:orientation val="minMax"/>
        </c:scaling>
        <c:delete val="1"/>
        <c:axPos val="l"/>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Profit</a:t>
                </a:r>
                <a:r>
                  <a:rPr lang="en-IN" sz="700" b="0" baseline="0"/>
                  <a:t> Margin %</a:t>
                </a:r>
                <a:endParaRPr lang="en-IN" sz="700" b="0"/>
              </a:p>
            </c:rich>
          </c:tx>
          <c:layout>
            <c:manualLayout>
              <c:xMode val="edge"/>
              <c:yMode val="edge"/>
              <c:x val="4.7300534458794868E-2"/>
              <c:y val="0.41897451894561738"/>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 sourceLinked="0"/>
        <c:majorTickMark val="out"/>
        <c:minorTickMark val="none"/>
        <c:tickLblPos val="nextTo"/>
        <c:crossAx val="10804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pivotFmt>
      <c:pivotFmt>
        <c:idx val="15"/>
        <c:spPr>
          <a:solidFill>
            <a:srgbClr val="C000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1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2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27"/>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2.3470837945876618E-2"/>
          <c:y val="0.1434511669342359"/>
          <c:w val="0.95305832410824676"/>
          <c:h val="0.75614774929980999"/>
        </c:manualLayout>
      </c:layout>
      <c:barChart>
        <c:barDir val="col"/>
        <c:grouping val="clustered"/>
        <c:varyColors val="0"/>
        <c:ser>
          <c:idx val="0"/>
          <c:order val="0"/>
          <c:tx>
            <c:strRef>
              <c:f>Pivots!$AC$2</c:f>
              <c:strCache>
                <c:ptCount val="1"/>
                <c:pt idx="0">
                  <c:v>Total</c:v>
                </c:pt>
              </c:strCache>
            </c:strRef>
          </c:tx>
          <c:spPr>
            <a:solidFill>
              <a:schemeClr val="accent1"/>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BD0C-4F08-891E-A45D70DF08FA}"/>
              </c:ext>
            </c:extLst>
          </c:dPt>
          <c:dPt>
            <c:idx val="5"/>
            <c:invertIfNegative val="0"/>
            <c:bubble3D val="0"/>
            <c:spPr>
              <a:solidFill>
                <a:srgbClr val="C00000"/>
              </a:solidFill>
              <a:ln>
                <a:noFill/>
              </a:ln>
              <a:effectLst/>
            </c:spPr>
            <c:extLst>
              <c:ext xmlns:c16="http://schemas.microsoft.com/office/drawing/2014/chart" uri="{C3380CC4-5D6E-409C-BE32-E72D297353CC}">
                <c16:uniqueId val="{00000003-BD0C-4F08-891E-A45D70DF08FA}"/>
              </c:ext>
            </c:extLst>
          </c:dPt>
          <c:dPt>
            <c:idx val="11"/>
            <c:invertIfNegative val="0"/>
            <c:bubble3D val="0"/>
            <c:spPr>
              <a:solidFill>
                <a:srgbClr val="C00000"/>
              </a:solidFill>
              <a:ln>
                <a:noFill/>
              </a:ln>
              <a:effectLst/>
            </c:spPr>
            <c:extLst>
              <c:ext xmlns:c16="http://schemas.microsoft.com/office/drawing/2014/chart" uri="{C3380CC4-5D6E-409C-BE32-E72D297353CC}">
                <c16:uniqueId val="{00000005-BD0C-4F08-891E-A45D70DF08FA}"/>
              </c:ext>
            </c:extLst>
          </c:dPt>
          <c:dLbls>
            <c:dLbl>
              <c:idx val="2"/>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BD0C-4F08-891E-A45D70DF08FA}"/>
                </c:ext>
              </c:extLst>
            </c:dLbl>
            <c:dLbl>
              <c:idx val="5"/>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BD0C-4F08-891E-A45D70DF08FA}"/>
                </c:ext>
              </c:extLst>
            </c:dLbl>
            <c:dLbl>
              <c:idx val="11"/>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0C-4F08-891E-A45D70DF08F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Pivots!$AB$3:$AB$19</c:f>
              <c:multiLvlStrCache>
                <c:ptCount val="12"/>
                <c:lvl>
                  <c:pt idx="0">
                    <c:v>Office Supplies</c:v>
                  </c:pt>
                  <c:pt idx="1">
                    <c:v>Technology</c:v>
                  </c:pt>
                  <c:pt idx="2">
                    <c:v>Furniture</c:v>
                  </c:pt>
                  <c:pt idx="3">
                    <c:v>Office Supplies</c:v>
                  </c:pt>
                  <c:pt idx="4">
                    <c:v>Technology</c:v>
                  </c:pt>
                  <c:pt idx="5">
                    <c:v>Furniture</c:v>
                  </c:pt>
                  <c:pt idx="6">
                    <c:v>Office Supplies</c:v>
                  </c:pt>
                  <c:pt idx="7">
                    <c:v>Technology</c:v>
                  </c:pt>
                  <c:pt idx="8">
                    <c:v>Furniture</c:v>
                  </c:pt>
                  <c:pt idx="9">
                    <c:v>Technology</c:v>
                  </c:pt>
                  <c:pt idx="10">
                    <c:v>Office Supplies</c:v>
                  </c:pt>
                  <c:pt idx="11">
                    <c:v>Furniture</c:v>
                  </c:pt>
                </c:lvl>
                <c:lvl>
                  <c:pt idx="0">
                    <c:v>West</c:v>
                  </c:pt>
                  <c:pt idx="3">
                    <c:v>East</c:v>
                  </c:pt>
                  <c:pt idx="6">
                    <c:v>South</c:v>
                  </c:pt>
                  <c:pt idx="9">
                    <c:v>Central</c:v>
                  </c:pt>
                </c:lvl>
              </c:multiLvlStrCache>
            </c:multiLvlStrRef>
          </c:cat>
          <c:val>
            <c:numRef>
              <c:f>Pivots!$AC$3:$AC$19</c:f>
              <c:numCache>
                <c:formatCode>0%</c:formatCode>
                <c:ptCount val="12"/>
                <c:pt idx="0">
                  <c:v>0.2382117955620392</c:v>
                </c:pt>
                <c:pt idx="1">
                  <c:v>0.17581383193404448</c:v>
                </c:pt>
                <c:pt idx="2">
                  <c:v>4.554382388076153E-2</c:v>
                </c:pt>
                <c:pt idx="3">
                  <c:v>0.19956873490978597</c:v>
                </c:pt>
                <c:pt idx="4">
                  <c:v>0.17911960608690813</c:v>
                </c:pt>
                <c:pt idx="5">
                  <c:v>1.4624553228853593E-2</c:v>
                </c:pt>
                <c:pt idx="6">
                  <c:v>0.15906234740260919</c:v>
                </c:pt>
                <c:pt idx="7">
                  <c:v>0.1343790751141003</c:v>
                </c:pt>
                <c:pt idx="8">
                  <c:v>5.7726189835173192E-2</c:v>
                </c:pt>
                <c:pt idx="9">
                  <c:v>0.19773595382113429</c:v>
                </c:pt>
                <c:pt idx="10">
                  <c:v>5.3165123013626192E-2</c:v>
                </c:pt>
                <c:pt idx="11">
                  <c:v>-1.7528077613759026E-2</c:v>
                </c:pt>
              </c:numCache>
            </c:numRef>
          </c:val>
          <c:extLst>
            <c:ext xmlns:c16="http://schemas.microsoft.com/office/drawing/2014/chart" uri="{C3380CC4-5D6E-409C-BE32-E72D297353CC}">
              <c16:uniqueId val="{00000006-BD0C-4F08-891E-A45D70DF08FA}"/>
            </c:ext>
          </c:extLst>
        </c:ser>
        <c:dLbls>
          <c:dLblPos val="outEnd"/>
          <c:showLegendKey val="0"/>
          <c:showVal val="1"/>
          <c:showCatName val="0"/>
          <c:showSerName val="0"/>
          <c:showPercent val="0"/>
          <c:showBubbleSize val="0"/>
        </c:dLbls>
        <c:gapWidth val="219"/>
        <c:overlap val="-27"/>
        <c:axId val="1024920000"/>
        <c:axId val="1024936800"/>
      </c:barChart>
      <c:catAx>
        <c:axId val="102492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24936800"/>
        <c:crosses val="autoZero"/>
        <c:auto val="1"/>
        <c:lblAlgn val="ctr"/>
        <c:lblOffset val="100"/>
        <c:noMultiLvlLbl val="0"/>
      </c:catAx>
      <c:valAx>
        <c:axId val="1024936800"/>
        <c:scaling>
          <c:orientation val="minMax"/>
        </c:scaling>
        <c:delete val="1"/>
        <c:axPos val="l"/>
        <c:numFmt formatCode="0%" sourceLinked="1"/>
        <c:majorTickMark val="out"/>
        <c:minorTickMark val="none"/>
        <c:tickLblPos val="nextTo"/>
        <c:crossAx val="10249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87799673772533E-2"/>
          <c:y val="0.31716210628847702"/>
          <c:w val="0.90562440065245498"/>
          <c:h val="0.5242390843900373"/>
        </c:manualLayout>
      </c:layout>
      <c:barChart>
        <c:barDir val="col"/>
        <c:grouping val="clustered"/>
        <c:varyColors val="0"/>
        <c:ser>
          <c:idx val="0"/>
          <c:order val="0"/>
          <c:tx>
            <c:strRef>
              <c:f>Pivots!$G$2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Pivots!$F$3:$F$6</c:f>
              <c:strCache>
                <c:ptCount val="3"/>
                <c:pt idx="0">
                  <c:v>Technology</c:v>
                </c:pt>
                <c:pt idx="1">
                  <c:v>Furniture</c:v>
                </c:pt>
                <c:pt idx="2">
                  <c:v>Office Supplies</c:v>
                </c:pt>
              </c:strCache>
            </c:strRef>
          </c:cat>
          <c:val>
            <c:numRef>
              <c:f>Pivots!$G$3:$G$6</c:f>
              <c:numCache>
                <c:formatCode>_ "₹"\ * #,##0_ ;_ "₹"\ * \-#,##0_ ;_ "₹"\ * "-"??_ ;_ @_ </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7CC7-476B-8646-1CF996D98ED9}"/>
            </c:ext>
          </c:extLst>
        </c:ser>
        <c:dLbls>
          <c:dLblPos val="outEnd"/>
          <c:showLegendKey val="0"/>
          <c:showVal val="1"/>
          <c:showCatName val="0"/>
          <c:showSerName val="0"/>
          <c:showPercent val="0"/>
          <c:showBubbleSize val="0"/>
        </c:dLbls>
        <c:gapWidth val="182"/>
        <c:axId val="814668864"/>
        <c:axId val="814667904"/>
      </c:barChart>
      <c:catAx>
        <c:axId val="8146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67904"/>
        <c:crosses val="autoZero"/>
        <c:auto val="1"/>
        <c:lblAlgn val="ctr"/>
        <c:lblOffset val="100"/>
        <c:noMultiLvlLbl val="0"/>
      </c:catAx>
      <c:valAx>
        <c:axId val="814667904"/>
        <c:scaling>
          <c:orientation val="minMax"/>
        </c:scaling>
        <c:delete val="1"/>
        <c:axPos val="l"/>
        <c:numFmt formatCode="_ &quot;₹&quot;\ * #,##0_ ;_ &quot;₹&quot;\ * \-#,##0_ ;_ &quot;₹&quot;\ * &quot;-&quot;??_ ;_ @_ " sourceLinked="1"/>
        <c:majorTickMark val="none"/>
        <c:minorTickMark val="none"/>
        <c:tickLblPos val="nextTo"/>
        <c:crossAx val="81466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Data.xlsx]Pivots!PivotTable12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2538659389906059"/>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13777011343673E-2"/>
          <c:y val="0.19855022213827023"/>
          <c:w val="0.90517244597731261"/>
          <c:h val="0.652509696562102"/>
        </c:manualLayout>
      </c:layout>
      <c:barChart>
        <c:barDir val="col"/>
        <c:grouping val="clustered"/>
        <c:varyColors val="0"/>
        <c:ser>
          <c:idx val="0"/>
          <c:order val="0"/>
          <c:tx>
            <c:strRef>
              <c:f>Pivots!$L$24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DF9-4160-84D2-058479C1B947}"/>
              </c:ext>
            </c:extLst>
          </c:dPt>
          <c:dPt>
            <c:idx val="3"/>
            <c:invertIfNegative val="0"/>
            <c:bubble3D val="0"/>
            <c:spPr>
              <a:solidFill>
                <a:schemeClr val="accent1"/>
              </a:solidFill>
              <a:ln>
                <a:noFill/>
              </a:ln>
              <a:effectLst/>
            </c:spPr>
          </c:dPt>
          <c:dLbls>
            <c:dLbl>
              <c:idx val="3"/>
              <c:layout>
                <c:manualLayout>
                  <c:x val="0"/>
                  <c:y val="-0.12538659389906059"/>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Pivots!$K$25:$K$29</c:f>
              <c:strCache>
                <c:ptCount val="4"/>
                <c:pt idx="0">
                  <c:v>West</c:v>
                </c:pt>
                <c:pt idx="1">
                  <c:v>East</c:v>
                </c:pt>
                <c:pt idx="2">
                  <c:v>South</c:v>
                </c:pt>
                <c:pt idx="3">
                  <c:v>Central</c:v>
                </c:pt>
              </c:strCache>
            </c:strRef>
          </c:cat>
          <c:val>
            <c:numRef>
              <c:f>Pivots!$L$25:$L$29</c:f>
              <c:numCache>
                <c:formatCode>_ "₹"\ * #,##0_ ;_ "₹"\ * \-#,##0_ ;_ "₹"\ * "-"??_ ;_ @_ </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42B7-46F8-A4E8-440571954D82}"/>
            </c:ext>
          </c:extLst>
        </c:ser>
        <c:dLbls>
          <c:dLblPos val="outEnd"/>
          <c:showLegendKey val="0"/>
          <c:showVal val="1"/>
          <c:showCatName val="0"/>
          <c:showSerName val="0"/>
          <c:showPercent val="0"/>
          <c:showBubbleSize val="0"/>
        </c:dLbls>
        <c:gapWidth val="182"/>
        <c:axId val="665337647"/>
        <c:axId val="665330447"/>
      </c:barChart>
      <c:catAx>
        <c:axId val="6653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5330447"/>
        <c:crosses val="autoZero"/>
        <c:auto val="1"/>
        <c:lblAlgn val="ctr"/>
        <c:lblOffset val="100"/>
        <c:noMultiLvlLbl val="0"/>
      </c:catAx>
      <c:valAx>
        <c:axId val="665330447"/>
        <c:scaling>
          <c:orientation val="minMax"/>
        </c:scaling>
        <c:delete val="1"/>
        <c:axPos val="l"/>
        <c:numFmt formatCode="_ &quot;₹&quot;\ * #,##0_ ;_ &quot;₹&quot;\ * \-#,##0_ ;_ &quot;₹&quot;\ * &quot;-&quot;??_ ;_ @_ " sourceLinked="1"/>
        <c:majorTickMark val="none"/>
        <c:minorTickMark val="none"/>
        <c:tickLblPos val="nextTo"/>
        <c:crossAx val="66533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6.958201140638188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6.9582011406381886E-2"/>
              <c:y val="0"/>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5004FD-9E26-48DA-9A21-948064C750A9}" type="VALUE">
                  <a:rPr lang="en-US">
                    <a:solidFill>
                      <a:srgbClr val="FF0000"/>
                    </a:solidFill>
                  </a:rPr>
                  <a:pPr>
                    <a:defRPr sz="600"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064220931180216"/>
          <c:y val="0.18523521257341871"/>
          <c:w val="0.62487741264702379"/>
          <c:h val="0.78254996784859543"/>
        </c:manualLayout>
      </c:layout>
      <c:barChart>
        <c:barDir val="bar"/>
        <c:grouping val="clustered"/>
        <c:varyColors val="0"/>
        <c:ser>
          <c:idx val="0"/>
          <c:order val="0"/>
          <c:tx>
            <c:strRef>
              <c:f>Pivots!$G$29</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B0A-4155-A4BF-06F872E6CF79}"/>
              </c:ext>
            </c:extLst>
          </c:dPt>
          <c:dLbls>
            <c:dLbl>
              <c:idx val="0"/>
              <c:layout>
                <c:manualLayout>
                  <c:x val="6.9582011406381886E-2"/>
                  <c:y val="0"/>
                </c:manualLayout>
              </c:layout>
              <c:tx>
                <c:rich>
                  <a:bodyPr/>
                  <a:lstStyle/>
                  <a:p>
                    <a:fld id="{9E5004FD-9E26-48DA-9A21-948064C750A9}" type="VALUE">
                      <a:rPr lang="en-US">
                        <a:solidFill>
                          <a:srgbClr val="FF0000"/>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B0A-4155-A4BF-06F872E6CF79}"/>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Pivots!$F$30:$F$33</c:f>
              <c:strCache>
                <c:ptCount val="3"/>
                <c:pt idx="0">
                  <c:v>Furniture</c:v>
                </c:pt>
                <c:pt idx="1">
                  <c:v>Office Supplies</c:v>
                </c:pt>
                <c:pt idx="2">
                  <c:v>Technology</c:v>
                </c:pt>
              </c:strCache>
            </c:strRef>
          </c:cat>
          <c:val>
            <c:numRef>
              <c:f>Pivots!$G$30:$G$33</c:f>
              <c:numCache>
                <c:formatCode>_ "₹"\ * #,##0_ ;_ "₹"\ * \-#,##0_ ;_ "₹"\ * "-"??_ ;_ @_ </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0B0A-4155-A4BF-06F872E6CF79}"/>
            </c:ext>
          </c:extLst>
        </c:ser>
        <c:dLbls>
          <c:dLblPos val="outEnd"/>
          <c:showLegendKey val="0"/>
          <c:showVal val="1"/>
          <c:showCatName val="0"/>
          <c:showSerName val="0"/>
          <c:showPercent val="0"/>
          <c:showBubbleSize val="0"/>
        </c:dLbls>
        <c:gapWidth val="182"/>
        <c:axId val="814677504"/>
        <c:axId val="814675104"/>
      </c:barChart>
      <c:catAx>
        <c:axId val="81467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14675104"/>
        <c:crosses val="autoZero"/>
        <c:auto val="1"/>
        <c:lblAlgn val="ctr"/>
        <c:lblOffset val="100"/>
        <c:noMultiLvlLbl val="0"/>
      </c:catAx>
      <c:valAx>
        <c:axId val="814675104"/>
        <c:scaling>
          <c:orientation val="minMax"/>
        </c:scaling>
        <c:delete val="1"/>
        <c:axPos val="b"/>
        <c:numFmt formatCode="_ &quot;₹&quot;\ * #,##0_ ;_ &quot;₹&quot;\ * \-#,##0_ ;_ &quot;₹&quot;\ * &quot;-&quot;??_ ;_ @_ " sourceLinked="1"/>
        <c:majorTickMark val="none"/>
        <c:minorTickMark val="none"/>
        <c:tickLblPos val="nextTo"/>
        <c:crossAx val="8146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Data.xlsx]Pivots!PivotTable9</c:name>
    <c:fmtId val="31"/>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0480944990867271E-3"/>
              <c:y val="-0.175173334447810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82025147459389E-2"/>
          <c:y val="0.26923093230220008"/>
          <c:w val="0.90503594970508128"/>
          <c:h val="0.64615363183139418"/>
        </c:manualLayout>
      </c:layout>
      <c:lineChart>
        <c:grouping val="standard"/>
        <c:varyColors val="0"/>
        <c:ser>
          <c:idx val="0"/>
          <c:order val="0"/>
          <c:tx>
            <c:strRef>
              <c:f>Pivots!$AH$2</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1">
                    <a:lumMod val="7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92-4A9F-B739-CFB19DD158A5}"/>
              </c:ext>
            </c:extLst>
          </c:dPt>
          <c:dLbls>
            <c:dLbl>
              <c:idx val="11"/>
              <c:layout>
                <c:manualLayout>
                  <c:x val="-3.0480944990867271E-3"/>
                  <c:y val="-0.175173334447810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92-4A9F-B739-CFB19DD158A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Pivots!$AG$3:$AG$15</c:f>
              <c:strCache>
                <c:ptCount val="12"/>
                <c:pt idx="0">
                  <c:v>0</c:v>
                </c:pt>
                <c:pt idx="1">
                  <c:v>0.1</c:v>
                </c:pt>
                <c:pt idx="2">
                  <c:v>0.2</c:v>
                </c:pt>
                <c:pt idx="3">
                  <c:v>0.15</c:v>
                </c:pt>
                <c:pt idx="4">
                  <c:v>0.3</c:v>
                </c:pt>
                <c:pt idx="5">
                  <c:v>0.32</c:v>
                </c:pt>
                <c:pt idx="6">
                  <c:v>0.4</c:v>
                </c:pt>
                <c:pt idx="7">
                  <c:v>0.5</c:v>
                </c:pt>
                <c:pt idx="8">
                  <c:v>0.45</c:v>
                </c:pt>
                <c:pt idx="9">
                  <c:v>0.6</c:v>
                </c:pt>
                <c:pt idx="10">
                  <c:v>0.7</c:v>
                </c:pt>
                <c:pt idx="11">
                  <c:v>0.8</c:v>
                </c:pt>
              </c:strCache>
            </c:strRef>
          </c:cat>
          <c:val>
            <c:numRef>
              <c:f>Pivots!$AH$3:$AH$15</c:f>
              <c:numCache>
                <c:formatCode>0%</c:formatCode>
                <c:ptCount val="12"/>
                <c:pt idx="0">
                  <c:v>0.29505019222803036</c:v>
                </c:pt>
                <c:pt idx="1">
                  <c:v>0.16607108295259945</c:v>
                </c:pt>
                <c:pt idx="2">
                  <c:v>0.11815062964209475</c:v>
                </c:pt>
                <c:pt idx="3">
                  <c:v>5.1490117131283687E-2</c:v>
                </c:pt>
                <c:pt idx="4">
                  <c:v>-0.10045154906937563</c:v>
                </c:pt>
                <c:pt idx="5">
                  <c:v>-0.16498047381208969</c:v>
                </c:pt>
                <c:pt idx="6">
                  <c:v>-0.19805436598930617</c:v>
                </c:pt>
                <c:pt idx="7">
                  <c:v>-0.34804711895440732</c:v>
                </c:pt>
                <c:pt idx="8">
                  <c:v>-0.45453471611715934</c:v>
                </c:pt>
                <c:pt idx="9">
                  <c:v>-0.89464613902809753</c:v>
                </c:pt>
                <c:pt idx="10">
                  <c:v>-0.98658490110925112</c:v>
                </c:pt>
                <c:pt idx="11">
                  <c:v>-1.8002522082963233</c:v>
                </c:pt>
              </c:numCache>
            </c:numRef>
          </c:val>
          <c:smooth val="0"/>
          <c:extLst>
            <c:ext xmlns:c16="http://schemas.microsoft.com/office/drawing/2014/chart" uri="{C3380CC4-5D6E-409C-BE32-E72D297353CC}">
              <c16:uniqueId val="{00000000-4992-4A9F-B739-CFB19DD158A5}"/>
            </c:ext>
          </c:extLst>
        </c:ser>
        <c:dLbls>
          <c:dLblPos val="t"/>
          <c:showLegendKey val="0"/>
          <c:showVal val="1"/>
          <c:showCatName val="0"/>
          <c:showSerName val="0"/>
          <c:showPercent val="0"/>
          <c:showBubbleSize val="0"/>
        </c:dLbls>
        <c:marker val="1"/>
        <c:smooth val="0"/>
        <c:axId val="1080407824"/>
        <c:axId val="1080391504"/>
      </c:lineChart>
      <c:catAx>
        <c:axId val="1080407824"/>
        <c:scaling>
          <c:orientation val="minMax"/>
        </c:scaling>
        <c:delete val="1"/>
        <c:axPos val="b"/>
        <c:title>
          <c:tx>
            <c:rich>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Discount</a:t>
                </a:r>
                <a:r>
                  <a:rPr lang="en-IN" sz="700" b="0" baseline="0"/>
                  <a:t> %</a:t>
                </a:r>
                <a:endParaRPr lang="en-IN" sz="700" b="0"/>
              </a:p>
            </c:rich>
          </c:tx>
          <c:layout>
            <c:manualLayout>
              <c:xMode val="edge"/>
              <c:yMode val="edge"/>
              <c:x val="0.39927136184570272"/>
              <c:y val="0.793217964351503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00%" sourceLinked="0"/>
        <c:majorTickMark val="out"/>
        <c:minorTickMark val="none"/>
        <c:tickLblPos val="nextTo"/>
        <c:crossAx val="1080391504"/>
        <c:crosses val="autoZero"/>
        <c:auto val="1"/>
        <c:lblAlgn val="ctr"/>
        <c:lblOffset val="100"/>
        <c:noMultiLvlLbl val="0"/>
      </c:catAx>
      <c:valAx>
        <c:axId val="1080391504"/>
        <c:scaling>
          <c:orientation val="minMax"/>
        </c:scaling>
        <c:delete val="1"/>
        <c:axPos val="l"/>
        <c:title>
          <c:tx>
            <c:rich>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r>
                  <a:rPr lang="en-IN" sz="700" b="0"/>
                  <a:t>Profit</a:t>
                </a:r>
                <a:r>
                  <a:rPr lang="en-IN" sz="700" b="0" baseline="0"/>
                  <a:t> Margin %</a:t>
                </a:r>
                <a:endParaRPr lang="en-IN" sz="700" b="0"/>
              </a:p>
            </c:rich>
          </c:tx>
          <c:layout>
            <c:manualLayout>
              <c:xMode val="edge"/>
              <c:yMode val="edge"/>
              <c:x val="4.7300534458794868E-2"/>
              <c:y val="0.41897451894561738"/>
            </c:manualLayout>
          </c:layout>
          <c:overlay val="0"/>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IN"/>
            </a:p>
          </c:txPr>
        </c:title>
        <c:numFmt formatCode="0%" sourceLinked="0"/>
        <c:majorTickMark val="out"/>
        <c:minorTickMark val="none"/>
        <c:tickLblPos val="nextTo"/>
        <c:crossAx val="10804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 Data.xlsx]Pivots!PivotTable2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pivotFmt>
      <c:pivotFmt>
        <c:idx val="15"/>
        <c:spPr>
          <a:solidFill>
            <a:srgbClr val="C0000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1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manualLayout>
          <c:layoutTarget val="inner"/>
          <c:xMode val="edge"/>
          <c:yMode val="edge"/>
          <c:x val="2.3470837945876618E-2"/>
          <c:y val="0.1434511669342359"/>
          <c:w val="0.95305832410824676"/>
          <c:h val="0.75614774929980999"/>
        </c:manualLayout>
      </c:layout>
      <c:barChart>
        <c:barDir val="col"/>
        <c:grouping val="clustered"/>
        <c:varyColors val="0"/>
        <c:ser>
          <c:idx val="0"/>
          <c:order val="0"/>
          <c:tx>
            <c:strRef>
              <c:f>Pivots!$AC$2</c:f>
              <c:strCache>
                <c:ptCount val="1"/>
                <c:pt idx="0">
                  <c:v>Total</c:v>
                </c:pt>
              </c:strCache>
            </c:strRef>
          </c:tx>
          <c:spPr>
            <a:solidFill>
              <a:schemeClr val="accent1"/>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0-ADC2-4C05-A5AC-22938589841B}"/>
              </c:ext>
            </c:extLst>
          </c:dPt>
          <c:dPt>
            <c:idx val="5"/>
            <c:invertIfNegative val="0"/>
            <c:bubble3D val="0"/>
            <c:spPr>
              <a:solidFill>
                <a:srgbClr val="C00000"/>
              </a:solidFill>
              <a:ln>
                <a:noFill/>
              </a:ln>
              <a:effectLst/>
            </c:spPr>
            <c:extLst>
              <c:ext xmlns:c16="http://schemas.microsoft.com/office/drawing/2014/chart" uri="{C3380CC4-5D6E-409C-BE32-E72D297353CC}">
                <c16:uniqueId val="{00000002-ADC2-4C05-A5AC-22938589841B}"/>
              </c:ext>
            </c:extLst>
          </c:dPt>
          <c:dPt>
            <c:idx val="11"/>
            <c:invertIfNegative val="0"/>
            <c:bubble3D val="0"/>
            <c:spPr>
              <a:solidFill>
                <a:srgbClr val="C00000"/>
              </a:solidFill>
              <a:ln>
                <a:noFill/>
              </a:ln>
              <a:effectLst/>
            </c:spPr>
            <c:extLst>
              <c:ext xmlns:c16="http://schemas.microsoft.com/office/drawing/2014/chart" uri="{C3380CC4-5D6E-409C-BE32-E72D297353CC}">
                <c16:uniqueId val="{00000003-ADC2-4C05-A5AC-22938589841B}"/>
              </c:ext>
            </c:extLst>
          </c:dPt>
          <c:dLbls>
            <c:dLbl>
              <c:idx val="2"/>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0-ADC2-4C05-A5AC-22938589841B}"/>
                </c:ext>
              </c:extLst>
            </c:dLbl>
            <c:dLbl>
              <c:idx val="5"/>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2-ADC2-4C05-A5AC-22938589841B}"/>
                </c:ext>
              </c:extLst>
            </c:dLbl>
            <c:dLbl>
              <c:idx val="11"/>
              <c:layout>
                <c:manualLayout>
                  <c:x val="5.475284908821417E-3"/>
                  <c:y val="0.274390210967182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C2-4C05-A5AC-22938589841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Pivots!$AB$3:$AB$19</c:f>
              <c:multiLvlStrCache>
                <c:ptCount val="12"/>
                <c:lvl>
                  <c:pt idx="0">
                    <c:v>Office Supplies</c:v>
                  </c:pt>
                  <c:pt idx="1">
                    <c:v>Technology</c:v>
                  </c:pt>
                  <c:pt idx="2">
                    <c:v>Furniture</c:v>
                  </c:pt>
                  <c:pt idx="3">
                    <c:v>Office Supplies</c:v>
                  </c:pt>
                  <c:pt idx="4">
                    <c:v>Technology</c:v>
                  </c:pt>
                  <c:pt idx="5">
                    <c:v>Furniture</c:v>
                  </c:pt>
                  <c:pt idx="6">
                    <c:v>Office Supplies</c:v>
                  </c:pt>
                  <c:pt idx="7">
                    <c:v>Technology</c:v>
                  </c:pt>
                  <c:pt idx="8">
                    <c:v>Furniture</c:v>
                  </c:pt>
                  <c:pt idx="9">
                    <c:v>Technology</c:v>
                  </c:pt>
                  <c:pt idx="10">
                    <c:v>Office Supplies</c:v>
                  </c:pt>
                  <c:pt idx="11">
                    <c:v>Furniture</c:v>
                  </c:pt>
                </c:lvl>
                <c:lvl>
                  <c:pt idx="0">
                    <c:v>West</c:v>
                  </c:pt>
                  <c:pt idx="3">
                    <c:v>East</c:v>
                  </c:pt>
                  <c:pt idx="6">
                    <c:v>South</c:v>
                  </c:pt>
                  <c:pt idx="9">
                    <c:v>Central</c:v>
                  </c:pt>
                </c:lvl>
              </c:multiLvlStrCache>
            </c:multiLvlStrRef>
          </c:cat>
          <c:val>
            <c:numRef>
              <c:f>Pivots!$AC$3:$AC$19</c:f>
              <c:numCache>
                <c:formatCode>0%</c:formatCode>
                <c:ptCount val="12"/>
                <c:pt idx="0">
                  <c:v>0.2382117955620392</c:v>
                </c:pt>
                <c:pt idx="1">
                  <c:v>0.17581383193404448</c:v>
                </c:pt>
                <c:pt idx="2">
                  <c:v>4.554382388076153E-2</c:v>
                </c:pt>
                <c:pt idx="3">
                  <c:v>0.19956873490978597</c:v>
                </c:pt>
                <c:pt idx="4">
                  <c:v>0.17911960608690813</c:v>
                </c:pt>
                <c:pt idx="5">
                  <c:v>1.4624553228853593E-2</c:v>
                </c:pt>
                <c:pt idx="6">
                  <c:v>0.15906234740260919</c:v>
                </c:pt>
                <c:pt idx="7">
                  <c:v>0.1343790751141003</c:v>
                </c:pt>
                <c:pt idx="8">
                  <c:v>5.7726189835173192E-2</c:v>
                </c:pt>
                <c:pt idx="9">
                  <c:v>0.19773595382113429</c:v>
                </c:pt>
                <c:pt idx="10">
                  <c:v>5.3165123013626192E-2</c:v>
                </c:pt>
                <c:pt idx="11">
                  <c:v>-1.7528077613759026E-2</c:v>
                </c:pt>
              </c:numCache>
            </c:numRef>
          </c:val>
          <c:extLst>
            <c:ext xmlns:c16="http://schemas.microsoft.com/office/drawing/2014/chart" uri="{C3380CC4-5D6E-409C-BE32-E72D297353CC}">
              <c16:uniqueId val="{00000001-ADC2-4C05-A5AC-22938589841B}"/>
            </c:ext>
          </c:extLst>
        </c:ser>
        <c:dLbls>
          <c:dLblPos val="outEnd"/>
          <c:showLegendKey val="0"/>
          <c:showVal val="1"/>
          <c:showCatName val="0"/>
          <c:showSerName val="0"/>
          <c:showPercent val="0"/>
          <c:showBubbleSize val="0"/>
        </c:dLbls>
        <c:gapWidth val="219"/>
        <c:overlap val="-27"/>
        <c:axId val="1024920000"/>
        <c:axId val="1024936800"/>
      </c:barChart>
      <c:catAx>
        <c:axId val="102492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24936800"/>
        <c:crosses val="autoZero"/>
        <c:auto val="1"/>
        <c:lblAlgn val="ctr"/>
        <c:lblOffset val="100"/>
        <c:noMultiLvlLbl val="0"/>
      </c:catAx>
      <c:valAx>
        <c:axId val="1024936800"/>
        <c:scaling>
          <c:orientation val="minMax"/>
        </c:scaling>
        <c:delete val="1"/>
        <c:axPos val="l"/>
        <c:numFmt formatCode="0%" sourceLinked="1"/>
        <c:majorTickMark val="out"/>
        <c:minorTickMark val="none"/>
        <c:tickLblPos val="nextTo"/>
        <c:crossAx val="10249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596900</xdr:colOff>
      <xdr:row>6</xdr:row>
      <xdr:rowOff>50800</xdr:rowOff>
    </xdr:from>
    <xdr:to>
      <xdr:col>9</xdr:col>
      <xdr:colOff>38100</xdr:colOff>
      <xdr:row>9</xdr:row>
      <xdr:rowOff>146050</xdr:rowOff>
    </xdr:to>
    <xdr:sp macro="" textlink="">
      <xdr:nvSpPr>
        <xdr:cNvPr id="2" name="TextBox 1">
          <a:extLst>
            <a:ext uri="{FF2B5EF4-FFF2-40B4-BE49-F238E27FC236}">
              <a16:creationId xmlns:a16="http://schemas.microsoft.com/office/drawing/2014/main" id="{EB445FBE-F331-8214-EB40-2852E69FEF56}"/>
            </a:ext>
          </a:extLst>
        </xdr:cNvPr>
        <xdr:cNvSpPr txBox="1"/>
      </xdr:nvSpPr>
      <xdr:spPr>
        <a:xfrm>
          <a:off x="3822700" y="1155700"/>
          <a:ext cx="33655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Furniture Category has equalent sales as office supplies, but Profit margin only 2% which is 15% less than office supplies's profit margin</a:t>
          </a:r>
        </a:p>
      </xdr:txBody>
    </xdr:sp>
    <xdr:clientData/>
  </xdr:twoCellAnchor>
  <xdr:twoCellAnchor>
    <xdr:from>
      <xdr:col>9</xdr:col>
      <xdr:colOff>590550</xdr:colOff>
      <xdr:row>7</xdr:row>
      <xdr:rowOff>50800</xdr:rowOff>
    </xdr:from>
    <xdr:to>
      <xdr:col>14</xdr:col>
      <xdr:colOff>69850</xdr:colOff>
      <xdr:row>10</xdr:row>
      <xdr:rowOff>114300</xdr:rowOff>
    </xdr:to>
    <xdr:sp macro="" textlink="">
      <xdr:nvSpPr>
        <xdr:cNvPr id="3" name="TextBox 2">
          <a:extLst>
            <a:ext uri="{FF2B5EF4-FFF2-40B4-BE49-F238E27FC236}">
              <a16:creationId xmlns:a16="http://schemas.microsoft.com/office/drawing/2014/main" id="{DB4E8FB5-CE5C-62EE-145C-A235C5F9869F}"/>
            </a:ext>
          </a:extLst>
        </xdr:cNvPr>
        <xdr:cNvSpPr txBox="1"/>
      </xdr:nvSpPr>
      <xdr:spPr>
        <a:xfrm>
          <a:off x="7740650" y="1339850"/>
          <a:ext cx="3365500" cy="61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Central Region sales is more than average</a:t>
          </a:r>
          <a:r>
            <a:rPr lang="en-IN" sz="1100" baseline="0"/>
            <a:t> still it gives inconsistance and  4% less profit margins compare to average profit margin</a:t>
          </a:r>
          <a:endParaRPr lang="en-IN" sz="1100"/>
        </a:p>
      </xdr:txBody>
    </xdr:sp>
    <xdr:clientData/>
  </xdr:twoCellAnchor>
  <xdr:twoCellAnchor>
    <xdr:from>
      <xdr:col>5</xdr:col>
      <xdr:colOff>25400</xdr:colOff>
      <xdr:row>12</xdr:row>
      <xdr:rowOff>25400</xdr:rowOff>
    </xdr:from>
    <xdr:to>
      <xdr:col>10</xdr:col>
      <xdr:colOff>146050</xdr:colOff>
      <xdr:row>19</xdr:row>
      <xdr:rowOff>139700</xdr:rowOff>
    </xdr:to>
    <xdr:sp macro="" textlink="">
      <xdr:nvSpPr>
        <xdr:cNvPr id="4" name="TextBox 3">
          <a:extLst>
            <a:ext uri="{FF2B5EF4-FFF2-40B4-BE49-F238E27FC236}">
              <a16:creationId xmlns:a16="http://schemas.microsoft.com/office/drawing/2014/main" id="{FC559D6C-5F0A-2BBA-6EBE-F0A24B025D96}"/>
            </a:ext>
          </a:extLst>
        </xdr:cNvPr>
        <xdr:cNvSpPr txBox="1"/>
      </xdr:nvSpPr>
      <xdr:spPr>
        <a:xfrm>
          <a:off x="3860800" y="2235200"/>
          <a:ext cx="4044950" cy="140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Where are we losing money?  We are losing</a:t>
          </a:r>
          <a:r>
            <a:rPr lang="en-IN" baseline="0"/>
            <a:t> money in Furniture Category </a:t>
          </a:r>
        </a:p>
        <a:p>
          <a:endParaRPr lang="en-IN"/>
        </a:p>
        <a:p>
          <a:r>
            <a:rPr lang="en-IN"/>
            <a:t> Which category is risky?  Furniture</a:t>
          </a:r>
          <a:r>
            <a:rPr lang="en-IN" baseline="0"/>
            <a:t> Category is Risky because it has as equelent other categories but profit margin is only 2%</a:t>
          </a:r>
        </a:p>
        <a:p>
          <a:endParaRPr lang="en-IN"/>
        </a:p>
      </xdr:txBody>
    </xdr:sp>
    <xdr:clientData/>
  </xdr:twoCellAnchor>
  <xdr:twoCellAnchor>
    <xdr:from>
      <xdr:col>31</xdr:col>
      <xdr:colOff>493890</xdr:colOff>
      <xdr:row>15</xdr:row>
      <xdr:rowOff>121354</xdr:rowOff>
    </xdr:from>
    <xdr:to>
      <xdr:col>34</xdr:col>
      <xdr:colOff>105833</xdr:colOff>
      <xdr:row>19</xdr:row>
      <xdr:rowOff>1410</xdr:rowOff>
    </xdr:to>
    <xdr:sp macro="" textlink="">
      <xdr:nvSpPr>
        <xdr:cNvPr id="5" name="TextBox 4">
          <a:extLst>
            <a:ext uri="{FF2B5EF4-FFF2-40B4-BE49-F238E27FC236}">
              <a16:creationId xmlns:a16="http://schemas.microsoft.com/office/drawing/2014/main" id="{D5915A07-F7FC-B70A-1FD6-5516B73DCF8A}"/>
            </a:ext>
          </a:extLst>
        </xdr:cNvPr>
        <xdr:cNvSpPr txBox="1"/>
      </xdr:nvSpPr>
      <xdr:spPr>
        <a:xfrm>
          <a:off x="32427334" y="2873021"/>
          <a:ext cx="1975555" cy="613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Does discount reduce profit?  Yes Discount Does reduce</a:t>
          </a:r>
          <a:r>
            <a:rPr lang="en-IN" sz="1100" baseline="0">
              <a:solidFill>
                <a:schemeClr val="dk1"/>
              </a:solidFill>
              <a:effectLst/>
              <a:latin typeface="+mn-lt"/>
              <a:ea typeface="+mn-ea"/>
              <a:cs typeface="+mn-cs"/>
            </a:rPr>
            <a:t> profit</a:t>
          </a:r>
          <a:endParaRPr lang="en-IN">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471714</xdr:colOff>
      <xdr:row>0</xdr:row>
      <xdr:rowOff>103188</xdr:rowOff>
    </xdr:from>
    <xdr:to>
      <xdr:col>17</xdr:col>
      <xdr:colOff>261471</xdr:colOff>
      <xdr:row>30</xdr:row>
      <xdr:rowOff>127000</xdr:rowOff>
    </xdr:to>
    <xdr:sp macro="" textlink="">
      <xdr:nvSpPr>
        <xdr:cNvPr id="55" name="Rectangle 54">
          <a:extLst>
            <a:ext uri="{FF2B5EF4-FFF2-40B4-BE49-F238E27FC236}">
              <a16:creationId xmlns:a16="http://schemas.microsoft.com/office/drawing/2014/main" id="{0C46227E-1AAC-FD29-CE07-73749CA363FD}"/>
            </a:ext>
          </a:extLst>
        </xdr:cNvPr>
        <xdr:cNvSpPr/>
      </xdr:nvSpPr>
      <xdr:spPr>
        <a:xfrm>
          <a:off x="471714" y="103188"/>
          <a:ext cx="10203757" cy="562675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21</xdr:row>
      <xdr:rowOff>38100</xdr:rowOff>
    </xdr:from>
    <xdr:to>
      <xdr:col>14</xdr:col>
      <xdr:colOff>88900</xdr:colOff>
      <xdr:row>30</xdr:row>
      <xdr:rowOff>101600</xdr:rowOff>
    </xdr:to>
    <xdr:sp macro="" textlink="">
      <xdr:nvSpPr>
        <xdr:cNvPr id="65" name="Rectangle: Rounded Corners 64">
          <a:extLst>
            <a:ext uri="{FF2B5EF4-FFF2-40B4-BE49-F238E27FC236}">
              <a16:creationId xmlns:a16="http://schemas.microsoft.com/office/drawing/2014/main" id="{6C06E21A-E5AA-8D8D-4CB5-96D676883A36}"/>
            </a:ext>
          </a:extLst>
        </xdr:cNvPr>
        <xdr:cNvSpPr/>
      </xdr:nvSpPr>
      <xdr:spPr>
        <a:xfrm>
          <a:off x="3009900" y="3536950"/>
          <a:ext cx="5613400" cy="17208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520700</xdr:colOff>
      <xdr:row>21</xdr:row>
      <xdr:rowOff>44450</xdr:rowOff>
    </xdr:from>
    <xdr:to>
      <xdr:col>4</xdr:col>
      <xdr:colOff>476250</xdr:colOff>
      <xdr:row>30</xdr:row>
      <xdr:rowOff>101600</xdr:rowOff>
    </xdr:to>
    <xdr:sp macro="" textlink="">
      <xdr:nvSpPr>
        <xdr:cNvPr id="64" name="Rectangle: Rounded Corners 63">
          <a:extLst>
            <a:ext uri="{FF2B5EF4-FFF2-40B4-BE49-F238E27FC236}">
              <a16:creationId xmlns:a16="http://schemas.microsoft.com/office/drawing/2014/main" id="{1F1C101C-BD29-1B4D-563A-A349D4801DE6}"/>
            </a:ext>
          </a:extLst>
        </xdr:cNvPr>
        <xdr:cNvSpPr/>
      </xdr:nvSpPr>
      <xdr:spPr>
        <a:xfrm>
          <a:off x="520700" y="3543300"/>
          <a:ext cx="2393950" cy="171450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520700</xdr:colOff>
      <xdr:row>11</xdr:row>
      <xdr:rowOff>152400</xdr:rowOff>
    </xdr:from>
    <xdr:to>
      <xdr:col>4</xdr:col>
      <xdr:colOff>476250</xdr:colOff>
      <xdr:row>20</xdr:row>
      <xdr:rowOff>127000</xdr:rowOff>
    </xdr:to>
    <xdr:sp macro="" textlink="">
      <xdr:nvSpPr>
        <xdr:cNvPr id="61" name="Rectangle: Rounded Corners 60">
          <a:extLst>
            <a:ext uri="{FF2B5EF4-FFF2-40B4-BE49-F238E27FC236}">
              <a16:creationId xmlns:a16="http://schemas.microsoft.com/office/drawing/2014/main" id="{51A39898-4FBA-98E8-530E-C23D02706676}"/>
            </a:ext>
          </a:extLst>
        </xdr:cNvPr>
        <xdr:cNvSpPr/>
      </xdr:nvSpPr>
      <xdr:spPr>
        <a:xfrm>
          <a:off x="520700" y="1809750"/>
          <a:ext cx="2393950" cy="16319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565150</xdr:colOff>
      <xdr:row>11</xdr:row>
      <xdr:rowOff>152400</xdr:rowOff>
    </xdr:from>
    <xdr:to>
      <xdr:col>8</xdr:col>
      <xdr:colOff>558800</xdr:colOff>
      <xdr:row>20</xdr:row>
      <xdr:rowOff>127000</xdr:rowOff>
    </xdr:to>
    <xdr:sp macro="" textlink="">
      <xdr:nvSpPr>
        <xdr:cNvPr id="62" name="Rectangle: Rounded Corners 61">
          <a:extLst>
            <a:ext uri="{FF2B5EF4-FFF2-40B4-BE49-F238E27FC236}">
              <a16:creationId xmlns:a16="http://schemas.microsoft.com/office/drawing/2014/main" id="{4BED3BF0-A4DF-5734-9088-17E03FA1B26E}"/>
            </a:ext>
          </a:extLst>
        </xdr:cNvPr>
        <xdr:cNvSpPr/>
      </xdr:nvSpPr>
      <xdr:spPr>
        <a:xfrm>
          <a:off x="3003550" y="1809750"/>
          <a:ext cx="2432050" cy="16319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31750</xdr:colOff>
      <xdr:row>11</xdr:row>
      <xdr:rowOff>152400</xdr:rowOff>
    </xdr:from>
    <xdr:to>
      <xdr:col>14</xdr:col>
      <xdr:colOff>76200</xdr:colOff>
      <xdr:row>20</xdr:row>
      <xdr:rowOff>127000</xdr:rowOff>
    </xdr:to>
    <xdr:sp macro="" textlink="">
      <xdr:nvSpPr>
        <xdr:cNvPr id="63" name="Rectangle: Rounded Corners 62">
          <a:extLst>
            <a:ext uri="{FF2B5EF4-FFF2-40B4-BE49-F238E27FC236}">
              <a16:creationId xmlns:a16="http://schemas.microsoft.com/office/drawing/2014/main" id="{C77CC1B4-ED49-0A74-4294-F77AE71B967E}"/>
            </a:ext>
          </a:extLst>
        </xdr:cNvPr>
        <xdr:cNvSpPr/>
      </xdr:nvSpPr>
      <xdr:spPr>
        <a:xfrm>
          <a:off x="5518150" y="1809750"/>
          <a:ext cx="3092450" cy="16319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152400</xdr:colOff>
      <xdr:row>4</xdr:row>
      <xdr:rowOff>150157</xdr:rowOff>
    </xdr:from>
    <xdr:to>
      <xdr:col>17</xdr:col>
      <xdr:colOff>224118</xdr:colOff>
      <xdr:row>30</xdr:row>
      <xdr:rowOff>97118</xdr:rowOff>
    </xdr:to>
    <xdr:sp macro="" textlink="">
      <xdr:nvSpPr>
        <xdr:cNvPr id="66" name="Rectangle: Rounded Corners 65">
          <a:extLst>
            <a:ext uri="{FF2B5EF4-FFF2-40B4-BE49-F238E27FC236}">
              <a16:creationId xmlns:a16="http://schemas.microsoft.com/office/drawing/2014/main" id="{50AA82A4-653A-FC05-6482-75A22CDF383D}"/>
            </a:ext>
          </a:extLst>
        </xdr:cNvPr>
        <xdr:cNvSpPr/>
      </xdr:nvSpPr>
      <xdr:spPr>
        <a:xfrm>
          <a:off x="8728635" y="897216"/>
          <a:ext cx="1909483" cy="4802843"/>
        </a:xfrm>
        <a:prstGeom prst="roundRect">
          <a:avLst>
            <a:gd name="adj" fmla="val 1634"/>
          </a:avLst>
        </a:prstGeom>
        <a:solidFill>
          <a:srgbClr val="00206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558800</xdr:colOff>
      <xdr:row>4</xdr:row>
      <xdr:rowOff>171450</xdr:rowOff>
    </xdr:from>
    <xdr:to>
      <xdr:col>9</xdr:col>
      <xdr:colOff>311150</xdr:colOff>
      <xdr:row>11</xdr:row>
      <xdr:rowOff>57150</xdr:rowOff>
    </xdr:to>
    <xdr:sp macro="" textlink="">
      <xdr:nvSpPr>
        <xdr:cNvPr id="49" name="Rectangle: Rounded Corners 48">
          <a:extLst>
            <a:ext uri="{FF2B5EF4-FFF2-40B4-BE49-F238E27FC236}">
              <a16:creationId xmlns:a16="http://schemas.microsoft.com/office/drawing/2014/main" id="{C201763B-A846-3C37-3B1B-3E8C93207088}"/>
            </a:ext>
          </a:extLst>
        </xdr:cNvPr>
        <xdr:cNvSpPr/>
      </xdr:nvSpPr>
      <xdr:spPr>
        <a:xfrm>
          <a:off x="4216400" y="1092200"/>
          <a:ext cx="1581150" cy="11747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4</xdr:row>
      <xdr:rowOff>158750</xdr:rowOff>
    </xdr:from>
    <xdr:to>
      <xdr:col>6</xdr:col>
      <xdr:colOff>488950</xdr:colOff>
      <xdr:row>11</xdr:row>
      <xdr:rowOff>57150</xdr:rowOff>
    </xdr:to>
    <xdr:sp macro="" textlink="">
      <xdr:nvSpPr>
        <xdr:cNvPr id="48" name="Rectangle: Rounded Corners 47">
          <a:extLst>
            <a:ext uri="{FF2B5EF4-FFF2-40B4-BE49-F238E27FC236}">
              <a16:creationId xmlns:a16="http://schemas.microsoft.com/office/drawing/2014/main" id="{76B3DF40-809C-22C0-5F72-A032FE5A58EB}"/>
            </a:ext>
          </a:extLst>
        </xdr:cNvPr>
        <xdr:cNvSpPr/>
      </xdr:nvSpPr>
      <xdr:spPr>
        <a:xfrm>
          <a:off x="2305050" y="1079500"/>
          <a:ext cx="1841500" cy="11874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520700</xdr:colOff>
      <xdr:row>4</xdr:row>
      <xdr:rowOff>158750</xdr:rowOff>
    </xdr:from>
    <xdr:to>
      <xdr:col>3</xdr:col>
      <xdr:colOff>400050</xdr:colOff>
      <xdr:row>11</xdr:row>
      <xdr:rowOff>57150</xdr:rowOff>
    </xdr:to>
    <xdr:sp macro="" textlink="">
      <xdr:nvSpPr>
        <xdr:cNvPr id="40" name="Rectangle: Rounded Corners 39">
          <a:extLst>
            <a:ext uri="{FF2B5EF4-FFF2-40B4-BE49-F238E27FC236}">
              <a16:creationId xmlns:a16="http://schemas.microsoft.com/office/drawing/2014/main" id="{CCB21DA4-B25F-5427-08AC-32BE24CB0688}"/>
            </a:ext>
          </a:extLst>
        </xdr:cNvPr>
        <xdr:cNvSpPr/>
      </xdr:nvSpPr>
      <xdr:spPr>
        <a:xfrm>
          <a:off x="520700" y="1079500"/>
          <a:ext cx="1708150" cy="1187450"/>
        </a:xfrm>
        <a:prstGeom prst="roundRect">
          <a:avLst>
            <a:gd name="adj" fmla="val 16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4</xdr:row>
      <xdr:rowOff>38100</xdr:rowOff>
    </xdr:from>
    <xdr:to>
      <xdr:col>7</xdr:col>
      <xdr:colOff>177800</xdr:colOff>
      <xdr:row>7</xdr:row>
      <xdr:rowOff>177800</xdr:rowOff>
    </xdr:to>
    <xdr:sp macro="" textlink="">
      <xdr:nvSpPr>
        <xdr:cNvPr id="2" name="Rectangle: Rounded Corners 1">
          <a:extLst>
            <a:ext uri="{FF2B5EF4-FFF2-40B4-BE49-F238E27FC236}">
              <a16:creationId xmlns:a16="http://schemas.microsoft.com/office/drawing/2014/main" id="{3E92486F-A39C-42AB-A375-5BAC15EF14E6}"/>
            </a:ext>
          </a:extLst>
        </xdr:cNvPr>
        <xdr:cNvSpPr/>
      </xdr:nvSpPr>
      <xdr:spPr>
        <a:xfrm>
          <a:off x="1981200" y="590550"/>
          <a:ext cx="1244600" cy="69215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222250</xdr:colOff>
      <xdr:row>4</xdr:row>
      <xdr:rowOff>38100</xdr:rowOff>
    </xdr:from>
    <xdr:to>
      <xdr:col>9</xdr:col>
      <xdr:colOff>247650</xdr:colOff>
      <xdr:row>8</xdr:row>
      <xdr:rowOff>0</xdr:rowOff>
    </xdr:to>
    <xdr:sp macro="" textlink="Pivots!C3">
      <xdr:nvSpPr>
        <xdr:cNvPr id="3" name="Rectangle: Rounded Corners 2">
          <a:extLst>
            <a:ext uri="{FF2B5EF4-FFF2-40B4-BE49-F238E27FC236}">
              <a16:creationId xmlns:a16="http://schemas.microsoft.com/office/drawing/2014/main" id="{F97CA54B-5D8E-4112-8C0F-63B40D4A50A7}"/>
            </a:ext>
          </a:extLst>
        </xdr:cNvPr>
        <xdr:cNvSpPr/>
      </xdr:nvSpPr>
      <xdr:spPr>
        <a:xfrm>
          <a:off x="3270250" y="590550"/>
          <a:ext cx="1244600" cy="69850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800" b="1"/>
        </a:p>
      </xdr:txBody>
    </xdr:sp>
    <xdr:clientData/>
  </xdr:twoCellAnchor>
  <xdr:twoCellAnchor>
    <xdr:from>
      <xdr:col>9</xdr:col>
      <xdr:colOff>285750</xdr:colOff>
      <xdr:row>4</xdr:row>
      <xdr:rowOff>36307</xdr:rowOff>
    </xdr:from>
    <xdr:to>
      <xdr:col>11</xdr:col>
      <xdr:colOff>311150</xdr:colOff>
      <xdr:row>8</xdr:row>
      <xdr:rowOff>0</xdr:rowOff>
    </xdr:to>
    <xdr:sp macro="" textlink="">
      <xdr:nvSpPr>
        <xdr:cNvPr id="4" name="Rectangle: Rounded Corners 3">
          <a:extLst>
            <a:ext uri="{FF2B5EF4-FFF2-40B4-BE49-F238E27FC236}">
              <a16:creationId xmlns:a16="http://schemas.microsoft.com/office/drawing/2014/main" id="{8136F85D-4721-414D-8EA0-54CACDE153D5}"/>
            </a:ext>
          </a:extLst>
        </xdr:cNvPr>
        <xdr:cNvSpPr/>
      </xdr:nvSpPr>
      <xdr:spPr>
        <a:xfrm>
          <a:off x="4552950" y="588757"/>
          <a:ext cx="1244600" cy="700293"/>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97875</xdr:colOff>
      <xdr:row>5</xdr:row>
      <xdr:rowOff>44098</xdr:rowOff>
    </xdr:from>
    <xdr:to>
      <xdr:col>3</xdr:col>
      <xdr:colOff>224777</xdr:colOff>
      <xdr:row>7</xdr:row>
      <xdr:rowOff>79930</xdr:rowOff>
    </xdr:to>
    <xdr:sp macro="" textlink="">
      <xdr:nvSpPr>
        <xdr:cNvPr id="5" name="TextBox 4">
          <a:extLst>
            <a:ext uri="{FF2B5EF4-FFF2-40B4-BE49-F238E27FC236}">
              <a16:creationId xmlns:a16="http://schemas.microsoft.com/office/drawing/2014/main" id="{6E001919-9175-4B0B-A9BD-37E9169AC424}"/>
            </a:ext>
          </a:extLst>
        </xdr:cNvPr>
        <xdr:cNvSpPr txBox="1"/>
      </xdr:nvSpPr>
      <xdr:spPr>
        <a:xfrm>
          <a:off x="709063" y="1139473"/>
          <a:ext cx="1349277"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Sales</a:t>
          </a:r>
          <a:endParaRPr lang="en-IN" sz="1100" b="1"/>
        </a:p>
      </xdr:txBody>
    </xdr:sp>
    <xdr:clientData/>
  </xdr:twoCellAnchor>
  <xdr:twoCellAnchor>
    <xdr:from>
      <xdr:col>0</xdr:col>
      <xdr:colOff>579441</xdr:colOff>
      <xdr:row>6</xdr:row>
      <xdr:rowOff>76188</xdr:rowOff>
    </xdr:from>
    <xdr:to>
      <xdr:col>3</xdr:col>
      <xdr:colOff>344491</xdr:colOff>
      <xdr:row>10</xdr:row>
      <xdr:rowOff>177789</xdr:rowOff>
    </xdr:to>
    <xdr:sp macro="" textlink="Pivots!A3">
      <xdr:nvSpPr>
        <xdr:cNvPr id="6" name="TextBox 5">
          <a:extLst>
            <a:ext uri="{FF2B5EF4-FFF2-40B4-BE49-F238E27FC236}">
              <a16:creationId xmlns:a16="http://schemas.microsoft.com/office/drawing/2014/main" id="{7898005E-F17B-43FA-AD28-588665EF835A}"/>
            </a:ext>
          </a:extLst>
        </xdr:cNvPr>
        <xdr:cNvSpPr txBox="1"/>
      </xdr:nvSpPr>
      <xdr:spPr>
        <a:xfrm>
          <a:off x="579441" y="1354126"/>
          <a:ext cx="1598613" cy="83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4D38DC-6507-436F-9441-C2B126FDB48D}" type="TxLink">
            <a:rPr lang="en-US" sz="1600" b="1" i="0" u="none" strike="noStrike">
              <a:solidFill>
                <a:srgbClr val="000000"/>
              </a:solidFill>
              <a:latin typeface="Aptos Narrow"/>
            </a:rPr>
            <a:pPr algn="ctr"/>
            <a:t> ₹ 22,97,201 </a:t>
          </a:fld>
          <a:endParaRPr lang="en-IN" sz="1600" b="1"/>
        </a:p>
      </xdr:txBody>
    </xdr:sp>
    <xdr:clientData/>
  </xdr:twoCellAnchor>
  <xdr:twoCellAnchor>
    <xdr:from>
      <xdr:col>4</xdr:col>
      <xdr:colOff>54156</xdr:colOff>
      <xdr:row>5</xdr:row>
      <xdr:rowOff>49652</xdr:rowOff>
    </xdr:from>
    <xdr:to>
      <xdr:col>6</xdr:col>
      <xdr:colOff>309174</xdr:colOff>
      <xdr:row>7</xdr:row>
      <xdr:rowOff>79360</xdr:rowOff>
    </xdr:to>
    <xdr:sp macro="" textlink="">
      <xdr:nvSpPr>
        <xdr:cNvPr id="7" name="TextBox 6">
          <a:extLst>
            <a:ext uri="{FF2B5EF4-FFF2-40B4-BE49-F238E27FC236}">
              <a16:creationId xmlns:a16="http://schemas.microsoft.com/office/drawing/2014/main" id="{B9302B34-C3B7-476A-8367-627C5C40BD33}"/>
            </a:ext>
          </a:extLst>
        </xdr:cNvPr>
        <xdr:cNvSpPr txBox="1"/>
      </xdr:nvSpPr>
      <xdr:spPr>
        <a:xfrm>
          <a:off x="2498906" y="1145027"/>
          <a:ext cx="1477393" cy="394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Profit</a:t>
          </a:r>
          <a:endParaRPr lang="en-IN" sz="1100" b="1"/>
        </a:p>
      </xdr:txBody>
    </xdr:sp>
    <xdr:clientData/>
  </xdr:twoCellAnchor>
  <xdr:twoCellAnchor>
    <xdr:from>
      <xdr:col>3</xdr:col>
      <xdr:colOff>584200</xdr:colOff>
      <xdr:row>6</xdr:row>
      <xdr:rowOff>90481</xdr:rowOff>
    </xdr:from>
    <xdr:to>
      <xdr:col>6</xdr:col>
      <xdr:colOff>387350</xdr:colOff>
      <xdr:row>10</xdr:row>
      <xdr:rowOff>174625</xdr:rowOff>
    </xdr:to>
    <xdr:sp macro="" textlink="Pivots!C3">
      <xdr:nvSpPr>
        <xdr:cNvPr id="8" name="TextBox 7">
          <a:extLst>
            <a:ext uri="{FF2B5EF4-FFF2-40B4-BE49-F238E27FC236}">
              <a16:creationId xmlns:a16="http://schemas.microsoft.com/office/drawing/2014/main" id="{3B971442-4DF8-4972-AAC7-FE6F7D0BB945}"/>
            </a:ext>
          </a:extLst>
        </xdr:cNvPr>
        <xdr:cNvSpPr txBox="1"/>
      </xdr:nvSpPr>
      <xdr:spPr>
        <a:xfrm>
          <a:off x="2417763" y="1368419"/>
          <a:ext cx="1636712" cy="81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33ACE7-E6BE-4E48-89AF-D864DEC0424B}" type="TxLink">
            <a:rPr lang="en-US" sz="1800" b="1" i="0" u="none" strike="noStrike">
              <a:solidFill>
                <a:srgbClr val="000000"/>
              </a:solidFill>
              <a:latin typeface="Aptos Narrow"/>
            </a:rPr>
            <a:pPr algn="ctr"/>
            <a:t> ₹ 2,86,397 </a:t>
          </a:fld>
          <a:endParaRPr lang="en-IN" sz="2800" b="1"/>
        </a:p>
      </xdr:txBody>
    </xdr:sp>
    <xdr:clientData/>
  </xdr:twoCellAnchor>
  <xdr:twoCellAnchor>
    <xdr:from>
      <xdr:col>7</xdr:col>
      <xdr:colOff>148601</xdr:colOff>
      <xdr:row>5</xdr:row>
      <xdr:rowOff>61126</xdr:rowOff>
    </xdr:from>
    <xdr:to>
      <xdr:col>9</xdr:col>
      <xdr:colOff>114614</xdr:colOff>
      <xdr:row>7</xdr:row>
      <xdr:rowOff>95250</xdr:rowOff>
    </xdr:to>
    <xdr:sp macro="" textlink="">
      <xdr:nvSpPr>
        <xdr:cNvPr id="9" name="TextBox 8">
          <a:extLst>
            <a:ext uri="{FF2B5EF4-FFF2-40B4-BE49-F238E27FC236}">
              <a16:creationId xmlns:a16="http://schemas.microsoft.com/office/drawing/2014/main" id="{D8BD957A-753B-4DBE-ACA8-606C7D21E98C}"/>
            </a:ext>
          </a:extLst>
        </xdr:cNvPr>
        <xdr:cNvSpPr txBox="1"/>
      </xdr:nvSpPr>
      <xdr:spPr>
        <a:xfrm>
          <a:off x="4426914" y="1156501"/>
          <a:ext cx="1188388" cy="39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Profit Margin</a:t>
          </a:r>
          <a:endParaRPr lang="en-IN" sz="1100" b="1"/>
        </a:p>
      </xdr:txBody>
    </xdr:sp>
    <xdr:clientData/>
  </xdr:twoCellAnchor>
  <xdr:twoCellAnchor>
    <xdr:from>
      <xdr:col>7</xdr:col>
      <xdr:colOff>38100</xdr:colOff>
      <xdr:row>6</xdr:row>
      <xdr:rowOff>95251</xdr:rowOff>
    </xdr:from>
    <xdr:to>
      <xdr:col>9</xdr:col>
      <xdr:colOff>222250</xdr:colOff>
      <xdr:row>10</xdr:row>
      <xdr:rowOff>171451</xdr:rowOff>
    </xdr:to>
    <xdr:sp macro="" textlink="Pivots!B7">
      <xdr:nvSpPr>
        <xdr:cNvPr id="10" name="TextBox 9">
          <a:extLst>
            <a:ext uri="{FF2B5EF4-FFF2-40B4-BE49-F238E27FC236}">
              <a16:creationId xmlns:a16="http://schemas.microsoft.com/office/drawing/2014/main" id="{10FBE3CE-2E8B-4A41-9324-55B5DEAF89B8}"/>
            </a:ext>
          </a:extLst>
        </xdr:cNvPr>
        <xdr:cNvSpPr txBox="1"/>
      </xdr:nvSpPr>
      <xdr:spPr>
        <a:xfrm>
          <a:off x="4316413" y="1373189"/>
          <a:ext cx="1406525" cy="806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A62C9-E46F-4121-AD43-0E44E4F6DE85}" type="TxLink">
            <a:rPr lang="en-US" sz="1800" b="1" i="0" u="none" strike="noStrike">
              <a:solidFill>
                <a:srgbClr val="000000"/>
              </a:solidFill>
              <a:latin typeface="Aptos Narrow"/>
            </a:rPr>
            <a:pPr algn="ctr"/>
            <a:t>12%</a:t>
          </a:fld>
          <a:endParaRPr lang="en-IN" sz="2800" b="1"/>
        </a:p>
      </xdr:txBody>
    </xdr:sp>
    <xdr:clientData/>
  </xdr:twoCellAnchor>
  <xdr:twoCellAnchor>
    <xdr:from>
      <xdr:col>0</xdr:col>
      <xdr:colOff>518441</xdr:colOff>
      <xdr:row>11</xdr:row>
      <xdr:rowOff>137292</xdr:rowOff>
    </xdr:from>
    <xdr:to>
      <xdr:col>4</xdr:col>
      <xdr:colOff>399990</xdr:colOff>
      <xdr:row>20</xdr:row>
      <xdr:rowOff>159826</xdr:rowOff>
    </xdr:to>
    <xdr:graphicFrame macro="">
      <xdr:nvGraphicFramePr>
        <xdr:cNvPr id="11" name="Chart 10">
          <a:extLst>
            <a:ext uri="{FF2B5EF4-FFF2-40B4-BE49-F238E27FC236}">
              <a16:creationId xmlns:a16="http://schemas.microsoft.com/office/drawing/2014/main" id="{6FD34DF1-4B94-47F0-A2F1-E395F92CD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571744</xdr:colOff>
      <xdr:row>12</xdr:row>
      <xdr:rowOff>14526</xdr:rowOff>
    </xdr:from>
    <xdr:to>
      <xdr:col>4</xdr:col>
      <xdr:colOff>235641</xdr:colOff>
      <xdr:row>13</xdr:row>
      <xdr:rowOff>11486</xdr:rowOff>
    </xdr:to>
    <xdr:sp macro="" textlink="">
      <xdr:nvSpPr>
        <xdr:cNvPr id="12" name="TextBox 11">
          <a:extLst>
            <a:ext uri="{FF2B5EF4-FFF2-40B4-BE49-F238E27FC236}">
              <a16:creationId xmlns:a16="http://schemas.microsoft.com/office/drawing/2014/main" id="{EFFB1945-AFDF-4CC0-8E72-968CE3FAAB6F}"/>
            </a:ext>
          </a:extLst>
        </xdr:cNvPr>
        <xdr:cNvSpPr txBox="1"/>
      </xdr:nvSpPr>
      <xdr:spPr>
        <a:xfrm>
          <a:off x="571744" y="1856026"/>
          <a:ext cx="2102297" cy="18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Sales by Category</a:t>
          </a:r>
        </a:p>
      </xdr:txBody>
    </xdr:sp>
    <xdr:clientData/>
  </xdr:twoCellAnchor>
  <xdr:twoCellAnchor editAs="oneCell">
    <xdr:from>
      <xdr:col>9</xdr:col>
      <xdr:colOff>387350</xdr:colOff>
      <xdr:row>4</xdr:row>
      <xdr:rowOff>145674</xdr:rowOff>
    </xdr:from>
    <xdr:to>
      <xdr:col>11</xdr:col>
      <xdr:colOff>495268</xdr:colOff>
      <xdr:row>11</xdr:row>
      <xdr:rowOff>54325</xdr:rowOff>
    </xdr:to>
    <mc:AlternateContent xmlns:mc="http://schemas.openxmlformats.org/markup-compatibility/2006">
      <mc:Choice xmlns:a14="http://schemas.microsoft.com/office/drawing/2010/main" Requires="a14">
        <xdr:graphicFrame macro="">
          <xdr:nvGraphicFramePr>
            <xdr:cNvPr id="13" name="Category 2">
              <a:extLst>
                <a:ext uri="{FF2B5EF4-FFF2-40B4-BE49-F238E27FC236}">
                  <a16:creationId xmlns:a16="http://schemas.microsoft.com/office/drawing/2014/main" id="{2D50519D-5B24-42D8-821F-C0A3C8039FE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900644" y="892733"/>
              <a:ext cx="1333095" cy="1216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476995</xdr:colOff>
      <xdr:row>11</xdr:row>
      <xdr:rowOff>141943</xdr:rowOff>
    </xdr:from>
    <xdr:to>
      <xdr:col>8</xdr:col>
      <xdr:colOff>591178</xdr:colOff>
      <xdr:row>20</xdr:row>
      <xdr:rowOff>154147</xdr:rowOff>
    </xdr:to>
    <xdr:graphicFrame macro="">
      <xdr:nvGraphicFramePr>
        <xdr:cNvPr id="14" name="Chart 13">
          <a:extLst>
            <a:ext uri="{FF2B5EF4-FFF2-40B4-BE49-F238E27FC236}">
              <a16:creationId xmlns:a16="http://schemas.microsoft.com/office/drawing/2014/main" id="{C0F620D7-C760-491A-94F8-3EE18C463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594324</xdr:colOff>
      <xdr:row>12</xdr:row>
      <xdr:rowOff>29880</xdr:rowOff>
    </xdr:from>
    <xdr:to>
      <xdr:col>8</xdr:col>
      <xdr:colOff>494148</xdr:colOff>
      <xdr:row>13</xdr:row>
      <xdr:rowOff>6510</xdr:rowOff>
    </xdr:to>
    <xdr:sp macro="" textlink="">
      <xdr:nvSpPr>
        <xdr:cNvPr id="15" name="TextBox 14">
          <a:extLst>
            <a:ext uri="{FF2B5EF4-FFF2-40B4-BE49-F238E27FC236}">
              <a16:creationId xmlns:a16="http://schemas.microsoft.com/office/drawing/2014/main" id="{D98A4CF8-C11C-4D98-907B-CF0A893572EA}"/>
            </a:ext>
          </a:extLst>
        </xdr:cNvPr>
        <xdr:cNvSpPr txBox="1"/>
      </xdr:nvSpPr>
      <xdr:spPr>
        <a:xfrm>
          <a:off x="3032724" y="1871380"/>
          <a:ext cx="2338224" cy="160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Region</a:t>
          </a:r>
        </a:p>
      </xdr:txBody>
    </xdr:sp>
    <xdr:clientData/>
  </xdr:twoCellAnchor>
  <xdr:twoCellAnchor editAs="oneCell">
    <xdr:from>
      <xdr:col>11</xdr:col>
      <xdr:colOff>570088</xdr:colOff>
      <xdr:row>4</xdr:row>
      <xdr:rowOff>148498</xdr:rowOff>
    </xdr:from>
    <xdr:to>
      <xdr:col>14</xdr:col>
      <xdr:colOff>68405</xdr:colOff>
      <xdr:row>11</xdr:row>
      <xdr:rowOff>57150</xdr:rowOff>
    </xdr:to>
    <mc:AlternateContent xmlns:mc="http://schemas.openxmlformats.org/markup-compatibility/2006">
      <mc:Choice xmlns:a14="http://schemas.microsoft.com/office/drawing/2010/main" Requires="a14">
        <xdr:graphicFrame macro="">
          <xdr:nvGraphicFramePr>
            <xdr:cNvPr id="16" name="Region 3">
              <a:extLst>
                <a:ext uri="{FF2B5EF4-FFF2-40B4-BE49-F238E27FC236}">
                  <a16:creationId xmlns:a16="http://schemas.microsoft.com/office/drawing/2014/main" id="{E848F430-7530-4555-A0AA-4A8775D6718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308559" y="895557"/>
              <a:ext cx="1336081" cy="1216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514807</xdr:colOff>
      <xdr:row>21</xdr:row>
      <xdr:rowOff>57524</xdr:rowOff>
    </xdr:from>
    <xdr:to>
      <xdr:col>4</xdr:col>
      <xdr:colOff>579438</xdr:colOff>
      <xdr:row>29</xdr:row>
      <xdr:rowOff>177452</xdr:rowOff>
    </xdr:to>
    <xdr:graphicFrame macro="">
      <xdr:nvGraphicFramePr>
        <xdr:cNvPr id="17" name="Chart 16">
          <a:extLst>
            <a:ext uri="{FF2B5EF4-FFF2-40B4-BE49-F238E27FC236}">
              <a16:creationId xmlns:a16="http://schemas.microsoft.com/office/drawing/2014/main" id="{A55E5FAA-2ABA-4AE3-A7DF-BA1C26383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575272</xdr:colOff>
      <xdr:row>21</xdr:row>
      <xdr:rowOff>106074</xdr:rowOff>
    </xdr:from>
    <xdr:to>
      <xdr:col>4</xdr:col>
      <xdr:colOff>590541</xdr:colOff>
      <xdr:row>22</xdr:row>
      <xdr:rowOff>76834</xdr:rowOff>
    </xdr:to>
    <xdr:sp macro="" textlink="">
      <xdr:nvSpPr>
        <xdr:cNvPr id="18" name="TextBox 17">
          <a:extLst>
            <a:ext uri="{FF2B5EF4-FFF2-40B4-BE49-F238E27FC236}">
              <a16:creationId xmlns:a16="http://schemas.microsoft.com/office/drawing/2014/main" id="{104D7ACD-3569-4EB8-99D3-78FA93F39C1D}"/>
            </a:ext>
          </a:extLst>
        </xdr:cNvPr>
        <xdr:cNvSpPr txBox="1"/>
      </xdr:nvSpPr>
      <xdr:spPr>
        <a:xfrm>
          <a:off x="575272" y="3604924"/>
          <a:ext cx="2453669" cy="15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Category</a:t>
          </a:r>
        </a:p>
      </xdr:txBody>
    </xdr:sp>
    <xdr:clientData/>
  </xdr:twoCellAnchor>
  <xdr:twoCellAnchor>
    <xdr:from>
      <xdr:col>9</xdr:col>
      <xdr:colOff>57523</xdr:colOff>
      <xdr:row>11</xdr:row>
      <xdr:rowOff>135585</xdr:rowOff>
    </xdr:from>
    <xdr:to>
      <xdr:col>14</xdr:col>
      <xdr:colOff>82570</xdr:colOff>
      <xdr:row>20</xdr:row>
      <xdr:rowOff>159575</xdr:rowOff>
    </xdr:to>
    <xdr:graphicFrame macro="">
      <xdr:nvGraphicFramePr>
        <xdr:cNvPr id="19" name="Chart 18">
          <a:extLst>
            <a:ext uri="{FF2B5EF4-FFF2-40B4-BE49-F238E27FC236}">
              <a16:creationId xmlns:a16="http://schemas.microsoft.com/office/drawing/2014/main" id="{C6356014-2303-4A09-A3C4-855F62DD4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202699</xdr:colOff>
      <xdr:row>12</xdr:row>
      <xdr:rowOff>33029</xdr:rowOff>
    </xdr:from>
    <xdr:to>
      <xdr:col>13</xdr:col>
      <xdr:colOff>568186</xdr:colOff>
      <xdr:row>13</xdr:row>
      <xdr:rowOff>24019</xdr:rowOff>
    </xdr:to>
    <xdr:sp macro="" textlink="">
      <xdr:nvSpPr>
        <xdr:cNvPr id="20" name="TextBox 19">
          <a:extLst>
            <a:ext uri="{FF2B5EF4-FFF2-40B4-BE49-F238E27FC236}">
              <a16:creationId xmlns:a16="http://schemas.microsoft.com/office/drawing/2014/main" id="{6430A3B1-173F-4A9B-8DE4-00E157054692}"/>
            </a:ext>
          </a:extLst>
        </xdr:cNvPr>
        <xdr:cNvSpPr txBox="1"/>
      </xdr:nvSpPr>
      <xdr:spPr>
        <a:xfrm>
          <a:off x="5689099" y="1874529"/>
          <a:ext cx="2803887" cy="17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Impact of Discount on Profit</a:t>
          </a:r>
        </a:p>
      </xdr:txBody>
    </xdr:sp>
    <xdr:clientData/>
  </xdr:twoCellAnchor>
  <xdr:twoCellAnchor>
    <xdr:from>
      <xdr:col>5</xdr:col>
      <xdr:colOff>106205</xdr:colOff>
      <xdr:row>21</xdr:row>
      <xdr:rowOff>48975</xdr:rowOff>
    </xdr:from>
    <xdr:to>
      <xdr:col>14</xdr:col>
      <xdr:colOff>101600</xdr:colOff>
      <xdr:row>30</xdr:row>
      <xdr:rowOff>0</xdr:rowOff>
    </xdr:to>
    <xdr:graphicFrame macro="">
      <xdr:nvGraphicFramePr>
        <xdr:cNvPr id="21" name="Chart 20">
          <a:extLst>
            <a:ext uri="{FF2B5EF4-FFF2-40B4-BE49-F238E27FC236}">
              <a16:creationId xmlns:a16="http://schemas.microsoft.com/office/drawing/2014/main" id="{86AC33A0-490D-48E0-877D-0C45829BD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609267</xdr:colOff>
      <xdr:row>21</xdr:row>
      <xdr:rowOff>46154</xdr:rowOff>
    </xdr:from>
    <xdr:to>
      <xdr:col>13</xdr:col>
      <xdr:colOff>325201</xdr:colOff>
      <xdr:row>22</xdr:row>
      <xdr:rowOff>36023</xdr:rowOff>
    </xdr:to>
    <xdr:sp macro="" textlink="">
      <xdr:nvSpPr>
        <xdr:cNvPr id="22" name="TextBox 21">
          <a:extLst>
            <a:ext uri="{FF2B5EF4-FFF2-40B4-BE49-F238E27FC236}">
              <a16:creationId xmlns:a16="http://schemas.microsoft.com/office/drawing/2014/main" id="{C37EB2C4-9CBD-4FA5-BC41-A2B1A00689B4}"/>
            </a:ext>
          </a:extLst>
        </xdr:cNvPr>
        <xdr:cNvSpPr txBox="1"/>
      </xdr:nvSpPr>
      <xdr:spPr>
        <a:xfrm>
          <a:off x="3657267" y="3545004"/>
          <a:ext cx="4592734" cy="174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Margin by Region &amp; Category</a:t>
          </a:r>
        </a:p>
      </xdr:txBody>
    </xdr:sp>
    <xdr:clientData/>
  </xdr:twoCellAnchor>
  <xdr:twoCellAnchor>
    <xdr:from>
      <xdr:col>14</xdr:col>
      <xdr:colOff>163227</xdr:colOff>
      <xdr:row>5</xdr:row>
      <xdr:rowOff>50800</xdr:rowOff>
    </xdr:from>
    <xdr:to>
      <xdr:col>17</xdr:col>
      <xdr:colOff>210677</xdr:colOff>
      <xdr:row>19</xdr:row>
      <xdr:rowOff>29883</xdr:rowOff>
    </xdr:to>
    <xdr:sp macro="" textlink="">
      <xdr:nvSpPr>
        <xdr:cNvPr id="24" name="TextBox 23">
          <a:extLst>
            <a:ext uri="{FF2B5EF4-FFF2-40B4-BE49-F238E27FC236}">
              <a16:creationId xmlns:a16="http://schemas.microsoft.com/office/drawing/2014/main" id="{30795A8A-BD70-498E-9A34-8C53108AD634}"/>
            </a:ext>
          </a:extLst>
        </xdr:cNvPr>
        <xdr:cNvSpPr txBox="1"/>
      </xdr:nvSpPr>
      <xdr:spPr>
        <a:xfrm>
          <a:off x="8739462" y="984624"/>
          <a:ext cx="1885215" cy="2593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Key Insights:</a:t>
          </a:r>
        </a:p>
        <a:p>
          <a:endParaRPr lang="en-IN" sz="1400" b="1">
            <a:solidFill>
              <a:schemeClr val="bg1"/>
            </a:solidFill>
          </a:endParaRPr>
        </a:p>
        <a:p>
          <a:pPr marL="171450" indent="-171450">
            <a:buFont typeface="Arial" panose="020B0604020202020204" pitchFamily="34" charset="0"/>
            <a:buChar char="•"/>
          </a:pPr>
          <a:r>
            <a:rPr lang="en-IN" sz="1050" b="1">
              <a:solidFill>
                <a:schemeClr val="bg1"/>
              </a:solidFill>
            </a:rPr>
            <a:t>Furniture</a:t>
          </a:r>
          <a:r>
            <a:rPr lang="en-IN" sz="1050">
              <a:solidFill>
                <a:schemeClr val="bg1"/>
              </a:solidFill>
            </a:rPr>
            <a:t> has </a:t>
          </a:r>
          <a:r>
            <a:rPr lang="en-IN" sz="1050" b="1">
              <a:solidFill>
                <a:schemeClr val="bg1"/>
              </a:solidFill>
            </a:rPr>
            <a:t>very low profitability (2%) despite similar sales</a:t>
          </a:r>
          <a:endParaRPr lang="en-IN" sz="1050" b="0">
            <a:solidFill>
              <a:schemeClr val="bg1"/>
            </a:solidFill>
          </a:endParaRPr>
        </a:p>
        <a:p>
          <a:pPr marL="171450" indent="-171450">
            <a:buFont typeface="Arial" panose="020B0604020202020204" pitchFamily="34" charset="0"/>
            <a:buChar char="•"/>
          </a:pPr>
          <a:r>
            <a:rPr lang="en-IN" sz="1050">
              <a:solidFill>
                <a:schemeClr val="bg1"/>
              </a:solidFill>
            </a:rPr>
            <a:t>Central region shows </a:t>
          </a:r>
          <a:r>
            <a:rPr lang="en-IN" sz="1050" b="1">
              <a:solidFill>
                <a:schemeClr val="bg1"/>
              </a:solidFill>
            </a:rPr>
            <a:t>below-average margins (8%)</a:t>
          </a:r>
          <a:endParaRPr lang="en-IN" sz="1050" b="0">
            <a:solidFill>
              <a:schemeClr val="bg1"/>
            </a:solidFill>
          </a:endParaRPr>
        </a:p>
        <a:p>
          <a:pPr marL="171450" indent="-171450">
            <a:buFont typeface="Arial" panose="020B0604020202020204" pitchFamily="34" charset="0"/>
            <a:buChar char="•"/>
          </a:pPr>
          <a:r>
            <a:rPr lang="en-IN" sz="1050">
              <a:solidFill>
                <a:schemeClr val="bg1"/>
              </a:solidFill>
            </a:rPr>
            <a:t>Profit drops sharply when </a:t>
          </a:r>
          <a:r>
            <a:rPr lang="en-IN" sz="1050" b="1">
              <a:solidFill>
                <a:schemeClr val="bg1"/>
              </a:solidFill>
            </a:rPr>
            <a:t>discount exceeds 20%</a:t>
          </a:r>
          <a:endParaRPr lang="en-IN" sz="1050" b="0">
            <a:solidFill>
              <a:schemeClr val="bg1"/>
            </a:solidFill>
          </a:endParaRPr>
        </a:p>
        <a:p>
          <a:pPr marL="171450" indent="-171450">
            <a:buFont typeface="Arial" panose="020B0604020202020204" pitchFamily="34" charset="0"/>
            <a:buChar char="•"/>
          </a:pPr>
          <a:r>
            <a:rPr lang="en-IN" sz="1050" b="1">
              <a:solidFill>
                <a:schemeClr val="bg1"/>
              </a:solidFill>
            </a:rPr>
            <a:t>Central + Furniture</a:t>
          </a:r>
          <a:r>
            <a:rPr lang="en-IN" sz="1050">
              <a:solidFill>
                <a:schemeClr val="bg1"/>
              </a:solidFill>
            </a:rPr>
            <a:t> </a:t>
          </a:r>
          <a:r>
            <a:rPr lang="en-IN" sz="1050" b="1">
              <a:solidFill>
                <a:schemeClr val="bg1"/>
              </a:solidFill>
            </a:rPr>
            <a:t>is the biggest loss driver</a:t>
          </a:r>
        </a:p>
        <a:p>
          <a:endParaRPr lang="en-IN" sz="1100"/>
        </a:p>
      </xdr:txBody>
    </xdr:sp>
    <xdr:clientData/>
  </xdr:twoCellAnchor>
  <xdr:twoCellAnchor>
    <xdr:from>
      <xdr:col>14</xdr:col>
      <xdr:colOff>197512</xdr:colOff>
      <xdr:row>20</xdr:row>
      <xdr:rowOff>136832</xdr:rowOff>
    </xdr:from>
    <xdr:to>
      <xdr:col>17</xdr:col>
      <xdr:colOff>229439</xdr:colOff>
      <xdr:row>29</xdr:row>
      <xdr:rowOff>112069</xdr:rowOff>
    </xdr:to>
    <xdr:sp macro="" textlink="">
      <xdr:nvSpPr>
        <xdr:cNvPr id="25" name="TextBox 24">
          <a:extLst>
            <a:ext uri="{FF2B5EF4-FFF2-40B4-BE49-F238E27FC236}">
              <a16:creationId xmlns:a16="http://schemas.microsoft.com/office/drawing/2014/main" id="{227F2222-9AF2-4AE0-B112-D966AF0CFF1F}"/>
            </a:ext>
          </a:extLst>
        </xdr:cNvPr>
        <xdr:cNvSpPr txBox="1"/>
      </xdr:nvSpPr>
      <xdr:spPr>
        <a:xfrm>
          <a:off x="8773747" y="3872126"/>
          <a:ext cx="1869692" cy="1656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effectLst/>
              <a:latin typeface="+mn-lt"/>
              <a:ea typeface="+mn-ea"/>
              <a:cs typeface="+mn-cs"/>
            </a:rPr>
            <a:t>Recommendation:</a:t>
          </a:r>
        </a:p>
        <a:p>
          <a:endParaRPr lang="en-IN" sz="1400" b="1">
            <a:solidFill>
              <a:schemeClr val="bg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050" b="1">
              <a:solidFill>
                <a:schemeClr val="bg1"/>
              </a:solidFill>
            </a:rPr>
            <a:t>Reduce excessive discounting in Furniture and optimize pricing strategy, especially in the Central region, to improve overall profitability.</a:t>
          </a:r>
          <a:endParaRPr lang="en-IN" sz="1050">
            <a:solidFill>
              <a:schemeClr val="bg1"/>
            </a:solidFill>
          </a:endParaRPr>
        </a:p>
      </xdr:txBody>
    </xdr:sp>
    <xdr:clientData/>
  </xdr:twoCellAnchor>
  <xdr:twoCellAnchor editAs="oneCell">
    <xdr:from>
      <xdr:col>0</xdr:col>
      <xdr:colOff>514350</xdr:colOff>
      <xdr:row>0</xdr:row>
      <xdr:rowOff>107950</xdr:rowOff>
    </xdr:from>
    <xdr:to>
      <xdr:col>17</xdr:col>
      <xdr:colOff>224118</xdr:colOff>
      <xdr:row>4</xdr:row>
      <xdr:rowOff>101600</xdr:rowOff>
    </xdr:to>
    <xdr:pic>
      <xdr:nvPicPr>
        <xdr:cNvPr id="68" name="Picture 67">
          <a:extLst>
            <a:ext uri="{FF2B5EF4-FFF2-40B4-BE49-F238E27FC236}">
              <a16:creationId xmlns:a16="http://schemas.microsoft.com/office/drawing/2014/main" id="{9039DCB2-3262-0401-4333-B9932A4D98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14350" y="107950"/>
          <a:ext cx="10123768" cy="740709"/>
        </a:xfrm>
        <a:prstGeom prst="rect">
          <a:avLst/>
        </a:prstGeom>
      </xdr:spPr>
    </xdr:pic>
    <xdr:clientData/>
  </xdr:twoCellAnchor>
  <xdr:twoCellAnchor>
    <xdr:from>
      <xdr:col>14</xdr:col>
      <xdr:colOff>239712</xdr:colOff>
      <xdr:row>19</xdr:row>
      <xdr:rowOff>126950</xdr:rowOff>
    </xdr:from>
    <xdr:to>
      <xdr:col>17</xdr:col>
      <xdr:colOff>214429</xdr:colOff>
      <xdr:row>19</xdr:row>
      <xdr:rowOff>126950</xdr:rowOff>
    </xdr:to>
    <xdr:cxnSp macro="">
      <xdr:nvCxnSpPr>
        <xdr:cNvPr id="73" name="Straight Connector 72">
          <a:extLst>
            <a:ext uri="{FF2B5EF4-FFF2-40B4-BE49-F238E27FC236}">
              <a16:creationId xmlns:a16="http://schemas.microsoft.com/office/drawing/2014/main" id="{684E6CCD-EA0E-FF99-1B2F-EC92477BBAE4}"/>
            </a:ext>
          </a:extLst>
        </xdr:cNvPr>
        <xdr:cNvCxnSpPr/>
      </xdr:nvCxnSpPr>
      <xdr:spPr>
        <a:xfrm>
          <a:off x="8815947" y="3675479"/>
          <a:ext cx="1812482"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180731</xdr:colOff>
      <xdr:row>3</xdr:row>
      <xdr:rowOff>39077</xdr:rowOff>
    </xdr:from>
    <xdr:to>
      <xdr:col>3</xdr:col>
      <xdr:colOff>576384</xdr:colOff>
      <xdr:row>4</xdr:row>
      <xdr:rowOff>73269</xdr:rowOff>
    </xdr:to>
    <xdr:sp macro="" textlink="">
      <xdr:nvSpPr>
        <xdr:cNvPr id="91" name="Rectangle 90">
          <a:extLst>
            <a:ext uri="{FF2B5EF4-FFF2-40B4-BE49-F238E27FC236}">
              <a16:creationId xmlns:a16="http://schemas.microsoft.com/office/drawing/2014/main" id="{2E992BC5-C082-BC58-799B-E59FF0019ABC}"/>
            </a:ext>
          </a:extLst>
        </xdr:cNvPr>
        <xdr:cNvSpPr/>
      </xdr:nvSpPr>
      <xdr:spPr>
        <a:xfrm>
          <a:off x="2012462" y="595923"/>
          <a:ext cx="395653" cy="219808"/>
        </a:xfrm>
        <a:prstGeom prst="rect">
          <a:avLst/>
        </a:prstGeom>
        <a:solidFill>
          <a:srgbClr val="012853"/>
        </a:solidFill>
        <a:ln>
          <a:solidFill>
            <a:srgbClr val="0128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117930</xdr:colOff>
      <xdr:row>3</xdr:row>
      <xdr:rowOff>63501</xdr:rowOff>
    </xdr:from>
    <xdr:to>
      <xdr:col>4</xdr:col>
      <xdr:colOff>166311</xdr:colOff>
      <xdr:row>4</xdr:row>
      <xdr:rowOff>87690</xdr:rowOff>
    </xdr:to>
    <xdr:sp macro="" textlink="">
      <xdr:nvSpPr>
        <xdr:cNvPr id="92" name="TextBox 91">
          <a:extLst>
            <a:ext uri="{FF2B5EF4-FFF2-40B4-BE49-F238E27FC236}">
              <a16:creationId xmlns:a16="http://schemas.microsoft.com/office/drawing/2014/main" id="{D5362C57-6F02-6A8E-098B-075F968A329F}"/>
            </a:ext>
          </a:extLst>
        </xdr:cNvPr>
        <xdr:cNvSpPr txBox="1"/>
      </xdr:nvSpPr>
      <xdr:spPr>
        <a:xfrm>
          <a:off x="1950359" y="616858"/>
          <a:ext cx="659190" cy="208642"/>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lumMod val="95000"/>
                </a:schemeClr>
              </a:solidFill>
              <a:latin typeface="+mn-lt"/>
            </a:rPr>
            <a:t>Records</a:t>
          </a:r>
          <a:endParaRPr lang="en-IN" sz="1000">
            <a:solidFill>
              <a:schemeClr val="bg1">
                <a:lumMod val="95000"/>
              </a:schemeClr>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3</xdr:row>
      <xdr:rowOff>38100</xdr:rowOff>
    </xdr:from>
    <xdr:to>
      <xdr:col>5</xdr:col>
      <xdr:colOff>177800</xdr:colOff>
      <xdr:row>6</xdr:row>
      <xdr:rowOff>177800</xdr:rowOff>
    </xdr:to>
    <xdr:sp macro="" textlink="">
      <xdr:nvSpPr>
        <xdr:cNvPr id="14" name="Rectangle: Rounded Corners 13">
          <a:extLst>
            <a:ext uri="{FF2B5EF4-FFF2-40B4-BE49-F238E27FC236}">
              <a16:creationId xmlns:a16="http://schemas.microsoft.com/office/drawing/2014/main" id="{5F36EEE1-85AB-24C4-0D88-059A3FF61B81}"/>
            </a:ext>
          </a:extLst>
        </xdr:cNvPr>
        <xdr:cNvSpPr/>
      </xdr:nvSpPr>
      <xdr:spPr>
        <a:xfrm>
          <a:off x="9906000" y="222250"/>
          <a:ext cx="1244600" cy="69215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222250</xdr:colOff>
      <xdr:row>3</xdr:row>
      <xdr:rowOff>38100</xdr:rowOff>
    </xdr:from>
    <xdr:to>
      <xdr:col>7</xdr:col>
      <xdr:colOff>247650</xdr:colOff>
      <xdr:row>7</xdr:row>
      <xdr:rowOff>0</xdr:rowOff>
    </xdr:to>
    <xdr:sp macro="" textlink="Pivots!C3">
      <xdr:nvSpPr>
        <xdr:cNvPr id="15" name="Rectangle: Rounded Corners 14">
          <a:extLst>
            <a:ext uri="{FF2B5EF4-FFF2-40B4-BE49-F238E27FC236}">
              <a16:creationId xmlns:a16="http://schemas.microsoft.com/office/drawing/2014/main" id="{0E47FB31-7838-F6A0-4FEE-41CA95191BC2}"/>
            </a:ext>
          </a:extLst>
        </xdr:cNvPr>
        <xdr:cNvSpPr/>
      </xdr:nvSpPr>
      <xdr:spPr>
        <a:xfrm>
          <a:off x="11195050" y="222250"/>
          <a:ext cx="1244600" cy="698500"/>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800" b="1"/>
        </a:p>
      </xdr:txBody>
    </xdr:sp>
    <xdr:clientData/>
  </xdr:twoCellAnchor>
  <xdr:twoCellAnchor>
    <xdr:from>
      <xdr:col>7</xdr:col>
      <xdr:colOff>285750</xdr:colOff>
      <xdr:row>3</xdr:row>
      <xdr:rowOff>36307</xdr:rowOff>
    </xdr:from>
    <xdr:to>
      <xdr:col>9</xdr:col>
      <xdr:colOff>311150</xdr:colOff>
      <xdr:row>7</xdr:row>
      <xdr:rowOff>0</xdr:rowOff>
    </xdr:to>
    <xdr:sp macro="" textlink="">
      <xdr:nvSpPr>
        <xdr:cNvPr id="16" name="Rectangle: Rounded Corners 15">
          <a:extLst>
            <a:ext uri="{FF2B5EF4-FFF2-40B4-BE49-F238E27FC236}">
              <a16:creationId xmlns:a16="http://schemas.microsoft.com/office/drawing/2014/main" id="{9F397B39-FFAC-1462-71DE-413733C7A04B}"/>
            </a:ext>
          </a:extLst>
        </xdr:cNvPr>
        <xdr:cNvSpPr/>
      </xdr:nvSpPr>
      <xdr:spPr>
        <a:xfrm>
          <a:off x="12477750" y="220457"/>
          <a:ext cx="1244600" cy="700293"/>
        </a:xfrm>
        <a:prstGeom prst="roundRect">
          <a:avLst>
            <a:gd name="adj" fmla="val 387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260350</xdr:colOff>
      <xdr:row>3</xdr:row>
      <xdr:rowOff>173841</xdr:rowOff>
    </xdr:from>
    <xdr:to>
      <xdr:col>5</xdr:col>
      <xdr:colOff>76200</xdr:colOff>
      <xdr:row>5</xdr:row>
      <xdr:rowOff>25400</xdr:rowOff>
    </xdr:to>
    <xdr:sp macro="" textlink="">
      <xdr:nvSpPr>
        <xdr:cNvPr id="18" name="TextBox 17">
          <a:extLst>
            <a:ext uri="{FF2B5EF4-FFF2-40B4-BE49-F238E27FC236}">
              <a16:creationId xmlns:a16="http://schemas.microsoft.com/office/drawing/2014/main" id="{BB73C4CB-0379-7B26-FDFE-BA72C960CDF8}"/>
            </a:ext>
          </a:extLst>
        </xdr:cNvPr>
        <xdr:cNvSpPr txBox="1"/>
      </xdr:nvSpPr>
      <xdr:spPr>
        <a:xfrm>
          <a:off x="10013950" y="35799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Sales</a:t>
          </a:r>
          <a:endParaRPr lang="en-IN" sz="1100" b="1"/>
        </a:p>
      </xdr:txBody>
    </xdr:sp>
    <xdr:clientData/>
  </xdr:twoCellAnchor>
  <xdr:twoCellAnchor>
    <xdr:from>
      <xdr:col>3</xdr:col>
      <xdr:colOff>158750</xdr:colOff>
      <xdr:row>4</xdr:row>
      <xdr:rowOff>109145</xdr:rowOff>
    </xdr:from>
    <xdr:to>
      <xdr:col>5</xdr:col>
      <xdr:colOff>165100</xdr:colOff>
      <xdr:row>7</xdr:row>
      <xdr:rowOff>12700</xdr:rowOff>
    </xdr:to>
    <xdr:sp macro="" textlink="Pivots!A3">
      <xdr:nvSpPr>
        <xdr:cNvPr id="19" name="TextBox 18">
          <a:extLst>
            <a:ext uri="{FF2B5EF4-FFF2-40B4-BE49-F238E27FC236}">
              <a16:creationId xmlns:a16="http://schemas.microsoft.com/office/drawing/2014/main" id="{666707AF-3AE8-F284-F7B7-D2A47909A9F8}"/>
            </a:ext>
          </a:extLst>
        </xdr:cNvPr>
        <xdr:cNvSpPr txBox="1"/>
      </xdr:nvSpPr>
      <xdr:spPr>
        <a:xfrm>
          <a:off x="9912350" y="47744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4D38DC-6507-436F-9441-C2B126FDB48D}" type="TxLink">
            <a:rPr lang="en-US" sz="1600" b="1" i="0" u="none" strike="noStrike">
              <a:solidFill>
                <a:srgbClr val="000000"/>
              </a:solidFill>
              <a:latin typeface="Aptos Narrow"/>
            </a:rPr>
            <a:pPr algn="ctr"/>
            <a:t> ₹ 22,97,201 </a:t>
          </a:fld>
          <a:endParaRPr lang="en-IN" sz="1600" b="1"/>
        </a:p>
      </xdr:txBody>
    </xdr:sp>
    <xdr:clientData/>
  </xdr:twoCellAnchor>
  <xdr:twoCellAnchor>
    <xdr:from>
      <xdr:col>5</xdr:col>
      <xdr:colOff>323850</xdr:colOff>
      <xdr:row>3</xdr:row>
      <xdr:rowOff>161141</xdr:rowOff>
    </xdr:from>
    <xdr:to>
      <xdr:col>7</xdr:col>
      <xdr:colOff>139700</xdr:colOff>
      <xdr:row>5</xdr:row>
      <xdr:rowOff>12700</xdr:rowOff>
    </xdr:to>
    <xdr:sp macro="" textlink="">
      <xdr:nvSpPr>
        <xdr:cNvPr id="20" name="TextBox 19">
          <a:extLst>
            <a:ext uri="{FF2B5EF4-FFF2-40B4-BE49-F238E27FC236}">
              <a16:creationId xmlns:a16="http://schemas.microsoft.com/office/drawing/2014/main" id="{A6D32121-3193-EA4D-1A73-13F5201965B8}"/>
            </a:ext>
          </a:extLst>
        </xdr:cNvPr>
        <xdr:cNvSpPr txBox="1"/>
      </xdr:nvSpPr>
      <xdr:spPr>
        <a:xfrm>
          <a:off x="11296650" y="34529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Total Profit</a:t>
          </a:r>
          <a:endParaRPr lang="en-IN" sz="1100" b="1"/>
        </a:p>
      </xdr:txBody>
    </xdr:sp>
    <xdr:clientData/>
  </xdr:twoCellAnchor>
  <xdr:twoCellAnchor>
    <xdr:from>
      <xdr:col>5</xdr:col>
      <xdr:colOff>222250</xdr:colOff>
      <xdr:row>4</xdr:row>
      <xdr:rowOff>96445</xdr:rowOff>
    </xdr:from>
    <xdr:to>
      <xdr:col>7</xdr:col>
      <xdr:colOff>228600</xdr:colOff>
      <xdr:row>7</xdr:row>
      <xdr:rowOff>0</xdr:rowOff>
    </xdr:to>
    <xdr:sp macro="" textlink="Pivots!C3">
      <xdr:nvSpPr>
        <xdr:cNvPr id="30" name="TextBox 29">
          <a:extLst>
            <a:ext uri="{FF2B5EF4-FFF2-40B4-BE49-F238E27FC236}">
              <a16:creationId xmlns:a16="http://schemas.microsoft.com/office/drawing/2014/main" id="{1A8D0FF6-BE1F-3503-F7AB-9F19851C3642}"/>
            </a:ext>
          </a:extLst>
        </xdr:cNvPr>
        <xdr:cNvSpPr txBox="1"/>
      </xdr:nvSpPr>
      <xdr:spPr>
        <a:xfrm>
          <a:off x="11195050" y="46474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33ACE7-E6BE-4E48-89AF-D864DEC0424B}" type="TxLink">
            <a:rPr lang="en-US" sz="1800" b="1" i="0" u="none" strike="noStrike">
              <a:solidFill>
                <a:srgbClr val="000000"/>
              </a:solidFill>
              <a:latin typeface="Aptos Narrow"/>
            </a:rPr>
            <a:pPr algn="ctr"/>
            <a:t> ₹ 2,86,397 </a:t>
          </a:fld>
          <a:endParaRPr lang="en-IN" sz="2800" b="1"/>
        </a:p>
      </xdr:txBody>
    </xdr:sp>
    <xdr:clientData/>
  </xdr:twoCellAnchor>
  <xdr:twoCellAnchor>
    <xdr:from>
      <xdr:col>7</xdr:col>
      <xdr:colOff>380295</xdr:colOff>
      <xdr:row>3</xdr:row>
      <xdr:rowOff>154791</xdr:rowOff>
    </xdr:from>
    <xdr:to>
      <xdr:col>9</xdr:col>
      <xdr:colOff>196145</xdr:colOff>
      <xdr:row>5</xdr:row>
      <xdr:rowOff>6350</xdr:rowOff>
    </xdr:to>
    <xdr:sp macro="" textlink="">
      <xdr:nvSpPr>
        <xdr:cNvPr id="31" name="TextBox 30">
          <a:extLst>
            <a:ext uri="{FF2B5EF4-FFF2-40B4-BE49-F238E27FC236}">
              <a16:creationId xmlns:a16="http://schemas.microsoft.com/office/drawing/2014/main" id="{6A006A73-3822-8315-906C-A5D077D53E2E}"/>
            </a:ext>
          </a:extLst>
        </xdr:cNvPr>
        <xdr:cNvSpPr txBox="1"/>
      </xdr:nvSpPr>
      <xdr:spPr>
        <a:xfrm>
          <a:off x="12572295" y="338941"/>
          <a:ext cx="1035050" cy="219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Profit Margin</a:t>
          </a:r>
          <a:endParaRPr lang="en-IN" sz="1100" b="1"/>
        </a:p>
      </xdr:txBody>
    </xdr:sp>
    <xdr:clientData/>
  </xdr:twoCellAnchor>
  <xdr:twoCellAnchor>
    <xdr:from>
      <xdr:col>7</xdr:col>
      <xdr:colOff>285750</xdr:colOff>
      <xdr:row>4</xdr:row>
      <xdr:rowOff>90095</xdr:rowOff>
    </xdr:from>
    <xdr:to>
      <xdr:col>9</xdr:col>
      <xdr:colOff>292100</xdr:colOff>
      <xdr:row>6</xdr:row>
      <xdr:rowOff>177800</xdr:rowOff>
    </xdr:to>
    <xdr:sp macro="" textlink="Pivots!B7">
      <xdr:nvSpPr>
        <xdr:cNvPr id="32" name="TextBox 31">
          <a:extLst>
            <a:ext uri="{FF2B5EF4-FFF2-40B4-BE49-F238E27FC236}">
              <a16:creationId xmlns:a16="http://schemas.microsoft.com/office/drawing/2014/main" id="{18F612AA-2E9D-F58F-6780-887A086832D2}"/>
            </a:ext>
          </a:extLst>
        </xdr:cNvPr>
        <xdr:cNvSpPr txBox="1"/>
      </xdr:nvSpPr>
      <xdr:spPr>
        <a:xfrm>
          <a:off x="12477750" y="458395"/>
          <a:ext cx="1225550" cy="456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A62C9-E46F-4121-AD43-0E44E4F6DE85}" type="TxLink">
            <a:rPr lang="en-US" sz="1800" b="1" i="0" u="none" strike="noStrike">
              <a:solidFill>
                <a:srgbClr val="000000"/>
              </a:solidFill>
              <a:latin typeface="Aptos Narrow"/>
            </a:rPr>
            <a:pPr algn="ctr"/>
            <a:t>12%</a:t>
          </a:fld>
          <a:endParaRPr lang="en-IN" sz="2800" b="1"/>
        </a:p>
      </xdr:txBody>
    </xdr:sp>
    <xdr:clientData/>
  </xdr:twoCellAnchor>
  <xdr:twoCellAnchor>
    <xdr:from>
      <xdr:col>1</xdr:col>
      <xdr:colOff>152400</xdr:colOff>
      <xdr:row>7</xdr:row>
      <xdr:rowOff>129822</xdr:rowOff>
    </xdr:from>
    <xdr:to>
      <xdr:col>4</xdr:col>
      <xdr:colOff>231422</xdr:colOff>
      <xdr:row>16</xdr:row>
      <xdr:rowOff>49388</xdr:rowOff>
    </xdr:to>
    <xdr:graphicFrame macro="">
      <xdr:nvGraphicFramePr>
        <xdr:cNvPr id="33" name="Chart 32">
          <a:extLst>
            <a:ext uri="{FF2B5EF4-FFF2-40B4-BE49-F238E27FC236}">
              <a16:creationId xmlns:a16="http://schemas.microsoft.com/office/drawing/2014/main" id="{F340588A-CE8C-8C48-5B06-BDE660056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205702</xdr:colOff>
      <xdr:row>8</xdr:row>
      <xdr:rowOff>7056</xdr:rowOff>
    </xdr:from>
    <xdr:to>
      <xdr:col>4</xdr:col>
      <xdr:colOff>103716</xdr:colOff>
      <xdr:row>8</xdr:row>
      <xdr:rowOff>179212</xdr:rowOff>
    </xdr:to>
    <xdr:sp macro="" textlink="">
      <xdr:nvSpPr>
        <xdr:cNvPr id="34" name="TextBox 33">
          <a:extLst>
            <a:ext uri="{FF2B5EF4-FFF2-40B4-BE49-F238E27FC236}">
              <a16:creationId xmlns:a16="http://schemas.microsoft.com/office/drawing/2014/main" id="{D4431598-2235-3BEE-F861-92CF709DDCD6}"/>
            </a:ext>
          </a:extLst>
        </xdr:cNvPr>
        <xdr:cNvSpPr txBox="1"/>
      </xdr:nvSpPr>
      <xdr:spPr>
        <a:xfrm>
          <a:off x="8740102" y="1111956"/>
          <a:ext cx="1726814"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Sales by Category</a:t>
          </a:r>
        </a:p>
      </xdr:txBody>
    </xdr:sp>
    <xdr:clientData/>
  </xdr:twoCellAnchor>
  <xdr:twoCellAnchor editAs="oneCell">
    <xdr:from>
      <xdr:col>7</xdr:col>
      <xdr:colOff>426156</xdr:colOff>
      <xdr:row>9</xdr:row>
      <xdr:rowOff>44450</xdr:rowOff>
    </xdr:from>
    <xdr:to>
      <xdr:col>9</xdr:col>
      <xdr:colOff>422406</xdr:colOff>
      <xdr:row>16</xdr:row>
      <xdr:rowOff>40217</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25FFFB0E-D8DA-4AA1-134F-A7E41BF11B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18156" y="1333500"/>
              <a:ext cx="1215449" cy="1284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286454</xdr:colOff>
      <xdr:row>7</xdr:row>
      <xdr:rowOff>125590</xdr:rowOff>
    </xdr:from>
    <xdr:to>
      <xdr:col>7</xdr:col>
      <xdr:colOff>374650</xdr:colOff>
      <xdr:row>16</xdr:row>
      <xdr:rowOff>45861</xdr:rowOff>
    </xdr:to>
    <xdr:graphicFrame macro="">
      <xdr:nvGraphicFramePr>
        <xdr:cNvPr id="36" name="Chart 35">
          <a:extLst>
            <a:ext uri="{FF2B5EF4-FFF2-40B4-BE49-F238E27FC236}">
              <a16:creationId xmlns:a16="http://schemas.microsoft.com/office/drawing/2014/main" id="{B2BB0064-2C6E-D625-256B-5CD08F8C5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413457</xdr:colOff>
      <xdr:row>7</xdr:row>
      <xdr:rowOff>122063</xdr:rowOff>
    </xdr:from>
    <xdr:to>
      <xdr:col>7</xdr:col>
      <xdr:colOff>340599</xdr:colOff>
      <xdr:row>8</xdr:row>
      <xdr:rowOff>110069</xdr:rowOff>
    </xdr:to>
    <xdr:sp macro="" textlink="">
      <xdr:nvSpPr>
        <xdr:cNvPr id="37" name="TextBox 36">
          <a:extLst>
            <a:ext uri="{FF2B5EF4-FFF2-40B4-BE49-F238E27FC236}">
              <a16:creationId xmlns:a16="http://schemas.microsoft.com/office/drawing/2014/main" id="{2D897BC9-9E1D-9137-D57E-3323A663ABF1}"/>
            </a:ext>
          </a:extLst>
        </xdr:cNvPr>
        <xdr:cNvSpPr txBox="1"/>
      </xdr:nvSpPr>
      <xdr:spPr>
        <a:xfrm>
          <a:off x="10776657" y="1042813"/>
          <a:ext cx="1755942"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Region</a:t>
          </a:r>
        </a:p>
      </xdr:txBody>
    </xdr:sp>
    <xdr:clientData/>
  </xdr:twoCellAnchor>
  <xdr:twoCellAnchor editAs="oneCell">
    <xdr:from>
      <xdr:col>9</xdr:col>
      <xdr:colOff>469195</xdr:colOff>
      <xdr:row>9</xdr:row>
      <xdr:rowOff>47272</xdr:rowOff>
    </xdr:from>
    <xdr:to>
      <xdr:col>11</xdr:col>
      <xdr:colOff>465444</xdr:colOff>
      <xdr:row>16</xdr:row>
      <xdr:rowOff>43040</xdr:rowOff>
    </xdr:to>
    <mc:AlternateContent xmlns:mc="http://schemas.openxmlformats.org/markup-compatibility/2006" xmlns:a14="http://schemas.microsoft.com/office/drawing/2010/main">
      <mc:Choice Requires="a14">
        <xdr:graphicFrame macro="">
          <xdr:nvGraphicFramePr>
            <xdr:cNvPr id="39" name="Region 2">
              <a:extLst>
                <a:ext uri="{FF2B5EF4-FFF2-40B4-BE49-F238E27FC236}">
                  <a16:creationId xmlns:a16="http://schemas.microsoft.com/office/drawing/2014/main" id="{DC25AAED-DE29-39AE-DDD8-7A562015FB9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880395" y="1336322"/>
              <a:ext cx="1208999" cy="1284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163688</xdr:colOff>
      <xdr:row>16</xdr:row>
      <xdr:rowOff>121354</xdr:rowOff>
    </xdr:from>
    <xdr:to>
      <xdr:col>6</xdr:col>
      <xdr:colOff>69851</xdr:colOff>
      <xdr:row>25</xdr:row>
      <xdr:rowOff>114300</xdr:rowOff>
    </xdr:to>
    <xdr:graphicFrame macro="">
      <xdr:nvGraphicFramePr>
        <xdr:cNvPr id="40" name="Chart 39">
          <a:extLst>
            <a:ext uri="{FF2B5EF4-FFF2-40B4-BE49-F238E27FC236}">
              <a16:creationId xmlns:a16="http://schemas.microsoft.com/office/drawing/2014/main" id="{36969511-0DDF-419F-27F4-F0A85CBE2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291393</xdr:colOff>
      <xdr:row>16</xdr:row>
      <xdr:rowOff>133351</xdr:rowOff>
    </xdr:from>
    <xdr:to>
      <xdr:col>5</xdr:col>
      <xdr:colOff>566124</xdr:colOff>
      <xdr:row>17</xdr:row>
      <xdr:rowOff>130912</xdr:rowOff>
    </xdr:to>
    <xdr:sp macro="" textlink="">
      <xdr:nvSpPr>
        <xdr:cNvPr id="41" name="TextBox 40">
          <a:extLst>
            <a:ext uri="{FF2B5EF4-FFF2-40B4-BE49-F238E27FC236}">
              <a16:creationId xmlns:a16="http://schemas.microsoft.com/office/drawing/2014/main" id="{10D7A520-C88F-C726-E2C7-9B16209C9F0F}"/>
            </a:ext>
          </a:extLst>
        </xdr:cNvPr>
        <xdr:cNvSpPr txBox="1"/>
      </xdr:nvSpPr>
      <xdr:spPr>
        <a:xfrm>
          <a:off x="8825793" y="2711451"/>
          <a:ext cx="2713131" cy="181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by Category</a:t>
          </a:r>
        </a:p>
      </xdr:txBody>
    </xdr:sp>
    <xdr:clientData/>
  </xdr:twoCellAnchor>
  <xdr:twoCellAnchor>
    <xdr:from>
      <xdr:col>6</xdr:col>
      <xdr:colOff>114301</xdr:colOff>
      <xdr:row>16</xdr:row>
      <xdr:rowOff>120651</xdr:rowOff>
    </xdr:from>
    <xdr:to>
      <xdr:col>11</xdr:col>
      <xdr:colOff>463550</xdr:colOff>
      <xdr:row>25</xdr:row>
      <xdr:rowOff>120650</xdr:rowOff>
    </xdr:to>
    <xdr:graphicFrame macro="">
      <xdr:nvGraphicFramePr>
        <xdr:cNvPr id="42" name="Chart 41">
          <a:extLst>
            <a:ext uri="{FF2B5EF4-FFF2-40B4-BE49-F238E27FC236}">
              <a16:creationId xmlns:a16="http://schemas.microsoft.com/office/drawing/2014/main" id="{0555DA20-9083-3751-352F-67B8F6D08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262465</xdr:colOff>
      <xdr:row>16</xdr:row>
      <xdr:rowOff>174977</xdr:rowOff>
    </xdr:from>
    <xdr:to>
      <xdr:col>11</xdr:col>
      <xdr:colOff>311432</xdr:colOff>
      <xdr:row>17</xdr:row>
      <xdr:rowOff>162983</xdr:rowOff>
    </xdr:to>
    <xdr:sp macro="" textlink="">
      <xdr:nvSpPr>
        <xdr:cNvPr id="43" name="TextBox 42">
          <a:extLst>
            <a:ext uri="{FF2B5EF4-FFF2-40B4-BE49-F238E27FC236}">
              <a16:creationId xmlns:a16="http://schemas.microsoft.com/office/drawing/2014/main" id="{C783EAD6-E748-8416-FABA-B9E7B8BDD155}"/>
            </a:ext>
          </a:extLst>
        </xdr:cNvPr>
        <xdr:cNvSpPr txBox="1"/>
      </xdr:nvSpPr>
      <xdr:spPr>
        <a:xfrm>
          <a:off x="11844865" y="2753077"/>
          <a:ext cx="3096967" cy="172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Impact of Discount on Profit</a:t>
          </a:r>
        </a:p>
      </xdr:txBody>
    </xdr:sp>
    <xdr:clientData/>
  </xdr:twoCellAnchor>
  <xdr:twoCellAnchor>
    <xdr:from>
      <xdr:col>1</xdr:col>
      <xdr:colOff>175682</xdr:colOff>
      <xdr:row>25</xdr:row>
      <xdr:rowOff>170746</xdr:rowOff>
    </xdr:from>
    <xdr:to>
      <xdr:col>11</xdr:col>
      <xdr:colOff>482600</xdr:colOff>
      <xdr:row>36</xdr:row>
      <xdr:rowOff>31750</xdr:rowOff>
    </xdr:to>
    <xdr:graphicFrame macro="">
      <xdr:nvGraphicFramePr>
        <xdr:cNvPr id="44" name="Chart 43">
          <a:extLst>
            <a:ext uri="{FF2B5EF4-FFF2-40B4-BE49-F238E27FC236}">
              <a16:creationId xmlns:a16="http://schemas.microsoft.com/office/drawing/2014/main" id="{DD2FFC8E-6FD2-32BB-5BEA-139F9BA51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69143</xdr:colOff>
      <xdr:row>25</xdr:row>
      <xdr:rowOff>167925</xdr:rowOff>
    </xdr:from>
    <xdr:to>
      <xdr:col>10</xdr:col>
      <xdr:colOff>265140</xdr:colOff>
      <xdr:row>27</xdr:row>
      <xdr:rowOff>1139</xdr:rowOff>
    </xdr:to>
    <xdr:sp macro="" textlink="">
      <xdr:nvSpPr>
        <xdr:cNvPr id="45" name="TextBox 44">
          <a:extLst>
            <a:ext uri="{FF2B5EF4-FFF2-40B4-BE49-F238E27FC236}">
              <a16:creationId xmlns:a16="http://schemas.microsoft.com/office/drawing/2014/main" id="{B6D0AF3D-3C87-6556-AEF8-5DAD0D9162F5}"/>
            </a:ext>
          </a:extLst>
        </xdr:cNvPr>
        <xdr:cNvSpPr txBox="1"/>
      </xdr:nvSpPr>
      <xdr:spPr>
        <a:xfrm>
          <a:off x="9213143" y="4403375"/>
          <a:ext cx="5072797" cy="20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1">
              <a:solidFill>
                <a:schemeClr val="tx2"/>
              </a:solidFill>
              <a:latin typeface="+mn-lt"/>
              <a:ea typeface="+mn-ea"/>
              <a:cs typeface="+mn-cs"/>
            </a:rPr>
            <a:t>Profit Margin by Region &amp; Category</a:t>
          </a:r>
        </a:p>
      </xdr:txBody>
    </xdr:sp>
    <xdr:clientData/>
  </xdr:twoCellAnchor>
  <xdr:twoCellAnchor>
    <xdr:from>
      <xdr:col>7</xdr:col>
      <xdr:colOff>412750</xdr:colOff>
      <xdr:row>7</xdr:row>
      <xdr:rowOff>76200</xdr:rowOff>
    </xdr:from>
    <xdr:to>
      <xdr:col>8</xdr:col>
      <xdr:colOff>546100</xdr:colOff>
      <xdr:row>8</xdr:row>
      <xdr:rowOff>171450</xdr:rowOff>
    </xdr:to>
    <xdr:sp macro="" textlink="">
      <xdr:nvSpPr>
        <xdr:cNvPr id="48" name="Rectangle: Rounded Corners 47">
          <a:extLst>
            <a:ext uri="{FF2B5EF4-FFF2-40B4-BE49-F238E27FC236}">
              <a16:creationId xmlns:a16="http://schemas.microsoft.com/office/drawing/2014/main" id="{B8FBC885-8A3F-41B2-9E4A-93F83D37F782}"/>
            </a:ext>
          </a:extLst>
        </xdr:cNvPr>
        <xdr:cNvSpPr/>
      </xdr:nvSpPr>
      <xdr:spPr>
        <a:xfrm>
          <a:off x="12604750" y="996950"/>
          <a:ext cx="742950" cy="279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400" b="1"/>
            <a:t>Filters</a:t>
          </a:r>
        </a:p>
      </xdr:txBody>
    </xdr:sp>
    <xdr:clientData/>
  </xdr:twoCellAnchor>
  <xdr:twoCellAnchor>
    <xdr:from>
      <xdr:col>1</xdr:col>
      <xdr:colOff>177800</xdr:colOff>
      <xdr:row>36</xdr:row>
      <xdr:rowOff>82550</xdr:rowOff>
    </xdr:from>
    <xdr:to>
      <xdr:col>6</xdr:col>
      <xdr:colOff>380999</xdr:colOff>
      <xdr:row>41</xdr:row>
      <xdr:rowOff>47625</xdr:rowOff>
    </xdr:to>
    <xdr:sp macro="" textlink="">
      <xdr:nvSpPr>
        <xdr:cNvPr id="38" name="TextBox 37">
          <a:extLst>
            <a:ext uri="{FF2B5EF4-FFF2-40B4-BE49-F238E27FC236}">
              <a16:creationId xmlns:a16="http://schemas.microsoft.com/office/drawing/2014/main" id="{E670D357-EF60-F769-C022-FF2451DC21FB}"/>
            </a:ext>
          </a:extLst>
        </xdr:cNvPr>
        <xdr:cNvSpPr txBox="1"/>
      </xdr:nvSpPr>
      <xdr:spPr>
        <a:xfrm>
          <a:off x="9956800" y="6654800"/>
          <a:ext cx="3259137" cy="877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000" b="1">
              <a:solidFill>
                <a:schemeClr val="accent1"/>
              </a:solidFill>
            </a:rPr>
            <a:t>Key Insights:</a:t>
          </a:r>
        </a:p>
        <a:p>
          <a:pPr marL="171450" indent="-171450">
            <a:buFont typeface="Arial" panose="020B0604020202020204" pitchFamily="34" charset="0"/>
            <a:buChar char="•"/>
          </a:pPr>
          <a:r>
            <a:rPr lang="en-IN" sz="900" b="1"/>
            <a:t>Furniture</a:t>
          </a:r>
          <a:r>
            <a:rPr lang="en-IN" sz="900"/>
            <a:t> has </a:t>
          </a:r>
          <a:r>
            <a:rPr lang="en-IN" sz="900" b="1"/>
            <a:t>very low profitability (2%) despite similar sales</a:t>
          </a:r>
          <a:endParaRPr lang="en-IN" sz="900" b="0"/>
        </a:p>
        <a:p>
          <a:pPr marL="171450" indent="-171450">
            <a:buFont typeface="Arial" panose="020B0604020202020204" pitchFamily="34" charset="0"/>
            <a:buChar char="•"/>
          </a:pPr>
          <a:r>
            <a:rPr lang="en-IN" sz="900"/>
            <a:t>Central region shows </a:t>
          </a:r>
          <a:r>
            <a:rPr lang="en-IN" sz="900" b="1"/>
            <a:t>below-average margins (8%)</a:t>
          </a:r>
          <a:endParaRPr lang="en-IN" sz="900" b="0"/>
        </a:p>
        <a:p>
          <a:pPr marL="171450" indent="-171450">
            <a:buFont typeface="Arial" panose="020B0604020202020204" pitchFamily="34" charset="0"/>
            <a:buChar char="•"/>
          </a:pPr>
          <a:r>
            <a:rPr lang="en-IN" sz="900"/>
            <a:t>Profit drops sharply when </a:t>
          </a:r>
          <a:r>
            <a:rPr lang="en-IN" sz="900" b="1"/>
            <a:t>discount exceeds 20%</a:t>
          </a:r>
          <a:endParaRPr lang="en-IN" sz="900" b="0"/>
        </a:p>
        <a:p>
          <a:pPr marL="171450" indent="-171450">
            <a:buFont typeface="Arial" panose="020B0604020202020204" pitchFamily="34" charset="0"/>
            <a:buChar char="•"/>
          </a:pPr>
          <a:r>
            <a:rPr lang="en-IN" sz="900" b="1"/>
            <a:t>Central + Furniture</a:t>
          </a:r>
          <a:r>
            <a:rPr lang="en-IN" sz="900"/>
            <a:t> </a:t>
          </a:r>
          <a:r>
            <a:rPr lang="en-IN" sz="900" b="1"/>
            <a:t>is the biggest loss driver</a:t>
          </a:r>
        </a:p>
        <a:p>
          <a:endParaRPr lang="en-IN" sz="1100"/>
        </a:p>
      </xdr:txBody>
    </xdr:sp>
    <xdr:clientData/>
  </xdr:twoCellAnchor>
  <xdr:twoCellAnchor>
    <xdr:from>
      <xdr:col>6</xdr:col>
      <xdr:colOff>463558</xdr:colOff>
      <xdr:row>36</xdr:row>
      <xdr:rowOff>98425</xdr:rowOff>
    </xdr:from>
    <xdr:to>
      <xdr:col>11</xdr:col>
      <xdr:colOff>222258</xdr:colOff>
      <xdr:row>40</xdr:row>
      <xdr:rowOff>168275</xdr:rowOff>
    </xdr:to>
    <xdr:sp macro="" textlink="">
      <xdr:nvSpPr>
        <xdr:cNvPr id="46" name="TextBox 45">
          <a:extLst>
            <a:ext uri="{FF2B5EF4-FFF2-40B4-BE49-F238E27FC236}">
              <a16:creationId xmlns:a16="http://schemas.microsoft.com/office/drawing/2014/main" id="{8704B145-0D53-9808-933C-06ACD0D0359B}"/>
            </a:ext>
          </a:extLst>
        </xdr:cNvPr>
        <xdr:cNvSpPr txBox="1"/>
      </xdr:nvSpPr>
      <xdr:spPr>
        <a:xfrm>
          <a:off x="13298496" y="6670675"/>
          <a:ext cx="2814637"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solidFill>
              <a:effectLst/>
              <a:latin typeface="+mn-lt"/>
              <a:ea typeface="+mn-ea"/>
              <a:cs typeface="+mn-cs"/>
            </a:rPr>
            <a:t>Recommendation:</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900" b="1"/>
            <a:t>Reduce excessive discounting in Furniture and optimize pricing strategy, especially in the Central region, to improve overall profitability.</a:t>
          </a:r>
          <a:endParaRPr lang="en-IN" sz="900"/>
        </a:p>
      </xdr:txBody>
    </xdr:sp>
    <xdr:clientData/>
  </xdr:twoCellAnchor>
  <xdr:twoCellAnchor>
    <xdr:from>
      <xdr:col>2</xdr:col>
      <xdr:colOff>12700</xdr:colOff>
      <xdr:row>1</xdr:row>
      <xdr:rowOff>158750</xdr:rowOff>
    </xdr:from>
    <xdr:to>
      <xdr:col>10</xdr:col>
      <xdr:colOff>603250</xdr:colOff>
      <xdr:row>3</xdr:row>
      <xdr:rowOff>146050</xdr:rowOff>
    </xdr:to>
    <xdr:sp macro="" textlink="">
      <xdr:nvSpPr>
        <xdr:cNvPr id="47" name="TextBox 46">
          <a:extLst>
            <a:ext uri="{FF2B5EF4-FFF2-40B4-BE49-F238E27FC236}">
              <a16:creationId xmlns:a16="http://schemas.microsoft.com/office/drawing/2014/main" id="{57971B8C-E14A-640B-E894-DAB1795EED1B}"/>
            </a:ext>
          </a:extLst>
        </xdr:cNvPr>
        <xdr:cNvSpPr txBox="1"/>
      </xdr:nvSpPr>
      <xdr:spPr>
        <a:xfrm>
          <a:off x="9180513" y="341313"/>
          <a:ext cx="54800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1">
                  <a:lumMod val="75000"/>
                </a:schemeClr>
              </a:solidFill>
            </a:rPr>
            <a:t>Superstore Sales &amp; Profitability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raja Praveen" refreshedDate="46120.519751388892" createdVersion="8" refreshedVersion="8" minRefreshableVersion="3" recordCount="9994" xr:uid="{769E4080-DD4A-48EB-A1DE-ABE76D45F605}">
  <cacheSource type="worksheet">
    <worksheetSource ref="A1:W9995" sheet="Superstore Clean"/>
  </cacheSource>
  <cacheFields count="3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H x 36W x 18 1/2D"/>
        <s v="Fellowes Super Stor/Drawer"/>
        <s v="Newell 341"/>
        <s v="Cisco SPA 501G IP Phone"/>
        <s v="Wilson Jones Hanging View Binder  White  1"/>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 Diameter Brushed Chrome Round Wall Clock"/>
        <s v="Poly String Tie Envelopes"/>
        <s v="BOSTON Model 1800 Electric Pencil Sharpeners  Putty/Woodgrain"/>
        <s v="Acco Pressboard Covers with Storage Hooks  14 7/8 x 11  Executive Red"/>
        <s v="Lumber Crayons"/>
        <s v="Easy-staple paper"/>
        <s v="GE 30524EE4"/>
        <s v="Electrix Architect s Clamp-On Swing Arm Lamp  Black"/>
        <s v="10-4 1/8 x 9 1/2 Premium Diagonal Seam Envelopes"/>
        <s v="Atlantic Metals Mobile 3-Shelf Bookcases  Custom Colors"/>
        <s v="Global Fabric Manager 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 X 11"/>
        <s v="Xerox 1943"/>
        <s v="Luxo Economy Swing Arm Lamp"/>
        <s v="Global Value Mid-Back Manager 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 x 3 3/16"/>
        <s v="High-Back Leather Manager s Chair"/>
        <s v="Tenex Traditional Chairmats for Medium Pile Carpet  Standard Lip  36 x 48"/>
        <s v="Safco Industrial Wire Shelving System"/>
        <s v="Economy Binders"/>
        <s v="6 Cubicle Wall Clock  Black"/>
        <s v="SimpliFile Personal File  Black Granite  15w x 6-15/16d x 11-1/4h"/>
        <s v="Eldon Expressions Desk Accessory  Wood Pencil Holder  Oak"/>
        <s v="1.7 Cubic Foot Compact Cube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 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 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 x 11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 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 s Chair  Indigo"/>
        <s v="GBC Instant Index System for Binding Systems"/>
        <s v="Bush Advantage Collection Round Conference Table"/>
        <s v="Bretford Rectangular Conference Table Tops"/>
        <s v="Tenex Contemporary Contur Chairmats for Low and Medium Pile Carpet  Computer  39 x 49"/>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 x 5 Forms per Page"/>
        <s v="Fellowes Personal Hanging Folder Files  Navy"/>
        <s v="Tyvek Side-Opening Peel &amp; Seel Expanding Envelopes"/>
        <s v="Belkin 19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 x 9  Gregg Ruled"/>
        <s v="Newell 330"/>
        <s v="Post-it “Important Message” Note Pad  Neon Colors  50 Sheets/Pad"/>
        <s v="Adams Write n  Stick Phone Message Book  11 X 5 1/4  200 Messages"/>
        <s v="Eldon Simplefile Box Office"/>
        <s v="Avery 489"/>
        <s v="Round Ring Binders"/>
        <s v="Bose SoundLink Bluetooth Speaker"/>
        <s v="Bevis Round Bullnose 29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 Capacity  Black"/>
        <s v="Newell 314"/>
        <s v="Square Credit Card Reader  4 1/2 x 4 1/2 x 1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 x 2"/>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H x 24W x 20D"/>
        <s v="Holmes Odor Grabber"/>
        <s v="Akro-Mils 12-Gallon Tote"/>
        <s v="GBC Twin Loop Wire Binding Elements  9/16 Spine  Black"/>
        <s v="Southworth Structures Collection"/>
        <s v="Square Ring Data Binders  Rigid 75 Pt. Covers  11 x 14-7/8"/>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 Easy Grip Assistive Scissors"/>
        <s v="Super Decoflex Portable Personal File"/>
        <s v="Contico 72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 x 4"/>
        <s v="Self-Adhesive Removable Labels"/>
        <s v="Xerox 1908"/>
        <s v="O 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 x 17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While You Were Out Book  5 1/2 X 4"/>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 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 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 x 11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X8 1/2  200/Messages"/>
        <s v="Newell 331"/>
        <s v="Kensington 6 Outlet Guardian Standard Surge Protector"/>
        <s v="Southworth 100% Résumé Paper  24lb."/>
        <s v="Hoover Portapower Portable Vacuum"/>
        <s v="Verbatim 25 GB 6x Blu-ray Single Layer Recordable Disc  10/Pack"/>
        <s v="Howard Miller 13-1/2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The Solids Textured Chair Mats"/>
        <s v="Laminate Occasional Tables"/>
        <s v="Xerox 220"/>
        <s v="Fellowes 8 Outlet Superior Workstation Surge Protector"/>
        <s v="O Sullivan Living Dimensions 5-Shelf Bookcases"/>
        <s v="10- 4 1/8 x 9 1/2 Security-Tint Envelopes"/>
        <s v="Bionaire Personal Warm Mist Humidifier/Vaporizer"/>
        <s v="Logitech Wireless Performance Mouse MX for PC and Mac"/>
        <s v="Cardinal Holdit Business Card Pockets"/>
        <s v="Howard Miller 13 Diameter Pewter Finish Round Wall Clock"/>
        <s v="Tops Green Bar Computer Printout Paper"/>
        <s v="Chromcraft Bull-Nose Wood Oval Conference Tables &amp; Bases"/>
        <s v="Recycled Data-Pak for Archival Bound Computer Printouts  12-1/2 x 12-1/2 x 16"/>
        <s v="Seth Thomas 16 Steel Case Clock"/>
        <s v="Acme Softgrip Scissors"/>
        <s v="Manila Recycled Extra-Heavyweight Clasp Envelopes  6 x 9"/>
        <s v="ClearSounds CSC500 Amplified Spirit Phone Corded phone"/>
        <s v="Xerox 1964"/>
        <s v="Bevis Traditional Conference Table Top  Plinth Base"/>
        <s v="Personal Folder Holder  Ebony"/>
        <s v="Logitech Illuminated - Keyboard"/>
        <s v="O Sullivan Cherrywood Estates Traditional Bookcase"/>
        <s v="Acco Translucent Poly Ring Binders"/>
        <s v="Logitech Wireless Touch Keyboard K400"/>
        <s v="Avery 508"/>
        <s v="GBC Standard Plastic Binding Systems Combs"/>
        <s v="Xerox 196"/>
        <s v="Fiskars 8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 X 11"/>
        <s v="Office Star - Contemporary Task Swivel Chair"/>
        <s v="Cisco Unified IP Phone 7945G VoIP phone"/>
        <s v="Avery 499"/>
        <s v="Xerox 1887"/>
        <s v="Smead Alpha-Z Color-Coded Second Alphabetical Labels and Starter Set"/>
        <s v="Executive Impressions 14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 Sullivan 3-Shelf Heavy-Duty Bookcases"/>
        <s v="Fellowes Binding Cases"/>
        <s v="Ibico Plastic and Wire Spiral Binding Combs"/>
        <s v="Acme Preferred Stainless Steel Scissors"/>
        <s v="Avery 486"/>
        <s v="Linden 10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 x 11  Light Blue"/>
        <s v="Lock-Up Easel  Spel-Binder "/>
        <s v="Dax Clear Box Frame"/>
        <s v="Fellowes Black Plastic Comb Bindings"/>
        <s v="Eldon Shelf Savers Cubes and Bins"/>
        <s v="Anker Ultrathin Bluetooth Wireless Keyboard Aluminum Cover with Stand"/>
        <s v="Ampad Poly Cover Wirebound Steno Book  6 x 9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 X 11  24 Cards/25 Envelopes/Set"/>
        <s v="Wirebound Message Books  2 7/8 x 5  3 Forms per Page"/>
        <s v="JM Magazine Binder"/>
        <s v="Xerox 213"/>
        <s v="Fellowes 8 Outlet Superior Workstation Surge Protector w/o Phone/Fax/Modem Protection"/>
        <s v="Message Book  Standard Line While You Were Out  5 1/2 X 4  200 Sets/Book"/>
        <s v="Acco Pressboard Covers with Storage Hooks  14 7/8 x 11  Dark Blue"/>
        <s v="Standard Rollaway File with Lock"/>
        <s v="Avery Trapezoid Extra Heavy Duty 4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 x 11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 x 9 1/2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 x 58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 Round Wall Clock"/>
        <s v="DIXON Ticonderoga Erasable Checking Pencils"/>
        <s v="Eldon Advantage Foldable Chair Mats for Low Pile Carpets"/>
        <s v="Avery Round Ring Poly Binders"/>
        <s v="Avery Hole Reinforcements"/>
        <s v="Wilson Jones Ledger-Size  Piano-Hinge Binder  2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Phone Memo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 x 9"/>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 x 96 Racetrack Double Pedestal Table"/>
        <s v="Hon Deluxe Fabric Upholstered Stacking Chairs"/>
        <s v="Belkin 325VA UPS Surge Protector  6 "/>
        <s v="PowerGen Dual USB Car Charger"/>
        <s v="Cardinal HOLDit! Binder Insert Strips Extra Strips"/>
        <s v="C-Line Cubicle Keepers Polyproplyene Holder w/Velcro Back  8-1/2x11  25/Bx"/>
        <s v="Xerox 1996"/>
        <s v="Iris Project Case"/>
        <s v="Geographics Note Cards  Blank  White  8 1/2 x 11"/>
        <s v="ACCOHIDE Binder by Acco"/>
        <s v="Avery 3 1/2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Hx23 3/4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 x 11  Ream"/>
        <s v="Seth Thomas 12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 s Hot Message Books with Stickers  2 3/4 x 5"/>
        <s v="Digium D40 VoIP phone"/>
        <s v="DYMO CardScan Personal V9 Business Card Scanner"/>
        <s v="Case Logic 2.4GHz Wireless Keyboard"/>
        <s v="Logitech Desktop MK120 Mouse and keyboard Combo"/>
        <s v="Pressboard Data Binder  Crimson  12 X 8 1/2"/>
        <s v="Lesro Round Back Collection Coffee Table  End Table"/>
        <s v="Hoover WindTunnel Plus Canister Vacuum"/>
        <s v="Xerox 1934"/>
        <s v="Newell 329"/>
        <s v="Panasonic KX T7731-B Digital phone"/>
        <s v="Safco Wire Cube Shelving System  For Use as 4 or 5 14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 X 11"/>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 Round Tables"/>
        <s v="DAX Wood Document Frame"/>
        <s v="Wilson Jones Heavy-Duty Casebound Ring Binders with Metal Hinges"/>
        <s v="Global Executive Mid-Back Manager 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X8 1/2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 x 60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 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 x 5-1/2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 Day/Date Wall Clock"/>
        <s v="Samsung Galaxy S4 Mini"/>
        <s v="Apple iPhone 5"/>
        <s v="Polycom VVX 310 VoIP phone"/>
        <s v="Bady BDG101FRU Card Printer"/>
        <s v="Xerox 1998"/>
        <s v="Honeywell Quietcare HEPA Air Cleaner"/>
        <s v="Hon Olson Stacker Stools"/>
        <s v="Dana Fluorescent Magnifying Lamp  White  36"/>
        <s v="Flat Face Poster Frame"/>
        <s v="Multi-Use Personal File Cart and Caster Set  Three Stacking Bins"/>
        <s v="Xerox 1981"/>
        <s v="Tops White Computer Printout Paper"/>
        <s v="Wilson Jones Elliptical Ring 3 1/2 Capacity Binders  800 sheets"/>
        <s v="Classic Ivory Antique Telephone ZL1810"/>
        <s v="Sauder Forest Hills Library with Doors  Woodland Oak Finish"/>
        <s v="Executive Impressions 8-1/2 Career Panel/Partition Cubicle Clock"/>
        <s v="Jabra SPEAK 410 Multidevice Speakerphone"/>
        <s v="Xerox 211"/>
        <s v="Tennsco Industrial Shelving"/>
        <s v="Newell 334"/>
        <s v="Hon 30 x 60 Table with Locking Drawer"/>
        <s v="Safco Drafting Table"/>
        <s v="Avery 510"/>
        <s v="Ultra Door Pull Handle"/>
        <s v="Avery Hi-Liter Fluorescent Desk Style Markers"/>
        <s v="IBM Multi-Purpose Copy Paper  8 1/2 x 11  Case"/>
        <s v="Newell 309"/>
        <s v="GBC DocuBind TL300 Electric Binding System"/>
        <s v="Jiffy Padded Mailers with Self-Seal Closure"/>
        <s v="GBC DocuBind 200 Manual Binding Machine"/>
        <s v="SKILCRAFT Telephone Shoulder Rest  2 x 6.5 x 2.5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 Sullivan 2-Shelf Heavy-Duty Bookcases"/>
        <s v="Enermax Briskie RF Wireless Keyboard and Mouse Combo"/>
        <s v="GBC Twin Loop Wire Binding Elements"/>
        <s v="Perma STOR-ALL Hanging File Box  13 1/8W x 12 1/4D x 10 1/2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 Cut  8L"/>
        <s v="Avery Heavy-Duty EZD View Binder with Locking Rings"/>
        <s v="Belkin Standard 104 key USB Keyboard"/>
        <s v="Avaya IP Phone 1140E VoIP phone"/>
        <s v="Global Wood Trimmed Manager 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 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
        <s v="Acco 6 Outlet Guardian Basic Surge Suppressor"/>
        <s v="Sanford Colorific Scented Colored Pencils  12/Pack"/>
        <s v="Message Book  Phone  Wirebound Standard Line Memo  2 3/4 X 5"/>
        <s v="Motorla HX550 Universal Bluetooth Headset"/>
        <s v="Eldon Expressions Wood Desk Accessories  Oak"/>
        <s v="Acme Office Executive Series Stainless Steel Trimmers"/>
        <s v="Chromcraft Bull-Nose Wood 48 x 96 Rectangular Conference Tables"/>
        <s v="Spigen Samsung Galaxy S5 Case Wallet"/>
        <s v="Newell 33"/>
        <s v="Panasonic KP-350BK Electric Pencil Sharpener with Auto Stop"/>
        <s v="Array Memo Cubes"/>
        <s v="Wilson Jones data.warehouse D-Ring Binders with DublLock"/>
        <s v="Xerox 1982"/>
        <s v="Hon Mobius Operator s Chair"/>
        <s v="Fellowes Mighty 8 Compact Surge Protector"/>
        <s v="Harmony HEPA Quiet Air Purifiers"/>
        <s v="Howard Miller 16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 x 5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 X 8 1/2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 x 60  Lip 20 x 11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 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 x 7"/>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 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 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
        <s v="Executive Impressions 12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 Clairmont Wall Clock"/>
        <s v="GBC Laser Imprintable Binding System Covers  Desert Sand"/>
        <s v="Xerox 2000"/>
        <s v="Green Bar Computer Printout Paper"/>
        <s v="Global Adaptabilites Bookcase  Cherry/Storm Gray Finish"/>
        <s v="GBC Pre-Punched Binding Paper  Plastic  White  8-1/2 x 11"/>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While You Were Ou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 Golf Pencils"/>
        <s v="Tenex Carpeted  Granite-Look or Clear Contemporary Contour Shape Chair Mats"/>
        <s v="Global Highback Leather Tilter in Burgundy"/>
        <s v="Executive Impressions 13-1/2 Indoor/Outdoor Wall Clock"/>
        <s v="Eldon 400 Class Desk Accessories  Black Carbon"/>
        <s v="Wilson Jones Clip &amp; Carry Folder Binder Tool for Ring Binders  Clear"/>
        <s v="Harbour Creations 67200 Series Stacking Chairs"/>
        <s v="Tenex V2T-RE Standard Weight Series Chair Mat  45 x 53  Lip 25 x 12"/>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 X 14 7/8"/>
        <s v="Fellowes Command Center 5-outlet power strip"/>
        <s v="Rush Hierlooms Collection 1 Thick Stackable Bookcases"/>
        <s v="Barricks 18 x 48 Non-Folding Utility Table with Bottom Storage Shelf"/>
        <s v="Executive Impressions 10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 X 4 Forms/Pg.  200 Dupl. Sets/Book"/>
        <s v="Tenex Traditional Chairmats for Hard Floors  Average Lip  36 x 48"/>
        <s v="Polycom VoiceStation 500 Conference phone"/>
        <s v="Binney &amp; Smith inkTank Desk Highlighter  Chisel Tip  Yellow  12/Box"/>
        <s v="Speediset Carbonless Redi-Letter 7 x 8 1/2"/>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 x 6"/>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 x 11"/>
        <s v="Xerox 1966"/>
        <s v="Acme Kleen Earth Office Shears"/>
        <s v="Maxell Pro 80 Minute CD-R  10/Pack"/>
        <s v="Imation Swivel Flash Drive USB flash drive - 8 GB"/>
        <s v="Acrylic Self-Standing Desk Frames"/>
        <s v="Elite 5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 s Clasps  5 3/4-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L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H x 34W"/>
        <s v="Boston 1900 Electric Pencil Sharpener"/>
        <s v="WD My Passport Ultra 1TB Portable External Hard Drive"/>
        <s v="Canon PC170 Desktop Personal Copier"/>
        <s v="Memorex 25GB 6X Branded Blu-Ray Recordable Disc  15/Pack"/>
        <s v="Howard Miller 11-1/2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 Color"/>
        <s v="Newell 338"/>
        <s v="Global Enterprise Series Seating High-Back Swivel/Tilt Chairs"/>
        <s v="O Sullivan 5-Shelf Heavy-Duty Bookcases"/>
        <s v="Hammermill Color Copier Paper (28Lb. and 96 Bright)"/>
        <s v="Xerox 1990"/>
        <s v="Xerox 1933"/>
        <s v="Green Canvas Binder for 8-1/2 x 14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 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 10 x 13   100/Box"/>
        <s v="Xerox 1992"/>
        <s v="Riverside Furniture Stanwyck Manor Table Series"/>
        <s v="Fellowes Recycled Storage Drawers"/>
        <s v="Xerox 190"/>
        <s v="Xerox 1892"/>
        <s v="Seidio BD2-HK3IPH5-BK DILEX Case and Holster Combo for Apple iPhone 5/5s - Black"/>
        <s v="TOPS Important Message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 x 12 1/2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 x 8 1/4 Rapid Memo Book"/>
        <s v="Lunatik TT5L-002 Taktik Strike Impact Protection System for iPhone 5"/>
        <s v="Iris 3-Drawer Stacking Bin  Black"/>
        <s v="Panasonic Business Telephones KX-T7736"/>
        <s v="Hunt Boston Vacuum Mount KS Pencil Sharpener"/>
        <s v="Portfile Personal File Boxes"/>
        <s v="Belkin 19 Center-Weighted Shelf  Gray"/>
        <s v="Hon Comfortask Task/Swivel Chairs"/>
        <s v="Career Cubicle Clock  8 1/4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 Capacity Laser Printer Hanging Data Binders"/>
        <s v="Xerox 1936"/>
        <s v="Avery Legal 4-Ring Binder"/>
        <s v="Avaya 5410 Digital phone"/>
        <s v="TOPS Money Receipt Book  Consecutively Numbered in Red "/>
        <s v="Desktop 3-Pocket Hot File"/>
        <s v="Wirebound Voice Message Log Book"/>
        <s v="Konica Minolta magicolor 1690MF Multifunction Printer"/>
        <s v="Linden 12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 x 8 1/2"/>
        <s v="Xerox 1983"/>
        <s v="Tenex Chairmat w/ Average Lip  45 x 53"/>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Hersey Kiss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 Circular Wall Clock"/>
        <s v="Okidata MB760 Printer"/>
        <s v="Dixon Ticonderoga Core-Lock Colored Pencils  48-Color Set"/>
        <s v="Executive Impressions 14 Contract Wall Clock with Quartz Movement"/>
        <s v="Sterling Rubber Bands by Alliance"/>
        <s v="Kensington 6 Outlet SmartSocket Surge Protector"/>
        <s v="Maxell CD-R Discs"/>
        <s v="Avery Hi-Liter Pen Style Six-Color Fluorescent Set"/>
        <s v="Acme Design Line 8 Stainless Steel Bent Scissors w/Champagne Handles  3-1/8 Cut"/>
        <s v="Star Micronics TSP100 TSP143LAN Receipt Printer"/>
        <s v="Xerox 1955"/>
        <s v="Snap-A-Way Black Print Carbonless Speed Message  No Reply Area  Duplicate"/>
        <s v="1/4 Fold Party Design Invitations &amp; White Envelopes  24 8-1/2 X 11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Loss/Profit Flags" numFmtId="0">
      <sharedItems/>
    </cacheField>
    <cacheField name="Field1" numFmtId="0" formula="Profit/Sales" databaseField="0"/>
    <cacheField name="Field2" numFmtId="0" formula="Profit/Sales" databaseField="0"/>
    <cacheField name="field"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Field3" numFmtId="0" formula="Profit/Sales" databaseField="0"/>
  </cacheFields>
  <extLst>
    <ext xmlns:x14="http://schemas.microsoft.com/office/spreadsheetml/2009/9/main" uri="{725AE2AE-9491-48be-B2B4-4EB974FC3084}">
      <x14:pivotCacheDefinition pivotCacheId="1594549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x v="0"/>
    <n v="261.95999999999998"/>
    <n v="2"/>
    <x v="0"/>
    <n v="41.913600000000002"/>
    <n v="0.16000000000000003"/>
    <s v="Profit"/>
  </r>
  <r>
    <n v="2"/>
    <s v="CA-2016-152156"/>
    <x v="0"/>
    <d v="2016-11-11T00:00:00"/>
    <s v="Second Class"/>
    <s v="CG-12520"/>
    <s v="Claire Gute"/>
    <x v="0"/>
    <s v="United States"/>
    <s v="Henderson"/>
    <s v="Kentucky"/>
    <n v="42420"/>
    <x v="0"/>
    <s v="FUR-CH-10000454"/>
    <x v="0"/>
    <s v="Chairs"/>
    <x v="1"/>
    <n v="731.94"/>
    <n v="3"/>
    <x v="0"/>
    <n v="219.58199999999999"/>
    <n v="0.3"/>
    <s v="Profit"/>
  </r>
  <r>
    <n v="3"/>
    <s v="CA-2016-138688"/>
    <x v="1"/>
    <d v="2016-06-16T00:00:00"/>
    <s v="Second Class"/>
    <s v="DV-13045"/>
    <s v="Darrin Van Huff"/>
    <x v="1"/>
    <s v="United States"/>
    <s v="Los Angeles"/>
    <s v="California"/>
    <n v="90036"/>
    <x v="1"/>
    <s v="OFF-LA-10000240"/>
    <x v="1"/>
    <s v="Labels"/>
    <x v="2"/>
    <n v="14.62"/>
    <n v="2"/>
    <x v="0"/>
    <n v="6.8714000000000004"/>
    <n v="0.47000000000000003"/>
    <s v="Profit"/>
  </r>
  <r>
    <n v="4"/>
    <s v="US-2015-108966"/>
    <x v="2"/>
    <d v="2015-10-18T00:00:00"/>
    <s v="Standard Class"/>
    <s v="SO-20335"/>
    <s v="Sean O Donnell"/>
    <x v="0"/>
    <s v="United States"/>
    <s v="Fort Lauderdale"/>
    <s v="Florida"/>
    <n v="33311"/>
    <x v="0"/>
    <s v="FUR-TA-10000577"/>
    <x v="0"/>
    <s v="Tables"/>
    <x v="3"/>
    <n v="957.57749999999999"/>
    <n v="5"/>
    <x v="1"/>
    <n v="-383.03100000000001"/>
    <n v="-0.4"/>
    <s v="Loss"/>
  </r>
  <r>
    <n v="5"/>
    <s v="US-2015-108966"/>
    <x v="2"/>
    <d v="2015-10-18T00:00:00"/>
    <s v="Standard Class"/>
    <s v="SO-20335"/>
    <s v="Sean O Donnell"/>
    <x v="0"/>
    <s v="United States"/>
    <s v="Fort Lauderdale"/>
    <s v="Florida"/>
    <n v="33311"/>
    <x v="0"/>
    <s v="OFF-ST-10000760"/>
    <x v="1"/>
    <s v="Storage"/>
    <x v="4"/>
    <n v="22.367999999999999"/>
    <n v="2"/>
    <x v="2"/>
    <n v="2.5164"/>
    <n v="0.1125"/>
    <s v="Profit"/>
  </r>
  <r>
    <n v="6"/>
    <s v="CA-2014-115812"/>
    <x v="3"/>
    <d v="2014-06-14T00:00:00"/>
    <s v="Standard Class"/>
    <s v="BH-11710"/>
    <s v="Brosina Hoffman"/>
    <x v="0"/>
    <s v="United States"/>
    <s v="Los Angeles"/>
    <s v="California"/>
    <n v="90032"/>
    <x v="1"/>
    <s v="FUR-FU-10001487"/>
    <x v="0"/>
    <s v="Furnishings"/>
    <x v="5"/>
    <n v="48.86"/>
    <n v="7"/>
    <x v="0"/>
    <n v="14.1694"/>
    <n v="0.28999999999999998"/>
    <s v="Profit"/>
  </r>
  <r>
    <n v="7"/>
    <s v="CA-2014-115812"/>
    <x v="3"/>
    <d v="2014-06-14T00:00:00"/>
    <s v="Standard Class"/>
    <s v="BH-11710"/>
    <s v="Brosina Hoffman"/>
    <x v="0"/>
    <s v="United States"/>
    <s v="Los Angeles"/>
    <s v="California"/>
    <n v="90032"/>
    <x v="1"/>
    <s v="OFF-AR-10002833"/>
    <x v="1"/>
    <s v="Art"/>
    <x v="6"/>
    <n v="7.28"/>
    <n v="4"/>
    <x v="0"/>
    <n v="1.9656"/>
    <n v="0.27"/>
    <s v="Profit"/>
  </r>
  <r>
    <n v="8"/>
    <s v="CA-2014-115812"/>
    <x v="3"/>
    <d v="2014-06-14T00:00:00"/>
    <s v="Standard Class"/>
    <s v="BH-11710"/>
    <s v="Brosina Hoffman"/>
    <x v="0"/>
    <s v="United States"/>
    <s v="Los Angeles"/>
    <s v="California"/>
    <n v="90032"/>
    <x v="1"/>
    <s v="TEC-PH-10002275"/>
    <x v="2"/>
    <s v="Phones"/>
    <x v="7"/>
    <n v="907.15200000000004"/>
    <n v="6"/>
    <x v="2"/>
    <n v="90.715199999999996"/>
    <n v="9.9999999999999992E-2"/>
    <s v="Profit"/>
  </r>
  <r>
    <n v="9"/>
    <s v="CA-2014-115812"/>
    <x v="3"/>
    <d v="2014-06-14T00:00:00"/>
    <s v="Standard Class"/>
    <s v="BH-11710"/>
    <s v="Brosina Hoffman"/>
    <x v="0"/>
    <s v="United States"/>
    <s v="Los Angeles"/>
    <s v="California"/>
    <n v="90032"/>
    <x v="1"/>
    <s v="OFF-BI-10003910"/>
    <x v="1"/>
    <s v="Binders"/>
    <x v="8"/>
    <n v="18.504000000000001"/>
    <n v="3"/>
    <x v="2"/>
    <n v="5.7824999999999998"/>
    <n v="0.31249999999999994"/>
    <s v="Profit"/>
  </r>
  <r>
    <n v="10"/>
    <s v="CA-2014-115812"/>
    <x v="3"/>
    <d v="2014-06-14T00:00:00"/>
    <s v="Standard Class"/>
    <s v="BH-11710"/>
    <s v="Brosina Hoffman"/>
    <x v="0"/>
    <s v="United States"/>
    <s v="Los Angeles"/>
    <s v="California"/>
    <n v="90032"/>
    <x v="1"/>
    <s v="OFF-AP-10002892"/>
    <x v="1"/>
    <s v="Appliances"/>
    <x v="9"/>
    <n v="114.9"/>
    <n v="5"/>
    <x v="0"/>
    <n v="34.47"/>
    <n v="0.3"/>
    <s v="Profit"/>
  </r>
  <r>
    <n v="11"/>
    <s v="CA-2014-115812"/>
    <x v="3"/>
    <d v="2014-06-14T00:00:00"/>
    <s v="Standard Class"/>
    <s v="BH-11710"/>
    <s v="Brosina Hoffman"/>
    <x v="0"/>
    <s v="United States"/>
    <s v="Los Angeles"/>
    <s v="California"/>
    <n v="90032"/>
    <x v="1"/>
    <s v="FUR-TA-10001539"/>
    <x v="0"/>
    <s v="Tables"/>
    <x v="10"/>
    <n v="1706.184"/>
    <n v="9"/>
    <x v="2"/>
    <n v="85.309200000000004"/>
    <n v="0.05"/>
    <s v="Profit"/>
  </r>
  <r>
    <n v="12"/>
    <s v="CA-2014-115812"/>
    <x v="3"/>
    <d v="2014-06-14T00:00:00"/>
    <s v="Standard Class"/>
    <s v="BH-11710"/>
    <s v="Brosina Hoffman"/>
    <x v="0"/>
    <s v="United States"/>
    <s v="Los Angeles"/>
    <s v="California"/>
    <n v="90032"/>
    <x v="1"/>
    <s v="TEC-PH-10002033"/>
    <x v="2"/>
    <s v="Phones"/>
    <x v="11"/>
    <n v="911.42399999999998"/>
    <n v="4"/>
    <x v="2"/>
    <n v="68.356800000000007"/>
    <n v="7.5000000000000011E-2"/>
    <s v="Profit"/>
  </r>
  <r>
    <n v="13"/>
    <s v="CA-2017-114412"/>
    <x v="4"/>
    <d v="2017-04-20T00:00:00"/>
    <s v="Standard Class"/>
    <s v="AA-10480"/>
    <s v="Andrew Allen"/>
    <x v="0"/>
    <s v="United States"/>
    <s v="Concord"/>
    <s v="North Carolina"/>
    <n v="28027"/>
    <x v="0"/>
    <s v="OFF-PA-10002365"/>
    <x v="1"/>
    <s v="Paper"/>
    <x v="12"/>
    <n v="15.552"/>
    <n v="3"/>
    <x v="2"/>
    <n v="5.4432"/>
    <n v="0.35000000000000003"/>
    <s v="Profit"/>
  </r>
  <r>
    <n v="14"/>
    <s v="CA-2016-161389"/>
    <x v="5"/>
    <d v="2016-12-10T00:00:00"/>
    <s v="Standard Class"/>
    <s v="IM-15070"/>
    <s v="Irene Maddox"/>
    <x v="0"/>
    <s v="United States"/>
    <s v="Seattle"/>
    <s v="Washington"/>
    <n v="98103"/>
    <x v="1"/>
    <s v="OFF-BI-10003656"/>
    <x v="1"/>
    <s v="Binders"/>
    <x v="13"/>
    <n v="407.976"/>
    <n v="3"/>
    <x v="2"/>
    <n v="132.59219999999999"/>
    <n v="0.32499999999999996"/>
    <s v="Profit"/>
  </r>
  <r>
    <n v="15"/>
    <s v="US-2015-118983"/>
    <x v="6"/>
    <d v="2015-11-26T00:00:00"/>
    <s v="Standard Class"/>
    <s v="HP-14815"/>
    <s v="Harold Pawlan"/>
    <x v="2"/>
    <s v="United States"/>
    <s v="Fort Worth"/>
    <s v="Texas"/>
    <n v="76106"/>
    <x v="2"/>
    <s v="OFF-AP-10002311"/>
    <x v="1"/>
    <s v="Appliances"/>
    <x v="14"/>
    <n v="68.81"/>
    <n v="5"/>
    <x v="3"/>
    <n v="-123.858"/>
    <n v="-1.8"/>
    <s v="Loss"/>
  </r>
  <r>
    <n v="16"/>
    <s v="US-2015-118983"/>
    <x v="6"/>
    <d v="2015-11-26T00:00:00"/>
    <s v="Standard Class"/>
    <s v="HP-14815"/>
    <s v="Harold Pawlan"/>
    <x v="2"/>
    <s v="United States"/>
    <s v="Fort Worth"/>
    <s v="Texas"/>
    <n v="76106"/>
    <x v="2"/>
    <s v="OFF-BI-10000756"/>
    <x v="1"/>
    <s v="Binders"/>
    <x v="15"/>
    <n v="2.544"/>
    <n v="3"/>
    <x v="3"/>
    <n v="-3.8159999999999998"/>
    <n v="-1.5"/>
    <s v="Loss"/>
  </r>
  <r>
    <n v="17"/>
    <s v="CA-2014-105893"/>
    <x v="7"/>
    <d v="2014-11-18T00:00:00"/>
    <s v="Standard Class"/>
    <s v="PK-19075"/>
    <s v="Pete Kriz"/>
    <x v="0"/>
    <s v="United States"/>
    <s v="Madison"/>
    <s v="Wisconsin"/>
    <n v="53711"/>
    <x v="2"/>
    <s v="OFF-ST-10004186"/>
    <x v="1"/>
    <s v="Storage"/>
    <x v="16"/>
    <n v="665.88"/>
    <n v="6"/>
    <x v="0"/>
    <n v="13.317600000000001"/>
    <n v="0.02"/>
    <s v="Profit"/>
  </r>
  <r>
    <n v="18"/>
    <s v="CA-2014-167164"/>
    <x v="8"/>
    <d v="2014-05-15T00:00:00"/>
    <s v="Second Class"/>
    <s v="AG-10270"/>
    <s v="Alejandro Grove"/>
    <x v="0"/>
    <s v="United States"/>
    <s v="West Jordan"/>
    <s v="Utah"/>
    <n v="84084"/>
    <x v="1"/>
    <s v="OFF-ST-10000107"/>
    <x v="1"/>
    <s v="Storage"/>
    <x v="17"/>
    <n v="55.5"/>
    <n v="2"/>
    <x v="0"/>
    <n v="9.99"/>
    <n v="0.18"/>
    <s v="Profit"/>
  </r>
  <r>
    <n v="19"/>
    <s v="CA-2014-143336"/>
    <x v="9"/>
    <d v="2014-09-01T00:00:00"/>
    <s v="Second Class"/>
    <s v="ZD-21925"/>
    <s v="Zuschuss Donatelli"/>
    <x v="0"/>
    <s v="United States"/>
    <s v="San Francisco"/>
    <s v="California"/>
    <n v="94109"/>
    <x v="1"/>
    <s v="OFF-AR-10003056"/>
    <x v="1"/>
    <s v="Art"/>
    <x v="18"/>
    <n v="8.56"/>
    <n v="2"/>
    <x v="0"/>
    <n v="2.4824000000000002"/>
    <n v="0.28999999999999998"/>
    <s v="Profit"/>
  </r>
  <r>
    <n v="20"/>
    <s v="CA-2014-143336"/>
    <x v="9"/>
    <d v="2014-09-01T00:00:00"/>
    <s v="Second Class"/>
    <s v="ZD-21925"/>
    <s v="Zuschuss Donatelli"/>
    <x v="0"/>
    <s v="United States"/>
    <s v="San Francisco"/>
    <s v="California"/>
    <n v="94109"/>
    <x v="1"/>
    <s v="TEC-PH-10001949"/>
    <x v="2"/>
    <s v="Phones"/>
    <x v="19"/>
    <n v="213.48"/>
    <n v="3"/>
    <x v="2"/>
    <n v="16.010999999999999"/>
    <n v="7.4999999999999997E-2"/>
    <s v="Profit"/>
  </r>
  <r>
    <n v="21"/>
    <s v="CA-2014-143336"/>
    <x v="9"/>
    <d v="2014-09-01T00:00:00"/>
    <s v="Second Class"/>
    <s v="ZD-21925"/>
    <s v="Zuschuss Donatelli"/>
    <x v="0"/>
    <s v="United States"/>
    <s v="San Francisco"/>
    <s v="California"/>
    <n v="94109"/>
    <x v="1"/>
    <s v="OFF-BI-10002215"/>
    <x v="1"/>
    <s v="Binders"/>
    <x v="20"/>
    <n v="22.72"/>
    <n v="4"/>
    <x v="2"/>
    <n v="7.3840000000000003"/>
    <n v="0.32500000000000001"/>
    <s v="Profit"/>
  </r>
  <r>
    <n v="22"/>
    <s v="CA-2016-137330"/>
    <x v="10"/>
    <d v="2016-12-13T00:00:00"/>
    <s v="Standard Class"/>
    <s v="KB-16585"/>
    <s v="Ken Black"/>
    <x v="1"/>
    <s v="United States"/>
    <s v="Fremont"/>
    <s v="Nebraska"/>
    <n v="68025"/>
    <x v="2"/>
    <s v="OFF-AR-10000246"/>
    <x v="1"/>
    <s v="Art"/>
    <x v="21"/>
    <n v="19.46"/>
    <n v="7"/>
    <x v="0"/>
    <n v="5.0595999999999997"/>
    <n v="0.25999999999999995"/>
    <s v="Profit"/>
  </r>
  <r>
    <n v="23"/>
    <s v="CA-2016-137330"/>
    <x v="10"/>
    <d v="2016-12-13T00:00:00"/>
    <s v="Standard Class"/>
    <s v="KB-16585"/>
    <s v="Ken Black"/>
    <x v="1"/>
    <s v="United States"/>
    <s v="Fremont"/>
    <s v="Nebraska"/>
    <n v="68025"/>
    <x v="2"/>
    <s v="OFF-AP-10001492"/>
    <x v="1"/>
    <s v="Appliances"/>
    <x v="22"/>
    <n v="60.34"/>
    <n v="7"/>
    <x v="0"/>
    <n v="15.6884"/>
    <n v="0.25999999999999995"/>
    <s v="Profit"/>
  </r>
  <r>
    <n v="24"/>
    <s v="US-2017-156909"/>
    <x v="11"/>
    <d v="2017-07-18T00:00:00"/>
    <s v="Second Class"/>
    <s v="SF-20065"/>
    <s v="Sandra Flanagan"/>
    <x v="0"/>
    <s v="United States"/>
    <s v="Philadelphia"/>
    <s v="Pennsylvania"/>
    <n v="19140"/>
    <x v="3"/>
    <s v="FUR-CH-10002774"/>
    <x v="0"/>
    <s v="Chairs"/>
    <x v="23"/>
    <n v="71.372"/>
    <n v="2"/>
    <x v="4"/>
    <n v="-1.0196000000000001"/>
    <n v="-1.4285714285714287E-2"/>
    <s v="Loss"/>
  </r>
  <r>
    <n v="25"/>
    <s v="CA-2015-106320"/>
    <x v="12"/>
    <d v="2015-09-30T00:00:00"/>
    <s v="Standard Class"/>
    <s v="EB-13870"/>
    <s v="Emily Burns"/>
    <x v="0"/>
    <s v="United States"/>
    <s v="Orem"/>
    <s v="Utah"/>
    <n v="84057"/>
    <x v="1"/>
    <s v="FUR-TA-10000577"/>
    <x v="0"/>
    <s v="Tables"/>
    <x v="3"/>
    <n v="1044.6300000000001"/>
    <n v="3"/>
    <x v="0"/>
    <n v="240.26490000000001"/>
    <n v="0.22999999999999998"/>
    <s v="Profit"/>
  </r>
  <r>
    <n v="26"/>
    <s v="CA-2016-121755"/>
    <x v="13"/>
    <d v="2016-01-20T00:00:00"/>
    <s v="Second Class"/>
    <s v="EH-13945"/>
    <s v="Eric Hoffmann"/>
    <x v="0"/>
    <s v="United States"/>
    <s v="Los Angeles"/>
    <s v="California"/>
    <n v="90049"/>
    <x v="1"/>
    <s v="OFF-BI-10001634"/>
    <x v="1"/>
    <s v="Binders"/>
    <x v="24"/>
    <n v="11.648"/>
    <n v="2"/>
    <x v="2"/>
    <n v="4.2224000000000004"/>
    <n v="0.36250000000000004"/>
    <s v="Profit"/>
  </r>
  <r>
    <n v="27"/>
    <s v="CA-2016-121755"/>
    <x v="13"/>
    <d v="2016-01-20T00:00:00"/>
    <s v="Second Class"/>
    <s v="EH-13945"/>
    <s v="Eric Hoffmann"/>
    <x v="0"/>
    <s v="United States"/>
    <s v="Los Angeles"/>
    <s v="California"/>
    <n v="90049"/>
    <x v="1"/>
    <s v="TEC-AC-10003027"/>
    <x v="2"/>
    <s v="Accessories"/>
    <x v="25"/>
    <n v="90.57"/>
    <n v="3"/>
    <x v="0"/>
    <n v="11.774100000000001"/>
    <n v="0.13"/>
    <s v="Profit"/>
  </r>
  <r>
    <n v="28"/>
    <s v="US-2015-150630"/>
    <x v="14"/>
    <d v="2015-09-21T00:00:00"/>
    <s v="Standard Class"/>
    <s v="TB-21520"/>
    <s v="Tracy Blumstein"/>
    <x v="0"/>
    <s v="United States"/>
    <s v="Philadelphia"/>
    <s v="Pennsylvania"/>
    <n v="19140"/>
    <x v="3"/>
    <s v="FUR-BO-10004834"/>
    <x v="0"/>
    <s v="Bookcases"/>
    <x v="26"/>
    <n v="3083.43"/>
    <n v="7"/>
    <x v="5"/>
    <n v="-1665.0522000000001"/>
    <n v="-0.54"/>
    <s v="Loss"/>
  </r>
  <r>
    <n v="29"/>
    <s v="US-2015-150630"/>
    <x v="14"/>
    <d v="2015-09-21T00:00:00"/>
    <s v="Standard Class"/>
    <s v="TB-21520"/>
    <s v="Tracy Blumstein"/>
    <x v="0"/>
    <s v="United States"/>
    <s v="Philadelphia"/>
    <s v="Pennsylvania"/>
    <n v="19140"/>
    <x v="3"/>
    <s v="OFF-BI-10000474"/>
    <x v="1"/>
    <s v="Binders"/>
    <x v="27"/>
    <n v="9.6180000000000003"/>
    <n v="2"/>
    <x v="6"/>
    <n v="-7.0532000000000004"/>
    <n v="-0.73333333333333339"/>
    <s v="Loss"/>
  </r>
  <r>
    <n v="30"/>
    <s v="US-2015-150630"/>
    <x v="14"/>
    <d v="2015-09-21T00:00:00"/>
    <s v="Standard Class"/>
    <s v="TB-21520"/>
    <s v="Tracy Blumstein"/>
    <x v="0"/>
    <s v="United States"/>
    <s v="Philadelphia"/>
    <s v="Pennsylvania"/>
    <n v="19140"/>
    <x v="3"/>
    <s v="FUR-FU-10004848"/>
    <x v="0"/>
    <s v="Furnishings"/>
    <x v="28"/>
    <n v="124.2"/>
    <n v="3"/>
    <x v="2"/>
    <n v="15.525"/>
    <n v="0.125"/>
    <s v="Profit"/>
  </r>
  <r>
    <n v="31"/>
    <s v="US-2015-150630"/>
    <x v="14"/>
    <d v="2015-09-21T00:00:00"/>
    <s v="Standard Class"/>
    <s v="TB-21520"/>
    <s v="Tracy Blumstein"/>
    <x v="0"/>
    <s v="United States"/>
    <s v="Philadelphia"/>
    <s v="Pennsylvania"/>
    <n v="19140"/>
    <x v="3"/>
    <s v="OFF-EN-10001509"/>
    <x v="1"/>
    <s v="Envelopes"/>
    <x v="29"/>
    <n v="3.2639999999999998"/>
    <n v="2"/>
    <x v="2"/>
    <n v="1.1015999999999999"/>
    <n v="0.33750000000000002"/>
    <s v="Profit"/>
  </r>
  <r>
    <n v="32"/>
    <s v="US-2015-150630"/>
    <x v="14"/>
    <d v="2015-09-21T00:00:00"/>
    <s v="Standard Class"/>
    <s v="TB-21520"/>
    <s v="Tracy Blumstein"/>
    <x v="0"/>
    <s v="United States"/>
    <s v="Philadelphia"/>
    <s v="Pennsylvania"/>
    <n v="19140"/>
    <x v="3"/>
    <s v="OFF-AR-10004042"/>
    <x v="1"/>
    <s v="Art"/>
    <x v="30"/>
    <n v="86.304000000000002"/>
    <n v="6"/>
    <x v="2"/>
    <n v="9.7091999999999992"/>
    <n v="0.11249999999999999"/>
    <s v="Profit"/>
  </r>
  <r>
    <n v="33"/>
    <s v="US-2015-150630"/>
    <x v="14"/>
    <d v="2015-09-21T00:00:00"/>
    <s v="Standard Class"/>
    <s v="TB-21520"/>
    <s v="Tracy Blumstein"/>
    <x v="0"/>
    <s v="United States"/>
    <s v="Philadelphia"/>
    <s v="Pennsylvania"/>
    <n v="19140"/>
    <x v="3"/>
    <s v="OFF-BI-10001525"/>
    <x v="1"/>
    <s v="Binders"/>
    <x v="31"/>
    <n v="6.8579999999999997"/>
    <n v="6"/>
    <x v="6"/>
    <n v="-5.7149999999999999"/>
    <n v="-0.83333333333333337"/>
    <s v="Loss"/>
  </r>
  <r>
    <n v="34"/>
    <s v="US-2015-150630"/>
    <x v="14"/>
    <d v="2015-09-21T00:00:00"/>
    <s v="Standard Class"/>
    <s v="TB-21520"/>
    <s v="Tracy Blumstein"/>
    <x v="0"/>
    <s v="United States"/>
    <s v="Philadelphia"/>
    <s v="Pennsylvania"/>
    <n v="19140"/>
    <x v="3"/>
    <s v="OFF-AR-10001683"/>
    <x v="1"/>
    <s v="Art"/>
    <x v="32"/>
    <n v="15.76"/>
    <n v="2"/>
    <x v="2"/>
    <n v="3.5459999999999998"/>
    <n v="0.22499999999999998"/>
    <s v="Profit"/>
  </r>
  <r>
    <n v="35"/>
    <s v="CA-2017-107727"/>
    <x v="15"/>
    <d v="2017-10-23T00:00:00"/>
    <s v="Second Class"/>
    <s v="MA-17560"/>
    <s v="Matt Abelman"/>
    <x v="2"/>
    <s v="United States"/>
    <s v="Houston"/>
    <s v="Texas"/>
    <n v="77095"/>
    <x v="2"/>
    <s v="OFF-PA-10000249"/>
    <x v="1"/>
    <s v="Paper"/>
    <x v="33"/>
    <n v="29.472000000000001"/>
    <n v="3"/>
    <x v="2"/>
    <n v="9.9467999999999996"/>
    <n v="0.33749999999999997"/>
    <s v="Profit"/>
  </r>
  <r>
    <n v="36"/>
    <s v="CA-2016-117590"/>
    <x v="16"/>
    <d v="2016-12-10T00:00:00"/>
    <s v="First Class"/>
    <s v="GH-14485"/>
    <s v="Gene Hale"/>
    <x v="1"/>
    <s v="United States"/>
    <s v="Richardson"/>
    <s v="Texas"/>
    <n v="75080"/>
    <x v="2"/>
    <s v="TEC-PH-10004977"/>
    <x v="2"/>
    <s v="Phones"/>
    <x v="34"/>
    <n v="1097.5440000000001"/>
    <n v="7"/>
    <x v="2"/>
    <n v="123.47369999999999"/>
    <n v="0.11249999999999999"/>
    <s v="Profit"/>
  </r>
  <r>
    <n v="37"/>
    <s v="CA-2016-117590"/>
    <x v="16"/>
    <d v="2016-12-10T00:00:00"/>
    <s v="First Class"/>
    <s v="GH-14485"/>
    <s v="Gene Hale"/>
    <x v="1"/>
    <s v="United States"/>
    <s v="Richardson"/>
    <s v="Texas"/>
    <n v="75080"/>
    <x v="2"/>
    <s v="FUR-FU-10003664"/>
    <x v="0"/>
    <s v="Furnishings"/>
    <x v="35"/>
    <n v="190.92"/>
    <n v="5"/>
    <x v="7"/>
    <n v="-147.96299999999999"/>
    <n v="-0.77500000000000002"/>
    <s v="Loss"/>
  </r>
  <r>
    <n v="38"/>
    <s v="CA-2015-117415"/>
    <x v="17"/>
    <d v="2015-12-31T00:00:00"/>
    <s v="Standard Class"/>
    <s v="SN-20710"/>
    <s v="Steve Nguyen"/>
    <x v="2"/>
    <s v="United States"/>
    <s v="Houston"/>
    <s v="Texas"/>
    <n v="77041"/>
    <x v="2"/>
    <s v="OFF-EN-10002986"/>
    <x v="1"/>
    <s v="Envelopes"/>
    <x v="36"/>
    <n v="113.328"/>
    <n v="9"/>
    <x v="2"/>
    <n v="35.414999999999999"/>
    <n v="0.3125"/>
    <s v="Profit"/>
  </r>
  <r>
    <n v="39"/>
    <s v="CA-2015-117415"/>
    <x v="17"/>
    <d v="2015-12-31T00:00:00"/>
    <s v="Standard Class"/>
    <s v="SN-20710"/>
    <s v="Steve Nguyen"/>
    <x v="2"/>
    <s v="United States"/>
    <s v="Houston"/>
    <s v="Texas"/>
    <n v="77041"/>
    <x v="2"/>
    <s v="FUR-BO-10002545"/>
    <x v="0"/>
    <s v="Bookcases"/>
    <x v="37"/>
    <n v="532.39919999999995"/>
    <n v="3"/>
    <x v="8"/>
    <n v="-46.976399999999998"/>
    <n v="-8.8235294117647065E-2"/>
    <s v="Loss"/>
  </r>
  <r>
    <n v="40"/>
    <s v="CA-2015-117415"/>
    <x v="17"/>
    <d v="2015-12-31T00:00:00"/>
    <s v="Standard Class"/>
    <s v="SN-20710"/>
    <s v="Steve Nguyen"/>
    <x v="2"/>
    <s v="United States"/>
    <s v="Houston"/>
    <s v="Texas"/>
    <n v="77041"/>
    <x v="2"/>
    <s v="FUR-CH-10004218"/>
    <x v="0"/>
    <s v="Chairs"/>
    <x v="38"/>
    <n v="212.05799999999999"/>
    <n v="3"/>
    <x v="4"/>
    <n v="-15.147"/>
    <n v="-7.1428571428571438E-2"/>
    <s v="Loss"/>
  </r>
  <r>
    <n v="41"/>
    <s v="CA-2015-117415"/>
    <x v="17"/>
    <d v="2015-12-31T00:00:00"/>
    <s v="Standard Class"/>
    <s v="SN-20710"/>
    <s v="Steve Nguyen"/>
    <x v="2"/>
    <s v="United States"/>
    <s v="Houston"/>
    <s v="Texas"/>
    <n v="77041"/>
    <x v="2"/>
    <s v="TEC-PH-10000486"/>
    <x v="2"/>
    <s v="Phones"/>
    <x v="39"/>
    <n v="371.16800000000001"/>
    <n v="4"/>
    <x v="2"/>
    <n v="41.756399999999999"/>
    <n v="0.1125"/>
    <s v="Profit"/>
  </r>
  <r>
    <n v="42"/>
    <s v="CA-2017-120999"/>
    <x v="18"/>
    <d v="2017-09-15T00:00:00"/>
    <s v="Standard Class"/>
    <s v="LC-16930"/>
    <s v="Linda Cazamias"/>
    <x v="1"/>
    <s v="United States"/>
    <s v="Naperville"/>
    <s v="Illinois"/>
    <n v="60540"/>
    <x v="2"/>
    <s v="TEC-PH-10004093"/>
    <x v="2"/>
    <s v="Phones"/>
    <x v="40"/>
    <n v="147.16800000000001"/>
    <n v="4"/>
    <x v="2"/>
    <n v="16.5564"/>
    <n v="0.11249999999999999"/>
    <s v="Profit"/>
  </r>
  <r>
    <n v="43"/>
    <s v="CA-2016-101343"/>
    <x v="19"/>
    <d v="2016-07-22T00:00:00"/>
    <s v="Standard Class"/>
    <s v="RA-19885"/>
    <s v="Ruben Ausman"/>
    <x v="1"/>
    <s v="United States"/>
    <s v="Los Angeles"/>
    <s v="California"/>
    <n v="90049"/>
    <x v="1"/>
    <s v="OFF-ST-10003479"/>
    <x v="1"/>
    <s v="Storage"/>
    <x v="41"/>
    <n v="77.88"/>
    <n v="2"/>
    <x v="0"/>
    <n v="3.8940000000000001"/>
    <n v="0.05"/>
    <s v="Profit"/>
  </r>
  <r>
    <n v="44"/>
    <s v="CA-2017-139619"/>
    <x v="20"/>
    <d v="2017-09-23T00:00:00"/>
    <s v="Standard Class"/>
    <s v="ES-14080"/>
    <s v="Erin Smith"/>
    <x v="1"/>
    <s v="United States"/>
    <s v="Melbourne"/>
    <s v="Florida"/>
    <n v="32935"/>
    <x v="0"/>
    <s v="OFF-ST-10003282"/>
    <x v="1"/>
    <s v="Storage"/>
    <x v="42"/>
    <n v="95.616"/>
    <n v="2"/>
    <x v="2"/>
    <n v="9.5616000000000003"/>
    <n v="0.1"/>
    <s v="Profit"/>
  </r>
  <r>
    <n v="45"/>
    <s v="CA-2016-118255"/>
    <x v="21"/>
    <d v="2016-03-13T00:00:00"/>
    <s v="First Class"/>
    <s v="ON-18715"/>
    <s v="Odella Nelson"/>
    <x v="1"/>
    <s v="United States"/>
    <s v="Eagan"/>
    <s v="Minnesota"/>
    <n v="55122"/>
    <x v="2"/>
    <s v="TEC-AC-10000171"/>
    <x v="2"/>
    <s v="Accessories"/>
    <x v="43"/>
    <n v="45.98"/>
    <n v="2"/>
    <x v="0"/>
    <n v="19.7714"/>
    <n v="0.43000000000000005"/>
    <s v="Profit"/>
  </r>
  <r>
    <n v="46"/>
    <s v="CA-2016-118255"/>
    <x v="21"/>
    <d v="2016-03-13T00:00:00"/>
    <s v="First Class"/>
    <s v="ON-18715"/>
    <s v="Odella Nelson"/>
    <x v="1"/>
    <s v="United States"/>
    <s v="Eagan"/>
    <s v="Minnesota"/>
    <n v="55122"/>
    <x v="2"/>
    <s v="OFF-BI-10003291"/>
    <x v="1"/>
    <s v="Binders"/>
    <x v="44"/>
    <n v="17.46"/>
    <n v="2"/>
    <x v="0"/>
    <n v="8.2062000000000008"/>
    <n v="0.47000000000000003"/>
    <s v="Profit"/>
  </r>
  <r>
    <n v="47"/>
    <s v="CA-2014-146703"/>
    <x v="22"/>
    <d v="2014-10-25T00:00:00"/>
    <s v="Second Class"/>
    <s v="PO-18865"/>
    <s v="Patrick O Donnell"/>
    <x v="0"/>
    <s v="United States"/>
    <s v="Westland"/>
    <s v="Michigan"/>
    <n v="48185"/>
    <x v="2"/>
    <s v="OFF-ST-10001713"/>
    <x v="1"/>
    <s v="Storage"/>
    <x v="45"/>
    <n v="211.96"/>
    <n v="4"/>
    <x v="0"/>
    <n v="8.4784000000000006"/>
    <n v="0.04"/>
    <s v="Profit"/>
  </r>
  <r>
    <n v="48"/>
    <s v="CA-2016-169194"/>
    <x v="23"/>
    <d v="2016-06-25T00:00:00"/>
    <s v="Standard Class"/>
    <s v="LH-16900"/>
    <s v="Lena Hernandez"/>
    <x v="0"/>
    <s v="United States"/>
    <s v="Dover"/>
    <s v="Delaware"/>
    <n v="19901"/>
    <x v="3"/>
    <s v="TEC-AC-10002167"/>
    <x v="2"/>
    <s v="Accessories"/>
    <x v="46"/>
    <n v="45"/>
    <n v="3"/>
    <x v="0"/>
    <n v="4.95"/>
    <n v="0.11"/>
    <s v="Profit"/>
  </r>
  <r>
    <n v="49"/>
    <s v="CA-2016-169194"/>
    <x v="23"/>
    <d v="2016-06-25T00:00:00"/>
    <s v="Standard Class"/>
    <s v="LH-16900"/>
    <s v="Lena Hernandez"/>
    <x v="0"/>
    <s v="United States"/>
    <s v="Dover"/>
    <s v="Delaware"/>
    <n v="19901"/>
    <x v="3"/>
    <s v="TEC-PH-10003988"/>
    <x v="2"/>
    <s v="Phones"/>
    <x v="47"/>
    <n v="21.8"/>
    <n v="2"/>
    <x v="0"/>
    <n v="6.1040000000000001"/>
    <n v="0.27999999999999997"/>
    <s v="Profit"/>
  </r>
  <r>
    <n v="50"/>
    <s v="CA-2015-115742"/>
    <x v="24"/>
    <d v="2015-04-22T00:00:00"/>
    <s v="Standard Class"/>
    <s v="DP-13000"/>
    <s v="Darren Powers"/>
    <x v="0"/>
    <s v="United States"/>
    <s v="New Albany"/>
    <s v="Indiana"/>
    <n v="47150"/>
    <x v="2"/>
    <s v="OFF-BI-10004410"/>
    <x v="1"/>
    <s v="Binders"/>
    <x v="48"/>
    <n v="38.22"/>
    <n v="6"/>
    <x v="0"/>
    <n v="17.9634"/>
    <n v="0.47000000000000003"/>
    <s v="Profit"/>
  </r>
  <r>
    <n v="51"/>
    <s v="CA-2015-115742"/>
    <x v="24"/>
    <d v="2015-04-22T00:00:00"/>
    <s v="Standard Class"/>
    <s v="DP-13000"/>
    <s v="Darren Powers"/>
    <x v="0"/>
    <s v="United States"/>
    <s v="New Albany"/>
    <s v="Indiana"/>
    <n v="47150"/>
    <x v="2"/>
    <s v="OFF-LA-10002762"/>
    <x v="1"/>
    <s v="Labels"/>
    <x v="49"/>
    <n v="75.180000000000007"/>
    <n v="6"/>
    <x v="0"/>
    <n v="35.334600000000002"/>
    <n v="0.47"/>
    <s v="Profit"/>
  </r>
  <r>
    <n v="52"/>
    <s v="CA-2015-115742"/>
    <x v="24"/>
    <d v="2015-04-22T00:00:00"/>
    <s v="Standard Class"/>
    <s v="DP-13000"/>
    <s v="Darren Powers"/>
    <x v="0"/>
    <s v="United States"/>
    <s v="New Albany"/>
    <s v="Indiana"/>
    <n v="47150"/>
    <x v="2"/>
    <s v="FUR-FU-10001706"/>
    <x v="0"/>
    <s v="Furnishings"/>
    <x v="50"/>
    <n v="6.16"/>
    <n v="2"/>
    <x v="0"/>
    <n v="2.9567999999999999"/>
    <n v="0.48"/>
    <s v="Profit"/>
  </r>
  <r>
    <n v="53"/>
    <s v="CA-2015-115742"/>
    <x v="24"/>
    <d v="2015-04-22T00:00:00"/>
    <s v="Standard Class"/>
    <s v="DP-13000"/>
    <s v="Darren Powers"/>
    <x v="0"/>
    <s v="United States"/>
    <s v="New Albany"/>
    <s v="Indiana"/>
    <n v="47150"/>
    <x v="2"/>
    <s v="FUR-CH-10003061"/>
    <x v="0"/>
    <s v="Chairs"/>
    <x v="51"/>
    <n v="89.99"/>
    <n v="1"/>
    <x v="0"/>
    <n v="17.098099999999999"/>
    <n v="0.19"/>
    <s v="Profit"/>
  </r>
  <r>
    <n v="54"/>
    <s v="CA-2016-105816"/>
    <x v="25"/>
    <d v="2016-12-17T00:00:00"/>
    <s v="Standard Class"/>
    <s v="JM-15265"/>
    <s v="Janet Molinari"/>
    <x v="1"/>
    <s v="United States"/>
    <s v="New York City"/>
    <s v="New York"/>
    <n v="10024"/>
    <x v="3"/>
    <s v="OFF-FA-10000304"/>
    <x v="1"/>
    <s v="Fasteners"/>
    <x v="52"/>
    <n v="15.26"/>
    <n v="7"/>
    <x v="0"/>
    <n v="6.2565999999999997"/>
    <n v="0.41"/>
    <s v="Profit"/>
  </r>
  <r>
    <n v="55"/>
    <s v="CA-2016-105816"/>
    <x v="25"/>
    <d v="2016-12-17T00:00:00"/>
    <s v="Standard Class"/>
    <s v="JM-15265"/>
    <s v="Janet Molinari"/>
    <x v="1"/>
    <s v="United States"/>
    <s v="New York City"/>
    <s v="New York"/>
    <n v="10024"/>
    <x v="3"/>
    <s v="TEC-PH-10002447"/>
    <x v="2"/>
    <s v="Phones"/>
    <x v="53"/>
    <n v="1029.95"/>
    <n v="5"/>
    <x v="0"/>
    <n v="298.68549999999999"/>
    <n v="0.28999999999999998"/>
    <s v="Profit"/>
  </r>
  <r>
    <n v="56"/>
    <s v="CA-2016-111682"/>
    <x v="26"/>
    <d v="2016-06-18T00:00:00"/>
    <s v="First Class"/>
    <s v="TB-21055"/>
    <s v="Ted Butterfield"/>
    <x v="0"/>
    <s v="United States"/>
    <s v="Troy"/>
    <s v="New York"/>
    <n v="12180"/>
    <x v="3"/>
    <s v="OFF-ST-10000604"/>
    <x v="1"/>
    <s v="Storage"/>
    <x v="54"/>
    <n v="208.56"/>
    <n v="6"/>
    <x v="0"/>
    <n v="52.14"/>
    <n v="0.25"/>
    <s v="Profit"/>
  </r>
  <r>
    <n v="57"/>
    <s v="CA-2016-111682"/>
    <x v="26"/>
    <d v="2016-06-18T00:00:00"/>
    <s v="First Class"/>
    <s v="TB-21055"/>
    <s v="Ted Butterfield"/>
    <x v="0"/>
    <s v="United States"/>
    <s v="Troy"/>
    <s v="New York"/>
    <n v="12180"/>
    <x v="3"/>
    <s v="OFF-PA-10001569"/>
    <x v="1"/>
    <s v="Paper"/>
    <x v="55"/>
    <n v="32.4"/>
    <n v="5"/>
    <x v="0"/>
    <n v="15.552"/>
    <n v="0.48"/>
    <s v="Profit"/>
  </r>
  <r>
    <n v="58"/>
    <s v="CA-2016-111682"/>
    <x v="26"/>
    <d v="2016-06-18T00:00:00"/>
    <s v="First Class"/>
    <s v="TB-21055"/>
    <s v="Ted Butterfield"/>
    <x v="0"/>
    <s v="United States"/>
    <s v="Troy"/>
    <s v="New York"/>
    <n v="12180"/>
    <x v="3"/>
    <s v="FUR-CH-10003968"/>
    <x v="0"/>
    <s v="Chairs"/>
    <x v="56"/>
    <n v="319.41000000000003"/>
    <n v="5"/>
    <x v="9"/>
    <n v="7.0979999999999999"/>
    <n v="2.222222222222222E-2"/>
    <s v="Profit"/>
  </r>
  <r>
    <n v="59"/>
    <s v="CA-2016-111682"/>
    <x v="26"/>
    <d v="2016-06-18T00:00:00"/>
    <s v="First Class"/>
    <s v="TB-21055"/>
    <s v="Ted Butterfield"/>
    <x v="0"/>
    <s v="United States"/>
    <s v="Troy"/>
    <s v="New York"/>
    <n v="12180"/>
    <x v="3"/>
    <s v="OFF-PA-10000587"/>
    <x v="1"/>
    <s v="Paper"/>
    <x v="57"/>
    <n v="14.56"/>
    <n v="2"/>
    <x v="0"/>
    <n v="6.9888000000000003"/>
    <n v="0.48"/>
    <s v="Profit"/>
  </r>
  <r>
    <n v="60"/>
    <s v="CA-2016-111682"/>
    <x v="26"/>
    <d v="2016-06-18T00:00:00"/>
    <s v="First Class"/>
    <s v="TB-21055"/>
    <s v="Ted Butterfield"/>
    <x v="0"/>
    <s v="United States"/>
    <s v="Troy"/>
    <s v="New York"/>
    <n v="12180"/>
    <x v="3"/>
    <s v="TEC-AC-10002167"/>
    <x v="2"/>
    <s v="Accessories"/>
    <x v="46"/>
    <n v="30"/>
    <n v="2"/>
    <x v="0"/>
    <n v="3.3"/>
    <n v="0.11"/>
    <s v="Profit"/>
  </r>
  <r>
    <n v="61"/>
    <s v="CA-2016-111682"/>
    <x v="26"/>
    <d v="2016-06-18T00:00:00"/>
    <s v="First Class"/>
    <s v="TB-21055"/>
    <s v="Ted Butterfield"/>
    <x v="0"/>
    <s v="United States"/>
    <s v="Troy"/>
    <s v="New York"/>
    <n v="12180"/>
    <x v="3"/>
    <s v="OFF-BI-10001460"/>
    <x v="1"/>
    <s v="Binders"/>
    <x v="58"/>
    <n v="48.48"/>
    <n v="4"/>
    <x v="2"/>
    <n v="16.361999999999998"/>
    <n v="0.33749999999999997"/>
    <s v="Profit"/>
  </r>
  <r>
    <n v="62"/>
    <s v="CA-2016-111682"/>
    <x v="26"/>
    <d v="2016-06-18T00:00:00"/>
    <s v="First Class"/>
    <s v="TB-21055"/>
    <s v="Ted Butterfield"/>
    <x v="0"/>
    <s v="United States"/>
    <s v="Troy"/>
    <s v="New York"/>
    <n v="12180"/>
    <x v="3"/>
    <s v="OFF-AR-10001868"/>
    <x v="1"/>
    <s v="Art"/>
    <x v="59"/>
    <n v="1.68"/>
    <n v="1"/>
    <x v="0"/>
    <n v="0.84"/>
    <n v="0.5"/>
    <s v="Loss"/>
  </r>
  <r>
    <n v="63"/>
    <s v="CA-2015-135545"/>
    <x v="27"/>
    <d v="2015-11-30T00:00:00"/>
    <s v="Standard Class"/>
    <s v="KM-16720"/>
    <s v="Kunst Miller"/>
    <x v="0"/>
    <s v="United States"/>
    <s v="Los Angeles"/>
    <s v="California"/>
    <n v="90004"/>
    <x v="1"/>
    <s v="TEC-AC-10004633"/>
    <x v="2"/>
    <s v="Accessories"/>
    <x v="60"/>
    <n v="13.98"/>
    <n v="2"/>
    <x v="0"/>
    <n v="6.1512000000000002"/>
    <n v="0.44"/>
    <s v="Profit"/>
  </r>
  <r>
    <n v="64"/>
    <s v="CA-2015-135545"/>
    <x v="27"/>
    <d v="2015-11-30T00:00:00"/>
    <s v="Standard Class"/>
    <s v="KM-16720"/>
    <s v="Kunst Miller"/>
    <x v="0"/>
    <s v="United States"/>
    <s v="Los Angeles"/>
    <s v="California"/>
    <n v="90004"/>
    <x v="1"/>
    <s v="OFF-BI-10001078"/>
    <x v="1"/>
    <s v="Binders"/>
    <x v="61"/>
    <n v="25.824000000000002"/>
    <n v="6"/>
    <x v="2"/>
    <n v="9.3612000000000002"/>
    <n v="0.36249999999999999"/>
    <s v="Profit"/>
  </r>
  <r>
    <n v="65"/>
    <s v="CA-2015-135545"/>
    <x v="27"/>
    <d v="2015-11-30T00:00:00"/>
    <s v="Standard Class"/>
    <s v="KM-16720"/>
    <s v="Kunst Miller"/>
    <x v="0"/>
    <s v="United States"/>
    <s v="Los Angeles"/>
    <s v="California"/>
    <n v="90004"/>
    <x v="1"/>
    <s v="OFF-PA-10003892"/>
    <x v="1"/>
    <s v="Paper"/>
    <x v="62"/>
    <n v="146.72999999999999"/>
    <n v="3"/>
    <x v="0"/>
    <n v="68.963099999999997"/>
    <n v="0.47000000000000003"/>
    <s v="Profit"/>
  </r>
  <r>
    <n v="66"/>
    <s v="CA-2015-135545"/>
    <x v="27"/>
    <d v="2015-11-30T00:00:00"/>
    <s v="Standard Class"/>
    <s v="KM-16720"/>
    <s v="Kunst Miller"/>
    <x v="0"/>
    <s v="United States"/>
    <s v="Los Angeles"/>
    <s v="California"/>
    <n v="90004"/>
    <x v="1"/>
    <s v="FUR-FU-10000397"/>
    <x v="0"/>
    <s v="Furnishings"/>
    <x v="63"/>
    <n v="79.760000000000005"/>
    <n v="4"/>
    <x v="0"/>
    <n v="22.332799999999999"/>
    <n v="0.27999999999999997"/>
    <s v="Profit"/>
  </r>
  <r>
    <n v="67"/>
    <s v="US-2015-164175"/>
    <x v="28"/>
    <d v="2015-05-05T00:00:00"/>
    <s v="Standard Class"/>
    <s v="PS-18970"/>
    <s v="Paul Stevenson"/>
    <x v="2"/>
    <s v="United States"/>
    <s v="Chicago"/>
    <s v="Illinois"/>
    <n v="60610"/>
    <x v="2"/>
    <s v="FUR-CH-10001146"/>
    <x v="0"/>
    <s v="Chairs"/>
    <x v="64"/>
    <n v="213.11500000000001"/>
    <n v="5"/>
    <x v="4"/>
    <n v="-15.2225"/>
    <n v="-7.1428571428571425E-2"/>
    <s v="Loss"/>
  </r>
  <r>
    <n v="68"/>
    <s v="CA-2014-106376"/>
    <x v="29"/>
    <d v="2014-12-10T00:00:00"/>
    <s v="Standard Class"/>
    <s v="BS-11590"/>
    <s v="Brendan Sweed"/>
    <x v="1"/>
    <s v="United States"/>
    <s v="Gilbert"/>
    <s v="Arizona"/>
    <n v="85234"/>
    <x v="1"/>
    <s v="OFF-AR-10002671"/>
    <x v="1"/>
    <s v="Art"/>
    <x v="65"/>
    <n v="1113.0239999999999"/>
    <n v="8"/>
    <x v="2"/>
    <n v="111.30240000000001"/>
    <n v="0.10000000000000002"/>
    <s v="Profit"/>
  </r>
  <r>
    <n v="69"/>
    <s v="CA-2014-106376"/>
    <x v="29"/>
    <d v="2014-12-10T00:00:00"/>
    <s v="Standard Class"/>
    <s v="BS-11590"/>
    <s v="Brendan Sweed"/>
    <x v="1"/>
    <s v="United States"/>
    <s v="Gilbert"/>
    <s v="Arizona"/>
    <n v="85234"/>
    <x v="1"/>
    <s v="TEC-PH-10002726"/>
    <x v="2"/>
    <s v="Phones"/>
    <x v="66"/>
    <n v="167.96799999999999"/>
    <n v="4"/>
    <x v="2"/>
    <n v="62.988"/>
    <n v="0.375"/>
    <s v="Profit"/>
  </r>
  <r>
    <n v="70"/>
    <s v="CA-2016-119823"/>
    <x v="30"/>
    <d v="2016-06-06T00:00:00"/>
    <s v="First Class"/>
    <s v="KD-16270"/>
    <s v="Karen Daniels"/>
    <x v="0"/>
    <s v="United States"/>
    <s v="Springfield"/>
    <s v="Virginia"/>
    <n v="22153"/>
    <x v="0"/>
    <s v="OFF-PA-10000482"/>
    <x v="1"/>
    <s v="Paper"/>
    <x v="67"/>
    <n v="75.88"/>
    <n v="2"/>
    <x v="0"/>
    <n v="35.663600000000002"/>
    <n v="0.47000000000000008"/>
    <s v="Profit"/>
  </r>
  <r>
    <n v="71"/>
    <s v="CA-2016-106075"/>
    <x v="31"/>
    <d v="2016-09-23T00:00:00"/>
    <s v="Standard Class"/>
    <s v="HM-14980"/>
    <s v="Henry MacAllister"/>
    <x v="0"/>
    <s v="United States"/>
    <s v="New York City"/>
    <s v="New York"/>
    <n v="10009"/>
    <x v="3"/>
    <s v="OFF-BI-10004654"/>
    <x v="1"/>
    <s v="Binders"/>
    <x v="68"/>
    <n v="4.6159999999999997"/>
    <n v="1"/>
    <x v="2"/>
    <n v="1.7310000000000001"/>
    <n v="0.37500000000000006"/>
    <s v="Profit"/>
  </r>
  <r>
    <n v="72"/>
    <s v="CA-2017-114440"/>
    <x v="32"/>
    <d v="2017-09-17T00:00:00"/>
    <s v="Second Class"/>
    <s v="TB-21520"/>
    <s v="Tracy Blumstein"/>
    <x v="0"/>
    <s v="United States"/>
    <s v="Jackson"/>
    <s v="Michigan"/>
    <n v="49201"/>
    <x v="2"/>
    <s v="OFF-PA-10004675"/>
    <x v="1"/>
    <s v="Paper"/>
    <x v="69"/>
    <n v="19.05"/>
    <n v="3"/>
    <x v="0"/>
    <n v="8.7629999999999999"/>
    <n v="0.45999999999999996"/>
    <s v="Profit"/>
  </r>
  <r>
    <n v="73"/>
    <s v="US-2015-134026"/>
    <x v="33"/>
    <d v="2015-05-02T00:00:00"/>
    <s v="Standard Class"/>
    <s v="JE-15745"/>
    <s v="Joel Eaton"/>
    <x v="0"/>
    <s v="United States"/>
    <s v="Memphis"/>
    <s v="Tennessee"/>
    <n v="38109"/>
    <x v="0"/>
    <s v="FUR-CH-10000513"/>
    <x v="0"/>
    <s v="Chairs"/>
    <x v="70"/>
    <n v="831.93600000000004"/>
    <n v="8"/>
    <x v="2"/>
    <n v="-114.3912"/>
    <n v="-0.13749999999999998"/>
    <s v="Loss"/>
  </r>
  <r>
    <n v="74"/>
    <s v="US-2015-134026"/>
    <x v="33"/>
    <d v="2015-05-02T00:00:00"/>
    <s v="Standard Class"/>
    <s v="JE-15745"/>
    <s v="Joel Eaton"/>
    <x v="0"/>
    <s v="United States"/>
    <s v="Memphis"/>
    <s v="Tennessee"/>
    <n v="38109"/>
    <x v="0"/>
    <s v="FUR-FU-10003708"/>
    <x v="0"/>
    <s v="Furnishings"/>
    <x v="71"/>
    <n v="97.04"/>
    <n v="2"/>
    <x v="2"/>
    <n v="1.2130000000000001"/>
    <n v="1.2500000000000001E-2"/>
    <s v="Profit"/>
  </r>
  <r>
    <n v="75"/>
    <s v="US-2015-134026"/>
    <x v="33"/>
    <d v="2015-05-02T00:00:00"/>
    <s v="Standard Class"/>
    <s v="JE-15745"/>
    <s v="Joel Eaton"/>
    <x v="0"/>
    <s v="United States"/>
    <s v="Memphis"/>
    <s v="Tennessee"/>
    <n v="38109"/>
    <x v="0"/>
    <s v="OFF-ST-10004123"/>
    <x v="1"/>
    <s v="Storage"/>
    <x v="72"/>
    <n v="72.784000000000006"/>
    <n v="1"/>
    <x v="2"/>
    <n v="-18.196000000000002"/>
    <n v="-0.25"/>
    <s v="Loss"/>
  </r>
  <r>
    <n v="76"/>
    <s v="US-2017-118038"/>
    <x v="34"/>
    <d v="2017-12-11T00:00:00"/>
    <s v="First Class"/>
    <s v="KB-16600"/>
    <s v="Ken Brennan"/>
    <x v="1"/>
    <s v="United States"/>
    <s v="Houston"/>
    <s v="Texas"/>
    <n v="77041"/>
    <x v="2"/>
    <s v="OFF-BI-10004182"/>
    <x v="1"/>
    <s v="Binders"/>
    <x v="73"/>
    <n v="1.248"/>
    <n v="3"/>
    <x v="3"/>
    <n v="-1.9343999999999999"/>
    <n v="-1.5499999999999998"/>
    <s v="Loss"/>
  </r>
  <r>
    <n v="77"/>
    <s v="US-2017-118038"/>
    <x v="34"/>
    <d v="2017-12-11T00:00:00"/>
    <s v="First Class"/>
    <s v="KB-16600"/>
    <s v="Ken Brennan"/>
    <x v="1"/>
    <s v="United States"/>
    <s v="Houston"/>
    <s v="Texas"/>
    <n v="77041"/>
    <x v="2"/>
    <s v="FUR-FU-10000260"/>
    <x v="0"/>
    <s v="Furnishings"/>
    <x v="74"/>
    <n v="9.7080000000000002"/>
    <n v="3"/>
    <x v="7"/>
    <n v="-5.8247999999999998"/>
    <n v="-0.6"/>
    <s v="Loss"/>
  </r>
  <r>
    <n v="78"/>
    <s v="US-2017-118038"/>
    <x v="34"/>
    <d v="2017-12-11T00:00:00"/>
    <s v="First Class"/>
    <s v="KB-16600"/>
    <s v="Ken Brennan"/>
    <x v="1"/>
    <s v="United States"/>
    <s v="Houston"/>
    <s v="Texas"/>
    <n v="77041"/>
    <x v="2"/>
    <s v="OFF-ST-10000615"/>
    <x v="1"/>
    <s v="Storage"/>
    <x v="75"/>
    <n v="27.24"/>
    <n v="3"/>
    <x v="2"/>
    <n v="2.7240000000000002"/>
    <n v="0.10000000000000002"/>
    <s v="Profit"/>
  </r>
  <r>
    <n v="79"/>
    <s v="US-2014-147606"/>
    <x v="35"/>
    <d v="2014-12-01T00:00:00"/>
    <s v="Second Class"/>
    <s v="JE-15745"/>
    <s v="Joel Eaton"/>
    <x v="0"/>
    <s v="United States"/>
    <s v="Houston"/>
    <s v="Texas"/>
    <n v="77070"/>
    <x v="2"/>
    <s v="FUR-FU-10003194"/>
    <x v="0"/>
    <s v="Furnishings"/>
    <x v="76"/>
    <n v="19.3"/>
    <n v="5"/>
    <x v="7"/>
    <n v="-14.475"/>
    <n v="-0.75"/>
    <s v="Loss"/>
  </r>
  <r>
    <n v="80"/>
    <s v="CA-2016-127208"/>
    <x v="1"/>
    <d v="2016-06-15T00:00:00"/>
    <s v="First Class"/>
    <s v="SC-20770"/>
    <s v="Stewart Carmichael"/>
    <x v="1"/>
    <s v="United States"/>
    <s v="Decatur"/>
    <s v="Alabama"/>
    <n v="35601"/>
    <x v="0"/>
    <s v="OFF-AP-10002118"/>
    <x v="1"/>
    <s v="Appliances"/>
    <x v="77"/>
    <n v="208.16"/>
    <n v="1"/>
    <x v="0"/>
    <n v="56.203200000000002"/>
    <n v="0.27"/>
    <s v="Profit"/>
  </r>
  <r>
    <n v="81"/>
    <s v="CA-2016-127208"/>
    <x v="1"/>
    <d v="2016-06-15T00:00:00"/>
    <s v="First Class"/>
    <s v="SC-20770"/>
    <s v="Stewart Carmichael"/>
    <x v="1"/>
    <s v="United States"/>
    <s v="Decatur"/>
    <s v="Alabama"/>
    <n v="35601"/>
    <x v="0"/>
    <s v="OFF-BI-10002309"/>
    <x v="1"/>
    <s v="Binders"/>
    <x v="78"/>
    <n v="16.739999999999998"/>
    <n v="3"/>
    <x v="0"/>
    <n v="8.0351999999999997"/>
    <n v="0.48000000000000004"/>
    <s v="Profit"/>
  </r>
  <r>
    <n v="82"/>
    <s v="CA-2014-139451"/>
    <x v="36"/>
    <d v="2014-10-16T00:00:00"/>
    <s v="Standard Class"/>
    <s v="DN-13690"/>
    <s v="Duane Noonan"/>
    <x v="0"/>
    <s v="United States"/>
    <s v="San Francisco"/>
    <s v="California"/>
    <n v="94122"/>
    <x v="1"/>
    <s v="OFF-AR-10002053"/>
    <x v="1"/>
    <s v="Art"/>
    <x v="79"/>
    <n v="14.9"/>
    <n v="5"/>
    <x v="0"/>
    <n v="4.1719999999999997"/>
    <n v="0.27999999999999997"/>
    <s v="Profit"/>
  </r>
  <r>
    <n v="83"/>
    <s v="CA-2014-139451"/>
    <x v="36"/>
    <d v="2014-10-16T00:00:00"/>
    <s v="Standard Class"/>
    <s v="DN-13690"/>
    <s v="Duane Noonan"/>
    <x v="0"/>
    <s v="United States"/>
    <s v="San Francisco"/>
    <s v="California"/>
    <n v="94122"/>
    <x v="1"/>
    <s v="OFF-ST-10002370"/>
    <x v="1"/>
    <s v="Storage"/>
    <x v="80"/>
    <n v="21.39"/>
    <n v="1"/>
    <x v="0"/>
    <n v="6.2031000000000001"/>
    <n v="0.28999999999999998"/>
    <s v="Profit"/>
  </r>
  <r>
    <n v="84"/>
    <s v="CA-2015-149734"/>
    <x v="37"/>
    <d v="2015-09-08T00:00:00"/>
    <s v="Standard Class"/>
    <s v="JC-16105"/>
    <s v="Julie Creighton"/>
    <x v="1"/>
    <s v="United States"/>
    <s v="Durham"/>
    <s v="North Carolina"/>
    <n v="27707"/>
    <x v="0"/>
    <s v="OFF-EN-10000927"/>
    <x v="1"/>
    <s v="Envelopes"/>
    <x v="81"/>
    <n v="200.98400000000001"/>
    <n v="7"/>
    <x v="2"/>
    <n v="62.807499999999997"/>
    <n v="0.3125"/>
    <s v="Profit"/>
  </r>
  <r>
    <n v="85"/>
    <s v="US-2017-119662"/>
    <x v="38"/>
    <d v="2017-11-16T00:00:00"/>
    <s v="First Class"/>
    <s v="CS-12400"/>
    <s v="Christopher Schild"/>
    <x v="2"/>
    <s v="United States"/>
    <s v="Chicago"/>
    <s v="Illinois"/>
    <n v="60623"/>
    <x v="2"/>
    <s v="OFF-ST-10003656"/>
    <x v="1"/>
    <s v="Storage"/>
    <x v="82"/>
    <n v="230.376"/>
    <n v="3"/>
    <x v="2"/>
    <n v="-48.954900000000002"/>
    <n v="-0.21249999999999999"/>
    <s v="Loss"/>
  </r>
  <r>
    <n v="86"/>
    <s v="CA-2017-140088"/>
    <x v="39"/>
    <d v="2017-05-30T00:00:00"/>
    <s v="Second Class"/>
    <s v="PO-18865"/>
    <s v="Patrick O Donnell"/>
    <x v="0"/>
    <s v="United States"/>
    <s v="Columbia"/>
    <s v="South Carolina"/>
    <n v="29203"/>
    <x v="0"/>
    <s v="FUR-CH-10000863"/>
    <x v="0"/>
    <s v="Chairs"/>
    <x v="83"/>
    <n v="301.95999999999998"/>
    <n v="2"/>
    <x v="0"/>
    <n v="33.215600000000002"/>
    <n v="0.11000000000000001"/>
    <s v="Profit"/>
  </r>
  <r>
    <n v="87"/>
    <s v="CA-2017-155558"/>
    <x v="40"/>
    <d v="2017-11-02T00:00:00"/>
    <s v="Standard Class"/>
    <s v="PG-18895"/>
    <s v="Paul Gonzalez"/>
    <x v="0"/>
    <s v="United States"/>
    <s v="Rochester"/>
    <s v="Minnesota"/>
    <n v="55901"/>
    <x v="2"/>
    <s v="TEC-AC-10001998"/>
    <x v="2"/>
    <s v="Accessories"/>
    <x v="84"/>
    <n v="19.989999999999998"/>
    <n v="1"/>
    <x v="0"/>
    <n v="6.7965999999999998"/>
    <n v="0.34"/>
    <s v="Profit"/>
  </r>
  <r>
    <n v="88"/>
    <s v="CA-2017-155558"/>
    <x v="40"/>
    <d v="2017-11-02T00:00:00"/>
    <s v="Standard Class"/>
    <s v="PG-18895"/>
    <s v="Paul Gonzalez"/>
    <x v="0"/>
    <s v="United States"/>
    <s v="Rochester"/>
    <s v="Minnesota"/>
    <n v="55901"/>
    <x v="2"/>
    <s v="OFF-LA-10000134"/>
    <x v="1"/>
    <s v="Labels"/>
    <x v="85"/>
    <n v="6.16"/>
    <n v="2"/>
    <x v="0"/>
    <n v="2.9567999999999999"/>
    <n v="0.48"/>
    <s v="Profit"/>
  </r>
  <r>
    <n v="89"/>
    <s v="CA-2016-159695"/>
    <x v="41"/>
    <d v="2016-04-10T00:00:00"/>
    <s v="Second Class"/>
    <s v="GM-14455"/>
    <s v="Gary Mitchum"/>
    <x v="2"/>
    <s v="United States"/>
    <s v="Houston"/>
    <s v="Texas"/>
    <n v="77095"/>
    <x v="2"/>
    <s v="OFF-ST-10003442"/>
    <x v="1"/>
    <s v="Storage"/>
    <x v="86"/>
    <n v="158.36799999999999"/>
    <n v="7"/>
    <x v="2"/>
    <n v="13.857200000000001"/>
    <n v="8.7500000000000008E-2"/>
    <s v="Profit"/>
  </r>
  <r>
    <n v="90"/>
    <s v="CA-2016-109806"/>
    <x v="42"/>
    <d v="2016-09-22T00:00:00"/>
    <s v="Standard Class"/>
    <s v="JS-15685"/>
    <s v="Jim Sink"/>
    <x v="1"/>
    <s v="United States"/>
    <s v="Los Angeles"/>
    <s v="California"/>
    <n v="90036"/>
    <x v="1"/>
    <s v="OFF-AR-10004930"/>
    <x v="1"/>
    <s v="Art"/>
    <x v="87"/>
    <n v="20.100000000000001"/>
    <n v="3"/>
    <x v="0"/>
    <n v="6.633"/>
    <n v="0.32999999999999996"/>
    <s v="Profit"/>
  </r>
  <r>
    <n v="91"/>
    <s v="CA-2016-109806"/>
    <x v="42"/>
    <d v="2016-09-22T00:00:00"/>
    <s v="Standard Class"/>
    <s v="JS-15685"/>
    <s v="Jim Sink"/>
    <x v="1"/>
    <s v="United States"/>
    <s v="Los Angeles"/>
    <s v="California"/>
    <n v="90036"/>
    <x v="1"/>
    <s v="TEC-PH-10004093"/>
    <x v="2"/>
    <s v="Phones"/>
    <x v="40"/>
    <n v="73.584000000000003"/>
    <n v="2"/>
    <x v="2"/>
    <n v="8.2782"/>
    <n v="0.11249999999999999"/>
    <s v="Profit"/>
  </r>
  <r>
    <n v="92"/>
    <s v="CA-2016-109806"/>
    <x v="42"/>
    <d v="2016-09-22T00:00:00"/>
    <s v="Standard Class"/>
    <s v="JS-15685"/>
    <s v="Jim Sink"/>
    <x v="1"/>
    <s v="United States"/>
    <s v="Los Angeles"/>
    <s v="California"/>
    <n v="90036"/>
    <x v="1"/>
    <s v="OFF-PA-10000304"/>
    <x v="1"/>
    <s v="Paper"/>
    <x v="88"/>
    <n v="6.48"/>
    <n v="1"/>
    <x v="0"/>
    <n v="3.1103999999999998"/>
    <n v="0.47999999999999993"/>
    <s v="Profit"/>
  </r>
  <r>
    <n v="93"/>
    <s v="CA-2015-149587"/>
    <x v="43"/>
    <d v="2015-02-05T00:00:00"/>
    <s v="Second Class"/>
    <s v="KB-16315"/>
    <s v="Karl Braun"/>
    <x v="0"/>
    <s v="United States"/>
    <s v="Minneapolis"/>
    <s v="Minnesota"/>
    <n v="55407"/>
    <x v="2"/>
    <s v="OFF-PA-10003177"/>
    <x v="1"/>
    <s v="Paper"/>
    <x v="89"/>
    <n v="12.96"/>
    <n v="2"/>
    <x v="0"/>
    <n v="6.2207999999999997"/>
    <n v="0.47999999999999993"/>
    <s v="Profit"/>
  </r>
  <r>
    <n v="94"/>
    <s v="CA-2015-149587"/>
    <x v="43"/>
    <d v="2015-02-05T00:00:00"/>
    <s v="Second Class"/>
    <s v="KB-16315"/>
    <s v="Karl Braun"/>
    <x v="0"/>
    <s v="United States"/>
    <s v="Minneapolis"/>
    <s v="Minnesota"/>
    <n v="55407"/>
    <x v="2"/>
    <s v="FUR-FU-10003799"/>
    <x v="0"/>
    <s v="Furnishings"/>
    <x v="90"/>
    <n v="53.34"/>
    <n v="3"/>
    <x v="0"/>
    <n v="16.535399999999999"/>
    <n v="0.30999999999999994"/>
    <s v="Profit"/>
  </r>
  <r>
    <n v="95"/>
    <s v="CA-2015-149587"/>
    <x v="43"/>
    <d v="2015-02-05T00:00:00"/>
    <s v="Second Class"/>
    <s v="KB-16315"/>
    <s v="Karl Braun"/>
    <x v="0"/>
    <s v="United States"/>
    <s v="Minneapolis"/>
    <s v="Minnesota"/>
    <n v="55407"/>
    <x v="2"/>
    <s v="OFF-BI-10002852"/>
    <x v="1"/>
    <s v="Binders"/>
    <x v="91"/>
    <n v="32.96"/>
    <n v="2"/>
    <x v="0"/>
    <n v="16.150400000000001"/>
    <n v="0.49000000000000005"/>
    <s v="Profit"/>
  </r>
  <r>
    <n v="96"/>
    <s v="US-2017-109484"/>
    <x v="44"/>
    <d v="2017-11-12T00:00:00"/>
    <s v="Standard Class"/>
    <s v="RB-19705"/>
    <s v="Roger Barcio"/>
    <x v="2"/>
    <s v="United States"/>
    <s v="Portland"/>
    <s v="Oregon"/>
    <n v="97206"/>
    <x v="1"/>
    <s v="OFF-BI-10004738"/>
    <x v="1"/>
    <s v="Binders"/>
    <x v="92"/>
    <n v="5.6820000000000004"/>
    <n v="1"/>
    <x v="6"/>
    <n v="-3.7879999999999998"/>
    <n v="-0.66666666666666663"/>
    <s v="Loss"/>
  </r>
  <r>
    <n v="97"/>
    <s v="CA-2017-161018"/>
    <x v="45"/>
    <d v="2017-11-11T00:00:00"/>
    <s v="Second Class"/>
    <s v="PN-18775"/>
    <s v="Parhena Norris"/>
    <x v="2"/>
    <s v="United States"/>
    <s v="New York City"/>
    <s v="New York"/>
    <n v="10009"/>
    <x v="3"/>
    <s v="FUR-FU-10000629"/>
    <x v="0"/>
    <s v="Furnishings"/>
    <x v="93"/>
    <n v="96.53"/>
    <n v="7"/>
    <x v="0"/>
    <n v="40.5426"/>
    <n v="0.42"/>
    <s v="Profit"/>
  </r>
  <r>
    <n v="98"/>
    <s v="CA-2017-157833"/>
    <x v="46"/>
    <d v="2017-06-20T00:00:00"/>
    <s v="First Class"/>
    <s v="KD-16345"/>
    <s v="Katherine Ducich"/>
    <x v="0"/>
    <s v="United States"/>
    <s v="San Francisco"/>
    <s v="California"/>
    <n v="94122"/>
    <x v="1"/>
    <s v="OFF-BI-10001721"/>
    <x v="1"/>
    <s v="Binders"/>
    <x v="94"/>
    <n v="51.311999999999998"/>
    <n v="3"/>
    <x v="2"/>
    <n v="17.959199999999999"/>
    <n v="0.35"/>
    <s v="Profit"/>
  </r>
  <r>
    <n v="99"/>
    <s v="CA-2016-149223"/>
    <x v="47"/>
    <d v="2016-09-11T00:00:00"/>
    <s v="Standard Class"/>
    <s v="ER-13855"/>
    <s v="Elpida Rittenbach"/>
    <x v="1"/>
    <s v="United States"/>
    <s v="Saint Paul"/>
    <s v="Minnesota"/>
    <n v="55106"/>
    <x v="2"/>
    <s v="OFF-AP-10000358"/>
    <x v="1"/>
    <s v="Appliances"/>
    <x v="95"/>
    <n v="77.88"/>
    <n v="6"/>
    <x v="0"/>
    <n v="22.5852"/>
    <n v="0.29000000000000004"/>
    <s v="Profit"/>
  </r>
  <r>
    <n v="100"/>
    <s v="CA-2016-158568"/>
    <x v="48"/>
    <d v="2016-09-02T00:00:00"/>
    <s v="Standard Class"/>
    <s v="RB-19465"/>
    <s v="Rick Bensley"/>
    <x v="2"/>
    <s v="United States"/>
    <s v="Chicago"/>
    <s v="Illinois"/>
    <n v="60610"/>
    <x v="2"/>
    <s v="OFF-PA-10003256"/>
    <x v="1"/>
    <s v="Paper"/>
    <x v="96"/>
    <n v="64.623999999999995"/>
    <n v="7"/>
    <x v="2"/>
    <n v="22.618400000000001"/>
    <n v="0.35000000000000003"/>
    <s v="Profit"/>
  </r>
  <r>
    <n v="101"/>
    <s v="CA-2016-158568"/>
    <x v="48"/>
    <d v="2016-09-02T00:00:00"/>
    <s v="Standard Class"/>
    <s v="RB-19465"/>
    <s v="Rick Bensley"/>
    <x v="2"/>
    <s v="United States"/>
    <s v="Chicago"/>
    <s v="Illinois"/>
    <n v="60610"/>
    <x v="2"/>
    <s v="TEC-AC-10001767"/>
    <x v="2"/>
    <s v="Accessories"/>
    <x v="97"/>
    <n v="95.975999999999999"/>
    <n v="3"/>
    <x v="2"/>
    <n v="-10.7973"/>
    <n v="-0.1125"/>
    <s v="Loss"/>
  </r>
  <r>
    <n v="102"/>
    <s v="CA-2016-158568"/>
    <x v="48"/>
    <d v="2016-09-02T00:00:00"/>
    <s v="Standard Class"/>
    <s v="RB-19465"/>
    <s v="Rick Bensley"/>
    <x v="2"/>
    <s v="United States"/>
    <s v="Chicago"/>
    <s v="Illinois"/>
    <n v="60610"/>
    <x v="2"/>
    <s v="OFF-BI-10002609"/>
    <x v="1"/>
    <s v="Binders"/>
    <x v="98"/>
    <n v="1.788"/>
    <n v="3"/>
    <x v="3"/>
    <n v="-3.0396000000000001"/>
    <n v="-1.7"/>
    <s v="Loss"/>
  </r>
  <r>
    <n v="103"/>
    <s v="CA-2016-129903"/>
    <x v="49"/>
    <d v="2016-12-04T00:00:00"/>
    <s v="Second Class"/>
    <s v="GZ-14470"/>
    <s v="Gary Zandusky"/>
    <x v="0"/>
    <s v="United States"/>
    <s v="Rochester"/>
    <s v="Minnesota"/>
    <n v="55901"/>
    <x v="2"/>
    <s v="OFF-PA-10004040"/>
    <x v="1"/>
    <s v="Paper"/>
    <x v="99"/>
    <n v="23.92"/>
    <n v="4"/>
    <x v="0"/>
    <n v="11.720800000000001"/>
    <n v="0.49"/>
    <s v="Profit"/>
  </r>
  <r>
    <n v="104"/>
    <s v="US-2015-156867"/>
    <x v="50"/>
    <d v="2015-11-17T00:00:00"/>
    <s v="Standard Class"/>
    <s v="LC-16870"/>
    <s v="Lena Cacioppo"/>
    <x v="0"/>
    <s v="United States"/>
    <s v="Aurora"/>
    <s v="Colorado"/>
    <n v="80013"/>
    <x v="1"/>
    <s v="TEC-AC-10001552"/>
    <x v="2"/>
    <s v="Accessories"/>
    <x v="100"/>
    <n v="238.89599999999999"/>
    <n v="6"/>
    <x v="2"/>
    <n v="-26.875800000000002"/>
    <n v="-0.11250000000000002"/>
    <s v="Loss"/>
  </r>
  <r>
    <n v="105"/>
    <s v="US-2015-156867"/>
    <x v="50"/>
    <d v="2015-11-17T00:00:00"/>
    <s v="Standard Class"/>
    <s v="LC-16870"/>
    <s v="Lena Cacioppo"/>
    <x v="0"/>
    <s v="United States"/>
    <s v="Aurora"/>
    <s v="Colorado"/>
    <n v="80013"/>
    <x v="1"/>
    <s v="FUR-FU-10004006"/>
    <x v="0"/>
    <s v="Furnishings"/>
    <x v="101"/>
    <n v="102.36"/>
    <n v="3"/>
    <x v="2"/>
    <n v="-3.8384999999999998"/>
    <n v="-3.7499999999999999E-2"/>
    <s v="Loss"/>
  </r>
  <r>
    <n v="106"/>
    <s v="US-2015-156867"/>
    <x v="50"/>
    <d v="2015-11-17T00:00:00"/>
    <s v="Standard Class"/>
    <s v="LC-16870"/>
    <s v="Lena Cacioppo"/>
    <x v="0"/>
    <s v="United States"/>
    <s v="Aurora"/>
    <s v="Colorado"/>
    <n v="80013"/>
    <x v="1"/>
    <s v="OFF-BI-10002794"/>
    <x v="1"/>
    <s v="Binders"/>
    <x v="102"/>
    <n v="36.881999999999998"/>
    <n v="3"/>
    <x v="6"/>
    <n v="-25.817399999999999"/>
    <n v="-0.70000000000000007"/>
    <s v="Loss"/>
  </r>
  <r>
    <n v="107"/>
    <s v="CA-2017-119004"/>
    <x v="51"/>
    <d v="2017-11-28T00:00:00"/>
    <s v="Standard Class"/>
    <s v="JM-15250"/>
    <s v="Janet Martin"/>
    <x v="0"/>
    <s v="United States"/>
    <s v="Charlotte"/>
    <s v="North Carolina"/>
    <n v="28205"/>
    <x v="0"/>
    <s v="TEC-AC-10003499"/>
    <x v="2"/>
    <s v="Accessories"/>
    <x v="103"/>
    <n v="74.111999999999995"/>
    <n v="8"/>
    <x v="2"/>
    <n v="17.601600000000001"/>
    <n v="0.23750000000000004"/>
    <s v="Profit"/>
  </r>
  <r>
    <n v="108"/>
    <s v="CA-2017-119004"/>
    <x v="51"/>
    <d v="2017-11-28T00:00:00"/>
    <s v="Standard Class"/>
    <s v="JM-15250"/>
    <s v="Janet Martin"/>
    <x v="0"/>
    <s v="United States"/>
    <s v="Charlotte"/>
    <s v="North Carolina"/>
    <n v="28205"/>
    <x v="0"/>
    <s v="TEC-PH-10002844"/>
    <x v="2"/>
    <s v="Phones"/>
    <x v="104"/>
    <n v="27.992000000000001"/>
    <n v="1"/>
    <x v="2"/>
    <n v="2.0994000000000002"/>
    <n v="7.4999999999999997E-2"/>
    <s v="Profit"/>
  </r>
  <r>
    <n v="109"/>
    <s v="CA-2017-119004"/>
    <x v="51"/>
    <d v="2017-11-28T00:00:00"/>
    <s v="Standard Class"/>
    <s v="JM-15250"/>
    <s v="Janet Martin"/>
    <x v="0"/>
    <s v="United States"/>
    <s v="Charlotte"/>
    <s v="North Carolina"/>
    <n v="28205"/>
    <x v="0"/>
    <s v="OFF-AR-10000390"/>
    <x v="1"/>
    <s v="Art"/>
    <x v="105"/>
    <n v="3.3039999999999998"/>
    <n v="1"/>
    <x v="2"/>
    <n v="1.0738000000000001"/>
    <n v="0.32500000000000007"/>
    <s v="Profit"/>
  </r>
  <r>
    <n v="110"/>
    <s v="CA-2015-129476"/>
    <x v="52"/>
    <d v="2015-10-20T00:00:00"/>
    <s v="Standard Class"/>
    <s v="PA-19060"/>
    <s v="Pete Armstrong"/>
    <x v="2"/>
    <s v="United States"/>
    <s v="Orland Park"/>
    <s v="Illinois"/>
    <n v="60462"/>
    <x v="2"/>
    <s v="TEC-AC-10000844"/>
    <x v="2"/>
    <s v="Accessories"/>
    <x v="106"/>
    <n v="339.96"/>
    <n v="5"/>
    <x v="2"/>
    <n v="67.992000000000004"/>
    <n v="0.20000000000000004"/>
    <s v="Profit"/>
  </r>
  <r>
    <n v="111"/>
    <s v="CA-2017-146780"/>
    <x v="53"/>
    <d v="2017-12-30T00:00:00"/>
    <s v="Standard Class"/>
    <s v="CV-12805"/>
    <s v="Cynthia Voltz"/>
    <x v="1"/>
    <s v="United States"/>
    <s v="New York City"/>
    <s v="New York"/>
    <n v="10035"/>
    <x v="3"/>
    <s v="FUR-FU-10001934"/>
    <x v="0"/>
    <s v="Furnishings"/>
    <x v="107"/>
    <n v="41.96"/>
    <n v="2"/>
    <x v="0"/>
    <n v="10.909599999999999"/>
    <n v="0.25999999999999995"/>
    <s v="Profit"/>
  </r>
  <r>
    <n v="112"/>
    <s v="CA-2016-128867"/>
    <x v="54"/>
    <d v="2016-11-10T00:00:00"/>
    <s v="Standard Class"/>
    <s v="CL-12565"/>
    <s v="Clay Ludtke"/>
    <x v="0"/>
    <s v="United States"/>
    <s v="Urbandale"/>
    <s v="Iowa"/>
    <n v="50322"/>
    <x v="2"/>
    <s v="OFF-AR-10000380"/>
    <x v="1"/>
    <s v="Art"/>
    <x v="108"/>
    <n v="75.959999999999994"/>
    <n v="2"/>
    <x v="0"/>
    <n v="22.788"/>
    <n v="0.30000000000000004"/>
    <s v="Profit"/>
  </r>
  <r>
    <n v="113"/>
    <s v="CA-2016-128867"/>
    <x v="54"/>
    <d v="2016-11-10T00:00:00"/>
    <s v="Standard Class"/>
    <s v="CL-12565"/>
    <s v="Clay Ludtke"/>
    <x v="0"/>
    <s v="United States"/>
    <s v="Urbandale"/>
    <s v="Iowa"/>
    <n v="50322"/>
    <x v="2"/>
    <s v="OFF-BI-10003981"/>
    <x v="1"/>
    <s v="Binders"/>
    <x v="109"/>
    <n v="27.24"/>
    <n v="6"/>
    <x v="0"/>
    <n v="13.3476"/>
    <n v="0.49000000000000005"/>
    <s v="Profit"/>
  </r>
  <r>
    <n v="114"/>
    <s v="CA-2014-115259"/>
    <x v="55"/>
    <d v="2014-08-27T00:00:00"/>
    <s v="Second Class"/>
    <s v="RC-19960"/>
    <s v="Ryan Crowe"/>
    <x v="0"/>
    <s v="United States"/>
    <s v="Columbus"/>
    <s v="Ohio"/>
    <n v="43229"/>
    <x v="3"/>
    <s v="OFF-FA-10000621"/>
    <x v="1"/>
    <s v="Fasteners"/>
    <x v="110"/>
    <n v="40.095999999999997"/>
    <n v="14"/>
    <x v="2"/>
    <n v="14.534800000000001"/>
    <n v="0.36250000000000004"/>
    <s v="Profit"/>
  </r>
  <r>
    <n v="115"/>
    <s v="CA-2014-115259"/>
    <x v="55"/>
    <d v="2014-08-27T00:00:00"/>
    <s v="Second Class"/>
    <s v="RC-19960"/>
    <s v="Ryan Crowe"/>
    <x v="0"/>
    <s v="United States"/>
    <s v="Columbus"/>
    <s v="Ohio"/>
    <n v="43229"/>
    <x v="3"/>
    <s v="OFF-EN-10002600"/>
    <x v="1"/>
    <s v="Envelopes"/>
    <x v="111"/>
    <n v="4.72"/>
    <n v="2"/>
    <x v="2"/>
    <n v="1.6519999999999999"/>
    <n v="0.35"/>
    <s v="Profit"/>
  </r>
  <r>
    <n v="116"/>
    <s v="CA-2014-115259"/>
    <x v="55"/>
    <d v="2014-08-27T00:00:00"/>
    <s v="Second Class"/>
    <s v="RC-19960"/>
    <s v="Ryan Crowe"/>
    <x v="0"/>
    <s v="United States"/>
    <s v="Columbus"/>
    <s v="Ohio"/>
    <n v="43229"/>
    <x v="3"/>
    <s v="OFF-PA-10004965"/>
    <x v="1"/>
    <s v="Paper"/>
    <x v="112"/>
    <n v="23.975999999999999"/>
    <n v="3"/>
    <x v="2"/>
    <n v="7.4924999999999997"/>
    <n v="0.3125"/>
    <s v="Profit"/>
  </r>
  <r>
    <n v="117"/>
    <s v="CA-2014-115259"/>
    <x v="55"/>
    <d v="2014-08-27T00:00:00"/>
    <s v="Second Class"/>
    <s v="RC-19960"/>
    <s v="Ryan Crowe"/>
    <x v="0"/>
    <s v="United States"/>
    <s v="Columbus"/>
    <s v="Ohio"/>
    <n v="43229"/>
    <x v="3"/>
    <s v="OFF-EN-10002504"/>
    <x v="1"/>
    <s v="Envelopes"/>
    <x v="113"/>
    <n v="130.464"/>
    <n v="6"/>
    <x v="2"/>
    <n v="44.031599999999997"/>
    <n v="0.33749999999999997"/>
    <s v="Profit"/>
  </r>
  <r>
    <n v="118"/>
    <s v="CA-2015-110457"/>
    <x v="56"/>
    <d v="2015-03-06T00:00:00"/>
    <s v="Standard Class"/>
    <s v="DK-13090"/>
    <s v="Dave Kipp"/>
    <x v="0"/>
    <s v="United States"/>
    <s v="Seattle"/>
    <s v="Washington"/>
    <n v="98103"/>
    <x v="1"/>
    <s v="FUR-TA-10001768"/>
    <x v="0"/>
    <s v="Tables"/>
    <x v="114"/>
    <n v="787.53"/>
    <n v="3"/>
    <x v="0"/>
    <n v="165.38130000000001"/>
    <n v="0.21000000000000002"/>
    <s v="Profit"/>
  </r>
  <r>
    <n v="119"/>
    <s v="US-2015-136476"/>
    <x v="57"/>
    <d v="2015-04-10T00:00:00"/>
    <s v="Standard Class"/>
    <s v="GG-14650"/>
    <s v="Greg Guthrie"/>
    <x v="1"/>
    <s v="United States"/>
    <s v="Bristol"/>
    <s v="Tennessee"/>
    <n v="37620"/>
    <x v="0"/>
    <s v="OFF-BI-10003650"/>
    <x v="1"/>
    <s v="Binders"/>
    <x v="115"/>
    <n v="157.79400000000001"/>
    <n v="1"/>
    <x v="6"/>
    <n v="-115.71559999999999"/>
    <n v="-0.73333333333333328"/>
    <s v="Loss"/>
  </r>
  <r>
    <n v="120"/>
    <s v="CA-2016-103730"/>
    <x v="1"/>
    <d v="2016-06-15T00:00:00"/>
    <s v="First Class"/>
    <s v="SC-20725"/>
    <s v="Steven Cartwright"/>
    <x v="0"/>
    <s v="United States"/>
    <s v="Wilmington"/>
    <s v="Delaware"/>
    <n v="19805"/>
    <x v="3"/>
    <s v="FUR-FU-10002157"/>
    <x v="0"/>
    <s v="Furnishings"/>
    <x v="116"/>
    <n v="47.04"/>
    <n v="3"/>
    <x v="0"/>
    <n v="18.345600000000001"/>
    <n v="0.39"/>
    <s v="Profit"/>
  </r>
  <r>
    <n v="121"/>
    <s v="CA-2016-103730"/>
    <x v="1"/>
    <d v="2016-06-15T00:00:00"/>
    <s v="First Class"/>
    <s v="SC-20725"/>
    <s v="Steven Cartwright"/>
    <x v="0"/>
    <s v="United States"/>
    <s v="Wilmington"/>
    <s v="Delaware"/>
    <n v="19805"/>
    <x v="3"/>
    <s v="OFF-BI-10003910"/>
    <x v="1"/>
    <s v="Binders"/>
    <x v="8"/>
    <n v="30.84"/>
    <n v="4"/>
    <x v="0"/>
    <n v="13.878"/>
    <n v="0.45"/>
    <s v="Profit"/>
  </r>
  <r>
    <n v="122"/>
    <s v="CA-2016-103730"/>
    <x v="1"/>
    <d v="2016-06-15T00:00:00"/>
    <s v="First Class"/>
    <s v="SC-20725"/>
    <s v="Steven Cartwright"/>
    <x v="0"/>
    <s v="United States"/>
    <s v="Wilmington"/>
    <s v="Delaware"/>
    <n v="19805"/>
    <x v="3"/>
    <s v="OFF-ST-10000777"/>
    <x v="1"/>
    <s v="Storage"/>
    <x v="117"/>
    <n v="226.56"/>
    <n v="6"/>
    <x v="0"/>
    <n v="63.436799999999998"/>
    <n v="0.27999999999999997"/>
    <s v="Profit"/>
  </r>
  <r>
    <n v="123"/>
    <s v="CA-2016-103730"/>
    <x v="1"/>
    <d v="2016-06-15T00:00:00"/>
    <s v="First Class"/>
    <s v="SC-20725"/>
    <s v="Steven Cartwright"/>
    <x v="0"/>
    <s v="United States"/>
    <s v="Wilmington"/>
    <s v="Delaware"/>
    <n v="19805"/>
    <x v="3"/>
    <s v="OFF-EN-10002500"/>
    <x v="1"/>
    <s v="Envelopes"/>
    <x v="118"/>
    <n v="115.02"/>
    <n v="9"/>
    <x v="0"/>
    <n v="51.759"/>
    <n v="0.45"/>
    <s v="Profit"/>
  </r>
  <r>
    <n v="124"/>
    <s v="CA-2016-103730"/>
    <x v="1"/>
    <d v="2016-06-15T00:00:00"/>
    <s v="First Class"/>
    <s v="SC-20725"/>
    <s v="Steven Cartwright"/>
    <x v="0"/>
    <s v="United States"/>
    <s v="Wilmington"/>
    <s v="Delaware"/>
    <n v="19805"/>
    <x v="3"/>
    <s v="TEC-PH-10003875"/>
    <x v="2"/>
    <s v="Phones"/>
    <x v="119"/>
    <n v="68.040000000000006"/>
    <n v="7"/>
    <x v="0"/>
    <n v="19.7316"/>
    <n v="0.28999999999999998"/>
    <s v="Profit"/>
  </r>
  <r>
    <n v="125"/>
    <s v="US-2014-152030"/>
    <x v="58"/>
    <d v="2014-12-28T00:00:00"/>
    <s v="Second Class"/>
    <s v="AD-10180"/>
    <s v="Alan Dominguez"/>
    <x v="2"/>
    <s v="United States"/>
    <s v="Houston"/>
    <s v="Texas"/>
    <n v="77041"/>
    <x v="2"/>
    <s v="FUR-CH-10004063"/>
    <x v="0"/>
    <s v="Chairs"/>
    <x v="120"/>
    <n v="600.55799999999999"/>
    <n v="3"/>
    <x v="4"/>
    <n v="-8.5793999999999997"/>
    <n v="-1.4285714285714285E-2"/>
    <s v="Loss"/>
  </r>
  <r>
    <n v="126"/>
    <s v="US-2014-134614"/>
    <x v="59"/>
    <d v="2014-09-25T00:00:00"/>
    <s v="Standard Class"/>
    <s v="PF-19165"/>
    <s v="Philip Fox"/>
    <x v="0"/>
    <s v="United States"/>
    <s v="Bloomington"/>
    <s v="Illinois"/>
    <n v="61701"/>
    <x v="2"/>
    <s v="FUR-TA-10004534"/>
    <x v="0"/>
    <s v="Tables"/>
    <x v="121"/>
    <n v="617.70000000000005"/>
    <n v="6"/>
    <x v="5"/>
    <n v="-407.68200000000002"/>
    <n v="-0.66"/>
    <s v="Loss"/>
  </r>
  <r>
    <n v="127"/>
    <s v="US-2017-107272"/>
    <x v="60"/>
    <d v="2017-11-12T00:00:00"/>
    <s v="Standard Class"/>
    <s v="TS-21610"/>
    <s v="Troy Staebel"/>
    <x v="0"/>
    <s v="United States"/>
    <s v="Phoenix"/>
    <s v="Arizona"/>
    <n v="85023"/>
    <x v="1"/>
    <s v="OFF-BI-10003274"/>
    <x v="1"/>
    <s v="Binders"/>
    <x v="122"/>
    <n v="2.3879999999999999"/>
    <n v="2"/>
    <x v="6"/>
    <n v="-1.8308"/>
    <n v="-0.76666666666666672"/>
    <s v="Loss"/>
  </r>
  <r>
    <n v="128"/>
    <s v="US-2017-107272"/>
    <x v="60"/>
    <d v="2017-11-12T00:00:00"/>
    <s v="Standard Class"/>
    <s v="TS-21610"/>
    <s v="Troy Staebel"/>
    <x v="0"/>
    <s v="United States"/>
    <s v="Phoenix"/>
    <s v="Arizona"/>
    <n v="85023"/>
    <x v="1"/>
    <s v="OFF-ST-10002974"/>
    <x v="1"/>
    <s v="Storage"/>
    <x v="123"/>
    <n v="243.99199999999999"/>
    <n v="7"/>
    <x v="2"/>
    <n v="30.498999999999999"/>
    <n v="0.125"/>
    <s v="Profit"/>
  </r>
  <r>
    <n v="129"/>
    <s v="US-2016-125969"/>
    <x v="61"/>
    <d v="2016-11-10T00:00:00"/>
    <s v="Second Class"/>
    <s v="LS-16975"/>
    <s v="Lindsay Shagiari"/>
    <x v="2"/>
    <s v="United States"/>
    <s v="Los Angeles"/>
    <s v="California"/>
    <n v="90004"/>
    <x v="1"/>
    <s v="FUR-CH-10001146"/>
    <x v="0"/>
    <s v="Chairs"/>
    <x v="124"/>
    <n v="81.424000000000007"/>
    <n v="2"/>
    <x v="2"/>
    <n v="-9.1601999999999997"/>
    <n v="-0.11249999999999999"/>
    <s v="Loss"/>
  </r>
  <r>
    <n v="130"/>
    <s v="US-2016-125969"/>
    <x v="61"/>
    <d v="2016-11-10T00:00:00"/>
    <s v="Second Class"/>
    <s v="LS-16975"/>
    <s v="Lindsay Shagiari"/>
    <x v="2"/>
    <s v="United States"/>
    <s v="Los Angeles"/>
    <s v="California"/>
    <n v="90004"/>
    <x v="1"/>
    <s v="FUR-FU-10003773"/>
    <x v="0"/>
    <s v="Furnishings"/>
    <x v="125"/>
    <n v="238.56"/>
    <n v="3"/>
    <x v="0"/>
    <n v="26.241599999999998"/>
    <n v="0.10999999999999999"/>
    <s v="Profit"/>
  </r>
  <r>
    <n v="131"/>
    <s v="US-2017-164147"/>
    <x v="62"/>
    <d v="2017-02-05T00:00:00"/>
    <s v="First Class"/>
    <s v="DW-13585"/>
    <s v="Dorothy Wardle"/>
    <x v="1"/>
    <s v="United States"/>
    <s v="Columbus"/>
    <s v="Ohio"/>
    <n v="43229"/>
    <x v="3"/>
    <s v="TEC-PH-10002293"/>
    <x v="2"/>
    <s v="Phones"/>
    <x v="126"/>
    <n v="59.97"/>
    <n v="5"/>
    <x v="10"/>
    <n v="-11.994"/>
    <n v="-0.2"/>
    <s v="Loss"/>
  </r>
  <r>
    <n v="132"/>
    <s v="US-2017-164147"/>
    <x v="62"/>
    <d v="2017-02-05T00:00:00"/>
    <s v="First Class"/>
    <s v="DW-13585"/>
    <s v="Dorothy Wardle"/>
    <x v="1"/>
    <s v="United States"/>
    <s v="Columbus"/>
    <s v="Ohio"/>
    <n v="43229"/>
    <x v="3"/>
    <s v="OFF-PA-10002377"/>
    <x v="1"/>
    <s v="Paper"/>
    <x v="127"/>
    <n v="78.304000000000002"/>
    <n v="2"/>
    <x v="2"/>
    <n v="29.364000000000001"/>
    <n v="0.375"/>
    <s v="Profit"/>
  </r>
  <r>
    <n v="133"/>
    <s v="US-2017-164147"/>
    <x v="62"/>
    <d v="2017-02-05T00:00:00"/>
    <s v="First Class"/>
    <s v="DW-13585"/>
    <s v="Dorothy Wardle"/>
    <x v="1"/>
    <s v="United States"/>
    <s v="Columbus"/>
    <s v="Ohio"/>
    <n v="43229"/>
    <x v="3"/>
    <s v="OFF-FA-10002780"/>
    <x v="1"/>
    <s v="Fasteners"/>
    <x v="128"/>
    <n v="21.456"/>
    <n v="9"/>
    <x v="2"/>
    <n v="6.9732000000000003"/>
    <n v="0.32500000000000001"/>
    <s v="Profit"/>
  </r>
  <r>
    <n v="134"/>
    <s v="CA-2016-145583"/>
    <x v="63"/>
    <d v="2016-10-19T00:00:00"/>
    <s v="Standard Class"/>
    <s v="LC-16885"/>
    <s v="Lena Creighton"/>
    <x v="0"/>
    <s v="United States"/>
    <s v="Roseville"/>
    <s v="California"/>
    <n v="95661"/>
    <x v="1"/>
    <s v="OFF-PA-10001804"/>
    <x v="1"/>
    <s v="Paper"/>
    <x v="129"/>
    <n v="20.04"/>
    <n v="3"/>
    <x v="0"/>
    <n v="9.6191999999999993"/>
    <n v="0.48"/>
    <s v="Profit"/>
  </r>
  <r>
    <n v="135"/>
    <s v="CA-2016-145583"/>
    <x v="63"/>
    <d v="2016-10-19T00:00:00"/>
    <s v="Standard Class"/>
    <s v="LC-16885"/>
    <s v="Lena Creighton"/>
    <x v="0"/>
    <s v="United States"/>
    <s v="Roseville"/>
    <s v="California"/>
    <n v="95661"/>
    <x v="1"/>
    <s v="OFF-PA-10001736"/>
    <x v="1"/>
    <s v="Paper"/>
    <x v="130"/>
    <n v="35.44"/>
    <n v="1"/>
    <x v="0"/>
    <n v="16.6568"/>
    <n v="0.47000000000000003"/>
    <s v="Profit"/>
  </r>
  <r>
    <n v="136"/>
    <s v="CA-2016-145583"/>
    <x v="63"/>
    <d v="2016-10-19T00:00:00"/>
    <s v="Standard Class"/>
    <s v="LC-16885"/>
    <s v="Lena Creighton"/>
    <x v="0"/>
    <s v="United States"/>
    <s v="Roseville"/>
    <s v="California"/>
    <n v="95661"/>
    <x v="1"/>
    <s v="OFF-AR-10001149"/>
    <x v="1"/>
    <s v="Art"/>
    <x v="131"/>
    <n v="11.52"/>
    <n v="4"/>
    <x v="0"/>
    <n v="3.456"/>
    <n v="0.3"/>
    <s v="Profit"/>
  </r>
  <r>
    <n v="137"/>
    <s v="CA-2016-145583"/>
    <x v="63"/>
    <d v="2016-10-19T00:00:00"/>
    <s v="Standard Class"/>
    <s v="LC-16885"/>
    <s v="Lena Creighton"/>
    <x v="0"/>
    <s v="United States"/>
    <s v="Roseville"/>
    <s v="California"/>
    <n v="95661"/>
    <x v="1"/>
    <s v="OFF-FA-10002988"/>
    <x v="1"/>
    <s v="Fasteners"/>
    <x v="132"/>
    <n v="4.0199999999999996"/>
    <n v="2"/>
    <x v="0"/>
    <n v="1.9698"/>
    <n v="0.49000000000000005"/>
    <s v="Profit"/>
  </r>
  <r>
    <n v="138"/>
    <s v="CA-2016-145583"/>
    <x v="63"/>
    <d v="2016-10-19T00:00:00"/>
    <s v="Standard Class"/>
    <s v="LC-16885"/>
    <s v="Lena Creighton"/>
    <x v="0"/>
    <s v="United States"/>
    <s v="Roseville"/>
    <s v="California"/>
    <n v="95661"/>
    <x v="1"/>
    <s v="OFF-BI-10004781"/>
    <x v="1"/>
    <s v="Binders"/>
    <x v="133"/>
    <n v="76.176000000000002"/>
    <n v="3"/>
    <x v="2"/>
    <n v="26.6616"/>
    <n v="0.35"/>
    <s v="Profit"/>
  </r>
  <r>
    <n v="139"/>
    <s v="CA-2016-145583"/>
    <x v="63"/>
    <d v="2016-10-19T00:00:00"/>
    <s v="Standard Class"/>
    <s v="LC-16885"/>
    <s v="Lena Creighton"/>
    <x v="0"/>
    <s v="United States"/>
    <s v="Roseville"/>
    <s v="California"/>
    <n v="95661"/>
    <x v="1"/>
    <s v="OFF-SU-10001218"/>
    <x v="1"/>
    <s v="Supplies"/>
    <x v="134"/>
    <n v="65.88"/>
    <n v="6"/>
    <x v="0"/>
    <n v="18.446400000000001"/>
    <n v="0.28000000000000003"/>
    <s v="Profit"/>
  </r>
  <r>
    <n v="140"/>
    <s v="CA-2016-145583"/>
    <x v="63"/>
    <d v="2016-10-19T00:00:00"/>
    <s v="Standard Class"/>
    <s v="LC-16885"/>
    <s v="Lena Creighton"/>
    <x v="0"/>
    <s v="United States"/>
    <s v="Roseville"/>
    <s v="California"/>
    <n v="95661"/>
    <x v="1"/>
    <s v="FUR-FU-10001706"/>
    <x v="0"/>
    <s v="Furnishings"/>
    <x v="50"/>
    <n v="43.12"/>
    <n v="14"/>
    <x v="0"/>
    <n v="20.697600000000001"/>
    <n v="0.48000000000000004"/>
    <s v="Profit"/>
  </r>
  <r>
    <n v="141"/>
    <s v="CA-2016-110366"/>
    <x v="64"/>
    <d v="2016-09-07T00:00:00"/>
    <s v="Second Class"/>
    <s v="JD-15895"/>
    <s v="Jonathan Doherty"/>
    <x v="1"/>
    <s v="United States"/>
    <s v="Philadelphia"/>
    <s v="Pennsylvania"/>
    <n v="19140"/>
    <x v="3"/>
    <s v="FUR-FU-10004848"/>
    <x v="0"/>
    <s v="Furnishings"/>
    <x v="28"/>
    <n v="82.8"/>
    <n v="2"/>
    <x v="2"/>
    <n v="10.35"/>
    <n v="0.125"/>
    <s v="Profit"/>
  </r>
  <r>
    <n v="142"/>
    <s v="CA-2017-106180"/>
    <x v="65"/>
    <d v="2017-09-23T00:00:00"/>
    <s v="Standard Class"/>
    <s v="SH-19975"/>
    <s v="Sally Hughsby"/>
    <x v="1"/>
    <s v="United States"/>
    <s v="San Francisco"/>
    <s v="California"/>
    <n v="94122"/>
    <x v="1"/>
    <s v="OFF-AR-10000940"/>
    <x v="1"/>
    <s v="Art"/>
    <x v="135"/>
    <n v="8.82"/>
    <n v="3"/>
    <x v="0"/>
    <n v="2.3814000000000002"/>
    <n v="0.27"/>
    <s v="Profit"/>
  </r>
  <r>
    <n v="143"/>
    <s v="CA-2017-106180"/>
    <x v="65"/>
    <d v="2017-09-23T00:00:00"/>
    <s v="Standard Class"/>
    <s v="SH-19975"/>
    <s v="Sally Hughsby"/>
    <x v="1"/>
    <s v="United States"/>
    <s v="San Francisco"/>
    <s v="California"/>
    <n v="94122"/>
    <x v="1"/>
    <s v="OFF-EN-10004030"/>
    <x v="1"/>
    <s v="Envelopes"/>
    <x v="136"/>
    <n v="10.86"/>
    <n v="3"/>
    <x v="0"/>
    <n v="5.1041999999999996"/>
    <n v="0.47"/>
    <s v="Profit"/>
  </r>
  <r>
    <n v="144"/>
    <s v="CA-2017-106180"/>
    <x v="65"/>
    <d v="2017-09-23T00:00:00"/>
    <s v="Standard Class"/>
    <s v="SH-19975"/>
    <s v="Sally Hughsby"/>
    <x v="1"/>
    <s v="United States"/>
    <s v="San Francisco"/>
    <s v="California"/>
    <n v="94122"/>
    <x v="1"/>
    <s v="OFF-PA-10004327"/>
    <x v="1"/>
    <s v="Paper"/>
    <x v="137"/>
    <n v="143.69999999999999"/>
    <n v="3"/>
    <x v="0"/>
    <n v="68.975999999999999"/>
    <n v="0.48000000000000004"/>
    <s v="Profit"/>
  </r>
  <r>
    <n v="145"/>
    <s v="CA-2017-155376"/>
    <x v="66"/>
    <d v="2017-12-27T00:00:00"/>
    <s v="Standard Class"/>
    <s v="SG-20080"/>
    <s v="Sandra Glassco"/>
    <x v="0"/>
    <s v="United States"/>
    <s v="Independence"/>
    <s v="Missouri"/>
    <n v="64055"/>
    <x v="2"/>
    <s v="OFF-AP-10001058"/>
    <x v="1"/>
    <s v="Appliances"/>
    <x v="138"/>
    <n v="839.43"/>
    <n v="3"/>
    <x v="0"/>
    <n v="218.2518"/>
    <n v="0.26"/>
    <s v="Profit"/>
  </r>
  <r>
    <n v="146"/>
    <s v="CA-2015-110744"/>
    <x v="67"/>
    <d v="2015-09-12T00:00:00"/>
    <s v="Standard Class"/>
    <s v="HA-14920"/>
    <s v="Helen Andreada"/>
    <x v="0"/>
    <s v="United States"/>
    <s v="Pasadena"/>
    <s v="California"/>
    <n v="91104"/>
    <x v="1"/>
    <s v="OFF-ST-10003656"/>
    <x v="1"/>
    <s v="Storage"/>
    <x v="82"/>
    <n v="671.93"/>
    <n v="7"/>
    <x v="0"/>
    <n v="20.157900000000001"/>
    <n v="3.0000000000000006E-2"/>
    <s v="Profit"/>
  </r>
  <r>
    <n v="147"/>
    <s v="CA-2014-110072"/>
    <x v="68"/>
    <d v="2014-10-28T00:00:00"/>
    <s v="Standard Class"/>
    <s v="MG-17680"/>
    <s v="Maureen Gastineau"/>
    <x v="2"/>
    <s v="United States"/>
    <s v="Newark"/>
    <s v="Ohio"/>
    <n v="43055"/>
    <x v="3"/>
    <s v="FUR-FU-10000521"/>
    <x v="0"/>
    <s v="Furnishings"/>
    <x v="139"/>
    <n v="93.888000000000005"/>
    <n v="4"/>
    <x v="2"/>
    <n v="12.909599999999999"/>
    <n v="0.13749999999999998"/>
    <s v="Profit"/>
  </r>
  <r>
    <n v="148"/>
    <s v="CA-2016-114489"/>
    <x v="5"/>
    <d v="2016-12-09T00:00:00"/>
    <s v="Standard Class"/>
    <s v="JE-16165"/>
    <s v="Justin Ellison"/>
    <x v="1"/>
    <s v="United States"/>
    <s v="Franklin"/>
    <s v="Wisconsin"/>
    <n v="53132"/>
    <x v="2"/>
    <s v="TEC-PH-10000215"/>
    <x v="2"/>
    <s v="Phones"/>
    <x v="140"/>
    <n v="384.45"/>
    <n v="11"/>
    <x v="0"/>
    <n v="103.8015"/>
    <n v="0.27"/>
    <s v="Profit"/>
  </r>
  <r>
    <n v="149"/>
    <s v="CA-2016-114489"/>
    <x v="5"/>
    <d v="2016-12-09T00:00:00"/>
    <s v="Standard Class"/>
    <s v="JE-16165"/>
    <s v="Justin Ellison"/>
    <x v="1"/>
    <s v="United States"/>
    <s v="Franklin"/>
    <s v="Wisconsin"/>
    <n v="53132"/>
    <x v="2"/>
    <s v="TEC-PH-10001448"/>
    <x v="2"/>
    <s v="Phones"/>
    <x v="141"/>
    <n v="149.97"/>
    <n v="3"/>
    <x v="0"/>
    <n v="5.9988000000000001"/>
    <n v="0.04"/>
    <s v="Profit"/>
  </r>
  <r>
    <n v="150"/>
    <s v="CA-2016-114489"/>
    <x v="5"/>
    <d v="2016-12-09T00:00:00"/>
    <s v="Standard Class"/>
    <s v="JE-16165"/>
    <s v="Justin Ellison"/>
    <x v="1"/>
    <s v="United States"/>
    <s v="Franklin"/>
    <s v="Wisconsin"/>
    <n v="53132"/>
    <x v="2"/>
    <s v="FUR-CH-10000454"/>
    <x v="0"/>
    <s v="Chairs"/>
    <x v="1"/>
    <n v="1951.84"/>
    <n v="8"/>
    <x v="0"/>
    <n v="585.55200000000002"/>
    <n v="0.30000000000000004"/>
    <s v="Profit"/>
  </r>
  <r>
    <n v="151"/>
    <s v="CA-2016-114489"/>
    <x v="5"/>
    <d v="2016-12-09T00:00:00"/>
    <s v="Standard Class"/>
    <s v="JE-16165"/>
    <s v="Justin Ellison"/>
    <x v="1"/>
    <s v="United States"/>
    <s v="Franklin"/>
    <s v="Wisconsin"/>
    <n v="53132"/>
    <x v="2"/>
    <s v="OFF-BI-10002735"/>
    <x v="1"/>
    <s v="Binders"/>
    <x v="142"/>
    <n v="171.55"/>
    <n v="5"/>
    <x v="0"/>
    <n v="80.628500000000003"/>
    <n v="0.47"/>
    <s v="Profit"/>
  </r>
  <r>
    <n v="152"/>
    <s v="CA-2016-158834"/>
    <x v="69"/>
    <d v="2016-03-16T00:00:00"/>
    <s v="First Class"/>
    <s v="TW-21025"/>
    <s v="Tamara Willingham"/>
    <x v="2"/>
    <s v="United States"/>
    <s v="Scottsdale"/>
    <s v="Arizona"/>
    <n v="85254"/>
    <x v="1"/>
    <s v="OFF-AP-10000326"/>
    <x v="1"/>
    <s v="Appliances"/>
    <x v="143"/>
    <n v="157.91999999999999"/>
    <n v="5"/>
    <x v="2"/>
    <n v="17.765999999999998"/>
    <n v="0.1125"/>
    <s v="Profit"/>
  </r>
  <r>
    <n v="153"/>
    <s v="CA-2016-158834"/>
    <x v="69"/>
    <d v="2016-03-16T00:00:00"/>
    <s v="First Class"/>
    <s v="TW-21025"/>
    <s v="Tamara Willingham"/>
    <x v="2"/>
    <s v="United States"/>
    <s v="Scottsdale"/>
    <s v="Arizona"/>
    <n v="85254"/>
    <x v="1"/>
    <s v="TEC-PH-10001254"/>
    <x v="2"/>
    <s v="Phones"/>
    <x v="144"/>
    <n v="203.184"/>
    <n v="2"/>
    <x v="2"/>
    <n v="15.238799999999999"/>
    <n v="7.4999999999999997E-2"/>
    <s v="Profit"/>
  </r>
  <r>
    <n v="154"/>
    <s v="CA-2015-124919"/>
    <x v="70"/>
    <d v="2015-06-02T00:00:00"/>
    <s v="First Class"/>
    <s v="SP-20650"/>
    <s v="Stephanie Phelps"/>
    <x v="1"/>
    <s v="United States"/>
    <s v="San Jose"/>
    <s v="California"/>
    <n v="95123"/>
    <x v="1"/>
    <s v="OFF-PA-10001950"/>
    <x v="1"/>
    <s v="Paper"/>
    <x v="145"/>
    <n v="58.38"/>
    <n v="7"/>
    <x v="0"/>
    <n v="26.271000000000001"/>
    <n v="0.45"/>
    <s v="Profit"/>
  </r>
  <r>
    <n v="155"/>
    <s v="CA-2015-124919"/>
    <x v="70"/>
    <d v="2015-06-02T00:00:00"/>
    <s v="First Class"/>
    <s v="SP-20650"/>
    <s v="Stephanie Phelps"/>
    <x v="1"/>
    <s v="United States"/>
    <s v="San Jose"/>
    <s v="California"/>
    <n v="95123"/>
    <x v="1"/>
    <s v="OFF-PA-10002254"/>
    <x v="1"/>
    <s v="Paper"/>
    <x v="146"/>
    <n v="105.52"/>
    <n v="4"/>
    <x v="0"/>
    <n v="48.539200000000001"/>
    <n v="0.46"/>
    <s v="Profit"/>
  </r>
  <r>
    <n v="156"/>
    <s v="CA-2015-124919"/>
    <x v="70"/>
    <d v="2015-06-02T00:00:00"/>
    <s v="First Class"/>
    <s v="SP-20650"/>
    <s v="Stephanie Phelps"/>
    <x v="1"/>
    <s v="United States"/>
    <s v="San Jose"/>
    <s v="California"/>
    <n v="95123"/>
    <x v="1"/>
    <s v="OFF-ST-10001590"/>
    <x v="1"/>
    <s v="Storage"/>
    <x v="147"/>
    <n v="80.88"/>
    <n v="6"/>
    <x v="0"/>
    <n v="21.0288"/>
    <n v="0.26"/>
    <s v="Profit"/>
  </r>
  <r>
    <n v="157"/>
    <s v="CA-2015-118948"/>
    <x v="71"/>
    <d v="2015-06-03T00:00:00"/>
    <s v="Standard Class"/>
    <s v="NK-18490"/>
    <s v="Neil Knudson"/>
    <x v="2"/>
    <s v="United States"/>
    <s v="Seattle"/>
    <s v="Washington"/>
    <n v="98105"/>
    <x v="1"/>
    <s v="OFF-AR-10001547"/>
    <x v="1"/>
    <s v="Art"/>
    <x v="148"/>
    <n v="6.63"/>
    <n v="3"/>
    <x v="0"/>
    <n v="1.7901"/>
    <n v="0.27"/>
    <s v="Profit"/>
  </r>
  <r>
    <n v="158"/>
    <s v="CA-2014-104269"/>
    <x v="72"/>
    <d v="2014-03-06T00:00:00"/>
    <s v="Second Class"/>
    <s v="DB-13060"/>
    <s v="Dave Brooks"/>
    <x v="0"/>
    <s v="United States"/>
    <s v="Seattle"/>
    <s v="Washington"/>
    <n v="98115"/>
    <x v="1"/>
    <s v="FUR-CH-10004063"/>
    <x v="0"/>
    <s v="Chairs"/>
    <x v="120"/>
    <n v="457.56799999999998"/>
    <n v="2"/>
    <x v="2"/>
    <n v="51.476399999999998"/>
    <n v="0.1125"/>
    <s v="Profit"/>
  </r>
  <r>
    <n v="159"/>
    <s v="CA-2016-114104"/>
    <x v="73"/>
    <d v="2016-11-24T00:00:00"/>
    <s v="Standard Class"/>
    <s v="NP-18670"/>
    <s v="Nora Paige"/>
    <x v="0"/>
    <s v="United States"/>
    <s v="Edmond"/>
    <s v="Oklahoma"/>
    <n v="73034"/>
    <x v="2"/>
    <s v="OFF-LA-10002475"/>
    <x v="1"/>
    <s v="Labels"/>
    <x v="149"/>
    <n v="14.62"/>
    <n v="2"/>
    <x v="0"/>
    <n v="6.8714000000000004"/>
    <n v="0.47000000000000003"/>
    <s v="Profit"/>
  </r>
  <r>
    <n v="160"/>
    <s v="CA-2016-114104"/>
    <x v="73"/>
    <d v="2016-11-24T00:00:00"/>
    <s v="Standard Class"/>
    <s v="NP-18670"/>
    <s v="Nora Paige"/>
    <x v="0"/>
    <s v="United States"/>
    <s v="Edmond"/>
    <s v="Oklahoma"/>
    <n v="73034"/>
    <x v="2"/>
    <s v="TEC-PH-10004536"/>
    <x v="2"/>
    <s v="Phones"/>
    <x v="150"/>
    <n v="944.93"/>
    <n v="7"/>
    <x v="0"/>
    <n v="236.23249999999999"/>
    <n v="0.25"/>
    <s v="Profit"/>
  </r>
  <r>
    <n v="161"/>
    <s v="CA-2016-162733"/>
    <x v="74"/>
    <d v="2016-05-12T00:00:00"/>
    <s v="First Class"/>
    <s v="TT-21070"/>
    <s v="Ted Trevino"/>
    <x v="0"/>
    <s v="United States"/>
    <s v="Los Angeles"/>
    <s v="California"/>
    <n v="90045"/>
    <x v="1"/>
    <s v="OFF-PA-10002751"/>
    <x v="1"/>
    <s v="Paper"/>
    <x v="151"/>
    <n v="5.98"/>
    <n v="1"/>
    <x v="0"/>
    <n v="2.6909999999999998"/>
    <n v="0.44999999999999996"/>
    <s v="Profit"/>
  </r>
  <r>
    <n v="162"/>
    <s v="CA-2015-119697"/>
    <x v="75"/>
    <d v="2015-12-31T00:00:00"/>
    <s v="Second Class"/>
    <s v="EM-13960"/>
    <s v="Eric Murdock"/>
    <x v="0"/>
    <s v="United States"/>
    <s v="Philadelphia"/>
    <s v="Pennsylvania"/>
    <n v="19134"/>
    <x v="3"/>
    <s v="TEC-AC-10003657"/>
    <x v="2"/>
    <s v="Accessories"/>
    <x v="152"/>
    <n v="54.384"/>
    <n v="2"/>
    <x v="2"/>
    <n v="1.3595999999999999"/>
    <n v="2.4999999999999998E-2"/>
    <s v="Profit"/>
  </r>
  <r>
    <n v="163"/>
    <s v="CA-2016-154508"/>
    <x v="76"/>
    <d v="2016-11-20T00:00:00"/>
    <s v="Standard Class"/>
    <s v="RD-19900"/>
    <s v="Ruben Dartt"/>
    <x v="0"/>
    <s v="United States"/>
    <s v="Carlsbad"/>
    <s v="New Mexico"/>
    <n v="88220"/>
    <x v="1"/>
    <s v="OFF-EN-10001990"/>
    <x v="1"/>
    <s v="Envelopes"/>
    <x v="153"/>
    <n v="28.4"/>
    <n v="5"/>
    <x v="0"/>
    <n v="13.348000000000001"/>
    <n v="0.47000000000000003"/>
    <s v="Profit"/>
  </r>
  <r>
    <n v="164"/>
    <s v="CA-2016-113817"/>
    <x v="77"/>
    <d v="2016-11-11T00:00:00"/>
    <s v="Standard Class"/>
    <s v="MJ-17740"/>
    <s v="Max Jones"/>
    <x v="0"/>
    <s v="United States"/>
    <s v="Seattle"/>
    <s v="Washington"/>
    <n v="98115"/>
    <x v="1"/>
    <s v="OFF-BI-10004002"/>
    <x v="1"/>
    <s v="Binders"/>
    <x v="154"/>
    <n v="27.68"/>
    <n v="2"/>
    <x v="2"/>
    <n v="9.6880000000000006"/>
    <n v="0.35000000000000003"/>
    <s v="Profit"/>
  </r>
  <r>
    <n v="165"/>
    <s v="CA-2014-139892"/>
    <x v="78"/>
    <d v="2014-09-12T00:00:00"/>
    <s v="Standard Class"/>
    <s v="BM-11140"/>
    <s v="Becky Martin"/>
    <x v="0"/>
    <s v="United States"/>
    <s v="San Antonio"/>
    <s v="Texas"/>
    <n v="78207"/>
    <x v="2"/>
    <s v="OFF-AR-10004441"/>
    <x v="1"/>
    <s v="Art"/>
    <x v="155"/>
    <n v="9.9359999999999999"/>
    <n v="3"/>
    <x v="2"/>
    <n v="2.7324000000000002"/>
    <n v="0.27500000000000002"/>
    <s v="Profit"/>
  </r>
  <r>
    <n v="166"/>
    <s v="CA-2014-139892"/>
    <x v="78"/>
    <d v="2014-09-12T00:00:00"/>
    <s v="Standard Class"/>
    <s v="BM-11140"/>
    <s v="Becky Martin"/>
    <x v="0"/>
    <s v="United States"/>
    <s v="San Antonio"/>
    <s v="Texas"/>
    <n v="78207"/>
    <x v="2"/>
    <s v="TEC-MA-10000822"/>
    <x v="2"/>
    <s v="Machines"/>
    <x v="156"/>
    <n v="8159.9520000000002"/>
    <n v="8"/>
    <x v="10"/>
    <n v="-1359.992"/>
    <n v="-0.16666666666666666"/>
    <s v="Loss"/>
  </r>
  <r>
    <n v="167"/>
    <s v="CA-2014-139892"/>
    <x v="78"/>
    <d v="2014-09-12T00:00:00"/>
    <s v="Standard Class"/>
    <s v="BM-11140"/>
    <s v="Becky Martin"/>
    <x v="0"/>
    <s v="United States"/>
    <s v="San Antonio"/>
    <s v="Texas"/>
    <n v="78207"/>
    <x v="2"/>
    <s v="OFF-ST-10000991"/>
    <x v="1"/>
    <s v="Storage"/>
    <x v="157"/>
    <n v="275.928"/>
    <n v="3"/>
    <x v="2"/>
    <n v="-58.634700000000002"/>
    <n v="-0.21250000000000002"/>
    <s v="Loss"/>
  </r>
  <r>
    <n v="168"/>
    <s v="CA-2014-139892"/>
    <x v="78"/>
    <d v="2014-09-12T00:00:00"/>
    <s v="Standard Class"/>
    <s v="BM-11140"/>
    <s v="Becky Martin"/>
    <x v="0"/>
    <s v="United States"/>
    <s v="San Antonio"/>
    <s v="Texas"/>
    <n v="78207"/>
    <x v="2"/>
    <s v="FUR-CH-10004287"/>
    <x v="0"/>
    <s v="Chairs"/>
    <x v="158"/>
    <n v="1740.06"/>
    <n v="9"/>
    <x v="4"/>
    <n v="-24.858000000000001"/>
    <n v="-1.4285714285714287E-2"/>
    <s v="Loss"/>
  </r>
  <r>
    <n v="169"/>
    <s v="CA-2014-139892"/>
    <x v="78"/>
    <d v="2014-09-12T00:00:00"/>
    <s v="Standard Class"/>
    <s v="BM-11140"/>
    <s v="Becky Martin"/>
    <x v="0"/>
    <s v="United States"/>
    <s v="San Antonio"/>
    <s v="Texas"/>
    <n v="78207"/>
    <x v="2"/>
    <s v="OFF-AR-10002656"/>
    <x v="1"/>
    <s v="Art"/>
    <x v="159"/>
    <n v="32.064"/>
    <n v="6"/>
    <x v="2"/>
    <n v="6.8136000000000001"/>
    <n v="0.21249999999999999"/>
    <s v="Profit"/>
  </r>
  <r>
    <n v="170"/>
    <s v="CA-2014-139892"/>
    <x v="78"/>
    <d v="2014-09-12T00:00:00"/>
    <s v="Standard Class"/>
    <s v="BM-11140"/>
    <s v="Becky Martin"/>
    <x v="0"/>
    <s v="United States"/>
    <s v="San Antonio"/>
    <s v="Texas"/>
    <n v="78207"/>
    <x v="2"/>
    <s v="OFF-AP-10002518"/>
    <x v="1"/>
    <s v="Appliances"/>
    <x v="160"/>
    <n v="177.98"/>
    <n v="5"/>
    <x v="3"/>
    <n v="-453.84899999999999"/>
    <n v="-2.5500000000000003"/>
    <s v="Loss"/>
  </r>
  <r>
    <n v="171"/>
    <s v="CA-2014-139892"/>
    <x v="78"/>
    <d v="2014-09-12T00:00:00"/>
    <s v="Standard Class"/>
    <s v="BM-11140"/>
    <s v="Becky Martin"/>
    <x v="0"/>
    <s v="United States"/>
    <s v="San Antonio"/>
    <s v="Texas"/>
    <n v="78207"/>
    <x v="2"/>
    <s v="TEC-PH-10003931"/>
    <x v="2"/>
    <s v="Phones"/>
    <x v="161"/>
    <n v="143.976"/>
    <n v="3"/>
    <x v="2"/>
    <n v="8.9984999999999999"/>
    <n v="6.25E-2"/>
    <s v="Profit"/>
  </r>
  <r>
    <n v="172"/>
    <s v="CA-2014-118962"/>
    <x v="79"/>
    <d v="2014-08-09T00:00:00"/>
    <s v="Standard Class"/>
    <s v="CS-12130"/>
    <s v="Chad Sievert"/>
    <x v="0"/>
    <s v="United States"/>
    <s v="Los Angeles"/>
    <s v="California"/>
    <n v="90004"/>
    <x v="1"/>
    <s v="OFF-PA-10000659"/>
    <x v="1"/>
    <s v="Paper"/>
    <x v="162"/>
    <n v="20.94"/>
    <n v="3"/>
    <x v="0"/>
    <n v="9.8417999999999992"/>
    <n v="0.46999999999999992"/>
    <s v="Profit"/>
  </r>
  <r>
    <n v="173"/>
    <s v="CA-2014-118962"/>
    <x v="79"/>
    <d v="2014-08-09T00:00:00"/>
    <s v="Standard Class"/>
    <s v="CS-12130"/>
    <s v="Chad Sievert"/>
    <x v="0"/>
    <s v="United States"/>
    <s v="Los Angeles"/>
    <s v="California"/>
    <n v="90004"/>
    <x v="1"/>
    <s v="OFF-PA-10001144"/>
    <x v="1"/>
    <s v="Paper"/>
    <x v="163"/>
    <n v="110.96"/>
    <n v="2"/>
    <x v="0"/>
    <n v="53.260800000000003"/>
    <n v="0.48000000000000004"/>
    <s v="Profit"/>
  </r>
  <r>
    <n v="174"/>
    <s v="CA-2014-118962"/>
    <x v="79"/>
    <d v="2014-08-09T00:00:00"/>
    <s v="Standard Class"/>
    <s v="CS-12130"/>
    <s v="Chad Sievert"/>
    <x v="0"/>
    <s v="United States"/>
    <s v="Los Angeles"/>
    <s v="California"/>
    <n v="90004"/>
    <x v="1"/>
    <s v="FUR-CH-10003817"/>
    <x v="0"/>
    <s v="Chairs"/>
    <x v="164"/>
    <n v="340.14400000000001"/>
    <n v="7"/>
    <x v="2"/>
    <n v="21.259"/>
    <n v="6.25E-2"/>
    <s v="Profit"/>
  </r>
  <r>
    <n v="175"/>
    <s v="US-2014-100853"/>
    <x v="80"/>
    <d v="2014-09-19T00:00:00"/>
    <s v="Standard Class"/>
    <s v="JB-15400"/>
    <s v="Jennifer Braxton"/>
    <x v="1"/>
    <s v="United States"/>
    <s v="Chicago"/>
    <s v="Illinois"/>
    <n v="60623"/>
    <x v="2"/>
    <s v="OFF-AP-10000891"/>
    <x v="1"/>
    <s v="Appliances"/>
    <x v="165"/>
    <n v="52.448"/>
    <n v="2"/>
    <x v="3"/>
    <n v="-131.12"/>
    <n v="-2.5"/>
    <s v="Loss"/>
  </r>
  <r>
    <n v="176"/>
    <s v="US-2014-100853"/>
    <x v="80"/>
    <d v="2014-09-19T00:00:00"/>
    <s v="Standard Class"/>
    <s v="JB-15400"/>
    <s v="Jennifer Braxton"/>
    <x v="1"/>
    <s v="United States"/>
    <s v="Chicago"/>
    <s v="Illinois"/>
    <n v="60623"/>
    <x v="2"/>
    <s v="OFF-LA-10003148"/>
    <x v="1"/>
    <s v="Labels"/>
    <x v="166"/>
    <n v="20.16"/>
    <n v="4"/>
    <x v="2"/>
    <n v="6.5519999999999996"/>
    <n v="0.32499999999999996"/>
    <s v="Profit"/>
  </r>
  <r>
    <n v="177"/>
    <s v="US-2017-152366"/>
    <x v="81"/>
    <d v="2017-04-25T00:00:00"/>
    <s v="Second Class"/>
    <s v="SJ-20500"/>
    <s v="Shirley Jackson"/>
    <x v="0"/>
    <s v="United States"/>
    <s v="Houston"/>
    <s v="Texas"/>
    <n v="77036"/>
    <x v="2"/>
    <s v="OFF-AP-10002684"/>
    <x v="1"/>
    <s v="Appliances"/>
    <x v="167"/>
    <n v="97.263999999999996"/>
    <n v="4"/>
    <x v="3"/>
    <n v="-243.16"/>
    <n v="-2.5"/>
    <s v="Loss"/>
  </r>
  <r>
    <n v="178"/>
    <s v="US-2015-101511"/>
    <x v="82"/>
    <d v="2015-11-23T00:00:00"/>
    <s v="Second Class"/>
    <s v="JE-15745"/>
    <s v="Joel Eaton"/>
    <x v="0"/>
    <s v="United States"/>
    <s v="Newark"/>
    <s v="Ohio"/>
    <n v="43055"/>
    <x v="3"/>
    <s v="FUR-CH-10004698"/>
    <x v="0"/>
    <s v="Chairs"/>
    <x v="168"/>
    <n v="396.80200000000002"/>
    <n v="7"/>
    <x v="4"/>
    <n v="-11.337199999999999"/>
    <n v="-2.8571428571428567E-2"/>
    <s v="Loss"/>
  </r>
  <r>
    <n v="179"/>
    <s v="US-2015-101511"/>
    <x v="82"/>
    <d v="2015-11-23T00:00:00"/>
    <s v="Second Class"/>
    <s v="JE-15745"/>
    <s v="Joel Eaton"/>
    <x v="0"/>
    <s v="United States"/>
    <s v="Newark"/>
    <s v="Ohio"/>
    <n v="43055"/>
    <x v="3"/>
    <s v="OFF-SU-10002189"/>
    <x v="1"/>
    <s v="Supplies"/>
    <x v="169"/>
    <n v="15.88"/>
    <n v="5"/>
    <x v="2"/>
    <n v="-3.7715000000000001"/>
    <n v="-0.23749999999999999"/>
    <s v="Loss"/>
  </r>
  <r>
    <n v="180"/>
    <s v="CA-2015-137225"/>
    <x v="83"/>
    <d v="2015-12-19T00:00:00"/>
    <s v="Standard Class"/>
    <s v="JK-15640"/>
    <s v="Jim Kriz"/>
    <x v="2"/>
    <s v="United States"/>
    <s v="New York City"/>
    <s v="New York"/>
    <n v="10009"/>
    <x v="3"/>
    <s v="OFF-AR-10001940"/>
    <x v="1"/>
    <s v="Art"/>
    <x v="170"/>
    <n v="3.28"/>
    <n v="1"/>
    <x v="0"/>
    <n v="1.4104000000000001"/>
    <n v="0.43000000000000005"/>
    <s v="Profit"/>
  </r>
  <r>
    <n v="181"/>
    <s v="CA-2014-166191"/>
    <x v="29"/>
    <d v="2014-12-09T00:00:00"/>
    <s v="Second Class"/>
    <s v="DK-13150"/>
    <s v="David Kendrick"/>
    <x v="1"/>
    <s v="United States"/>
    <s v="Decatur"/>
    <s v="Illinois"/>
    <n v="62521"/>
    <x v="2"/>
    <s v="OFF-ST-10003455"/>
    <x v="1"/>
    <s v="Storage"/>
    <x v="171"/>
    <n v="24.815999999999999"/>
    <n v="2"/>
    <x v="2"/>
    <n v="1.8612"/>
    <n v="7.4999999999999997E-2"/>
    <s v="Profit"/>
  </r>
  <r>
    <n v="182"/>
    <s v="CA-2014-166191"/>
    <x v="29"/>
    <d v="2014-12-09T00:00:00"/>
    <s v="Second Class"/>
    <s v="DK-13150"/>
    <s v="David Kendrick"/>
    <x v="1"/>
    <s v="United States"/>
    <s v="Decatur"/>
    <s v="Illinois"/>
    <n v="62521"/>
    <x v="2"/>
    <s v="TEC-AC-10004659"/>
    <x v="2"/>
    <s v="Accessories"/>
    <x v="172"/>
    <n v="408.74400000000003"/>
    <n v="7"/>
    <x v="2"/>
    <n v="76.639499999999998"/>
    <n v="0.18749999999999997"/>
    <s v="Profit"/>
  </r>
  <r>
    <n v="183"/>
    <s v="CA-2014-158274"/>
    <x v="84"/>
    <d v="2014-11-24T00:00:00"/>
    <s v="Second Class"/>
    <s v="RM-19675"/>
    <s v="Robert Marley"/>
    <x v="2"/>
    <s v="United States"/>
    <s v="Monroe"/>
    <s v="Louisiana"/>
    <n v="71203"/>
    <x v="0"/>
    <s v="TEC-PH-10003273"/>
    <x v="2"/>
    <s v="Phones"/>
    <x v="173"/>
    <n v="503.96"/>
    <n v="4"/>
    <x v="0"/>
    <n v="131.02959999999999"/>
    <n v="0.26"/>
    <s v="Profit"/>
  </r>
  <r>
    <n v="184"/>
    <s v="CA-2014-158274"/>
    <x v="84"/>
    <d v="2014-11-24T00:00:00"/>
    <s v="Second Class"/>
    <s v="RM-19675"/>
    <s v="Robert Marley"/>
    <x v="2"/>
    <s v="United States"/>
    <s v="Monroe"/>
    <s v="Louisiana"/>
    <n v="71203"/>
    <x v="0"/>
    <s v="TEC-PH-10004896"/>
    <x v="2"/>
    <s v="Phones"/>
    <x v="174"/>
    <n v="149.94999999999999"/>
    <n v="5"/>
    <x v="0"/>
    <n v="41.985999999999997"/>
    <n v="0.28000000000000003"/>
    <s v="Profit"/>
  </r>
  <r>
    <n v="185"/>
    <s v="CA-2014-158274"/>
    <x v="84"/>
    <d v="2014-11-24T00:00:00"/>
    <s v="Second Class"/>
    <s v="RM-19675"/>
    <s v="Robert Marley"/>
    <x v="2"/>
    <s v="United States"/>
    <s v="Monroe"/>
    <s v="Louisiana"/>
    <n v="71203"/>
    <x v="0"/>
    <s v="TEC-AC-10002345"/>
    <x v="2"/>
    <s v="Accessories"/>
    <x v="175"/>
    <n v="29"/>
    <n v="2"/>
    <x v="0"/>
    <n v="7.25"/>
    <n v="0.25"/>
    <s v="Profit"/>
  </r>
  <r>
    <n v="186"/>
    <s v="CA-2016-105018"/>
    <x v="85"/>
    <d v="2016-12-02T00:00:00"/>
    <s v="Standard Class"/>
    <s v="SK-19990"/>
    <s v="Sally Knutson"/>
    <x v="0"/>
    <s v="United States"/>
    <s v="Fairfield"/>
    <s v="Connecticut"/>
    <n v="6824"/>
    <x v="3"/>
    <s v="OFF-BI-10001890"/>
    <x v="1"/>
    <s v="Binders"/>
    <x v="176"/>
    <n v="7.16"/>
    <n v="2"/>
    <x v="0"/>
    <n v="3.4367999999999999"/>
    <n v="0.48"/>
    <s v="Profit"/>
  </r>
  <r>
    <n v="187"/>
    <s v="CA-2014-123260"/>
    <x v="86"/>
    <d v="2014-08-30T00:00:00"/>
    <s v="Standard Class"/>
    <s v="FM-14290"/>
    <s v="Frank Merwin"/>
    <x v="2"/>
    <s v="United States"/>
    <s v="Los Angeles"/>
    <s v="California"/>
    <n v="90032"/>
    <x v="1"/>
    <s v="TEC-AC-10002323"/>
    <x v="2"/>
    <s v="Accessories"/>
    <x v="177"/>
    <n v="176.8"/>
    <n v="8"/>
    <x v="0"/>
    <n v="22.984000000000002"/>
    <n v="0.13"/>
    <s v="Profit"/>
  </r>
  <r>
    <n v="188"/>
    <s v="CA-2016-157000"/>
    <x v="87"/>
    <d v="2016-07-22T00:00:00"/>
    <s v="Standard Class"/>
    <s v="AM-10360"/>
    <s v="Alice McCarthy"/>
    <x v="1"/>
    <s v="United States"/>
    <s v="Grand Prairie"/>
    <s v="Texas"/>
    <n v="75051"/>
    <x v="2"/>
    <s v="OFF-ST-10001328"/>
    <x v="1"/>
    <s v="Storage"/>
    <x v="178"/>
    <n v="37.223999999999997"/>
    <n v="3"/>
    <x v="2"/>
    <n v="3.7223999999999999"/>
    <n v="0.1"/>
    <s v="Profit"/>
  </r>
  <r>
    <n v="189"/>
    <s v="CA-2016-157000"/>
    <x v="87"/>
    <d v="2016-07-22T00:00:00"/>
    <s v="Standard Class"/>
    <s v="AM-10360"/>
    <s v="Alice McCarthy"/>
    <x v="1"/>
    <s v="United States"/>
    <s v="Grand Prairie"/>
    <s v="Texas"/>
    <n v="75051"/>
    <x v="2"/>
    <s v="OFF-PA-10001950"/>
    <x v="1"/>
    <s v="Paper"/>
    <x v="145"/>
    <n v="20.015999999999998"/>
    <n v="3"/>
    <x v="2"/>
    <n v="6.2549999999999999"/>
    <n v="0.3125"/>
    <s v="Profit"/>
  </r>
  <r>
    <n v="190"/>
    <s v="CA-2015-102281"/>
    <x v="88"/>
    <d v="2015-10-14T00:00:00"/>
    <s v="First Class"/>
    <s v="MP-17470"/>
    <s v="Mark Packer"/>
    <x v="2"/>
    <s v="United States"/>
    <s v="New York City"/>
    <s v="New York"/>
    <n v="10035"/>
    <x v="3"/>
    <s v="FUR-BO-10002613"/>
    <x v="0"/>
    <s v="Bookcases"/>
    <x v="179"/>
    <n v="899.13599999999997"/>
    <n v="4"/>
    <x v="2"/>
    <n v="112.392"/>
    <n v="0.125"/>
    <s v="Profit"/>
  </r>
  <r>
    <n v="191"/>
    <s v="CA-2015-102281"/>
    <x v="88"/>
    <d v="2015-10-14T00:00:00"/>
    <s v="First Class"/>
    <s v="MP-17470"/>
    <s v="Mark Packer"/>
    <x v="2"/>
    <s v="United States"/>
    <s v="New York City"/>
    <s v="New York"/>
    <n v="10035"/>
    <x v="3"/>
    <s v="TEC-PH-10001552"/>
    <x v="2"/>
    <s v="Phones"/>
    <x v="180"/>
    <n v="71.760000000000005"/>
    <n v="6"/>
    <x v="0"/>
    <n v="20.0928"/>
    <n v="0.27999999999999997"/>
    <s v="Profit"/>
  </r>
  <r>
    <n v="192"/>
    <s v="CA-2015-102281"/>
    <x v="88"/>
    <d v="2015-10-14T00:00:00"/>
    <s v="First Class"/>
    <s v="MP-17470"/>
    <s v="Mark Packer"/>
    <x v="2"/>
    <s v="United States"/>
    <s v="New York City"/>
    <s v="New York"/>
    <n v="10035"/>
    <x v="3"/>
    <s v="OFF-PA-10000061"/>
    <x v="1"/>
    <s v="Paper"/>
    <x v="181"/>
    <n v="51.84"/>
    <n v="8"/>
    <x v="0"/>
    <n v="24.883199999999999"/>
    <n v="0.47999999999999993"/>
    <s v="Profit"/>
  </r>
  <r>
    <n v="193"/>
    <s v="CA-2015-102281"/>
    <x v="88"/>
    <d v="2015-10-14T00:00:00"/>
    <s v="First Class"/>
    <s v="MP-17470"/>
    <s v="Mark Packer"/>
    <x v="2"/>
    <s v="United States"/>
    <s v="New York City"/>
    <s v="New York"/>
    <n v="10035"/>
    <x v="3"/>
    <s v="FUR-BO-10002545"/>
    <x v="0"/>
    <s v="Bookcases"/>
    <x v="37"/>
    <n v="626.35199999999998"/>
    <n v="3"/>
    <x v="2"/>
    <n v="46.976399999999998"/>
    <n v="7.4999999999999997E-2"/>
    <s v="Profit"/>
  </r>
  <r>
    <n v="194"/>
    <s v="CA-2015-102281"/>
    <x v="88"/>
    <d v="2015-10-14T00:00:00"/>
    <s v="First Class"/>
    <s v="MP-17470"/>
    <s v="Mark Packer"/>
    <x v="2"/>
    <s v="United States"/>
    <s v="New York City"/>
    <s v="New York"/>
    <n v="10035"/>
    <x v="3"/>
    <s v="OFF-AR-10003514"/>
    <x v="1"/>
    <s v="Art"/>
    <x v="182"/>
    <n v="19.899999999999999"/>
    <n v="5"/>
    <x v="0"/>
    <n v="6.5670000000000002"/>
    <n v="0.33"/>
    <s v="Profit"/>
  </r>
  <r>
    <n v="195"/>
    <s v="CA-2015-131457"/>
    <x v="89"/>
    <d v="2015-11-06T00:00:00"/>
    <s v="Standard Class"/>
    <s v="MZ-17515"/>
    <s v="Mary Zewe"/>
    <x v="1"/>
    <s v="United States"/>
    <s v="Redlands"/>
    <s v="California"/>
    <n v="92374"/>
    <x v="1"/>
    <s v="OFF-EN-10001509"/>
    <x v="1"/>
    <s v="Envelopes"/>
    <x v="29"/>
    <n v="14.28"/>
    <n v="7"/>
    <x v="0"/>
    <n v="6.7115999999999998"/>
    <n v="0.47000000000000003"/>
    <s v="Profit"/>
  </r>
  <r>
    <n v="196"/>
    <s v="CA-2014-140004"/>
    <x v="90"/>
    <d v="2014-03-25T00:00:00"/>
    <s v="Standard Class"/>
    <s v="CB-12025"/>
    <s v="Cassandra Brandow"/>
    <x v="0"/>
    <s v="United States"/>
    <s v="Hamilton"/>
    <s v="Ohio"/>
    <n v="45011"/>
    <x v="3"/>
    <s v="OFF-AR-10004685"/>
    <x v="1"/>
    <s v="Art"/>
    <x v="183"/>
    <n v="7.4080000000000004"/>
    <n v="2"/>
    <x v="2"/>
    <n v="1.2038"/>
    <n v="0.16249999999999998"/>
    <s v="Profit"/>
  </r>
  <r>
    <n v="197"/>
    <s v="CA-2014-140004"/>
    <x v="90"/>
    <d v="2014-03-25T00:00:00"/>
    <s v="Standard Class"/>
    <s v="CB-12025"/>
    <s v="Cassandra Brandow"/>
    <x v="0"/>
    <s v="United States"/>
    <s v="Hamilton"/>
    <s v="Ohio"/>
    <n v="45011"/>
    <x v="3"/>
    <s v="OFF-AR-10004027"/>
    <x v="1"/>
    <s v="Art"/>
    <x v="184"/>
    <n v="6.048"/>
    <n v="3"/>
    <x v="2"/>
    <n v="1.5875999999999999"/>
    <n v="0.26249999999999996"/>
    <s v="Profit"/>
  </r>
  <r>
    <n v="198"/>
    <s v="CA-2017-107720"/>
    <x v="44"/>
    <d v="2017-11-13T00:00:00"/>
    <s v="Standard Class"/>
    <s v="VM-21685"/>
    <s v="Valerie Mitchum"/>
    <x v="2"/>
    <s v="United States"/>
    <s v="Westfield"/>
    <s v="New Jersey"/>
    <n v="7090"/>
    <x v="3"/>
    <s v="OFF-ST-10001414"/>
    <x v="1"/>
    <s v="Storage"/>
    <x v="185"/>
    <n v="46.26"/>
    <n v="3"/>
    <x v="0"/>
    <n v="12.0276"/>
    <n v="0.26"/>
    <s v="Profit"/>
  </r>
  <r>
    <n v="199"/>
    <s v="US-2017-124303"/>
    <x v="91"/>
    <d v="2017-07-13T00:00:00"/>
    <s v="Standard Class"/>
    <s v="FH-14365"/>
    <s v="Fred Hopkins"/>
    <x v="1"/>
    <s v="United States"/>
    <s v="Philadelphia"/>
    <s v="Pennsylvania"/>
    <n v="19120"/>
    <x v="3"/>
    <s v="OFF-BI-10000343"/>
    <x v="1"/>
    <s v="Binders"/>
    <x v="186"/>
    <n v="2.9460000000000002"/>
    <n v="2"/>
    <x v="6"/>
    <n v="-2.2585999999999999"/>
    <n v="-0.76666666666666661"/>
    <s v="Loss"/>
  </r>
  <r>
    <n v="200"/>
    <s v="US-2017-124303"/>
    <x v="91"/>
    <d v="2017-07-13T00:00:00"/>
    <s v="Standard Class"/>
    <s v="FH-14365"/>
    <s v="Fred Hopkins"/>
    <x v="1"/>
    <s v="United States"/>
    <s v="Philadelphia"/>
    <s v="Pennsylvania"/>
    <n v="19120"/>
    <x v="3"/>
    <s v="OFF-PA-10002749"/>
    <x v="1"/>
    <s v="Paper"/>
    <x v="187"/>
    <n v="16.056000000000001"/>
    <n v="3"/>
    <x v="2"/>
    <n v="5.8202999999999996"/>
    <n v="0.36249999999999993"/>
    <s v="Profit"/>
  </r>
  <r>
    <n v="201"/>
    <s v="CA-2017-105074"/>
    <x v="92"/>
    <d v="2017-06-29T00:00:00"/>
    <s v="Standard Class"/>
    <s v="MB-17305"/>
    <s v="Maria Bertelson"/>
    <x v="0"/>
    <s v="United States"/>
    <s v="Akron"/>
    <s v="Ohio"/>
    <n v="44312"/>
    <x v="3"/>
    <s v="OFF-PA-10002666"/>
    <x v="1"/>
    <s v="Paper"/>
    <x v="188"/>
    <n v="21.744"/>
    <n v="3"/>
    <x v="2"/>
    <n v="6.7949999999999999"/>
    <n v="0.3125"/>
    <s v="Profit"/>
  </r>
  <r>
    <n v="202"/>
    <s v="CA-2014-133690"/>
    <x v="93"/>
    <d v="2014-08-05T00:00:00"/>
    <s v="First Class"/>
    <s v="BS-11755"/>
    <s v="Bruce Stewart"/>
    <x v="0"/>
    <s v="United States"/>
    <s v="Denver"/>
    <s v="Colorado"/>
    <n v="80219"/>
    <x v="1"/>
    <s v="FUR-TA-10004289"/>
    <x v="0"/>
    <s v="Tables"/>
    <x v="189"/>
    <n v="218.75"/>
    <n v="2"/>
    <x v="5"/>
    <n v="-161.875"/>
    <n v="-0.74"/>
    <s v="Loss"/>
  </r>
  <r>
    <n v="203"/>
    <s v="CA-2014-133690"/>
    <x v="93"/>
    <d v="2014-08-05T00:00:00"/>
    <s v="First Class"/>
    <s v="BS-11755"/>
    <s v="Bruce Stewart"/>
    <x v="0"/>
    <s v="United States"/>
    <s v="Denver"/>
    <s v="Colorado"/>
    <n v="80219"/>
    <x v="1"/>
    <s v="OFF-AP-10003622"/>
    <x v="1"/>
    <s v="Appliances"/>
    <x v="190"/>
    <n v="2.6"/>
    <n v="1"/>
    <x v="2"/>
    <n v="0.29249999999999998"/>
    <n v="0.11249999999999999"/>
    <s v="Loss"/>
  </r>
  <r>
    <n v="204"/>
    <s v="US-2017-116701"/>
    <x v="94"/>
    <d v="2017-12-21T00:00:00"/>
    <s v="Second Class"/>
    <s v="LC-17140"/>
    <s v="Logan Currie"/>
    <x v="0"/>
    <s v="United States"/>
    <s v="Dallas"/>
    <s v="Texas"/>
    <n v="75220"/>
    <x v="2"/>
    <s v="OFF-AP-10003217"/>
    <x v="1"/>
    <s v="Appliances"/>
    <x v="191"/>
    <n v="66.284000000000006"/>
    <n v="2"/>
    <x v="3"/>
    <n v="-178.96680000000001"/>
    <n v="-2.6999999999999997"/>
    <s v="Loss"/>
  </r>
  <r>
    <n v="205"/>
    <s v="CA-2017-126382"/>
    <x v="95"/>
    <d v="2017-06-07T00:00:00"/>
    <s v="Standard Class"/>
    <s v="HK-14890"/>
    <s v="Heather Kirkland"/>
    <x v="1"/>
    <s v="United States"/>
    <s v="Franklin"/>
    <s v="Tennessee"/>
    <n v="37064"/>
    <x v="0"/>
    <s v="FUR-FU-10002960"/>
    <x v="0"/>
    <s v="Furnishings"/>
    <x v="192"/>
    <n v="35.167999999999999"/>
    <n v="7"/>
    <x v="2"/>
    <n v="9.6712000000000007"/>
    <n v="0.27500000000000002"/>
    <s v="Profit"/>
  </r>
  <r>
    <n v="206"/>
    <s v="CA-2017-108329"/>
    <x v="34"/>
    <d v="2017-12-14T00:00:00"/>
    <s v="Standard Class"/>
    <s v="LE-16810"/>
    <s v="Laurel Elliston"/>
    <x v="0"/>
    <s v="United States"/>
    <s v="Whittier"/>
    <s v="California"/>
    <n v="90604"/>
    <x v="1"/>
    <s v="TEC-PH-10001918"/>
    <x v="2"/>
    <s v="Phones"/>
    <x v="193"/>
    <n v="444.76799999999997"/>
    <n v="4"/>
    <x v="2"/>
    <n v="44.476799999999997"/>
    <n v="0.1"/>
    <s v="Profit"/>
  </r>
  <r>
    <n v="207"/>
    <s v="CA-2017-135860"/>
    <x v="96"/>
    <d v="2017-12-07T00:00:00"/>
    <s v="Standard Class"/>
    <s v="JH-15985"/>
    <s v="Joseph Holt"/>
    <x v="0"/>
    <s v="United States"/>
    <s v="Saginaw"/>
    <s v="Michigan"/>
    <n v="48601"/>
    <x v="2"/>
    <s v="OFF-ST-10000642"/>
    <x v="1"/>
    <s v="Storage"/>
    <x v="194"/>
    <n v="83.92"/>
    <n v="4"/>
    <x v="0"/>
    <n v="5.8743999999999996"/>
    <n v="6.9999999999999993E-2"/>
    <s v="Profit"/>
  </r>
  <r>
    <n v="208"/>
    <s v="CA-2017-135860"/>
    <x v="96"/>
    <d v="2017-12-07T00:00:00"/>
    <s v="Standard Class"/>
    <s v="JH-15985"/>
    <s v="Joseph Holt"/>
    <x v="0"/>
    <s v="United States"/>
    <s v="Saginaw"/>
    <s v="Michigan"/>
    <n v="48601"/>
    <x v="2"/>
    <s v="TEC-PH-10001700"/>
    <x v="2"/>
    <s v="Phones"/>
    <x v="195"/>
    <n v="131.97999999999999"/>
    <n v="2"/>
    <x v="0"/>
    <n v="35.634599999999999"/>
    <n v="0.27"/>
    <s v="Profit"/>
  </r>
  <r>
    <n v="209"/>
    <s v="CA-2017-135860"/>
    <x v="96"/>
    <d v="2017-12-07T00:00:00"/>
    <s v="Standard Class"/>
    <s v="JH-15985"/>
    <s v="Joseph Holt"/>
    <x v="0"/>
    <s v="United States"/>
    <s v="Saginaw"/>
    <s v="Michigan"/>
    <n v="48601"/>
    <x v="2"/>
    <s v="OFF-BI-10003274"/>
    <x v="1"/>
    <s v="Binders"/>
    <x v="122"/>
    <n v="15.92"/>
    <n v="4"/>
    <x v="0"/>
    <n v="7.4824000000000002"/>
    <n v="0.47000000000000003"/>
    <s v="Profit"/>
  </r>
  <r>
    <n v="210"/>
    <s v="CA-2017-135860"/>
    <x v="96"/>
    <d v="2017-12-07T00:00:00"/>
    <s v="Standard Class"/>
    <s v="JH-15985"/>
    <s v="Joseph Holt"/>
    <x v="0"/>
    <s v="United States"/>
    <s v="Saginaw"/>
    <s v="Michigan"/>
    <n v="48601"/>
    <x v="2"/>
    <s v="OFF-FA-10000134"/>
    <x v="1"/>
    <s v="Fasteners"/>
    <x v="196"/>
    <n v="52.29"/>
    <n v="9"/>
    <x v="0"/>
    <n v="16.209900000000001"/>
    <n v="0.31000000000000005"/>
    <s v="Profit"/>
  </r>
  <r>
    <n v="211"/>
    <s v="CA-2017-135860"/>
    <x v="96"/>
    <d v="2017-12-07T00:00:00"/>
    <s v="Standard Class"/>
    <s v="JH-15985"/>
    <s v="Joseph Holt"/>
    <x v="0"/>
    <s v="United States"/>
    <s v="Saginaw"/>
    <s v="Michigan"/>
    <n v="48601"/>
    <x v="2"/>
    <s v="OFF-ST-10001522"/>
    <x v="1"/>
    <s v="Storage"/>
    <x v="197"/>
    <n v="91.99"/>
    <n v="1"/>
    <x v="0"/>
    <n v="3.6796000000000002"/>
    <n v="4.0000000000000008E-2"/>
    <s v="Profit"/>
  </r>
  <r>
    <n v="212"/>
    <s v="CA-2015-101007"/>
    <x v="97"/>
    <d v="2015-02-13T00:00:00"/>
    <s v="Second Class"/>
    <s v="MS-17980"/>
    <s v="Michael Stewart"/>
    <x v="1"/>
    <s v="United States"/>
    <s v="Dallas"/>
    <s v="Texas"/>
    <n v="75220"/>
    <x v="2"/>
    <s v="TEC-AC-10001266"/>
    <x v="2"/>
    <s v="Accessories"/>
    <x v="198"/>
    <n v="20.8"/>
    <n v="2"/>
    <x v="2"/>
    <n v="6.5"/>
    <n v="0.3125"/>
    <s v="Profit"/>
  </r>
  <r>
    <n v="213"/>
    <s v="CA-2015-146262"/>
    <x v="98"/>
    <d v="2015-01-09T00:00:00"/>
    <s v="Standard Class"/>
    <s v="VW-21775"/>
    <s v="Victoria Wilson"/>
    <x v="1"/>
    <s v="United States"/>
    <s v="Medina"/>
    <s v="Ohio"/>
    <n v="44256"/>
    <x v="3"/>
    <s v="OFF-LA-10004544"/>
    <x v="1"/>
    <s v="Labels"/>
    <x v="199"/>
    <n v="23.68"/>
    <n v="2"/>
    <x v="2"/>
    <n v="8.8800000000000008"/>
    <n v="0.37500000000000006"/>
    <s v="Profit"/>
  </r>
  <r>
    <n v="214"/>
    <s v="CA-2015-146262"/>
    <x v="98"/>
    <d v="2015-01-09T00:00:00"/>
    <s v="Standard Class"/>
    <s v="VW-21775"/>
    <s v="Victoria Wilson"/>
    <x v="1"/>
    <s v="United States"/>
    <s v="Medina"/>
    <s v="Ohio"/>
    <n v="44256"/>
    <x v="3"/>
    <s v="FUR-BO-10004695"/>
    <x v="0"/>
    <s v="Bookcases"/>
    <x v="200"/>
    <n v="452.45"/>
    <n v="5"/>
    <x v="5"/>
    <n v="-244.32300000000001"/>
    <n v="-0.54"/>
    <s v="Loss"/>
  </r>
  <r>
    <n v="215"/>
    <s v="CA-2015-146262"/>
    <x v="98"/>
    <d v="2015-01-09T00:00:00"/>
    <s v="Standard Class"/>
    <s v="VW-21775"/>
    <s v="Victoria Wilson"/>
    <x v="1"/>
    <s v="United States"/>
    <s v="Medina"/>
    <s v="Ohio"/>
    <n v="44256"/>
    <x v="3"/>
    <s v="TEC-PH-10002844"/>
    <x v="2"/>
    <s v="Phones"/>
    <x v="104"/>
    <n v="62.981999999999999"/>
    <n v="3"/>
    <x v="10"/>
    <n v="-14.6958"/>
    <n v="-0.23333333333333334"/>
    <s v="Loss"/>
  </r>
  <r>
    <n v="216"/>
    <s v="CA-2015-146262"/>
    <x v="98"/>
    <d v="2015-01-09T00:00:00"/>
    <s v="Standard Class"/>
    <s v="VW-21775"/>
    <s v="Victoria Wilson"/>
    <x v="1"/>
    <s v="United States"/>
    <s v="Medina"/>
    <s v="Ohio"/>
    <n v="44256"/>
    <x v="3"/>
    <s v="TEC-MA-10000864"/>
    <x v="2"/>
    <s v="Machines"/>
    <x v="201"/>
    <n v="1188"/>
    <n v="9"/>
    <x v="6"/>
    <n v="-950.4"/>
    <n v="-0.79999999999999993"/>
    <s v="Loss"/>
  </r>
  <r>
    <n v="217"/>
    <s v="CA-2015-146262"/>
    <x v="98"/>
    <d v="2015-01-09T00:00:00"/>
    <s v="Standard Class"/>
    <s v="VW-21775"/>
    <s v="Victoria Wilson"/>
    <x v="1"/>
    <s v="United States"/>
    <s v="Medina"/>
    <s v="Ohio"/>
    <n v="44256"/>
    <x v="3"/>
    <s v="TEC-AC-10000109"/>
    <x v="2"/>
    <s v="Accessories"/>
    <x v="202"/>
    <n v="89.584000000000003"/>
    <n v="2"/>
    <x v="2"/>
    <n v="4.4791999999999996"/>
    <n v="4.9999999999999996E-2"/>
    <s v="Profit"/>
  </r>
  <r>
    <n v="218"/>
    <s v="CA-2016-130162"/>
    <x v="99"/>
    <d v="2016-11-01T00:00:00"/>
    <s v="Standard Class"/>
    <s v="JH-15910"/>
    <s v="Jonathan Howell"/>
    <x v="0"/>
    <s v="United States"/>
    <s v="Los Angeles"/>
    <s v="California"/>
    <n v="90032"/>
    <x v="1"/>
    <s v="OFF-ST-10001328"/>
    <x v="1"/>
    <s v="Storage"/>
    <x v="178"/>
    <n v="93.06"/>
    <n v="6"/>
    <x v="0"/>
    <n v="26.056799999999999"/>
    <n v="0.27999999999999997"/>
    <s v="Profit"/>
  </r>
  <r>
    <n v="219"/>
    <s v="CA-2016-130162"/>
    <x v="99"/>
    <d v="2016-11-01T00:00:00"/>
    <s v="Standard Class"/>
    <s v="JH-15910"/>
    <s v="Jonathan Howell"/>
    <x v="0"/>
    <s v="United States"/>
    <s v="Los Angeles"/>
    <s v="California"/>
    <n v="90032"/>
    <x v="1"/>
    <s v="TEC-PH-10002563"/>
    <x v="2"/>
    <s v="Phones"/>
    <x v="203"/>
    <n v="302.37599999999998"/>
    <n v="3"/>
    <x v="2"/>
    <n v="22.6782"/>
    <n v="7.5000000000000011E-2"/>
    <s v="Profit"/>
  </r>
  <r>
    <n v="220"/>
    <s v="CA-2015-169397"/>
    <x v="100"/>
    <d v="2015-12-27T00:00:00"/>
    <s v="First Class"/>
    <s v="JB-15925"/>
    <s v="Joni Blumstein"/>
    <x v="0"/>
    <s v="United States"/>
    <s v="Dublin"/>
    <s v="Ohio"/>
    <n v="43017"/>
    <x v="3"/>
    <s v="OFF-FA-10000585"/>
    <x v="1"/>
    <s v="Fasteners"/>
    <x v="204"/>
    <n v="5.5839999999999996"/>
    <n v="2"/>
    <x v="2"/>
    <n v="1.8148"/>
    <n v="0.32500000000000001"/>
    <s v="Profit"/>
  </r>
  <r>
    <n v="221"/>
    <s v="CA-2015-169397"/>
    <x v="100"/>
    <d v="2015-12-27T00:00:00"/>
    <s v="First Class"/>
    <s v="JB-15925"/>
    <s v="Joni Blumstein"/>
    <x v="0"/>
    <s v="United States"/>
    <s v="Dublin"/>
    <s v="Ohio"/>
    <n v="43017"/>
    <x v="3"/>
    <s v="OFF-PA-10004000"/>
    <x v="1"/>
    <s v="Paper"/>
    <x v="205"/>
    <n v="22.704000000000001"/>
    <n v="6"/>
    <x v="2"/>
    <n v="8.2302"/>
    <n v="0.36249999999999999"/>
    <s v="Profit"/>
  </r>
  <r>
    <n v="222"/>
    <s v="CA-2015-169397"/>
    <x v="100"/>
    <d v="2015-12-27T00:00:00"/>
    <s v="First Class"/>
    <s v="JB-15925"/>
    <s v="Joni Blumstein"/>
    <x v="0"/>
    <s v="United States"/>
    <s v="Dublin"/>
    <s v="Ohio"/>
    <n v="43017"/>
    <x v="3"/>
    <s v="OFF-BI-10002852"/>
    <x v="1"/>
    <s v="Binders"/>
    <x v="91"/>
    <n v="19.776"/>
    <n v="4"/>
    <x v="6"/>
    <n v="-13.8432"/>
    <n v="-0.7"/>
    <s v="Loss"/>
  </r>
  <r>
    <n v="223"/>
    <s v="CA-2015-169397"/>
    <x v="100"/>
    <d v="2015-12-27T00:00:00"/>
    <s v="First Class"/>
    <s v="JB-15925"/>
    <s v="Joni Blumstein"/>
    <x v="0"/>
    <s v="United States"/>
    <s v="Dublin"/>
    <s v="Ohio"/>
    <n v="43017"/>
    <x v="3"/>
    <s v="FUR-FU-10000087"/>
    <x v="0"/>
    <s v="Furnishings"/>
    <x v="206"/>
    <n v="72.703999999999994"/>
    <n v="4"/>
    <x v="2"/>
    <n v="19.084800000000001"/>
    <n v="0.26250000000000007"/>
    <s v="Profit"/>
  </r>
  <r>
    <n v="224"/>
    <s v="CA-2015-169397"/>
    <x v="100"/>
    <d v="2015-12-27T00:00:00"/>
    <s v="First Class"/>
    <s v="JB-15925"/>
    <s v="Joni Blumstein"/>
    <x v="0"/>
    <s v="United States"/>
    <s v="Dublin"/>
    <s v="Ohio"/>
    <n v="43017"/>
    <x v="3"/>
    <s v="TEC-MA-10001148"/>
    <x v="2"/>
    <s v="Machines"/>
    <x v="207"/>
    <n v="479.988"/>
    <n v="4"/>
    <x v="6"/>
    <n v="-383.99040000000002"/>
    <n v="-0.8"/>
    <s v="Loss"/>
  </r>
  <r>
    <n v="225"/>
    <s v="CA-2015-169397"/>
    <x v="100"/>
    <d v="2015-12-27T00:00:00"/>
    <s v="First Class"/>
    <s v="JB-15925"/>
    <s v="Joni Blumstein"/>
    <x v="0"/>
    <s v="United States"/>
    <s v="Dublin"/>
    <s v="Ohio"/>
    <n v="43017"/>
    <x v="3"/>
    <s v="OFF-AR-10001958"/>
    <x v="1"/>
    <s v="Art"/>
    <x v="208"/>
    <n v="27.167999999999999"/>
    <n v="2"/>
    <x v="2"/>
    <n v="2.7168000000000001"/>
    <n v="0.1"/>
    <s v="Profit"/>
  </r>
  <r>
    <n v="226"/>
    <s v="CA-2015-163055"/>
    <x v="101"/>
    <d v="2015-08-16T00:00:00"/>
    <s v="Standard Class"/>
    <s v="DS-13180"/>
    <s v="David Smith"/>
    <x v="1"/>
    <s v="United States"/>
    <s v="Detroit"/>
    <s v="Michigan"/>
    <n v="48227"/>
    <x v="2"/>
    <s v="OFF-AR-10001026"/>
    <x v="1"/>
    <s v="Art"/>
    <x v="209"/>
    <n v="2.2000000000000002"/>
    <n v="1"/>
    <x v="0"/>
    <n v="0.96799999999999997"/>
    <n v="0.43999999999999995"/>
    <s v="Loss"/>
  </r>
  <r>
    <n v="227"/>
    <s v="CA-2015-163055"/>
    <x v="101"/>
    <d v="2015-08-16T00:00:00"/>
    <s v="Standard Class"/>
    <s v="DS-13180"/>
    <s v="David Smith"/>
    <x v="1"/>
    <s v="United States"/>
    <s v="Detroit"/>
    <s v="Michigan"/>
    <n v="48227"/>
    <x v="2"/>
    <s v="FUR-TA-10003748"/>
    <x v="0"/>
    <s v="Tables"/>
    <x v="210"/>
    <n v="622.45000000000005"/>
    <n v="5"/>
    <x v="0"/>
    <n v="136.93899999999999"/>
    <n v="0.21999999999999997"/>
    <s v="Profit"/>
  </r>
  <r>
    <n v="228"/>
    <s v="CA-2015-163055"/>
    <x v="101"/>
    <d v="2015-08-16T00:00:00"/>
    <s v="Standard Class"/>
    <s v="DS-13180"/>
    <s v="David Smith"/>
    <x v="1"/>
    <s v="United States"/>
    <s v="Detroit"/>
    <s v="Michigan"/>
    <n v="48227"/>
    <x v="2"/>
    <s v="OFF-ST-10002485"/>
    <x v="1"/>
    <s v="Storage"/>
    <x v="211"/>
    <n v="21.98"/>
    <n v="1"/>
    <x v="0"/>
    <n v="0.2198"/>
    <n v="0.01"/>
    <s v="Loss"/>
  </r>
  <r>
    <n v="229"/>
    <s v="US-2015-145436"/>
    <x v="102"/>
    <d v="2015-03-04T00:00:00"/>
    <s v="Standard Class"/>
    <s v="VD-21670"/>
    <s v="Valerie Dominguez"/>
    <x v="0"/>
    <s v="United States"/>
    <s v="Columbia"/>
    <s v="Tennessee"/>
    <n v="38401"/>
    <x v="0"/>
    <s v="FUR-CH-10004860"/>
    <x v="0"/>
    <s v="Chairs"/>
    <x v="212"/>
    <n v="161.56800000000001"/>
    <n v="2"/>
    <x v="2"/>
    <n v="-28.2744"/>
    <n v="-0.17499999999999999"/>
    <s v="Loss"/>
  </r>
  <r>
    <n v="230"/>
    <s v="US-2015-145436"/>
    <x v="102"/>
    <d v="2015-03-04T00:00:00"/>
    <s v="Standard Class"/>
    <s v="VD-21670"/>
    <s v="Valerie Dominguez"/>
    <x v="0"/>
    <s v="United States"/>
    <s v="Columbia"/>
    <s v="Tennessee"/>
    <n v="38401"/>
    <x v="0"/>
    <s v="FUR-CH-10004477"/>
    <x v="0"/>
    <s v="Chairs"/>
    <x v="213"/>
    <n v="389.69600000000003"/>
    <n v="8"/>
    <x v="2"/>
    <n v="43.840800000000002"/>
    <n v="0.1125"/>
    <s v="Profit"/>
  </r>
  <r>
    <n v="231"/>
    <s v="US-2014-156216"/>
    <x v="103"/>
    <d v="2014-09-17T00:00:00"/>
    <s v="Standard Class"/>
    <s v="EA-14035"/>
    <s v="Erin Ashbrook"/>
    <x v="1"/>
    <s v="United States"/>
    <s v="Charlotte"/>
    <s v="North Carolina"/>
    <n v="28205"/>
    <x v="0"/>
    <s v="OFF-BI-10001679"/>
    <x v="1"/>
    <s v="Binders"/>
    <x v="214"/>
    <n v="18.648"/>
    <n v="7"/>
    <x v="6"/>
    <n v="-12.432"/>
    <n v="-0.66666666666666674"/>
    <s v="Loss"/>
  </r>
  <r>
    <n v="232"/>
    <s v="US-2017-100930"/>
    <x v="104"/>
    <d v="2017-04-12T00:00:00"/>
    <s v="Standard Class"/>
    <s v="CS-12400"/>
    <s v="Christopher Schild"/>
    <x v="2"/>
    <s v="United States"/>
    <s v="Tampa"/>
    <s v="Florida"/>
    <n v="33614"/>
    <x v="0"/>
    <s v="FUR-TA-10001705"/>
    <x v="0"/>
    <s v="Tables"/>
    <x v="215"/>
    <n v="233.86"/>
    <n v="2"/>
    <x v="1"/>
    <n v="-102.048"/>
    <n v="-0.43636363636363634"/>
    <s v="Loss"/>
  </r>
  <r>
    <n v="233"/>
    <s v="US-2017-100930"/>
    <x v="104"/>
    <d v="2017-04-12T00:00:00"/>
    <s v="Standard Class"/>
    <s v="CS-12400"/>
    <s v="Christopher Schild"/>
    <x v="2"/>
    <s v="United States"/>
    <s v="Tampa"/>
    <s v="Florida"/>
    <n v="33614"/>
    <x v="0"/>
    <s v="FUR-TA-10003473"/>
    <x v="0"/>
    <s v="Tables"/>
    <x v="216"/>
    <n v="620.61450000000002"/>
    <n v="3"/>
    <x v="1"/>
    <n v="-248.2458"/>
    <n v="-0.39999999999999997"/>
    <s v="Loss"/>
  </r>
  <r>
    <n v="234"/>
    <s v="US-2017-100930"/>
    <x v="104"/>
    <d v="2017-04-12T00:00:00"/>
    <s v="Standard Class"/>
    <s v="CS-12400"/>
    <s v="Christopher Schild"/>
    <x v="2"/>
    <s v="United States"/>
    <s v="Tampa"/>
    <s v="Florida"/>
    <n v="33614"/>
    <x v="0"/>
    <s v="OFF-BI-10001679"/>
    <x v="1"/>
    <s v="Binders"/>
    <x v="214"/>
    <n v="5.3280000000000003"/>
    <n v="2"/>
    <x v="6"/>
    <n v="-3.552"/>
    <n v="-0.66666666666666663"/>
    <s v="Loss"/>
  </r>
  <r>
    <n v="235"/>
    <s v="US-2017-100930"/>
    <x v="104"/>
    <d v="2017-04-12T00:00:00"/>
    <s v="Standard Class"/>
    <s v="CS-12400"/>
    <s v="Christopher Schild"/>
    <x v="2"/>
    <s v="United States"/>
    <s v="Tampa"/>
    <s v="Florida"/>
    <n v="33614"/>
    <x v="0"/>
    <s v="FUR-FU-10004017"/>
    <x v="0"/>
    <s v="Furnishings"/>
    <x v="217"/>
    <n v="258.072"/>
    <n v="3"/>
    <x v="2"/>
    <n v="0"/>
    <n v="0"/>
    <s v="Loss"/>
  </r>
  <r>
    <n v="236"/>
    <s v="US-2017-100930"/>
    <x v="104"/>
    <d v="2017-04-12T00:00:00"/>
    <s v="Standard Class"/>
    <s v="CS-12400"/>
    <s v="Christopher Schild"/>
    <x v="2"/>
    <s v="United States"/>
    <s v="Tampa"/>
    <s v="Florida"/>
    <n v="33614"/>
    <x v="0"/>
    <s v="TEC-AC-10003832"/>
    <x v="2"/>
    <s v="Accessories"/>
    <x v="218"/>
    <n v="617.976"/>
    <n v="3"/>
    <x v="2"/>
    <n v="-7.7247000000000003"/>
    <n v="-1.2500000000000001E-2"/>
    <s v="Loss"/>
  </r>
  <r>
    <n v="237"/>
    <s v="CA-2017-160514"/>
    <x v="105"/>
    <d v="2017-11-16T00:00:00"/>
    <s v="Standard Class"/>
    <s v="DB-13120"/>
    <s v="David Bremer"/>
    <x v="1"/>
    <s v="United States"/>
    <s v="Santa Clara"/>
    <s v="California"/>
    <n v="95051"/>
    <x v="1"/>
    <s v="OFF-PA-10002479"/>
    <x v="1"/>
    <s v="Paper"/>
    <x v="219"/>
    <n v="10.56"/>
    <n v="2"/>
    <x v="0"/>
    <n v="4.7519999999999998"/>
    <n v="0.44999999999999996"/>
    <s v="Profit"/>
  </r>
  <r>
    <n v="238"/>
    <s v="CA-2016-157749"/>
    <x v="30"/>
    <d v="2016-06-09T00:00:00"/>
    <s v="Second Class"/>
    <s v="KL-16645"/>
    <s v="Ken Lonsdale"/>
    <x v="0"/>
    <s v="United States"/>
    <s v="Chicago"/>
    <s v="Illinois"/>
    <n v="60610"/>
    <x v="2"/>
    <s v="OFF-PA-10003349"/>
    <x v="1"/>
    <s v="Paper"/>
    <x v="220"/>
    <n v="25.92"/>
    <n v="5"/>
    <x v="2"/>
    <n v="9.3960000000000008"/>
    <n v="0.36249999999999999"/>
    <s v="Profit"/>
  </r>
  <r>
    <n v="239"/>
    <s v="CA-2016-157749"/>
    <x v="30"/>
    <d v="2016-06-09T00:00:00"/>
    <s v="Second Class"/>
    <s v="KL-16645"/>
    <s v="Ken Lonsdale"/>
    <x v="0"/>
    <s v="United States"/>
    <s v="Chicago"/>
    <s v="Illinois"/>
    <n v="60610"/>
    <x v="2"/>
    <s v="FUR-FU-10000576"/>
    <x v="0"/>
    <s v="Furnishings"/>
    <x v="221"/>
    <n v="419.68"/>
    <n v="5"/>
    <x v="7"/>
    <n v="-356.72800000000001"/>
    <n v="-0.85"/>
    <s v="Loss"/>
  </r>
  <r>
    <n v="240"/>
    <s v="CA-2016-157749"/>
    <x v="30"/>
    <d v="2016-06-09T00:00:00"/>
    <s v="Second Class"/>
    <s v="KL-16645"/>
    <s v="Ken Lonsdale"/>
    <x v="0"/>
    <s v="United States"/>
    <s v="Chicago"/>
    <s v="Illinois"/>
    <n v="60610"/>
    <x v="2"/>
    <s v="FUR-FU-10004351"/>
    <x v="0"/>
    <s v="Furnishings"/>
    <x v="222"/>
    <n v="11.688000000000001"/>
    <n v="3"/>
    <x v="7"/>
    <n v="-4.6752000000000002"/>
    <n v="-0.4"/>
    <s v="Loss"/>
  </r>
  <r>
    <n v="241"/>
    <s v="CA-2016-157749"/>
    <x v="30"/>
    <d v="2016-06-09T00:00:00"/>
    <s v="Second Class"/>
    <s v="KL-16645"/>
    <s v="Ken Lonsdale"/>
    <x v="0"/>
    <s v="United States"/>
    <s v="Chicago"/>
    <s v="Illinois"/>
    <n v="60610"/>
    <x v="2"/>
    <s v="TEC-PH-10000011"/>
    <x v="2"/>
    <s v="Phones"/>
    <x v="223"/>
    <n v="31.984000000000002"/>
    <n v="2"/>
    <x v="2"/>
    <n v="11.1944"/>
    <n v="0.35"/>
    <s v="Profit"/>
  </r>
  <r>
    <n v="242"/>
    <s v="CA-2016-157749"/>
    <x v="30"/>
    <d v="2016-06-09T00:00:00"/>
    <s v="Second Class"/>
    <s v="KL-16645"/>
    <s v="Ken Lonsdale"/>
    <x v="0"/>
    <s v="United States"/>
    <s v="Chicago"/>
    <s v="Illinois"/>
    <n v="60610"/>
    <x v="2"/>
    <s v="FUR-TA-10002607"/>
    <x v="0"/>
    <s v="Tables"/>
    <x v="224"/>
    <n v="177.22499999999999"/>
    <n v="5"/>
    <x v="5"/>
    <n v="-120.51300000000001"/>
    <n v="-0.68"/>
    <s v="Loss"/>
  </r>
  <r>
    <n v="243"/>
    <s v="CA-2016-157749"/>
    <x v="30"/>
    <d v="2016-06-09T00:00:00"/>
    <s v="Second Class"/>
    <s v="KL-16645"/>
    <s v="Ken Lonsdale"/>
    <x v="0"/>
    <s v="United States"/>
    <s v="Chicago"/>
    <s v="Illinois"/>
    <n v="60610"/>
    <x v="2"/>
    <s v="FUR-FU-10002505"/>
    <x v="0"/>
    <s v="Furnishings"/>
    <x v="225"/>
    <n v="4.0439999999999996"/>
    <n v="3"/>
    <x v="7"/>
    <n v="-2.8308"/>
    <n v="-0.70000000000000007"/>
    <s v="Loss"/>
  </r>
  <r>
    <n v="244"/>
    <s v="CA-2016-157749"/>
    <x v="30"/>
    <d v="2016-06-09T00:00:00"/>
    <s v="Second Class"/>
    <s v="KL-16645"/>
    <s v="Ken Lonsdale"/>
    <x v="0"/>
    <s v="United States"/>
    <s v="Chicago"/>
    <s v="Illinois"/>
    <n v="60610"/>
    <x v="2"/>
    <s v="OFF-AR-10004685"/>
    <x v="1"/>
    <s v="Art"/>
    <x v="183"/>
    <n v="7.4080000000000004"/>
    <n v="2"/>
    <x v="2"/>
    <n v="1.2038"/>
    <n v="0.16249999999999998"/>
    <s v="Profit"/>
  </r>
  <r>
    <n v="245"/>
    <s v="CA-2014-131926"/>
    <x v="106"/>
    <d v="2014-06-06T00:00:00"/>
    <s v="Second Class"/>
    <s v="DW-13480"/>
    <s v="Dianna Wilson"/>
    <x v="2"/>
    <s v="United States"/>
    <s v="Lakeville"/>
    <s v="Minnesota"/>
    <n v="55044"/>
    <x v="2"/>
    <s v="FUR-CH-10004063"/>
    <x v="0"/>
    <s v="Chairs"/>
    <x v="120"/>
    <n v="2001.86"/>
    <n v="7"/>
    <x v="0"/>
    <n v="580.5394"/>
    <n v="0.29000000000000004"/>
    <s v="Profit"/>
  </r>
  <r>
    <n v="246"/>
    <s v="CA-2014-131926"/>
    <x v="106"/>
    <d v="2014-06-06T00:00:00"/>
    <s v="Second Class"/>
    <s v="DW-13480"/>
    <s v="Dianna Wilson"/>
    <x v="2"/>
    <s v="United States"/>
    <s v="Lakeville"/>
    <s v="Minnesota"/>
    <n v="55044"/>
    <x v="2"/>
    <s v="OFF-ST-10002276"/>
    <x v="1"/>
    <s v="Storage"/>
    <x v="226"/>
    <n v="166.72"/>
    <n v="2"/>
    <x v="0"/>
    <n v="41.68"/>
    <n v="0.25"/>
    <s v="Profit"/>
  </r>
  <r>
    <n v="247"/>
    <s v="CA-2014-131926"/>
    <x v="106"/>
    <d v="2014-06-06T00:00:00"/>
    <s v="Second Class"/>
    <s v="DW-13480"/>
    <s v="Dianna Wilson"/>
    <x v="2"/>
    <s v="United States"/>
    <s v="Lakeville"/>
    <s v="Minnesota"/>
    <n v="55044"/>
    <x v="2"/>
    <s v="OFF-PA-10004082"/>
    <x v="1"/>
    <s v="Paper"/>
    <x v="227"/>
    <n v="47.88"/>
    <n v="6"/>
    <x v="0"/>
    <n v="23.94"/>
    <n v="0.5"/>
    <s v="Profit"/>
  </r>
  <r>
    <n v="248"/>
    <s v="CA-2014-131926"/>
    <x v="106"/>
    <d v="2014-06-06T00:00:00"/>
    <s v="Second Class"/>
    <s v="DW-13480"/>
    <s v="Dianna Wilson"/>
    <x v="2"/>
    <s v="United States"/>
    <s v="Lakeville"/>
    <s v="Minnesota"/>
    <n v="55044"/>
    <x v="2"/>
    <s v="OFF-AP-10002945"/>
    <x v="1"/>
    <s v="Appliances"/>
    <x v="228"/>
    <n v="1503.25"/>
    <n v="5"/>
    <x v="0"/>
    <n v="496.07249999999999"/>
    <n v="0.33"/>
    <s v="Profit"/>
  </r>
  <r>
    <n v="249"/>
    <s v="CA-2014-131926"/>
    <x v="106"/>
    <d v="2014-06-06T00:00:00"/>
    <s v="Second Class"/>
    <s v="DW-13480"/>
    <s v="Dianna Wilson"/>
    <x v="2"/>
    <s v="United States"/>
    <s v="Lakeville"/>
    <s v="Minnesota"/>
    <n v="55044"/>
    <x v="2"/>
    <s v="OFF-PA-10000061"/>
    <x v="1"/>
    <s v="Paper"/>
    <x v="181"/>
    <n v="25.92"/>
    <n v="4"/>
    <x v="0"/>
    <n v="12.441599999999999"/>
    <n v="0.47999999999999993"/>
    <s v="Profit"/>
  </r>
  <r>
    <n v="250"/>
    <s v="CA-2016-154739"/>
    <x v="107"/>
    <d v="2016-12-15T00:00:00"/>
    <s v="Second Class"/>
    <s v="LH-17155"/>
    <s v="Logan Haushalter"/>
    <x v="0"/>
    <s v="United States"/>
    <s v="San Francisco"/>
    <s v="California"/>
    <n v="94109"/>
    <x v="1"/>
    <s v="FUR-CH-10002965"/>
    <x v="0"/>
    <s v="Chairs"/>
    <x v="229"/>
    <n v="321.56799999999998"/>
    <n v="2"/>
    <x v="2"/>
    <n v="28.1372"/>
    <n v="8.7500000000000008E-2"/>
    <s v="Profit"/>
  </r>
  <r>
    <n v="251"/>
    <s v="CA-2016-145625"/>
    <x v="108"/>
    <d v="2016-09-17T00:00:00"/>
    <s v="Standard Class"/>
    <s v="KC-16540"/>
    <s v="Kelly Collister"/>
    <x v="0"/>
    <s v="United States"/>
    <s v="San Diego"/>
    <s v="California"/>
    <n v="92037"/>
    <x v="1"/>
    <s v="OFF-PA-10004569"/>
    <x v="1"/>
    <s v="Paper"/>
    <x v="230"/>
    <n v="7.61"/>
    <n v="1"/>
    <x v="0"/>
    <n v="3.5767000000000002"/>
    <n v="0.47000000000000003"/>
    <s v="Profit"/>
  </r>
  <r>
    <n v="252"/>
    <s v="CA-2016-145625"/>
    <x v="108"/>
    <d v="2016-09-17T00:00:00"/>
    <s v="Standard Class"/>
    <s v="KC-16540"/>
    <s v="Kelly Collister"/>
    <x v="0"/>
    <s v="United States"/>
    <s v="San Diego"/>
    <s v="California"/>
    <n v="92037"/>
    <x v="1"/>
    <s v="TEC-AC-10003832"/>
    <x v="2"/>
    <s v="Accessories"/>
    <x v="218"/>
    <n v="3347.37"/>
    <n v="13"/>
    <x v="0"/>
    <n v="636.00030000000004"/>
    <n v="0.19000000000000003"/>
    <s v="Profit"/>
  </r>
  <r>
    <n v="253"/>
    <s v="CA-2016-146941"/>
    <x v="107"/>
    <d v="2016-12-13T00:00:00"/>
    <s v="First Class"/>
    <s v="DL-13315"/>
    <s v="Delfina Latchford"/>
    <x v="0"/>
    <s v="United States"/>
    <s v="New York City"/>
    <s v="New York"/>
    <n v="10024"/>
    <x v="3"/>
    <s v="OFF-ST-10001228"/>
    <x v="1"/>
    <s v="Storage"/>
    <x v="231"/>
    <n v="80.58"/>
    <n v="6"/>
    <x v="0"/>
    <n v="22.5624"/>
    <n v="0.28000000000000003"/>
    <s v="Profit"/>
  </r>
  <r>
    <n v="254"/>
    <s v="CA-2016-146941"/>
    <x v="107"/>
    <d v="2016-12-13T00:00:00"/>
    <s v="First Class"/>
    <s v="DL-13315"/>
    <s v="Delfina Latchford"/>
    <x v="0"/>
    <s v="United States"/>
    <s v="New York City"/>
    <s v="New York"/>
    <n v="10024"/>
    <x v="3"/>
    <s v="OFF-EN-10003296"/>
    <x v="1"/>
    <s v="Envelopes"/>
    <x v="232"/>
    <n v="361.92"/>
    <n v="4"/>
    <x v="0"/>
    <n v="162.864"/>
    <n v="0.45"/>
    <s v="Profit"/>
  </r>
  <r>
    <n v="255"/>
    <s v="US-2015-159982"/>
    <x v="109"/>
    <d v="2015-12-04T00:00:00"/>
    <s v="Standard Class"/>
    <s v="DR-12880"/>
    <s v="Dan Reichenbach"/>
    <x v="1"/>
    <s v="United States"/>
    <s v="Chicago"/>
    <s v="Illinois"/>
    <n v="60623"/>
    <x v="2"/>
    <s v="FUR-FU-10002505"/>
    <x v="0"/>
    <s v="Furnishings"/>
    <x v="225"/>
    <n v="12.132"/>
    <n v="9"/>
    <x v="7"/>
    <n v="-8.4923999999999999"/>
    <n v="-0.70000000000000007"/>
    <s v="Loss"/>
  </r>
  <r>
    <n v="256"/>
    <s v="US-2015-159982"/>
    <x v="109"/>
    <d v="2015-12-04T00:00:00"/>
    <s v="Standard Class"/>
    <s v="DR-12880"/>
    <s v="Dan Reichenbach"/>
    <x v="1"/>
    <s v="United States"/>
    <s v="Chicago"/>
    <s v="Illinois"/>
    <n v="60623"/>
    <x v="2"/>
    <s v="OFF-ST-10004804"/>
    <x v="1"/>
    <s v="Storage"/>
    <x v="233"/>
    <n v="82.367999999999995"/>
    <n v="2"/>
    <x v="2"/>
    <n v="-19.5624"/>
    <n v="-0.23750000000000002"/>
    <s v="Loss"/>
  </r>
  <r>
    <n v="257"/>
    <s v="US-2015-159982"/>
    <x v="109"/>
    <d v="2015-12-04T00:00:00"/>
    <s v="Standard Class"/>
    <s v="DR-12880"/>
    <s v="Dan Reichenbach"/>
    <x v="1"/>
    <s v="United States"/>
    <s v="Chicago"/>
    <s v="Illinois"/>
    <n v="60623"/>
    <x v="2"/>
    <s v="OFF-ST-10001590"/>
    <x v="1"/>
    <s v="Storage"/>
    <x v="147"/>
    <n v="53.92"/>
    <n v="5"/>
    <x v="2"/>
    <n v="4.0439999999999996"/>
    <n v="7.4999999999999983E-2"/>
    <s v="Profit"/>
  </r>
  <r>
    <n v="258"/>
    <s v="US-2015-159982"/>
    <x v="109"/>
    <d v="2015-12-04T00:00:00"/>
    <s v="Standard Class"/>
    <s v="DR-12880"/>
    <s v="Dan Reichenbach"/>
    <x v="1"/>
    <s v="United States"/>
    <s v="Chicago"/>
    <s v="Illinois"/>
    <n v="60623"/>
    <x v="2"/>
    <s v="TEC-PH-10001580"/>
    <x v="2"/>
    <s v="Phones"/>
    <x v="234"/>
    <n v="647.904"/>
    <n v="6"/>
    <x v="2"/>
    <n v="56.691600000000001"/>
    <n v="8.7500000000000008E-2"/>
    <s v="Profit"/>
  </r>
  <r>
    <n v="259"/>
    <s v="CA-2017-163139"/>
    <x v="96"/>
    <d v="2017-12-03T00:00:00"/>
    <s v="Second Class"/>
    <s v="CC-12670"/>
    <s v="Craig Carreira"/>
    <x v="0"/>
    <s v="United States"/>
    <s v="New York City"/>
    <s v="New York"/>
    <n v="10009"/>
    <x v="3"/>
    <s v="TEC-AC-10000290"/>
    <x v="2"/>
    <s v="Accessories"/>
    <x v="235"/>
    <n v="20.37"/>
    <n v="3"/>
    <x v="0"/>
    <n v="6.9257999999999997"/>
    <n v="0.33999999999999997"/>
    <s v="Profit"/>
  </r>
  <r>
    <n v="260"/>
    <s v="CA-2017-163139"/>
    <x v="96"/>
    <d v="2017-12-03T00:00:00"/>
    <s v="Second Class"/>
    <s v="CC-12670"/>
    <s v="Craig Carreira"/>
    <x v="0"/>
    <s v="United States"/>
    <s v="New York City"/>
    <s v="New York"/>
    <n v="10009"/>
    <x v="3"/>
    <s v="OFF-ST-10002790"/>
    <x v="1"/>
    <s v="Storage"/>
    <x v="236"/>
    <n v="221.55"/>
    <n v="3"/>
    <x v="0"/>
    <n v="6.6464999999999996"/>
    <n v="2.9999999999999995E-2"/>
    <s v="Profit"/>
  </r>
  <r>
    <n v="261"/>
    <s v="CA-2017-163139"/>
    <x v="96"/>
    <d v="2017-12-03T00:00:00"/>
    <s v="Second Class"/>
    <s v="CC-12670"/>
    <s v="Craig Carreira"/>
    <x v="0"/>
    <s v="United States"/>
    <s v="New York City"/>
    <s v="New York"/>
    <n v="10009"/>
    <x v="3"/>
    <s v="OFF-BI-10003460"/>
    <x v="1"/>
    <s v="Binders"/>
    <x v="237"/>
    <n v="17.52"/>
    <n v="5"/>
    <x v="2"/>
    <n v="6.1319999999999997"/>
    <n v="0.35"/>
    <s v="Profit"/>
  </r>
  <r>
    <n v="262"/>
    <s v="US-2017-155299"/>
    <x v="110"/>
    <d v="2017-06-12T00:00:00"/>
    <s v="Standard Class"/>
    <s v="Dl-13600"/>
    <s v="Dorris liebe"/>
    <x v="1"/>
    <s v="United States"/>
    <s v="Pasadena"/>
    <s v="Texas"/>
    <n v="77506"/>
    <x v="2"/>
    <s v="OFF-AP-10002203"/>
    <x v="1"/>
    <s v="Appliances"/>
    <x v="238"/>
    <n v="1.6240000000000001"/>
    <n v="2"/>
    <x v="3"/>
    <n v="-4.4660000000000002"/>
    <n v="-2.75"/>
    <s v="Loss"/>
  </r>
  <r>
    <n v="263"/>
    <s v="US-2014-106992"/>
    <x v="111"/>
    <d v="2014-09-21T00:00:00"/>
    <s v="Second Class"/>
    <s v="SB-20290"/>
    <s v="Sean Braxton"/>
    <x v="1"/>
    <s v="United States"/>
    <s v="Houston"/>
    <s v="Texas"/>
    <n v="77036"/>
    <x v="2"/>
    <s v="TEC-MA-10000822"/>
    <x v="2"/>
    <s v="Machines"/>
    <x v="156"/>
    <n v="3059.982"/>
    <n v="3"/>
    <x v="10"/>
    <n v="-509.99700000000001"/>
    <n v="-0.16666666666666669"/>
    <s v="Loss"/>
  </r>
  <r>
    <n v="264"/>
    <s v="US-2014-106992"/>
    <x v="111"/>
    <d v="2014-09-21T00:00:00"/>
    <s v="Second Class"/>
    <s v="SB-20290"/>
    <s v="Sean Braxton"/>
    <x v="1"/>
    <s v="United States"/>
    <s v="Houston"/>
    <s v="Texas"/>
    <n v="77036"/>
    <x v="2"/>
    <s v="TEC-MA-10003353"/>
    <x v="2"/>
    <s v="Machines"/>
    <x v="239"/>
    <n v="2519.9580000000001"/>
    <n v="7"/>
    <x v="10"/>
    <n v="-251.9958"/>
    <n v="-9.9999999999999992E-2"/>
    <s v="Loss"/>
  </r>
  <r>
    <n v="265"/>
    <s v="CA-2016-125318"/>
    <x v="112"/>
    <d v="2016-06-13T00:00:00"/>
    <s v="Standard Class"/>
    <s v="RC-19825"/>
    <s v="Roy Collins"/>
    <x v="0"/>
    <s v="United States"/>
    <s v="Chicago"/>
    <s v="Illinois"/>
    <n v="60610"/>
    <x v="2"/>
    <s v="TEC-PH-10001433"/>
    <x v="2"/>
    <s v="Phones"/>
    <x v="240"/>
    <n v="328.22399999999999"/>
    <n v="4"/>
    <x v="2"/>
    <n v="28.7196"/>
    <n v="8.7500000000000008E-2"/>
    <s v="Profit"/>
  </r>
  <r>
    <n v="266"/>
    <s v="CA-2015-155040"/>
    <x v="113"/>
    <d v="2015-11-15T00:00:00"/>
    <s v="Standard Class"/>
    <s v="AH-10210"/>
    <s v="Alan Hwang"/>
    <x v="0"/>
    <s v="United States"/>
    <s v="Brentwood"/>
    <s v="California"/>
    <n v="94513"/>
    <x v="1"/>
    <s v="TEC-AC-10004469"/>
    <x v="2"/>
    <s v="Accessories"/>
    <x v="241"/>
    <n v="79.900000000000006"/>
    <n v="2"/>
    <x v="0"/>
    <n v="35.155999999999999"/>
    <n v="0.43999999999999995"/>
    <s v="Profit"/>
  </r>
  <r>
    <n v="267"/>
    <s v="CA-2017-136826"/>
    <x v="114"/>
    <d v="2017-06-20T00:00:00"/>
    <s v="Standard Class"/>
    <s v="CB-12535"/>
    <s v="Claudia Bergmann"/>
    <x v="1"/>
    <s v="United States"/>
    <s v="Chapel Hill"/>
    <s v="North Carolina"/>
    <n v="27514"/>
    <x v="0"/>
    <s v="OFF-AR-10003602"/>
    <x v="1"/>
    <s v="Art"/>
    <x v="242"/>
    <n v="14.016"/>
    <n v="3"/>
    <x v="2"/>
    <n v="4.7304000000000004"/>
    <n v="0.33750000000000002"/>
    <s v="Profit"/>
  </r>
  <r>
    <n v="268"/>
    <s v="CA-2016-111010"/>
    <x v="115"/>
    <d v="2016-01-28T00:00:00"/>
    <s v="Standard Class"/>
    <s v="PG-18895"/>
    <s v="Paul Gonzalez"/>
    <x v="0"/>
    <s v="United States"/>
    <s v="Morristown"/>
    <s v="New Jersey"/>
    <n v="7960"/>
    <x v="3"/>
    <s v="OFF-FA-10003472"/>
    <x v="1"/>
    <s v="Fasteners"/>
    <x v="243"/>
    <n v="7.56"/>
    <n v="6"/>
    <x v="0"/>
    <n v="0.3024"/>
    <n v="0.04"/>
    <s v="Loss"/>
  </r>
  <r>
    <n v="269"/>
    <s v="US-2017-145366"/>
    <x v="34"/>
    <d v="2017-12-13T00:00:00"/>
    <s v="Standard Class"/>
    <s v="CA-12310"/>
    <s v="Christine Abelman"/>
    <x v="1"/>
    <s v="United States"/>
    <s v="Cincinnati"/>
    <s v="Ohio"/>
    <n v="45231"/>
    <x v="3"/>
    <s v="OFF-ST-10004180"/>
    <x v="1"/>
    <s v="Storage"/>
    <x v="244"/>
    <n v="37.207999999999998"/>
    <n v="1"/>
    <x v="2"/>
    <n v="-7.4416000000000002"/>
    <n v="-0.2"/>
    <s v="Loss"/>
  </r>
  <r>
    <n v="270"/>
    <s v="US-2017-145366"/>
    <x v="34"/>
    <d v="2017-12-13T00:00:00"/>
    <s v="Standard Class"/>
    <s v="CA-12310"/>
    <s v="Christine Abelman"/>
    <x v="1"/>
    <s v="United States"/>
    <s v="Cincinnati"/>
    <s v="Ohio"/>
    <n v="45231"/>
    <x v="3"/>
    <s v="OFF-EN-10004386"/>
    <x v="1"/>
    <s v="Envelopes"/>
    <x v="245"/>
    <n v="57.576000000000001"/>
    <n v="3"/>
    <x v="2"/>
    <n v="21.591000000000001"/>
    <n v="0.375"/>
    <s v="Profit"/>
  </r>
  <r>
    <n v="271"/>
    <s v="CA-2017-163979"/>
    <x v="116"/>
    <d v="2018-01-02T00:00:00"/>
    <s v="Second Class"/>
    <s v="KH-16690"/>
    <s v="Kristen Hastings"/>
    <x v="1"/>
    <s v="United States"/>
    <s v="San Francisco"/>
    <s v="California"/>
    <n v="94110"/>
    <x v="1"/>
    <s v="OFF-ST-10003208"/>
    <x v="1"/>
    <s v="Storage"/>
    <x v="246"/>
    <n v="725.84"/>
    <n v="4"/>
    <x v="0"/>
    <n v="210.49359999999999"/>
    <n v="0.28999999999999998"/>
    <s v="Profit"/>
  </r>
  <r>
    <n v="272"/>
    <s v="CA-2015-155334"/>
    <x v="117"/>
    <d v="2015-07-31T00:00:00"/>
    <s v="First Class"/>
    <s v="HA-14920"/>
    <s v="Helen Andreada"/>
    <x v="0"/>
    <s v="United States"/>
    <s v="San Francisco"/>
    <s v="California"/>
    <n v="94109"/>
    <x v="1"/>
    <s v="TEC-AC-10003628"/>
    <x v="2"/>
    <s v="Accessories"/>
    <x v="247"/>
    <n v="209.93"/>
    <n v="7"/>
    <x v="0"/>
    <n v="92.369200000000006"/>
    <n v="0.44"/>
    <s v="Profit"/>
  </r>
  <r>
    <n v="273"/>
    <s v="CA-2015-155334"/>
    <x v="117"/>
    <d v="2015-07-31T00:00:00"/>
    <s v="First Class"/>
    <s v="HA-14920"/>
    <s v="Helen Andreada"/>
    <x v="0"/>
    <s v="United States"/>
    <s v="San Francisco"/>
    <s v="California"/>
    <n v="94109"/>
    <x v="1"/>
    <s v="FUR-FU-10003274"/>
    <x v="0"/>
    <s v="Furnishings"/>
    <x v="248"/>
    <n v="5.28"/>
    <n v="3"/>
    <x v="0"/>
    <n v="2.3231999999999999"/>
    <n v="0.43999999999999995"/>
    <s v="Profit"/>
  </r>
  <r>
    <n v="274"/>
    <s v="CA-2015-155334"/>
    <x v="117"/>
    <d v="2015-07-31T00:00:00"/>
    <s v="First Class"/>
    <s v="HA-14920"/>
    <s v="Helen Andreada"/>
    <x v="0"/>
    <s v="United States"/>
    <s v="San Francisco"/>
    <s v="California"/>
    <n v="94109"/>
    <x v="1"/>
    <s v="OFF-BI-10002557"/>
    <x v="1"/>
    <s v="Binders"/>
    <x v="249"/>
    <n v="10.92"/>
    <n v="3"/>
    <x v="2"/>
    <n v="4.0949999999999998"/>
    <n v="0.375"/>
    <s v="Profit"/>
  </r>
  <r>
    <n v="275"/>
    <s v="CA-2017-118136"/>
    <x v="118"/>
    <d v="2017-09-17T00:00:00"/>
    <s v="First Class"/>
    <s v="BB-10990"/>
    <s v="Barry Blumstein"/>
    <x v="1"/>
    <s v="United States"/>
    <s v="Inglewood"/>
    <s v="California"/>
    <n v="90301"/>
    <x v="1"/>
    <s v="OFF-PA-10002615"/>
    <x v="1"/>
    <s v="Paper"/>
    <x v="250"/>
    <n v="8.82"/>
    <n v="2"/>
    <x v="0"/>
    <n v="4.0571999999999999"/>
    <n v="0.45999999999999996"/>
    <s v="Profit"/>
  </r>
  <r>
    <n v="276"/>
    <s v="CA-2017-118136"/>
    <x v="118"/>
    <d v="2017-09-17T00:00:00"/>
    <s v="First Class"/>
    <s v="BB-10990"/>
    <s v="Barry Blumstein"/>
    <x v="1"/>
    <s v="United States"/>
    <s v="Inglewood"/>
    <s v="California"/>
    <n v="90301"/>
    <x v="1"/>
    <s v="OFF-AR-10001427"/>
    <x v="1"/>
    <s v="Art"/>
    <x v="251"/>
    <n v="5.98"/>
    <n v="1"/>
    <x v="0"/>
    <n v="1.5548"/>
    <n v="0.25999999999999995"/>
    <s v="Profit"/>
  </r>
  <r>
    <n v="277"/>
    <s v="CA-2017-132976"/>
    <x v="119"/>
    <d v="2017-10-17T00:00:00"/>
    <s v="Standard Class"/>
    <s v="AG-10495"/>
    <s v="Andrew Gjertsen"/>
    <x v="1"/>
    <s v="United States"/>
    <s v="Philadelphia"/>
    <s v="Pennsylvania"/>
    <n v="19140"/>
    <x v="3"/>
    <s v="OFF-PA-10000673"/>
    <x v="1"/>
    <s v="Paper"/>
    <x v="252"/>
    <n v="11.648"/>
    <n v="2"/>
    <x v="2"/>
    <n v="4.0768000000000004"/>
    <n v="0.35000000000000003"/>
    <s v="Profit"/>
  </r>
  <r>
    <n v="278"/>
    <s v="CA-2017-132976"/>
    <x v="119"/>
    <d v="2017-10-17T00:00:00"/>
    <s v="Standard Class"/>
    <s v="AG-10495"/>
    <s v="Andrew Gjertsen"/>
    <x v="1"/>
    <s v="United States"/>
    <s v="Philadelphia"/>
    <s v="Pennsylvania"/>
    <n v="19140"/>
    <x v="3"/>
    <s v="OFF-PA-10004470"/>
    <x v="1"/>
    <s v="Paper"/>
    <x v="253"/>
    <n v="18.175999999999998"/>
    <n v="4"/>
    <x v="2"/>
    <n v="5.9071999999999996"/>
    <n v="0.32500000000000001"/>
    <s v="Profit"/>
  </r>
  <r>
    <n v="279"/>
    <s v="CA-2017-132976"/>
    <x v="119"/>
    <d v="2017-10-17T00:00:00"/>
    <s v="Standard Class"/>
    <s v="AG-10495"/>
    <s v="Andrew Gjertsen"/>
    <x v="1"/>
    <s v="United States"/>
    <s v="Philadelphia"/>
    <s v="Pennsylvania"/>
    <n v="19140"/>
    <x v="3"/>
    <s v="OFF-ST-10000876"/>
    <x v="1"/>
    <s v="Storage"/>
    <x v="254"/>
    <n v="59.712000000000003"/>
    <n v="6"/>
    <x v="2"/>
    <n v="5.9711999999999996"/>
    <n v="9.9999999999999992E-2"/>
    <s v="Profit"/>
  </r>
  <r>
    <n v="280"/>
    <s v="CA-2017-132976"/>
    <x v="119"/>
    <d v="2017-10-17T00:00:00"/>
    <s v="Standard Class"/>
    <s v="AG-10495"/>
    <s v="Andrew Gjertsen"/>
    <x v="1"/>
    <s v="United States"/>
    <s v="Philadelphia"/>
    <s v="Pennsylvania"/>
    <n v="19140"/>
    <x v="3"/>
    <s v="OFF-LA-10002043"/>
    <x v="1"/>
    <s v="Labels"/>
    <x v="255"/>
    <n v="24.84"/>
    <n v="3"/>
    <x v="2"/>
    <n v="8.6940000000000008"/>
    <n v="0.35000000000000003"/>
    <s v="Profit"/>
  </r>
  <r>
    <n v="281"/>
    <s v="US-2015-161991"/>
    <x v="120"/>
    <d v="2015-09-28T00:00:00"/>
    <s v="Second Class"/>
    <s v="SC-20725"/>
    <s v="Steven Cartwright"/>
    <x v="0"/>
    <s v="United States"/>
    <s v="Houston"/>
    <s v="Texas"/>
    <n v="77070"/>
    <x v="2"/>
    <s v="OFF-BI-10004967"/>
    <x v="1"/>
    <s v="Binders"/>
    <x v="256"/>
    <n v="2.08"/>
    <n v="5"/>
    <x v="3"/>
    <n v="-3.4319999999999999"/>
    <n v="-1.65"/>
    <s v="Loss"/>
  </r>
  <r>
    <n v="282"/>
    <s v="US-2015-161991"/>
    <x v="120"/>
    <d v="2015-09-28T00:00:00"/>
    <s v="Second Class"/>
    <s v="SC-20725"/>
    <s v="Steven Cartwright"/>
    <x v="0"/>
    <s v="United States"/>
    <s v="Houston"/>
    <s v="Texas"/>
    <n v="77070"/>
    <x v="2"/>
    <s v="TEC-PH-10001760"/>
    <x v="2"/>
    <s v="Phones"/>
    <x v="257"/>
    <n v="1114.4000000000001"/>
    <n v="7"/>
    <x v="2"/>
    <n v="376.11"/>
    <n v="0.33749999999999997"/>
    <s v="Profit"/>
  </r>
  <r>
    <n v="283"/>
    <s v="CA-2015-130890"/>
    <x v="121"/>
    <d v="2015-11-06T00:00:00"/>
    <s v="Standard Class"/>
    <s v="JO-15280"/>
    <s v="Jas O Carroll"/>
    <x v="0"/>
    <s v="United States"/>
    <s v="Los Angeles"/>
    <s v="California"/>
    <n v="90004"/>
    <x v="1"/>
    <s v="FUR-TA-10002903"/>
    <x v="0"/>
    <s v="Tables"/>
    <x v="258"/>
    <n v="1038.8399999999999"/>
    <n v="5"/>
    <x v="2"/>
    <n v="51.942"/>
    <n v="0.05"/>
    <s v="Profit"/>
  </r>
  <r>
    <n v="284"/>
    <s v="CA-2015-130883"/>
    <x v="120"/>
    <d v="2015-10-02T00:00:00"/>
    <s v="Standard Class"/>
    <s v="TB-21520"/>
    <s v="Tracy Blumstein"/>
    <x v="0"/>
    <s v="United States"/>
    <s v="Portland"/>
    <s v="Oregon"/>
    <n v="97206"/>
    <x v="1"/>
    <s v="OFF-PA-10000474"/>
    <x v="1"/>
    <s v="Paper"/>
    <x v="33"/>
    <n v="141.76"/>
    <n v="5"/>
    <x v="2"/>
    <n v="47.844000000000001"/>
    <n v="0.33750000000000002"/>
    <s v="Profit"/>
  </r>
  <r>
    <n v="285"/>
    <s v="CA-2015-130883"/>
    <x v="120"/>
    <d v="2015-10-02T00:00:00"/>
    <s v="Standard Class"/>
    <s v="TB-21520"/>
    <s v="Tracy Blumstein"/>
    <x v="0"/>
    <s v="United States"/>
    <s v="Portland"/>
    <s v="Oregon"/>
    <n v="97206"/>
    <x v="1"/>
    <s v="TEC-AC-10001956"/>
    <x v="2"/>
    <s v="Accessories"/>
    <x v="259"/>
    <n v="239.8"/>
    <n v="5"/>
    <x v="2"/>
    <n v="47.96"/>
    <n v="0.19999999999999998"/>
    <s v="Profit"/>
  </r>
  <r>
    <n v="286"/>
    <s v="CA-2015-130883"/>
    <x v="120"/>
    <d v="2015-10-02T00:00:00"/>
    <s v="Standard Class"/>
    <s v="TB-21520"/>
    <s v="Tracy Blumstein"/>
    <x v="0"/>
    <s v="United States"/>
    <s v="Portland"/>
    <s v="Oregon"/>
    <n v="97206"/>
    <x v="1"/>
    <s v="OFF-PA-10004100"/>
    <x v="1"/>
    <s v="Paper"/>
    <x v="260"/>
    <n v="31.103999999999999"/>
    <n v="6"/>
    <x v="2"/>
    <n v="10.8864"/>
    <n v="0.35000000000000003"/>
    <s v="Profit"/>
  </r>
  <r>
    <n v="287"/>
    <s v="CA-2016-112697"/>
    <x v="122"/>
    <d v="2016-12-20T00:00:00"/>
    <s v="Second Class"/>
    <s v="AH-10195"/>
    <s v="Alan Haines"/>
    <x v="1"/>
    <s v="United States"/>
    <s v="Tamarac"/>
    <s v="Florida"/>
    <n v="33319"/>
    <x v="0"/>
    <s v="OFF-BI-10000778"/>
    <x v="1"/>
    <s v="Binders"/>
    <x v="261"/>
    <n v="254.05799999999999"/>
    <n v="7"/>
    <x v="6"/>
    <n v="-169.37200000000001"/>
    <n v="-0.66666666666666674"/>
    <s v="Loss"/>
  </r>
  <r>
    <n v="288"/>
    <s v="CA-2016-112697"/>
    <x v="122"/>
    <d v="2016-12-20T00:00:00"/>
    <s v="Second Class"/>
    <s v="AH-10195"/>
    <s v="Alan Haines"/>
    <x v="1"/>
    <s v="United States"/>
    <s v="Tamarac"/>
    <s v="Florida"/>
    <n v="33319"/>
    <x v="0"/>
    <s v="OFF-AP-10002684"/>
    <x v="1"/>
    <s v="Appliances"/>
    <x v="167"/>
    <n v="194.52799999999999"/>
    <n v="2"/>
    <x v="2"/>
    <n v="24.315999999999999"/>
    <n v="0.125"/>
    <s v="Profit"/>
  </r>
  <r>
    <n v="289"/>
    <s v="CA-2016-112697"/>
    <x v="122"/>
    <d v="2016-12-20T00:00:00"/>
    <s v="Second Class"/>
    <s v="AH-10195"/>
    <s v="Alan Haines"/>
    <x v="1"/>
    <s v="United States"/>
    <s v="Tamarac"/>
    <s v="Florida"/>
    <n v="33319"/>
    <x v="0"/>
    <s v="OFF-SU-10000646"/>
    <x v="1"/>
    <s v="Supplies"/>
    <x v="262"/>
    <n v="961.48"/>
    <n v="5"/>
    <x v="2"/>
    <n v="-204.31450000000001"/>
    <n v="-0.21249999999999999"/>
    <s v="Loss"/>
  </r>
  <r>
    <n v="290"/>
    <s v="CA-2016-110772"/>
    <x v="73"/>
    <d v="2016-11-24T00:00:00"/>
    <s v="Second Class"/>
    <s v="NZ-18565"/>
    <s v="Nick Zandusky"/>
    <x v="2"/>
    <s v="United States"/>
    <s v="Columbus"/>
    <s v="Ohio"/>
    <n v="43229"/>
    <x v="3"/>
    <s v="OFF-FA-10002983"/>
    <x v="1"/>
    <s v="Fasteners"/>
    <x v="263"/>
    <n v="19.096"/>
    <n v="7"/>
    <x v="2"/>
    <n v="6.6836000000000002"/>
    <n v="0.35000000000000003"/>
    <s v="Profit"/>
  </r>
  <r>
    <n v="291"/>
    <s v="CA-2016-110772"/>
    <x v="73"/>
    <d v="2016-11-24T00:00:00"/>
    <s v="Second Class"/>
    <s v="NZ-18565"/>
    <s v="Nick Zandusky"/>
    <x v="2"/>
    <s v="United States"/>
    <s v="Columbus"/>
    <s v="Ohio"/>
    <n v="43229"/>
    <x v="3"/>
    <s v="OFF-LA-10004689"/>
    <x v="1"/>
    <s v="Labels"/>
    <x v="264"/>
    <n v="18.495999999999999"/>
    <n v="8"/>
    <x v="2"/>
    <n v="6.2423999999999999"/>
    <n v="0.33750000000000002"/>
    <s v="Profit"/>
  </r>
  <r>
    <n v="292"/>
    <s v="CA-2016-110772"/>
    <x v="73"/>
    <d v="2016-11-24T00:00:00"/>
    <s v="Second Class"/>
    <s v="NZ-18565"/>
    <s v="Nick Zandusky"/>
    <x v="2"/>
    <s v="United States"/>
    <s v="Columbus"/>
    <s v="Ohio"/>
    <n v="43229"/>
    <x v="3"/>
    <s v="TEC-AC-10002001"/>
    <x v="2"/>
    <s v="Accessories"/>
    <x v="265"/>
    <n v="255.98400000000001"/>
    <n v="2"/>
    <x v="2"/>
    <n v="54.396599999999999"/>
    <n v="0.21249999999999999"/>
    <s v="Profit"/>
  </r>
  <r>
    <n v="293"/>
    <s v="CA-2016-110772"/>
    <x v="73"/>
    <d v="2016-11-24T00:00:00"/>
    <s v="Second Class"/>
    <s v="NZ-18565"/>
    <s v="Nick Zandusky"/>
    <x v="2"/>
    <s v="United States"/>
    <s v="Columbus"/>
    <s v="Ohio"/>
    <n v="43229"/>
    <x v="3"/>
    <s v="FUR-BO-10004709"/>
    <x v="0"/>
    <s v="Bookcases"/>
    <x v="266"/>
    <n v="86.97"/>
    <n v="3"/>
    <x v="5"/>
    <n v="-48.703200000000002"/>
    <n v="-0.56000000000000005"/>
    <s v="Loss"/>
  </r>
  <r>
    <n v="294"/>
    <s v="CA-2014-111451"/>
    <x v="58"/>
    <d v="2014-12-28T00:00:00"/>
    <s v="First Class"/>
    <s v="KL-16555"/>
    <s v="Kelly Lampkin"/>
    <x v="1"/>
    <s v="United States"/>
    <s v="Colorado Springs"/>
    <s v="Colorado"/>
    <n v="80906"/>
    <x v="1"/>
    <s v="FUR-FU-10004091"/>
    <x v="0"/>
    <s v="Furnishings"/>
    <x v="267"/>
    <n v="300.416"/>
    <n v="8"/>
    <x v="2"/>
    <n v="78.859200000000001"/>
    <n v="0.26250000000000001"/>
    <s v="Profit"/>
  </r>
  <r>
    <n v="295"/>
    <s v="CA-2014-111451"/>
    <x v="58"/>
    <d v="2014-12-28T00:00:00"/>
    <s v="First Class"/>
    <s v="KL-16555"/>
    <s v="Kelly Lampkin"/>
    <x v="1"/>
    <s v="United States"/>
    <s v="Colorado Springs"/>
    <s v="Colorado"/>
    <n v="80906"/>
    <x v="1"/>
    <s v="FUR-CH-10001891"/>
    <x v="0"/>
    <s v="Chairs"/>
    <x v="268"/>
    <n v="230.352"/>
    <n v="3"/>
    <x v="2"/>
    <n v="20.155799999999999"/>
    <n v="8.7499999999999994E-2"/>
    <s v="Profit"/>
  </r>
  <r>
    <n v="296"/>
    <s v="CA-2014-111451"/>
    <x v="58"/>
    <d v="2014-12-28T00:00:00"/>
    <s v="First Class"/>
    <s v="KL-16555"/>
    <s v="Kelly Lampkin"/>
    <x v="1"/>
    <s v="United States"/>
    <s v="Colorado Springs"/>
    <s v="Colorado"/>
    <n v="80906"/>
    <x v="1"/>
    <s v="FUR-FU-10002918"/>
    <x v="0"/>
    <s v="Furnishings"/>
    <x v="269"/>
    <n v="218.352"/>
    <n v="3"/>
    <x v="2"/>
    <n v="-24.564599999999999"/>
    <n v="-0.11249999999999999"/>
    <s v="Loss"/>
  </r>
  <r>
    <n v="297"/>
    <s v="CA-2014-111451"/>
    <x v="58"/>
    <d v="2014-12-28T00:00:00"/>
    <s v="First Class"/>
    <s v="KL-16555"/>
    <s v="Kelly Lampkin"/>
    <x v="1"/>
    <s v="United States"/>
    <s v="Colorado Springs"/>
    <s v="Colorado"/>
    <n v="80906"/>
    <x v="1"/>
    <s v="OFF-BI-10004593"/>
    <x v="1"/>
    <s v="Binders"/>
    <x v="270"/>
    <n v="78.599999999999994"/>
    <n v="5"/>
    <x v="6"/>
    <n v="-62.88"/>
    <n v="-0.8"/>
    <s v="Loss"/>
  </r>
  <r>
    <n v="298"/>
    <s v="CA-2014-111451"/>
    <x v="58"/>
    <d v="2014-12-28T00:00:00"/>
    <s v="First Class"/>
    <s v="KL-16555"/>
    <s v="Kelly Lampkin"/>
    <x v="1"/>
    <s v="United States"/>
    <s v="Colorado Springs"/>
    <s v="Colorado"/>
    <n v="80906"/>
    <x v="1"/>
    <s v="OFF-FA-10004854"/>
    <x v="1"/>
    <s v="Fasteners"/>
    <x v="271"/>
    <n v="27.552"/>
    <n v="3"/>
    <x v="2"/>
    <n v="9.2988"/>
    <n v="0.33750000000000002"/>
    <s v="Profit"/>
  </r>
  <r>
    <n v="299"/>
    <s v="CA-2016-142545"/>
    <x v="99"/>
    <d v="2016-11-03T00:00:00"/>
    <s v="Standard Class"/>
    <s v="JD-15895"/>
    <s v="Jonathan Doherty"/>
    <x v="1"/>
    <s v="United States"/>
    <s v="Belleville"/>
    <s v="New Jersey"/>
    <n v="7109"/>
    <x v="3"/>
    <s v="OFF-PA-10002105"/>
    <x v="1"/>
    <s v="Paper"/>
    <x v="272"/>
    <n v="32.4"/>
    <n v="5"/>
    <x v="0"/>
    <n v="15.552"/>
    <n v="0.48"/>
    <s v="Profit"/>
  </r>
  <r>
    <n v="300"/>
    <s v="CA-2016-142545"/>
    <x v="99"/>
    <d v="2016-11-03T00:00:00"/>
    <s v="Standard Class"/>
    <s v="JD-15895"/>
    <s v="Jonathan Doherty"/>
    <x v="1"/>
    <s v="United States"/>
    <s v="Belleville"/>
    <s v="New Jersey"/>
    <n v="7109"/>
    <x v="3"/>
    <s v="OFF-ST-10002756"/>
    <x v="1"/>
    <s v="Storage"/>
    <x v="273"/>
    <n v="1082.48"/>
    <n v="8"/>
    <x v="0"/>
    <n v="10.8248"/>
    <n v="0.01"/>
    <s v="Profit"/>
  </r>
  <r>
    <n v="301"/>
    <s v="CA-2016-142545"/>
    <x v="99"/>
    <d v="2016-11-03T00:00:00"/>
    <s v="Standard Class"/>
    <s v="JD-15895"/>
    <s v="Jonathan Doherty"/>
    <x v="1"/>
    <s v="United States"/>
    <s v="Belleville"/>
    <s v="New Jersey"/>
    <n v="7109"/>
    <x v="3"/>
    <s v="OFF-PA-10004243"/>
    <x v="1"/>
    <s v="Paper"/>
    <x v="274"/>
    <n v="56.91"/>
    <n v="3"/>
    <x v="0"/>
    <n v="27.316800000000001"/>
    <n v="0.48000000000000004"/>
    <s v="Profit"/>
  </r>
  <r>
    <n v="302"/>
    <s v="CA-2016-142545"/>
    <x v="99"/>
    <d v="2016-11-03T00:00:00"/>
    <s v="Standard Class"/>
    <s v="JD-15895"/>
    <s v="Jonathan Doherty"/>
    <x v="1"/>
    <s v="United States"/>
    <s v="Belleville"/>
    <s v="New Jersey"/>
    <n v="7109"/>
    <x v="3"/>
    <s v="FUR-FU-10001861"/>
    <x v="0"/>
    <s v="Furnishings"/>
    <x v="275"/>
    <n v="77.599999999999994"/>
    <n v="4"/>
    <x v="0"/>
    <n v="38.024000000000001"/>
    <n v="0.49000000000000005"/>
    <s v="Profit"/>
  </r>
  <r>
    <n v="303"/>
    <s v="CA-2016-142545"/>
    <x v="99"/>
    <d v="2016-11-03T00:00:00"/>
    <s v="Standard Class"/>
    <s v="JD-15895"/>
    <s v="Jonathan Doherty"/>
    <x v="1"/>
    <s v="United States"/>
    <s v="Belleville"/>
    <s v="New Jersey"/>
    <n v="7109"/>
    <x v="3"/>
    <s v="OFF-BI-10002706"/>
    <x v="1"/>
    <s v="Binders"/>
    <x v="276"/>
    <n v="14.28"/>
    <n v="1"/>
    <x v="0"/>
    <n v="6.5688000000000004"/>
    <n v="0.46000000000000008"/>
    <s v="Profit"/>
  </r>
  <r>
    <n v="304"/>
    <s v="US-2017-152380"/>
    <x v="123"/>
    <d v="2017-11-23T00:00:00"/>
    <s v="Standard Class"/>
    <s v="JH-15910"/>
    <s v="Jonathan Howell"/>
    <x v="0"/>
    <s v="United States"/>
    <s v="Chicago"/>
    <s v="Illinois"/>
    <n v="60623"/>
    <x v="2"/>
    <s v="FUR-TA-10002533"/>
    <x v="0"/>
    <s v="Tables"/>
    <x v="277"/>
    <n v="219.07499999999999"/>
    <n v="3"/>
    <x v="5"/>
    <n v="-131.44499999999999"/>
    <n v="-0.6"/>
    <s v="Loss"/>
  </r>
  <r>
    <n v="305"/>
    <s v="CA-2015-144253"/>
    <x v="124"/>
    <d v="2015-05-09T00:00:00"/>
    <s v="Second Class"/>
    <s v="AS-10225"/>
    <s v="Alan Schoenberger"/>
    <x v="1"/>
    <s v="United States"/>
    <s v="New York City"/>
    <s v="New York"/>
    <n v="10024"/>
    <x v="3"/>
    <s v="FUR-FU-10002671"/>
    <x v="0"/>
    <s v="Furnishings"/>
    <x v="278"/>
    <n v="26.8"/>
    <n v="2"/>
    <x v="0"/>
    <n v="12.864000000000001"/>
    <n v="0.48000000000000004"/>
    <s v="Profit"/>
  </r>
  <r>
    <n v="306"/>
    <s v="CA-2014-130960"/>
    <x v="125"/>
    <d v="2015-01-04T00:00:00"/>
    <s v="Standard Class"/>
    <s v="KB-16600"/>
    <s v="Ken Brennan"/>
    <x v="1"/>
    <s v="United States"/>
    <s v="Taylor"/>
    <s v="Michigan"/>
    <n v="48180"/>
    <x v="2"/>
    <s v="OFF-AR-10003651"/>
    <x v="1"/>
    <s v="Art"/>
    <x v="279"/>
    <n v="9.84"/>
    <n v="3"/>
    <x v="0"/>
    <n v="2.8536000000000001"/>
    <n v="0.29000000000000004"/>
    <s v="Profit"/>
  </r>
  <r>
    <n v="307"/>
    <s v="CA-2014-111003"/>
    <x v="106"/>
    <d v="2014-06-06T00:00:00"/>
    <s v="Standard Class"/>
    <s v="CR-12625"/>
    <s v="Corey Roper"/>
    <x v="2"/>
    <s v="United States"/>
    <s v="Lakewood"/>
    <s v="New Jersey"/>
    <n v="8701"/>
    <x v="3"/>
    <s v="OFF-BI-10001072"/>
    <x v="1"/>
    <s v="Binders"/>
    <x v="280"/>
    <n v="45.48"/>
    <n v="3"/>
    <x v="0"/>
    <n v="20.9208"/>
    <n v="0.46"/>
    <s v="Profit"/>
  </r>
  <r>
    <n v="308"/>
    <s v="CA-2014-111003"/>
    <x v="106"/>
    <d v="2014-06-06T00:00:00"/>
    <s v="Standard Class"/>
    <s v="CR-12625"/>
    <s v="Corey Roper"/>
    <x v="2"/>
    <s v="United States"/>
    <s v="Lakewood"/>
    <s v="New Jersey"/>
    <n v="8701"/>
    <x v="3"/>
    <s v="OFF-AR-10002135"/>
    <x v="1"/>
    <s v="Art"/>
    <x v="281"/>
    <n v="289.2"/>
    <n v="6"/>
    <x v="0"/>
    <n v="83.867999999999995"/>
    <n v="0.28999999999999998"/>
    <s v="Profit"/>
  </r>
  <r>
    <n v="309"/>
    <s v="CA-2017-126774"/>
    <x v="4"/>
    <d v="2017-04-17T00:00:00"/>
    <s v="First Class"/>
    <s v="SH-20395"/>
    <s v="Shahid Hopkins"/>
    <x v="0"/>
    <s v="United States"/>
    <s v="Arlington"/>
    <s v="Virginia"/>
    <n v="22204"/>
    <x v="0"/>
    <s v="OFF-AR-10002804"/>
    <x v="1"/>
    <s v="Art"/>
    <x v="282"/>
    <n v="4.8899999999999997"/>
    <n v="1"/>
    <x v="0"/>
    <n v="2.0049000000000001"/>
    <n v="0.41000000000000003"/>
    <s v="Profit"/>
  </r>
  <r>
    <n v="310"/>
    <s v="CA-2016-142902"/>
    <x v="126"/>
    <d v="2016-09-14T00:00:00"/>
    <s v="Second Class"/>
    <s v="BP-11185"/>
    <s v="Ben Peterman"/>
    <x v="1"/>
    <s v="United States"/>
    <s v="Arvada"/>
    <s v="Colorado"/>
    <n v="80004"/>
    <x v="1"/>
    <s v="FUR-FU-10001918"/>
    <x v="0"/>
    <s v="Furnishings"/>
    <x v="283"/>
    <n v="15.135999999999999"/>
    <n v="4"/>
    <x v="2"/>
    <n v="3.5948000000000002"/>
    <n v="0.23750000000000002"/>
    <s v="Profit"/>
  </r>
  <r>
    <n v="311"/>
    <s v="CA-2016-142902"/>
    <x v="126"/>
    <d v="2016-09-14T00:00:00"/>
    <s v="Second Class"/>
    <s v="BP-11185"/>
    <s v="Ben Peterman"/>
    <x v="1"/>
    <s v="United States"/>
    <s v="Arvada"/>
    <s v="Colorado"/>
    <n v="80004"/>
    <x v="1"/>
    <s v="FUR-CH-10004086"/>
    <x v="0"/>
    <s v="Chairs"/>
    <x v="284"/>
    <n v="466.76799999999997"/>
    <n v="2"/>
    <x v="2"/>
    <n v="52.511400000000002"/>
    <n v="0.11250000000000002"/>
    <s v="Profit"/>
  </r>
  <r>
    <n v="312"/>
    <s v="CA-2016-142902"/>
    <x v="126"/>
    <d v="2016-09-14T00:00:00"/>
    <s v="Second Class"/>
    <s v="BP-11185"/>
    <s v="Ben Peterman"/>
    <x v="1"/>
    <s v="United States"/>
    <s v="Arvada"/>
    <s v="Colorado"/>
    <n v="80004"/>
    <x v="1"/>
    <s v="FUR-FU-10001756"/>
    <x v="0"/>
    <s v="Furnishings"/>
    <x v="285"/>
    <n v="15.231999999999999"/>
    <n v="1"/>
    <x v="2"/>
    <n v="1.7136"/>
    <n v="0.1125"/>
    <s v="Profit"/>
  </r>
  <r>
    <n v="313"/>
    <s v="CA-2016-142902"/>
    <x v="126"/>
    <d v="2016-09-14T00:00:00"/>
    <s v="Second Class"/>
    <s v="BP-11185"/>
    <s v="Ben Peterman"/>
    <x v="1"/>
    <s v="United States"/>
    <s v="Arvada"/>
    <s v="Colorado"/>
    <n v="80004"/>
    <x v="1"/>
    <s v="OFF-LA-10000634"/>
    <x v="1"/>
    <s v="Labels"/>
    <x v="286"/>
    <n v="6.2640000000000002"/>
    <n v="3"/>
    <x v="2"/>
    <n v="2.0358000000000001"/>
    <n v="0.32500000000000001"/>
    <s v="Profit"/>
  </r>
  <r>
    <n v="314"/>
    <s v="CA-2014-120887"/>
    <x v="127"/>
    <d v="2014-10-03T00:00:00"/>
    <s v="Standard Class"/>
    <s v="TS-21205"/>
    <s v="Thomas Seio"/>
    <x v="1"/>
    <s v="United States"/>
    <s v="Hackensack"/>
    <s v="New Jersey"/>
    <n v="7601"/>
    <x v="3"/>
    <s v="FUR-FU-10001588"/>
    <x v="0"/>
    <s v="Furnishings"/>
    <x v="287"/>
    <n v="87.54"/>
    <n v="3"/>
    <x v="0"/>
    <n v="37.642200000000003"/>
    <n v="0.43"/>
    <s v="Profit"/>
  </r>
  <r>
    <n v="315"/>
    <s v="CA-2014-167850"/>
    <x v="128"/>
    <d v="2014-08-16T00:00:00"/>
    <s v="Standard Class"/>
    <s v="AG-10525"/>
    <s v="Andy Gerbode"/>
    <x v="1"/>
    <s v="United States"/>
    <s v="Saint Petersburg"/>
    <s v="Florida"/>
    <n v="33710"/>
    <x v="0"/>
    <s v="TEC-PH-10002398"/>
    <x v="2"/>
    <s v="Phones"/>
    <x v="288"/>
    <n v="178.38399999999999"/>
    <n v="2"/>
    <x v="2"/>
    <n v="22.297999999999998"/>
    <n v="0.125"/>
    <s v="Profit"/>
  </r>
  <r>
    <n v="316"/>
    <s v="CA-2014-167850"/>
    <x v="128"/>
    <d v="2014-08-16T00:00:00"/>
    <s v="Standard Class"/>
    <s v="AG-10525"/>
    <s v="Andy Gerbode"/>
    <x v="1"/>
    <s v="United States"/>
    <s v="Saint Petersburg"/>
    <s v="Florida"/>
    <n v="33710"/>
    <x v="0"/>
    <s v="OFF-PA-10001937"/>
    <x v="1"/>
    <s v="Paper"/>
    <x v="289"/>
    <n v="15.552"/>
    <n v="3"/>
    <x v="2"/>
    <n v="5.4432"/>
    <n v="0.35000000000000003"/>
    <s v="Profit"/>
  </r>
  <r>
    <n v="317"/>
    <s v="CA-2014-164259"/>
    <x v="129"/>
    <d v="2014-12-30T00:00:00"/>
    <s v="First Class"/>
    <s v="SP-20860"/>
    <s v="Sung Pak"/>
    <x v="1"/>
    <s v="United States"/>
    <s v="Philadelphia"/>
    <s v="Pennsylvania"/>
    <n v="19143"/>
    <x v="3"/>
    <s v="OFF-AR-10003373"/>
    <x v="1"/>
    <s v="Art"/>
    <x v="290"/>
    <n v="99.135999999999996"/>
    <n v="4"/>
    <x v="2"/>
    <n v="8.6744000000000003"/>
    <n v="8.7500000000000008E-2"/>
    <s v="Profit"/>
  </r>
  <r>
    <n v="318"/>
    <s v="CA-2014-164973"/>
    <x v="130"/>
    <d v="2014-11-09T00:00:00"/>
    <s v="Standard Class"/>
    <s v="NM-18445"/>
    <s v="Nathan Mautz"/>
    <x v="2"/>
    <s v="United States"/>
    <s v="New York City"/>
    <s v="New York"/>
    <n v="10024"/>
    <x v="3"/>
    <s v="FUR-CH-10002602"/>
    <x v="0"/>
    <s v="Chairs"/>
    <x v="291"/>
    <n v="135.88200000000001"/>
    <n v="1"/>
    <x v="9"/>
    <n v="24.1568"/>
    <n v="0.17777777777777778"/>
    <s v="Profit"/>
  </r>
  <r>
    <n v="319"/>
    <s v="CA-2014-164973"/>
    <x v="130"/>
    <d v="2014-11-09T00:00:00"/>
    <s v="Standard Class"/>
    <s v="NM-18445"/>
    <s v="Nathan Mautz"/>
    <x v="2"/>
    <s v="United States"/>
    <s v="New York City"/>
    <s v="New York"/>
    <n v="10024"/>
    <x v="3"/>
    <s v="TEC-MA-10002927"/>
    <x v="2"/>
    <s v="Machines"/>
    <x v="292"/>
    <n v="3991.98"/>
    <n v="2"/>
    <x v="0"/>
    <n v="1995.99"/>
    <n v="0.5"/>
    <s v="Profit"/>
  </r>
  <r>
    <n v="320"/>
    <s v="CA-2014-164973"/>
    <x v="130"/>
    <d v="2014-11-09T00:00:00"/>
    <s v="Standard Class"/>
    <s v="NM-18445"/>
    <s v="Nathan Mautz"/>
    <x v="2"/>
    <s v="United States"/>
    <s v="New York City"/>
    <s v="New York"/>
    <n v="10024"/>
    <x v="3"/>
    <s v="TEC-PH-10004093"/>
    <x v="2"/>
    <s v="Phones"/>
    <x v="40"/>
    <n v="275.94"/>
    <n v="6"/>
    <x v="0"/>
    <n v="80.022599999999997"/>
    <n v="0.28999999999999998"/>
    <s v="Profit"/>
  </r>
  <r>
    <n v="321"/>
    <s v="CA-2014-164973"/>
    <x v="130"/>
    <d v="2014-11-09T00:00:00"/>
    <s v="Standard Class"/>
    <s v="NM-18445"/>
    <s v="Nathan Mautz"/>
    <x v="2"/>
    <s v="United States"/>
    <s v="New York City"/>
    <s v="New York"/>
    <n v="10024"/>
    <x v="3"/>
    <s v="TEC-AC-10000892"/>
    <x v="2"/>
    <s v="Accessories"/>
    <x v="293"/>
    <n v="360"/>
    <n v="4"/>
    <x v="0"/>
    <n v="129.6"/>
    <n v="0.36"/>
    <s v="Profit"/>
  </r>
  <r>
    <n v="322"/>
    <s v="CA-2014-164973"/>
    <x v="130"/>
    <d v="2014-11-09T00:00:00"/>
    <s v="Standard Class"/>
    <s v="NM-18445"/>
    <s v="Nathan Mautz"/>
    <x v="2"/>
    <s v="United States"/>
    <s v="New York City"/>
    <s v="New York"/>
    <n v="10024"/>
    <x v="3"/>
    <s v="OFF-ST-10002974"/>
    <x v="1"/>
    <s v="Storage"/>
    <x v="123"/>
    <n v="43.57"/>
    <n v="1"/>
    <x v="0"/>
    <n v="13.071"/>
    <n v="0.3"/>
    <s v="Profit"/>
  </r>
  <r>
    <n v="323"/>
    <s v="CA-2014-156601"/>
    <x v="111"/>
    <d v="2014-09-24T00:00:00"/>
    <s v="Standard Class"/>
    <s v="FA-14230"/>
    <s v="Frank Atkinson"/>
    <x v="1"/>
    <s v="United States"/>
    <s v="Long Beach"/>
    <s v="California"/>
    <n v="90805"/>
    <x v="1"/>
    <s v="OFF-FA-10000624"/>
    <x v="1"/>
    <s v="Fasteners"/>
    <x v="294"/>
    <n v="7.16"/>
    <n v="2"/>
    <x v="0"/>
    <n v="3.58"/>
    <n v="0.5"/>
    <s v="Profit"/>
  </r>
  <r>
    <n v="324"/>
    <s v="CA-2016-162138"/>
    <x v="131"/>
    <d v="2016-04-27T00:00:00"/>
    <s v="Standard Class"/>
    <s v="GK-14620"/>
    <s v="Grace Kelly"/>
    <x v="1"/>
    <s v="United States"/>
    <s v="Hesperia"/>
    <s v="California"/>
    <n v="92345"/>
    <x v="1"/>
    <s v="OFF-BI-10004593"/>
    <x v="1"/>
    <s v="Binders"/>
    <x v="270"/>
    <n v="251.52"/>
    <n v="6"/>
    <x v="2"/>
    <n v="81.744"/>
    <n v="0.32500000000000001"/>
    <s v="Profit"/>
  </r>
  <r>
    <n v="325"/>
    <s v="CA-2016-162138"/>
    <x v="131"/>
    <d v="2016-04-27T00:00:00"/>
    <s v="Standard Class"/>
    <s v="GK-14620"/>
    <s v="Grace Kelly"/>
    <x v="1"/>
    <s v="United States"/>
    <s v="Hesperia"/>
    <s v="California"/>
    <n v="92345"/>
    <x v="1"/>
    <s v="TEC-AC-10001908"/>
    <x v="2"/>
    <s v="Accessories"/>
    <x v="295"/>
    <n v="99.99"/>
    <n v="1"/>
    <x v="0"/>
    <n v="34.996499999999997"/>
    <n v="0.35"/>
    <s v="Profit"/>
  </r>
  <r>
    <n v="326"/>
    <s v="CA-2017-153339"/>
    <x v="132"/>
    <d v="2017-11-05T00:00:00"/>
    <s v="Second Class"/>
    <s v="DJ-13510"/>
    <s v="Don Jones"/>
    <x v="1"/>
    <s v="United States"/>
    <s v="Murfreesboro"/>
    <s v="Tennessee"/>
    <n v="37130"/>
    <x v="0"/>
    <s v="FUR-FU-10001967"/>
    <x v="0"/>
    <s v="Furnishings"/>
    <x v="296"/>
    <n v="15.992000000000001"/>
    <n v="1"/>
    <x v="2"/>
    <n v="0.99950000000000006"/>
    <n v="6.25E-2"/>
    <s v="Loss"/>
  </r>
  <r>
    <n v="327"/>
    <s v="US-2016-141544"/>
    <x v="133"/>
    <d v="2016-09-01T00:00:00"/>
    <s v="First Class"/>
    <s v="PO-18850"/>
    <s v="Patrick O Brill"/>
    <x v="0"/>
    <s v="United States"/>
    <s v="Philadelphia"/>
    <s v="Pennsylvania"/>
    <n v="19143"/>
    <x v="3"/>
    <s v="TEC-PH-10003645"/>
    <x v="2"/>
    <s v="Phones"/>
    <x v="297"/>
    <n v="290.89800000000002"/>
    <n v="3"/>
    <x v="10"/>
    <n v="-67.876199999999997"/>
    <n v="-0.23333333333333331"/>
    <s v="Loss"/>
  </r>
  <r>
    <n v="328"/>
    <s v="US-2016-141544"/>
    <x v="133"/>
    <d v="2016-09-01T00:00:00"/>
    <s v="First Class"/>
    <s v="PO-18850"/>
    <s v="Patrick O Brill"/>
    <x v="0"/>
    <s v="United States"/>
    <s v="Philadelphia"/>
    <s v="Pennsylvania"/>
    <n v="19143"/>
    <x v="3"/>
    <s v="OFF-ST-10000675"/>
    <x v="1"/>
    <s v="Storage"/>
    <x v="298"/>
    <n v="54.223999999999997"/>
    <n v="2"/>
    <x v="2"/>
    <n v="3.3889999999999998"/>
    <n v="6.25E-2"/>
    <s v="Profit"/>
  </r>
  <r>
    <n v="329"/>
    <s v="US-2016-141544"/>
    <x v="133"/>
    <d v="2016-09-01T00:00:00"/>
    <s v="First Class"/>
    <s v="PO-18850"/>
    <s v="Patrick O Brill"/>
    <x v="0"/>
    <s v="United States"/>
    <s v="Philadelphia"/>
    <s v="Pennsylvania"/>
    <n v="19143"/>
    <x v="3"/>
    <s v="FUR-CH-10003312"/>
    <x v="0"/>
    <s v="Chairs"/>
    <x v="299"/>
    <n v="786.74400000000003"/>
    <n v="4"/>
    <x v="4"/>
    <n v="-258.5016"/>
    <n v="-0.32857142857142857"/>
    <s v="Loss"/>
  </r>
  <r>
    <n v="330"/>
    <s v="US-2016-141544"/>
    <x v="133"/>
    <d v="2016-09-01T00:00:00"/>
    <s v="First Class"/>
    <s v="PO-18850"/>
    <s v="Patrick O Brill"/>
    <x v="0"/>
    <s v="United States"/>
    <s v="Philadelphia"/>
    <s v="Pennsylvania"/>
    <n v="19143"/>
    <x v="3"/>
    <s v="OFF-LA-10001074"/>
    <x v="1"/>
    <s v="Labels"/>
    <x v="300"/>
    <n v="100.24"/>
    <n v="10"/>
    <x v="2"/>
    <n v="33.831000000000003"/>
    <n v="0.33750000000000002"/>
    <s v="Profit"/>
  </r>
  <r>
    <n v="331"/>
    <s v="US-2016-141544"/>
    <x v="133"/>
    <d v="2016-09-01T00:00:00"/>
    <s v="First Class"/>
    <s v="PO-18850"/>
    <s v="Patrick O Brill"/>
    <x v="0"/>
    <s v="United States"/>
    <s v="Philadelphia"/>
    <s v="Pennsylvania"/>
    <n v="19143"/>
    <x v="3"/>
    <s v="OFF-BI-10001524"/>
    <x v="1"/>
    <s v="Binders"/>
    <x v="301"/>
    <n v="37.764000000000003"/>
    <n v="6"/>
    <x v="6"/>
    <n v="-27.6936"/>
    <n v="-0.73333333333333328"/>
    <s v="Loss"/>
  </r>
  <r>
    <n v="332"/>
    <s v="US-2016-150147"/>
    <x v="134"/>
    <d v="2016-04-29T00:00:00"/>
    <s v="Second Class"/>
    <s v="JL-15850"/>
    <s v="John Lucas"/>
    <x v="0"/>
    <s v="United States"/>
    <s v="Philadelphia"/>
    <s v="Pennsylvania"/>
    <n v="19134"/>
    <x v="3"/>
    <s v="TEC-PH-10004614"/>
    <x v="2"/>
    <s v="Phones"/>
    <x v="302"/>
    <n v="82.8"/>
    <n v="2"/>
    <x v="10"/>
    <n v="-20.7"/>
    <n v="-0.25"/>
    <s v="Loss"/>
  </r>
  <r>
    <n v="333"/>
    <s v="US-2016-150147"/>
    <x v="134"/>
    <d v="2016-04-29T00:00:00"/>
    <s v="Second Class"/>
    <s v="JL-15850"/>
    <s v="John Lucas"/>
    <x v="0"/>
    <s v="United States"/>
    <s v="Philadelphia"/>
    <s v="Pennsylvania"/>
    <n v="19134"/>
    <x v="3"/>
    <s v="OFF-BI-10001153"/>
    <x v="1"/>
    <s v="Binders"/>
    <x v="303"/>
    <n v="20.724"/>
    <n v="2"/>
    <x v="6"/>
    <n v="-13.816000000000001"/>
    <n v="-0.66666666666666674"/>
    <s v="Loss"/>
  </r>
  <r>
    <n v="334"/>
    <s v="US-2016-150147"/>
    <x v="134"/>
    <d v="2016-04-29T00:00:00"/>
    <s v="Second Class"/>
    <s v="JL-15850"/>
    <s v="John Lucas"/>
    <x v="0"/>
    <s v="United States"/>
    <s v="Philadelphia"/>
    <s v="Pennsylvania"/>
    <n v="19134"/>
    <x v="3"/>
    <s v="OFF-BI-10001982"/>
    <x v="1"/>
    <s v="Binders"/>
    <x v="304"/>
    <n v="4.8959999999999999"/>
    <n v="3"/>
    <x v="6"/>
    <n v="-3.4272"/>
    <n v="-0.70000000000000007"/>
    <s v="Loss"/>
  </r>
  <r>
    <n v="335"/>
    <s v="CA-2015-137946"/>
    <x v="135"/>
    <d v="2015-09-04T00:00:00"/>
    <s v="Second Class"/>
    <s v="DB-13615"/>
    <s v="Doug Bickford"/>
    <x v="0"/>
    <s v="United States"/>
    <s v="Los Angeles"/>
    <s v="California"/>
    <n v="90045"/>
    <x v="1"/>
    <s v="OFF-BI-10001922"/>
    <x v="1"/>
    <s v="Binders"/>
    <x v="305"/>
    <n v="4.7519999999999998"/>
    <n v="1"/>
    <x v="2"/>
    <n v="1.6037999999999999"/>
    <n v="0.33749999999999997"/>
    <s v="Profit"/>
  </r>
  <r>
    <n v="336"/>
    <s v="CA-2015-137946"/>
    <x v="135"/>
    <d v="2015-09-04T00:00:00"/>
    <s v="Second Class"/>
    <s v="DB-13615"/>
    <s v="Doug Bickford"/>
    <x v="0"/>
    <s v="United States"/>
    <s v="Los Angeles"/>
    <s v="California"/>
    <n v="90045"/>
    <x v="1"/>
    <s v="TEC-CO-10001449"/>
    <x v="2"/>
    <s v="Copiers"/>
    <x v="306"/>
    <n v="959.98400000000004"/>
    <n v="2"/>
    <x v="2"/>
    <n v="335.99439999999998"/>
    <n v="0.35"/>
    <s v="Profit"/>
  </r>
  <r>
    <n v="337"/>
    <s v="CA-2015-137946"/>
    <x v="135"/>
    <d v="2015-09-04T00:00:00"/>
    <s v="Second Class"/>
    <s v="DB-13615"/>
    <s v="Doug Bickford"/>
    <x v="0"/>
    <s v="United States"/>
    <s v="Los Angeles"/>
    <s v="California"/>
    <n v="90045"/>
    <x v="1"/>
    <s v="OFF-BI-10004140"/>
    <x v="1"/>
    <s v="Binders"/>
    <x v="307"/>
    <n v="14.368"/>
    <n v="4"/>
    <x v="2"/>
    <n v="4.49"/>
    <n v="0.3125"/>
    <s v="Profit"/>
  </r>
  <r>
    <n v="338"/>
    <s v="CA-2014-129924"/>
    <x v="136"/>
    <d v="2014-07-17T00:00:00"/>
    <s v="Standard Class"/>
    <s v="AC-10420"/>
    <s v="Alyssa Crouse"/>
    <x v="1"/>
    <s v="United States"/>
    <s v="San Francisco"/>
    <s v="California"/>
    <n v="94122"/>
    <x v="1"/>
    <s v="OFF-BI-10003314"/>
    <x v="1"/>
    <s v="Binders"/>
    <x v="308"/>
    <n v="7.7119999999999997"/>
    <n v="2"/>
    <x v="2"/>
    <n v="2.7955999999999999"/>
    <n v="0.36249999999999999"/>
    <s v="Profit"/>
  </r>
  <r>
    <n v="339"/>
    <s v="CA-2014-129924"/>
    <x v="136"/>
    <d v="2014-07-17T00:00:00"/>
    <s v="Standard Class"/>
    <s v="AC-10420"/>
    <s v="Alyssa Crouse"/>
    <x v="1"/>
    <s v="United States"/>
    <s v="San Francisco"/>
    <s v="California"/>
    <n v="94122"/>
    <x v="1"/>
    <s v="FUR-TA-10004575"/>
    <x v="0"/>
    <s v="Tables"/>
    <x v="309"/>
    <n v="698.35199999999998"/>
    <n v="3"/>
    <x v="2"/>
    <n v="-17.4588"/>
    <n v="-2.5000000000000001E-2"/>
    <s v="Loss"/>
  </r>
  <r>
    <n v="340"/>
    <s v="CA-2015-128167"/>
    <x v="137"/>
    <d v="2015-06-26T00:00:00"/>
    <s v="Second Class"/>
    <s v="KL-16645"/>
    <s v="Ken Lonsdale"/>
    <x v="0"/>
    <s v="United States"/>
    <s v="Layton"/>
    <s v="Utah"/>
    <n v="84041"/>
    <x v="1"/>
    <s v="OFF-FA-10000490"/>
    <x v="1"/>
    <s v="Fasteners"/>
    <x v="310"/>
    <n v="4.96"/>
    <n v="4"/>
    <x v="0"/>
    <n v="2.3311999999999999"/>
    <n v="0.47"/>
    <s v="Profit"/>
  </r>
  <r>
    <n v="341"/>
    <s v="CA-2014-122336"/>
    <x v="138"/>
    <d v="2014-04-17T00:00:00"/>
    <s v="Second Class"/>
    <s v="JD-15895"/>
    <s v="Jonathan Doherty"/>
    <x v="1"/>
    <s v="United States"/>
    <s v="Philadelphia"/>
    <s v="Pennsylvania"/>
    <n v="19140"/>
    <x v="3"/>
    <s v="OFF-AR-10000122"/>
    <x v="1"/>
    <s v="Art"/>
    <x v="311"/>
    <n v="17.856000000000002"/>
    <n v="4"/>
    <x v="2"/>
    <n v="1.1160000000000001"/>
    <n v="6.25E-2"/>
    <s v="Profit"/>
  </r>
  <r>
    <n v="342"/>
    <s v="CA-2014-122336"/>
    <x v="138"/>
    <d v="2014-04-17T00:00:00"/>
    <s v="Second Class"/>
    <s v="JD-15895"/>
    <s v="Jonathan Doherty"/>
    <x v="1"/>
    <s v="United States"/>
    <s v="Philadelphia"/>
    <s v="Pennsylvania"/>
    <n v="19140"/>
    <x v="3"/>
    <s v="OFF-BI-10003656"/>
    <x v="1"/>
    <s v="Binders"/>
    <x v="13"/>
    <n v="509.97"/>
    <n v="10"/>
    <x v="6"/>
    <n v="-407.976"/>
    <n v="-0.79999999999999993"/>
    <s v="Loss"/>
  </r>
  <r>
    <n v="343"/>
    <s v="CA-2014-122336"/>
    <x v="138"/>
    <d v="2014-04-17T00:00:00"/>
    <s v="Second Class"/>
    <s v="JD-15895"/>
    <s v="Jonathan Doherty"/>
    <x v="1"/>
    <s v="United States"/>
    <s v="Philadelphia"/>
    <s v="Pennsylvania"/>
    <n v="19140"/>
    <x v="3"/>
    <s v="OFF-FA-10002780"/>
    <x v="1"/>
    <s v="Fasteners"/>
    <x v="128"/>
    <n v="30.992000000000001"/>
    <n v="13"/>
    <x v="2"/>
    <n v="10.0724"/>
    <n v="0.32500000000000001"/>
    <s v="Profit"/>
  </r>
  <r>
    <n v="344"/>
    <s v="CA-2014-122336"/>
    <x v="138"/>
    <d v="2014-04-17T00:00:00"/>
    <s v="Second Class"/>
    <s v="JD-15895"/>
    <s v="Jonathan Doherty"/>
    <x v="1"/>
    <s v="United States"/>
    <s v="Philadelphia"/>
    <s v="Pennsylvania"/>
    <n v="19140"/>
    <x v="3"/>
    <s v="TEC-PH-10000702"/>
    <x v="2"/>
    <s v="Phones"/>
    <x v="312"/>
    <n v="71.927999999999997"/>
    <n v="12"/>
    <x v="10"/>
    <n v="8.3916000000000004"/>
    <n v="0.11666666666666668"/>
    <s v="Profit"/>
  </r>
  <r>
    <n v="345"/>
    <s v="US-2015-120712"/>
    <x v="139"/>
    <d v="2015-12-24T00:00:00"/>
    <s v="Standard Class"/>
    <s v="CS-12130"/>
    <s v="Chad Sievert"/>
    <x v="0"/>
    <s v="United States"/>
    <s v="Austin"/>
    <s v="Texas"/>
    <n v="78745"/>
    <x v="2"/>
    <s v="OFF-ST-10000107"/>
    <x v="1"/>
    <s v="Storage"/>
    <x v="17"/>
    <n v="88.8"/>
    <n v="4"/>
    <x v="2"/>
    <n v="-2.2200000000000002"/>
    <n v="-2.5000000000000001E-2"/>
    <s v="Loss"/>
  </r>
  <r>
    <n v="346"/>
    <s v="CA-2017-169901"/>
    <x v="140"/>
    <d v="2017-06-19T00:00:00"/>
    <s v="Standard Class"/>
    <s v="CC-12550"/>
    <s v="Clay Cheatham"/>
    <x v="0"/>
    <s v="United States"/>
    <s v="San Francisco"/>
    <s v="California"/>
    <n v="94122"/>
    <x v="1"/>
    <s v="TEC-PH-10002293"/>
    <x v="2"/>
    <s v="Phones"/>
    <x v="126"/>
    <n v="47.975999999999999"/>
    <n v="3"/>
    <x v="2"/>
    <n v="4.7976000000000001"/>
    <n v="0.1"/>
    <s v="Profit"/>
  </r>
  <r>
    <n v="347"/>
    <s v="CA-2017-134306"/>
    <x v="141"/>
    <d v="2017-07-12T00:00:00"/>
    <s v="Standard Class"/>
    <s v="TD-20995"/>
    <s v="Tamara Dahlen"/>
    <x v="0"/>
    <s v="United States"/>
    <s v="Lowell"/>
    <s v="Massachusetts"/>
    <n v="1852"/>
    <x v="3"/>
    <s v="OFF-AR-10004027"/>
    <x v="1"/>
    <s v="Art"/>
    <x v="184"/>
    <n v="7.56"/>
    <n v="3"/>
    <x v="0"/>
    <n v="3.0996000000000001"/>
    <n v="0.41000000000000003"/>
    <s v="Profit"/>
  </r>
  <r>
    <n v="348"/>
    <s v="CA-2017-134306"/>
    <x v="141"/>
    <d v="2017-07-12T00:00:00"/>
    <s v="Standard Class"/>
    <s v="TD-20995"/>
    <s v="Tamara Dahlen"/>
    <x v="0"/>
    <s v="United States"/>
    <s v="Lowell"/>
    <s v="Massachusetts"/>
    <n v="1852"/>
    <x v="3"/>
    <s v="OFF-PA-10000249"/>
    <x v="1"/>
    <s v="Paper"/>
    <x v="33"/>
    <n v="24.56"/>
    <n v="2"/>
    <x v="0"/>
    <n v="11.543200000000001"/>
    <n v="0.47000000000000003"/>
    <s v="Profit"/>
  </r>
  <r>
    <n v="349"/>
    <s v="CA-2017-134306"/>
    <x v="141"/>
    <d v="2017-07-12T00:00:00"/>
    <s v="Standard Class"/>
    <s v="TD-20995"/>
    <s v="Tamara Dahlen"/>
    <x v="0"/>
    <s v="United States"/>
    <s v="Lowell"/>
    <s v="Massachusetts"/>
    <n v="1852"/>
    <x v="3"/>
    <s v="OFF-AR-10001374"/>
    <x v="1"/>
    <s v="Art"/>
    <x v="313"/>
    <n v="12.96"/>
    <n v="2"/>
    <x v="0"/>
    <n v="4.1471999999999998"/>
    <n v="0.31999999999999995"/>
    <s v="Profit"/>
  </r>
  <r>
    <n v="350"/>
    <s v="CA-2016-129714"/>
    <x v="142"/>
    <d v="2016-09-03T00:00:00"/>
    <s v="First Class"/>
    <s v="AB-10060"/>
    <s v="Adam Bellavance"/>
    <x v="2"/>
    <s v="United States"/>
    <s v="New York City"/>
    <s v="New York"/>
    <n v="10009"/>
    <x v="3"/>
    <s v="TEC-AC-10000290"/>
    <x v="2"/>
    <s v="Accessories"/>
    <x v="235"/>
    <n v="6.79"/>
    <n v="1"/>
    <x v="0"/>
    <n v="2.3086000000000002"/>
    <n v="0.34"/>
    <s v="Profit"/>
  </r>
  <r>
    <n v="351"/>
    <s v="CA-2016-129714"/>
    <x v="142"/>
    <d v="2016-09-03T00:00:00"/>
    <s v="First Class"/>
    <s v="AB-10060"/>
    <s v="Adam Bellavance"/>
    <x v="2"/>
    <s v="United States"/>
    <s v="New York City"/>
    <s v="New York"/>
    <n v="10009"/>
    <x v="3"/>
    <s v="OFF-PA-10001970"/>
    <x v="1"/>
    <s v="Paper"/>
    <x v="314"/>
    <n v="24.56"/>
    <n v="2"/>
    <x v="0"/>
    <n v="11.543200000000001"/>
    <n v="0.47000000000000003"/>
    <s v="Profit"/>
  </r>
  <r>
    <n v="352"/>
    <s v="CA-2016-129714"/>
    <x v="142"/>
    <d v="2016-09-03T00:00:00"/>
    <s v="First Class"/>
    <s v="AB-10060"/>
    <s v="Adam Bellavance"/>
    <x v="2"/>
    <s v="United States"/>
    <s v="New York City"/>
    <s v="New York"/>
    <n v="10009"/>
    <x v="3"/>
    <s v="OFF-BI-10002160"/>
    <x v="1"/>
    <s v="Binders"/>
    <x v="315"/>
    <n v="3.048"/>
    <n v="1"/>
    <x v="2"/>
    <n v="1.0668"/>
    <n v="0.35"/>
    <s v="Profit"/>
  </r>
  <r>
    <n v="353"/>
    <s v="CA-2016-129714"/>
    <x v="142"/>
    <d v="2016-09-03T00:00:00"/>
    <s v="First Class"/>
    <s v="AB-10060"/>
    <s v="Adam Bellavance"/>
    <x v="2"/>
    <s v="United States"/>
    <s v="New York City"/>
    <s v="New York"/>
    <n v="10009"/>
    <x v="3"/>
    <s v="OFF-PA-10001970"/>
    <x v="1"/>
    <s v="Paper"/>
    <x v="314"/>
    <n v="49.12"/>
    <n v="4"/>
    <x v="0"/>
    <n v="23.086400000000001"/>
    <n v="0.47000000000000003"/>
    <s v="Profit"/>
  </r>
  <r>
    <n v="354"/>
    <s v="CA-2016-129714"/>
    <x v="142"/>
    <d v="2016-09-03T00:00:00"/>
    <s v="First Class"/>
    <s v="AB-10060"/>
    <s v="Adam Bellavance"/>
    <x v="2"/>
    <s v="United States"/>
    <s v="New York City"/>
    <s v="New York"/>
    <n v="10009"/>
    <x v="3"/>
    <s v="OFF-BI-10004995"/>
    <x v="1"/>
    <s v="Binders"/>
    <x v="316"/>
    <n v="4355.1679999999997"/>
    <n v="4"/>
    <x v="2"/>
    <n v="1415.4295999999999"/>
    <n v="0.32500000000000001"/>
    <s v="Profit"/>
  </r>
  <r>
    <n v="355"/>
    <s v="CA-2016-138520"/>
    <x v="143"/>
    <d v="2016-04-13T00:00:00"/>
    <s v="Standard Class"/>
    <s v="JL-15505"/>
    <s v="Jeremy Lonsdale"/>
    <x v="0"/>
    <s v="United States"/>
    <s v="New York City"/>
    <s v="New York"/>
    <n v="10035"/>
    <x v="3"/>
    <s v="FUR-BO-10002268"/>
    <x v="0"/>
    <s v="Bookcases"/>
    <x v="317"/>
    <n v="388.70400000000001"/>
    <n v="6"/>
    <x v="2"/>
    <n v="-4.8587999999999996"/>
    <n v="-1.2499999999999999E-2"/>
    <s v="Loss"/>
  </r>
  <r>
    <n v="356"/>
    <s v="CA-2016-138520"/>
    <x v="143"/>
    <d v="2016-04-13T00:00:00"/>
    <s v="Standard Class"/>
    <s v="JL-15505"/>
    <s v="Jeremy Lonsdale"/>
    <x v="0"/>
    <s v="United States"/>
    <s v="New York City"/>
    <s v="New York"/>
    <n v="10035"/>
    <x v="3"/>
    <s v="OFF-EN-10001137"/>
    <x v="1"/>
    <s v="Envelopes"/>
    <x v="318"/>
    <n v="8.26"/>
    <n v="2"/>
    <x v="0"/>
    <n v="3.7995999999999999"/>
    <n v="0.46"/>
    <s v="Profit"/>
  </r>
  <r>
    <n v="357"/>
    <s v="CA-2016-138520"/>
    <x v="143"/>
    <d v="2016-04-13T00:00:00"/>
    <s v="Standard Class"/>
    <s v="JL-15505"/>
    <s v="Jeremy Lonsdale"/>
    <x v="0"/>
    <s v="United States"/>
    <s v="New York City"/>
    <s v="New York"/>
    <n v="10035"/>
    <x v="3"/>
    <s v="OFF-AR-10002399"/>
    <x v="1"/>
    <s v="Art"/>
    <x v="319"/>
    <n v="17.04"/>
    <n v="4"/>
    <x v="0"/>
    <n v="6.9863999999999997"/>
    <n v="0.41000000000000003"/>
    <s v="Profit"/>
  </r>
  <r>
    <n v="358"/>
    <s v="CA-2016-138520"/>
    <x v="143"/>
    <d v="2016-04-13T00:00:00"/>
    <s v="Standard Class"/>
    <s v="JL-15505"/>
    <s v="Jeremy Lonsdale"/>
    <x v="0"/>
    <s v="United States"/>
    <s v="New York City"/>
    <s v="New York"/>
    <n v="10035"/>
    <x v="3"/>
    <s v="OFF-PA-10002713"/>
    <x v="1"/>
    <s v="Paper"/>
    <x v="320"/>
    <n v="34.4"/>
    <n v="5"/>
    <x v="0"/>
    <n v="15.824"/>
    <n v="0.46"/>
    <s v="Profit"/>
  </r>
  <r>
    <n v="359"/>
    <s v="CA-2016-130001"/>
    <x v="131"/>
    <d v="2016-04-28T00:00:00"/>
    <s v="Standard Class"/>
    <s v="HK-14890"/>
    <s v="Heather Kirkland"/>
    <x v="1"/>
    <s v="United States"/>
    <s v="Charlotte"/>
    <s v="North Carolina"/>
    <n v="28205"/>
    <x v="0"/>
    <s v="OFF-PA-10002666"/>
    <x v="1"/>
    <s v="Paper"/>
    <x v="188"/>
    <n v="36.24"/>
    <n v="5"/>
    <x v="2"/>
    <n v="11.324999999999999"/>
    <n v="0.31249999999999994"/>
    <s v="Profit"/>
  </r>
  <r>
    <n v="360"/>
    <s v="CA-2017-155698"/>
    <x v="144"/>
    <d v="2017-03-11T00:00:00"/>
    <s v="First Class"/>
    <s v="VB-21745"/>
    <s v="Victoria Brennan"/>
    <x v="1"/>
    <s v="United States"/>
    <s v="Columbus"/>
    <s v="Georgia"/>
    <n v="31907"/>
    <x v="0"/>
    <s v="OFF-AP-10001124"/>
    <x v="1"/>
    <s v="Appliances"/>
    <x v="321"/>
    <n v="647.84"/>
    <n v="8"/>
    <x v="0"/>
    <n v="168.4384"/>
    <n v="0.26"/>
    <s v="Profit"/>
  </r>
  <r>
    <n v="361"/>
    <s v="CA-2017-155698"/>
    <x v="144"/>
    <d v="2017-03-11T00:00:00"/>
    <s v="First Class"/>
    <s v="VB-21745"/>
    <s v="Victoria Brennan"/>
    <x v="1"/>
    <s v="United States"/>
    <s v="Columbus"/>
    <s v="Georgia"/>
    <n v="31907"/>
    <x v="0"/>
    <s v="OFF-LA-10001158"/>
    <x v="1"/>
    <s v="Labels"/>
    <x v="322"/>
    <n v="20.7"/>
    <n v="2"/>
    <x v="0"/>
    <n v="9.9359999999999999"/>
    <n v="0.48000000000000004"/>
    <s v="Profit"/>
  </r>
  <r>
    <n v="362"/>
    <s v="CA-2017-144904"/>
    <x v="145"/>
    <d v="2017-10-01T00:00:00"/>
    <s v="Standard Class"/>
    <s v="KW-16435"/>
    <s v="Katrina Willman"/>
    <x v="0"/>
    <s v="United States"/>
    <s v="New York City"/>
    <s v="New York"/>
    <n v="10009"/>
    <x v="3"/>
    <s v="OFF-LA-10001158"/>
    <x v="1"/>
    <s v="Labels"/>
    <x v="322"/>
    <n v="20.7"/>
    <n v="2"/>
    <x v="0"/>
    <n v="9.9359999999999999"/>
    <n v="0.48000000000000004"/>
    <s v="Profit"/>
  </r>
  <r>
    <n v="363"/>
    <s v="CA-2017-144904"/>
    <x v="145"/>
    <d v="2017-10-01T00:00:00"/>
    <s v="Standard Class"/>
    <s v="KW-16435"/>
    <s v="Katrina Willman"/>
    <x v="0"/>
    <s v="United States"/>
    <s v="New York City"/>
    <s v="New York"/>
    <n v="10009"/>
    <x v="3"/>
    <s v="FUR-CH-10000785"/>
    <x v="0"/>
    <s v="Chairs"/>
    <x v="323"/>
    <n v="488.64600000000002"/>
    <n v="3"/>
    <x v="9"/>
    <n v="86.870400000000004"/>
    <n v="0.17777777777777778"/>
    <s v="Profit"/>
  </r>
  <r>
    <n v="364"/>
    <s v="CA-2017-144904"/>
    <x v="145"/>
    <d v="2017-10-01T00:00:00"/>
    <s v="Standard Class"/>
    <s v="KW-16435"/>
    <s v="Katrina Willman"/>
    <x v="0"/>
    <s v="United States"/>
    <s v="New York City"/>
    <s v="New York"/>
    <n v="10009"/>
    <x v="3"/>
    <s v="OFF-AR-10003732"/>
    <x v="1"/>
    <s v="Art"/>
    <x v="324"/>
    <n v="5.56"/>
    <n v="2"/>
    <x v="0"/>
    <n v="1.4456"/>
    <n v="0.26"/>
    <s v="Profit"/>
  </r>
  <r>
    <n v="365"/>
    <s v="CA-2017-144904"/>
    <x v="145"/>
    <d v="2017-10-01T00:00:00"/>
    <s v="Standard Class"/>
    <s v="KW-16435"/>
    <s v="Katrina Willman"/>
    <x v="0"/>
    <s v="United States"/>
    <s v="New York City"/>
    <s v="New York"/>
    <n v="10009"/>
    <x v="3"/>
    <s v="FUR-FU-10000023"/>
    <x v="0"/>
    <s v="Furnishings"/>
    <x v="325"/>
    <n v="47.12"/>
    <n v="8"/>
    <x v="0"/>
    <n v="20.732800000000001"/>
    <n v="0.44000000000000006"/>
    <s v="Profit"/>
  </r>
  <r>
    <n v="366"/>
    <s v="CA-2014-123344"/>
    <x v="146"/>
    <d v="2014-09-29T00:00:00"/>
    <s v="Standard Class"/>
    <s v="JD-16060"/>
    <s v="Julia Dunbar"/>
    <x v="0"/>
    <s v="United States"/>
    <s v="San Francisco"/>
    <s v="California"/>
    <n v="94109"/>
    <x v="1"/>
    <s v="OFF-ST-10001713"/>
    <x v="1"/>
    <s v="Storage"/>
    <x v="45"/>
    <n v="211.96"/>
    <n v="4"/>
    <x v="0"/>
    <n v="8.4784000000000006"/>
    <n v="0.04"/>
    <s v="Profit"/>
  </r>
  <r>
    <n v="367"/>
    <s v="CA-2016-155516"/>
    <x v="147"/>
    <d v="2016-10-21T00:00:00"/>
    <s v="Same Day"/>
    <s v="MK-17905"/>
    <s v="Michael Kennedy"/>
    <x v="1"/>
    <s v="United States"/>
    <s v="Manchester"/>
    <s v="Connecticut"/>
    <n v="6040"/>
    <x v="3"/>
    <s v="OFF-BI-10002412"/>
    <x v="1"/>
    <s v="Binders"/>
    <x v="326"/>
    <n v="23.2"/>
    <n v="4"/>
    <x v="0"/>
    <n v="10.44"/>
    <n v="0.45"/>
    <s v="Profit"/>
  </r>
  <r>
    <n v="368"/>
    <s v="CA-2016-155516"/>
    <x v="147"/>
    <d v="2016-10-21T00:00:00"/>
    <s v="Same Day"/>
    <s v="MK-17905"/>
    <s v="Michael Kennedy"/>
    <x v="1"/>
    <s v="United States"/>
    <s v="Manchester"/>
    <s v="Connecticut"/>
    <n v="6040"/>
    <x v="3"/>
    <s v="OFF-SU-10001225"/>
    <x v="1"/>
    <s v="Supplies"/>
    <x v="327"/>
    <n v="7.36"/>
    <n v="2"/>
    <x v="0"/>
    <n v="0.1472"/>
    <n v="0.02"/>
    <s v="Loss"/>
  </r>
  <r>
    <n v="369"/>
    <s v="CA-2016-155516"/>
    <x v="147"/>
    <d v="2016-10-21T00:00:00"/>
    <s v="Same Day"/>
    <s v="MK-17905"/>
    <s v="Michael Kennedy"/>
    <x v="1"/>
    <s v="United States"/>
    <s v="Manchester"/>
    <s v="Connecticut"/>
    <n v="6040"/>
    <x v="3"/>
    <s v="OFF-ST-10002406"/>
    <x v="1"/>
    <s v="Storage"/>
    <x v="328"/>
    <n v="104.79"/>
    <n v="7"/>
    <x v="0"/>
    <n v="29.341200000000001"/>
    <n v="0.27999999999999997"/>
    <s v="Profit"/>
  </r>
  <r>
    <n v="370"/>
    <s v="CA-2016-155516"/>
    <x v="147"/>
    <d v="2016-10-21T00:00:00"/>
    <s v="Same Day"/>
    <s v="MK-17905"/>
    <s v="Michael Kennedy"/>
    <x v="1"/>
    <s v="United States"/>
    <s v="Manchester"/>
    <s v="Connecticut"/>
    <n v="6040"/>
    <x v="3"/>
    <s v="FUR-BO-10002545"/>
    <x v="0"/>
    <s v="Bookcases"/>
    <x v="37"/>
    <n v="1043.92"/>
    <n v="4"/>
    <x v="0"/>
    <n v="271.41919999999999"/>
    <n v="0.25999999999999995"/>
    <s v="Profit"/>
  </r>
  <r>
    <n v="371"/>
    <s v="CA-2017-104745"/>
    <x v="148"/>
    <d v="2017-06-04T00:00:00"/>
    <s v="Standard Class"/>
    <s v="GT-14755"/>
    <s v="Guy Thornton"/>
    <x v="0"/>
    <s v="United States"/>
    <s v="Harlingen"/>
    <s v="Texas"/>
    <n v="78550"/>
    <x v="2"/>
    <s v="OFF-PA-10002036"/>
    <x v="1"/>
    <s v="Paper"/>
    <x v="329"/>
    <n v="25.92"/>
    <n v="5"/>
    <x v="2"/>
    <n v="9.3960000000000008"/>
    <n v="0.36249999999999999"/>
    <s v="Profit"/>
  </r>
  <r>
    <n v="372"/>
    <s v="CA-2017-104745"/>
    <x v="148"/>
    <d v="2017-06-04T00:00:00"/>
    <s v="Standard Class"/>
    <s v="GT-14755"/>
    <s v="Guy Thornton"/>
    <x v="0"/>
    <s v="United States"/>
    <s v="Harlingen"/>
    <s v="Texas"/>
    <n v="78550"/>
    <x v="2"/>
    <s v="OFF-ST-10002205"/>
    <x v="1"/>
    <s v="Storage"/>
    <x v="330"/>
    <n v="53.423999999999999"/>
    <n v="3"/>
    <x v="2"/>
    <n v="4.6745999999999999"/>
    <n v="8.7499999999999994E-2"/>
    <s v="Profit"/>
  </r>
  <r>
    <n v="373"/>
    <s v="US-2014-119137"/>
    <x v="149"/>
    <d v="2014-07-27T00:00:00"/>
    <s v="Standard Class"/>
    <s v="AG-10900"/>
    <s v="Arthur Gainer"/>
    <x v="0"/>
    <s v="United States"/>
    <s v="Tucson"/>
    <s v="Arizona"/>
    <n v="85705"/>
    <x v="1"/>
    <s v="OFF-BI-10001982"/>
    <x v="1"/>
    <s v="Binders"/>
    <x v="304"/>
    <n v="8.16"/>
    <n v="5"/>
    <x v="6"/>
    <n v="-5.7119999999999997"/>
    <n v="-0.7"/>
    <s v="Loss"/>
  </r>
  <r>
    <n v="374"/>
    <s v="US-2014-119137"/>
    <x v="149"/>
    <d v="2014-07-27T00:00:00"/>
    <s v="Standard Class"/>
    <s v="AG-10900"/>
    <s v="Arthur Gainer"/>
    <x v="0"/>
    <s v="United States"/>
    <s v="Tucson"/>
    <s v="Arizona"/>
    <n v="85705"/>
    <x v="1"/>
    <s v="TEC-AC-10003911"/>
    <x v="2"/>
    <s v="Accessories"/>
    <x v="331"/>
    <n v="1023.936"/>
    <n v="8"/>
    <x v="2"/>
    <n v="179.18879999999999"/>
    <n v="0.17499999999999999"/>
    <s v="Profit"/>
  </r>
  <r>
    <n v="375"/>
    <s v="US-2014-119137"/>
    <x v="149"/>
    <d v="2014-07-27T00:00:00"/>
    <s v="Standard Class"/>
    <s v="AG-10900"/>
    <s v="Arthur Gainer"/>
    <x v="0"/>
    <s v="United States"/>
    <s v="Tucson"/>
    <s v="Arizona"/>
    <n v="85705"/>
    <x v="1"/>
    <s v="OFF-AR-10000658"/>
    <x v="1"/>
    <s v="Art"/>
    <x v="332"/>
    <n v="9.24"/>
    <n v="1"/>
    <x v="2"/>
    <n v="0.92400000000000004"/>
    <n v="0.1"/>
    <s v="Loss"/>
  </r>
  <r>
    <n v="376"/>
    <s v="US-2014-119137"/>
    <x v="149"/>
    <d v="2014-07-27T00:00:00"/>
    <s v="Standard Class"/>
    <s v="AG-10900"/>
    <s v="Arthur Gainer"/>
    <x v="0"/>
    <s v="United States"/>
    <s v="Tucson"/>
    <s v="Arizona"/>
    <n v="85705"/>
    <x v="1"/>
    <s v="TEC-AC-10002076"/>
    <x v="2"/>
    <s v="Accessories"/>
    <x v="333"/>
    <n v="479.04"/>
    <n v="10"/>
    <x v="2"/>
    <n v="-29.94"/>
    <n v="-6.25E-2"/>
    <s v="Loss"/>
  </r>
  <r>
    <n v="377"/>
    <s v="US-2016-134656"/>
    <x v="150"/>
    <d v="2016-10-01T00:00:00"/>
    <s v="First Class"/>
    <s v="MM-18280"/>
    <s v="Muhammed MacIntyre"/>
    <x v="1"/>
    <s v="United States"/>
    <s v="Quincy"/>
    <s v="Illinois"/>
    <n v="62301"/>
    <x v="2"/>
    <s v="OFF-PA-10003039"/>
    <x v="1"/>
    <s v="Paper"/>
    <x v="334"/>
    <n v="99.135999999999996"/>
    <n v="4"/>
    <x v="2"/>
    <n v="30.98"/>
    <n v="0.3125"/>
    <s v="Profit"/>
  </r>
  <r>
    <n v="378"/>
    <s v="US-2017-134481"/>
    <x v="151"/>
    <d v="2017-09-01T00:00:00"/>
    <s v="Standard Class"/>
    <s v="AR-10405"/>
    <s v="Allen Rosenblatt"/>
    <x v="1"/>
    <s v="United States"/>
    <s v="Franklin"/>
    <s v="Massachusetts"/>
    <n v="2038"/>
    <x v="3"/>
    <s v="FUR-TA-10004915"/>
    <x v="0"/>
    <s v="Tables"/>
    <x v="335"/>
    <n v="1488.424"/>
    <n v="7"/>
    <x v="4"/>
    <n v="-297.6848"/>
    <n v="-0.2"/>
    <s v="Loss"/>
  </r>
  <r>
    <n v="379"/>
    <s v="CA-2015-130792"/>
    <x v="152"/>
    <d v="2015-05-05T00:00:00"/>
    <s v="Standard Class"/>
    <s v="RA-19915"/>
    <s v="Russell Applegate"/>
    <x v="0"/>
    <s v="United States"/>
    <s v="Houston"/>
    <s v="Texas"/>
    <n v="77095"/>
    <x v="2"/>
    <s v="OFF-AP-10000696"/>
    <x v="1"/>
    <s v="Appliances"/>
    <x v="336"/>
    <n v="8.6519999999999992"/>
    <n v="3"/>
    <x v="3"/>
    <n v="-20.3322"/>
    <n v="-2.35"/>
    <s v="Loss"/>
  </r>
  <r>
    <n v="380"/>
    <s v="CA-2015-130792"/>
    <x v="152"/>
    <d v="2015-05-05T00:00:00"/>
    <s v="Standard Class"/>
    <s v="RA-19915"/>
    <s v="Russell Applegate"/>
    <x v="0"/>
    <s v="United States"/>
    <s v="Houston"/>
    <s v="Texas"/>
    <n v="77095"/>
    <x v="2"/>
    <s v="OFF-ST-10003327"/>
    <x v="1"/>
    <s v="Storage"/>
    <x v="337"/>
    <n v="23.832000000000001"/>
    <n v="3"/>
    <x v="2"/>
    <n v="2.6810999999999998"/>
    <n v="0.11249999999999999"/>
    <s v="Profit"/>
  </r>
  <r>
    <n v="381"/>
    <s v="CA-2015-130792"/>
    <x v="152"/>
    <d v="2015-05-05T00:00:00"/>
    <s v="Standard Class"/>
    <s v="RA-19915"/>
    <s v="Russell Applegate"/>
    <x v="0"/>
    <s v="United States"/>
    <s v="Houston"/>
    <s v="Texas"/>
    <n v="77095"/>
    <x v="2"/>
    <s v="OFF-BI-10000309"/>
    <x v="1"/>
    <s v="Binders"/>
    <x v="338"/>
    <n v="12.176"/>
    <n v="4"/>
    <x v="3"/>
    <n v="-18.872800000000002"/>
    <n v="-1.55"/>
    <s v="Loss"/>
  </r>
  <r>
    <n v="382"/>
    <s v="CA-2016-134775"/>
    <x v="99"/>
    <d v="2016-10-29T00:00:00"/>
    <s v="First Class"/>
    <s v="AS-10285"/>
    <s v="Alejandro Savely"/>
    <x v="1"/>
    <s v="United States"/>
    <s v="San Francisco"/>
    <s v="California"/>
    <n v="94109"/>
    <x v="1"/>
    <s v="OFF-PA-10004734"/>
    <x v="1"/>
    <s v="Paper"/>
    <x v="339"/>
    <n v="50.96"/>
    <n v="7"/>
    <x v="0"/>
    <n v="25.48"/>
    <n v="0.5"/>
    <s v="Profit"/>
  </r>
  <r>
    <n v="383"/>
    <s v="CA-2016-134775"/>
    <x v="99"/>
    <d v="2016-10-29T00:00:00"/>
    <s v="First Class"/>
    <s v="AS-10285"/>
    <s v="Alejandro Savely"/>
    <x v="1"/>
    <s v="United States"/>
    <s v="San Francisco"/>
    <s v="California"/>
    <n v="94109"/>
    <x v="1"/>
    <s v="OFF-BI-10002225"/>
    <x v="1"/>
    <s v="Binders"/>
    <x v="340"/>
    <n v="49.536000000000001"/>
    <n v="3"/>
    <x v="2"/>
    <n v="17.337599999999998"/>
    <n v="0.35"/>
    <s v="Profit"/>
  </r>
  <r>
    <n v="384"/>
    <s v="CA-2015-125395"/>
    <x v="153"/>
    <d v="2015-06-29T00:00:00"/>
    <s v="Second Class"/>
    <s v="LA-16780"/>
    <s v="Laura Armstrong"/>
    <x v="1"/>
    <s v="United States"/>
    <s v="Taylor"/>
    <s v="Michigan"/>
    <n v="48180"/>
    <x v="2"/>
    <s v="TEC-AC-10004708"/>
    <x v="2"/>
    <s v="Accessories"/>
    <x v="341"/>
    <n v="41.9"/>
    <n v="2"/>
    <x v="0"/>
    <n v="8.7989999999999995"/>
    <n v="0.21"/>
    <s v="Profit"/>
  </r>
  <r>
    <n v="385"/>
    <s v="US-2015-168935"/>
    <x v="154"/>
    <d v="2015-12-02T00:00:00"/>
    <s v="Standard Class"/>
    <s v="DO-13435"/>
    <s v="Denny Ordway"/>
    <x v="0"/>
    <s v="United States"/>
    <s v="Pembroke Pines"/>
    <s v="Florida"/>
    <n v="33024"/>
    <x v="0"/>
    <s v="FUR-TA-10000617"/>
    <x v="0"/>
    <s v="Tables"/>
    <x v="342"/>
    <n v="375.45749999999998"/>
    <n v="3"/>
    <x v="1"/>
    <n v="-157.0095"/>
    <n v="-0.41818181818181821"/>
    <s v="Loss"/>
  </r>
  <r>
    <n v="386"/>
    <s v="US-2015-168935"/>
    <x v="154"/>
    <d v="2015-12-02T00:00:00"/>
    <s v="Standard Class"/>
    <s v="DO-13435"/>
    <s v="Denny Ordway"/>
    <x v="0"/>
    <s v="United States"/>
    <s v="Pembroke Pines"/>
    <s v="Florida"/>
    <n v="33024"/>
    <x v="0"/>
    <s v="TEC-AC-10002335"/>
    <x v="2"/>
    <s v="Accessories"/>
    <x v="343"/>
    <n v="83.975999999999999"/>
    <n v="3"/>
    <x v="2"/>
    <n v="-1.0497000000000001"/>
    <n v="-1.2500000000000001E-2"/>
    <s v="Loss"/>
  </r>
  <r>
    <n v="387"/>
    <s v="CA-2015-122756"/>
    <x v="155"/>
    <d v="2015-12-07T00:00:00"/>
    <s v="Standard Class"/>
    <s v="DK-13225"/>
    <s v="Dean Katz"/>
    <x v="1"/>
    <s v="United States"/>
    <s v="Philadelphia"/>
    <s v="Pennsylvania"/>
    <n v="19140"/>
    <x v="3"/>
    <s v="TEC-MA-10001681"/>
    <x v="2"/>
    <s v="Machines"/>
    <x v="344"/>
    <n v="482.34"/>
    <n v="4"/>
    <x v="6"/>
    <n v="-337.63799999999998"/>
    <n v="-0.7"/>
    <s v="Loss"/>
  </r>
  <r>
    <n v="388"/>
    <s v="CA-2015-122756"/>
    <x v="155"/>
    <d v="2015-12-07T00:00:00"/>
    <s v="Standard Class"/>
    <s v="DK-13225"/>
    <s v="Dean Katz"/>
    <x v="1"/>
    <s v="United States"/>
    <s v="Philadelphia"/>
    <s v="Pennsylvania"/>
    <n v="19140"/>
    <x v="3"/>
    <s v="FUR-FU-10001935"/>
    <x v="0"/>
    <s v="Furnishings"/>
    <x v="345"/>
    <n v="2.96"/>
    <n v="1"/>
    <x v="2"/>
    <n v="0.77700000000000002"/>
    <n v="0.26250000000000001"/>
    <s v="Loss"/>
  </r>
  <r>
    <n v="389"/>
    <s v="CA-2014-115973"/>
    <x v="156"/>
    <d v="2014-11-26T00:00:00"/>
    <s v="First Class"/>
    <s v="NG-18430"/>
    <s v="Nathan Gelder"/>
    <x v="0"/>
    <s v="United States"/>
    <s v="Cincinnati"/>
    <s v="Ohio"/>
    <n v="45231"/>
    <x v="3"/>
    <s v="OFF-AR-10004757"/>
    <x v="1"/>
    <s v="Art"/>
    <x v="346"/>
    <n v="2.6240000000000001"/>
    <n v="1"/>
    <x v="2"/>
    <n v="0.4264"/>
    <n v="0.16250000000000001"/>
    <s v="Loss"/>
  </r>
  <r>
    <n v="390"/>
    <s v="CA-2017-101798"/>
    <x v="157"/>
    <d v="2017-12-15T00:00:00"/>
    <s v="Standard Class"/>
    <s v="MV-18190"/>
    <s v="Mike Vittorini"/>
    <x v="0"/>
    <s v="United States"/>
    <s v="New York City"/>
    <s v="New York"/>
    <n v="10009"/>
    <x v="3"/>
    <s v="OFF-BI-10000050"/>
    <x v="1"/>
    <s v="Binders"/>
    <x v="347"/>
    <n v="23.36"/>
    <n v="4"/>
    <x v="2"/>
    <n v="7.8840000000000003"/>
    <n v="0.33750000000000002"/>
    <s v="Profit"/>
  </r>
  <r>
    <n v="391"/>
    <s v="CA-2017-101798"/>
    <x v="157"/>
    <d v="2017-12-15T00:00:00"/>
    <s v="Standard Class"/>
    <s v="MV-18190"/>
    <s v="Mike Vittorini"/>
    <x v="0"/>
    <s v="United States"/>
    <s v="New York City"/>
    <s v="New York"/>
    <n v="10009"/>
    <x v="3"/>
    <s v="TEC-AC-10001998"/>
    <x v="2"/>
    <s v="Accessories"/>
    <x v="84"/>
    <n v="39.979999999999997"/>
    <n v="2"/>
    <x v="0"/>
    <n v="13.5932"/>
    <n v="0.34"/>
    <s v="Profit"/>
  </r>
  <r>
    <n v="392"/>
    <s v="US-2014-135972"/>
    <x v="158"/>
    <d v="2014-09-23T00:00:00"/>
    <s v="Second Class"/>
    <s v="JG-15115"/>
    <s v="Jack Garza"/>
    <x v="0"/>
    <s v="United States"/>
    <s v="Des Moines"/>
    <s v="Washington"/>
    <n v="98198"/>
    <x v="1"/>
    <s v="TEC-PH-10003012"/>
    <x v="2"/>
    <s v="Phones"/>
    <x v="348"/>
    <n v="246.38399999999999"/>
    <n v="2"/>
    <x v="2"/>
    <n v="27.7182"/>
    <n v="0.1125"/>
    <s v="Profit"/>
  </r>
  <r>
    <n v="393"/>
    <s v="US-2014-135972"/>
    <x v="158"/>
    <d v="2014-09-23T00:00:00"/>
    <s v="Second Class"/>
    <s v="JG-15115"/>
    <s v="Jack Garza"/>
    <x v="0"/>
    <s v="United States"/>
    <s v="Des Moines"/>
    <s v="Washington"/>
    <n v="98198"/>
    <x v="1"/>
    <s v="TEC-CO-10002313"/>
    <x v="2"/>
    <s v="Copiers"/>
    <x v="349"/>
    <n v="1799.97"/>
    <n v="3"/>
    <x v="0"/>
    <n v="701.98829999999998"/>
    <n v="0.38999999999999996"/>
    <s v="Profit"/>
  </r>
  <r>
    <n v="394"/>
    <s v="US-2014-134971"/>
    <x v="159"/>
    <d v="2014-06-10T00:00:00"/>
    <s v="Second Class"/>
    <s v="BP-11095"/>
    <s v="Bart Pistole"/>
    <x v="1"/>
    <s v="United States"/>
    <s v="Peoria"/>
    <s v="Illinois"/>
    <n v="61604"/>
    <x v="2"/>
    <s v="OFF-BI-10003982"/>
    <x v="1"/>
    <s v="Binders"/>
    <x v="350"/>
    <n v="12.462"/>
    <n v="3"/>
    <x v="3"/>
    <n v="-20.5623"/>
    <n v="-1.6500000000000001"/>
    <s v="Loss"/>
  </r>
  <r>
    <n v="395"/>
    <s v="CA-2017-102946"/>
    <x v="160"/>
    <d v="2017-07-05T00:00:00"/>
    <s v="Standard Class"/>
    <s v="VP-21730"/>
    <s v="Victor Preis"/>
    <x v="2"/>
    <s v="United States"/>
    <s v="Las Vegas"/>
    <s v="Nevada"/>
    <n v="89115"/>
    <x v="1"/>
    <s v="OFF-BI-10004492"/>
    <x v="1"/>
    <s v="Binders"/>
    <x v="351"/>
    <n v="75.792000000000002"/>
    <n v="3"/>
    <x v="2"/>
    <n v="25.579799999999999"/>
    <n v="0.33749999999999997"/>
    <s v="Profit"/>
  </r>
  <r>
    <n v="396"/>
    <s v="CA-2017-165603"/>
    <x v="161"/>
    <d v="2017-10-19T00:00:00"/>
    <s v="Second Class"/>
    <s v="SS-20140"/>
    <s v="Saphhira Shifley"/>
    <x v="1"/>
    <s v="United States"/>
    <s v="Warwick"/>
    <s v="Rhode Island"/>
    <n v="2886"/>
    <x v="3"/>
    <s v="OFF-ST-10000798"/>
    <x v="1"/>
    <s v="Storage"/>
    <x v="352"/>
    <n v="49.96"/>
    <n v="2"/>
    <x v="0"/>
    <n v="9.4923999999999999"/>
    <n v="0.19"/>
    <s v="Profit"/>
  </r>
  <r>
    <n v="397"/>
    <s v="CA-2017-165603"/>
    <x v="161"/>
    <d v="2017-10-19T00:00:00"/>
    <s v="Second Class"/>
    <s v="SS-20140"/>
    <s v="Saphhira Shifley"/>
    <x v="1"/>
    <s v="United States"/>
    <s v="Warwick"/>
    <s v="Rhode Island"/>
    <n v="2886"/>
    <x v="3"/>
    <s v="OFF-PA-10002552"/>
    <x v="1"/>
    <s v="Paper"/>
    <x v="353"/>
    <n v="12.96"/>
    <n v="2"/>
    <x v="0"/>
    <n v="6.2207999999999997"/>
    <n v="0.47999999999999993"/>
    <s v="Profit"/>
  </r>
  <r>
    <n v="398"/>
    <s v="CA-2015-122259"/>
    <x v="89"/>
    <d v="2015-11-04T00:00:00"/>
    <s v="Standard Class"/>
    <s v="HP-14815"/>
    <s v="Harold Pawlan"/>
    <x v="2"/>
    <s v="United States"/>
    <s v="Jackson"/>
    <s v="Michigan"/>
    <n v="49201"/>
    <x v="2"/>
    <s v="OFF-SU-10002573"/>
    <x v="1"/>
    <s v="Supplies"/>
    <x v="354"/>
    <n v="70.12"/>
    <n v="4"/>
    <x v="0"/>
    <n v="21.036000000000001"/>
    <n v="0.3"/>
    <s v="Profit"/>
  </r>
  <r>
    <n v="399"/>
    <s v="CA-2016-108987"/>
    <x v="162"/>
    <d v="2016-09-10T00:00:00"/>
    <s v="Second Class"/>
    <s v="AG-10675"/>
    <s v="Anna Gayman"/>
    <x v="0"/>
    <s v="United States"/>
    <s v="Houston"/>
    <s v="Texas"/>
    <n v="77036"/>
    <x v="2"/>
    <s v="OFF-ST-10001580"/>
    <x v="1"/>
    <s v="Storage"/>
    <x v="355"/>
    <n v="35.951999999999998"/>
    <n v="3"/>
    <x v="2"/>
    <n v="3.5952000000000002"/>
    <n v="0.1"/>
    <s v="Profit"/>
  </r>
  <r>
    <n v="400"/>
    <s v="CA-2016-108987"/>
    <x v="162"/>
    <d v="2016-09-10T00:00:00"/>
    <s v="Second Class"/>
    <s v="AG-10675"/>
    <s v="Anna Gayman"/>
    <x v="0"/>
    <s v="United States"/>
    <s v="Houston"/>
    <s v="Texas"/>
    <n v="77036"/>
    <x v="2"/>
    <s v="FUR-BO-10004834"/>
    <x v="0"/>
    <s v="Bookcases"/>
    <x v="26"/>
    <n v="2396.2656000000002"/>
    <n v="4"/>
    <x v="8"/>
    <n v="-317.15280000000001"/>
    <n v="-0.13235294117647059"/>
    <s v="Loss"/>
  </r>
  <r>
    <n v="401"/>
    <s v="CA-2016-108987"/>
    <x v="162"/>
    <d v="2016-09-10T00:00:00"/>
    <s v="Second Class"/>
    <s v="AG-10675"/>
    <s v="Anna Gayman"/>
    <x v="0"/>
    <s v="United States"/>
    <s v="Houston"/>
    <s v="Texas"/>
    <n v="77036"/>
    <x v="2"/>
    <s v="OFF-ST-10000934"/>
    <x v="1"/>
    <s v="Storage"/>
    <x v="356"/>
    <n v="131.136"/>
    <n v="4"/>
    <x v="2"/>
    <n v="-32.783999999999999"/>
    <n v="-0.25"/>
    <s v="Loss"/>
  </r>
  <r>
    <n v="402"/>
    <s v="CA-2016-108987"/>
    <x v="162"/>
    <d v="2016-09-10T00:00:00"/>
    <s v="Second Class"/>
    <s v="AG-10675"/>
    <s v="Anna Gayman"/>
    <x v="0"/>
    <s v="United States"/>
    <s v="Houston"/>
    <s v="Texas"/>
    <n v="77036"/>
    <x v="2"/>
    <s v="TEC-AC-10000158"/>
    <x v="2"/>
    <s v="Accessories"/>
    <x v="357"/>
    <n v="57.584000000000003"/>
    <n v="2"/>
    <x v="2"/>
    <n v="0.7198"/>
    <n v="1.2499999999999999E-2"/>
    <s v="Loss"/>
  </r>
  <r>
    <n v="403"/>
    <s v="CA-2014-113166"/>
    <x v="163"/>
    <d v="2014-12-26T00:00:00"/>
    <s v="First Class"/>
    <s v="LF-17185"/>
    <s v="Luke Foster"/>
    <x v="0"/>
    <s v="United States"/>
    <s v="Miami"/>
    <s v="Florida"/>
    <n v="33180"/>
    <x v="0"/>
    <s v="OFF-PA-10001947"/>
    <x v="1"/>
    <s v="Paper"/>
    <x v="358"/>
    <n v="9.5679999999999996"/>
    <n v="2"/>
    <x v="2"/>
    <n v="3.4683999999999999"/>
    <n v="0.36249999999999999"/>
    <s v="Profit"/>
  </r>
  <r>
    <n v="404"/>
    <s v="CA-2014-155208"/>
    <x v="164"/>
    <d v="2014-04-20T00:00:00"/>
    <s v="Standard Class"/>
    <s v="SP-20650"/>
    <s v="Stephanie Phelps"/>
    <x v="1"/>
    <s v="United States"/>
    <s v="Wilmington"/>
    <s v="North Carolina"/>
    <n v="28403"/>
    <x v="0"/>
    <s v="OFF-AR-10003478"/>
    <x v="1"/>
    <s v="Art"/>
    <x v="359"/>
    <n v="39.072000000000003"/>
    <n v="6"/>
    <x v="2"/>
    <n v="9.7680000000000007"/>
    <n v="0.25"/>
    <s v="Profit"/>
  </r>
  <r>
    <n v="405"/>
    <s v="CA-2017-117933"/>
    <x v="165"/>
    <d v="2017-12-29T00:00:00"/>
    <s v="Standard Class"/>
    <s v="RF-19840"/>
    <s v="Roy Französisch"/>
    <x v="0"/>
    <s v="United States"/>
    <s v="New York City"/>
    <s v="New York"/>
    <n v="10024"/>
    <x v="3"/>
    <s v="OFF-AP-10004249"/>
    <x v="1"/>
    <s v="Appliances"/>
    <x v="360"/>
    <n v="35.909999999999997"/>
    <n v="3"/>
    <x v="0"/>
    <n v="9.6957000000000004"/>
    <n v="0.27"/>
    <s v="Profit"/>
  </r>
  <r>
    <n v="406"/>
    <s v="CA-2017-117457"/>
    <x v="166"/>
    <d v="2017-12-12T00:00:00"/>
    <s v="Standard Class"/>
    <s v="KH-16510"/>
    <s v="Keith Herrera"/>
    <x v="0"/>
    <s v="United States"/>
    <s v="San Francisco"/>
    <s v="California"/>
    <n v="94110"/>
    <x v="1"/>
    <s v="TEC-AC-10000158"/>
    <x v="2"/>
    <s v="Accessories"/>
    <x v="357"/>
    <n v="179.95"/>
    <n v="5"/>
    <x v="0"/>
    <n v="37.789499999999997"/>
    <n v="0.21"/>
    <s v="Profit"/>
  </r>
  <r>
    <n v="407"/>
    <s v="CA-2017-117457"/>
    <x v="166"/>
    <d v="2017-12-12T00:00:00"/>
    <s v="Standard Class"/>
    <s v="KH-16510"/>
    <s v="Keith Herrera"/>
    <x v="0"/>
    <s v="United States"/>
    <s v="San Francisco"/>
    <s v="California"/>
    <n v="94110"/>
    <x v="1"/>
    <s v="TEC-CO-10004115"/>
    <x v="2"/>
    <s v="Copiers"/>
    <x v="361"/>
    <n v="1199.9760000000001"/>
    <n v="3"/>
    <x v="2"/>
    <n v="434.99130000000002"/>
    <n v="0.36249999999999999"/>
    <s v="Profit"/>
  </r>
  <r>
    <n v="408"/>
    <s v="CA-2017-117457"/>
    <x v="166"/>
    <d v="2017-12-12T00:00:00"/>
    <s v="Standard Class"/>
    <s v="KH-16510"/>
    <s v="Keith Herrera"/>
    <x v="0"/>
    <s v="United States"/>
    <s v="San Francisco"/>
    <s v="California"/>
    <n v="94110"/>
    <x v="1"/>
    <s v="OFF-PA-10003724"/>
    <x v="1"/>
    <s v="Paper"/>
    <x v="362"/>
    <n v="27.15"/>
    <n v="5"/>
    <x v="0"/>
    <n v="13.3035"/>
    <n v="0.49"/>
    <s v="Profit"/>
  </r>
  <r>
    <n v="409"/>
    <s v="CA-2017-117457"/>
    <x v="166"/>
    <d v="2017-12-12T00:00:00"/>
    <s v="Standard Class"/>
    <s v="KH-16510"/>
    <s v="Keith Herrera"/>
    <x v="0"/>
    <s v="United States"/>
    <s v="San Francisco"/>
    <s v="California"/>
    <n v="94110"/>
    <x v="1"/>
    <s v="FUR-TA-10002041"/>
    <x v="0"/>
    <s v="Tables"/>
    <x v="363"/>
    <n v="1004.024"/>
    <n v="7"/>
    <x v="2"/>
    <n v="-112.95269999999999"/>
    <n v="-0.11249999999999999"/>
    <s v="Loss"/>
  </r>
  <r>
    <n v="410"/>
    <s v="CA-2017-117457"/>
    <x v="166"/>
    <d v="2017-12-12T00:00:00"/>
    <s v="Standard Class"/>
    <s v="KH-16510"/>
    <s v="Keith Herrera"/>
    <x v="0"/>
    <s v="United States"/>
    <s v="San Francisco"/>
    <s v="California"/>
    <n v="94110"/>
    <x v="1"/>
    <s v="OFF-PA-10002893"/>
    <x v="1"/>
    <s v="Paper"/>
    <x v="364"/>
    <n v="9.68"/>
    <n v="1"/>
    <x v="0"/>
    <n v="4.6463999999999999"/>
    <n v="0.48"/>
    <s v="Profit"/>
  </r>
  <r>
    <n v="411"/>
    <s v="CA-2017-117457"/>
    <x v="166"/>
    <d v="2017-12-12T00:00:00"/>
    <s v="Standard Class"/>
    <s v="KH-16510"/>
    <s v="Keith Herrera"/>
    <x v="0"/>
    <s v="United States"/>
    <s v="San Francisco"/>
    <s v="California"/>
    <n v="94110"/>
    <x v="1"/>
    <s v="OFF-LA-10003766"/>
    <x v="1"/>
    <s v="Labels"/>
    <x v="365"/>
    <n v="28.35"/>
    <n v="9"/>
    <x v="0"/>
    <n v="13.608000000000001"/>
    <n v="0.48"/>
    <s v="Profit"/>
  </r>
  <r>
    <n v="412"/>
    <s v="CA-2017-117457"/>
    <x v="166"/>
    <d v="2017-12-12T00:00:00"/>
    <s v="Standard Class"/>
    <s v="KH-16510"/>
    <s v="Keith Herrera"/>
    <x v="0"/>
    <s v="United States"/>
    <s v="San Francisco"/>
    <s v="California"/>
    <n v="94110"/>
    <x v="1"/>
    <s v="OFF-PA-10001970"/>
    <x v="1"/>
    <s v="Paper"/>
    <x v="366"/>
    <n v="55.98"/>
    <n v="1"/>
    <x v="0"/>
    <n v="27.430199999999999"/>
    <n v="0.49"/>
    <s v="Profit"/>
  </r>
  <r>
    <n v="413"/>
    <s v="CA-2017-117457"/>
    <x v="166"/>
    <d v="2017-12-12T00:00:00"/>
    <s v="Standard Class"/>
    <s v="KH-16510"/>
    <s v="Keith Herrera"/>
    <x v="0"/>
    <s v="United States"/>
    <s v="San Francisco"/>
    <s v="California"/>
    <n v="94110"/>
    <x v="1"/>
    <s v="FUR-BO-10001972"/>
    <x v="0"/>
    <s v="Bookcases"/>
    <x v="367"/>
    <n v="1336.829"/>
    <n v="13"/>
    <x v="11"/>
    <n v="31.454799999999999"/>
    <n v="2.3529411764705882E-2"/>
    <s v="Profit"/>
  </r>
  <r>
    <n v="414"/>
    <s v="CA-2017-117457"/>
    <x v="166"/>
    <d v="2017-12-12T00:00:00"/>
    <s v="Standard Class"/>
    <s v="KH-16510"/>
    <s v="Keith Herrera"/>
    <x v="0"/>
    <s v="United States"/>
    <s v="San Francisco"/>
    <s v="California"/>
    <n v="94110"/>
    <x v="1"/>
    <s v="FUR-CH-10003956"/>
    <x v="0"/>
    <s v="Chairs"/>
    <x v="368"/>
    <n v="113.568"/>
    <n v="2"/>
    <x v="2"/>
    <n v="-18.454799999999999"/>
    <n v="-0.16250000000000001"/>
    <s v="Loss"/>
  </r>
  <r>
    <n v="415"/>
    <s v="CA-2017-142636"/>
    <x v="132"/>
    <d v="2017-11-07T00:00:00"/>
    <s v="Standard Class"/>
    <s v="KC-16675"/>
    <s v="Kimberly Carter"/>
    <x v="1"/>
    <s v="United States"/>
    <s v="Seattle"/>
    <s v="Washington"/>
    <n v="98105"/>
    <x v="1"/>
    <s v="OFF-PA-10000157"/>
    <x v="1"/>
    <s v="Paper"/>
    <x v="369"/>
    <n v="139.86000000000001"/>
    <n v="7"/>
    <x v="0"/>
    <n v="65.734200000000001"/>
    <n v="0.47"/>
    <s v="Profit"/>
  </r>
  <r>
    <n v="416"/>
    <s v="CA-2017-142636"/>
    <x v="132"/>
    <d v="2017-11-07T00:00:00"/>
    <s v="Standard Class"/>
    <s v="KC-16675"/>
    <s v="Kimberly Carter"/>
    <x v="1"/>
    <s v="United States"/>
    <s v="Seattle"/>
    <s v="Washington"/>
    <n v="98105"/>
    <x v="1"/>
    <s v="FUR-CH-10001891"/>
    <x v="0"/>
    <s v="Chairs"/>
    <x v="268"/>
    <n v="307.13600000000002"/>
    <n v="4"/>
    <x v="2"/>
    <n v="26.874400000000001"/>
    <n v="8.7499999999999994E-2"/>
    <s v="Profit"/>
  </r>
  <r>
    <n v="417"/>
    <s v="CA-2017-122105"/>
    <x v="92"/>
    <d v="2017-06-28T00:00:00"/>
    <s v="Standard Class"/>
    <s v="CJ-12010"/>
    <s v="Caroline Jumper"/>
    <x v="0"/>
    <s v="United States"/>
    <s v="Huntington Beach"/>
    <s v="California"/>
    <n v="92646"/>
    <x v="1"/>
    <s v="OFF-AR-10004344"/>
    <x v="1"/>
    <s v="Art"/>
    <x v="370"/>
    <n v="95.92"/>
    <n v="8"/>
    <x v="0"/>
    <n v="25.898399999999999"/>
    <n v="0.26999999999999996"/>
    <s v="Profit"/>
  </r>
  <r>
    <n v="418"/>
    <s v="CA-2016-148796"/>
    <x v="167"/>
    <d v="2016-04-18T00:00:00"/>
    <s v="Standard Class"/>
    <s v="PB-19150"/>
    <s v="Philip Brown"/>
    <x v="0"/>
    <s v="United States"/>
    <s v="Los Angeles"/>
    <s v="California"/>
    <n v="90004"/>
    <x v="1"/>
    <s v="FUR-CH-10004886"/>
    <x v="0"/>
    <s v="Chairs"/>
    <x v="371"/>
    <n v="383.8"/>
    <n v="5"/>
    <x v="2"/>
    <n v="38.380000000000003"/>
    <n v="0.1"/>
    <s v="Profit"/>
  </r>
  <r>
    <n v="419"/>
    <s v="CA-2017-154816"/>
    <x v="44"/>
    <d v="2017-11-10T00:00:00"/>
    <s v="Standard Class"/>
    <s v="VB-21745"/>
    <s v="Victoria Brennan"/>
    <x v="1"/>
    <s v="United States"/>
    <s v="Richmond"/>
    <s v="Kentucky"/>
    <n v="40475"/>
    <x v="0"/>
    <s v="OFF-PA-10003845"/>
    <x v="1"/>
    <s v="Paper"/>
    <x v="372"/>
    <n v="5.78"/>
    <n v="1"/>
    <x v="0"/>
    <n v="2.8321999999999998"/>
    <n v="0.48999999999999994"/>
    <s v="Profit"/>
  </r>
  <r>
    <n v="420"/>
    <s v="CA-2017-110478"/>
    <x v="168"/>
    <d v="2017-03-09T00:00:00"/>
    <s v="Standard Class"/>
    <s v="SP-20860"/>
    <s v="Sung Pak"/>
    <x v="1"/>
    <s v="United States"/>
    <s v="Los Angeles"/>
    <s v="California"/>
    <n v="90045"/>
    <x v="1"/>
    <s v="OFF-AR-10001573"/>
    <x v="1"/>
    <s v="Art"/>
    <x v="373"/>
    <n v="9.32"/>
    <n v="4"/>
    <x v="0"/>
    <n v="2.7027999999999999"/>
    <n v="0.28999999999999998"/>
    <s v="Profit"/>
  </r>
  <r>
    <n v="421"/>
    <s v="CA-2017-110478"/>
    <x v="168"/>
    <d v="2017-03-09T00:00:00"/>
    <s v="Standard Class"/>
    <s v="SP-20860"/>
    <s v="Sung Pak"/>
    <x v="1"/>
    <s v="United States"/>
    <s v="Los Angeles"/>
    <s v="California"/>
    <n v="90045"/>
    <x v="1"/>
    <s v="OFF-EN-10000483"/>
    <x v="1"/>
    <s v="Envelopes"/>
    <x v="374"/>
    <n v="15.25"/>
    <n v="1"/>
    <x v="0"/>
    <n v="7.0149999999999997"/>
    <n v="0.45999999999999996"/>
    <s v="Profit"/>
  </r>
  <r>
    <n v="422"/>
    <s v="CA-2014-142048"/>
    <x v="169"/>
    <d v="2014-06-25T00:00:00"/>
    <s v="First Class"/>
    <s v="JE-15745"/>
    <s v="Joel Eaton"/>
    <x v="0"/>
    <s v="United States"/>
    <s v="Louisville"/>
    <s v="Colorado"/>
    <n v="80027"/>
    <x v="1"/>
    <s v="TEC-AC-10004114"/>
    <x v="2"/>
    <s v="Accessories"/>
    <x v="375"/>
    <n v="196.75200000000001"/>
    <n v="6"/>
    <x v="2"/>
    <n v="56.566200000000002"/>
    <n v="0.28749999999999998"/>
    <s v="Profit"/>
  </r>
  <r>
    <n v="423"/>
    <s v="CA-2017-125388"/>
    <x v="15"/>
    <d v="2017-10-23T00:00:00"/>
    <s v="Standard Class"/>
    <s v="MP-17965"/>
    <s v="Michael Paige"/>
    <x v="1"/>
    <s v="United States"/>
    <s v="Lawrence"/>
    <s v="Massachusetts"/>
    <n v="1841"/>
    <x v="3"/>
    <s v="FUR-FU-10004712"/>
    <x v="0"/>
    <s v="Furnishings"/>
    <x v="376"/>
    <n v="56.56"/>
    <n v="4"/>
    <x v="0"/>
    <n v="14.7056"/>
    <n v="0.26"/>
    <s v="Profit"/>
  </r>
  <r>
    <n v="424"/>
    <s v="CA-2017-125388"/>
    <x v="15"/>
    <d v="2017-10-23T00:00:00"/>
    <s v="Standard Class"/>
    <s v="MP-17965"/>
    <s v="Michael Paige"/>
    <x v="1"/>
    <s v="United States"/>
    <s v="Lawrence"/>
    <s v="Massachusetts"/>
    <n v="1841"/>
    <x v="3"/>
    <s v="OFF-ST-10000918"/>
    <x v="1"/>
    <s v="Storage"/>
    <x v="377"/>
    <n v="32.700000000000003"/>
    <n v="3"/>
    <x v="0"/>
    <n v="8.5020000000000007"/>
    <n v="0.26"/>
    <s v="Profit"/>
  </r>
  <r>
    <n v="425"/>
    <s v="CA-2017-155705"/>
    <x v="170"/>
    <d v="2017-08-23T00:00:00"/>
    <s v="Second Class"/>
    <s v="NF-18385"/>
    <s v="Natalie Fritzler"/>
    <x v="0"/>
    <s v="United States"/>
    <s v="Jackson"/>
    <s v="Mississippi"/>
    <n v="39212"/>
    <x v="0"/>
    <s v="FUR-CH-10000015"/>
    <x v="0"/>
    <s v="Chairs"/>
    <x v="378"/>
    <n v="866.4"/>
    <n v="4"/>
    <x v="0"/>
    <n v="225.26400000000001"/>
    <n v="0.26"/>
    <s v="Profit"/>
  </r>
  <r>
    <n v="426"/>
    <s v="CA-2017-149160"/>
    <x v="51"/>
    <d v="2017-11-26T00:00:00"/>
    <s v="Second Class"/>
    <s v="JM-15265"/>
    <s v="Janet Molinari"/>
    <x v="1"/>
    <s v="United States"/>
    <s v="Canton"/>
    <s v="Michigan"/>
    <n v="48187"/>
    <x v="2"/>
    <s v="FUR-FU-10003347"/>
    <x v="0"/>
    <s v="Furnishings"/>
    <x v="379"/>
    <n v="28.4"/>
    <n v="2"/>
    <x v="0"/>
    <n v="11.076000000000001"/>
    <n v="0.39"/>
    <s v="Profit"/>
  </r>
  <r>
    <n v="427"/>
    <s v="CA-2017-149160"/>
    <x v="51"/>
    <d v="2017-11-26T00:00:00"/>
    <s v="Second Class"/>
    <s v="JM-15265"/>
    <s v="Janet Molinari"/>
    <x v="1"/>
    <s v="United States"/>
    <s v="Canton"/>
    <s v="Michigan"/>
    <n v="48187"/>
    <x v="2"/>
    <s v="OFF-BI-10001543"/>
    <x v="1"/>
    <s v="Binders"/>
    <x v="380"/>
    <n v="287.92"/>
    <n v="8"/>
    <x v="0"/>
    <n v="138.20160000000001"/>
    <n v="0.48000000000000004"/>
    <s v="Profit"/>
  </r>
  <r>
    <n v="428"/>
    <s v="CA-2014-101476"/>
    <x v="171"/>
    <d v="2014-09-13T00:00:00"/>
    <s v="First Class"/>
    <s v="SD-20485"/>
    <s v="Shirley Daniels"/>
    <x v="2"/>
    <s v="United States"/>
    <s v="New Rochelle"/>
    <s v="New York"/>
    <n v="10801"/>
    <x v="3"/>
    <s v="TEC-MA-10000029"/>
    <x v="2"/>
    <s v="Machines"/>
    <x v="381"/>
    <n v="69.989999999999995"/>
    <n v="1"/>
    <x v="0"/>
    <n v="30.095700000000001"/>
    <n v="0.43000000000000005"/>
    <s v="Profit"/>
  </r>
  <r>
    <n v="429"/>
    <s v="CA-2017-152275"/>
    <x v="172"/>
    <d v="2017-10-08T00:00:00"/>
    <s v="Standard Class"/>
    <s v="KH-16630"/>
    <s v="Ken Heidel"/>
    <x v="1"/>
    <s v="United States"/>
    <s v="San Antonio"/>
    <s v="Texas"/>
    <n v="78207"/>
    <x v="2"/>
    <s v="OFF-AR-10000369"/>
    <x v="1"/>
    <s v="Art"/>
    <x v="382"/>
    <n v="6.6719999999999997"/>
    <n v="6"/>
    <x v="2"/>
    <n v="0.50039999999999996"/>
    <n v="7.4999999999999997E-2"/>
    <s v="Loss"/>
  </r>
  <r>
    <n v="430"/>
    <s v="US-2016-123750"/>
    <x v="173"/>
    <d v="2016-04-21T00:00:00"/>
    <s v="Standard Class"/>
    <s v="RB-19795"/>
    <s v="Ross Baird"/>
    <x v="2"/>
    <s v="United States"/>
    <s v="Gastonia"/>
    <s v="North Carolina"/>
    <n v="28052"/>
    <x v="0"/>
    <s v="OFF-BI-10004584"/>
    <x v="1"/>
    <s v="Binders"/>
    <x v="383"/>
    <n v="189.58799999999999"/>
    <n v="2"/>
    <x v="6"/>
    <n v="-145.35079999999999"/>
    <n v="-0.76666666666666661"/>
    <s v="Loss"/>
  </r>
  <r>
    <n v="431"/>
    <s v="US-2016-123750"/>
    <x v="173"/>
    <d v="2016-04-21T00:00:00"/>
    <s v="Standard Class"/>
    <s v="RB-19795"/>
    <s v="Ross Baird"/>
    <x v="2"/>
    <s v="United States"/>
    <s v="Gastonia"/>
    <s v="North Carolina"/>
    <n v="28052"/>
    <x v="0"/>
    <s v="TEC-AC-10004659"/>
    <x v="2"/>
    <s v="Accessories"/>
    <x v="172"/>
    <n v="408.74400000000003"/>
    <n v="7"/>
    <x v="2"/>
    <n v="76.639499999999998"/>
    <n v="0.18749999999999997"/>
    <s v="Profit"/>
  </r>
  <r>
    <n v="432"/>
    <s v="US-2016-123750"/>
    <x v="173"/>
    <d v="2016-04-21T00:00:00"/>
    <s v="Standard Class"/>
    <s v="RB-19795"/>
    <s v="Ross Baird"/>
    <x v="2"/>
    <s v="United States"/>
    <s v="Gastonia"/>
    <s v="North Carolina"/>
    <n v="28052"/>
    <x v="0"/>
    <s v="TEC-AC-10004659"/>
    <x v="2"/>
    <s v="Accessories"/>
    <x v="172"/>
    <n v="291.95999999999998"/>
    <n v="5"/>
    <x v="2"/>
    <n v="54.7425"/>
    <n v="0.1875"/>
    <s v="Profit"/>
  </r>
  <r>
    <n v="433"/>
    <s v="US-2016-123750"/>
    <x v="173"/>
    <d v="2016-04-21T00:00:00"/>
    <s v="Standard Class"/>
    <s v="RB-19795"/>
    <s v="Ross Baird"/>
    <x v="2"/>
    <s v="United States"/>
    <s v="Gastonia"/>
    <s v="North Carolina"/>
    <n v="28052"/>
    <x v="0"/>
    <s v="OFF-ST-10000617"/>
    <x v="1"/>
    <s v="Storage"/>
    <x v="384"/>
    <n v="4.7679999999999998"/>
    <n v="2"/>
    <x v="2"/>
    <n v="-0.77480000000000004"/>
    <n v="-0.16250000000000001"/>
    <s v="Loss"/>
  </r>
  <r>
    <n v="434"/>
    <s v="CA-2016-127369"/>
    <x v="112"/>
    <d v="2016-06-07T00:00:00"/>
    <s v="First Class"/>
    <s v="DB-13060"/>
    <s v="Dave Brooks"/>
    <x v="0"/>
    <s v="United States"/>
    <s v="Lowell"/>
    <s v="Massachusetts"/>
    <n v="1852"/>
    <x v="3"/>
    <s v="OFF-ST-10003306"/>
    <x v="1"/>
    <s v="Storage"/>
    <x v="385"/>
    <n v="714.3"/>
    <n v="5"/>
    <x v="0"/>
    <n v="207.14699999999999"/>
    <n v="0.28999999999999998"/>
    <s v="Profit"/>
  </r>
  <r>
    <n v="435"/>
    <s v="US-2014-150574"/>
    <x v="174"/>
    <d v="2014-12-25T00:00:00"/>
    <s v="Standard Class"/>
    <s v="MK-18160"/>
    <s v="Mike Kennedy"/>
    <x v="0"/>
    <s v="United States"/>
    <s v="Jacksonville"/>
    <s v="Florida"/>
    <n v="32216"/>
    <x v="0"/>
    <s v="OFF-BI-10000773"/>
    <x v="1"/>
    <s v="Binders"/>
    <x v="386"/>
    <n v="4.8120000000000003"/>
    <n v="2"/>
    <x v="6"/>
    <n v="-3.6892"/>
    <n v="-0.76666666666666661"/>
    <s v="Loss"/>
  </r>
  <r>
    <n v="436"/>
    <s v="US-2014-150574"/>
    <x v="174"/>
    <d v="2014-12-25T00:00:00"/>
    <s v="Standard Class"/>
    <s v="MK-18160"/>
    <s v="Mike Kennedy"/>
    <x v="0"/>
    <s v="United States"/>
    <s v="Jacksonville"/>
    <s v="Florida"/>
    <n v="32216"/>
    <x v="0"/>
    <s v="TEC-AC-10002600"/>
    <x v="2"/>
    <s v="Accessories"/>
    <x v="387"/>
    <n v="247.8"/>
    <n v="5"/>
    <x v="2"/>
    <n v="-18.585000000000001"/>
    <n v="-7.4999999999999997E-2"/>
    <s v="Loss"/>
  </r>
  <r>
    <n v="437"/>
    <s v="CA-2016-147375"/>
    <x v="1"/>
    <d v="2016-06-14T00:00:00"/>
    <s v="Second Class"/>
    <s v="PO-19180"/>
    <s v="Philisse Overcash"/>
    <x v="2"/>
    <s v="United States"/>
    <s v="Chicago"/>
    <s v="Illinois"/>
    <n v="60623"/>
    <x v="2"/>
    <s v="TEC-MA-10002937"/>
    <x v="2"/>
    <s v="Machines"/>
    <x v="388"/>
    <n v="1007.979"/>
    <n v="3"/>
    <x v="4"/>
    <n v="43.199100000000001"/>
    <n v="4.2857142857142858E-2"/>
    <s v="Profit"/>
  </r>
  <r>
    <n v="438"/>
    <s v="CA-2016-147375"/>
    <x v="1"/>
    <d v="2016-06-14T00:00:00"/>
    <s v="Second Class"/>
    <s v="PO-19180"/>
    <s v="Philisse Overcash"/>
    <x v="2"/>
    <s v="United States"/>
    <s v="Chicago"/>
    <s v="Illinois"/>
    <n v="60623"/>
    <x v="2"/>
    <s v="OFF-PA-10001970"/>
    <x v="1"/>
    <s v="Paper"/>
    <x v="366"/>
    <n v="313.488"/>
    <n v="7"/>
    <x v="2"/>
    <n v="113.63939999999999"/>
    <n v="0.36249999999999999"/>
    <s v="Profit"/>
  </r>
  <r>
    <n v="439"/>
    <s v="CA-2017-130043"/>
    <x v="175"/>
    <d v="2017-09-19T00:00:00"/>
    <s v="Standard Class"/>
    <s v="BB-11545"/>
    <s v="Brenda Bowman"/>
    <x v="1"/>
    <s v="United States"/>
    <s v="Houston"/>
    <s v="Texas"/>
    <n v="77070"/>
    <x v="2"/>
    <s v="OFF-PA-10002230"/>
    <x v="1"/>
    <s v="Paper"/>
    <x v="389"/>
    <n v="31.872"/>
    <n v="8"/>
    <x v="2"/>
    <n v="11.553599999999999"/>
    <n v="0.36249999999999999"/>
    <s v="Profit"/>
  </r>
  <r>
    <n v="440"/>
    <s v="CA-2017-157252"/>
    <x v="176"/>
    <d v="2017-01-23T00:00:00"/>
    <s v="Second Class"/>
    <s v="CV-12805"/>
    <s v="Cynthia Voltz"/>
    <x v="1"/>
    <s v="United States"/>
    <s v="New York City"/>
    <s v="New York"/>
    <n v="10024"/>
    <x v="3"/>
    <s v="FUR-CH-10003396"/>
    <x v="0"/>
    <s v="Chairs"/>
    <x v="390"/>
    <n v="207.846"/>
    <n v="3"/>
    <x v="9"/>
    <n v="2.3094000000000001"/>
    <n v="1.1111111111111112E-2"/>
    <s v="Profit"/>
  </r>
  <r>
    <n v="441"/>
    <s v="CA-2016-115756"/>
    <x v="64"/>
    <d v="2016-09-07T00:00:00"/>
    <s v="Second Class"/>
    <s v="PK-19075"/>
    <s v="Pete Kriz"/>
    <x v="0"/>
    <s v="United States"/>
    <s v="Detroit"/>
    <s v="Michigan"/>
    <n v="48227"/>
    <x v="2"/>
    <s v="FUR-FU-10000246"/>
    <x v="0"/>
    <s v="Furnishings"/>
    <x v="391"/>
    <n v="12.22"/>
    <n v="1"/>
    <x v="0"/>
    <n v="3.6659999999999999"/>
    <n v="0.3"/>
    <s v="Profit"/>
  </r>
  <r>
    <n v="442"/>
    <s v="CA-2016-115756"/>
    <x v="64"/>
    <d v="2016-09-07T00:00:00"/>
    <s v="Second Class"/>
    <s v="PK-19075"/>
    <s v="Pete Kriz"/>
    <x v="0"/>
    <s v="United States"/>
    <s v="Detroit"/>
    <s v="Michigan"/>
    <n v="48227"/>
    <x v="2"/>
    <s v="OFF-ST-10000060"/>
    <x v="1"/>
    <s v="Storage"/>
    <x v="392"/>
    <n v="194.94"/>
    <n v="3"/>
    <x v="0"/>
    <n v="23.392800000000001"/>
    <n v="0.12000000000000001"/>
    <s v="Profit"/>
  </r>
  <r>
    <n v="443"/>
    <s v="CA-2016-115756"/>
    <x v="64"/>
    <d v="2016-09-07T00:00:00"/>
    <s v="Second Class"/>
    <s v="PK-19075"/>
    <s v="Pete Kriz"/>
    <x v="0"/>
    <s v="United States"/>
    <s v="Detroit"/>
    <s v="Michigan"/>
    <n v="48227"/>
    <x v="2"/>
    <s v="OFF-ST-10003058"/>
    <x v="1"/>
    <s v="Storage"/>
    <x v="393"/>
    <n v="70.95"/>
    <n v="3"/>
    <x v="0"/>
    <n v="20.575500000000002"/>
    <n v="0.29000000000000004"/>
    <s v="Profit"/>
  </r>
  <r>
    <n v="444"/>
    <s v="CA-2016-115756"/>
    <x v="64"/>
    <d v="2016-09-07T00:00:00"/>
    <s v="Second Class"/>
    <s v="PK-19075"/>
    <s v="Pete Kriz"/>
    <x v="0"/>
    <s v="United States"/>
    <s v="Detroit"/>
    <s v="Michigan"/>
    <n v="48227"/>
    <x v="2"/>
    <s v="OFF-PA-10002222"/>
    <x v="1"/>
    <s v="Paper"/>
    <x v="394"/>
    <n v="91.36"/>
    <n v="4"/>
    <x v="0"/>
    <n v="42.025599999999997"/>
    <n v="0.45999999999999996"/>
    <s v="Profit"/>
  </r>
  <r>
    <n v="445"/>
    <s v="CA-2016-115756"/>
    <x v="64"/>
    <d v="2016-09-07T00:00:00"/>
    <s v="Second Class"/>
    <s v="PK-19075"/>
    <s v="Pete Kriz"/>
    <x v="0"/>
    <s v="United States"/>
    <s v="Detroit"/>
    <s v="Michigan"/>
    <n v="48227"/>
    <x v="2"/>
    <s v="FUR-CH-10002372"/>
    <x v="0"/>
    <s v="Chairs"/>
    <x v="395"/>
    <n v="242.94"/>
    <n v="3"/>
    <x v="0"/>
    <n v="29.152799999999999"/>
    <n v="0.12"/>
    <s v="Profit"/>
  </r>
  <r>
    <n v="446"/>
    <s v="CA-2016-115756"/>
    <x v="64"/>
    <d v="2016-09-07T00:00:00"/>
    <s v="Second Class"/>
    <s v="PK-19075"/>
    <s v="Pete Kriz"/>
    <x v="0"/>
    <s v="United States"/>
    <s v="Detroit"/>
    <s v="Michigan"/>
    <n v="48227"/>
    <x v="2"/>
    <s v="OFF-LA-10001317"/>
    <x v="1"/>
    <s v="Labels"/>
    <x v="396"/>
    <n v="22.05"/>
    <n v="7"/>
    <x v="0"/>
    <n v="10.584"/>
    <n v="0.48"/>
    <s v="Profit"/>
  </r>
  <r>
    <n v="447"/>
    <s v="CA-2017-154214"/>
    <x v="177"/>
    <d v="2017-03-25T00:00:00"/>
    <s v="Second Class"/>
    <s v="TB-21595"/>
    <s v="Troy Blackwell"/>
    <x v="0"/>
    <s v="United States"/>
    <s v="Columbus"/>
    <s v="Indiana"/>
    <n v="47201"/>
    <x v="2"/>
    <s v="FUR-FU-10000206"/>
    <x v="0"/>
    <s v="Furnishings"/>
    <x v="397"/>
    <n v="2.91"/>
    <n v="1"/>
    <x v="0"/>
    <n v="1.3676999999999999"/>
    <n v="0.47"/>
    <s v="Profit"/>
  </r>
  <r>
    <n v="448"/>
    <s v="CA-2016-166674"/>
    <x v="178"/>
    <d v="2016-04-03T00:00:00"/>
    <s v="Second Class"/>
    <s v="RB-19360"/>
    <s v="Raymond Buch"/>
    <x v="0"/>
    <s v="United States"/>
    <s v="Auburn"/>
    <s v="New York"/>
    <n v="13021"/>
    <x v="3"/>
    <s v="OFF-AR-10000588"/>
    <x v="1"/>
    <s v="Art"/>
    <x v="398"/>
    <n v="59.52"/>
    <n v="3"/>
    <x v="0"/>
    <n v="15.475199999999999"/>
    <n v="0.25999999999999995"/>
    <s v="Profit"/>
  </r>
  <r>
    <n v="449"/>
    <s v="CA-2016-166674"/>
    <x v="178"/>
    <d v="2016-04-03T00:00:00"/>
    <s v="Second Class"/>
    <s v="RB-19360"/>
    <s v="Raymond Buch"/>
    <x v="0"/>
    <s v="United States"/>
    <s v="Auburn"/>
    <s v="New York"/>
    <n v="13021"/>
    <x v="3"/>
    <s v="OFF-ST-10001469"/>
    <x v="1"/>
    <s v="Storage"/>
    <x v="399"/>
    <n v="161.94"/>
    <n v="3"/>
    <x v="0"/>
    <n v="9.7164000000000001"/>
    <n v="6.0000000000000005E-2"/>
    <s v="Profit"/>
  </r>
  <r>
    <n v="450"/>
    <s v="CA-2016-166674"/>
    <x v="178"/>
    <d v="2016-04-03T00:00:00"/>
    <s v="Second Class"/>
    <s v="RB-19360"/>
    <s v="Raymond Buch"/>
    <x v="0"/>
    <s v="United States"/>
    <s v="Auburn"/>
    <s v="New York"/>
    <n v="13021"/>
    <x v="3"/>
    <s v="OFF-AR-10001953"/>
    <x v="1"/>
    <s v="Art"/>
    <x v="400"/>
    <n v="263.88"/>
    <n v="6"/>
    <x v="0"/>
    <n v="71.247600000000006"/>
    <n v="0.27"/>
    <s v="Profit"/>
  </r>
  <r>
    <n v="451"/>
    <s v="CA-2016-166674"/>
    <x v="178"/>
    <d v="2016-04-03T00:00:00"/>
    <s v="Second Class"/>
    <s v="RB-19360"/>
    <s v="Raymond Buch"/>
    <x v="0"/>
    <s v="United States"/>
    <s v="Auburn"/>
    <s v="New York"/>
    <n v="13021"/>
    <x v="3"/>
    <s v="OFF-AR-10003156"/>
    <x v="1"/>
    <s v="Art"/>
    <x v="401"/>
    <n v="30.48"/>
    <n v="3"/>
    <x v="0"/>
    <n v="7.9248000000000003"/>
    <n v="0.26"/>
    <s v="Profit"/>
  </r>
  <r>
    <n v="452"/>
    <s v="CA-2016-166674"/>
    <x v="178"/>
    <d v="2016-04-03T00:00:00"/>
    <s v="Second Class"/>
    <s v="RB-19360"/>
    <s v="Raymond Buch"/>
    <x v="0"/>
    <s v="United States"/>
    <s v="Auburn"/>
    <s v="New York"/>
    <n v="13021"/>
    <x v="3"/>
    <s v="OFF-AR-10004974"/>
    <x v="1"/>
    <s v="Art"/>
    <x v="402"/>
    <n v="9.84"/>
    <n v="3"/>
    <x v="0"/>
    <n v="2.8536000000000001"/>
    <n v="0.29000000000000004"/>
    <s v="Profit"/>
  </r>
  <r>
    <n v="453"/>
    <s v="CA-2016-166674"/>
    <x v="178"/>
    <d v="2016-04-03T00:00:00"/>
    <s v="Second Class"/>
    <s v="RB-19360"/>
    <s v="Raymond Buch"/>
    <x v="0"/>
    <s v="United States"/>
    <s v="Auburn"/>
    <s v="New York"/>
    <n v="13021"/>
    <x v="3"/>
    <s v="TEC-PH-10002365"/>
    <x v="2"/>
    <s v="Phones"/>
    <x v="403"/>
    <n v="35.119999999999997"/>
    <n v="4"/>
    <x v="0"/>
    <n v="9.1311999999999998"/>
    <n v="0.26"/>
    <s v="Profit"/>
  </r>
  <r>
    <n v="454"/>
    <s v="CA-2017-147277"/>
    <x v="179"/>
    <d v="2017-10-24T00:00:00"/>
    <s v="Standard Class"/>
    <s v="EB-13705"/>
    <s v="Ed Braxton"/>
    <x v="1"/>
    <s v="United States"/>
    <s v="Akron"/>
    <s v="Ohio"/>
    <n v="44312"/>
    <x v="3"/>
    <s v="FUR-TA-10001539"/>
    <x v="0"/>
    <s v="Tables"/>
    <x v="10"/>
    <n v="284.36399999999998"/>
    <n v="2"/>
    <x v="10"/>
    <n v="-75.830399999999997"/>
    <n v="-0.26666666666666666"/>
    <s v="Loss"/>
  </r>
  <r>
    <n v="455"/>
    <s v="CA-2017-147277"/>
    <x v="179"/>
    <d v="2017-10-24T00:00:00"/>
    <s v="Standard Class"/>
    <s v="EB-13705"/>
    <s v="Ed Braxton"/>
    <x v="1"/>
    <s v="United States"/>
    <s v="Akron"/>
    <s v="Ohio"/>
    <n v="44312"/>
    <x v="3"/>
    <s v="OFF-ST-10000142"/>
    <x v="1"/>
    <s v="Storage"/>
    <x v="404"/>
    <n v="665.40800000000002"/>
    <n v="2"/>
    <x v="2"/>
    <n v="66.540800000000004"/>
    <n v="0.1"/>
    <s v="Profit"/>
  </r>
  <r>
    <n v="456"/>
    <s v="CA-2016-100153"/>
    <x v="180"/>
    <d v="2016-12-17T00:00:00"/>
    <s v="Standard Class"/>
    <s v="KH-16630"/>
    <s v="Ken Heidel"/>
    <x v="1"/>
    <s v="United States"/>
    <s v="Norman"/>
    <s v="Oklahoma"/>
    <n v="73071"/>
    <x v="2"/>
    <s v="TEC-AC-10001772"/>
    <x v="2"/>
    <s v="Accessories"/>
    <x v="405"/>
    <n v="63.88"/>
    <n v="4"/>
    <x v="0"/>
    <n v="24.9132"/>
    <n v="0.38999999999999996"/>
    <s v="Profit"/>
  </r>
  <r>
    <n v="457"/>
    <s v="US-2014-110674"/>
    <x v="181"/>
    <d v="2014-02-18T00:00:00"/>
    <s v="Standard Class"/>
    <s v="SC-20095"/>
    <s v="Sanjit Chand"/>
    <x v="0"/>
    <s v="United States"/>
    <s v="Concord"/>
    <s v="California"/>
    <n v="94521"/>
    <x v="1"/>
    <s v="FUR-CH-10000225"/>
    <x v="0"/>
    <s v="Chairs"/>
    <x v="406"/>
    <n v="129.56800000000001"/>
    <n v="2"/>
    <x v="2"/>
    <n v="-24.294"/>
    <n v="-0.1875"/>
    <s v="Loss"/>
  </r>
  <r>
    <n v="458"/>
    <s v="US-2016-157945"/>
    <x v="182"/>
    <d v="2016-10-01T00:00:00"/>
    <s v="Standard Class"/>
    <s v="NF-18385"/>
    <s v="Natalie Fritzler"/>
    <x v="0"/>
    <s v="United States"/>
    <s v="Decatur"/>
    <s v="Illinois"/>
    <n v="62521"/>
    <x v="2"/>
    <s v="FUR-CH-10002331"/>
    <x v="0"/>
    <s v="Chairs"/>
    <x v="407"/>
    <n v="747.55799999999999"/>
    <n v="3"/>
    <x v="4"/>
    <n v="-96.114599999999996"/>
    <n v="-0.12857142857142856"/>
    <s v="Loss"/>
  </r>
  <r>
    <n v="459"/>
    <s v="US-2016-157945"/>
    <x v="182"/>
    <d v="2016-10-01T00:00:00"/>
    <s v="Standard Class"/>
    <s v="NF-18385"/>
    <s v="Natalie Fritzler"/>
    <x v="0"/>
    <s v="United States"/>
    <s v="Decatur"/>
    <s v="Illinois"/>
    <n v="62521"/>
    <x v="2"/>
    <s v="OFF-EN-10001415"/>
    <x v="1"/>
    <s v="Envelopes"/>
    <x v="153"/>
    <n v="8.9280000000000008"/>
    <n v="2"/>
    <x v="2"/>
    <n v="3.3479999999999999"/>
    <n v="0.37499999999999994"/>
    <s v="Profit"/>
  </r>
  <r>
    <n v="460"/>
    <s v="CA-2015-109638"/>
    <x v="83"/>
    <d v="2015-12-22T00:00:00"/>
    <s v="Standard Class"/>
    <s v="JH-15985"/>
    <s v="Joseph Holt"/>
    <x v="0"/>
    <s v="United States"/>
    <s v="Seattle"/>
    <s v="Washington"/>
    <n v="98115"/>
    <x v="1"/>
    <s v="OFF-AP-10002472"/>
    <x v="1"/>
    <s v="Appliances"/>
    <x v="408"/>
    <n v="103.92"/>
    <n v="4"/>
    <x v="0"/>
    <n v="36.372"/>
    <n v="0.35"/>
    <s v="Profit"/>
  </r>
  <r>
    <n v="461"/>
    <s v="CA-2015-109638"/>
    <x v="83"/>
    <d v="2015-12-22T00:00:00"/>
    <s v="Standard Class"/>
    <s v="JH-15985"/>
    <s v="Joseph Holt"/>
    <x v="0"/>
    <s v="United States"/>
    <s v="Seattle"/>
    <s v="Washington"/>
    <n v="98115"/>
    <x v="1"/>
    <s v="TEC-AC-10004571"/>
    <x v="2"/>
    <s v="Accessories"/>
    <x v="409"/>
    <n v="899.91"/>
    <n v="9"/>
    <x v="0"/>
    <n v="377.9622"/>
    <n v="0.42"/>
    <s v="Profit"/>
  </r>
  <r>
    <n v="462"/>
    <s v="CA-2015-109638"/>
    <x v="83"/>
    <d v="2015-12-22T00:00:00"/>
    <s v="Standard Class"/>
    <s v="JH-15985"/>
    <s v="Joseph Holt"/>
    <x v="0"/>
    <s v="United States"/>
    <s v="Seattle"/>
    <s v="Washington"/>
    <n v="98115"/>
    <x v="1"/>
    <s v="OFF-BI-10001098"/>
    <x v="1"/>
    <s v="Binders"/>
    <x v="410"/>
    <n v="51.311999999999998"/>
    <n v="3"/>
    <x v="2"/>
    <n v="18.6006"/>
    <n v="0.36250000000000004"/>
    <s v="Profit"/>
  </r>
  <r>
    <n v="463"/>
    <s v="CA-2016-109869"/>
    <x v="183"/>
    <d v="2016-04-29T00:00:00"/>
    <s v="Standard Class"/>
    <s v="TN-21040"/>
    <s v="Tanja Norvell"/>
    <x v="2"/>
    <s v="United States"/>
    <s v="Phoenix"/>
    <s v="Arizona"/>
    <n v="85023"/>
    <x v="1"/>
    <s v="FUR-FU-10000023"/>
    <x v="0"/>
    <s v="Furnishings"/>
    <x v="325"/>
    <n v="23.56"/>
    <n v="5"/>
    <x v="2"/>
    <n v="7.0679999999999996"/>
    <n v="0.3"/>
    <s v="Profit"/>
  </r>
  <r>
    <n v="464"/>
    <s v="CA-2016-109869"/>
    <x v="183"/>
    <d v="2016-04-29T00:00:00"/>
    <s v="Standard Class"/>
    <s v="TN-21040"/>
    <s v="Tanja Norvell"/>
    <x v="2"/>
    <s v="United States"/>
    <s v="Phoenix"/>
    <s v="Arizona"/>
    <n v="85023"/>
    <x v="1"/>
    <s v="FUR-TA-10001889"/>
    <x v="0"/>
    <s v="Tables"/>
    <x v="411"/>
    <n v="1272.6300000000001"/>
    <n v="6"/>
    <x v="5"/>
    <n v="-814.48320000000001"/>
    <n v="-0.6399999999999999"/>
    <s v="Loss"/>
  </r>
  <r>
    <n v="465"/>
    <s v="CA-2016-109869"/>
    <x v="183"/>
    <d v="2016-04-29T00:00:00"/>
    <s v="Standard Class"/>
    <s v="TN-21040"/>
    <s v="Tanja Norvell"/>
    <x v="2"/>
    <s v="United States"/>
    <s v="Phoenix"/>
    <s v="Arizona"/>
    <n v="85023"/>
    <x v="1"/>
    <s v="OFF-BI-10000315"/>
    <x v="1"/>
    <s v="Binders"/>
    <x v="412"/>
    <n v="28.484999999999999"/>
    <n v="5"/>
    <x v="6"/>
    <n v="-20.888999999999999"/>
    <n v="-0.73333333333333328"/>
    <s v="Loss"/>
  </r>
  <r>
    <n v="466"/>
    <s v="CA-2016-109869"/>
    <x v="183"/>
    <d v="2016-04-29T00:00:00"/>
    <s v="Standard Class"/>
    <s v="TN-21040"/>
    <s v="Tanja Norvell"/>
    <x v="2"/>
    <s v="United States"/>
    <s v="Phoenix"/>
    <s v="Arizona"/>
    <n v="85023"/>
    <x v="1"/>
    <s v="OFF-SU-10003505"/>
    <x v="1"/>
    <s v="Supplies"/>
    <x v="413"/>
    <n v="185.376"/>
    <n v="2"/>
    <x v="2"/>
    <n v="-34.758000000000003"/>
    <n v="-0.1875"/>
    <s v="Loss"/>
  </r>
  <r>
    <n v="467"/>
    <s v="CA-2016-109869"/>
    <x v="183"/>
    <d v="2016-04-29T00:00:00"/>
    <s v="Standard Class"/>
    <s v="TN-21040"/>
    <s v="Tanja Norvell"/>
    <x v="2"/>
    <s v="United States"/>
    <s v="Phoenix"/>
    <s v="Arizona"/>
    <n v="85023"/>
    <x v="1"/>
    <s v="OFF-AP-10002578"/>
    <x v="1"/>
    <s v="Appliances"/>
    <x v="414"/>
    <n v="78.272000000000006"/>
    <n v="2"/>
    <x v="2"/>
    <n v="5.8704000000000001"/>
    <n v="7.4999999999999997E-2"/>
    <s v="Profit"/>
  </r>
  <r>
    <n v="468"/>
    <s v="US-2015-101399"/>
    <x v="184"/>
    <d v="2015-01-24T00:00:00"/>
    <s v="Standard Class"/>
    <s v="JS-15940"/>
    <s v="Joni Sundaresam"/>
    <x v="2"/>
    <s v="United States"/>
    <s v="Park Ridge"/>
    <s v="Illinois"/>
    <n v="60068"/>
    <x v="2"/>
    <s v="FUR-FU-10002918"/>
    <x v="0"/>
    <s v="Furnishings"/>
    <x v="269"/>
    <n v="254.744"/>
    <n v="7"/>
    <x v="7"/>
    <n v="-312.06139999999999"/>
    <n v="-1.2249999999999999"/>
    <s v="Loss"/>
  </r>
  <r>
    <n v="469"/>
    <s v="CA-2017-154907"/>
    <x v="185"/>
    <d v="2017-04-04T00:00:00"/>
    <s v="Standard Class"/>
    <s v="DS-13180"/>
    <s v="David Smith"/>
    <x v="1"/>
    <s v="United States"/>
    <s v="Amarillo"/>
    <s v="Texas"/>
    <n v="79109"/>
    <x v="2"/>
    <s v="FUR-BO-10002824"/>
    <x v="0"/>
    <s v="Bookcases"/>
    <x v="415"/>
    <n v="205.33279999999999"/>
    <n v="2"/>
    <x v="8"/>
    <n v="-36.235199999999999"/>
    <n v="-0.17647058823529413"/>
    <s v="Loss"/>
  </r>
  <r>
    <n v="470"/>
    <s v="US-2016-100419"/>
    <x v="186"/>
    <d v="2016-12-20T00:00:00"/>
    <s v="Second Class"/>
    <s v="CC-12670"/>
    <s v="Craig Carreira"/>
    <x v="0"/>
    <s v="United States"/>
    <s v="Chicago"/>
    <s v="Illinois"/>
    <n v="60610"/>
    <x v="2"/>
    <s v="OFF-BI-10002194"/>
    <x v="1"/>
    <s v="Binders"/>
    <x v="416"/>
    <n v="4.7880000000000003"/>
    <n v="3"/>
    <x v="3"/>
    <n v="-7.9001999999999999"/>
    <n v="-1.65"/>
    <s v="Loss"/>
  </r>
  <r>
    <n v="471"/>
    <s v="CA-2015-154144"/>
    <x v="139"/>
    <d v="2015-12-24T00:00:00"/>
    <s v="Standard Class"/>
    <s v="MH-17785"/>
    <s v="Maya Herman"/>
    <x v="1"/>
    <s v="United States"/>
    <s v="Lindenhurst"/>
    <s v="New York"/>
    <n v="11757"/>
    <x v="3"/>
    <s v="OFF-PA-10004071"/>
    <x v="1"/>
    <s v="Paper"/>
    <x v="417"/>
    <n v="55.48"/>
    <n v="1"/>
    <x v="0"/>
    <n v="26.630400000000002"/>
    <n v="0.48000000000000004"/>
    <s v="Profit"/>
  </r>
  <r>
    <n v="472"/>
    <s v="CA-2014-144666"/>
    <x v="187"/>
    <d v="2014-11-11T00:00:00"/>
    <s v="Second Class"/>
    <s v="JP-15520"/>
    <s v="Jeremy Pistek"/>
    <x v="0"/>
    <s v="United States"/>
    <s v="San Francisco"/>
    <s v="California"/>
    <n v="94110"/>
    <x v="1"/>
    <s v="OFF-ST-10002743"/>
    <x v="1"/>
    <s v="Storage"/>
    <x v="418"/>
    <n v="340.92"/>
    <n v="3"/>
    <x v="0"/>
    <n v="3.4091999999999998"/>
    <n v="9.9999999999999985E-3"/>
    <s v="Profit"/>
  </r>
  <r>
    <n v="473"/>
    <s v="CA-2014-144666"/>
    <x v="187"/>
    <d v="2014-11-11T00:00:00"/>
    <s v="Second Class"/>
    <s v="JP-15520"/>
    <s v="Jeremy Pistek"/>
    <x v="0"/>
    <s v="United States"/>
    <s v="San Francisco"/>
    <s v="California"/>
    <n v="94110"/>
    <x v="1"/>
    <s v="FUR-BO-10001601"/>
    <x v="0"/>
    <s v="Bookcases"/>
    <x v="419"/>
    <n v="222.666"/>
    <n v="2"/>
    <x v="11"/>
    <n v="10.478400000000001"/>
    <n v="4.7058823529411771E-2"/>
    <s v="Profit"/>
  </r>
  <r>
    <n v="474"/>
    <s v="CA-2014-144666"/>
    <x v="187"/>
    <d v="2014-11-11T00:00:00"/>
    <s v="Second Class"/>
    <s v="JP-15520"/>
    <s v="Jeremy Pistek"/>
    <x v="0"/>
    <s v="United States"/>
    <s v="San Francisco"/>
    <s v="California"/>
    <n v="94110"/>
    <x v="1"/>
    <s v="TEC-PH-10002680"/>
    <x v="2"/>
    <s v="Phones"/>
    <x v="420"/>
    <n v="703.96799999999996"/>
    <n v="4"/>
    <x v="2"/>
    <n v="87.995999999999995"/>
    <n v="0.125"/>
    <s v="Profit"/>
  </r>
  <r>
    <n v="475"/>
    <s v="CA-2014-144666"/>
    <x v="187"/>
    <d v="2014-11-11T00:00:00"/>
    <s v="Second Class"/>
    <s v="JP-15520"/>
    <s v="Jeremy Pistek"/>
    <x v="0"/>
    <s v="United States"/>
    <s v="San Francisco"/>
    <s v="California"/>
    <n v="94110"/>
    <x v="1"/>
    <s v="OFF-ST-10001321"/>
    <x v="1"/>
    <s v="Storage"/>
    <x v="421"/>
    <n v="92.52"/>
    <n v="6"/>
    <x v="0"/>
    <n v="24.980399999999999"/>
    <n v="0.27"/>
    <s v="Profit"/>
  </r>
  <r>
    <n v="476"/>
    <s v="CA-2014-144666"/>
    <x v="187"/>
    <d v="2014-11-11T00:00:00"/>
    <s v="Second Class"/>
    <s v="JP-15520"/>
    <s v="Jeremy Pistek"/>
    <x v="0"/>
    <s v="United States"/>
    <s v="San Francisco"/>
    <s v="California"/>
    <n v="94110"/>
    <x v="1"/>
    <s v="OFF-PA-10001509"/>
    <x v="1"/>
    <s v="Paper"/>
    <x v="422"/>
    <n v="62.65"/>
    <n v="7"/>
    <x v="0"/>
    <n v="28.818999999999999"/>
    <n v="0.46"/>
    <s v="Profit"/>
  </r>
  <r>
    <n v="477"/>
    <s v="CA-2014-144666"/>
    <x v="187"/>
    <d v="2014-11-11T00:00:00"/>
    <s v="Second Class"/>
    <s v="JP-15520"/>
    <s v="Jeremy Pistek"/>
    <x v="0"/>
    <s v="United States"/>
    <s v="San Francisco"/>
    <s v="California"/>
    <n v="94110"/>
    <x v="1"/>
    <s v="OFF-PA-10003465"/>
    <x v="1"/>
    <s v="Paper"/>
    <x v="423"/>
    <n v="94.85"/>
    <n v="5"/>
    <x v="0"/>
    <n v="45.527999999999999"/>
    <n v="0.48000000000000004"/>
    <s v="Profit"/>
  </r>
  <r>
    <n v="478"/>
    <s v="CA-2016-103891"/>
    <x v="188"/>
    <d v="2016-07-19T00:00:00"/>
    <s v="Standard Class"/>
    <s v="KH-16690"/>
    <s v="Kristen Hastings"/>
    <x v="1"/>
    <s v="United States"/>
    <s v="Los Angeles"/>
    <s v="California"/>
    <n v="90008"/>
    <x v="1"/>
    <s v="TEC-PH-10000149"/>
    <x v="2"/>
    <s v="Phones"/>
    <x v="424"/>
    <n v="95.76"/>
    <n v="6"/>
    <x v="2"/>
    <n v="7.1820000000000004"/>
    <n v="7.4999999999999997E-2"/>
    <s v="Profit"/>
  </r>
  <r>
    <n v="479"/>
    <s v="CA-2016-152632"/>
    <x v="189"/>
    <d v="2016-11-02T00:00:00"/>
    <s v="Standard Class"/>
    <s v="JE-15475"/>
    <s v="Jeremy Ellison"/>
    <x v="0"/>
    <s v="United States"/>
    <s v="Troy"/>
    <s v="New York"/>
    <n v="12180"/>
    <x v="3"/>
    <s v="FUR-FU-10002671"/>
    <x v="0"/>
    <s v="Furnishings"/>
    <x v="278"/>
    <n v="40.200000000000003"/>
    <n v="3"/>
    <x v="0"/>
    <n v="19.295999999999999"/>
    <n v="0.47999999999999993"/>
    <s v="Profit"/>
  </r>
  <r>
    <n v="480"/>
    <s v="CA-2016-100790"/>
    <x v="190"/>
    <d v="2016-07-02T00:00:00"/>
    <s v="Standard Class"/>
    <s v="JG-15805"/>
    <s v="John Grady"/>
    <x v="1"/>
    <s v="United States"/>
    <s v="New York City"/>
    <s v="New York"/>
    <n v="10024"/>
    <x v="3"/>
    <s v="OFF-AR-10003045"/>
    <x v="1"/>
    <s v="Art"/>
    <x v="425"/>
    <n v="14.7"/>
    <n v="5"/>
    <x v="0"/>
    <n v="6.6150000000000002"/>
    <n v="0.45"/>
    <s v="Profit"/>
  </r>
  <r>
    <n v="481"/>
    <s v="CA-2016-100790"/>
    <x v="190"/>
    <d v="2016-07-02T00:00:00"/>
    <s v="Standard Class"/>
    <s v="JG-15805"/>
    <s v="John Grady"/>
    <x v="1"/>
    <s v="United States"/>
    <s v="New York City"/>
    <s v="New York"/>
    <n v="10024"/>
    <x v="3"/>
    <s v="OFF-ST-10000689"/>
    <x v="1"/>
    <s v="Storage"/>
    <x v="426"/>
    <n v="704.25"/>
    <n v="5"/>
    <x v="0"/>
    <n v="84.51"/>
    <n v="0.12000000000000001"/>
    <s v="Profit"/>
  </r>
  <r>
    <n v="482"/>
    <s v="CA-2014-134677"/>
    <x v="191"/>
    <d v="2014-10-10T00:00:00"/>
    <s v="Standard Class"/>
    <s v="XP-21865"/>
    <s v="Xylona Preis"/>
    <x v="0"/>
    <s v="United States"/>
    <s v="San Diego"/>
    <s v="California"/>
    <n v="92024"/>
    <x v="1"/>
    <s v="TEC-AC-10001445"/>
    <x v="2"/>
    <s v="Accessories"/>
    <x v="427"/>
    <n v="9.09"/>
    <n v="3"/>
    <x v="0"/>
    <n v="1.9089"/>
    <n v="0.21000000000000002"/>
    <s v="Profit"/>
  </r>
  <r>
    <n v="483"/>
    <s v="CA-2014-127691"/>
    <x v="192"/>
    <d v="2014-07-27T00:00:00"/>
    <s v="Standard Class"/>
    <s v="EM-14065"/>
    <s v="Erin Mull"/>
    <x v="0"/>
    <s v="United States"/>
    <s v="New York City"/>
    <s v="New York"/>
    <n v="10024"/>
    <x v="3"/>
    <s v="OFF-AR-10002053"/>
    <x v="1"/>
    <s v="Art"/>
    <x v="79"/>
    <n v="5.96"/>
    <n v="2"/>
    <x v="0"/>
    <n v="1.6688000000000001"/>
    <n v="0.28000000000000003"/>
    <s v="Profit"/>
  </r>
  <r>
    <n v="484"/>
    <s v="CA-2014-127691"/>
    <x v="192"/>
    <d v="2014-07-27T00:00:00"/>
    <s v="Standard Class"/>
    <s v="EM-14065"/>
    <s v="Erin Mull"/>
    <x v="0"/>
    <s v="United States"/>
    <s v="New York City"/>
    <s v="New York"/>
    <n v="10024"/>
    <x v="3"/>
    <s v="TEC-AC-10002567"/>
    <x v="2"/>
    <s v="Accessories"/>
    <x v="428"/>
    <n v="159.97999999999999"/>
    <n v="2"/>
    <x v="0"/>
    <n v="57.592799999999997"/>
    <n v="0.36"/>
    <s v="Profit"/>
  </r>
  <r>
    <n v="485"/>
    <s v="CA-2017-140963"/>
    <x v="193"/>
    <d v="2017-06-13T00:00:00"/>
    <s v="First Class"/>
    <s v="MT-18070"/>
    <s v="Michelle Tran"/>
    <x v="2"/>
    <s v="United States"/>
    <s v="Los Angeles"/>
    <s v="California"/>
    <n v="90045"/>
    <x v="1"/>
    <s v="OFF-LA-10003923"/>
    <x v="1"/>
    <s v="Labels"/>
    <x v="429"/>
    <n v="29.6"/>
    <n v="2"/>
    <x v="0"/>
    <n v="14.8"/>
    <n v="0.5"/>
    <s v="Profit"/>
  </r>
  <r>
    <n v="486"/>
    <s v="CA-2017-140963"/>
    <x v="193"/>
    <d v="2017-06-13T00:00:00"/>
    <s v="First Class"/>
    <s v="MT-18070"/>
    <s v="Michelle Tran"/>
    <x v="2"/>
    <s v="United States"/>
    <s v="Los Angeles"/>
    <s v="California"/>
    <n v="90045"/>
    <x v="1"/>
    <s v="FUR-BO-10001337"/>
    <x v="0"/>
    <s v="Bookcases"/>
    <x v="430"/>
    <n v="514.16499999999996"/>
    <n v="5"/>
    <x v="11"/>
    <n v="-30.245000000000001"/>
    <n v="-5.8823529411764712E-2"/>
    <s v="Loss"/>
  </r>
  <r>
    <n v="487"/>
    <s v="CA-2017-140963"/>
    <x v="193"/>
    <d v="2017-06-13T00:00:00"/>
    <s v="First Class"/>
    <s v="MT-18070"/>
    <s v="Michelle Tran"/>
    <x v="2"/>
    <s v="United States"/>
    <s v="Los Angeles"/>
    <s v="California"/>
    <n v="90045"/>
    <x v="1"/>
    <s v="TEC-PH-10001924"/>
    <x v="2"/>
    <s v="Phones"/>
    <x v="431"/>
    <n v="279.95999999999998"/>
    <n v="5"/>
    <x v="2"/>
    <n v="17.497499999999999"/>
    <n v="6.25E-2"/>
    <s v="Profit"/>
  </r>
  <r>
    <n v="488"/>
    <s v="CA-2014-154627"/>
    <x v="194"/>
    <d v="2014-10-31T00:00:00"/>
    <s v="First Class"/>
    <s v="SA-20830"/>
    <s v="Sue Ann Reed"/>
    <x v="0"/>
    <s v="United States"/>
    <s v="Chicago"/>
    <s v="Illinois"/>
    <n v="60610"/>
    <x v="2"/>
    <s v="TEC-PH-10001363"/>
    <x v="2"/>
    <s v="Phones"/>
    <x v="432"/>
    <n v="2735.9520000000002"/>
    <n v="6"/>
    <x v="2"/>
    <n v="341.99400000000003"/>
    <n v="0.125"/>
    <s v="Profit"/>
  </r>
  <r>
    <n v="489"/>
    <s v="CA-2014-133753"/>
    <x v="3"/>
    <d v="2014-06-13T00:00:00"/>
    <s v="Second Class"/>
    <s v="CW-11905"/>
    <s v="Carl Weiss"/>
    <x v="2"/>
    <s v="United States"/>
    <s v="Huntsville"/>
    <s v="Texas"/>
    <n v="77340"/>
    <x v="2"/>
    <s v="TEC-PH-10000376"/>
    <x v="2"/>
    <s v="Phones"/>
    <x v="433"/>
    <n v="7.992"/>
    <n v="1"/>
    <x v="2"/>
    <n v="0.59940000000000004"/>
    <n v="7.5000000000000011E-2"/>
    <s v="Loss"/>
  </r>
  <r>
    <n v="490"/>
    <s v="CA-2014-133753"/>
    <x v="3"/>
    <d v="2014-06-13T00:00:00"/>
    <s v="Second Class"/>
    <s v="CW-11905"/>
    <s v="Carl Weiss"/>
    <x v="2"/>
    <s v="United States"/>
    <s v="Huntsville"/>
    <s v="Texas"/>
    <n v="77340"/>
    <x v="2"/>
    <s v="TEC-AC-10000303"/>
    <x v="2"/>
    <s v="Accessories"/>
    <x v="434"/>
    <n v="63.984000000000002"/>
    <n v="2"/>
    <x v="2"/>
    <n v="10.397399999999999"/>
    <n v="0.16249999999999998"/>
    <s v="Profit"/>
  </r>
  <r>
    <n v="491"/>
    <s v="CA-2014-133753"/>
    <x v="3"/>
    <d v="2014-06-13T00:00:00"/>
    <s v="Second Class"/>
    <s v="CW-11905"/>
    <s v="Carl Weiss"/>
    <x v="2"/>
    <s v="United States"/>
    <s v="Huntsville"/>
    <s v="Texas"/>
    <n v="77340"/>
    <x v="2"/>
    <s v="OFF-AR-10001953"/>
    <x v="1"/>
    <s v="Art"/>
    <x v="400"/>
    <n v="70.367999999999995"/>
    <n v="2"/>
    <x v="2"/>
    <n v="6.1571999999999996"/>
    <n v="8.7499999999999994E-2"/>
    <s v="Profit"/>
  </r>
  <r>
    <n v="492"/>
    <s v="CA-2014-113362"/>
    <x v="80"/>
    <d v="2014-09-19T00:00:00"/>
    <s v="Standard Class"/>
    <s v="AJ-10960"/>
    <s v="Astrea Jones"/>
    <x v="0"/>
    <s v="United States"/>
    <s v="Rochester"/>
    <s v="New York"/>
    <n v="14609"/>
    <x v="3"/>
    <s v="OFF-ST-10001809"/>
    <x v="1"/>
    <s v="Storage"/>
    <x v="435"/>
    <n v="449.15"/>
    <n v="5"/>
    <x v="0"/>
    <n v="8.9830000000000005"/>
    <n v="2.0000000000000004E-2"/>
    <s v="Profit"/>
  </r>
  <r>
    <n v="493"/>
    <s v="CA-2014-113362"/>
    <x v="80"/>
    <d v="2014-09-19T00:00:00"/>
    <s v="Standard Class"/>
    <s v="AJ-10960"/>
    <s v="Astrea Jones"/>
    <x v="0"/>
    <s v="United States"/>
    <s v="Rochester"/>
    <s v="New York"/>
    <n v="14609"/>
    <x v="3"/>
    <s v="OFF-EN-10003845"/>
    <x v="1"/>
    <s v="Envelopes"/>
    <x v="436"/>
    <n v="11.07"/>
    <n v="3"/>
    <x v="0"/>
    <n v="5.0922000000000001"/>
    <n v="0.46"/>
    <s v="Profit"/>
  </r>
  <r>
    <n v="494"/>
    <s v="CA-2016-169166"/>
    <x v="195"/>
    <d v="2016-05-14T00:00:00"/>
    <s v="Standard Class"/>
    <s v="SS-20590"/>
    <s v="Sonia Sunley"/>
    <x v="0"/>
    <s v="United States"/>
    <s v="Seattle"/>
    <s v="Washington"/>
    <n v="98115"/>
    <x v="1"/>
    <s v="TEC-AC-10000991"/>
    <x v="2"/>
    <s v="Accessories"/>
    <x v="437"/>
    <n v="93.98"/>
    <n v="2"/>
    <x v="0"/>
    <n v="13.1572"/>
    <n v="0.13999999999999999"/>
    <s v="Profit"/>
  </r>
  <r>
    <n v="495"/>
    <s v="US-2016-120929"/>
    <x v="196"/>
    <d v="2016-03-21T00:00:00"/>
    <s v="Second Class"/>
    <s v="RO-19780"/>
    <s v="Rose O Brian"/>
    <x v="0"/>
    <s v="United States"/>
    <s v="Memphis"/>
    <s v="Tennessee"/>
    <n v="38109"/>
    <x v="0"/>
    <s v="FUR-TA-10001857"/>
    <x v="0"/>
    <s v="Tables"/>
    <x v="438"/>
    <n v="189.88200000000001"/>
    <n v="3"/>
    <x v="10"/>
    <n v="-94.941000000000003"/>
    <n v="-0.5"/>
    <s v="Loss"/>
  </r>
  <r>
    <n v="496"/>
    <s v="CA-2015-134782"/>
    <x v="17"/>
    <d v="2015-12-31T00:00:00"/>
    <s v="Standard Class"/>
    <s v="MD-17350"/>
    <s v="Maribeth Dona"/>
    <x v="0"/>
    <s v="United States"/>
    <s v="Fayetteville"/>
    <s v="Arkansas"/>
    <n v="72701"/>
    <x v="0"/>
    <s v="OFF-EN-10001434"/>
    <x v="1"/>
    <s v="Envelopes"/>
    <x v="439"/>
    <n v="105.42"/>
    <n v="2"/>
    <x v="0"/>
    <n v="51.655799999999999"/>
    <n v="0.49"/>
    <s v="Profit"/>
  </r>
  <r>
    <n v="497"/>
    <s v="CA-2016-126158"/>
    <x v="197"/>
    <d v="2016-07-31T00:00:00"/>
    <s v="Standard Class"/>
    <s v="SC-20095"/>
    <s v="Sanjit Chand"/>
    <x v="0"/>
    <s v="United States"/>
    <s v="Costa Mesa"/>
    <s v="California"/>
    <n v="92627"/>
    <x v="1"/>
    <s v="OFF-BI-10002498"/>
    <x v="1"/>
    <s v="Binders"/>
    <x v="440"/>
    <n v="119.616"/>
    <n v="8"/>
    <x v="2"/>
    <n v="40.370399999999997"/>
    <n v="0.33749999999999997"/>
    <s v="Profit"/>
  </r>
  <r>
    <n v="498"/>
    <s v="CA-2016-126158"/>
    <x v="197"/>
    <d v="2016-07-31T00:00:00"/>
    <s v="Standard Class"/>
    <s v="SC-20095"/>
    <s v="Sanjit Chand"/>
    <x v="0"/>
    <s v="United States"/>
    <s v="Costa Mesa"/>
    <s v="California"/>
    <n v="92627"/>
    <x v="1"/>
    <s v="FUR-FU-10004864"/>
    <x v="0"/>
    <s v="Furnishings"/>
    <x v="441"/>
    <n v="255.76"/>
    <n v="4"/>
    <x v="0"/>
    <n v="81.843199999999996"/>
    <n v="0.32"/>
    <s v="Profit"/>
  </r>
  <r>
    <n v="499"/>
    <s v="CA-2016-126158"/>
    <x v="197"/>
    <d v="2016-07-31T00:00:00"/>
    <s v="Standard Class"/>
    <s v="SC-20095"/>
    <s v="Sanjit Chand"/>
    <x v="0"/>
    <s v="United States"/>
    <s v="Costa Mesa"/>
    <s v="California"/>
    <n v="92627"/>
    <x v="1"/>
    <s v="FUR-CH-10002602"/>
    <x v="0"/>
    <s v="Chairs"/>
    <x v="291"/>
    <n v="241.56800000000001"/>
    <n v="2"/>
    <x v="2"/>
    <n v="18.117599999999999"/>
    <n v="7.4999999999999997E-2"/>
    <s v="Profit"/>
  </r>
  <r>
    <n v="500"/>
    <s v="CA-2016-126158"/>
    <x v="197"/>
    <d v="2016-07-31T00:00:00"/>
    <s v="Standard Class"/>
    <s v="SC-20095"/>
    <s v="Sanjit Chand"/>
    <x v="0"/>
    <s v="United States"/>
    <s v="Costa Mesa"/>
    <s v="California"/>
    <n v="92627"/>
    <x v="1"/>
    <s v="FUR-FU-10000073"/>
    <x v="0"/>
    <s v="Furnishings"/>
    <x v="442"/>
    <n v="69.3"/>
    <n v="9"/>
    <x v="0"/>
    <n v="22.869"/>
    <n v="0.33"/>
    <s v="Profit"/>
  </r>
  <r>
    <n v="501"/>
    <s v="US-2016-105578"/>
    <x v="198"/>
    <d v="2016-06-04T00:00:00"/>
    <s v="Standard Class"/>
    <s v="MY-17380"/>
    <s v="Maribeth Yedwab"/>
    <x v="1"/>
    <s v="United States"/>
    <s v="Parker"/>
    <s v="Colorado"/>
    <n v="80134"/>
    <x v="1"/>
    <s v="OFF-BI-10001670"/>
    <x v="1"/>
    <s v="Binders"/>
    <x v="443"/>
    <n v="22.62"/>
    <n v="2"/>
    <x v="6"/>
    <n v="-15.08"/>
    <n v="-0.66666666666666663"/>
    <s v="Loss"/>
  </r>
  <r>
    <n v="502"/>
    <s v="US-2016-105578"/>
    <x v="198"/>
    <d v="2016-06-04T00:00:00"/>
    <s v="Standard Class"/>
    <s v="MY-17380"/>
    <s v="Maribeth Yedwab"/>
    <x v="1"/>
    <s v="United States"/>
    <s v="Parker"/>
    <s v="Colorado"/>
    <n v="80134"/>
    <x v="1"/>
    <s v="OFF-BI-10001658"/>
    <x v="1"/>
    <s v="Binders"/>
    <x v="444"/>
    <n v="14.952"/>
    <n v="2"/>
    <x v="6"/>
    <n v="-11.961600000000001"/>
    <n v="-0.8"/>
    <s v="Loss"/>
  </r>
  <r>
    <n v="503"/>
    <s v="US-2016-105578"/>
    <x v="198"/>
    <d v="2016-06-04T00:00:00"/>
    <s v="Standard Class"/>
    <s v="MY-17380"/>
    <s v="Maribeth Yedwab"/>
    <x v="1"/>
    <s v="United States"/>
    <s v="Parker"/>
    <s v="Colorado"/>
    <n v="80134"/>
    <x v="1"/>
    <s v="FUR-CH-10001215"/>
    <x v="0"/>
    <s v="Chairs"/>
    <x v="445"/>
    <n v="801.56799999999998"/>
    <n v="2"/>
    <x v="2"/>
    <n v="50.097999999999999"/>
    <n v="6.25E-2"/>
    <s v="Profit"/>
  </r>
  <r>
    <n v="504"/>
    <s v="US-2016-105578"/>
    <x v="198"/>
    <d v="2016-06-04T00:00:00"/>
    <s v="Standard Class"/>
    <s v="MY-17380"/>
    <s v="Maribeth Yedwab"/>
    <x v="1"/>
    <s v="United States"/>
    <s v="Parker"/>
    <s v="Colorado"/>
    <n v="80134"/>
    <x v="1"/>
    <s v="OFF-BI-10000831"/>
    <x v="1"/>
    <s v="Binders"/>
    <x v="446"/>
    <n v="2.3759999999999999"/>
    <n v="3"/>
    <x v="6"/>
    <n v="-1.9008"/>
    <n v="-0.8"/>
    <s v="Loss"/>
  </r>
  <r>
    <n v="505"/>
    <s v="US-2016-105578"/>
    <x v="198"/>
    <d v="2016-06-04T00:00:00"/>
    <s v="Standard Class"/>
    <s v="MY-17380"/>
    <s v="Maribeth Yedwab"/>
    <x v="1"/>
    <s v="United States"/>
    <s v="Parker"/>
    <s v="Colorado"/>
    <n v="80134"/>
    <x v="1"/>
    <s v="OFF-PA-10000357"/>
    <x v="1"/>
    <s v="Paper"/>
    <x v="447"/>
    <n v="32.792000000000002"/>
    <n v="1"/>
    <x v="2"/>
    <n v="11.8871"/>
    <n v="0.36249999999999999"/>
    <s v="Profit"/>
  </r>
  <r>
    <n v="506"/>
    <s v="CA-2017-134978"/>
    <x v="105"/>
    <d v="2017-11-15T00:00:00"/>
    <s v="Second Class"/>
    <s v="EB-13705"/>
    <s v="Ed Braxton"/>
    <x v="1"/>
    <s v="United States"/>
    <s v="New York City"/>
    <s v="New York"/>
    <n v="10024"/>
    <x v="3"/>
    <s v="OFF-BI-10003274"/>
    <x v="1"/>
    <s v="Binders"/>
    <x v="122"/>
    <n v="15.92"/>
    <n v="5"/>
    <x v="2"/>
    <n v="5.3730000000000002"/>
    <n v="0.33750000000000002"/>
    <s v="Profit"/>
  </r>
  <r>
    <n v="507"/>
    <s v="CA-2015-145352"/>
    <x v="199"/>
    <d v="2015-03-22T00:00:00"/>
    <s v="Standard Class"/>
    <s v="CM-12385"/>
    <s v="Christopher Martinez"/>
    <x v="0"/>
    <s v="United States"/>
    <s v="Atlanta"/>
    <s v="Georgia"/>
    <n v="30318"/>
    <x v="0"/>
    <s v="OFF-AR-10001662"/>
    <x v="1"/>
    <s v="Art"/>
    <x v="448"/>
    <n v="2.74"/>
    <n v="1"/>
    <x v="0"/>
    <n v="0.73980000000000001"/>
    <n v="0.26999999999999996"/>
    <s v="Loss"/>
  </r>
  <r>
    <n v="508"/>
    <s v="CA-2015-145352"/>
    <x v="199"/>
    <d v="2015-03-22T00:00:00"/>
    <s v="Standard Class"/>
    <s v="CM-12385"/>
    <s v="Christopher Martinez"/>
    <x v="0"/>
    <s v="United States"/>
    <s v="Atlanta"/>
    <s v="Georgia"/>
    <n v="30318"/>
    <x v="0"/>
    <s v="OFF-AR-10003856"/>
    <x v="1"/>
    <s v="Art"/>
    <x v="449"/>
    <n v="8.34"/>
    <n v="3"/>
    <x v="0"/>
    <n v="2.1684000000000001"/>
    <n v="0.26"/>
    <s v="Profit"/>
  </r>
  <r>
    <n v="509"/>
    <s v="CA-2015-145352"/>
    <x v="199"/>
    <d v="2015-03-22T00:00:00"/>
    <s v="Standard Class"/>
    <s v="CM-12385"/>
    <s v="Christopher Martinez"/>
    <x v="0"/>
    <s v="United States"/>
    <s v="Atlanta"/>
    <s v="Georgia"/>
    <n v="30318"/>
    <x v="0"/>
    <s v="OFF-ST-10001228"/>
    <x v="1"/>
    <s v="Storage"/>
    <x v="450"/>
    <n v="46.74"/>
    <n v="3"/>
    <x v="0"/>
    <n v="11.685"/>
    <n v="0.25"/>
    <s v="Profit"/>
  </r>
  <r>
    <n v="510"/>
    <s v="CA-2015-145352"/>
    <x v="199"/>
    <d v="2015-03-22T00:00:00"/>
    <s v="Standard Class"/>
    <s v="CM-12385"/>
    <s v="Christopher Martinez"/>
    <x v="0"/>
    <s v="United States"/>
    <s v="Atlanta"/>
    <s v="Georgia"/>
    <n v="30318"/>
    <x v="0"/>
    <s v="OFF-BI-10003527"/>
    <x v="1"/>
    <s v="Binders"/>
    <x v="451"/>
    <n v="6354.95"/>
    <n v="5"/>
    <x v="0"/>
    <n v="3177.4749999999999"/>
    <n v="0.5"/>
    <s v="Profit"/>
  </r>
  <r>
    <n v="511"/>
    <s v="CA-2017-135307"/>
    <x v="200"/>
    <d v="2017-11-27T00:00:00"/>
    <s v="First Class"/>
    <s v="LS-17245"/>
    <s v="Lynn Smith"/>
    <x v="0"/>
    <s v="United States"/>
    <s v="Gladstone"/>
    <s v="Missouri"/>
    <n v="64118"/>
    <x v="2"/>
    <s v="FUR-FU-10001290"/>
    <x v="0"/>
    <s v="Furnishings"/>
    <x v="452"/>
    <n v="126.3"/>
    <n v="3"/>
    <x v="0"/>
    <n v="40.415999999999997"/>
    <n v="0.32"/>
    <s v="Profit"/>
  </r>
  <r>
    <n v="512"/>
    <s v="CA-2017-135307"/>
    <x v="200"/>
    <d v="2017-11-27T00:00:00"/>
    <s v="First Class"/>
    <s v="LS-17245"/>
    <s v="Lynn Smith"/>
    <x v="0"/>
    <s v="United States"/>
    <s v="Gladstone"/>
    <s v="Missouri"/>
    <n v="64118"/>
    <x v="2"/>
    <s v="TEC-AC-10002399"/>
    <x v="2"/>
    <s v="Accessories"/>
    <x v="453"/>
    <n v="38.04"/>
    <n v="2"/>
    <x v="0"/>
    <n v="12.172800000000001"/>
    <n v="0.32"/>
    <s v="Profit"/>
  </r>
  <r>
    <n v="513"/>
    <s v="CA-2016-106341"/>
    <x v="201"/>
    <d v="2016-10-23T00:00:00"/>
    <s v="First Class"/>
    <s v="LF-17185"/>
    <s v="Luke Foster"/>
    <x v="0"/>
    <s v="United States"/>
    <s v="Newark"/>
    <s v="Ohio"/>
    <n v="43055"/>
    <x v="3"/>
    <s v="OFF-AR-10002053"/>
    <x v="1"/>
    <s v="Art"/>
    <x v="79"/>
    <n v="7.1520000000000001"/>
    <n v="3"/>
    <x v="2"/>
    <n v="0.71519999999999995"/>
    <n v="9.9999999999999992E-2"/>
    <s v="Loss"/>
  </r>
  <r>
    <n v="514"/>
    <s v="CA-2017-163405"/>
    <x v="202"/>
    <d v="2017-12-25T00:00:00"/>
    <s v="Standard Class"/>
    <s v="BN-11515"/>
    <s v="Bradley Nguyen"/>
    <x v="0"/>
    <s v="United States"/>
    <s v="Los Angeles"/>
    <s v="California"/>
    <n v="90049"/>
    <x v="1"/>
    <s v="OFF-AR-10003811"/>
    <x v="1"/>
    <s v="Art"/>
    <x v="454"/>
    <n v="6.63"/>
    <n v="3"/>
    <x v="0"/>
    <n v="1.7901"/>
    <n v="0.27"/>
    <s v="Profit"/>
  </r>
  <r>
    <n v="515"/>
    <s v="CA-2017-163405"/>
    <x v="202"/>
    <d v="2017-12-25T00:00:00"/>
    <s v="Standard Class"/>
    <s v="BN-11515"/>
    <s v="Bradley Nguyen"/>
    <x v="0"/>
    <s v="United States"/>
    <s v="Los Angeles"/>
    <s v="California"/>
    <n v="90049"/>
    <x v="1"/>
    <s v="OFF-AR-10001246"/>
    <x v="1"/>
    <s v="Art"/>
    <x v="455"/>
    <n v="5.88"/>
    <n v="2"/>
    <x v="0"/>
    <n v="1.7052"/>
    <n v="0.29000000000000004"/>
    <s v="Profit"/>
  </r>
  <r>
    <n v="516"/>
    <s v="CA-2017-127432"/>
    <x v="203"/>
    <d v="2017-01-27T00:00:00"/>
    <s v="Standard Class"/>
    <s v="AD-10180"/>
    <s v="Alan Dominguez"/>
    <x v="2"/>
    <s v="United States"/>
    <s v="Great Falls"/>
    <s v="Montana"/>
    <n v="59405"/>
    <x v="1"/>
    <s v="TEC-CO-10003236"/>
    <x v="2"/>
    <s v="Copiers"/>
    <x v="456"/>
    <n v="2999.95"/>
    <n v="5"/>
    <x v="0"/>
    <n v="1379.9770000000001"/>
    <n v="0.46000000000000008"/>
    <s v="Profit"/>
  </r>
  <r>
    <n v="517"/>
    <s v="CA-2017-127432"/>
    <x v="203"/>
    <d v="2017-01-27T00:00:00"/>
    <s v="Standard Class"/>
    <s v="AD-10180"/>
    <s v="Alan Dominguez"/>
    <x v="2"/>
    <s v="United States"/>
    <s v="Great Falls"/>
    <s v="Montana"/>
    <n v="59405"/>
    <x v="1"/>
    <s v="OFF-ST-10004507"/>
    <x v="1"/>
    <s v="Storage"/>
    <x v="457"/>
    <n v="51.45"/>
    <n v="3"/>
    <x v="0"/>
    <n v="13.891500000000001"/>
    <n v="0.27"/>
    <s v="Profit"/>
  </r>
  <r>
    <n v="518"/>
    <s v="CA-2017-127432"/>
    <x v="203"/>
    <d v="2017-01-27T00:00:00"/>
    <s v="Standard Class"/>
    <s v="AD-10180"/>
    <s v="Alan Dominguez"/>
    <x v="2"/>
    <s v="United States"/>
    <s v="Great Falls"/>
    <s v="Montana"/>
    <n v="59405"/>
    <x v="1"/>
    <s v="OFF-PA-10001667"/>
    <x v="1"/>
    <s v="Paper"/>
    <x v="458"/>
    <n v="11.96"/>
    <n v="2"/>
    <x v="0"/>
    <n v="5.3819999999999997"/>
    <n v="0.44999999999999996"/>
    <s v="Profit"/>
  </r>
  <r>
    <n v="519"/>
    <s v="CA-2017-127432"/>
    <x v="203"/>
    <d v="2017-01-27T00:00:00"/>
    <s v="Standard Class"/>
    <s v="AD-10180"/>
    <s v="Alan Dominguez"/>
    <x v="2"/>
    <s v="United States"/>
    <s v="Great Falls"/>
    <s v="Montana"/>
    <n v="59405"/>
    <x v="1"/>
    <s v="OFF-ST-10004459"/>
    <x v="1"/>
    <s v="Storage"/>
    <x v="459"/>
    <n v="1126.02"/>
    <n v="3"/>
    <x v="0"/>
    <n v="56.301000000000002"/>
    <n v="0.05"/>
    <s v="Profit"/>
  </r>
  <r>
    <n v="520"/>
    <s v="CA-2015-157812"/>
    <x v="204"/>
    <d v="2015-03-26T00:00:00"/>
    <s v="Standard Class"/>
    <s v="DB-13210"/>
    <s v="Dean Braden"/>
    <x v="0"/>
    <s v="United States"/>
    <s v="Houston"/>
    <s v="Texas"/>
    <n v="77041"/>
    <x v="2"/>
    <s v="TEC-AC-10000171"/>
    <x v="2"/>
    <s v="Accessories"/>
    <x v="43"/>
    <n v="18.391999999999999"/>
    <n v="1"/>
    <x v="2"/>
    <n v="5.2877000000000001"/>
    <n v="0.28750000000000003"/>
    <s v="Profit"/>
  </r>
  <r>
    <n v="521"/>
    <s v="CA-2015-157812"/>
    <x v="204"/>
    <d v="2015-03-26T00:00:00"/>
    <s v="Standard Class"/>
    <s v="DB-13210"/>
    <s v="Dean Braden"/>
    <x v="0"/>
    <s v="United States"/>
    <s v="Houston"/>
    <s v="Texas"/>
    <n v="77041"/>
    <x v="2"/>
    <s v="OFF-ST-10000736"/>
    <x v="1"/>
    <s v="Storage"/>
    <x v="460"/>
    <n v="129.56800000000001"/>
    <n v="2"/>
    <x v="2"/>
    <n v="-25.913599999999999"/>
    <n v="-0.19999999999999998"/>
    <s v="Loss"/>
  </r>
  <r>
    <n v="522"/>
    <s v="CA-2015-157812"/>
    <x v="204"/>
    <d v="2015-03-26T00:00:00"/>
    <s v="Standard Class"/>
    <s v="DB-13210"/>
    <s v="Dean Braden"/>
    <x v="0"/>
    <s v="United States"/>
    <s v="Houston"/>
    <s v="Texas"/>
    <n v="77041"/>
    <x v="2"/>
    <s v="OFF-BI-10000285"/>
    <x v="1"/>
    <s v="Binders"/>
    <x v="461"/>
    <n v="14.112"/>
    <n v="9"/>
    <x v="3"/>
    <n v="-21.167999999999999"/>
    <n v="-1.5"/>
    <s v="Loss"/>
  </r>
  <r>
    <n v="523"/>
    <s v="CA-2017-145142"/>
    <x v="205"/>
    <d v="2017-01-25T00:00:00"/>
    <s v="First Class"/>
    <s v="MC-17605"/>
    <s v="Matt Connell"/>
    <x v="1"/>
    <s v="United States"/>
    <s v="Detroit"/>
    <s v="Michigan"/>
    <n v="48234"/>
    <x v="2"/>
    <s v="FUR-TA-10001857"/>
    <x v="0"/>
    <s v="Tables"/>
    <x v="438"/>
    <n v="210.98"/>
    <n v="2"/>
    <x v="0"/>
    <n v="21.097999999999999"/>
    <n v="0.1"/>
    <s v="Profit"/>
  </r>
  <r>
    <n v="524"/>
    <s v="US-2016-139486"/>
    <x v="206"/>
    <d v="2016-05-23T00:00:00"/>
    <s v="First Class"/>
    <s v="LH-17155"/>
    <s v="Logan Haushalter"/>
    <x v="0"/>
    <s v="United States"/>
    <s v="Los Angeles"/>
    <s v="California"/>
    <n v="90032"/>
    <x v="1"/>
    <s v="TEC-PH-10003555"/>
    <x v="2"/>
    <s v="Phones"/>
    <x v="462"/>
    <n v="55.176000000000002"/>
    <n v="3"/>
    <x v="2"/>
    <n v="-12.4146"/>
    <n v="-0.22500000000000001"/>
    <s v="Loss"/>
  </r>
  <r>
    <n v="525"/>
    <s v="US-2016-139486"/>
    <x v="206"/>
    <d v="2016-05-23T00:00:00"/>
    <s v="First Class"/>
    <s v="LH-17155"/>
    <s v="Logan Haushalter"/>
    <x v="0"/>
    <s v="United States"/>
    <s v="Los Angeles"/>
    <s v="California"/>
    <n v="90032"/>
    <x v="1"/>
    <s v="TEC-AC-10003832"/>
    <x v="2"/>
    <s v="Accessories"/>
    <x v="463"/>
    <n v="66.260000000000005"/>
    <n v="2"/>
    <x v="0"/>
    <n v="27.166599999999999"/>
    <n v="0.41"/>
    <s v="Profit"/>
  </r>
  <r>
    <n v="526"/>
    <s v="CA-2015-158792"/>
    <x v="207"/>
    <d v="2016-01-02T00:00:00"/>
    <s v="Standard Class"/>
    <s v="BD-11605"/>
    <s v="Brian Dahlen"/>
    <x v="0"/>
    <s v="United States"/>
    <s v="Lawrence"/>
    <s v="Massachusetts"/>
    <n v="1841"/>
    <x v="3"/>
    <s v="OFF-FA-10002815"/>
    <x v="1"/>
    <s v="Fasteners"/>
    <x v="128"/>
    <n v="22.2"/>
    <n v="5"/>
    <x v="0"/>
    <n v="10.433999999999999"/>
    <n v="0.47"/>
    <s v="Profit"/>
  </r>
  <r>
    <n v="527"/>
    <s v="CA-2017-113558"/>
    <x v="208"/>
    <d v="2017-10-26T00:00:00"/>
    <s v="Standard Class"/>
    <s v="PH-18790"/>
    <s v="Patricia Hirasaki"/>
    <x v="2"/>
    <s v="United States"/>
    <s v="Lakeland"/>
    <s v="Florida"/>
    <n v="33801"/>
    <x v="0"/>
    <s v="FUR-CH-10003379"/>
    <x v="0"/>
    <s v="Chairs"/>
    <x v="464"/>
    <n v="683.952"/>
    <n v="3"/>
    <x v="2"/>
    <n v="42.747"/>
    <n v="6.25E-2"/>
    <s v="Profit"/>
  </r>
  <r>
    <n v="528"/>
    <s v="CA-2017-113558"/>
    <x v="208"/>
    <d v="2017-10-26T00:00:00"/>
    <s v="Standard Class"/>
    <s v="PH-18790"/>
    <s v="Patricia Hirasaki"/>
    <x v="2"/>
    <s v="United States"/>
    <s v="Lakeland"/>
    <s v="Florida"/>
    <n v="33801"/>
    <x v="0"/>
    <s v="FUR-FU-10001756"/>
    <x v="0"/>
    <s v="Furnishings"/>
    <x v="285"/>
    <n v="45.695999999999998"/>
    <n v="3"/>
    <x v="2"/>
    <n v="5.1407999999999996"/>
    <n v="0.1125"/>
    <s v="Profit"/>
  </r>
  <r>
    <n v="529"/>
    <s v="US-2015-138303"/>
    <x v="37"/>
    <d v="2015-09-07T00:00:00"/>
    <s v="Standard Class"/>
    <s v="MG-18145"/>
    <s v="Mike Gockenbach"/>
    <x v="0"/>
    <s v="United States"/>
    <s v="Philadelphia"/>
    <s v="Pennsylvania"/>
    <n v="19134"/>
    <x v="3"/>
    <s v="OFF-ST-10004963"/>
    <x v="1"/>
    <s v="Storage"/>
    <x v="465"/>
    <n v="36.335999999999999"/>
    <n v="3"/>
    <x v="2"/>
    <n v="-7.2671999999999999"/>
    <n v="-0.2"/>
    <s v="Loss"/>
  </r>
  <r>
    <n v="530"/>
    <s v="US-2015-138303"/>
    <x v="37"/>
    <d v="2015-09-07T00:00:00"/>
    <s v="Standard Class"/>
    <s v="MG-18145"/>
    <s v="Mike Gockenbach"/>
    <x v="0"/>
    <s v="United States"/>
    <s v="Philadelphia"/>
    <s v="Pennsylvania"/>
    <n v="19134"/>
    <x v="3"/>
    <s v="OFF-SU-10002881"/>
    <x v="1"/>
    <s v="Supplies"/>
    <x v="466"/>
    <n v="666.24800000000005"/>
    <n v="1"/>
    <x v="2"/>
    <n v="-149.9058"/>
    <n v="-0.22499999999999998"/>
    <s v="Loss"/>
  </r>
  <r>
    <n v="531"/>
    <s v="US-2015-138303"/>
    <x v="37"/>
    <d v="2015-09-07T00:00:00"/>
    <s v="Standard Class"/>
    <s v="MG-18145"/>
    <s v="Mike Gockenbach"/>
    <x v="0"/>
    <s v="United States"/>
    <s v="Philadelphia"/>
    <s v="Pennsylvania"/>
    <n v="19134"/>
    <x v="3"/>
    <s v="OFF-EN-10001335"/>
    <x v="1"/>
    <s v="Envelopes"/>
    <x v="467"/>
    <n v="52.512"/>
    <n v="6"/>
    <x v="2"/>
    <n v="19.692"/>
    <n v="0.375"/>
    <s v="Profit"/>
  </r>
  <r>
    <n v="532"/>
    <s v="CA-2015-102848"/>
    <x v="209"/>
    <d v="2015-11-09T00:00:00"/>
    <s v="Second Class"/>
    <s v="KB-16240"/>
    <s v="Karen Bern"/>
    <x v="1"/>
    <s v="United States"/>
    <s v="Los Angeles"/>
    <s v="California"/>
    <n v="90036"/>
    <x v="1"/>
    <s v="FUR-CH-10000595"/>
    <x v="0"/>
    <s v="Chairs"/>
    <x v="468"/>
    <n v="190.72"/>
    <n v="1"/>
    <x v="2"/>
    <n v="11.92"/>
    <n v="6.25E-2"/>
    <s v="Profit"/>
  </r>
  <r>
    <n v="533"/>
    <s v="US-2017-129441"/>
    <x v="210"/>
    <d v="2017-09-11T00:00:00"/>
    <s v="Standard Class"/>
    <s v="JC-15340"/>
    <s v="Jasper Cacioppo"/>
    <x v="0"/>
    <s v="United States"/>
    <s v="Los Angeles"/>
    <s v="California"/>
    <n v="90032"/>
    <x v="1"/>
    <s v="FUR-FU-10000448"/>
    <x v="0"/>
    <s v="Furnishings"/>
    <x v="469"/>
    <n v="47.94"/>
    <n v="3"/>
    <x v="0"/>
    <n v="2.3969999999999998"/>
    <n v="4.9999999999999996E-2"/>
    <s v="Profit"/>
  </r>
  <r>
    <n v="534"/>
    <s v="CA-2016-168753"/>
    <x v="211"/>
    <d v="2016-06-01T00:00:00"/>
    <s v="Second Class"/>
    <s v="RL-19615"/>
    <s v="Rob Lucas"/>
    <x v="0"/>
    <s v="United States"/>
    <s v="Montgomery"/>
    <s v="Alabama"/>
    <n v="36116"/>
    <x v="0"/>
    <s v="TEC-PH-10000984"/>
    <x v="2"/>
    <s v="Phones"/>
    <x v="470"/>
    <n v="979.95"/>
    <n v="5"/>
    <x v="0"/>
    <n v="274.38600000000002"/>
    <n v="0.28000000000000003"/>
    <s v="Profit"/>
  </r>
  <r>
    <n v="535"/>
    <s v="CA-2016-168753"/>
    <x v="211"/>
    <d v="2016-06-01T00:00:00"/>
    <s v="Second Class"/>
    <s v="RL-19615"/>
    <s v="Rob Lucas"/>
    <x v="0"/>
    <s v="United States"/>
    <s v="Montgomery"/>
    <s v="Alabama"/>
    <n v="36116"/>
    <x v="0"/>
    <s v="OFF-BI-10002557"/>
    <x v="1"/>
    <s v="Binders"/>
    <x v="249"/>
    <n v="22.75"/>
    <n v="5"/>
    <x v="0"/>
    <n v="11.375"/>
    <n v="0.5"/>
    <s v="Profit"/>
  </r>
  <r>
    <n v="536"/>
    <s v="CA-2016-126613"/>
    <x v="212"/>
    <d v="2016-07-16T00:00:00"/>
    <s v="Standard Class"/>
    <s v="AA-10375"/>
    <s v="Allen Armold"/>
    <x v="0"/>
    <s v="United States"/>
    <s v="Mesa"/>
    <s v="Arizona"/>
    <n v="85204"/>
    <x v="1"/>
    <s v="OFF-ST-10001325"/>
    <x v="1"/>
    <s v="Storage"/>
    <x v="471"/>
    <n v="16.768000000000001"/>
    <n v="2"/>
    <x v="2"/>
    <n v="1.4672000000000001"/>
    <n v="8.7499999999999994E-2"/>
    <s v="Profit"/>
  </r>
  <r>
    <n v="537"/>
    <s v="US-2017-122637"/>
    <x v="213"/>
    <d v="2017-09-08T00:00:00"/>
    <s v="Second Class"/>
    <s v="EP-13915"/>
    <s v="Emily Phan"/>
    <x v="0"/>
    <s v="United States"/>
    <s v="Chicago"/>
    <s v="Illinois"/>
    <n v="60653"/>
    <x v="2"/>
    <s v="OFF-BI-10002429"/>
    <x v="1"/>
    <s v="Binders"/>
    <x v="472"/>
    <n v="42.616"/>
    <n v="7"/>
    <x v="3"/>
    <n v="-68.185599999999994"/>
    <n v="-1.5999999999999999"/>
    <s v="Loss"/>
  </r>
  <r>
    <n v="538"/>
    <s v="CA-2015-147851"/>
    <x v="155"/>
    <d v="2015-12-08T00:00:00"/>
    <s v="Standard Class"/>
    <s v="MP-17470"/>
    <s v="Mark Packer"/>
    <x v="2"/>
    <s v="United States"/>
    <s v="New York City"/>
    <s v="New York"/>
    <n v="10009"/>
    <x v="3"/>
    <s v="OFF-BI-10004528"/>
    <x v="1"/>
    <s v="Binders"/>
    <x v="473"/>
    <n v="10.752000000000001"/>
    <n v="4"/>
    <x v="2"/>
    <n v="3.36"/>
    <n v="0.31249999999999994"/>
    <s v="Profit"/>
  </r>
  <r>
    <n v="539"/>
    <s v="CA-2015-134894"/>
    <x v="214"/>
    <d v="2015-12-11T00:00:00"/>
    <s v="Standard Class"/>
    <s v="DK-12985"/>
    <s v="Darren Koutras"/>
    <x v="0"/>
    <s v="United States"/>
    <s v="Henderson"/>
    <s v="Kentucky"/>
    <n v="42420"/>
    <x v="0"/>
    <s v="OFF-AP-10001271"/>
    <x v="1"/>
    <s v="Appliances"/>
    <x v="474"/>
    <n v="152.94"/>
    <n v="3"/>
    <x v="0"/>
    <n v="41.293799999999997"/>
    <n v="0.26999999999999996"/>
    <s v="Profit"/>
  </r>
  <r>
    <n v="540"/>
    <s v="CA-2015-134894"/>
    <x v="214"/>
    <d v="2015-12-11T00:00:00"/>
    <s v="Standard Class"/>
    <s v="DK-12985"/>
    <s v="Darren Koutras"/>
    <x v="0"/>
    <s v="United States"/>
    <s v="Henderson"/>
    <s v="Kentucky"/>
    <n v="42420"/>
    <x v="0"/>
    <s v="FUR-CH-10002647"/>
    <x v="0"/>
    <s v="Chairs"/>
    <x v="475"/>
    <n v="283.92"/>
    <n v="4"/>
    <x v="0"/>
    <n v="70.98"/>
    <n v="0.25"/>
    <s v="Profit"/>
  </r>
  <r>
    <n v="541"/>
    <s v="CA-2014-140795"/>
    <x v="215"/>
    <d v="2014-02-03T00:00:00"/>
    <s v="First Class"/>
    <s v="BD-11500"/>
    <s v="Bradley Drucker"/>
    <x v="0"/>
    <s v="United States"/>
    <s v="Green Bay"/>
    <s v="Wisconsin"/>
    <n v="54302"/>
    <x v="2"/>
    <s v="TEC-AC-10001432"/>
    <x v="2"/>
    <s v="Accessories"/>
    <x v="476"/>
    <n v="468.9"/>
    <n v="6"/>
    <x v="0"/>
    <n v="206.316"/>
    <n v="0.44"/>
    <s v="Profit"/>
  </r>
  <r>
    <n v="542"/>
    <s v="CA-2016-136924"/>
    <x v="216"/>
    <d v="2016-07-17T00:00:00"/>
    <s v="First Class"/>
    <s v="ES-14080"/>
    <s v="Erin Smith"/>
    <x v="1"/>
    <s v="United States"/>
    <s v="Tucson"/>
    <s v="Arizona"/>
    <n v="85705"/>
    <x v="1"/>
    <s v="TEC-PH-10002262"/>
    <x v="2"/>
    <s v="Phones"/>
    <x v="477"/>
    <n v="380.86399999999998"/>
    <n v="8"/>
    <x v="2"/>
    <n v="38.086399999999998"/>
    <n v="0.1"/>
    <s v="Profit"/>
  </r>
  <r>
    <n v="543"/>
    <s v="US-2015-120161"/>
    <x v="217"/>
    <d v="2015-12-23T00:00:00"/>
    <s v="Standard Class"/>
    <s v="LM-17065"/>
    <s v="Liz MacKendrick"/>
    <x v="0"/>
    <s v="United States"/>
    <s v="Springfield"/>
    <s v="Ohio"/>
    <n v="45503"/>
    <x v="3"/>
    <s v="OFF-ST-10001809"/>
    <x v="1"/>
    <s v="Storage"/>
    <x v="435"/>
    <n v="646.77599999999995"/>
    <n v="9"/>
    <x v="2"/>
    <n v="-145.52459999999999"/>
    <n v="-0.22500000000000001"/>
    <s v="Loss"/>
  </r>
  <r>
    <n v="544"/>
    <s v="CA-2014-103849"/>
    <x v="218"/>
    <d v="2014-05-16T00:00:00"/>
    <s v="Standard Class"/>
    <s v="PG-18895"/>
    <s v="Paul Gonzalez"/>
    <x v="0"/>
    <s v="United States"/>
    <s v="Fort Worth"/>
    <s v="Texas"/>
    <n v="76106"/>
    <x v="2"/>
    <s v="TEC-AC-10001465"/>
    <x v="2"/>
    <s v="Accessories"/>
    <x v="478"/>
    <n v="58.112000000000002"/>
    <n v="2"/>
    <x v="2"/>
    <n v="7.2640000000000002"/>
    <n v="0.125"/>
    <s v="Profit"/>
  </r>
  <r>
    <n v="545"/>
    <s v="CA-2014-103849"/>
    <x v="218"/>
    <d v="2014-05-16T00:00:00"/>
    <s v="Standard Class"/>
    <s v="PG-18895"/>
    <s v="Paul Gonzalez"/>
    <x v="0"/>
    <s v="United States"/>
    <s v="Fort Worth"/>
    <s v="Texas"/>
    <n v="76106"/>
    <x v="2"/>
    <s v="TEC-PH-10002597"/>
    <x v="2"/>
    <s v="Phones"/>
    <x v="479"/>
    <n v="100.792"/>
    <n v="1"/>
    <x v="2"/>
    <n v="6.2995000000000001"/>
    <n v="6.25E-2"/>
    <s v="Profit"/>
  </r>
  <r>
    <n v="546"/>
    <s v="CA-2014-103849"/>
    <x v="218"/>
    <d v="2014-05-16T00:00:00"/>
    <s v="Standard Class"/>
    <s v="PG-18895"/>
    <s v="Paul Gonzalez"/>
    <x v="0"/>
    <s v="United States"/>
    <s v="Fort Worth"/>
    <s v="Texas"/>
    <n v="76106"/>
    <x v="2"/>
    <s v="FUR-FU-10000723"/>
    <x v="0"/>
    <s v="Furnishings"/>
    <x v="480"/>
    <n v="66.111999999999995"/>
    <n v="4"/>
    <x v="7"/>
    <n v="-84.2928"/>
    <n v="-1.2750000000000001"/>
    <s v="Loss"/>
  </r>
  <r>
    <n v="547"/>
    <s v="CA-2017-162929"/>
    <x v="123"/>
    <d v="2017-11-22T00:00:00"/>
    <s v="First Class"/>
    <s v="AS-10135"/>
    <s v="Adrian Shami"/>
    <x v="2"/>
    <s v="United States"/>
    <s v="New York City"/>
    <s v="New York"/>
    <n v="10035"/>
    <x v="3"/>
    <s v="OFF-BI-10000404"/>
    <x v="1"/>
    <s v="Binders"/>
    <x v="481"/>
    <n v="41.28"/>
    <n v="6"/>
    <x v="2"/>
    <n v="13.932"/>
    <n v="0.33750000000000002"/>
    <s v="Profit"/>
  </r>
  <r>
    <n v="548"/>
    <s v="CA-2017-162929"/>
    <x v="123"/>
    <d v="2017-11-22T00:00:00"/>
    <s v="First Class"/>
    <s v="AS-10135"/>
    <s v="Adrian Shami"/>
    <x v="2"/>
    <s v="United States"/>
    <s v="New York City"/>
    <s v="New York"/>
    <n v="10035"/>
    <x v="3"/>
    <s v="OFF-PA-10002986"/>
    <x v="1"/>
    <s v="Paper"/>
    <x v="482"/>
    <n v="13.36"/>
    <n v="2"/>
    <x v="0"/>
    <n v="6.4127999999999998"/>
    <n v="0.48"/>
    <s v="Profit"/>
  </r>
  <r>
    <n v="549"/>
    <s v="CA-2015-113173"/>
    <x v="219"/>
    <d v="2015-11-17T00:00:00"/>
    <s v="Second Class"/>
    <s v="DK-13225"/>
    <s v="Dean Katz"/>
    <x v="1"/>
    <s v="United States"/>
    <s v="Chicago"/>
    <s v="Illinois"/>
    <n v="60653"/>
    <x v="2"/>
    <s v="OFF-ST-10000604"/>
    <x v="1"/>
    <s v="Storage"/>
    <x v="54"/>
    <n v="250.27199999999999"/>
    <n v="9"/>
    <x v="2"/>
    <n v="15.641999999999999"/>
    <n v="6.25E-2"/>
    <s v="Profit"/>
  </r>
  <r>
    <n v="550"/>
    <s v="CA-2015-113173"/>
    <x v="219"/>
    <d v="2015-11-17T00:00:00"/>
    <s v="Second Class"/>
    <s v="DK-13225"/>
    <s v="Dean Katz"/>
    <x v="1"/>
    <s v="United States"/>
    <s v="Chicago"/>
    <s v="Illinois"/>
    <n v="60653"/>
    <x v="2"/>
    <s v="OFF-BI-10004738"/>
    <x v="1"/>
    <s v="Binders"/>
    <x v="92"/>
    <n v="11.364000000000001"/>
    <n v="3"/>
    <x v="3"/>
    <n v="-17.045999999999999"/>
    <n v="-1.4999999999999998"/>
    <s v="Loss"/>
  </r>
  <r>
    <n v="551"/>
    <s v="CA-2015-113173"/>
    <x v="219"/>
    <d v="2015-11-17T00:00:00"/>
    <s v="Second Class"/>
    <s v="DK-13225"/>
    <s v="Dean Katz"/>
    <x v="1"/>
    <s v="United States"/>
    <s v="Chicago"/>
    <s v="Illinois"/>
    <n v="60653"/>
    <x v="2"/>
    <s v="OFF-SU-10001935"/>
    <x v="1"/>
    <s v="Supplies"/>
    <x v="327"/>
    <n v="8.7200000000000006"/>
    <n v="5"/>
    <x v="2"/>
    <n v="-1.744"/>
    <n v="-0.19999999999999998"/>
    <s v="Loss"/>
  </r>
  <r>
    <n v="552"/>
    <s v="CA-2016-136406"/>
    <x v="173"/>
    <d v="2016-04-17T00:00:00"/>
    <s v="Second Class"/>
    <s v="BD-11320"/>
    <s v="Bill Donatelli"/>
    <x v="0"/>
    <s v="United States"/>
    <s v="San Francisco"/>
    <s v="California"/>
    <n v="94110"/>
    <x v="1"/>
    <s v="FUR-CH-10002024"/>
    <x v="0"/>
    <s v="Chairs"/>
    <x v="483"/>
    <n v="1121.568"/>
    <n v="2"/>
    <x v="2"/>
    <n v="0"/>
    <n v="0"/>
    <s v="Loss"/>
  </r>
  <r>
    <n v="553"/>
    <s v="CA-2017-112774"/>
    <x v="220"/>
    <d v="2017-09-12T00:00:00"/>
    <s v="First Class"/>
    <s v="RC-19960"/>
    <s v="Ryan Crowe"/>
    <x v="0"/>
    <s v="United States"/>
    <s v="Jacksonville"/>
    <s v="Florida"/>
    <n v="32216"/>
    <x v="0"/>
    <s v="FUR-FU-10003039"/>
    <x v="0"/>
    <s v="Furnishings"/>
    <x v="484"/>
    <n v="34.503999999999998"/>
    <n v="1"/>
    <x v="2"/>
    <n v="6.0381999999999998"/>
    <n v="0.17500000000000002"/>
    <s v="Profit"/>
  </r>
  <r>
    <n v="554"/>
    <s v="CA-2017-101945"/>
    <x v="221"/>
    <d v="2017-11-28T00:00:00"/>
    <s v="Standard Class"/>
    <s v="GT-14710"/>
    <s v="Greg Tran"/>
    <x v="0"/>
    <s v="United States"/>
    <s v="Houston"/>
    <s v="Texas"/>
    <n v="77070"/>
    <x v="2"/>
    <s v="OFF-FA-10004248"/>
    <x v="1"/>
    <s v="Fasteners"/>
    <x v="485"/>
    <n v="10.824"/>
    <n v="3"/>
    <x v="2"/>
    <n v="2.5707"/>
    <n v="0.23749999999999999"/>
    <s v="Profit"/>
  </r>
  <r>
    <n v="555"/>
    <s v="CA-2017-100650"/>
    <x v="222"/>
    <d v="2017-07-03T00:00:00"/>
    <s v="Second Class"/>
    <s v="DK-13225"/>
    <s v="Dean Katz"/>
    <x v="1"/>
    <s v="United States"/>
    <s v="Anaheim"/>
    <s v="California"/>
    <n v="92804"/>
    <x v="1"/>
    <s v="OFF-ST-10001780"/>
    <x v="1"/>
    <s v="Storage"/>
    <x v="486"/>
    <n v="1295.78"/>
    <n v="2"/>
    <x v="0"/>
    <n v="310.98719999999997"/>
    <n v="0.24"/>
    <s v="Profit"/>
  </r>
  <r>
    <n v="556"/>
    <s v="CA-2014-155852"/>
    <x v="223"/>
    <d v="2014-03-07T00:00:00"/>
    <s v="Second Class"/>
    <s v="AJ-10945"/>
    <s v="Ashley Jarboe"/>
    <x v="0"/>
    <s v="United States"/>
    <s v="Wilmington"/>
    <s v="North Carolina"/>
    <n v="28403"/>
    <x v="0"/>
    <s v="OFF-AR-10003560"/>
    <x v="1"/>
    <s v="Art"/>
    <x v="487"/>
    <n v="19.456"/>
    <n v="4"/>
    <x v="2"/>
    <n v="3.4047999999999998"/>
    <n v="0.17499999999999999"/>
    <s v="Profit"/>
  </r>
  <r>
    <n v="557"/>
    <s v="CA-2016-113243"/>
    <x v="224"/>
    <d v="2016-06-15T00:00:00"/>
    <s v="Standard Class"/>
    <s v="OT-18730"/>
    <s v="Olvera Toch"/>
    <x v="0"/>
    <s v="United States"/>
    <s v="Los Angeles"/>
    <s v="California"/>
    <n v="90045"/>
    <x v="1"/>
    <s v="OFF-LA-10001297"/>
    <x v="1"/>
    <s v="Labels"/>
    <x v="488"/>
    <n v="20.7"/>
    <n v="2"/>
    <x v="0"/>
    <n v="9.9359999999999999"/>
    <n v="0.48000000000000004"/>
    <s v="Profit"/>
  </r>
  <r>
    <n v="558"/>
    <s v="CA-2016-113243"/>
    <x v="224"/>
    <d v="2016-06-15T00:00:00"/>
    <s v="Standard Class"/>
    <s v="OT-18730"/>
    <s v="Olvera Toch"/>
    <x v="0"/>
    <s v="United States"/>
    <s v="Los Angeles"/>
    <s v="California"/>
    <n v="90045"/>
    <x v="1"/>
    <s v="FUR-TA-10004256"/>
    <x v="0"/>
    <s v="Tables"/>
    <x v="489"/>
    <n v="1335.68"/>
    <n v="4"/>
    <x v="2"/>
    <n v="-217.048"/>
    <n v="-0.16250000000000001"/>
    <s v="Loss"/>
  </r>
  <r>
    <n v="559"/>
    <s v="CA-2016-113243"/>
    <x v="224"/>
    <d v="2016-06-15T00:00:00"/>
    <s v="Standard Class"/>
    <s v="OT-18730"/>
    <s v="Olvera Toch"/>
    <x v="0"/>
    <s v="United States"/>
    <s v="Los Angeles"/>
    <s v="California"/>
    <n v="90045"/>
    <x v="1"/>
    <s v="OFF-PA-10003441"/>
    <x v="1"/>
    <s v="Paper"/>
    <x v="490"/>
    <n v="32.4"/>
    <n v="5"/>
    <x v="0"/>
    <n v="15.552"/>
    <n v="0.48"/>
    <s v="Profit"/>
  </r>
  <r>
    <n v="560"/>
    <s v="CA-2017-118731"/>
    <x v="225"/>
    <d v="2017-11-22T00:00:00"/>
    <s v="Second Class"/>
    <s v="LP-17080"/>
    <s v="Liz Pelletier"/>
    <x v="0"/>
    <s v="United States"/>
    <s v="San Francisco"/>
    <s v="California"/>
    <n v="94110"/>
    <x v="1"/>
    <s v="FUR-FU-10003347"/>
    <x v="0"/>
    <s v="Furnishings"/>
    <x v="379"/>
    <n v="42.6"/>
    <n v="3"/>
    <x v="0"/>
    <n v="16.614000000000001"/>
    <n v="0.39"/>
    <s v="Profit"/>
  </r>
  <r>
    <n v="561"/>
    <s v="CA-2017-118731"/>
    <x v="225"/>
    <d v="2017-11-22T00:00:00"/>
    <s v="Second Class"/>
    <s v="LP-17080"/>
    <s v="Liz Pelletier"/>
    <x v="0"/>
    <s v="United States"/>
    <s v="San Francisco"/>
    <s v="California"/>
    <n v="94110"/>
    <x v="1"/>
    <s v="OFF-BI-10000069"/>
    <x v="1"/>
    <s v="Binders"/>
    <x v="491"/>
    <n v="84.055999999999997"/>
    <n v="7"/>
    <x v="2"/>
    <n v="27.318200000000001"/>
    <n v="0.32500000000000001"/>
    <s v="Profit"/>
  </r>
  <r>
    <n v="562"/>
    <s v="CA-2014-145576"/>
    <x v="80"/>
    <d v="2014-09-18T00:00:00"/>
    <s v="Second Class"/>
    <s v="CA-12775"/>
    <s v="Cynthia Arntzen"/>
    <x v="0"/>
    <s v="United States"/>
    <s v="Tampa"/>
    <s v="Florida"/>
    <n v="33614"/>
    <x v="0"/>
    <s v="OFF-AP-10003914"/>
    <x v="1"/>
    <s v="Appliances"/>
    <x v="492"/>
    <n v="13"/>
    <n v="5"/>
    <x v="2"/>
    <n v="1.3"/>
    <n v="0.1"/>
    <s v="Profit"/>
  </r>
  <r>
    <n v="563"/>
    <s v="CA-2014-145576"/>
    <x v="80"/>
    <d v="2014-09-18T00:00:00"/>
    <s v="Second Class"/>
    <s v="CA-12775"/>
    <s v="Cynthia Arntzen"/>
    <x v="0"/>
    <s v="United States"/>
    <s v="Tampa"/>
    <s v="Florida"/>
    <n v="33614"/>
    <x v="0"/>
    <s v="FUR-FU-10004020"/>
    <x v="0"/>
    <s v="Furnishings"/>
    <x v="493"/>
    <n v="13.128"/>
    <n v="3"/>
    <x v="2"/>
    <n v="3.7743000000000002"/>
    <n v="0.28750000000000003"/>
    <s v="Profit"/>
  </r>
  <r>
    <n v="564"/>
    <s v="CA-2015-130736"/>
    <x v="214"/>
    <d v="2015-12-09T00:00:00"/>
    <s v="First Class"/>
    <s v="JF-15490"/>
    <s v="Jeremy Farry"/>
    <x v="0"/>
    <s v="United States"/>
    <s v="Seattle"/>
    <s v="Washington"/>
    <n v="98105"/>
    <x v="1"/>
    <s v="OFF-FA-10003467"/>
    <x v="1"/>
    <s v="Fasteners"/>
    <x v="494"/>
    <n v="3.96"/>
    <n v="2"/>
    <x v="0"/>
    <n v="0"/>
    <n v="0"/>
    <s v="Loss"/>
  </r>
  <r>
    <n v="565"/>
    <s v="CA-2015-130736"/>
    <x v="214"/>
    <d v="2015-12-09T00:00:00"/>
    <s v="First Class"/>
    <s v="JF-15490"/>
    <s v="Jeremy Farry"/>
    <x v="0"/>
    <s v="United States"/>
    <s v="Seattle"/>
    <s v="Washington"/>
    <n v="98105"/>
    <x v="1"/>
    <s v="OFF-LA-10000634"/>
    <x v="1"/>
    <s v="Labels"/>
    <x v="286"/>
    <n v="2.61"/>
    <n v="1"/>
    <x v="0"/>
    <n v="1.2005999999999999"/>
    <n v="0.45999999999999996"/>
    <s v="Profit"/>
  </r>
  <r>
    <n v="566"/>
    <s v="CA-2017-137099"/>
    <x v="226"/>
    <d v="2017-12-10T00:00:00"/>
    <s v="First Class"/>
    <s v="FP-14320"/>
    <s v="Frank Preis"/>
    <x v="0"/>
    <s v="United States"/>
    <s v="Los Angeles"/>
    <s v="California"/>
    <n v="90008"/>
    <x v="1"/>
    <s v="TEC-PH-10002496"/>
    <x v="2"/>
    <s v="Phones"/>
    <x v="495"/>
    <n v="374.37599999999998"/>
    <n v="3"/>
    <x v="2"/>
    <n v="46.796999999999997"/>
    <n v="0.125"/>
    <s v="Profit"/>
  </r>
  <r>
    <n v="567"/>
    <s v="CA-2017-156951"/>
    <x v="172"/>
    <d v="2017-10-08T00:00:00"/>
    <s v="Standard Class"/>
    <s v="EB-13840"/>
    <s v="Ellis Ballard"/>
    <x v="1"/>
    <s v="United States"/>
    <s v="Seattle"/>
    <s v="Washington"/>
    <n v="98105"/>
    <x v="1"/>
    <s v="OFF-PA-10004530"/>
    <x v="1"/>
    <s v="Paper"/>
    <x v="496"/>
    <n v="91.84"/>
    <n v="8"/>
    <x v="0"/>
    <n v="45.001600000000003"/>
    <n v="0.49"/>
    <s v="Profit"/>
  </r>
  <r>
    <n v="568"/>
    <s v="CA-2017-156951"/>
    <x v="172"/>
    <d v="2017-10-08T00:00:00"/>
    <s v="Standard Class"/>
    <s v="EB-13840"/>
    <s v="Ellis Ballard"/>
    <x v="1"/>
    <s v="United States"/>
    <s v="Seattle"/>
    <s v="Washington"/>
    <n v="98105"/>
    <x v="1"/>
    <s v="OFF-BI-10001107"/>
    <x v="1"/>
    <s v="Binders"/>
    <x v="497"/>
    <n v="81.087999999999994"/>
    <n v="7"/>
    <x v="2"/>
    <n v="27.3672"/>
    <n v="0.33750000000000002"/>
    <s v="Profit"/>
  </r>
  <r>
    <n v="569"/>
    <s v="CA-2017-156951"/>
    <x v="172"/>
    <d v="2017-10-08T00:00:00"/>
    <s v="Standard Class"/>
    <s v="EB-13840"/>
    <s v="Ellis Ballard"/>
    <x v="1"/>
    <s v="United States"/>
    <s v="Seattle"/>
    <s v="Washington"/>
    <n v="98105"/>
    <x v="1"/>
    <s v="OFF-PA-10004451"/>
    <x v="1"/>
    <s v="Paper"/>
    <x v="498"/>
    <n v="19.440000000000001"/>
    <n v="3"/>
    <x v="0"/>
    <n v="9.3312000000000008"/>
    <n v="0.48000000000000004"/>
    <s v="Profit"/>
  </r>
  <r>
    <n v="570"/>
    <s v="CA-2017-156951"/>
    <x v="172"/>
    <d v="2017-10-08T00:00:00"/>
    <s v="Standard Class"/>
    <s v="EB-13840"/>
    <s v="Ellis Ballard"/>
    <x v="1"/>
    <s v="United States"/>
    <s v="Seattle"/>
    <s v="Washington"/>
    <n v="98105"/>
    <x v="1"/>
    <s v="FUR-CH-10004997"/>
    <x v="0"/>
    <s v="Chairs"/>
    <x v="499"/>
    <n v="451.15199999999999"/>
    <n v="3"/>
    <x v="2"/>
    <n v="0"/>
    <n v="0"/>
    <s v="Loss"/>
  </r>
  <r>
    <n v="571"/>
    <s v="CA-2017-164826"/>
    <x v="116"/>
    <d v="2018-01-04T00:00:00"/>
    <s v="Standard Class"/>
    <s v="JF-15415"/>
    <s v="Jennifer Ferguson"/>
    <x v="0"/>
    <s v="United States"/>
    <s v="New York City"/>
    <s v="New York"/>
    <n v="10024"/>
    <x v="3"/>
    <s v="OFF-LA-10001297"/>
    <x v="1"/>
    <s v="Labels"/>
    <x v="488"/>
    <n v="72.45"/>
    <n v="7"/>
    <x v="0"/>
    <n v="34.776000000000003"/>
    <n v="0.48000000000000004"/>
    <s v="Profit"/>
  </r>
  <r>
    <n v="572"/>
    <s v="CA-2017-164826"/>
    <x v="116"/>
    <d v="2018-01-04T00:00:00"/>
    <s v="Standard Class"/>
    <s v="JF-15415"/>
    <s v="Jennifer Ferguson"/>
    <x v="0"/>
    <s v="United States"/>
    <s v="New York City"/>
    <s v="New York"/>
    <n v="10024"/>
    <x v="3"/>
    <s v="OFF-FA-10000585"/>
    <x v="1"/>
    <s v="Fasteners"/>
    <x v="204"/>
    <n v="13.96"/>
    <n v="4"/>
    <x v="0"/>
    <n v="6.4215999999999998"/>
    <n v="0.45999999999999996"/>
    <s v="Profit"/>
  </r>
  <r>
    <n v="573"/>
    <s v="CA-2017-164826"/>
    <x v="116"/>
    <d v="2018-01-04T00:00:00"/>
    <s v="Standard Class"/>
    <s v="JF-15415"/>
    <s v="Jennifer Ferguson"/>
    <x v="0"/>
    <s v="United States"/>
    <s v="New York City"/>
    <s v="New York"/>
    <n v="10024"/>
    <x v="3"/>
    <s v="OFF-BI-10001922"/>
    <x v="1"/>
    <s v="Binders"/>
    <x v="305"/>
    <n v="33.264000000000003"/>
    <n v="7"/>
    <x v="2"/>
    <n v="11.226599999999999"/>
    <n v="0.33749999999999997"/>
    <s v="Profit"/>
  </r>
  <r>
    <n v="574"/>
    <s v="CA-2017-164826"/>
    <x v="116"/>
    <d v="2018-01-04T00:00:00"/>
    <s v="Standard Class"/>
    <s v="JF-15415"/>
    <s v="Jennifer Ferguson"/>
    <x v="0"/>
    <s v="United States"/>
    <s v="New York City"/>
    <s v="New York"/>
    <n v="10024"/>
    <x v="3"/>
    <s v="TEC-PH-10000347"/>
    <x v="2"/>
    <s v="Phones"/>
    <x v="500"/>
    <n v="14.85"/>
    <n v="3"/>
    <x v="0"/>
    <n v="4.0095000000000001"/>
    <n v="0.27"/>
    <s v="Profit"/>
  </r>
  <r>
    <n v="575"/>
    <s v="CA-2016-127250"/>
    <x v="54"/>
    <d v="2016-11-07T00:00:00"/>
    <s v="Standard Class"/>
    <s v="SF-20200"/>
    <s v="Sarah Foster"/>
    <x v="0"/>
    <s v="United States"/>
    <s v="Marysville"/>
    <s v="Washington"/>
    <n v="98270"/>
    <x v="1"/>
    <s v="OFF-AR-10003394"/>
    <x v="1"/>
    <s v="Art"/>
    <x v="501"/>
    <n v="8.82"/>
    <n v="3"/>
    <x v="0"/>
    <n v="2.3814000000000002"/>
    <n v="0.27"/>
    <s v="Profit"/>
  </r>
  <r>
    <n v="576"/>
    <s v="CA-2015-149713"/>
    <x v="227"/>
    <d v="2015-09-22T00:00:00"/>
    <s v="Second Class"/>
    <s v="TG-21640"/>
    <s v="Trudy Glocke"/>
    <x v="0"/>
    <s v="United States"/>
    <s v="Long Beach"/>
    <s v="California"/>
    <n v="90805"/>
    <x v="1"/>
    <s v="OFF-PA-10004530"/>
    <x v="1"/>
    <s v="Paper"/>
    <x v="496"/>
    <n v="160.72"/>
    <n v="14"/>
    <x v="0"/>
    <n v="78.752799999999993"/>
    <n v="0.48999999999999994"/>
    <s v="Profit"/>
  </r>
  <r>
    <n v="577"/>
    <s v="CA-2015-149713"/>
    <x v="227"/>
    <d v="2015-09-22T00:00:00"/>
    <s v="Second Class"/>
    <s v="TG-21640"/>
    <s v="Trudy Glocke"/>
    <x v="0"/>
    <s v="United States"/>
    <s v="Long Beach"/>
    <s v="California"/>
    <n v="90805"/>
    <x v="1"/>
    <s v="OFF-PA-10001450"/>
    <x v="1"/>
    <s v="Paper"/>
    <x v="502"/>
    <n v="19.920000000000002"/>
    <n v="4"/>
    <x v="0"/>
    <n v="9.7607999999999997"/>
    <n v="0.48999999999999994"/>
    <s v="Profit"/>
  </r>
  <r>
    <n v="578"/>
    <s v="CA-2015-149713"/>
    <x v="227"/>
    <d v="2015-09-22T00:00:00"/>
    <s v="Second Class"/>
    <s v="TG-21640"/>
    <s v="Trudy Glocke"/>
    <x v="0"/>
    <s v="United States"/>
    <s v="Long Beach"/>
    <s v="California"/>
    <n v="90805"/>
    <x v="1"/>
    <s v="OFF-SU-10001574"/>
    <x v="1"/>
    <s v="Supplies"/>
    <x v="503"/>
    <n v="7.3"/>
    <n v="2"/>
    <x v="0"/>
    <n v="2.19"/>
    <n v="0.3"/>
    <s v="Profit"/>
  </r>
  <r>
    <n v="579"/>
    <s v="CA-2017-118640"/>
    <x v="228"/>
    <d v="2017-07-26T00:00:00"/>
    <s v="Standard Class"/>
    <s v="CS-11950"/>
    <s v="Carlos Soltero"/>
    <x v="0"/>
    <s v="United States"/>
    <s v="Chicago"/>
    <s v="Illinois"/>
    <n v="60610"/>
    <x v="2"/>
    <s v="OFF-ST-10002974"/>
    <x v="1"/>
    <s v="Storage"/>
    <x v="123"/>
    <n v="69.712000000000003"/>
    <n v="2"/>
    <x v="2"/>
    <n v="8.7140000000000004"/>
    <n v="0.125"/>
    <s v="Profit"/>
  </r>
  <r>
    <n v="580"/>
    <s v="CA-2017-118640"/>
    <x v="228"/>
    <d v="2017-07-26T00:00:00"/>
    <s v="Standard Class"/>
    <s v="CS-11950"/>
    <s v="Carlos Soltero"/>
    <x v="0"/>
    <s v="United States"/>
    <s v="Chicago"/>
    <s v="Illinois"/>
    <n v="60610"/>
    <x v="2"/>
    <s v="FUR-FU-10001475"/>
    <x v="0"/>
    <s v="Furnishings"/>
    <x v="504"/>
    <n v="8.7919999999999998"/>
    <n v="1"/>
    <x v="7"/>
    <n v="-5.7148000000000003"/>
    <n v="-0.65"/>
    <s v="Loss"/>
  </r>
  <r>
    <n v="581"/>
    <s v="CA-2015-132906"/>
    <x v="229"/>
    <d v="2015-09-14T00:00:00"/>
    <s v="Standard Class"/>
    <s v="CC-12145"/>
    <s v="Charles Crestani"/>
    <x v="0"/>
    <s v="United States"/>
    <s v="Los Angeles"/>
    <s v="California"/>
    <n v="90004"/>
    <x v="1"/>
    <s v="OFF-SU-10004498"/>
    <x v="1"/>
    <s v="Supplies"/>
    <x v="505"/>
    <n v="51.52"/>
    <n v="4"/>
    <x v="0"/>
    <n v="1.5456000000000001"/>
    <n v="0.03"/>
    <s v="Profit"/>
  </r>
  <r>
    <n v="582"/>
    <s v="CA-2017-145233"/>
    <x v="96"/>
    <d v="2017-12-05T00:00:00"/>
    <s v="Standard Class"/>
    <s v="DV-13465"/>
    <s v="Dianna Vittorini"/>
    <x v="0"/>
    <s v="United States"/>
    <s v="Denver"/>
    <s v="Colorado"/>
    <n v="80219"/>
    <x v="1"/>
    <s v="TEC-PH-10004977"/>
    <x v="2"/>
    <s v="Phones"/>
    <x v="34"/>
    <n v="470.37599999999998"/>
    <n v="3"/>
    <x v="2"/>
    <n v="52.917299999999997"/>
    <n v="0.1125"/>
    <s v="Profit"/>
  </r>
  <r>
    <n v="583"/>
    <s v="CA-2017-145233"/>
    <x v="96"/>
    <d v="2017-12-05T00:00:00"/>
    <s v="Standard Class"/>
    <s v="DV-13465"/>
    <s v="Dianna Vittorini"/>
    <x v="0"/>
    <s v="United States"/>
    <s v="Denver"/>
    <s v="Colorado"/>
    <n v="80219"/>
    <x v="1"/>
    <s v="TEC-PH-10000586"/>
    <x v="2"/>
    <s v="Phones"/>
    <x v="506"/>
    <n v="105.584"/>
    <n v="2"/>
    <x v="2"/>
    <n v="9.2385999999999999"/>
    <n v="8.7499999999999994E-2"/>
    <s v="Profit"/>
  </r>
  <r>
    <n v="584"/>
    <s v="CA-2017-145233"/>
    <x v="96"/>
    <d v="2017-12-05T00:00:00"/>
    <s v="Standard Class"/>
    <s v="DV-13465"/>
    <s v="Dianna Vittorini"/>
    <x v="0"/>
    <s v="United States"/>
    <s v="Denver"/>
    <s v="Colorado"/>
    <n v="80219"/>
    <x v="1"/>
    <s v="OFF-AP-10000358"/>
    <x v="1"/>
    <s v="Appliances"/>
    <x v="95"/>
    <n v="31.152000000000001"/>
    <n v="3"/>
    <x v="2"/>
    <n v="3.5045999999999999"/>
    <n v="0.11249999999999999"/>
    <s v="Profit"/>
  </r>
  <r>
    <n v="585"/>
    <s v="CA-2017-145233"/>
    <x v="96"/>
    <d v="2017-12-05T00:00:00"/>
    <s v="Standard Class"/>
    <s v="DV-13465"/>
    <s v="Dianna Vittorini"/>
    <x v="0"/>
    <s v="United States"/>
    <s v="Denver"/>
    <s v="Colorado"/>
    <n v="80219"/>
    <x v="1"/>
    <s v="OFF-BI-10002764"/>
    <x v="1"/>
    <s v="Binders"/>
    <x v="507"/>
    <n v="6.7830000000000004"/>
    <n v="7"/>
    <x v="6"/>
    <n v="-4.7481"/>
    <n v="-0.7"/>
    <s v="Loss"/>
  </r>
  <r>
    <n v="586"/>
    <s v="CA-2017-145233"/>
    <x v="96"/>
    <d v="2017-12-05T00:00:00"/>
    <s v="Standard Class"/>
    <s v="DV-13465"/>
    <s v="Dianna Vittorini"/>
    <x v="0"/>
    <s v="United States"/>
    <s v="Denver"/>
    <s v="Colorado"/>
    <n v="80219"/>
    <x v="1"/>
    <s v="TEC-PH-10001254"/>
    <x v="2"/>
    <s v="Phones"/>
    <x v="144"/>
    <n v="406.36799999999999"/>
    <n v="4"/>
    <x v="2"/>
    <n v="30.477599999999999"/>
    <n v="7.4999999999999997E-2"/>
    <s v="Profit"/>
  </r>
  <r>
    <n v="587"/>
    <s v="CA-2015-128139"/>
    <x v="230"/>
    <d v="2015-07-09T00:00:00"/>
    <s v="Standard Class"/>
    <s v="BD-11725"/>
    <s v="Bruce Degenhardt"/>
    <x v="0"/>
    <s v="United States"/>
    <s v="Richmond"/>
    <s v="Kentucky"/>
    <n v="40475"/>
    <x v="0"/>
    <s v="FUR-CH-10003956"/>
    <x v="0"/>
    <s v="Chairs"/>
    <x v="368"/>
    <n v="70.98"/>
    <n v="1"/>
    <x v="0"/>
    <n v="4.9686000000000003"/>
    <n v="7.0000000000000007E-2"/>
    <s v="Profit"/>
  </r>
  <r>
    <n v="588"/>
    <s v="CA-2015-128139"/>
    <x v="230"/>
    <d v="2015-07-09T00:00:00"/>
    <s v="Standard Class"/>
    <s v="BD-11725"/>
    <s v="Bruce Degenhardt"/>
    <x v="0"/>
    <s v="United States"/>
    <s v="Richmond"/>
    <s v="Kentucky"/>
    <n v="40475"/>
    <x v="0"/>
    <s v="OFF-LA-10003930"/>
    <x v="1"/>
    <s v="Labels"/>
    <x v="508"/>
    <n v="294.93"/>
    <n v="3"/>
    <x v="0"/>
    <n v="144.51570000000001"/>
    <n v="0.49000000000000005"/>
    <s v="Profit"/>
  </r>
  <r>
    <n v="589"/>
    <s v="US-2016-156986"/>
    <x v="231"/>
    <d v="2016-03-24T00:00:00"/>
    <s v="Standard Class"/>
    <s v="ZC-21910"/>
    <s v="Zuschuss Carroll"/>
    <x v="0"/>
    <s v="United States"/>
    <s v="Salem"/>
    <s v="Oregon"/>
    <n v="97301"/>
    <x v="1"/>
    <s v="TEC-PH-10003800"/>
    <x v="2"/>
    <s v="Phones"/>
    <x v="509"/>
    <n v="84.784000000000006"/>
    <n v="2"/>
    <x v="2"/>
    <n v="-20.136199999999999"/>
    <n v="-0.23749999999999996"/>
    <s v="Loss"/>
  </r>
  <r>
    <n v="590"/>
    <s v="US-2016-156986"/>
    <x v="231"/>
    <d v="2016-03-24T00:00:00"/>
    <s v="Standard Class"/>
    <s v="ZC-21910"/>
    <s v="Zuschuss Carroll"/>
    <x v="0"/>
    <s v="United States"/>
    <s v="Salem"/>
    <s v="Oregon"/>
    <n v="97301"/>
    <x v="1"/>
    <s v="OFF-PA-10002005"/>
    <x v="1"/>
    <s v="Paper"/>
    <x v="510"/>
    <n v="20.736000000000001"/>
    <n v="4"/>
    <x v="2"/>
    <n v="7.2576000000000001"/>
    <n v="0.35"/>
    <s v="Profit"/>
  </r>
  <r>
    <n v="591"/>
    <s v="US-2016-156986"/>
    <x v="231"/>
    <d v="2016-03-24T00:00:00"/>
    <s v="Standard Class"/>
    <s v="ZC-21910"/>
    <s v="Zuschuss Carroll"/>
    <x v="0"/>
    <s v="United States"/>
    <s v="Salem"/>
    <s v="Oregon"/>
    <n v="97301"/>
    <x v="1"/>
    <s v="OFF-BI-10002498"/>
    <x v="1"/>
    <s v="Binders"/>
    <x v="440"/>
    <n v="16.821000000000002"/>
    <n v="3"/>
    <x v="6"/>
    <n v="-12.896100000000001"/>
    <n v="-0.76666666666666661"/>
    <s v="Loss"/>
  </r>
  <r>
    <n v="592"/>
    <s v="US-2016-156986"/>
    <x v="231"/>
    <d v="2016-03-24T00:00:00"/>
    <s v="Standard Class"/>
    <s v="ZC-21910"/>
    <s v="Zuschuss Carroll"/>
    <x v="0"/>
    <s v="United States"/>
    <s v="Salem"/>
    <s v="Oregon"/>
    <n v="97301"/>
    <x v="1"/>
    <s v="OFF-PA-10004101"/>
    <x v="1"/>
    <s v="Paper"/>
    <x v="511"/>
    <n v="10.368"/>
    <n v="2"/>
    <x v="2"/>
    <n v="3.6288"/>
    <n v="0.35"/>
    <s v="Profit"/>
  </r>
  <r>
    <n v="593"/>
    <s v="CA-2014-135405"/>
    <x v="232"/>
    <d v="2014-01-13T00:00:00"/>
    <s v="Standard Class"/>
    <s v="MS-17830"/>
    <s v="Melanie Seite"/>
    <x v="0"/>
    <s v="United States"/>
    <s v="Laredo"/>
    <s v="Texas"/>
    <n v="78041"/>
    <x v="2"/>
    <s v="OFF-AR-10004078"/>
    <x v="1"/>
    <s v="Art"/>
    <x v="512"/>
    <n v="9.3439999999999994"/>
    <n v="2"/>
    <x v="2"/>
    <n v="1.1679999999999999"/>
    <n v="0.125"/>
    <s v="Profit"/>
  </r>
  <r>
    <n v="594"/>
    <s v="CA-2014-135405"/>
    <x v="232"/>
    <d v="2014-01-13T00:00:00"/>
    <s v="Standard Class"/>
    <s v="MS-17830"/>
    <s v="Melanie Seite"/>
    <x v="0"/>
    <s v="United States"/>
    <s v="Laredo"/>
    <s v="Texas"/>
    <n v="78041"/>
    <x v="2"/>
    <s v="TEC-AC-10001266"/>
    <x v="2"/>
    <s v="Accessories"/>
    <x v="198"/>
    <n v="31.2"/>
    <n v="3"/>
    <x v="2"/>
    <n v="9.75"/>
    <n v="0.3125"/>
    <s v="Profit"/>
  </r>
  <r>
    <n v="595"/>
    <s v="CA-2014-131450"/>
    <x v="233"/>
    <d v="2014-08-15T00:00:00"/>
    <s v="Standard Class"/>
    <s v="LR-16915"/>
    <s v="Lena Radford"/>
    <x v="0"/>
    <s v="United States"/>
    <s v="San Diego"/>
    <s v="California"/>
    <n v="92024"/>
    <x v="1"/>
    <s v="OFF-AP-10004708"/>
    <x v="1"/>
    <s v="Appliances"/>
    <x v="513"/>
    <n v="76.12"/>
    <n v="2"/>
    <x v="0"/>
    <n v="22.0748"/>
    <n v="0.28999999999999998"/>
    <s v="Profit"/>
  </r>
  <r>
    <n v="596"/>
    <s v="CA-2014-131450"/>
    <x v="233"/>
    <d v="2014-08-15T00:00:00"/>
    <s v="Standard Class"/>
    <s v="LR-16915"/>
    <s v="Lena Radford"/>
    <x v="0"/>
    <s v="United States"/>
    <s v="San Diego"/>
    <s v="California"/>
    <n v="92024"/>
    <x v="1"/>
    <s v="TEC-CO-10004115"/>
    <x v="2"/>
    <s v="Copiers"/>
    <x v="361"/>
    <n v="1199.9760000000001"/>
    <n v="3"/>
    <x v="2"/>
    <n v="434.99130000000002"/>
    <n v="0.36249999999999999"/>
    <s v="Profit"/>
  </r>
  <r>
    <n v="597"/>
    <s v="CA-2014-131450"/>
    <x v="233"/>
    <d v="2014-08-15T00:00:00"/>
    <s v="Standard Class"/>
    <s v="LR-16915"/>
    <s v="Lena Radford"/>
    <x v="0"/>
    <s v="United States"/>
    <s v="San Diego"/>
    <s v="California"/>
    <n v="92024"/>
    <x v="1"/>
    <s v="TEC-PH-10002398"/>
    <x v="2"/>
    <s v="Phones"/>
    <x v="288"/>
    <n v="445.96"/>
    <n v="5"/>
    <x v="2"/>
    <n v="55.744999999999997"/>
    <n v="0.125"/>
    <s v="Profit"/>
  </r>
  <r>
    <n v="598"/>
    <s v="CA-2014-131450"/>
    <x v="233"/>
    <d v="2014-08-15T00:00:00"/>
    <s v="Standard Class"/>
    <s v="LR-16915"/>
    <s v="Lena Radford"/>
    <x v="0"/>
    <s v="United States"/>
    <s v="San Diego"/>
    <s v="California"/>
    <n v="92024"/>
    <x v="1"/>
    <s v="FUR-FU-10001979"/>
    <x v="0"/>
    <s v="Furnishings"/>
    <x v="514"/>
    <n v="327.76"/>
    <n v="8"/>
    <x v="0"/>
    <n v="91.772800000000004"/>
    <n v="0.28000000000000003"/>
    <s v="Profit"/>
  </r>
  <r>
    <n v="599"/>
    <s v="CA-2016-120180"/>
    <x v="216"/>
    <d v="2016-07-16T00:00:00"/>
    <s v="First Class"/>
    <s v="TP-21130"/>
    <s v="Theone Pippenger"/>
    <x v="0"/>
    <s v="United States"/>
    <s v="Philadelphia"/>
    <s v="Pennsylvania"/>
    <n v="19134"/>
    <x v="3"/>
    <s v="OFF-SU-10004115"/>
    <x v="1"/>
    <s v="Supplies"/>
    <x v="515"/>
    <n v="11.632"/>
    <n v="2"/>
    <x v="2"/>
    <n v="1.0178"/>
    <n v="8.7500000000000008E-2"/>
    <s v="Profit"/>
  </r>
  <r>
    <n v="600"/>
    <s v="US-2016-100720"/>
    <x v="87"/>
    <d v="2016-07-21T00:00:00"/>
    <s v="Standard Class"/>
    <s v="CK-12205"/>
    <s v="Chloris Kastensmidt"/>
    <x v="0"/>
    <s v="United States"/>
    <s v="Philadelphia"/>
    <s v="Pennsylvania"/>
    <n v="19120"/>
    <x v="3"/>
    <s v="TEC-PH-10001425"/>
    <x v="2"/>
    <s v="Phones"/>
    <x v="516"/>
    <n v="143.982"/>
    <n v="3"/>
    <x v="10"/>
    <n v="-28.796399999999998"/>
    <n v="-0.19999999999999998"/>
    <s v="Loss"/>
  </r>
  <r>
    <n v="601"/>
    <s v="US-2016-100720"/>
    <x v="87"/>
    <d v="2016-07-21T00:00:00"/>
    <s v="Standard Class"/>
    <s v="CK-12205"/>
    <s v="Chloris Kastensmidt"/>
    <x v="0"/>
    <s v="United States"/>
    <s v="Philadelphia"/>
    <s v="Pennsylvania"/>
    <n v="19120"/>
    <x v="3"/>
    <s v="TEC-PH-10003963"/>
    <x v="2"/>
    <s v="Phones"/>
    <x v="517"/>
    <n v="494.37599999999998"/>
    <n v="4"/>
    <x v="10"/>
    <n v="-115.3544"/>
    <n v="-0.23333333333333334"/>
    <s v="Loss"/>
  </r>
  <r>
    <n v="602"/>
    <s v="US-2016-100720"/>
    <x v="87"/>
    <d v="2016-07-21T00:00:00"/>
    <s v="Standard Class"/>
    <s v="CK-12205"/>
    <s v="Chloris Kastensmidt"/>
    <x v="0"/>
    <s v="United States"/>
    <s v="Philadelphia"/>
    <s v="Pennsylvania"/>
    <n v="19120"/>
    <x v="3"/>
    <s v="OFF-SU-10001574"/>
    <x v="1"/>
    <s v="Supplies"/>
    <x v="503"/>
    <n v="5.84"/>
    <n v="2"/>
    <x v="2"/>
    <n v="0.73"/>
    <n v="0.125"/>
    <s v="Loss"/>
  </r>
  <r>
    <n v="603"/>
    <s v="CA-2014-149958"/>
    <x v="234"/>
    <d v="2014-03-19T00:00:00"/>
    <s v="Standard Class"/>
    <s v="AS-10240"/>
    <s v="Alan Shonely"/>
    <x v="0"/>
    <s v="United States"/>
    <s v="Tampa"/>
    <s v="Florida"/>
    <n v="33614"/>
    <x v="0"/>
    <s v="OFF-ST-10001490"/>
    <x v="1"/>
    <s v="Storage"/>
    <x v="518"/>
    <n v="142.77600000000001"/>
    <n v="1"/>
    <x v="2"/>
    <n v="17.847000000000001"/>
    <n v="0.125"/>
    <s v="Profit"/>
  </r>
  <r>
    <n v="604"/>
    <s v="CA-2014-149958"/>
    <x v="234"/>
    <d v="2014-03-19T00:00:00"/>
    <s v="Standard Class"/>
    <s v="AS-10240"/>
    <s v="Alan Shonely"/>
    <x v="0"/>
    <s v="United States"/>
    <s v="Tampa"/>
    <s v="Florida"/>
    <n v="33614"/>
    <x v="0"/>
    <s v="FUR-FU-10001756"/>
    <x v="0"/>
    <s v="Furnishings"/>
    <x v="285"/>
    <n v="45.695999999999998"/>
    <n v="3"/>
    <x v="2"/>
    <n v="5.1407999999999996"/>
    <n v="0.1125"/>
    <s v="Profit"/>
  </r>
  <r>
    <n v="605"/>
    <s v="CA-2014-149958"/>
    <x v="234"/>
    <d v="2014-03-19T00:00:00"/>
    <s v="Standard Class"/>
    <s v="AS-10240"/>
    <s v="Alan Shonely"/>
    <x v="0"/>
    <s v="United States"/>
    <s v="Tampa"/>
    <s v="Florida"/>
    <n v="33614"/>
    <x v="0"/>
    <s v="OFF-BI-10000773"/>
    <x v="1"/>
    <s v="Binders"/>
    <x v="386"/>
    <n v="7.218"/>
    <n v="3"/>
    <x v="6"/>
    <n v="-5.5338000000000003"/>
    <n v="-0.76666666666666672"/>
    <s v="Loss"/>
  </r>
  <r>
    <n v="606"/>
    <s v="CA-2014-149958"/>
    <x v="234"/>
    <d v="2014-03-19T00:00:00"/>
    <s v="Standard Class"/>
    <s v="AS-10240"/>
    <s v="Alan Shonely"/>
    <x v="0"/>
    <s v="United States"/>
    <s v="Tampa"/>
    <s v="Florida"/>
    <n v="33614"/>
    <x v="0"/>
    <s v="OFF-BI-10001543"/>
    <x v="1"/>
    <s v="Binders"/>
    <x v="380"/>
    <n v="43.188000000000002"/>
    <n v="4"/>
    <x v="6"/>
    <n v="-31.671199999999999"/>
    <n v="-0.73333333333333328"/>
    <s v="Loss"/>
  </r>
  <r>
    <n v="607"/>
    <s v="CA-2014-149958"/>
    <x v="234"/>
    <d v="2014-03-19T00:00:00"/>
    <s v="Standard Class"/>
    <s v="AS-10240"/>
    <s v="Alan Shonely"/>
    <x v="0"/>
    <s v="United States"/>
    <s v="Tampa"/>
    <s v="Florida"/>
    <n v="33614"/>
    <x v="0"/>
    <s v="OFF-PA-10002120"/>
    <x v="1"/>
    <s v="Paper"/>
    <x v="519"/>
    <n v="131.904"/>
    <n v="3"/>
    <x v="2"/>
    <n v="47.815199999999997"/>
    <n v="0.36249999999999999"/>
    <s v="Profit"/>
  </r>
  <r>
    <n v="608"/>
    <s v="US-2014-105767"/>
    <x v="235"/>
    <d v="2014-05-27T00:00:00"/>
    <s v="Standard Class"/>
    <s v="AR-10510"/>
    <s v="Andrew Roberts"/>
    <x v="0"/>
    <s v="United States"/>
    <s v="Philadelphia"/>
    <s v="Pennsylvania"/>
    <n v="19134"/>
    <x v="3"/>
    <s v="OFF-BI-10000848"/>
    <x v="1"/>
    <s v="Binders"/>
    <x v="520"/>
    <n v="3.282"/>
    <n v="2"/>
    <x v="6"/>
    <n v="-2.6255999999999999"/>
    <n v="-0.79999999999999993"/>
    <s v="Loss"/>
  </r>
  <r>
    <n v="609"/>
    <s v="US-2014-105767"/>
    <x v="235"/>
    <d v="2014-05-27T00:00:00"/>
    <s v="Standard Class"/>
    <s v="AR-10510"/>
    <s v="Andrew Roberts"/>
    <x v="0"/>
    <s v="United States"/>
    <s v="Philadelphia"/>
    <s v="Pennsylvania"/>
    <n v="19134"/>
    <x v="3"/>
    <s v="OFF-AR-10001246"/>
    <x v="1"/>
    <s v="Art"/>
    <x v="455"/>
    <n v="21.167999999999999"/>
    <n v="9"/>
    <x v="2"/>
    <n v="2.3814000000000002"/>
    <n v="0.11250000000000002"/>
    <s v="Profit"/>
  </r>
  <r>
    <n v="610"/>
    <s v="US-2014-105767"/>
    <x v="235"/>
    <d v="2014-05-27T00:00:00"/>
    <s v="Standard Class"/>
    <s v="AR-10510"/>
    <s v="Andrew Roberts"/>
    <x v="0"/>
    <s v="United States"/>
    <s v="Philadelphia"/>
    <s v="Pennsylvania"/>
    <n v="19134"/>
    <x v="3"/>
    <s v="TEC-PH-10003092"/>
    <x v="2"/>
    <s v="Phones"/>
    <x v="521"/>
    <n v="55.188000000000002"/>
    <n v="2"/>
    <x v="10"/>
    <n v="-10.117800000000001"/>
    <n v="-0.18333333333333335"/>
    <s v="Loss"/>
  </r>
  <r>
    <n v="611"/>
    <s v="CA-2016-161816"/>
    <x v="236"/>
    <d v="2016-05-01T00:00:00"/>
    <s v="First Class"/>
    <s v="NB-18655"/>
    <s v="Nona Balk"/>
    <x v="1"/>
    <s v="United States"/>
    <s v="Dallas"/>
    <s v="Texas"/>
    <n v="75217"/>
    <x v="2"/>
    <s v="TEC-PH-10003012"/>
    <x v="2"/>
    <s v="Phones"/>
    <x v="348"/>
    <n v="369.57600000000002"/>
    <n v="3"/>
    <x v="2"/>
    <n v="41.577300000000001"/>
    <n v="0.1125"/>
    <s v="Profit"/>
  </r>
  <r>
    <n v="612"/>
    <s v="CA-2016-161816"/>
    <x v="236"/>
    <d v="2016-05-01T00:00:00"/>
    <s v="First Class"/>
    <s v="NB-18655"/>
    <s v="Nona Balk"/>
    <x v="1"/>
    <s v="United States"/>
    <s v="Dallas"/>
    <s v="Texas"/>
    <n v="75217"/>
    <x v="2"/>
    <s v="OFF-LA-10004345"/>
    <x v="1"/>
    <s v="Labels"/>
    <x v="522"/>
    <n v="15.712"/>
    <n v="4"/>
    <x v="2"/>
    <n v="5.6955999999999998"/>
    <n v="0.36249999999999999"/>
    <s v="Profit"/>
  </r>
  <r>
    <n v="613"/>
    <s v="CA-2016-121223"/>
    <x v="108"/>
    <d v="2016-09-13T00:00:00"/>
    <s v="Second Class"/>
    <s v="GD-14590"/>
    <s v="Giulietta Dortch"/>
    <x v="1"/>
    <s v="United States"/>
    <s v="Philadelphia"/>
    <s v="Pennsylvania"/>
    <n v="19143"/>
    <x v="3"/>
    <s v="OFF-PA-10001204"/>
    <x v="1"/>
    <s v="Paper"/>
    <x v="523"/>
    <n v="8.4480000000000004"/>
    <n v="2"/>
    <x v="2"/>
    <n v="2.64"/>
    <n v="0.3125"/>
    <s v="Profit"/>
  </r>
  <r>
    <n v="614"/>
    <s v="CA-2016-121223"/>
    <x v="108"/>
    <d v="2016-09-13T00:00:00"/>
    <s v="Second Class"/>
    <s v="GD-14590"/>
    <s v="Giulietta Dortch"/>
    <x v="1"/>
    <s v="United States"/>
    <s v="Philadelphia"/>
    <s v="Pennsylvania"/>
    <n v="19143"/>
    <x v="3"/>
    <s v="TEC-PH-10004667"/>
    <x v="2"/>
    <s v="Phones"/>
    <x v="524"/>
    <n v="728.94600000000003"/>
    <n v="9"/>
    <x v="10"/>
    <n v="-157.9383"/>
    <n v="-0.21666666666666665"/>
    <s v="Loss"/>
  </r>
  <r>
    <n v="615"/>
    <s v="CA-2017-138611"/>
    <x v="237"/>
    <d v="2017-11-17T00:00:00"/>
    <s v="Second Class"/>
    <s v="CK-12595"/>
    <s v="Clytie Kelty"/>
    <x v="0"/>
    <s v="United States"/>
    <s v="Grove City"/>
    <s v="Ohio"/>
    <n v="43123"/>
    <x v="3"/>
    <s v="TEC-PH-10000011"/>
    <x v="2"/>
    <s v="Phones"/>
    <x v="223"/>
    <n v="119.94"/>
    <n v="10"/>
    <x v="10"/>
    <n v="15.992000000000001"/>
    <n v="0.13333333333333333"/>
    <s v="Profit"/>
  </r>
  <r>
    <n v="616"/>
    <s v="CA-2017-138611"/>
    <x v="237"/>
    <d v="2017-11-17T00:00:00"/>
    <s v="Second Class"/>
    <s v="CK-12595"/>
    <s v="Clytie Kelty"/>
    <x v="0"/>
    <s v="United States"/>
    <s v="Grove City"/>
    <s v="Ohio"/>
    <n v="43123"/>
    <x v="3"/>
    <s v="OFF-BI-10002949"/>
    <x v="1"/>
    <s v="Binders"/>
    <x v="525"/>
    <n v="3.6480000000000001"/>
    <n v="2"/>
    <x v="6"/>
    <n v="-2.7968000000000002"/>
    <n v="-0.76666666666666672"/>
    <s v="Loss"/>
  </r>
  <r>
    <n v="617"/>
    <s v="CA-2017-117947"/>
    <x v="238"/>
    <d v="2017-08-23T00:00:00"/>
    <s v="Second Class"/>
    <s v="NG-18355"/>
    <s v="Nat Gilpin"/>
    <x v="1"/>
    <s v="United States"/>
    <s v="New York City"/>
    <s v="New York"/>
    <n v="10011"/>
    <x v="3"/>
    <s v="FUR-FU-10003849"/>
    <x v="0"/>
    <s v="Furnishings"/>
    <x v="526"/>
    <n v="40.479999999999997"/>
    <n v="2"/>
    <x v="0"/>
    <n v="15.7872"/>
    <n v="0.39"/>
    <s v="Profit"/>
  </r>
  <r>
    <n v="618"/>
    <s v="CA-2017-117947"/>
    <x v="238"/>
    <d v="2017-08-23T00:00:00"/>
    <s v="Second Class"/>
    <s v="NG-18355"/>
    <s v="Nat Gilpin"/>
    <x v="1"/>
    <s v="United States"/>
    <s v="New York City"/>
    <s v="New York"/>
    <n v="10011"/>
    <x v="3"/>
    <s v="FUR-FU-10000010"/>
    <x v="0"/>
    <s v="Furnishings"/>
    <x v="527"/>
    <n v="9.94"/>
    <n v="2"/>
    <x v="0"/>
    <n v="3.0813999999999999"/>
    <n v="0.31"/>
    <s v="Profit"/>
  </r>
  <r>
    <n v="619"/>
    <s v="CA-2017-117947"/>
    <x v="238"/>
    <d v="2017-08-23T00:00:00"/>
    <s v="Second Class"/>
    <s v="NG-18355"/>
    <s v="Nat Gilpin"/>
    <x v="1"/>
    <s v="United States"/>
    <s v="New York City"/>
    <s v="New York"/>
    <n v="10011"/>
    <x v="3"/>
    <s v="OFF-BI-10002824"/>
    <x v="1"/>
    <s v="Binders"/>
    <x v="528"/>
    <n v="107.42400000000001"/>
    <n v="9"/>
    <x v="2"/>
    <n v="33.57"/>
    <n v="0.3125"/>
    <s v="Profit"/>
  </r>
  <r>
    <n v="620"/>
    <s v="CA-2017-117947"/>
    <x v="238"/>
    <d v="2017-08-23T00:00:00"/>
    <s v="Second Class"/>
    <s v="NG-18355"/>
    <s v="Nat Gilpin"/>
    <x v="1"/>
    <s v="United States"/>
    <s v="New York City"/>
    <s v="New York"/>
    <n v="10011"/>
    <x v="3"/>
    <s v="TEC-PH-10002538"/>
    <x v="2"/>
    <s v="Phones"/>
    <x v="529"/>
    <n v="37.909999999999997"/>
    <n v="1"/>
    <x v="0"/>
    <n v="10.9939"/>
    <n v="0.29000000000000004"/>
    <s v="Profit"/>
  </r>
  <r>
    <n v="621"/>
    <s v="CA-2017-117947"/>
    <x v="238"/>
    <d v="2017-08-23T00:00:00"/>
    <s v="Second Class"/>
    <s v="NG-18355"/>
    <s v="Nat Gilpin"/>
    <x v="1"/>
    <s v="United States"/>
    <s v="New York City"/>
    <s v="New York"/>
    <n v="10011"/>
    <x v="3"/>
    <s v="FUR-FU-10000521"/>
    <x v="0"/>
    <s v="Furnishings"/>
    <x v="139"/>
    <n v="88.02"/>
    <n v="3"/>
    <x v="0"/>
    <n v="27.286200000000001"/>
    <n v="0.31"/>
    <s v="Profit"/>
  </r>
  <r>
    <n v="622"/>
    <s v="US-2014-111171"/>
    <x v="58"/>
    <d v="2014-12-31T00:00:00"/>
    <s v="Standard Class"/>
    <s v="CA-12265"/>
    <s v="Christina Anderson"/>
    <x v="0"/>
    <s v="United States"/>
    <s v="Chicago"/>
    <s v="Illinois"/>
    <n v="60610"/>
    <x v="2"/>
    <s v="OFF-BI-10002103"/>
    <x v="1"/>
    <s v="Binders"/>
    <x v="530"/>
    <n v="8.69"/>
    <n v="5"/>
    <x v="3"/>
    <n v="-14.773"/>
    <n v="-1.7"/>
    <s v="Loss"/>
  </r>
  <r>
    <n v="623"/>
    <s v="CA-2015-138009"/>
    <x v="239"/>
    <d v="2015-12-03T00:00:00"/>
    <s v="Standard Class"/>
    <s v="SF-20965"/>
    <s v="Sylvia Foulston"/>
    <x v="1"/>
    <s v="United States"/>
    <s v="Dearborn"/>
    <s v="Michigan"/>
    <n v="48126"/>
    <x v="2"/>
    <s v="FUR-CH-10004853"/>
    <x v="0"/>
    <s v="Chairs"/>
    <x v="531"/>
    <n v="301.95999999999998"/>
    <n v="2"/>
    <x v="0"/>
    <n v="87.568399999999997"/>
    <n v="0.29000000000000004"/>
    <s v="Profit"/>
  </r>
  <r>
    <n v="624"/>
    <s v="CA-2015-138009"/>
    <x v="239"/>
    <d v="2015-12-03T00:00:00"/>
    <s v="Standard Class"/>
    <s v="SF-20965"/>
    <s v="Sylvia Foulston"/>
    <x v="1"/>
    <s v="United States"/>
    <s v="Dearborn"/>
    <s v="Michigan"/>
    <n v="48126"/>
    <x v="2"/>
    <s v="OFF-AP-10000179"/>
    <x v="1"/>
    <s v="Appliances"/>
    <x v="532"/>
    <n v="555.21"/>
    <n v="5"/>
    <x v="9"/>
    <n v="178.90100000000001"/>
    <n v="0.32222222222222224"/>
    <s v="Profit"/>
  </r>
  <r>
    <n v="625"/>
    <s v="CA-2015-138009"/>
    <x v="239"/>
    <d v="2015-12-03T00:00:00"/>
    <s v="Standard Class"/>
    <s v="SF-20965"/>
    <s v="Sylvia Foulston"/>
    <x v="1"/>
    <s v="United States"/>
    <s v="Dearborn"/>
    <s v="Michigan"/>
    <n v="48126"/>
    <x v="2"/>
    <s v="OFF-ST-10001272"/>
    <x v="1"/>
    <s v="Storage"/>
    <x v="533"/>
    <n v="523.48"/>
    <n v="4"/>
    <x v="0"/>
    <n v="130.87"/>
    <n v="0.25"/>
    <s v="Profit"/>
  </r>
  <r>
    <n v="626"/>
    <s v="CA-2015-138009"/>
    <x v="239"/>
    <d v="2015-12-03T00:00:00"/>
    <s v="Standard Class"/>
    <s v="SF-20965"/>
    <s v="Sylvia Foulston"/>
    <x v="1"/>
    <s v="United States"/>
    <s v="Dearborn"/>
    <s v="Michigan"/>
    <n v="48126"/>
    <x v="2"/>
    <s v="OFF-AR-10004042"/>
    <x v="1"/>
    <s v="Art"/>
    <x v="30"/>
    <n v="161.82"/>
    <n v="9"/>
    <x v="0"/>
    <n v="46.927799999999998"/>
    <n v="0.28999999999999998"/>
    <s v="Profit"/>
  </r>
  <r>
    <n v="627"/>
    <s v="CA-2017-163020"/>
    <x v="175"/>
    <d v="2017-09-19T00:00:00"/>
    <s v="Standard Class"/>
    <s v="MO-17800"/>
    <s v="Meg O Connel"/>
    <x v="2"/>
    <s v="United States"/>
    <s v="New York City"/>
    <s v="New York"/>
    <n v="10009"/>
    <x v="3"/>
    <s v="FUR-FU-10000221"/>
    <x v="0"/>
    <s v="Furnishings"/>
    <x v="534"/>
    <n v="35.56"/>
    <n v="7"/>
    <x v="0"/>
    <n v="12.090400000000001"/>
    <n v="0.34"/>
    <s v="Profit"/>
  </r>
  <r>
    <n v="628"/>
    <s v="CA-2017-153787"/>
    <x v="240"/>
    <d v="2017-05-23T00:00:00"/>
    <s v="Standard Class"/>
    <s v="AT-10735"/>
    <s v="Annie Thurman"/>
    <x v="0"/>
    <s v="United States"/>
    <s v="Seattle"/>
    <s v="Washington"/>
    <n v="98115"/>
    <x v="1"/>
    <s v="OFF-AP-10001563"/>
    <x v="1"/>
    <s v="Appliances"/>
    <x v="535"/>
    <n v="97.16"/>
    <n v="2"/>
    <x v="0"/>
    <n v="28.176400000000001"/>
    <n v="0.29000000000000004"/>
    <s v="Profit"/>
  </r>
  <r>
    <n v="629"/>
    <s v="CA-2017-133431"/>
    <x v="94"/>
    <d v="2017-12-21T00:00:00"/>
    <s v="Standard Class"/>
    <s v="LC-17140"/>
    <s v="Logan Currie"/>
    <x v="0"/>
    <s v="United States"/>
    <s v="San Francisco"/>
    <s v="California"/>
    <n v="94122"/>
    <x v="1"/>
    <s v="OFF-BI-10000605"/>
    <x v="1"/>
    <s v="Binders"/>
    <x v="536"/>
    <n v="15.24"/>
    <n v="5"/>
    <x v="2"/>
    <n v="5.1435000000000004"/>
    <n v="0.33750000000000002"/>
    <s v="Profit"/>
  </r>
  <r>
    <n v="630"/>
    <s v="CA-2017-133431"/>
    <x v="94"/>
    <d v="2017-12-21T00:00:00"/>
    <s v="Standard Class"/>
    <s v="LC-17140"/>
    <s v="Logan Currie"/>
    <x v="0"/>
    <s v="United States"/>
    <s v="San Francisco"/>
    <s v="California"/>
    <n v="94122"/>
    <x v="1"/>
    <s v="OFF-PA-10002615"/>
    <x v="1"/>
    <s v="Paper"/>
    <x v="250"/>
    <n v="13.23"/>
    <n v="3"/>
    <x v="0"/>
    <n v="6.0857999999999999"/>
    <n v="0.45999999999999996"/>
    <s v="Profit"/>
  </r>
  <r>
    <n v="631"/>
    <s v="US-2016-135720"/>
    <x v="25"/>
    <d v="2016-12-13T00:00:00"/>
    <s v="Second Class"/>
    <s v="FM-14380"/>
    <s v="Fred McMath"/>
    <x v="0"/>
    <s v="United States"/>
    <s v="Aurora"/>
    <s v="Colorado"/>
    <n v="80013"/>
    <x v="1"/>
    <s v="OFF-ST-10001963"/>
    <x v="1"/>
    <s v="Storage"/>
    <x v="537"/>
    <n v="243.38399999999999"/>
    <n v="3"/>
    <x v="2"/>
    <n v="-51.719099999999997"/>
    <n v="-0.21249999999999999"/>
    <s v="Loss"/>
  </r>
  <r>
    <n v="632"/>
    <s v="US-2016-135720"/>
    <x v="25"/>
    <d v="2016-12-13T00:00:00"/>
    <s v="Second Class"/>
    <s v="FM-14380"/>
    <s v="Fred McMath"/>
    <x v="0"/>
    <s v="United States"/>
    <s v="Aurora"/>
    <s v="Colorado"/>
    <n v="80013"/>
    <x v="1"/>
    <s v="TEC-AC-10001267"/>
    <x v="2"/>
    <s v="Accessories"/>
    <x v="538"/>
    <n v="119.8"/>
    <n v="5"/>
    <x v="2"/>
    <n v="29.95"/>
    <n v="0.25"/>
    <s v="Profit"/>
  </r>
  <r>
    <n v="633"/>
    <s v="US-2016-135720"/>
    <x v="25"/>
    <d v="2016-12-13T00:00:00"/>
    <s v="Second Class"/>
    <s v="FM-14380"/>
    <s v="Fred McMath"/>
    <x v="0"/>
    <s v="United States"/>
    <s v="Aurora"/>
    <s v="Colorado"/>
    <n v="80013"/>
    <x v="1"/>
    <s v="TEC-PH-10002103"/>
    <x v="2"/>
    <s v="Phones"/>
    <x v="539"/>
    <n v="300.76799999999997"/>
    <n v="4"/>
    <x v="2"/>
    <n v="30.076799999999999"/>
    <n v="0.1"/>
    <s v="Profit"/>
  </r>
  <r>
    <n v="634"/>
    <s v="CA-2017-144694"/>
    <x v="241"/>
    <d v="2017-09-26T00:00:00"/>
    <s v="Second Class"/>
    <s v="BD-11605"/>
    <s v="Brian Dahlen"/>
    <x v="0"/>
    <s v="United States"/>
    <s v="Miami"/>
    <s v="Florida"/>
    <n v="33180"/>
    <x v="0"/>
    <s v="TEC-AC-10002857"/>
    <x v="2"/>
    <s v="Accessories"/>
    <x v="540"/>
    <n v="17.88"/>
    <n v="3"/>
    <x v="2"/>
    <n v="2.4584999999999999"/>
    <n v="0.13750000000000001"/>
    <s v="Profit"/>
  </r>
  <r>
    <n v="635"/>
    <s v="CA-2017-144694"/>
    <x v="241"/>
    <d v="2017-09-26T00:00:00"/>
    <s v="Second Class"/>
    <s v="BD-11605"/>
    <s v="Brian Dahlen"/>
    <x v="0"/>
    <s v="United States"/>
    <s v="Miami"/>
    <s v="Florida"/>
    <n v="33180"/>
    <x v="0"/>
    <s v="OFF-LA-10003930"/>
    <x v="1"/>
    <s v="Labels"/>
    <x v="508"/>
    <n v="235.94399999999999"/>
    <n v="3"/>
    <x v="2"/>
    <n v="85.529700000000005"/>
    <n v="0.36250000000000004"/>
    <s v="Profit"/>
  </r>
  <r>
    <n v="636"/>
    <s v="CA-2015-168004"/>
    <x v="242"/>
    <d v="2015-10-09T00:00:00"/>
    <s v="Second Class"/>
    <s v="DJ-13420"/>
    <s v="Denny Joy"/>
    <x v="1"/>
    <s v="United States"/>
    <s v="Warner Robins"/>
    <s v="Georgia"/>
    <n v="31088"/>
    <x v="0"/>
    <s v="FUR-CH-10001482"/>
    <x v="0"/>
    <s v="Chairs"/>
    <x v="541"/>
    <n v="392.94"/>
    <n v="3"/>
    <x v="0"/>
    <n v="43.223399999999998"/>
    <n v="0.11"/>
    <s v="Profit"/>
  </r>
  <r>
    <n v="637"/>
    <s v="US-2016-123470"/>
    <x v="243"/>
    <d v="2016-08-21T00:00:00"/>
    <s v="Standard Class"/>
    <s v="ME-17725"/>
    <s v="Max Engle"/>
    <x v="0"/>
    <s v="United States"/>
    <s v="Aurora"/>
    <s v="Colorado"/>
    <n v="80013"/>
    <x v="1"/>
    <s v="OFF-BI-10001989"/>
    <x v="1"/>
    <s v="Binders"/>
    <x v="542"/>
    <n v="18.882000000000001"/>
    <n v="3"/>
    <x v="6"/>
    <n v="-13.8468"/>
    <n v="-0.73333333333333328"/>
    <s v="Loss"/>
  </r>
  <r>
    <n v="638"/>
    <s v="US-2016-123470"/>
    <x v="243"/>
    <d v="2016-08-21T00:00:00"/>
    <s v="Standard Class"/>
    <s v="ME-17725"/>
    <s v="Max Engle"/>
    <x v="0"/>
    <s v="United States"/>
    <s v="Aurora"/>
    <s v="Colorado"/>
    <n v="80013"/>
    <x v="1"/>
    <s v="OFF-AP-10003287"/>
    <x v="1"/>
    <s v="Appliances"/>
    <x v="543"/>
    <n v="122.328"/>
    <n v="3"/>
    <x v="2"/>
    <n v="12.232799999999999"/>
    <n v="9.9999999999999992E-2"/>
    <s v="Profit"/>
  </r>
  <r>
    <n v="639"/>
    <s v="CA-2016-115917"/>
    <x v="244"/>
    <d v="2016-05-25T00:00:00"/>
    <s v="Standard Class"/>
    <s v="RB-19465"/>
    <s v="Rick Bensley"/>
    <x v="2"/>
    <s v="United States"/>
    <s v="Vallejo"/>
    <s v="California"/>
    <n v="94591"/>
    <x v="1"/>
    <s v="FUR-FU-10000576"/>
    <x v="0"/>
    <s v="Furnishings"/>
    <x v="221"/>
    <n v="1049.2"/>
    <n v="5"/>
    <x v="0"/>
    <n v="272.79199999999997"/>
    <n v="0.25999999999999995"/>
    <s v="Profit"/>
  </r>
  <r>
    <n v="640"/>
    <s v="CA-2016-115917"/>
    <x v="244"/>
    <d v="2016-05-25T00:00:00"/>
    <s v="Standard Class"/>
    <s v="RB-19465"/>
    <s v="Rick Bensley"/>
    <x v="2"/>
    <s v="United States"/>
    <s v="Vallejo"/>
    <s v="California"/>
    <n v="94591"/>
    <x v="1"/>
    <s v="OFF-BI-10004728"/>
    <x v="1"/>
    <s v="Binders"/>
    <x v="544"/>
    <n v="15.423999999999999"/>
    <n v="4"/>
    <x v="2"/>
    <n v="5.0128000000000004"/>
    <n v="0.32500000000000001"/>
    <s v="Profit"/>
  </r>
  <r>
    <n v="641"/>
    <s v="CA-2016-147067"/>
    <x v="122"/>
    <d v="2016-12-22T00:00:00"/>
    <s v="Standard Class"/>
    <s v="JD-16150"/>
    <s v="Justin Deggeller"/>
    <x v="1"/>
    <s v="United States"/>
    <s v="Minneapolis"/>
    <s v="Minnesota"/>
    <n v="55407"/>
    <x v="2"/>
    <s v="FUR-FU-10000732"/>
    <x v="0"/>
    <s v="Furnishings"/>
    <x v="545"/>
    <n v="18.84"/>
    <n v="3"/>
    <x v="0"/>
    <n v="6.0288000000000004"/>
    <n v="0.32"/>
    <s v="Profit"/>
  </r>
  <r>
    <n v="642"/>
    <s v="CA-2017-167913"/>
    <x v="245"/>
    <d v="2017-08-03T00:00:00"/>
    <s v="Second Class"/>
    <s v="JL-15835"/>
    <s v="John Lee"/>
    <x v="0"/>
    <s v="United States"/>
    <s v="Mission Viejo"/>
    <s v="California"/>
    <n v="92691"/>
    <x v="1"/>
    <s v="OFF-ST-10000585"/>
    <x v="1"/>
    <s v="Storage"/>
    <x v="546"/>
    <n v="330.4"/>
    <n v="2"/>
    <x v="0"/>
    <n v="85.903999999999996"/>
    <n v="0.26"/>
    <s v="Profit"/>
  </r>
  <r>
    <n v="643"/>
    <s v="CA-2017-167913"/>
    <x v="245"/>
    <d v="2017-08-03T00:00:00"/>
    <s v="Second Class"/>
    <s v="JL-15835"/>
    <s v="John Lee"/>
    <x v="0"/>
    <s v="United States"/>
    <s v="Mission Viejo"/>
    <s v="California"/>
    <n v="92691"/>
    <x v="1"/>
    <s v="OFF-LA-10002787"/>
    <x v="1"/>
    <s v="Labels"/>
    <x v="547"/>
    <n v="26.25"/>
    <n v="7"/>
    <x v="0"/>
    <n v="12.6"/>
    <n v="0.48"/>
    <s v="Profit"/>
  </r>
  <r>
    <n v="644"/>
    <s v="CA-2017-106103"/>
    <x v="193"/>
    <d v="2017-06-15T00:00:00"/>
    <s v="Standard Class"/>
    <s v="SC-20305"/>
    <s v="Sean Christensen"/>
    <x v="0"/>
    <s v="United States"/>
    <s v="Rochester Hills"/>
    <s v="Michigan"/>
    <n v="48307"/>
    <x v="2"/>
    <s v="TEC-AC-10003832"/>
    <x v="2"/>
    <s v="Accessories"/>
    <x v="463"/>
    <n v="132.52000000000001"/>
    <n v="4"/>
    <x v="0"/>
    <n v="54.333199999999998"/>
    <n v="0.41"/>
    <s v="Profit"/>
  </r>
  <r>
    <n v="645"/>
    <s v="US-2017-127719"/>
    <x v="246"/>
    <d v="2017-07-25T00:00:00"/>
    <s v="Standard Class"/>
    <s v="TW-21025"/>
    <s v="Tamara Willingham"/>
    <x v="2"/>
    <s v="United States"/>
    <s v="Plainfield"/>
    <s v="New Jersey"/>
    <n v="7060"/>
    <x v="3"/>
    <s v="OFF-PA-10001934"/>
    <x v="1"/>
    <s v="Paper"/>
    <x v="548"/>
    <n v="6.48"/>
    <n v="1"/>
    <x v="0"/>
    <n v="3.1751999999999998"/>
    <n v="0.48999999999999994"/>
    <s v="Profit"/>
  </r>
  <r>
    <n v="646"/>
    <s v="CA-2017-126221"/>
    <x v="247"/>
    <d v="2018-01-05T00:00:00"/>
    <s v="Standard Class"/>
    <s v="CC-12430"/>
    <s v="Chuck Clark"/>
    <x v="2"/>
    <s v="United States"/>
    <s v="Columbus"/>
    <s v="Indiana"/>
    <n v="47201"/>
    <x v="2"/>
    <s v="OFF-AP-10002457"/>
    <x v="1"/>
    <s v="Appliances"/>
    <x v="549"/>
    <n v="209.3"/>
    <n v="2"/>
    <x v="0"/>
    <n v="56.511000000000003"/>
    <n v="0.27"/>
    <s v="Profit"/>
  </r>
  <r>
    <n v="647"/>
    <s v="CA-2016-103947"/>
    <x v="178"/>
    <d v="2016-04-08T00:00:00"/>
    <s v="Standard Class"/>
    <s v="BB-10990"/>
    <s v="Barry Blumstein"/>
    <x v="1"/>
    <s v="United States"/>
    <s v="Sierra Vista"/>
    <s v="Arizona"/>
    <n v="85635"/>
    <x v="1"/>
    <s v="OFF-FA-10003112"/>
    <x v="1"/>
    <s v="Fasteners"/>
    <x v="128"/>
    <n v="31.56"/>
    <n v="5"/>
    <x v="2"/>
    <n v="9.8625000000000007"/>
    <n v="0.31250000000000006"/>
    <s v="Profit"/>
  </r>
  <r>
    <n v="648"/>
    <s v="CA-2016-103947"/>
    <x v="178"/>
    <d v="2016-04-08T00:00:00"/>
    <s v="Standard Class"/>
    <s v="BB-10990"/>
    <s v="Barry Blumstein"/>
    <x v="1"/>
    <s v="United States"/>
    <s v="Sierra Vista"/>
    <s v="Arizona"/>
    <n v="85635"/>
    <x v="1"/>
    <s v="OFF-AP-10002350"/>
    <x v="1"/>
    <s v="Appliances"/>
    <x v="550"/>
    <n v="30.143999999999998"/>
    <n v="2"/>
    <x v="2"/>
    <n v="3.0144000000000002"/>
    <n v="0.1"/>
    <s v="Profit"/>
  </r>
  <r>
    <n v="649"/>
    <s v="CA-2016-160745"/>
    <x v="25"/>
    <d v="2016-12-16T00:00:00"/>
    <s v="Second Class"/>
    <s v="AR-10825"/>
    <s v="Anthony Rawles"/>
    <x v="1"/>
    <s v="United States"/>
    <s v="Vancouver"/>
    <s v="Washington"/>
    <n v="98661"/>
    <x v="1"/>
    <s v="FUR-FU-10001935"/>
    <x v="0"/>
    <s v="Furnishings"/>
    <x v="345"/>
    <n v="14.8"/>
    <n v="4"/>
    <x v="0"/>
    <n v="6.0679999999999996"/>
    <n v="0.41"/>
    <s v="Profit"/>
  </r>
  <r>
    <n v="650"/>
    <s v="CA-2016-160745"/>
    <x v="25"/>
    <d v="2016-12-16T00:00:00"/>
    <s v="Second Class"/>
    <s v="AR-10825"/>
    <s v="Anthony Rawles"/>
    <x v="1"/>
    <s v="United States"/>
    <s v="Vancouver"/>
    <s v="Washington"/>
    <n v="98661"/>
    <x v="1"/>
    <s v="TEC-PH-10003273"/>
    <x v="2"/>
    <s v="Phones"/>
    <x v="173"/>
    <n v="302.37599999999998"/>
    <n v="3"/>
    <x v="2"/>
    <n v="22.6782"/>
    <n v="7.5000000000000011E-2"/>
    <s v="Profit"/>
  </r>
  <r>
    <n v="651"/>
    <s v="CA-2016-160745"/>
    <x v="25"/>
    <d v="2016-12-16T00:00:00"/>
    <s v="Second Class"/>
    <s v="AR-10825"/>
    <s v="Anthony Rawles"/>
    <x v="1"/>
    <s v="United States"/>
    <s v="Vancouver"/>
    <s v="Washington"/>
    <n v="98661"/>
    <x v="1"/>
    <s v="TEC-AC-10001142"/>
    <x v="2"/>
    <s v="Accessories"/>
    <x v="551"/>
    <n v="316"/>
    <n v="4"/>
    <x v="0"/>
    <n v="31.6"/>
    <n v="0.1"/>
    <s v="Profit"/>
  </r>
  <r>
    <n v="652"/>
    <s v="CA-2016-132661"/>
    <x v="248"/>
    <d v="2016-10-29T00:00:00"/>
    <s v="Standard Class"/>
    <s v="SR-20740"/>
    <s v="Steven Roelle"/>
    <x v="2"/>
    <s v="United States"/>
    <s v="New York City"/>
    <s v="New York"/>
    <n v="10024"/>
    <x v="3"/>
    <s v="OFF-PA-10000482"/>
    <x v="1"/>
    <s v="Paper"/>
    <x v="67"/>
    <n v="379.4"/>
    <n v="10"/>
    <x v="0"/>
    <n v="178.31800000000001"/>
    <n v="0.47000000000000008"/>
    <s v="Profit"/>
  </r>
  <r>
    <n v="653"/>
    <s v="CA-2017-140844"/>
    <x v="249"/>
    <d v="2017-06-23T00:00:00"/>
    <s v="Standard Class"/>
    <s v="AR-10405"/>
    <s v="Allen Rosenblatt"/>
    <x v="1"/>
    <s v="United States"/>
    <s v="New York City"/>
    <s v="New York"/>
    <n v="10035"/>
    <x v="3"/>
    <s v="OFF-PA-10003892"/>
    <x v="1"/>
    <s v="Paper"/>
    <x v="62"/>
    <n v="97.82"/>
    <n v="2"/>
    <x v="0"/>
    <n v="45.9754"/>
    <n v="0.47000000000000003"/>
    <s v="Profit"/>
  </r>
  <r>
    <n v="654"/>
    <s v="CA-2017-140844"/>
    <x v="249"/>
    <d v="2017-06-23T00:00:00"/>
    <s v="Standard Class"/>
    <s v="AR-10405"/>
    <s v="Allen Rosenblatt"/>
    <x v="1"/>
    <s v="United States"/>
    <s v="New York City"/>
    <s v="New York"/>
    <n v="10035"/>
    <x v="3"/>
    <s v="TEC-AC-10001101"/>
    <x v="2"/>
    <s v="Accessories"/>
    <x v="552"/>
    <n v="103.12"/>
    <n v="8"/>
    <x v="0"/>
    <n v="10.311999999999999"/>
    <n v="9.9999999999999992E-2"/>
    <s v="Profit"/>
  </r>
  <r>
    <n v="655"/>
    <s v="CA-2016-137239"/>
    <x v="250"/>
    <d v="2016-08-28T00:00:00"/>
    <s v="Standard Class"/>
    <s v="CR-12730"/>
    <s v="Craig Reiter"/>
    <x v="0"/>
    <s v="United States"/>
    <s v="Columbus"/>
    <s v="Ohio"/>
    <n v="43229"/>
    <x v="3"/>
    <s v="OFF-AP-10002439"/>
    <x v="1"/>
    <s v="Appliances"/>
    <x v="553"/>
    <n v="113.55200000000001"/>
    <n v="2"/>
    <x v="2"/>
    <n v="8.5164000000000009"/>
    <n v="7.4999999999999997E-2"/>
    <s v="Profit"/>
  </r>
  <r>
    <n v="656"/>
    <s v="CA-2016-137239"/>
    <x v="250"/>
    <d v="2016-08-28T00:00:00"/>
    <s v="Standard Class"/>
    <s v="CR-12730"/>
    <s v="Craig Reiter"/>
    <x v="0"/>
    <s v="United States"/>
    <s v="Columbus"/>
    <s v="Ohio"/>
    <n v="43229"/>
    <x v="3"/>
    <s v="OFF-BI-10002827"/>
    <x v="1"/>
    <s v="Binders"/>
    <x v="554"/>
    <n v="3.3180000000000001"/>
    <n v="2"/>
    <x v="6"/>
    <n v="-2.6543999999999999"/>
    <n v="-0.79999999999999993"/>
    <s v="Loss"/>
  </r>
  <r>
    <n v="657"/>
    <s v="CA-2016-137239"/>
    <x v="250"/>
    <d v="2016-08-28T00:00:00"/>
    <s v="Standard Class"/>
    <s v="CR-12730"/>
    <s v="Craig Reiter"/>
    <x v="0"/>
    <s v="United States"/>
    <s v="Columbus"/>
    <s v="Ohio"/>
    <n v="43229"/>
    <x v="3"/>
    <s v="OFF-EN-10002230"/>
    <x v="1"/>
    <s v="Envelopes"/>
    <x v="555"/>
    <n v="134.28800000000001"/>
    <n v="2"/>
    <x v="2"/>
    <n v="45.322200000000002"/>
    <n v="0.33749999999999997"/>
    <s v="Profit"/>
  </r>
  <r>
    <n v="658"/>
    <s v="US-2016-156097"/>
    <x v="251"/>
    <d v="2016-09-19T00:00:00"/>
    <s v="Same Day"/>
    <s v="EH-14125"/>
    <s v="Eugene Hildebrand"/>
    <x v="2"/>
    <s v="United States"/>
    <s v="Aurora"/>
    <s v="Illinois"/>
    <n v="60505"/>
    <x v="2"/>
    <s v="FUR-CH-10001215"/>
    <x v="0"/>
    <s v="Chairs"/>
    <x v="445"/>
    <n v="701.37199999999996"/>
    <n v="2"/>
    <x v="4"/>
    <n v="-50.097999999999999"/>
    <n v="-7.1428571428571425E-2"/>
    <s v="Loss"/>
  </r>
  <r>
    <n v="659"/>
    <s v="US-2016-156097"/>
    <x v="251"/>
    <d v="2016-09-19T00:00:00"/>
    <s v="Same Day"/>
    <s v="EH-14125"/>
    <s v="Eugene Hildebrand"/>
    <x v="2"/>
    <s v="United States"/>
    <s v="Aurora"/>
    <s v="Illinois"/>
    <n v="60505"/>
    <x v="2"/>
    <s v="OFF-BI-10004654"/>
    <x v="1"/>
    <s v="Binders"/>
    <x v="68"/>
    <n v="2.3079999999999998"/>
    <n v="2"/>
    <x v="3"/>
    <n v="-3.4620000000000002"/>
    <n v="-1.5000000000000002"/>
    <s v="Loss"/>
  </r>
  <r>
    <n v="660"/>
    <s v="CA-2015-146563"/>
    <x v="252"/>
    <d v="2015-08-28T00:00:00"/>
    <s v="Standard Class"/>
    <s v="CB-12025"/>
    <s v="Cassandra Brandow"/>
    <x v="0"/>
    <s v="United States"/>
    <s v="Arlington"/>
    <s v="Texas"/>
    <n v="76017"/>
    <x v="2"/>
    <s v="OFF-ST-10001490"/>
    <x v="1"/>
    <s v="Storage"/>
    <x v="518"/>
    <n v="999.43200000000002"/>
    <n v="7"/>
    <x v="2"/>
    <n v="124.929"/>
    <n v="0.125"/>
    <s v="Profit"/>
  </r>
  <r>
    <n v="661"/>
    <s v="CA-2015-146563"/>
    <x v="252"/>
    <d v="2015-08-28T00:00:00"/>
    <s v="Standard Class"/>
    <s v="CB-12025"/>
    <s v="Cassandra Brandow"/>
    <x v="0"/>
    <s v="United States"/>
    <s v="Arlington"/>
    <s v="Texas"/>
    <n v="76017"/>
    <x v="2"/>
    <s v="OFF-ST-10001511"/>
    <x v="1"/>
    <s v="Storage"/>
    <x v="556"/>
    <n v="724.08"/>
    <n v="14"/>
    <x v="2"/>
    <n v="-135.76499999999999"/>
    <n v="-0.18749999999999997"/>
    <s v="Loss"/>
  </r>
  <r>
    <n v="662"/>
    <s v="CA-2015-146563"/>
    <x v="252"/>
    <d v="2015-08-28T00:00:00"/>
    <s v="Standard Class"/>
    <s v="CB-12025"/>
    <s v="Cassandra Brandow"/>
    <x v="0"/>
    <s v="United States"/>
    <s v="Arlington"/>
    <s v="Texas"/>
    <n v="76017"/>
    <x v="2"/>
    <s v="FUR-TA-10001768"/>
    <x v="0"/>
    <s v="Tables"/>
    <x v="114"/>
    <n v="918.78499999999997"/>
    <n v="5"/>
    <x v="4"/>
    <n v="-118.12949999999999"/>
    <n v="-0.12857142857142856"/>
    <s v="Loss"/>
  </r>
  <r>
    <n v="663"/>
    <s v="CA-2015-146563"/>
    <x v="252"/>
    <d v="2015-08-28T00:00:00"/>
    <s v="Standard Class"/>
    <s v="CB-12025"/>
    <s v="Cassandra Brandow"/>
    <x v="0"/>
    <s v="United States"/>
    <s v="Arlington"/>
    <s v="Texas"/>
    <n v="76017"/>
    <x v="2"/>
    <s v="OFF-BI-10003981"/>
    <x v="1"/>
    <s v="Binders"/>
    <x v="109"/>
    <n v="2.7240000000000002"/>
    <n v="3"/>
    <x v="3"/>
    <n v="-4.2222"/>
    <n v="-1.5499999999999998"/>
    <s v="Loss"/>
  </r>
  <r>
    <n v="664"/>
    <s v="CA-2016-123666"/>
    <x v="253"/>
    <d v="2016-03-30T00:00:00"/>
    <s v="Standard Class"/>
    <s v="SP-20545"/>
    <s v="Sibella Parks"/>
    <x v="1"/>
    <s v="United States"/>
    <s v="New York City"/>
    <s v="New York"/>
    <n v="10011"/>
    <x v="3"/>
    <s v="OFF-ST-10001522"/>
    <x v="1"/>
    <s v="Storage"/>
    <x v="197"/>
    <n v="459.95"/>
    <n v="5"/>
    <x v="0"/>
    <n v="18.398"/>
    <n v="0.04"/>
    <s v="Profit"/>
  </r>
  <r>
    <n v="665"/>
    <s v="CA-2016-143308"/>
    <x v="254"/>
    <d v="2016-11-04T00:00:00"/>
    <s v="Same Day"/>
    <s v="RC-19825"/>
    <s v="Roy Collins"/>
    <x v="0"/>
    <s v="United States"/>
    <s v="Louisville"/>
    <s v="Kentucky"/>
    <n v="40214"/>
    <x v="0"/>
    <s v="OFF-FA-10000621"/>
    <x v="1"/>
    <s v="Fasteners"/>
    <x v="110"/>
    <n v="10.74"/>
    <n v="3"/>
    <x v="0"/>
    <n v="5.2625999999999999"/>
    <n v="0.49"/>
    <s v="Profit"/>
  </r>
  <r>
    <n v="666"/>
    <s v="CA-2017-132682"/>
    <x v="110"/>
    <d v="2017-06-10T00:00:00"/>
    <s v="Second Class"/>
    <s v="TH-21235"/>
    <s v="Tiffany House"/>
    <x v="1"/>
    <s v="United States"/>
    <s v="Dallas"/>
    <s v="Texas"/>
    <n v="75081"/>
    <x v="2"/>
    <s v="OFF-SU-10004231"/>
    <x v="1"/>
    <s v="Supplies"/>
    <x v="557"/>
    <n v="23.76"/>
    <n v="3"/>
    <x v="2"/>
    <n v="2.0790000000000002"/>
    <n v="8.7500000000000008E-2"/>
    <s v="Profit"/>
  </r>
  <r>
    <n v="667"/>
    <s v="CA-2017-132682"/>
    <x v="110"/>
    <d v="2017-06-10T00:00:00"/>
    <s v="Second Class"/>
    <s v="TH-21235"/>
    <s v="Tiffany House"/>
    <x v="1"/>
    <s v="United States"/>
    <s v="Dallas"/>
    <s v="Texas"/>
    <n v="75081"/>
    <x v="2"/>
    <s v="OFF-PA-10000474"/>
    <x v="1"/>
    <s v="Paper"/>
    <x v="33"/>
    <n v="85.055999999999997"/>
    <n v="3"/>
    <x v="2"/>
    <n v="28.706399999999999"/>
    <n v="0.33749999999999997"/>
    <s v="Profit"/>
  </r>
  <r>
    <n v="668"/>
    <s v="CA-2017-132682"/>
    <x v="110"/>
    <d v="2017-06-10T00:00:00"/>
    <s v="Second Class"/>
    <s v="TH-21235"/>
    <s v="Tiffany House"/>
    <x v="1"/>
    <s v="United States"/>
    <s v="Dallas"/>
    <s v="Texas"/>
    <n v="75081"/>
    <x v="2"/>
    <s v="TEC-PH-10004042"/>
    <x v="2"/>
    <s v="Phones"/>
    <x v="558"/>
    <n v="381.57600000000002"/>
    <n v="3"/>
    <x v="2"/>
    <n v="28.618200000000002"/>
    <n v="7.4999999999999997E-2"/>
    <s v="Profit"/>
  </r>
  <r>
    <n v="669"/>
    <s v="CA-2014-156314"/>
    <x v="163"/>
    <d v="2014-12-26T00:00:00"/>
    <s v="First Class"/>
    <s v="RP-19390"/>
    <s v="Resi Pölking"/>
    <x v="0"/>
    <s v="United States"/>
    <s v="Cleveland"/>
    <s v="Ohio"/>
    <n v="44105"/>
    <x v="3"/>
    <s v="FUR-FU-10003096"/>
    <x v="0"/>
    <s v="Furnishings"/>
    <x v="559"/>
    <n v="30.36"/>
    <n v="5"/>
    <x v="2"/>
    <n v="8.7285000000000004"/>
    <n v="0.28750000000000003"/>
    <s v="Profit"/>
  </r>
  <r>
    <n v="670"/>
    <s v="US-2017-106663"/>
    <x v="255"/>
    <d v="2017-06-13T00:00:00"/>
    <s v="Standard Class"/>
    <s v="MO-17800"/>
    <s v="Meg O Connel"/>
    <x v="2"/>
    <s v="United States"/>
    <s v="Chicago"/>
    <s v="Illinois"/>
    <n v="60653"/>
    <x v="2"/>
    <s v="FUR-FU-10002759"/>
    <x v="0"/>
    <s v="Furnishings"/>
    <x v="560"/>
    <n v="23.975999999999999"/>
    <n v="3"/>
    <x v="7"/>
    <n v="-14.3856"/>
    <n v="-0.6"/>
    <s v="Loss"/>
  </r>
  <r>
    <n v="671"/>
    <s v="US-2017-106663"/>
    <x v="255"/>
    <d v="2017-06-13T00:00:00"/>
    <s v="Standard Class"/>
    <s v="MO-17800"/>
    <s v="Meg O Connel"/>
    <x v="2"/>
    <s v="United States"/>
    <s v="Chicago"/>
    <s v="Illinois"/>
    <n v="60653"/>
    <x v="2"/>
    <s v="FUR-TA-10000688"/>
    <x v="0"/>
    <s v="Tables"/>
    <x v="561"/>
    <n v="108.925"/>
    <n v="1"/>
    <x v="5"/>
    <n v="-71.890500000000003"/>
    <n v="-0.66"/>
    <s v="Loss"/>
  </r>
  <r>
    <n v="672"/>
    <s v="US-2017-106663"/>
    <x v="255"/>
    <d v="2017-06-13T00:00:00"/>
    <s v="Standard Class"/>
    <s v="MO-17800"/>
    <s v="Meg O Connel"/>
    <x v="2"/>
    <s v="United States"/>
    <s v="Chicago"/>
    <s v="Illinois"/>
    <n v="60653"/>
    <x v="2"/>
    <s v="OFF-PA-10002377"/>
    <x v="1"/>
    <s v="Paper"/>
    <x v="562"/>
    <n v="36.351999999999997"/>
    <n v="8"/>
    <x v="2"/>
    <n v="11.36"/>
    <n v="0.3125"/>
    <s v="Profit"/>
  </r>
  <r>
    <n v="673"/>
    <s v="CA-2017-111178"/>
    <x v="140"/>
    <d v="2017-06-22T00:00:00"/>
    <s v="Standard Class"/>
    <s v="TD-20995"/>
    <s v="Tamara Dahlen"/>
    <x v="0"/>
    <s v="United States"/>
    <s v="Quincy"/>
    <s v="Illinois"/>
    <n v="62301"/>
    <x v="2"/>
    <s v="OFF-AR-10001954"/>
    <x v="1"/>
    <s v="Art"/>
    <x v="563"/>
    <n v="19.559999999999999"/>
    <n v="5"/>
    <x v="2"/>
    <n v="1.7115"/>
    <n v="8.7500000000000008E-2"/>
    <s v="Profit"/>
  </r>
  <r>
    <n v="674"/>
    <s v="CA-2017-130351"/>
    <x v="256"/>
    <d v="2017-12-08T00:00:00"/>
    <s v="First Class"/>
    <s v="RB-19570"/>
    <s v="Rob Beeghly"/>
    <x v="0"/>
    <s v="United States"/>
    <s v="Columbus"/>
    <s v="Indiana"/>
    <n v="47201"/>
    <x v="2"/>
    <s v="OFF-AP-10004532"/>
    <x v="1"/>
    <s v="Appliances"/>
    <x v="564"/>
    <n v="61.44"/>
    <n v="3"/>
    <x v="0"/>
    <n v="16.588799999999999"/>
    <n v="0.27"/>
    <s v="Profit"/>
  </r>
  <r>
    <n v="675"/>
    <s v="CA-2017-130351"/>
    <x v="256"/>
    <d v="2017-12-08T00:00:00"/>
    <s v="First Class"/>
    <s v="RB-19570"/>
    <s v="Rob Beeghly"/>
    <x v="0"/>
    <s v="United States"/>
    <s v="Columbus"/>
    <s v="Indiana"/>
    <n v="47201"/>
    <x v="2"/>
    <s v="OFF-PA-10002137"/>
    <x v="1"/>
    <s v="Paper"/>
    <x v="565"/>
    <n v="38.9"/>
    <n v="5"/>
    <x v="0"/>
    <n v="17.504999999999999"/>
    <n v="0.45"/>
    <s v="Profit"/>
  </r>
  <r>
    <n v="676"/>
    <s v="CA-2017-130351"/>
    <x v="256"/>
    <d v="2017-12-08T00:00:00"/>
    <s v="First Class"/>
    <s v="RB-19570"/>
    <s v="Rob Beeghly"/>
    <x v="0"/>
    <s v="United States"/>
    <s v="Columbus"/>
    <s v="Indiana"/>
    <n v="47201"/>
    <x v="2"/>
    <s v="TEC-AC-10003832"/>
    <x v="2"/>
    <s v="Accessories"/>
    <x v="463"/>
    <n v="99.39"/>
    <n v="3"/>
    <x v="0"/>
    <n v="40.749899999999997"/>
    <n v="0.41"/>
    <s v="Profit"/>
  </r>
  <r>
    <n v="677"/>
    <s v="US-2017-119438"/>
    <x v="257"/>
    <d v="2017-03-23T00:00:00"/>
    <s v="Standard Class"/>
    <s v="CD-11980"/>
    <s v="Carol Darley"/>
    <x v="0"/>
    <s v="United States"/>
    <s v="Tyler"/>
    <s v="Texas"/>
    <n v="75701"/>
    <x v="2"/>
    <s v="OFF-AP-10000804"/>
    <x v="1"/>
    <s v="Appliances"/>
    <x v="566"/>
    <n v="2.6880000000000002"/>
    <n v="3"/>
    <x v="3"/>
    <n v="-7.3920000000000003"/>
    <n v="-2.75"/>
    <s v="Loss"/>
  </r>
  <r>
    <n v="678"/>
    <s v="US-2017-119438"/>
    <x v="257"/>
    <d v="2017-03-23T00:00:00"/>
    <s v="Standard Class"/>
    <s v="CD-11980"/>
    <s v="Carol Darley"/>
    <x v="0"/>
    <s v="United States"/>
    <s v="Tyler"/>
    <s v="Texas"/>
    <n v="75701"/>
    <x v="2"/>
    <s v="TEC-AC-10003614"/>
    <x v="2"/>
    <s v="Accessories"/>
    <x v="567"/>
    <n v="27.815999999999999"/>
    <n v="3"/>
    <x v="2"/>
    <n v="4.5201000000000002"/>
    <n v="0.16250000000000001"/>
    <s v="Profit"/>
  </r>
  <r>
    <n v="679"/>
    <s v="US-2017-119438"/>
    <x v="257"/>
    <d v="2017-03-23T00:00:00"/>
    <s v="Standard Class"/>
    <s v="CD-11980"/>
    <s v="Carol Darley"/>
    <x v="0"/>
    <s v="United States"/>
    <s v="Tyler"/>
    <s v="Texas"/>
    <n v="75701"/>
    <x v="2"/>
    <s v="FUR-FU-10003553"/>
    <x v="0"/>
    <s v="Furnishings"/>
    <x v="568"/>
    <n v="82.524000000000001"/>
    <n v="3"/>
    <x v="7"/>
    <n v="-41.262"/>
    <n v="-0.5"/>
    <s v="Loss"/>
  </r>
  <r>
    <n v="680"/>
    <s v="US-2017-119438"/>
    <x v="257"/>
    <d v="2017-03-23T00:00:00"/>
    <s v="Standard Class"/>
    <s v="CD-11980"/>
    <s v="Carol Darley"/>
    <x v="0"/>
    <s v="United States"/>
    <s v="Tyler"/>
    <s v="Texas"/>
    <n v="75701"/>
    <x v="2"/>
    <s v="OFF-BI-10004632"/>
    <x v="1"/>
    <s v="Binders"/>
    <x v="569"/>
    <n v="182.994"/>
    <n v="3"/>
    <x v="3"/>
    <n v="-320.23950000000002"/>
    <n v="-1.7500000000000002"/>
    <s v="Loss"/>
  </r>
  <r>
    <n v="681"/>
    <s v="CA-2016-164511"/>
    <x v="258"/>
    <d v="2016-11-24T00:00:00"/>
    <s v="Standard Class"/>
    <s v="DJ-13630"/>
    <s v="Doug Jacobs"/>
    <x v="0"/>
    <s v="United States"/>
    <s v="New York City"/>
    <s v="New York"/>
    <n v="10024"/>
    <x v="3"/>
    <s v="OFF-BI-10003305"/>
    <x v="1"/>
    <s v="Binders"/>
    <x v="570"/>
    <n v="14.352"/>
    <n v="3"/>
    <x v="2"/>
    <n v="4.6643999999999997"/>
    <n v="0.32499999999999996"/>
    <s v="Profit"/>
  </r>
  <r>
    <n v="682"/>
    <s v="CA-2016-164511"/>
    <x v="258"/>
    <d v="2016-11-24T00:00:00"/>
    <s v="Standard Class"/>
    <s v="DJ-13630"/>
    <s v="Doug Jacobs"/>
    <x v="0"/>
    <s v="United States"/>
    <s v="New York City"/>
    <s v="New York"/>
    <n v="10024"/>
    <x v="3"/>
    <s v="OFF-ST-10002583"/>
    <x v="1"/>
    <s v="Storage"/>
    <x v="571"/>
    <n v="64.959999999999994"/>
    <n v="2"/>
    <x v="0"/>
    <n v="2.5983999999999998"/>
    <n v="0.04"/>
    <s v="Profit"/>
  </r>
  <r>
    <n v="683"/>
    <s v="CA-2016-164511"/>
    <x v="258"/>
    <d v="2016-11-24T00:00:00"/>
    <s v="Standard Class"/>
    <s v="DJ-13630"/>
    <s v="Doug Jacobs"/>
    <x v="0"/>
    <s v="United States"/>
    <s v="New York City"/>
    <s v="New York"/>
    <n v="10024"/>
    <x v="3"/>
    <s v="OFF-ST-10004507"/>
    <x v="1"/>
    <s v="Storage"/>
    <x v="457"/>
    <n v="68.599999999999994"/>
    <n v="4"/>
    <x v="0"/>
    <n v="18.521999999999998"/>
    <n v="0.27"/>
    <s v="Profit"/>
  </r>
  <r>
    <n v="684"/>
    <s v="US-2017-168116"/>
    <x v="259"/>
    <d v="2017-11-04T00:00:00"/>
    <s v="Same Day"/>
    <s v="GT-14635"/>
    <s v="Grant Thornton"/>
    <x v="1"/>
    <s v="United States"/>
    <s v="Burlington"/>
    <s v="North Carolina"/>
    <n v="27217"/>
    <x v="0"/>
    <s v="TEC-MA-10004125"/>
    <x v="2"/>
    <s v="Machines"/>
    <x v="572"/>
    <n v="7999.98"/>
    <n v="4"/>
    <x v="5"/>
    <n v="-3839.9904000000001"/>
    <n v="-0.48000000000000004"/>
    <s v="Loss"/>
  </r>
  <r>
    <n v="685"/>
    <s v="US-2017-168116"/>
    <x v="259"/>
    <d v="2017-11-04T00:00:00"/>
    <s v="Same Day"/>
    <s v="GT-14635"/>
    <s v="Grant Thornton"/>
    <x v="1"/>
    <s v="United States"/>
    <s v="Burlington"/>
    <s v="North Carolina"/>
    <n v="27217"/>
    <x v="0"/>
    <s v="OFF-AP-10002457"/>
    <x v="1"/>
    <s v="Appliances"/>
    <x v="549"/>
    <n v="167.44"/>
    <n v="2"/>
    <x v="2"/>
    <n v="14.651"/>
    <n v="8.7499999999999994E-2"/>
    <s v="Profit"/>
  </r>
  <r>
    <n v="686"/>
    <s v="CA-2014-157784"/>
    <x v="260"/>
    <d v="2014-07-08T00:00:00"/>
    <s v="First Class"/>
    <s v="MC-17845"/>
    <s v="Michael Chen"/>
    <x v="0"/>
    <s v="United States"/>
    <s v="Jackson"/>
    <s v="Mississippi"/>
    <n v="39212"/>
    <x v="0"/>
    <s v="TEC-AC-10003911"/>
    <x v="2"/>
    <s v="Accessories"/>
    <x v="331"/>
    <n v="479.97"/>
    <n v="3"/>
    <x v="0"/>
    <n v="163.18979999999999"/>
    <n v="0.33999999999999997"/>
    <s v="Profit"/>
  </r>
  <r>
    <n v="687"/>
    <s v="CA-2014-157784"/>
    <x v="260"/>
    <d v="2014-07-08T00:00:00"/>
    <s v="First Class"/>
    <s v="MC-17845"/>
    <s v="Michael Chen"/>
    <x v="0"/>
    <s v="United States"/>
    <s v="Jackson"/>
    <s v="Mississippi"/>
    <n v="39212"/>
    <x v="0"/>
    <s v="OFF-LA-10001934"/>
    <x v="1"/>
    <s v="Labels"/>
    <x v="573"/>
    <n v="14.62"/>
    <n v="2"/>
    <x v="0"/>
    <n v="6.8714000000000004"/>
    <n v="0.47000000000000003"/>
    <s v="Profit"/>
  </r>
  <r>
    <n v="688"/>
    <s v="CA-2014-157784"/>
    <x v="260"/>
    <d v="2014-07-08T00:00:00"/>
    <s v="First Class"/>
    <s v="MC-17845"/>
    <s v="Michael Chen"/>
    <x v="0"/>
    <s v="United States"/>
    <s v="Jackson"/>
    <s v="Mississippi"/>
    <n v="39212"/>
    <x v="0"/>
    <s v="OFF-PA-10000304"/>
    <x v="1"/>
    <s v="Paper"/>
    <x v="88"/>
    <n v="19.440000000000001"/>
    <n v="3"/>
    <x v="0"/>
    <n v="9.3312000000000008"/>
    <n v="0.48000000000000004"/>
    <s v="Profit"/>
  </r>
  <r>
    <n v="689"/>
    <s v="CA-2017-161480"/>
    <x v="53"/>
    <d v="2017-12-29T00:00:00"/>
    <s v="Standard Class"/>
    <s v="RA-19285"/>
    <s v="Ralph Arnett"/>
    <x v="0"/>
    <s v="United States"/>
    <s v="New York City"/>
    <s v="New York"/>
    <n v="10035"/>
    <x v="3"/>
    <s v="FUR-BO-10004015"/>
    <x v="0"/>
    <s v="Bookcases"/>
    <x v="574"/>
    <n v="191.98400000000001"/>
    <n v="2"/>
    <x v="2"/>
    <n v="4.7995999999999999"/>
    <n v="2.4999999999999998E-2"/>
    <s v="Profit"/>
  </r>
  <r>
    <n v="690"/>
    <s v="US-2014-117135"/>
    <x v="261"/>
    <d v="2014-06-23T00:00:00"/>
    <s v="Second Class"/>
    <s v="NP-18325"/>
    <s v="Naresj Patel"/>
    <x v="0"/>
    <s v="United States"/>
    <s v="Waynesboro"/>
    <s v="Virginia"/>
    <n v="22980"/>
    <x v="0"/>
    <s v="FUR-FU-10004071"/>
    <x v="0"/>
    <s v="Furnishings"/>
    <x v="575"/>
    <n v="104.01"/>
    <n v="1"/>
    <x v="0"/>
    <n v="14.561400000000001"/>
    <n v="0.14000000000000001"/>
    <s v="Profit"/>
  </r>
  <r>
    <n v="691"/>
    <s v="US-2014-117135"/>
    <x v="261"/>
    <d v="2014-06-23T00:00:00"/>
    <s v="Second Class"/>
    <s v="NP-18325"/>
    <s v="Naresj Patel"/>
    <x v="0"/>
    <s v="United States"/>
    <s v="Waynesboro"/>
    <s v="Virginia"/>
    <n v="22980"/>
    <x v="0"/>
    <s v="TEC-PH-10002033"/>
    <x v="2"/>
    <s v="Phones"/>
    <x v="11"/>
    <n v="284.82"/>
    <n v="1"/>
    <x v="0"/>
    <n v="74.053200000000004"/>
    <n v="0.26"/>
    <s v="Profit"/>
  </r>
  <r>
    <n v="692"/>
    <s v="US-2014-117135"/>
    <x v="261"/>
    <d v="2014-06-23T00:00:00"/>
    <s v="Second Class"/>
    <s v="NP-18325"/>
    <s v="Naresj Patel"/>
    <x v="0"/>
    <s v="United States"/>
    <s v="Waynesboro"/>
    <s v="Virginia"/>
    <n v="22980"/>
    <x v="0"/>
    <s v="OFF-ST-10002444"/>
    <x v="1"/>
    <s v="Storage"/>
    <x v="576"/>
    <n v="36.840000000000003"/>
    <n v="3"/>
    <x v="0"/>
    <n v="10.315200000000001"/>
    <n v="0.27999999999999997"/>
    <s v="Profit"/>
  </r>
  <r>
    <n v="693"/>
    <s v="CA-2015-131534"/>
    <x v="262"/>
    <d v="2015-04-02T00:00:00"/>
    <s v="Standard Class"/>
    <s v="AB-10165"/>
    <s v="Alan Barnes"/>
    <x v="0"/>
    <s v="United States"/>
    <s v="Los Angeles"/>
    <s v="California"/>
    <n v="90036"/>
    <x v="1"/>
    <s v="TEC-AC-10002253"/>
    <x v="2"/>
    <s v="Accessories"/>
    <x v="577"/>
    <n v="166.24"/>
    <n v="1"/>
    <x v="0"/>
    <n v="24.936"/>
    <n v="0.15"/>
    <s v="Profit"/>
  </r>
  <r>
    <n v="694"/>
    <s v="CA-2015-131534"/>
    <x v="262"/>
    <d v="2015-04-02T00:00:00"/>
    <s v="Standard Class"/>
    <s v="AB-10165"/>
    <s v="Alan Barnes"/>
    <x v="0"/>
    <s v="United States"/>
    <s v="Los Angeles"/>
    <s v="California"/>
    <n v="90036"/>
    <x v="1"/>
    <s v="OFF-PA-10000743"/>
    <x v="1"/>
    <s v="Paper"/>
    <x v="578"/>
    <n v="33.4"/>
    <n v="5"/>
    <x v="0"/>
    <n v="16.032"/>
    <n v="0.48000000000000004"/>
    <s v="Profit"/>
  </r>
  <r>
    <n v="695"/>
    <s v="CA-2015-119291"/>
    <x v="263"/>
    <d v="2015-05-17T00:00:00"/>
    <s v="First Class"/>
    <s v="JO-15550"/>
    <s v="Jesus Ocampo"/>
    <x v="2"/>
    <s v="United States"/>
    <s v="Chester"/>
    <s v="Pennsylvania"/>
    <n v="19013"/>
    <x v="3"/>
    <s v="OFF-AR-10003373"/>
    <x v="1"/>
    <s v="Art"/>
    <x v="290"/>
    <n v="198.27199999999999"/>
    <n v="8"/>
    <x v="2"/>
    <n v="17.348800000000001"/>
    <n v="8.7500000000000008E-2"/>
    <s v="Profit"/>
  </r>
  <r>
    <n v="696"/>
    <s v="CA-2015-119291"/>
    <x v="263"/>
    <d v="2015-05-17T00:00:00"/>
    <s v="First Class"/>
    <s v="JO-15550"/>
    <s v="Jesus Ocampo"/>
    <x v="2"/>
    <s v="United States"/>
    <s v="Chester"/>
    <s v="Pennsylvania"/>
    <n v="19013"/>
    <x v="3"/>
    <s v="OFF-LA-10002312"/>
    <x v="1"/>
    <s v="Labels"/>
    <x v="579"/>
    <n v="47.36"/>
    <n v="4"/>
    <x v="2"/>
    <n v="17.760000000000002"/>
    <n v="0.37500000000000006"/>
    <s v="Profit"/>
  </r>
  <r>
    <n v="697"/>
    <s v="CA-2015-119291"/>
    <x v="263"/>
    <d v="2015-05-17T00:00:00"/>
    <s v="First Class"/>
    <s v="JO-15550"/>
    <s v="Jesus Ocampo"/>
    <x v="2"/>
    <s v="United States"/>
    <s v="Chester"/>
    <s v="Pennsylvania"/>
    <n v="19013"/>
    <x v="3"/>
    <s v="OFF-EN-10000927"/>
    <x v="1"/>
    <s v="Envelopes"/>
    <x v="81"/>
    <n v="200.98400000000001"/>
    <n v="7"/>
    <x v="2"/>
    <n v="62.807499999999997"/>
    <n v="0.3125"/>
    <s v="Profit"/>
  </r>
  <r>
    <n v="698"/>
    <s v="CA-2015-119291"/>
    <x v="263"/>
    <d v="2015-05-17T00:00:00"/>
    <s v="First Class"/>
    <s v="JO-15550"/>
    <s v="Jesus Ocampo"/>
    <x v="2"/>
    <s v="United States"/>
    <s v="Chester"/>
    <s v="Pennsylvania"/>
    <n v="19013"/>
    <x v="3"/>
    <s v="OFF-LA-10003510"/>
    <x v="1"/>
    <s v="Labels"/>
    <x v="580"/>
    <n v="97.695999999999998"/>
    <n v="4"/>
    <x v="2"/>
    <n v="31.751200000000001"/>
    <n v="0.32500000000000001"/>
    <s v="Profit"/>
  </r>
  <r>
    <n v="699"/>
    <s v="CA-2015-119291"/>
    <x v="263"/>
    <d v="2015-05-17T00:00:00"/>
    <s v="First Class"/>
    <s v="JO-15550"/>
    <s v="Jesus Ocampo"/>
    <x v="2"/>
    <s v="United States"/>
    <s v="Chester"/>
    <s v="Pennsylvania"/>
    <n v="19013"/>
    <x v="3"/>
    <s v="OFF-AR-10001118"/>
    <x v="1"/>
    <s v="Art"/>
    <x v="581"/>
    <n v="2.6960000000000002"/>
    <n v="1"/>
    <x v="2"/>
    <n v="0.80879999999999996"/>
    <n v="0.3"/>
    <s v="Loss"/>
  </r>
  <r>
    <n v="700"/>
    <s v="CA-2015-119291"/>
    <x v="263"/>
    <d v="2015-05-17T00:00:00"/>
    <s v="First Class"/>
    <s v="JO-15550"/>
    <s v="Jesus Ocampo"/>
    <x v="2"/>
    <s v="United States"/>
    <s v="Chester"/>
    <s v="Pennsylvania"/>
    <n v="19013"/>
    <x v="3"/>
    <s v="OFF-BI-10001575"/>
    <x v="1"/>
    <s v="Binders"/>
    <x v="582"/>
    <n v="18.588000000000001"/>
    <n v="2"/>
    <x v="6"/>
    <n v="-13.6312"/>
    <n v="-0.73333333333333328"/>
    <s v="Loss"/>
  </r>
  <r>
    <n v="701"/>
    <s v="CA-2015-119291"/>
    <x v="263"/>
    <d v="2015-05-17T00:00:00"/>
    <s v="First Class"/>
    <s v="JO-15550"/>
    <s v="Jesus Ocampo"/>
    <x v="2"/>
    <s v="United States"/>
    <s v="Chester"/>
    <s v="Pennsylvania"/>
    <n v="19013"/>
    <x v="3"/>
    <s v="OFF-BI-10001982"/>
    <x v="1"/>
    <s v="Binders"/>
    <x v="304"/>
    <n v="4.8959999999999999"/>
    <n v="3"/>
    <x v="6"/>
    <n v="-3.4272"/>
    <n v="-0.70000000000000007"/>
    <s v="Loss"/>
  </r>
  <r>
    <n v="702"/>
    <s v="CA-2017-114552"/>
    <x v="264"/>
    <d v="2017-09-08T00:00:00"/>
    <s v="Standard Class"/>
    <s v="Dl-13600"/>
    <s v="Dorris liebe"/>
    <x v="1"/>
    <s v="United States"/>
    <s v="Cleveland"/>
    <s v="Ohio"/>
    <n v="44105"/>
    <x v="3"/>
    <s v="FUR-FU-10002960"/>
    <x v="0"/>
    <s v="Furnishings"/>
    <x v="192"/>
    <n v="15.071999999999999"/>
    <n v="3"/>
    <x v="2"/>
    <n v="4.1448"/>
    <n v="0.27500000000000002"/>
    <s v="Profit"/>
  </r>
  <r>
    <n v="703"/>
    <s v="CA-2016-163755"/>
    <x v="254"/>
    <d v="2016-11-08T00:00:00"/>
    <s v="Second Class"/>
    <s v="AS-10285"/>
    <s v="Alejandro Savely"/>
    <x v="1"/>
    <s v="United States"/>
    <s v="Seattle"/>
    <s v="Washington"/>
    <n v="98103"/>
    <x v="1"/>
    <s v="FUR-FU-10003394"/>
    <x v="0"/>
    <s v="Furnishings"/>
    <x v="583"/>
    <n v="209.88"/>
    <n v="3"/>
    <x v="0"/>
    <n v="35.679600000000001"/>
    <n v="0.17"/>
    <s v="Profit"/>
  </r>
  <r>
    <n v="704"/>
    <s v="CA-2015-142027"/>
    <x v="265"/>
    <d v="2015-04-14T00:00:00"/>
    <s v="Standard Class"/>
    <s v="JK-15370"/>
    <s v="Jay Kimmel"/>
    <x v="0"/>
    <s v="United States"/>
    <s v="Long Beach"/>
    <s v="California"/>
    <n v="90805"/>
    <x v="1"/>
    <s v="FUR-TA-10002774"/>
    <x v="0"/>
    <s v="Tables"/>
    <x v="584"/>
    <n v="369.91199999999998"/>
    <n v="3"/>
    <x v="2"/>
    <n v="-13.871700000000001"/>
    <n v="-3.7500000000000006E-2"/>
    <s v="Loss"/>
  </r>
  <r>
    <n v="705"/>
    <s v="CA-2014-138527"/>
    <x v="171"/>
    <d v="2014-09-17T00:00:00"/>
    <s v="Standard Class"/>
    <s v="BN-11470"/>
    <s v="Brad Norvell"/>
    <x v="1"/>
    <s v="United States"/>
    <s v="Cary"/>
    <s v="North Carolina"/>
    <n v="27511"/>
    <x v="0"/>
    <s v="OFF-PA-10001800"/>
    <x v="1"/>
    <s v="Paper"/>
    <x v="585"/>
    <n v="10.368"/>
    <n v="2"/>
    <x v="2"/>
    <n v="3.6288"/>
    <n v="0.35"/>
    <s v="Profit"/>
  </r>
  <r>
    <n v="706"/>
    <s v="CA-2014-138527"/>
    <x v="171"/>
    <d v="2014-09-17T00:00:00"/>
    <s v="Standard Class"/>
    <s v="BN-11470"/>
    <s v="Brad Norvell"/>
    <x v="1"/>
    <s v="United States"/>
    <s v="Cary"/>
    <s v="North Carolina"/>
    <n v="27511"/>
    <x v="0"/>
    <s v="OFF-AP-10001469"/>
    <x v="1"/>
    <s v="Appliances"/>
    <x v="586"/>
    <n v="166.84"/>
    <n v="5"/>
    <x v="2"/>
    <n v="18.769500000000001"/>
    <n v="0.1125"/>
    <s v="Profit"/>
  </r>
  <r>
    <n v="707"/>
    <s v="CA-2014-138527"/>
    <x v="171"/>
    <d v="2014-09-17T00:00:00"/>
    <s v="Standard Class"/>
    <s v="BN-11470"/>
    <s v="Brad Norvell"/>
    <x v="1"/>
    <s v="United States"/>
    <s v="Cary"/>
    <s v="North Carolina"/>
    <n v="27511"/>
    <x v="0"/>
    <s v="TEC-AC-10002399"/>
    <x v="2"/>
    <s v="Accessories"/>
    <x v="453"/>
    <n v="15.215999999999999"/>
    <n v="1"/>
    <x v="2"/>
    <n v="2.2824"/>
    <n v="0.15"/>
    <s v="Profit"/>
  </r>
  <r>
    <n v="708"/>
    <s v="CA-2014-112158"/>
    <x v="266"/>
    <d v="2014-12-04T00:00:00"/>
    <s v="First Class"/>
    <s v="DP-13165"/>
    <s v="David Philippe"/>
    <x v="0"/>
    <s v="United States"/>
    <s v="New York City"/>
    <s v="New York"/>
    <n v="10035"/>
    <x v="3"/>
    <s v="TEC-AC-10003628"/>
    <x v="2"/>
    <s v="Accessories"/>
    <x v="247"/>
    <n v="119.96"/>
    <n v="4"/>
    <x v="0"/>
    <n v="52.782400000000003"/>
    <n v="0.44000000000000006"/>
    <s v="Profit"/>
  </r>
  <r>
    <n v="709"/>
    <s v="CA-2014-112158"/>
    <x v="266"/>
    <d v="2014-12-04T00:00:00"/>
    <s v="First Class"/>
    <s v="DP-13165"/>
    <s v="David Philippe"/>
    <x v="0"/>
    <s v="United States"/>
    <s v="New York City"/>
    <s v="New York"/>
    <n v="10035"/>
    <x v="3"/>
    <s v="FUR-BO-10003272"/>
    <x v="0"/>
    <s v="Bookcases"/>
    <x v="587"/>
    <n v="883.92"/>
    <n v="5"/>
    <x v="2"/>
    <n v="-110.49"/>
    <n v="-0.125"/>
    <s v="Loss"/>
  </r>
  <r>
    <n v="710"/>
    <s v="CA-2014-112158"/>
    <x v="266"/>
    <d v="2014-12-04T00:00:00"/>
    <s v="First Class"/>
    <s v="DP-13165"/>
    <s v="David Philippe"/>
    <x v="0"/>
    <s v="United States"/>
    <s v="New York City"/>
    <s v="New York"/>
    <n v="10035"/>
    <x v="3"/>
    <s v="OFF-BI-10000050"/>
    <x v="1"/>
    <s v="Binders"/>
    <x v="347"/>
    <n v="46.72"/>
    <n v="8"/>
    <x v="2"/>
    <n v="15.768000000000001"/>
    <n v="0.33750000000000002"/>
    <s v="Profit"/>
  </r>
  <r>
    <n v="711"/>
    <s v="CA-2014-113887"/>
    <x v="267"/>
    <d v="2014-04-07T00:00:00"/>
    <s v="First Class"/>
    <s v="TH-21550"/>
    <s v="Tracy Hopkins"/>
    <x v="2"/>
    <s v="United States"/>
    <s v="New York City"/>
    <s v="New York"/>
    <n v="10035"/>
    <x v="3"/>
    <s v="OFF-PA-10004071"/>
    <x v="1"/>
    <s v="Paper"/>
    <x v="417"/>
    <n v="55.48"/>
    <n v="1"/>
    <x v="0"/>
    <n v="26.630400000000002"/>
    <n v="0.48000000000000004"/>
    <s v="Profit"/>
  </r>
  <r>
    <n v="712"/>
    <s v="CA-2017-146136"/>
    <x v="213"/>
    <d v="2017-09-07T00:00:00"/>
    <s v="Standard Class"/>
    <s v="AP-10915"/>
    <s v="Arthur Prichep"/>
    <x v="0"/>
    <s v="United States"/>
    <s v="Palm Coast"/>
    <s v="Florida"/>
    <n v="32137"/>
    <x v="0"/>
    <s v="OFF-EN-10001219"/>
    <x v="1"/>
    <s v="Envelopes"/>
    <x v="588"/>
    <n v="24.448"/>
    <n v="4"/>
    <x v="2"/>
    <n v="8.8623999999999992"/>
    <n v="0.36249999999999993"/>
    <s v="Profit"/>
  </r>
  <r>
    <n v="713"/>
    <s v="US-2017-100048"/>
    <x v="240"/>
    <d v="2017-05-24T00:00:00"/>
    <s v="Standard Class"/>
    <s v="RS-19765"/>
    <s v="Roland Schwarz"/>
    <x v="1"/>
    <s v="United States"/>
    <s v="Mount Vernon"/>
    <s v="New York"/>
    <n v="10550"/>
    <x v="3"/>
    <s v="OFF-AP-10001154"/>
    <x v="1"/>
    <s v="Appliances"/>
    <x v="589"/>
    <n v="281.33999999999997"/>
    <n v="6"/>
    <x v="0"/>
    <n v="109.7226"/>
    <n v="0.39"/>
    <s v="Profit"/>
  </r>
  <r>
    <n v="714"/>
    <s v="US-2017-100048"/>
    <x v="240"/>
    <d v="2017-05-24T00:00:00"/>
    <s v="Standard Class"/>
    <s v="RS-19765"/>
    <s v="Roland Schwarz"/>
    <x v="1"/>
    <s v="United States"/>
    <s v="Mount Vernon"/>
    <s v="New York"/>
    <n v="10550"/>
    <x v="3"/>
    <s v="TEC-PH-10003012"/>
    <x v="2"/>
    <s v="Phones"/>
    <x v="348"/>
    <n v="307.98"/>
    <n v="2"/>
    <x v="0"/>
    <n v="89.3142"/>
    <n v="0.28999999999999998"/>
    <s v="Profit"/>
  </r>
  <r>
    <n v="715"/>
    <s v="US-2017-100048"/>
    <x v="240"/>
    <d v="2017-05-24T00:00:00"/>
    <s v="Standard Class"/>
    <s v="RS-19765"/>
    <s v="Roland Schwarz"/>
    <x v="1"/>
    <s v="United States"/>
    <s v="Mount Vernon"/>
    <s v="New York"/>
    <n v="10550"/>
    <x v="3"/>
    <s v="TEC-AC-10001606"/>
    <x v="2"/>
    <s v="Accessories"/>
    <x v="590"/>
    <n v="299.97000000000003"/>
    <n v="3"/>
    <x v="0"/>
    <n v="113.98860000000001"/>
    <n v="0.38"/>
    <s v="Profit"/>
  </r>
  <r>
    <n v="716"/>
    <s v="CA-2014-153150"/>
    <x v="268"/>
    <d v="2014-07-06T00:00:00"/>
    <s v="Second Class"/>
    <s v="Dl-13600"/>
    <s v="Dorris liebe"/>
    <x v="1"/>
    <s v="United States"/>
    <s v="Seattle"/>
    <s v="Washington"/>
    <n v="98105"/>
    <x v="1"/>
    <s v="OFF-BI-10003355"/>
    <x v="1"/>
    <s v="Binders"/>
    <x v="591"/>
    <n v="19.920000000000002"/>
    <n v="5"/>
    <x v="2"/>
    <n v="6.9720000000000004"/>
    <n v="0.35"/>
    <s v="Profit"/>
  </r>
  <r>
    <n v="717"/>
    <s v="CA-2014-130092"/>
    <x v="269"/>
    <d v="2014-01-14T00:00:00"/>
    <s v="First Class"/>
    <s v="SV-20365"/>
    <s v="Seth Vernon"/>
    <x v="0"/>
    <s v="United States"/>
    <s v="Dover"/>
    <s v="Delaware"/>
    <n v="19901"/>
    <x v="3"/>
    <s v="FUR-FU-10000010"/>
    <x v="0"/>
    <s v="Furnishings"/>
    <x v="527"/>
    <n v="9.94"/>
    <n v="2"/>
    <x v="0"/>
    <n v="3.0813999999999999"/>
    <n v="0.31"/>
    <s v="Profit"/>
  </r>
  <r>
    <n v="718"/>
    <s v="CA-2017-108910"/>
    <x v="241"/>
    <d v="2017-09-29T00:00:00"/>
    <s v="Standard Class"/>
    <s v="KC-16540"/>
    <s v="Kelly Collister"/>
    <x v="0"/>
    <s v="United States"/>
    <s v="Newark"/>
    <s v="Ohio"/>
    <n v="43055"/>
    <x v="3"/>
    <s v="FUR-FU-10002253"/>
    <x v="0"/>
    <s v="Furnishings"/>
    <x v="592"/>
    <n v="103.056"/>
    <n v="3"/>
    <x v="2"/>
    <n v="24.4758"/>
    <n v="0.23749999999999999"/>
    <s v="Profit"/>
  </r>
  <r>
    <n v="719"/>
    <s v="CA-2014-104472"/>
    <x v="270"/>
    <d v="2014-06-07T00:00:00"/>
    <s v="Standard Class"/>
    <s v="CK-12325"/>
    <s v="Christine Kargatis"/>
    <x v="2"/>
    <s v="United States"/>
    <s v="Orem"/>
    <s v="Utah"/>
    <n v="84057"/>
    <x v="1"/>
    <s v="OFF-BI-10001658"/>
    <x v="1"/>
    <s v="Binders"/>
    <x v="444"/>
    <n v="59.808"/>
    <n v="3"/>
    <x v="2"/>
    <n v="19.4376"/>
    <n v="0.32500000000000001"/>
    <s v="Profit"/>
  </r>
  <r>
    <n v="720"/>
    <s v="CA-2014-104472"/>
    <x v="270"/>
    <d v="2014-06-07T00:00:00"/>
    <s v="Standard Class"/>
    <s v="CK-12325"/>
    <s v="Christine Kargatis"/>
    <x v="2"/>
    <s v="United States"/>
    <s v="Orem"/>
    <s v="Utah"/>
    <n v="84057"/>
    <x v="1"/>
    <s v="FUR-FU-10000246"/>
    <x v="0"/>
    <s v="Furnishings"/>
    <x v="391"/>
    <n v="73.319999999999993"/>
    <n v="6"/>
    <x v="0"/>
    <n v="21.995999999999999"/>
    <n v="0.3"/>
    <s v="Profit"/>
  </r>
  <r>
    <n v="721"/>
    <s v="CA-2016-112942"/>
    <x v="271"/>
    <d v="2016-02-18T00:00:00"/>
    <s v="Standard Class"/>
    <s v="RD-19810"/>
    <s v="Ross DeVincentis"/>
    <x v="2"/>
    <s v="United States"/>
    <s v="Los Angeles"/>
    <s v="California"/>
    <n v="90045"/>
    <x v="1"/>
    <s v="OFF-PA-10004092"/>
    <x v="1"/>
    <s v="Paper"/>
    <x v="593"/>
    <n v="146.82"/>
    <n v="3"/>
    <x v="0"/>
    <n v="73.41"/>
    <n v="0.5"/>
    <s v="Profit"/>
  </r>
  <r>
    <n v="722"/>
    <s v="CA-2016-142335"/>
    <x v="272"/>
    <d v="2016-12-19T00:00:00"/>
    <s v="Standard Class"/>
    <s v="MP-17965"/>
    <s v="Michael Paige"/>
    <x v="1"/>
    <s v="United States"/>
    <s v="Detroit"/>
    <s v="Michigan"/>
    <n v="48205"/>
    <x v="2"/>
    <s v="FUR-TA-10000198"/>
    <x v="0"/>
    <s v="Tables"/>
    <x v="594"/>
    <n v="1652.94"/>
    <n v="3"/>
    <x v="0"/>
    <n v="231.41159999999999"/>
    <n v="0.13999999999999999"/>
    <s v="Profit"/>
  </r>
  <r>
    <n v="723"/>
    <s v="CA-2016-142335"/>
    <x v="272"/>
    <d v="2016-12-19T00:00:00"/>
    <s v="Standard Class"/>
    <s v="MP-17965"/>
    <s v="Michael Paige"/>
    <x v="1"/>
    <s v="United States"/>
    <s v="Detroit"/>
    <s v="Michigan"/>
    <n v="48205"/>
    <x v="2"/>
    <s v="OFF-ST-10000036"/>
    <x v="1"/>
    <s v="Storage"/>
    <x v="595"/>
    <n v="296.37"/>
    <n v="3"/>
    <x v="0"/>
    <n v="80.019900000000007"/>
    <n v="0.27"/>
    <s v="Profit"/>
  </r>
  <r>
    <n v="724"/>
    <s v="CA-2014-117429"/>
    <x v="273"/>
    <d v="2014-10-13T00:00:00"/>
    <s v="Standard Class"/>
    <s v="MR-17545"/>
    <s v="Mathew Reese"/>
    <x v="2"/>
    <s v="United States"/>
    <s v="Philadelphia"/>
    <s v="Pennsylvania"/>
    <n v="19140"/>
    <x v="3"/>
    <s v="FUR-FU-10000222"/>
    <x v="0"/>
    <s v="Furnishings"/>
    <x v="596"/>
    <n v="129.91999999999999"/>
    <n v="5"/>
    <x v="2"/>
    <n v="21.111999999999998"/>
    <n v="0.16250000000000001"/>
    <s v="Profit"/>
  </r>
  <r>
    <n v="725"/>
    <s v="CA-2016-114713"/>
    <x v="274"/>
    <d v="2016-07-12T00:00:00"/>
    <s v="Standard Class"/>
    <s v="SC-20695"/>
    <s v="Steve Chapman"/>
    <x v="1"/>
    <s v="United States"/>
    <s v="Hialeah"/>
    <s v="Florida"/>
    <n v="33012"/>
    <x v="0"/>
    <s v="OFF-SU-10004664"/>
    <x v="1"/>
    <s v="Supplies"/>
    <x v="597"/>
    <n v="45.584000000000003"/>
    <n v="7"/>
    <x v="2"/>
    <n v="5.1281999999999996"/>
    <n v="0.11249999999999999"/>
    <s v="Profit"/>
  </r>
  <r>
    <n v="726"/>
    <s v="CA-2017-144113"/>
    <x v="118"/>
    <d v="2017-09-20T00:00:00"/>
    <s v="Standard Class"/>
    <s v="JF-15355"/>
    <s v="Jay Fein"/>
    <x v="0"/>
    <s v="United States"/>
    <s v="Austin"/>
    <s v="Texas"/>
    <n v="78745"/>
    <x v="2"/>
    <s v="OFF-EN-10001141"/>
    <x v="1"/>
    <s v="Envelopes"/>
    <x v="598"/>
    <n v="17.568000000000001"/>
    <n v="2"/>
    <x v="2"/>
    <n v="6.3684000000000003"/>
    <n v="0.36249999999999999"/>
    <s v="Profit"/>
  </r>
  <r>
    <n v="727"/>
    <s v="CA-2017-144113"/>
    <x v="118"/>
    <d v="2017-09-20T00:00:00"/>
    <s v="Standard Class"/>
    <s v="JF-15355"/>
    <s v="Jay Fein"/>
    <x v="0"/>
    <s v="United States"/>
    <s v="Austin"/>
    <s v="Texas"/>
    <n v="78745"/>
    <x v="2"/>
    <s v="TEC-PH-10002170"/>
    <x v="2"/>
    <s v="Phones"/>
    <x v="599"/>
    <n v="55.991999999999997"/>
    <n v="1"/>
    <x v="2"/>
    <n v="5.5991999999999997"/>
    <n v="0.1"/>
    <s v="Profit"/>
  </r>
  <r>
    <n v="728"/>
    <s v="US-2016-150861"/>
    <x v="275"/>
    <d v="2016-12-06T00:00:00"/>
    <s v="First Class"/>
    <s v="EG-13900"/>
    <s v="Emily Grady"/>
    <x v="0"/>
    <s v="United States"/>
    <s v="Oceanside"/>
    <s v="New York"/>
    <n v="11572"/>
    <x v="3"/>
    <s v="OFF-PA-10001954"/>
    <x v="1"/>
    <s v="Paper"/>
    <x v="600"/>
    <n v="182.72"/>
    <n v="8"/>
    <x v="0"/>
    <n v="84.051199999999994"/>
    <n v="0.45999999999999996"/>
    <s v="Profit"/>
  </r>
  <r>
    <n v="729"/>
    <s v="US-2016-150861"/>
    <x v="275"/>
    <d v="2016-12-06T00:00:00"/>
    <s v="First Class"/>
    <s v="EG-13900"/>
    <s v="Emily Grady"/>
    <x v="0"/>
    <s v="United States"/>
    <s v="Oceanside"/>
    <s v="New York"/>
    <n v="11572"/>
    <x v="3"/>
    <s v="FUR-TA-10002228"/>
    <x v="0"/>
    <s v="Tables"/>
    <x v="601"/>
    <n v="400.03199999999998"/>
    <n v="2"/>
    <x v="10"/>
    <n v="-153.34559999999999"/>
    <n v="-0.3833333333333333"/>
    <s v="Loss"/>
  </r>
  <r>
    <n v="730"/>
    <s v="US-2016-150861"/>
    <x v="275"/>
    <d v="2016-12-06T00:00:00"/>
    <s v="First Class"/>
    <s v="EG-13900"/>
    <s v="Emily Grady"/>
    <x v="0"/>
    <s v="United States"/>
    <s v="Oceanside"/>
    <s v="New York"/>
    <n v="11572"/>
    <x v="3"/>
    <s v="OFF-ST-10004634"/>
    <x v="1"/>
    <s v="Storage"/>
    <x v="602"/>
    <n v="33.630000000000003"/>
    <n v="3"/>
    <x v="0"/>
    <n v="10.089"/>
    <n v="0.3"/>
    <s v="Profit"/>
  </r>
  <r>
    <n v="731"/>
    <s v="US-2016-150861"/>
    <x v="275"/>
    <d v="2016-12-06T00:00:00"/>
    <s v="First Class"/>
    <s v="EG-13900"/>
    <s v="Emily Grady"/>
    <x v="0"/>
    <s v="United States"/>
    <s v="Oceanside"/>
    <s v="New York"/>
    <n v="11572"/>
    <x v="3"/>
    <s v="FUR-CH-10002965"/>
    <x v="0"/>
    <s v="Chairs"/>
    <x v="229"/>
    <n v="542.64599999999996"/>
    <n v="3"/>
    <x v="9"/>
    <n v="102.49979999999999"/>
    <n v="0.18888888888888888"/>
    <s v="Profit"/>
  </r>
  <r>
    <n v="732"/>
    <s v="US-2016-150861"/>
    <x v="275"/>
    <d v="2016-12-06T00:00:00"/>
    <s v="First Class"/>
    <s v="EG-13900"/>
    <s v="Emily Grady"/>
    <x v="0"/>
    <s v="United States"/>
    <s v="Oceanside"/>
    <s v="New York"/>
    <n v="11572"/>
    <x v="3"/>
    <s v="OFF-LA-10001317"/>
    <x v="1"/>
    <s v="Labels"/>
    <x v="396"/>
    <n v="6.3"/>
    <n v="2"/>
    <x v="0"/>
    <n v="3.024"/>
    <n v="0.48000000000000004"/>
    <s v="Profit"/>
  </r>
  <r>
    <n v="733"/>
    <s v="CA-2017-131954"/>
    <x v="276"/>
    <d v="2017-01-25T00:00:00"/>
    <s v="Standard Class"/>
    <s v="DS-13030"/>
    <s v="Darrin Sayre"/>
    <x v="2"/>
    <s v="United States"/>
    <s v="Seattle"/>
    <s v="Washington"/>
    <n v="98115"/>
    <x v="1"/>
    <s v="OFF-ST-10000736"/>
    <x v="1"/>
    <s v="Storage"/>
    <x v="460"/>
    <n v="242.94"/>
    <n v="3"/>
    <x v="0"/>
    <n v="9.7175999999999991"/>
    <n v="3.9999999999999994E-2"/>
    <s v="Profit"/>
  </r>
  <r>
    <n v="734"/>
    <s v="CA-2017-131954"/>
    <x v="276"/>
    <d v="2017-01-25T00:00:00"/>
    <s v="Standard Class"/>
    <s v="DS-13030"/>
    <s v="Darrin Sayre"/>
    <x v="2"/>
    <s v="United States"/>
    <s v="Seattle"/>
    <s v="Washington"/>
    <n v="98115"/>
    <x v="1"/>
    <s v="TEC-AC-10003610"/>
    <x v="2"/>
    <s v="Accessories"/>
    <x v="603"/>
    <n v="179.97"/>
    <n v="3"/>
    <x v="0"/>
    <n v="86.385599999999997"/>
    <n v="0.48"/>
    <s v="Profit"/>
  </r>
  <r>
    <n v="735"/>
    <s v="CA-2017-131954"/>
    <x v="276"/>
    <d v="2017-01-25T00:00:00"/>
    <s v="Standard Class"/>
    <s v="DS-13030"/>
    <s v="Darrin Sayre"/>
    <x v="2"/>
    <s v="United States"/>
    <s v="Seattle"/>
    <s v="Washington"/>
    <n v="98115"/>
    <x v="1"/>
    <s v="OFF-BI-10003982"/>
    <x v="1"/>
    <s v="Binders"/>
    <x v="350"/>
    <n v="99.695999999999998"/>
    <n v="6"/>
    <x v="2"/>
    <n v="33.647399999999998"/>
    <n v="0.33749999999999997"/>
    <s v="Profit"/>
  </r>
  <r>
    <n v="736"/>
    <s v="CA-2017-131954"/>
    <x v="276"/>
    <d v="2017-01-25T00:00:00"/>
    <s v="Standard Class"/>
    <s v="DS-13030"/>
    <s v="Darrin Sayre"/>
    <x v="2"/>
    <s v="United States"/>
    <s v="Seattle"/>
    <s v="Washington"/>
    <n v="98115"/>
    <x v="1"/>
    <s v="OFF-BI-10003291"/>
    <x v="1"/>
    <s v="Binders"/>
    <x v="44"/>
    <n v="27.936"/>
    <n v="4"/>
    <x v="2"/>
    <n v="9.4283999999999999"/>
    <n v="0.33750000000000002"/>
    <s v="Profit"/>
  </r>
  <r>
    <n v="737"/>
    <s v="CA-2017-131954"/>
    <x v="276"/>
    <d v="2017-01-25T00:00:00"/>
    <s v="Standard Class"/>
    <s v="DS-13030"/>
    <s v="Darrin Sayre"/>
    <x v="2"/>
    <s v="United States"/>
    <s v="Seattle"/>
    <s v="Washington"/>
    <n v="98115"/>
    <x v="1"/>
    <s v="FUR-BO-10001619"/>
    <x v="0"/>
    <s v="Bookcases"/>
    <x v="604"/>
    <n v="84.98"/>
    <n v="1"/>
    <x v="0"/>
    <n v="18.695599999999999"/>
    <n v="0.21999999999999997"/>
    <s v="Profit"/>
  </r>
  <r>
    <n v="738"/>
    <s v="CA-2017-131954"/>
    <x v="276"/>
    <d v="2017-01-25T00:00:00"/>
    <s v="Standard Class"/>
    <s v="DS-13030"/>
    <s v="Darrin Sayre"/>
    <x v="2"/>
    <s v="United States"/>
    <s v="Seattle"/>
    <s v="Washington"/>
    <n v="98115"/>
    <x v="1"/>
    <s v="OFF-BI-10000138"/>
    <x v="1"/>
    <s v="Binders"/>
    <x v="605"/>
    <n v="18.72"/>
    <n v="5"/>
    <x v="2"/>
    <n v="6.5519999999999996"/>
    <n v="0.35"/>
    <s v="Profit"/>
  </r>
  <r>
    <n v="739"/>
    <s v="CA-2014-132500"/>
    <x v="78"/>
    <d v="2014-09-12T00:00:00"/>
    <s v="Standard Class"/>
    <s v="GZ-14470"/>
    <s v="Gary Zandusky"/>
    <x v="0"/>
    <s v="United States"/>
    <s v="San Francisco"/>
    <s v="California"/>
    <n v="94110"/>
    <x v="1"/>
    <s v="TEC-AC-10001383"/>
    <x v="2"/>
    <s v="Accessories"/>
    <x v="606"/>
    <n v="49.98"/>
    <n v="2"/>
    <x v="0"/>
    <n v="8.4966000000000008"/>
    <n v="0.17000000000000004"/>
    <s v="Profit"/>
  </r>
  <r>
    <n v="740"/>
    <s v="CA-2014-112326"/>
    <x v="277"/>
    <d v="2014-01-08T00:00:00"/>
    <s v="Standard Class"/>
    <s v="PO-19195"/>
    <s v="Phillina Ober"/>
    <x v="2"/>
    <s v="United States"/>
    <s v="Naperville"/>
    <s v="Illinois"/>
    <n v="60540"/>
    <x v="2"/>
    <s v="OFF-LA-10003223"/>
    <x v="1"/>
    <s v="Labels"/>
    <x v="607"/>
    <n v="11.784000000000001"/>
    <n v="3"/>
    <x v="2"/>
    <n v="4.2717000000000001"/>
    <n v="0.36249999999999999"/>
    <s v="Profit"/>
  </r>
  <r>
    <n v="741"/>
    <s v="CA-2014-112326"/>
    <x v="277"/>
    <d v="2014-01-08T00:00:00"/>
    <s v="Standard Class"/>
    <s v="PO-19195"/>
    <s v="Phillina Ober"/>
    <x v="2"/>
    <s v="United States"/>
    <s v="Naperville"/>
    <s v="Illinois"/>
    <n v="60540"/>
    <x v="2"/>
    <s v="OFF-ST-10002743"/>
    <x v="1"/>
    <s v="Storage"/>
    <x v="418"/>
    <n v="272.73599999999999"/>
    <n v="3"/>
    <x v="2"/>
    <n v="-64.774799999999999"/>
    <n v="-0.23750000000000002"/>
    <s v="Loss"/>
  </r>
  <r>
    <n v="742"/>
    <s v="CA-2014-112326"/>
    <x v="277"/>
    <d v="2014-01-08T00:00:00"/>
    <s v="Standard Class"/>
    <s v="PO-19195"/>
    <s v="Phillina Ober"/>
    <x v="2"/>
    <s v="United States"/>
    <s v="Naperville"/>
    <s v="Illinois"/>
    <n v="60540"/>
    <x v="2"/>
    <s v="OFF-BI-10004094"/>
    <x v="1"/>
    <s v="Binders"/>
    <x v="608"/>
    <n v="3.54"/>
    <n v="2"/>
    <x v="3"/>
    <n v="-5.4870000000000001"/>
    <n v="-1.55"/>
    <s v="Loss"/>
  </r>
  <r>
    <n v="743"/>
    <s v="US-2016-146710"/>
    <x v="278"/>
    <d v="2016-09-01T00:00:00"/>
    <s v="Standard Class"/>
    <s v="SS-20875"/>
    <s v="Sung Shariari"/>
    <x v="0"/>
    <s v="United States"/>
    <s v="Dallas"/>
    <s v="Texas"/>
    <n v="75220"/>
    <x v="2"/>
    <s v="OFF-SU-10004498"/>
    <x v="1"/>
    <s v="Supplies"/>
    <x v="505"/>
    <n v="51.52"/>
    <n v="5"/>
    <x v="2"/>
    <n v="-10.948"/>
    <n v="-0.21249999999999999"/>
    <s v="Loss"/>
  </r>
  <r>
    <n v="744"/>
    <s v="US-2016-146710"/>
    <x v="278"/>
    <d v="2016-09-01T00:00:00"/>
    <s v="Standard Class"/>
    <s v="SS-20875"/>
    <s v="Sung Shariari"/>
    <x v="0"/>
    <s v="United States"/>
    <s v="Dallas"/>
    <s v="Texas"/>
    <n v="75220"/>
    <x v="2"/>
    <s v="OFF-PA-10002615"/>
    <x v="1"/>
    <s v="Paper"/>
    <x v="250"/>
    <n v="3.528"/>
    <n v="1"/>
    <x v="2"/>
    <n v="1.1466000000000001"/>
    <n v="0.32500000000000001"/>
    <s v="Profit"/>
  </r>
  <r>
    <n v="745"/>
    <s v="US-2016-146710"/>
    <x v="278"/>
    <d v="2016-09-01T00:00:00"/>
    <s v="Standard Class"/>
    <s v="SS-20875"/>
    <s v="Sung Shariari"/>
    <x v="0"/>
    <s v="United States"/>
    <s v="Dallas"/>
    <s v="Texas"/>
    <n v="75220"/>
    <x v="2"/>
    <s v="OFF-PA-10004971"/>
    <x v="1"/>
    <s v="Paper"/>
    <x v="609"/>
    <n v="4.6239999999999997"/>
    <n v="1"/>
    <x v="2"/>
    <n v="1.6761999999999999"/>
    <n v="0.36249999999999999"/>
    <s v="Profit"/>
  </r>
  <r>
    <n v="746"/>
    <s v="US-2016-146710"/>
    <x v="278"/>
    <d v="2016-09-01T00:00:00"/>
    <s v="Standard Class"/>
    <s v="SS-20875"/>
    <s v="Sung Shariari"/>
    <x v="0"/>
    <s v="United States"/>
    <s v="Dallas"/>
    <s v="Texas"/>
    <n v="75220"/>
    <x v="2"/>
    <s v="OFF-SU-10004261"/>
    <x v="1"/>
    <s v="Supplies"/>
    <x v="610"/>
    <n v="55.167999999999999"/>
    <n v="4"/>
    <x v="2"/>
    <n v="6.2064000000000004"/>
    <n v="0.1125"/>
    <s v="Profit"/>
  </r>
  <r>
    <n v="747"/>
    <s v="CA-2014-124429"/>
    <x v="279"/>
    <d v="2014-05-27T00:00:00"/>
    <s v="Same Day"/>
    <s v="MH-17785"/>
    <s v="Maya Herman"/>
    <x v="1"/>
    <s v="United States"/>
    <s v="San Diego"/>
    <s v="California"/>
    <n v="92105"/>
    <x v="1"/>
    <s v="FUR-TA-10002607"/>
    <x v="0"/>
    <s v="Tables"/>
    <x v="224"/>
    <n v="567.12"/>
    <n v="10"/>
    <x v="2"/>
    <n v="-28.356000000000002"/>
    <n v="-0.05"/>
    <s v="Loss"/>
  </r>
  <r>
    <n v="748"/>
    <s v="CA-2014-124429"/>
    <x v="279"/>
    <d v="2014-05-27T00:00:00"/>
    <s v="Same Day"/>
    <s v="MH-17785"/>
    <s v="Maya Herman"/>
    <x v="1"/>
    <s v="United States"/>
    <s v="San Diego"/>
    <s v="California"/>
    <n v="92105"/>
    <x v="1"/>
    <s v="OFF-ST-10001809"/>
    <x v="1"/>
    <s v="Storage"/>
    <x v="435"/>
    <n v="359.32"/>
    <n v="4"/>
    <x v="0"/>
    <n v="7.1863999999999999"/>
    <n v="0.02"/>
    <s v="Profit"/>
  </r>
  <r>
    <n v="749"/>
    <s v="CA-2016-150889"/>
    <x v="231"/>
    <d v="2016-03-22T00:00:00"/>
    <s v="Second Class"/>
    <s v="PB-19105"/>
    <s v="Peter Bühler"/>
    <x v="0"/>
    <s v="United States"/>
    <s v="Evanston"/>
    <s v="Illinois"/>
    <n v="60201"/>
    <x v="2"/>
    <s v="TEC-PH-10000004"/>
    <x v="2"/>
    <s v="Phones"/>
    <x v="611"/>
    <n v="11.992000000000001"/>
    <n v="1"/>
    <x v="2"/>
    <n v="0.89939999999999998"/>
    <n v="7.4999999999999997E-2"/>
    <s v="Loss"/>
  </r>
  <r>
    <n v="750"/>
    <s v="CA-2017-126074"/>
    <x v="280"/>
    <d v="2017-10-06T00:00:00"/>
    <s v="Standard Class"/>
    <s v="RF-19735"/>
    <s v="Roland Fjeld"/>
    <x v="0"/>
    <s v="United States"/>
    <s v="Trenton"/>
    <s v="Michigan"/>
    <n v="48183"/>
    <x v="2"/>
    <s v="OFF-BI-10003638"/>
    <x v="1"/>
    <s v="Binders"/>
    <x v="612"/>
    <n v="58.05"/>
    <n v="3"/>
    <x v="0"/>
    <n v="26.702999999999999"/>
    <n v="0.46"/>
    <s v="Profit"/>
  </r>
  <r>
    <n v="751"/>
    <s v="CA-2017-126074"/>
    <x v="280"/>
    <d v="2017-10-06T00:00:00"/>
    <s v="Standard Class"/>
    <s v="RF-19735"/>
    <s v="Roland Fjeld"/>
    <x v="0"/>
    <s v="United States"/>
    <s v="Trenton"/>
    <s v="Michigan"/>
    <n v="48183"/>
    <x v="2"/>
    <s v="FUR-FU-10003577"/>
    <x v="0"/>
    <s v="Furnishings"/>
    <x v="613"/>
    <n v="157.74"/>
    <n v="11"/>
    <x v="0"/>
    <n v="56.7864"/>
    <n v="0.36"/>
    <s v="Profit"/>
  </r>
  <r>
    <n v="752"/>
    <s v="CA-2017-126074"/>
    <x v="280"/>
    <d v="2017-10-06T00:00:00"/>
    <s v="Standard Class"/>
    <s v="RF-19735"/>
    <s v="Roland Fjeld"/>
    <x v="0"/>
    <s v="United States"/>
    <s v="Trenton"/>
    <s v="Michigan"/>
    <n v="48183"/>
    <x v="2"/>
    <s v="OFF-AR-10003478"/>
    <x v="1"/>
    <s v="Art"/>
    <x v="359"/>
    <n v="56.98"/>
    <n v="7"/>
    <x v="0"/>
    <n v="22.792000000000002"/>
    <n v="0.4"/>
    <s v="Profit"/>
  </r>
  <r>
    <n v="753"/>
    <s v="CA-2017-126074"/>
    <x v="280"/>
    <d v="2017-10-06T00:00:00"/>
    <s v="Standard Class"/>
    <s v="RF-19735"/>
    <s v="Roland Fjeld"/>
    <x v="0"/>
    <s v="United States"/>
    <s v="Trenton"/>
    <s v="Michigan"/>
    <n v="48183"/>
    <x v="2"/>
    <s v="OFF-BI-10000546"/>
    <x v="1"/>
    <s v="Binders"/>
    <x v="614"/>
    <n v="2.88"/>
    <n v="1"/>
    <x v="0"/>
    <n v="1.4112"/>
    <n v="0.49000000000000005"/>
    <s v="Profit"/>
  </r>
  <r>
    <n v="754"/>
    <s v="CA-2016-110499"/>
    <x v="281"/>
    <d v="2016-04-09T00:00:00"/>
    <s v="First Class"/>
    <s v="YC-21895"/>
    <s v="Yoseph Carroll"/>
    <x v="1"/>
    <s v="United States"/>
    <s v="San Francisco"/>
    <s v="California"/>
    <n v="94110"/>
    <x v="1"/>
    <s v="TEC-CO-10002095"/>
    <x v="2"/>
    <s v="Copiers"/>
    <x v="615"/>
    <n v="1199.9760000000001"/>
    <n v="3"/>
    <x v="2"/>
    <n v="374.99250000000001"/>
    <n v="0.3125"/>
    <s v="Profit"/>
  </r>
  <r>
    <n v="755"/>
    <s v="CA-2015-135272"/>
    <x v="214"/>
    <d v="2015-12-12T00:00:00"/>
    <s v="Standard Class"/>
    <s v="MS-17830"/>
    <s v="Melanie Seite"/>
    <x v="0"/>
    <s v="United States"/>
    <s v="Los Angeles"/>
    <s v="California"/>
    <n v="90036"/>
    <x v="1"/>
    <s v="FUR-FU-10002759"/>
    <x v="0"/>
    <s v="Furnishings"/>
    <x v="560"/>
    <n v="79.92"/>
    <n v="4"/>
    <x v="0"/>
    <n v="28.7712"/>
    <n v="0.36"/>
    <s v="Profit"/>
  </r>
  <r>
    <n v="756"/>
    <s v="CA-2016-140928"/>
    <x v="31"/>
    <d v="2016-09-22T00:00:00"/>
    <s v="Standard Class"/>
    <s v="NB-18655"/>
    <s v="Nona Balk"/>
    <x v="1"/>
    <s v="United States"/>
    <s v="Jacksonville"/>
    <s v="Florida"/>
    <n v="32216"/>
    <x v="0"/>
    <s v="FUR-TA-10001095"/>
    <x v="0"/>
    <s v="Tables"/>
    <x v="616"/>
    <n v="383.43799999999999"/>
    <n v="4"/>
    <x v="1"/>
    <n v="-167.3184"/>
    <n v="-0.43636363636363634"/>
    <s v="Loss"/>
  </r>
  <r>
    <n v="757"/>
    <s v="CA-2014-106803"/>
    <x v="282"/>
    <d v="2015-01-02T00:00:00"/>
    <s v="Standard Class"/>
    <s v="DC-13285"/>
    <s v="Debra Catini"/>
    <x v="0"/>
    <s v="United States"/>
    <s v="Cottage Grove"/>
    <s v="Minnesota"/>
    <n v="55016"/>
    <x v="2"/>
    <s v="OFF-ST-10002444"/>
    <x v="1"/>
    <s v="Storage"/>
    <x v="576"/>
    <n v="24.56"/>
    <n v="2"/>
    <x v="0"/>
    <n v="6.8768000000000002"/>
    <n v="0.28000000000000003"/>
    <s v="Profit"/>
  </r>
  <r>
    <n v="758"/>
    <s v="CA-2014-106803"/>
    <x v="282"/>
    <d v="2015-01-02T00:00:00"/>
    <s v="Standard Class"/>
    <s v="DC-13285"/>
    <s v="Debra Catini"/>
    <x v="0"/>
    <s v="United States"/>
    <s v="Cottage Grove"/>
    <s v="Minnesota"/>
    <n v="55016"/>
    <x v="2"/>
    <s v="TEC-AC-10001267"/>
    <x v="2"/>
    <s v="Accessories"/>
    <x v="538"/>
    <n v="119.8"/>
    <n v="4"/>
    <x v="0"/>
    <n v="47.92"/>
    <n v="0.4"/>
    <s v="Profit"/>
  </r>
  <r>
    <n v="759"/>
    <s v="CA-2017-117240"/>
    <x v="283"/>
    <d v="2017-07-28T00:00:00"/>
    <s v="Standard Class"/>
    <s v="CP-12340"/>
    <s v="Christine Phan"/>
    <x v="1"/>
    <s v="United States"/>
    <s v="New York City"/>
    <s v="New York"/>
    <n v="10009"/>
    <x v="3"/>
    <s v="OFF-BI-10000848"/>
    <x v="1"/>
    <s v="Binders"/>
    <x v="520"/>
    <n v="13.128"/>
    <n v="3"/>
    <x v="2"/>
    <n v="4.2666000000000004"/>
    <n v="0.32500000000000001"/>
    <s v="Profit"/>
  </r>
  <r>
    <n v="760"/>
    <s v="CA-2017-133333"/>
    <x v="65"/>
    <d v="2017-09-22T00:00:00"/>
    <s v="Standard Class"/>
    <s v="BF-11020"/>
    <s v="Barry Französisch"/>
    <x v="1"/>
    <s v="United States"/>
    <s v="Green Bay"/>
    <s v="Wisconsin"/>
    <n v="54302"/>
    <x v="2"/>
    <s v="OFF-PA-10002377"/>
    <x v="1"/>
    <s v="Paper"/>
    <x v="562"/>
    <n v="22.72"/>
    <n v="4"/>
    <x v="0"/>
    <n v="10.224"/>
    <n v="0.45"/>
    <s v="Profit"/>
  </r>
  <r>
    <n v="761"/>
    <s v="CA-2015-112319"/>
    <x v="284"/>
    <d v="2015-09-05T00:00:00"/>
    <s v="Standard Class"/>
    <s v="AR-10510"/>
    <s v="Andrew Roberts"/>
    <x v="0"/>
    <s v="United States"/>
    <s v="Los Angeles"/>
    <s v="California"/>
    <n v="90004"/>
    <x v="1"/>
    <s v="OFF-PA-10003441"/>
    <x v="1"/>
    <s v="Paper"/>
    <x v="490"/>
    <n v="58.32"/>
    <n v="9"/>
    <x v="0"/>
    <n v="27.993600000000001"/>
    <n v="0.48"/>
    <s v="Profit"/>
  </r>
  <r>
    <n v="762"/>
    <s v="CA-2017-126046"/>
    <x v="132"/>
    <d v="2017-11-07T00:00:00"/>
    <s v="Standard Class"/>
    <s v="JC-16105"/>
    <s v="Julie Creighton"/>
    <x v="1"/>
    <s v="United States"/>
    <s v="Atlanta"/>
    <s v="Georgia"/>
    <n v="30318"/>
    <x v="0"/>
    <s v="OFF-LA-10004484"/>
    <x v="1"/>
    <s v="Labels"/>
    <x v="617"/>
    <n v="12.39"/>
    <n v="3"/>
    <x v="0"/>
    <n v="5.6993999999999998"/>
    <n v="0.45999999999999996"/>
    <s v="Profit"/>
  </r>
  <r>
    <n v="763"/>
    <s v="CA-2015-114923"/>
    <x v="285"/>
    <d v="2015-02-13T00:00:00"/>
    <s v="Standard Class"/>
    <s v="LH-17020"/>
    <s v="Lisa Hazard"/>
    <x v="0"/>
    <s v="United States"/>
    <s v="Columbus"/>
    <s v="Ohio"/>
    <n v="43229"/>
    <x v="3"/>
    <s v="TEC-PH-10003931"/>
    <x v="2"/>
    <s v="Phones"/>
    <x v="161"/>
    <n v="107.982"/>
    <n v="3"/>
    <x v="10"/>
    <n v="-26.9955"/>
    <n v="-0.25"/>
    <s v="Loss"/>
  </r>
  <r>
    <n v="764"/>
    <s v="CA-2014-162775"/>
    <x v="286"/>
    <d v="2014-01-15T00:00:00"/>
    <s v="Second Class"/>
    <s v="CS-12250"/>
    <s v="Chris Selesnick"/>
    <x v="1"/>
    <s v="United States"/>
    <s v="Bossier City"/>
    <s v="Louisiana"/>
    <n v="71111"/>
    <x v="0"/>
    <s v="OFF-EN-10001990"/>
    <x v="1"/>
    <s v="Envelopes"/>
    <x v="153"/>
    <n v="11.36"/>
    <n v="2"/>
    <x v="0"/>
    <n v="5.3391999999999999"/>
    <n v="0.47000000000000003"/>
    <s v="Profit"/>
  </r>
  <r>
    <n v="765"/>
    <s v="CA-2014-162775"/>
    <x v="286"/>
    <d v="2014-01-15T00:00:00"/>
    <s v="Second Class"/>
    <s v="CS-12250"/>
    <s v="Chris Selesnick"/>
    <x v="1"/>
    <s v="United States"/>
    <s v="Bossier City"/>
    <s v="Louisiana"/>
    <n v="71111"/>
    <x v="0"/>
    <s v="OFF-EN-10001532"/>
    <x v="1"/>
    <s v="Envelopes"/>
    <x v="618"/>
    <n v="50.94"/>
    <n v="3"/>
    <x v="0"/>
    <n v="25.47"/>
    <n v="0.5"/>
    <s v="Profit"/>
  </r>
  <r>
    <n v="766"/>
    <s v="CA-2014-162775"/>
    <x v="286"/>
    <d v="2014-01-15T00:00:00"/>
    <s v="Second Class"/>
    <s v="CS-12250"/>
    <s v="Chris Selesnick"/>
    <x v="1"/>
    <s v="United States"/>
    <s v="Bossier City"/>
    <s v="Louisiana"/>
    <n v="71111"/>
    <x v="0"/>
    <s v="TEC-AC-10003174"/>
    <x v="2"/>
    <s v="Accessories"/>
    <x v="619"/>
    <n v="646.74"/>
    <n v="6"/>
    <x v="0"/>
    <n v="258.69600000000003"/>
    <n v="0.4"/>
    <s v="Profit"/>
  </r>
  <r>
    <n v="767"/>
    <s v="CA-2014-162775"/>
    <x v="286"/>
    <d v="2014-01-15T00:00:00"/>
    <s v="Second Class"/>
    <s v="CS-12250"/>
    <s v="Chris Selesnick"/>
    <x v="1"/>
    <s v="United States"/>
    <s v="Bossier City"/>
    <s v="Louisiana"/>
    <n v="71111"/>
    <x v="0"/>
    <s v="OFF-BI-10004187"/>
    <x v="1"/>
    <s v="Binders"/>
    <x v="620"/>
    <n v="5.64"/>
    <n v="3"/>
    <x v="0"/>
    <n v="2.7071999999999998"/>
    <n v="0.48"/>
    <s v="Profit"/>
  </r>
  <r>
    <n v="768"/>
    <s v="CA-2014-162775"/>
    <x v="286"/>
    <d v="2014-01-15T00:00:00"/>
    <s v="Second Class"/>
    <s v="CS-12250"/>
    <s v="Chris Selesnick"/>
    <x v="1"/>
    <s v="United States"/>
    <s v="Bossier City"/>
    <s v="Louisiana"/>
    <n v="71111"/>
    <x v="0"/>
    <s v="OFF-ST-10000025"/>
    <x v="1"/>
    <s v="Storage"/>
    <x v="621"/>
    <n v="572.58000000000004"/>
    <n v="6"/>
    <x v="0"/>
    <n v="34.354799999999997"/>
    <n v="5.9999999999999991E-2"/>
    <s v="Profit"/>
  </r>
  <r>
    <n v="769"/>
    <s v="CA-2014-106810"/>
    <x v="287"/>
    <d v="2014-05-20T00:00:00"/>
    <s v="Standard Class"/>
    <s v="AJ-10795"/>
    <s v="Anthony Johnson"/>
    <x v="1"/>
    <s v="United States"/>
    <s v="Saint Petersburg"/>
    <s v="Florida"/>
    <n v="33710"/>
    <x v="0"/>
    <s v="FUR-FU-10004306"/>
    <x v="0"/>
    <s v="Furnishings"/>
    <x v="622"/>
    <n v="310.88"/>
    <n v="2"/>
    <x v="2"/>
    <n v="23.315999999999999"/>
    <n v="7.4999999999999997E-2"/>
    <s v="Profit"/>
  </r>
  <r>
    <n v="770"/>
    <s v="CA-2016-157245"/>
    <x v="288"/>
    <d v="2016-05-24T00:00:00"/>
    <s v="Standard Class"/>
    <s v="LE-16810"/>
    <s v="Laurel Elliston"/>
    <x v="0"/>
    <s v="United States"/>
    <s v="Arlington"/>
    <s v="Virginia"/>
    <n v="22204"/>
    <x v="0"/>
    <s v="FUR-CH-10003746"/>
    <x v="0"/>
    <s v="Chairs"/>
    <x v="623"/>
    <n v="641.96"/>
    <n v="2"/>
    <x v="0"/>
    <n v="179.74879999999999"/>
    <n v="0.27999999999999997"/>
    <s v="Profit"/>
  </r>
  <r>
    <n v="771"/>
    <s v="CA-2017-104220"/>
    <x v="289"/>
    <d v="2017-02-05T00:00:00"/>
    <s v="Standard Class"/>
    <s v="BV-11245"/>
    <s v="Benjamin Venier"/>
    <x v="1"/>
    <s v="United States"/>
    <s v="Des Moines"/>
    <s v="Iowa"/>
    <n v="50315"/>
    <x v="2"/>
    <s v="OFF-BI-10001036"/>
    <x v="1"/>
    <s v="Binders"/>
    <x v="624"/>
    <n v="18.28"/>
    <n v="2"/>
    <x v="0"/>
    <n v="9.14"/>
    <n v="0.5"/>
    <s v="Profit"/>
  </r>
  <r>
    <n v="772"/>
    <s v="CA-2017-104220"/>
    <x v="289"/>
    <d v="2017-02-05T00:00:00"/>
    <s v="Standard Class"/>
    <s v="BV-11245"/>
    <s v="Benjamin Venier"/>
    <x v="1"/>
    <s v="United States"/>
    <s v="Des Moines"/>
    <s v="Iowa"/>
    <n v="50315"/>
    <x v="2"/>
    <s v="TEC-PH-10004614"/>
    <x v="2"/>
    <s v="Phones"/>
    <x v="302"/>
    <n v="207"/>
    <n v="3"/>
    <x v="0"/>
    <n v="51.75"/>
    <n v="0.25"/>
    <s v="Profit"/>
  </r>
  <r>
    <n v="773"/>
    <s v="CA-2017-104220"/>
    <x v="289"/>
    <d v="2017-02-05T00:00:00"/>
    <s v="Standard Class"/>
    <s v="BV-11245"/>
    <s v="Benjamin Venier"/>
    <x v="1"/>
    <s v="United States"/>
    <s v="Des Moines"/>
    <s v="Iowa"/>
    <n v="50315"/>
    <x v="2"/>
    <s v="OFF-BI-10000301"/>
    <x v="1"/>
    <s v="Binders"/>
    <x v="625"/>
    <n v="32.35"/>
    <n v="5"/>
    <x v="0"/>
    <n v="16.175000000000001"/>
    <n v="0.5"/>
    <s v="Profit"/>
  </r>
  <r>
    <n v="774"/>
    <s v="CA-2017-104220"/>
    <x v="289"/>
    <d v="2017-02-05T00:00:00"/>
    <s v="Standard Class"/>
    <s v="BV-11245"/>
    <s v="Benjamin Venier"/>
    <x v="1"/>
    <s v="United States"/>
    <s v="Des Moines"/>
    <s v="Iowa"/>
    <n v="50315"/>
    <x v="2"/>
    <s v="OFF-BI-10003910"/>
    <x v="1"/>
    <s v="Binders"/>
    <x v="8"/>
    <n v="7.71"/>
    <n v="1"/>
    <x v="0"/>
    <n v="3.4695"/>
    <n v="0.45"/>
    <s v="Profit"/>
  </r>
  <r>
    <n v="775"/>
    <s v="CA-2017-104220"/>
    <x v="289"/>
    <d v="2017-02-05T00:00:00"/>
    <s v="Standard Class"/>
    <s v="BV-11245"/>
    <s v="Benjamin Venier"/>
    <x v="1"/>
    <s v="United States"/>
    <s v="Des Moines"/>
    <s v="Iowa"/>
    <n v="50315"/>
    <x v="2"/>
    <s v="OFF-AR-10004648"/>
    <x v="1"/>
    <s v="Art"/>
    <x v="626"/>
    <n v="40.299999999999997"/>
    <n v="2"/>
    <x v="0"/>
    <n v="10.881"/>
    <n v="0.27"/>
    <s v="Profit"/>
  </r>
  <r>
    <n v="776"/>
    <s v="CA-2017-104220"/>
    <x v="289"/>
    <d v="2017-02-05T00:00:00"/>
    <s v="Standard Class"/>
    <s v="BV-11245"/>
    <s v="Benjamin Venier"/>
    <x v="1"/>
    <s v="United States"/>
    <s v="Des Moines"/>
    <s v="Iowa"/>
    <n v="50315"/>
    <x v="2"/>
    <s v="FUR-FU-10002597"/>
    <x v="0"/>
    <s v="Furnishings"/>
    <x v="627"/>
    <n v="34.58"/>
    <n v="7"/>
    <x v="0"/>
    <n v="14.5236"/>
    <n v="0.42000000000000004"/>
    <s v="Profit"/>
  </r>
  <r>
    <n v="777"/>
    <s v="CA-2014-165974"/>
    <x v="290"/>
    <d v="2014-07-06T00:00:00"/>
    <s v="Standard Class"/>
    <s v="DL-12865"/>
    <s v="Dan Lawera"/>
    <x v="0"/>
    <s v="United States"/>
    <s v="Cincinnati"/>
    <s v="Ohio"/>
    <n v="45231"/>
    <x v="3"/>
    <s v="OFF-AR-10003405"/>
    <x v="1"/>
    <s v="Art"/>
    <x v="628"/>
    <n v="32.76"/>
    <n v="7"/>
    <x v="2"/>
    <n v="3.6855000000000002"/>
    <n v="0.11250000000000002"/>
    <s v="Profit"/>
  </r>
  <r>
    <n v="778"/>
    <s v="CA-2015-144267"/>
    <x v="291"/>
    <d v="2015-08-23T00:00:00"/>
    <s v="First Class"/>
    <s v="NZ-18565"/>
    <s v="Nick Zandusky"/>
    <x v="2"/>
    <s v="United States"/>
    <s v="San Francisco"/>
    <s v="California"/>
    <n v="94110"/>
    <x v="1"/>
    <s v="FUR-CH-10002335"/>
    <x v="0"/>
    <s v="Chairs"/>
    <x v="629"/>
    <n v="544.00800000000004"/>
    <n v="3"/>
    <x v="2"/>
    <n v="40.800600000000003"/>
    <n v="7.4999999999999997E-2"/>
    <s v="Profit"/>
  </r>
  <r>
    <n v="779"/>
    <s v="CA-2015-144267"/>
    <x v="291"/>
    <d v="2015-08-23T00:00:00"/>
    <s v="First Class"/>
    <s v="NZ-18565"/>
    <s v="Nick Zandusky"/>
    <x v="2"/>
    <s v="United States"/>
    <s v="San Francisco"/>
    <s v="California"/>
    <n v="94110"/>
    <x v="1"/>
    <s v="OFF-PA-10000157"/>
    <x v="1"/>
    <s v="Paper"/>
    <x v="369"/>
    <n v="59.94"/>
    <n v="3"/>
    <x v="0"/>
    <n v="28.171800000000001"/>
    <n v="0.47000000000000003"/>
    <s v="Profit"/>
  </r>
  <r>
    <n v="780"/>
    <s v="CA-2015-144267"/>
    <x v="291"/>
    <d v="2015-08-23T00:00:00"/>
    <s v="First Class"/>
    <s v="NZ-18565"/>
    <s v="Nick Zandusky"/>
    <x v="2"/>
    <s v="United States"/>
    <s v="San Francisco"/>
    <s v="California"/>
    <n v="94110"/>
    <x v="1"/>
    <s v="OFF-PA-10001947"/>
    <x v="1"/>
    <s v="Paper"/>
    <x v="358"/>
    <n v="23.92"/>
    <n v="4"/>
    <x v="0"/>
    <n v="11.720800000000001"/>
    <n v="0.49"/>
    <s v="Profit"/>
  </r>
  <r>
    <n v="781"/>
    <s v="CA-2015-144267"/>
    <x v="291"/>
    <d v="2015-08-23T00:00:00"/>
    <s v="First Class"/>
    <s v="NZ-18565"/>
    <s v="Nick Zandusky"/>
    <x v="2"/>
    <s v="United States"/>
    <s v="San Francisco"/>
    <s v="California"/>
    <n v="94110"/>
    <x v="1"/>
    <s v="OFF-PA-10003657"/>
    <x v="1"/>
    <s v="Paper"/>
    <x v="630"/>
    <n v="4.28"/>
    <n v="1"/>
    <x v="0"/>
    <n v="1.9259999999999999"/>
    <n v="0.44999999999999996"/>
    <s v="Profit"/>
  </r>
  <r>
    <n v="782"/>
    <s v="US-2015-157014"/>
    <x v="292"/>
    <d v="2015-10-06T00:00:00"/>
    <s v="Second Class"/>
    <s v="BM-11785"/>
    <s v="Bryan Mills"/>
    <x v="0"/>
    <s v="United States"/>
    <s v="Columbus"/>
    <s v="Ohio"/>
    <n v="43229"/>
    <x v="3"/>
    <s v="OFF-BI-10001098"/>
    <x v="1"/>
    <s v="Binders"/>
    <x v="410"/>
    <n v="32.07"/>
    <n v="5"/>
    <x v="6"/>
    <n v="-22.449000000000002"/>
    <n v="-0.70000000000000007"/>
    <s v="Loss"/>
  </r>
  <r>
    <n v="783"/>
    <s v="US-2015-157014"/>
    <x v="292"/>
    <d v="2015-10-06T00:00:00"/>
    <s v="Second Class"/>
    <s v="BM-11785"/>
    <s v="Bryan Mills"/>
    <x v="0"/>
    <s v="United States"/>
    <s v="Columbus"/>
    <s v="Ohio"/>
    <n v="43229"/>
    <x v="3"/>
    <s v="TEC-AC-10002167"/>
    <x v="2"/>
    <s v="Accessories"/>
    <x v="46"/>
    <n v="24"/>
    <n v="2"/>
    <x v="2"/>
    <n v="-2.7"/>
    <n v="-0.1125"/>
    <s v="Loss"/>
  </r>
  <r>
    <n v="784"/>
    <s v="US-2015-157014"/>
    <x v="292"/>
    <d v="2015-10-06T00:00:00"/>
    <s v="Second Class"/>
    <s v="BM-11785"/>
    <s v="Bryan Mills"/>
    <x v="0"/>
    <s v="United States"/>
    <s v="Columbus"/>
    <s v="Ohio"/>
    <n v="43229"/>
    <x v="3"/>
    <s v="FUR-BO-10004409"/>
    <x v="0"/>
    <s v="Bookcases"/>
    <x v="631"/>
    <n v="35.49"/>
    <n v="1"/>
    <x v="5"/>
    <n v="-15.615600000000001"/>
    <n v="-0.44"/>
    <s v="Loss"/>
  </r>
  <r>
    <n v="785"/>
    <s v="US-2015-157014"/>
    <x v="292"/>
    <d v="2015-10-06T00:00:00"/>
    <s v="Second Class"/>
    <s v="BM-11785"/>
    <s v="Bryan Mills"/>
    <x v="0"/>
    <s v="United States"/>
    <s v="Columbus"/>
    <s v="Ohio"/>
    <n v="43229"/>
    <x v="3"/>
    <s v="TEC-AC-10000057"/>
    <x v="2"/>
    <s v="Accessories"/>
    <x v="632"/>
    <n v="47.984000000000002"/>
    <n v="2"/>
    <x v="2"/>
    <n v="0.5998"/>
    <n v="1.2499999999999999E-2"/>
    <s v="Loss"/>
  </r>
  <r>
    <n v="786"/>
    <s v="CA-2015-154921"/>
    <x v="293"/>
    <d v="2015-05-28T00:00:00"/>
    <s v="Standard Class"/>
    <s v="EA-14035"/>
    <s v="Erin Ashbrook"/>
    <x v="1"/>
    <s v="United States"/>
    <s v="Columbia"/>
    <s v="South Carolina"/>
    <n v="29203"/>
    <x v="0"/>
    <s v="OFF-EN-10000056"/>
    <x v="1"/>
    <s v="Envelopes"/>
    <x v="633"/>
    <n v="186.69"/>
    <n v="3"/>
    <x v="0"/>
    <n v="87.744299999999996"/>
    <n v="0.47"/>
    <s v="Profit"/>
  </r>
  <r>
    <n v="787"/>
    <s v="CA-2017-129567"/>
    <x v="294"/>
    <d v="2017-03-21T00:00:00"/>
    <s v="Second Class"/>
    <s v="CL-12565"/>
    <s v="Clay Ludtke"/>
    <x v="0"/>
    <s v="United States"/>
    <s v="Lancaster"/>
    <s v="California"/>
    <n v="93534"/>
    <x v="1"/>
    <s v="OFF-BI-10000014"/>
    <x v="1"/>
    <s v="Binders"/>
    <x v="634"/>
    <n v="17.456"/>
    <n v="2"/>
    <x v="2"/>
    <n v="5.8914"/>
    <n v="0.33750000000000002"/>
    <s v="Profit"/>
  </r>
  <r>
    <n v="788"/>
    <s v="CA-2015-154620"/>
    <x v="295"/>
    <d v="2015-12-16T00:00:00"/>
    <s v="Standard Class"/>
    <s v="LT-17110"/>
    <s v="Liz Thompson"/>
    <x v="0"/>
    <s v="United States"/>
    <s v="Lancaster"/>
    <s v="California"/>
    <n v="93534"/>
    <x v="1"/>
    <s v="FUR-CH-10004675"/>
    <x v="0"/>
    <s v="Chairs"/>
    <x v="635"/>
    <n v="348.928"/>
    <n v="2"/>
    <x v="2"/>
    <n v="34.892800000000001"/>
    <n v="0.1"/>
    <s v="Profit"/>
  </r>
  <r>
    <n v="789"/>
    <s v="CA-2015-115938"/>
    <x v="153"/>
    <d v="2015-06-30T00:00:00"/>
    <s v="Standard Class"/>
    <s v="SA-20830"/>
    <s v="Sue Ann Reed"/>
    <x v="0"/>
    <s v="United States"/>
    <s v="Richmond"/>
    <s v="Virginia"/>
    <n v="23223"/>
    <x v="0"/>
    <s v="OFF-BI-10001543"/>
    <x v="1"/>
    <s v="Binders"/>
    <x v="380"/>
    <n v="143.96"/>
    <n v="4"/>
    <x v="0"/>
    <n v="69.100800000000007"/>
    <n v="0.48000000000000004"/>
    <s v="Profit"/>
  </r>
  <r>
    <n v="790"/>
    <s v="CA-2015-115938"/>
    <x v="153"/>
    <d v="2015-06-30T00:00:00"/>
    <s v="Standard Class"/>
    <s v="SA-20830"/>
    <s v="Sue Ann Reed"/>
    <x v="0"/>
    <s v="United States"/>
    <s v="Richmond"/>
    <s v="Virginia"/>
    <n v="23223"/>
    <x v="0"/>
    <s v="OFF-ST-10001321"/>
    <x v="1"/>
    <s v="Storage"/>
    <x v="421"/>
    <n v="15.42"/>
    <n v="1"/>
    <x v="0"/>
    <n v="4.1634000000000002"/>
    <n v="0.27"/>
    <s v="Profit"/>
  </r>
  <r>
    <n v="791"/>
    <s v="CA-2015-115938"/>
    <x v="153"/>
    <d v="2015-06-30T00:00:00"/>
    <s v="Standard Class"/>
    <s v="SA-20830"/>
    <s v="Sue Ann Reed"/>
    <x v="0"/>
    <s v="United States"/>
    <s v="Richmond"/>
    <s v="Virginia"/>
    <n v="23223"/>
    <x v="0"/>
    <s v="OFF-BI-10001132"/>
    <x v="1"/>
    <s v="Binders"/>
    <x v="636"/>
    <n v="43.04"/>
    <n v="8"/>
    <x v="0"/>
    <n v="21.089600000000001"/>
    <n v="0.49000000000000005"/>
    <s v="Profit"/>
  </r>
  <r>
    <n v="792"/>
    <s v="CA-2015-115938"/>
    <x v="153"/>
    <d v="2015-06-30T00:00:00"/>
    <s v="Standard Class"/>
    <s v="SA-20830"/>
    <s v="Sue Ann Reed"/>
    <x v="0"/>
    <s v="United States"/>
    <s v="Richmond"/>
    <s v="Virginia"/>
    <n v="23223"/>
    <x v="0"/>
    <s v="FUR-CH-10003199"/>
    <x v="0"/>
    <s v="Chairs"/>
    <x v="637"/>
    <n v="332.94"/>
    <n v="3"/>
    <x v="0"/>
    <n v="79.905600000000007"/>
    <n v="0.24000000000000002"/>
    <s v="Profit"/>
  </r>
  <r>
    <n v="793"/>
    <s v="CA-2016-105256"/>
    <x v="244"/>
    <d v="2016-05-20T00:00:00"/>
    <s v="Same Day"/>
    <s v="JK-15730"/>
    <s v="Joe Kamberova"/>
    <x v="0"/>
    <s v="United States"/>
    <s v="Asheville"/>
    <s v="North Carolina"/>
    <n v="28806"/>
    <x v="0"/>
    <s v="TEC-PH-10001530"/>
    <x v="2"/>
    <s v="Phones"/>
    <x v="638"/>
    <n v="1363.96"/>
    <n v="5"/>
    <x v="2"/>
    <n v="85.247500000000002"/>
    <n v="6.25E-2"/>
    <s v="Profit"/>
  </r>
  <r>
    <n v="794"/>
    <s v="CA-2014-156433"/>
    <x v="59"/>
    <d v="2014-09-26T00:00:00"/>
    <s v="Standard Class"/>
    <s v="ES-14020"/>
    <s v="Erica Smith"/>
    <x v="0"/>
    <s v="United States"/>
    <s v="San Francisco"/>
    <s v="California"/>
    <n v="94110"/>
    <x v="1"/>
    <s v="OFF-LA-10001569"/>
    <x v="1"/>
    <s v="Labels"/>
    <x v="639"/>
    <n v="9.9600000000000009"/>
    <n v="2"/>
    <x v="0"/>
    <n v="4.5815999999999999"/>
    <n v="0.45999999999999996"/>
    <s v="Profit"/>
  </r>
  <r>
    <n v="795"/>
    <s v="CA-2014-156433"/>
    <x v="59"/>
    <d v="2014-09-26T00:00:00"/>
    <s v="Standard Class"/>
    <s v="ES-14020"/>
    <s v="Erica Smith"/>
    <x v="0"/>
    <s v="United States"/>
    <s v="San Francisco"/>
    <s v="California"/>
    <n v="94110"/>
    <x v="1"/>
    <s v="OFF-PA-10003724"/>
    <x v="1"/>
    <s v="Paper"/>
    <x v="362"/>
    <n v="21.72"/>
    <n v="4"/>
    <x v="0"/>
    <n v="10.642799999999999"/>
    <n v="0.49"/>
    <s v="Profit"/>
  </r>
  <r>
    <n v="796"/>
    <s v="CA-2017-151428"/>
    <x v="296"/>
    <d v="2017-09-26T00:00:00"/>
    <s v="Standard Class"/>
    <s v="RH-19495"/>
    <s v="Rick Hansen"/>
    <x v="0"/>
    <s v="United States"/>
    <s v="Rochester"/>
    <s v="Minnesota"/>
    <n v="55901"/>
    <x v="2"/>
    <s v="OFF-BI-10000546"/>
    <x v="1"/>
    <s v="Binders"/>
    <x v="614"/>
    <n v="20.16"/>
    <n v="7"/>
    <x v="0"/>
    <n v="9.8783999999999992"/>
    <n v="0.48999999999999994"/>
    <s v="Profit"/>
  </r>
  <r>
    <n v="797"/>
    <s v="CA-2015-124653"/>
    <x v="100"/>
    <d v="2015-12-26T00:00:00"/>
    <s v="First Class"/>
    <s v="DB-13120"/>
    <s v="David Bremer"/>
    <x v="1"/>
    <s v="United States"/>
    <s v="Rochester"/>
    <s v="New York"/>
    <n v="14609"/>
    <x v="3"/>
    <s v="OFF-PA-10000176"/>
    <x v="1"/>
    <s v="Paper"/>
    <x v="640"/>
    <n v="132.79"/>
    <n v="7"/>
    <x v="0"/>
    <n v="63.739199999999997"/>
    <n v="0.48"/>
    <s v="Profit"/>
  </r>
  <r>
    <n v="798"/>
    <s v="CA-2015-124653"/>
    <x v="100"/>
    <d v="2015-12-26T00:00:00"/>
    <s v="First Class"/>
    <s v="DB-13120"/>
    <s v="David Bremer"/>
    <x v="1"/>
    <s v="United States"/>
    <s v="Rochester"/>
    <s v="New York"/>
    <n v="14609"/>
    <x v="3"/>
    <s v="OFF-PA-10002365"/>
    <x v="1"/>
    <s v="Paper"/>
    <x v="12"/>
    <n v="12.96"/>
    <n v="2"/>
    <x v="0"/>
    <n v="6.2207999999999997"/>
    <n v="0.47999999999999993"/>
    <s v="Profit"/>
  </r>
  <r>
    <n v="799"/>
    <s v="CA-2015-124653"/>
    <x v="100"/>
    <d v="2015-12-26T00:00:00"/>
    <s v="First Class"/>
    <s v="DB-13120"/>
    <s v="David Bremer"/>
    <x v="1"/>
    <s v="United States"/>
    <s v="Rochester"/>
    <s v="New York"/>
    <n v="14609"/>
    <x v="3"/>
    <s v="OFF-LA-10002271"/>
    <x v="1"/>
    <s v="Labels"/>
    <x v="641"/>
    <n v="21.56"/>
    <n v="7"/>
    <x v="0"/>
    <n v="10.348800000000001"/>
    <n v="0.48000000000000004"/>
    <s v="Profit"/>
  </r>
  <r>
    <n v="800"/>
    <s v="CA-2015-101910"/>
    <x v="154"/>
    <d v="2015-12-03T00:00:00"/>
    <s v="Standard Class"/>
    <s v="CD-11920"/>
    <s v="Carlos Daly"/>
    <x v="0"/>
    <s v="United States"/>
    <s v="Lake Elsinore"/>
    <s v="California"/>
    <n v="92530"/>
    <x v="1"/>
    <s v="FUR-CH-10002647"/>
    <x v="0"/>
    <s v="Chairs"/>
    <x v="475"/>
    <n v="283.92"/>
    <n v="5"/>
    <x v="2"/>
    <n v="17.745000000000001"/>
    <n v="6.25E-2"/>
    <s v="Profit"/>
  </r>
  <r>
    <n v="801"/>
    <s v="CA-2017-105809"/>
    <x v="297"/>
    <d v="2017-02-23T00:00:00"/>
    <s v="First Class"/>
    <s v="HW-14935"/>
    <s v="Helen Wasserman"/>
    <x v="1"/>
    <s v="United States"/>
    <s v="San Diego"/>
    <s v="California"/>
    <n v="92105"/>
    <x v="1"/>
    <s v="FUR-FU-10004090"/>
    <x v="0"/>
    <s v="Furnishings"/>
    <x v="642"/>
    <n v="22.23"/>
    <n v="1"/>
    <x v="0"/>
    <n v="7.3358999999999996"/>
    <n v="0.32999999999999996"/>
    <s v="Profit"/>
  </r>
  <r>
    <n v="802"/>
    <s v="CA-2017-105809"/>
    <x v="297"/>
    <d v="2017-02-23T00:00:00"/>
    <s v="First Class"/>
    <s v="HW-14935"/>
    <s v="Helen Wasserman"/>
    <x v="1"/>
    <s v="United States"/>
    <s v="San Diego"/>
    <s v="California"/>
    <n v="92105"/>
    <x v="1"/>
    <s v="TEC-PH-10001580"/>
    <x v="2"/>
    <s v="Phones"/>
    <x v="234"/>
    <n v="215.96799999999999"/>
    <n v="2"/>
    <x v="2"/>
    <n v="18.897200000000002"/>
    <n v="8.7500000000000008E-2"/>
    <s v="Profit"/>
  </r>
  <r>
    <n v="803"/>
    <s v="CA-2016-136133"/>
    <x v="298"/>
    <d v="2016-08-23T00:00:00"/>
    <s v="Second Class"/>
    <s v="HW-14935"/>
    <s v="Helen Wasserman"/>
    <x v="1"/>
    <s v="United States"/>
    <s v="New York City"/>
    <s v="New York"/>
    <n v="10024"/>
    <x v="3"/>
    <s v="OFF-AP-10000576"/>
    <x v="1"/>
    <s v="Appliances"/>
    <x v="643"/>
    <n v="355.32"/>
    <n v="9"/>
    <x v="0"/>
    <n v="99.489599999999996"/>
    <n v="0.27999999999999997"/>
    <s v="Profit"/>
  </r>
  <r>
    <n v="804"/>
    <s v="CA-2016-115504"/>
    <x v="299"/>
    <d v="2016-03-17T00:00:00"/>
    <s v="Standard Class"/>
    <s v="MC-18130"/>
    <s v="Mike Caudle"/>
    <x v="1"/>
    <s v="United States"/>
    <s v="Monroe"/>
    <s v="Louisiana"/>
    <n v="71203"/>
    <x v="0"/>
    <s v="OFF-PA-10003953"/>
    <x v="1"/>
    <s v="Paper"/>
    <x v="644"/>
    <n v="12.96"/>
    <n v="2"/>
    <x v="0"/>
    <n v="6.2207999999999997"/>
    <n v="0.47999999999999993"/>
    <s v="Profit"/>
  </r>
  <r>
    <n v="805"/>
    <s v="CA-2017-135783"/>
    <x v="300"/>
    <d v="2017-04-24T00:00:00"/>
    <s v="First Class"/>
    <s v="GM-14440"/>
    <s v="Gary McGarr"/>
    <x v="0"/>
    <s v="United States"/>
    <s v="San Francisco"/>
    <s v="California"/>
    <n v="94122"/>
    <x v="1"/>
    <s v="FUR-FU-10000794"/>
    <x v="0"/>
    <s v="Furnishings"/>
    <x v="645"/>
    <n v="18.28"/>
    <n v="2"/>
    <x v="0"/>
    <n v="6.2152000000000003"/>
    <n v="0.33999999999999997"/>
    <s v="Profit"/>
  </r>
  <r>
    <n v="806"/>
    <s v="CA-2014-134313"/>
    <x v="301"/>
    <d v="2014-11-07T00:00:00"/>
    <s v="Standard Class"/>
    <s v="RA-19915"/>
    <s v="Russell Applegate"/>
    <x v="0"/>
    <s v="United States"/>
    <s v="Denver"/>
    <s v="Colorado"/>
    <n v="80219"/>
    <x v="1"/>
    <s v="OFF-AR-10001897"/>
    <x v="1"/>
    <s v="Art"/>
    <x v="646"/>
    <n v="43.176000000000002"/>
    <n v="3"/>
    <x v="2"/>
    <n v="4.3175999999999997"/>
    <n v="9.9999999999999992E-2"/>
    <s v="Profit"/>
  </r>
  <r>
    <n v="807"/>
    <s v="CA-2014-134313"/>
    <x v="301"/>
    <d v="2014-11-07T00:00:00"/>
    <s v="Standard Class"/>
    <s v="RA-19915"/>
    <s v="Russell Applegate"/>
    <x v="0"/>
    <s v="United States"/>
    <s v="Denver"/>
    <s v="Colorado"/>
    <n v="80219"/>
    <x v="1"/>
    <s v="TEC-PH-10001795"/>
    <x v="2"/>
    <s v="Phones"/>
    <x v="647"/>
    <n v="1983.9680000000001"/>
    <n v="4"/>
    <x v="2"/>
    <n v="247.99600000000001"/>
    <n v="0.125"/>
    <s v="Profit"/>
  </r>
  <r>
    <n v="808"/>
    <s v="CA-2015-140921"/>
    <x v="302"/>
    <d v="2015-02-05T00:00:00"/>
    <s v="First Class"/>
    <s v="AA-10375"/>
    <s v="Allen Armold"/>
    <x v="0"/>
    <s v="United States"/>
    <s v="Omaha"/>
    <s v="Nebraska"/>
    <n v="68104"/>
    <x v="2"/>
    <s v="FUR-FU-10003347"/>
    <x v="0"/>
    <s v="Furnishings"/>
    <x v="379"/>
    <n v="28.4"/>
    <n v="2"/>
    <x v="0"/>
    <n v="11.076000000000001"/>
    <n v="0.39"/>
    <s v="Profit"/>
  </r>
  <r>
    <n v="809"/>
    <s v="CA-2015-140921"/>
    <x v="302"/>
    <d v="2015-02-05T00:00:00"/>
    <s v="First Class"/>
    <s v="AA-10375"/>
    <s v="Allen Armold"/>
    <x v="0"/>
    <s v="United States"/>
    <s v="Omaha"/>
    <s v="Nebraska"/>
    <n v="68104"/>
    <x v="2"/>
    <s v="TEC-AC-10004901"/>
    <x v="2"/>
    <s v="Accessories"/>
    <x v="648"/>
    <n v="149.97"/>
    <n v="3"/>
    <x v="0"/>
    <n v="50.989800000000002"/>
    <n v="0.34"/>
    <s v="Profit"/>
  </r>
  <r>
    <n v="810"/>
    <s v="CA-2014-151995"/>
    <x v="303"/>
    <d v="2014-10-15T00:00:00"/>
    <s v="First Class"/>
    <s v="ZC-21910"/>
    <s v="Zuschuss Carroll"/>
    <x v="0"/>
    <s v="United States"/>
    <s v="Edmonds"/>
    <s v="Washington"/>
    <n v="98026"/>
    <x v="1"/>
    <s v="OFF-AR-10003190"/>
    <x v="1"/>
    <s v="Art"/>
    <x v="649"/>
    <n v="11.52"/>
    <n v="4"/>
    <x v="0"/>
    <n v="3.2256"/>
    <n v="0.28000000000000003"/>
    <s v="Profit"/>
  </r>
  <r>
    <n v="811"/>
    <s v="CA-2014-151995"/>
    <x v="303"/>
    <d v="2014-10-15T00:00:00"/>
    <s v="First Class"/>
    <s v="ZC-21910"/>
    <s v="Zuschuss Carroll"/>
    <x v="0"/>
    <s v="United States"/>
    <s v="Edmonds"/>
    <s v="Washington"/>
    <n v="98026"/>
    <x v="1"/>
    <s v="FUR-TA-10002903"/>
    <x v="0"/>
    <s v="Tables"/>
    <x v="258"/>
    <n v="1298.55"/>
    <n v="5"/>
    <x v="0"/>
    <n v="311.65199999999999"/>
    <n v="0.24"/>
    <s v="Profit"/>
  </r>
  <r>
    <n v="812"/>
    <s v="CA-2014-151995"/>
    <x v="303"/>
    <d v="2014-10-15T00:00:00"/>
    <s v="First Class"/>
    <s v="ZC-21910"/>
    <s v="Zuschuss Carroll"/>
    <x v="0"/>
    <s v="United States"/>
    <s v="Edmonds"/>
    <s v="Washington"/>
    <n v="98026"/>
    <x v="1"/>
    <s v="OFF-AP-10000240"/>
    <x v="1"/>
    <s v="Appliances"/>
    <x v="650"/>
    <n v="213.92"/>
    <n v="4"/>
    <x v="0"/>
    <n v="62.036799999999999"/>
    <n v="0.29000000000000004"/>
    <s v="Profit"/>
  </r>
  <r>
    <n v="813"/>
    <s v="CA-2014-151995"/>
    <x v="303"/>
    <d v="2014-10-15T00:00:00"/>
    <s v="First Class"/>
    <s v="ZC-21910"/>
    <s v="Zuschuss Carroll"/>
    <x v="0"/>
    <s v="United States"/>
    <s v="Edmonds"/>
    <s v="Washington"/>
    <n v="98026"/>
    <x v="1"/>
    <s v="TEC-AC-10001101"/>
    <x v="2"/>
    <s v="Accessories"/>
    <x v="552"/>
    <n v="25.78"/>
    <n v="2"/>
    <x v="0"/>
    <n v="2.5779999999999998"/>
    <n v="9.9999999999999992E-2"/>
    <s v="Profit"/>
  </r>
  <r>
    <n v="814"/>
    <s v="CA-2017-143686"/>
    <x v="304"/>
    <d v="2017-05-14T00:00:00"/>
    <s v="Same Day"/>
    <s v="PJ-19015"/>
    <s v="Pauline Johnson"/>
    <x v="0"/>
    <s v="United States"/>
    <s v="Santa Ana"/>
    <s v="California"/>
    <n v="92704"/>
    <x v="1"/>
    <s v="FUR-FU-10000794"/>
    <x v="0"/>
    <s v="Furnishings"/>
    <x v="645"/>
    <n v="18.28"/>
    <n v="2"/>
    <x v="0"/>
    <n v="6.2152000000000003"/>
    <n v="0.33999999999999997"/>
    <s v="Profit"/>
  </r>
  <r>
    <n v="815"/>
    <s v="CA-2017-143686"/>
    <x v="304"/>
    <d v="2017-05-14T00:00:00"/>
    <s v="Same Day"/>
    <s v="PJ-19015"/>
    <s v="Pauline Johnson"/>
    <x v="0"/>
    <s v="United States"/>
    <s v="Santa Ana"/>
    <s v="California"/>
    <n v="92704"/>
    <x v="1"/>
    <s v="TEC-AC-10001838"/>
    <x v="2"/>
    <s v="Accessories"/>
    <x v="651"/>
    <n v="1399.93"/>
    <n v="7"/>
    <x v="0"/>
    <n v="601.96990000000005"/>
    <n v="0.43"/>
    <s v="Profit"/>
  </r>
  <r>
    <n v="816"/>
    <s v="CA-2015-106565"/>
    <x v="305"/>
    <d v="2015-03-23T00:00:00"/>
    <s v="First Class"/>
    <s v="BW-11110"/>
    <s v="Bart Watters"/>
    <x v="1"/>
    <s v="United States"/>
    <s v="Milwaukee"/>
    <s v="Wisconsin"/>
    <n v="53209"/>
    <x v="2"/>
    <s v="OFF-PA-10000061"/>
    <x v="1"/>
    <s v="Paper"/>
    <x v="181"/>
    <n v="51.84"/>
    <n v="8"/>
    <x v="0"/>
    <n v="24.883199999999999"/>
    <n v="0.47999999999999993"/>
    <s v="Profit"/>
  </r>
  <r>
    <n v="817"/>
    <s v="CA-2016-149370"/>
    <x v="306"/>
    <d v="2016-09-19T00:00:00"/>
    <s v="Standard Class"/>
    <s v="DB-13210"/>
    <s v="Dean Braden"/>
    <x v="0"/>
    <s v="United States"/>
    <s v="Philadelphia"/>
    <s v="Pennsylvania"/>
    <n v="19140"/>
    <x v="3"/>
    <s v="OFF-PA-10003651"/>
    <x v="1"/>
    <s v="Paper"/>
    <x v="652"/>
    <n v="5.3440000000000003"/>
    <n v="1"/>
    <x v="2"/>
    <n v="1.8704000000000001"/>
    <n v="0.35"/>
    <s v="Profit"/>
  </r>
  <r>
    <n v="818"/>
    <s v="CA-2014-140858"/>
    <x v="307"/>
    <d v="2014-07-02T00:00:00"/>
    <s v="Standard Class"/>
    <s v="CA-12775"/>
    <s v="Cynthia Arntzen"/>
    <x v="0"/>
    <s v="United States"/>
    <s v="Philadelphia"/>
    <s v="Pennsylvania"/>
    <n v="19140"/>
    <x v="3"/>
    <s v="OFF-PA-10000304"/>
    <x v="1"/>
    <s v="Paper"/>
    <x v="88"/>
    <n v="41.472000000000001"/>
    <n v="8"/>
    <x v="2"/>
    <n v="14.5152"/>
    <n v="0.35"/>
    <s v="Profit"/>
  </r>
  <r>
    <n v="819"/>
    <s v="CA-2014-140858"/>
    <x v="307"/>
    <d v="2014-07-02T00:00:00"/>
    <s v="Standard Class"/>
    <s v="CA-12775"/>
    <s v="Cynthia Arntzen"/>
    <x v="0"/>
    <s v="United States"/>
    <s v="Philadelphia"/>
    <s v="Pennsylvania"/>
    <n v="19140"/>
    <x v="3"/>
    <s v="OFF-BI-10003094"/>
    <x v="1"/>
    <s v="Binders"/>
    <x v="653"/>
    <n v="3.1680000000000001"/>
    <n v="3"/>
    <x v="6"/>
    <n v="-2.4287999999999998"/>
    <n v="-0.76666666666666661"/>
    <s v="Loss"/>
  </r>
  <r>
    <n v="820"/>
    <s v="CA-2014-140858"/>
    <x v="307"/>
    <d v="2014-07-02T00:00:00"/>
    <s v="Standard Class"/>
    <s v="CA-12775"/>
    <s v="Cynthia Arntzen"/>
    <x v="0"/>
    <s v="United States"/>
    <s v="Philadelphia"/>
    <s v="Pennsylvania"/>
    <n v="19140"/>
    <x v="3"/>
    <s v="FUR-CH-10001394"/>
    <x v="0"/>
    <s v="Chairs"/>
    <x v="654"/>
    <n v="1228.4649999999999"/>
    <n v="5"/>
    <x v="4"/>
    <n v="0"/>
    <n v="0"/>
    <s v="Loss"/>
  </r>
  <r>
    <n v="821"/>
    <s v="CA-2014-140858"/>
    <x v="307"/>
    <d v="2014-07-02T00:00:00"/>
    <s v="Standard Class"/>
    <s v="CA-12775"/>
    <s v="Cynthia Arntzen"/>
    <x v="0"/>
    <s v="United States"/>
    <s v="Philadelphia"/>
    <s v="Pennsylvania"/>
    <n v="19140"/>
    <x v="3"/>
    <s v="OFF-BI-10004230"/>
    <x v="1"/>
    <s v="Binders"/>
    <x v="655"/>
    <n v="31.085999999999999"/>
    <n v="3"/>
    <x v="6"/>
    <n v="-22.796399999999998"/>
    <n v="-0.73333333333333328"/>
    <s v="Loss"/>
  </r>
  <r>
    <n v="822"/>
    <s v="CA-2014-140858"/>
    <x v="307"/>
    <d v="2014-07-02T00:00:00"/>
    <s v="Standard Class"/>
    <s v="CA-12775"/>
    <s v="Cynthia Arntzen"/>
    <x v="0"/>
    <s v="United States"/>
    <s v="Philadelphia"/>
    <s v="Pennsylvania"/>
    <n v="19140"/>
    <x v="3"/>
    <s v="OFF-PA-10003395"/>
    <x v="1"/>
    <s v="Paper"/>
    <x v="656"/>
    <n v="335.52"/>
    <n v="4"/>
    <x v="2"/>
    <n v="117.432"/>
    <n v="0.35000000000000003"/>
    <s v="Profit"/>
  </r>
  <r>
    <n v="823"/>
    <s v="CA-2017-101434"/>
    <x v="308"/>
    <d v="2017-06-27T00:00:00"/>
    <s v="Standard Class"/>
    <s v="TR-21325"/>
    <s v="Toby Ritter"/>
    <x v="0"/>
    <s v="United States"/>
    <s v="Belleville"/>
    <s v="New Jersey"/>
    <n v="7109"/>
    <x v="3"/>
    <s v="TEC-AC-10002402"/>
    <x v="2"/>
    <s v="Accessories"/>
    <x v="657"/>
    <n v="239.97"/>
    <n v="3"/>
    <x v="0"/>
    <n v="71.991"/>
    <n v="0.3"/>
    <s v="Profit"/>
  </r>
  <r>
    <n v="824"/>
    <s v="CA-2017-101434"/>
    <x v="308"/>
    <d v="2017-06-27T00:00:00"/>
    <s v="Standard Class"/>
    <s v="TR-21325"/>
    <s v="Toby Ritter"/>
    <x v="0"/>
    <s v="United States"/>
    <s v="Belleville"/>
    <s v="New Jersey"/>
    <n v="7109"/>
    <x v="3"/>
    <s v="OFF-LA-10003223"/>
    <x v="1"/>
    <s v="Labels"/>
    <x v="607"/>
    <n v="9.82"/>
    <n v="2"/>
    <x v="0"/>
    <n v="4.8117999999999999"/>
    <n v="0.49"/>
    <s v="Profit"/>
  </r>
  <r>
    <n v="825"/>
    <s v="US-2014-102071"/>
    <x v="309"/>
    <d v="2014-05-15T00:00:00"/>
    <s v="Standard Class"/>
    <s v="PG-18820"/>
    <s v="Patrick Gardner"/>
    <x v="0"/>
    <s v="United States"/>
    <s v="San Francisco"/>
    <s v="California"/>
    <n v="94110"/>
    <x v="1"/>
    <s v="TEC-AC-10003441"/>
    <x v="2"/>
    <s v="Accessories"/>
    <x v="658"/>
    <n v="67.8"/>
    <n v="4"/>
    <x v="0"/>
    <n v="4.0679999999999996"/>
    <n v="0.06"/>
    <s v="Profit"/>
  </r>
  <r>
    <n v="826"/>
    <s v="US-2014-102071"/>
    <x v="309"/>
    <d v="2014-05-15T00:00:00"/>
    <s v="Standard Class"/>
    <s v="PG-18820"/>
    <s v="Patrick Gardner"/>
    <x v="0"/>
    <s v="United States"/>
    <s v="San Francisco"/>
    <s v="California"/>
    <n v="94110"/>
    <x v="1"/>
    <s v="TEC-AC-10000109"/>
    <x v="2"/>
    <s v="Accessories"/>
    <x v="202"/>
    <n v="167.97"/>
    <n v="3"/>
    <x v="0"/>
    <n v="40.312800000000003"/>
    <n v="0.24000000000000002"/>
    <s v="Profit"/>
  </r>
  <r>
    <n v="827"/>
    <s v="CA-2017-126956"/>
    <x v="170"/>
    <d v="2017-08-28T00:00:00"/>
    <s v="Standard Class"/>
    <s v="GT-14710"/>
    <s v="Greg Tran"/>
    <x v="0"/>
    <s v="United States"/>
    <s v="Lakeville"/>
    <s v="Minnesota"/>
    <n v="55044"/>
    <x v="2"/>
    <s v="OFF-FA-10002280"/>
    <x v="1"/>
    <s v="Fasteners"/>
    <x v="659"/>
    <n v="35"/>
    <n v="7"/>
    <x v="0"/>
    <n v="16.8"/>
    <n v="0.48000000000000004"/>
    <s v="Profit"/>
  </r>
  <r>
    <n v="828"/>
    <s v="CA-2017-126956"/>
    <x v="170"/>
    <d v="2017-08-28T00:00:00"/>
    <s v="Standard Class"/>
    <s v="GT-14710"/>
    <s v="Greg Tran"/>
    <x v="0"/>
    <s v="United States"/>
    <s v="Lakeville"/>
    <s v="Minnesota"/>
    <n v="55044"/>
    <x v="2"/>
    <s v="OFF-SU-10000381"/>
    <x v="1"/>
    <s v="Supplies"/>
    <x v="660"/>
    <n v="37.24"/>
    <n v="4"/>
    <x v="0"/>
    <n v="10.7996"/>
    <n v="0.28999999999999998"/>
    <s v="Profit"/>
  </r>
  <r>
    <n v="829"/>
    <s v="CA-2017-126956"/>
    <x v="170"/>
    <d v="2017-08-28T00:00:00"/>
    <s v="Standard Class"/>
    <s v="GT-14710"/>
    <s v="Greg Tran"/>
    <x v="0"/>
    <s v="United States"/>
    <s v="Lakeville"/>
    <s v="Minnesota"/>
    <n v="55044"/>
    <x v="2"/>
    <s v="OFF-EN-10004459"/>
    <x v="1"/>
    <s v="Envelopes"/>
    <x v="661"/>
    <n v="15.28"/>
    <n v="2"/>
    <x v="0"/>
    <n v="7.4871999999999996"/>
    <n v="0.49"/>
    <s v="Profit"/>
  </r>
  <r>
    <n v="830"/>
    <s v="CA-2017-129462"/>
    <x v="114"/>
    <d v="2017-06-21T00:00:00"/>
    <s v="Second Class"/>
    <s v="JE-15745"/>
    <s v="Joel Eaton"/>
    <x v="0"/>
    <s v="United States"/>
    <s v="Florence"/>
    <s v="Kentucky"/>
    <n v="41042"/>
    <x v="0"/>
    <s v="FUR-CH-10000665"/>
    <x v="0"/>
    <s v="Chairs"/>
    <x v="662"/>
    <n v="301.95999999999998"/>
    <n v="2"/>
    <x v="0"/>
    <n v="90.587999999999994"/>
    <n v="0.3"/>
    <s v="Profit"/>
  </r>
  <r>
    <n v="831"/>
    <s v="CA-2017-129462"/>
    <x v="114"/>
    <d v="2017-06-21T00:00:00"/>
    <s v="Second Class"/>
    <s v="JE-15745"/>
    <s v="Joel Eaton"/>
    <x v="0"/>
    <s v="United States"/>
    <s v="Florence"/>
    <s v="Kentucky"/>
    <n v="41042"/>
    <x v="0"/>
    <s v="OFF-AP-10003884"/>
    <x v="1"/>
    <s v="Appliances"/>
    <x v="663"/>
    <n v="180.66"/>
    <n v="3"/>
    <x v="0"/>
    <n v="50.584800000000001"/>
    <n v="0.28000000000000003"/>
    <s v="Profit"/>
  </r>
  <r>
    <n v="832"/>
    <s v="CA-2017-129462"/>
    <x v="114"/>
    <d v="2017-06-21T00:00:00"/>
    <s v="Second Class"/>
    <s v="JE-15745"/>
    <s v="Joel Eaton"/>
    <x v="0"/>
    <s v="United States"/>
    <s v="Florence"/>
    <s v="Kentucky"/>
    <n v="41042"/>
    <x v="0"/>
    <s v="TEC-PH-10001557"/>
    <x v="2"/>
    <s v="Phones"/>
    <x v="664"/>
    <n v="191.98"/>
    <n v="2"/>
    <x v="0"/>
    <n v="51.834600000000002"/>
    <n v="0.27"/>
    <s v="Profit"/>
  </r>
  <r>
    <n v="833"/>
    <s v="CA-2017-129462"/>
    <x v="114"/>
    <d v="2017-06-21T00:00:00"/>
    <s v="Second Class"/>
    <s v="JE-15745"/>
    <s v="Joel Eaton"/>
    <x v="0"/>
    <s v="United States"/>
    <s v="Florence"/>
    <s v="Kentucky"/>
    <n v="41042"/>
    <x v="0"/>
    <s v="TEC-PH-10002085"/>
    <x v="2"/>
    <s v="Phones"/>
    <x v="665"/>
    <n v="65.989999999999995"/>
    <n v="1"/>
    <x v="0"/>
    <n v="17.157399999999999"/>
    <n v="0.26"/>
    <s v="Profit"/>
  </r>
  <r>
    <n v="834"/>
    <s v="CA-2016-165316"/>
    <x v="310"/>
    <d v="2016-07-27T00:00:00"/>
    <s v="Standard Class"/>
    <s v="JB-15400"/>
    <s v="Jennifer Braxton"/>
    <x v="1"/>
    <s v="United States"/>
    <s v="Tampa"/>
    <s v="Florida"/>
    <n v="33614"/>
    <x v="0"/>
    <s v="OFF-AR-10002956"/>
    <x v="1"/>
    <s v="Art"/>
    <x v="666"/>
    <n v="35.216000000000001"/>
    <n v="2"/>
    <x v="2"/>
    <n v="2.6412"/>
    <n v="7.4999999999999997E-2"/>
    <s v="Profit"/>
  </r>
  <r>
    <n v="835"/>
    <s v="CA-2016-165316"/>
    <x v="310"/>
    <d v="2016-07-27T00:00:00"/>
    <s v="Standard Class"/>
    <s v="JB-15400"/>
    <s v="Jennifer Braxton"/>
    <x v="1"/>
    <s v="United States"/>
    <s v="Tampa"/>
    <s v="Florida"/>
    <n v="33614"/>
    <x v="0"/>
    <s v="OFF-AP-10003266"/>
    <x v="1"/>
    <s v="Appliances"/>
    <x v="667"/>
    <n v="23.696000000000002"/>
    <n v="2"/>
    <x v="2"/>
    <n v="6.5164"/>
    <n v="0.27499999999999997"/>
    <s v="Profit"/>
  </r>
  <r>
    <n v="836"/>
    <s v="CA-2016-165316"/>
    <x v="310"/>
    <d v="2016-07-27T00:00:00"/>
    <s v="Standard Class"/>
    <s v="JB-15400"/>
    <s v="Jennifer Braxton"/>
    <x v="1"/>
    <s v="United States"/>
    <s v="Tampa"/>
    <s v="Florida"/>
    <n v="33614"/>
    <x v="0"/>
    <s v="TEC-MA-10004002"/>
    <x v="2"/>
    <s v="Machines"/>
    <x v="668"/>
    <n v="265.47500000000002"/>
    <n v="1"/>
    <x v="5"/>
    <n v="-111.4995"/>
    <n v="-0.41999999999999993"/>
    <s v="Loss"/>
  </r>
  <r>
    <n v="837"/>
    <s v="US-2014-115987"/>
    <x v="78"/>
    <d v="2014-09-13T00:00:00"/>
    <s v="Second Class"/>
    <s v="LH-17020"/>
    <s v="Lisa Hazard"/>
    <x v="0"/>
    <s v="United States"/>
    <s v="Tyler"/>
    <s v="Texas"/>
    <n v="75701"/>
    <x v="2"/>
    <s v="OFF-BI-10001071"/>
    <x v="1"/>
    <s v="Binders"/>
    <x v="669"/>
    <n v="51.183999999999997"/>
    <n v="4"/>
    <x v="3"/>
    <n v="-79.3352"/>
    <n v="-1.55"/>
    <s v="Loss"/>
  </r>
  <r>
    <n v="838"/>
    <s v="US-2017-156083"/>
    <x v="259"/>
    <d v="2017-11-11T00:00:00"/>
    <s v="Standard Class"/>
    <s v="JL-15175"/>
    <s v="James Lanier"/>
    <x v="2"/>
    <s v="United States"/>
    <s v="Columbia"/>
    <s v="Tennessee"/>
    <n v="38401"/>
    <x v="0"/>
    <s v="OFF-PA-10001560"/>
    <x v="1"/>
    <s v="Paper"/>
    <x v="670"/>
    <n v="9.6639999999999997"/>
    <n v="2"/>
    <x v="2"/>
    <n v="3.2616000000000001"/>
    <n v="0.33750000000000002"/>
    <s v="Profit"/>
  </r>
  <r>
    <n v="839"/>
    <s v="US-2016-137547"/>
    <x v="311"/>
    <d v="2016-03-12T00:00:00"/>
    <s v="Standard Class"/>
    <s v="EB-13705"/>
    <s v="Ed Braxton"/>
    <x v="1"/>
    <s v="United States"/>
    <s v="Fort Worth"/>
    <s v="Texas"/>
    <n v="76106"/>
    <x v="2"/>
    <s v="TEC-PH-10002365"/>
    <x v="2"/>
    <s v="Phones"/>
    <x v="403"/>
    <n v="21.071999999999999"/>
    <n v="3"/>
    <x v="2"/>
    <n v="1.5804"/>
    <n v="7.5000000000000011E-2"/>
    <s v="Profit"/>
  </r>
  <r>
    <n v="840"/>
    <s v="CA-2015-100454"/>
    <x v="312"/>
    <d v="2015-11-25T00:00:00"/>
    <s v="Standard Class"/>
    <s v="BM-11650"/>
    <s v="Brian Moss"/>
    <x v="1"/>
    <s v="United States"/>
    <s v="New York City"/>
    <s v="New York"/>
    <n v="10035"/>
    <x v="3"/>
    <s v="OFF-AR-10004648"/>
    <x v="1"/>
    <s v="Art"/>
    <x v="626"/>
    <n v="60.45"/>
    <n v="3"/>
    <x v="0"/>
    <n v="16.3215"/>
    <n v="0.27"/>
    <s v="Profit"/>
  </r>
  <r>
    <n v="841"/>
    <s v="CA-2015-100454"/>
    <x v="312"/>
    <d v="2015-11-25T00:00:00"/>
    <s v="Standard Class"/>
    <s v="BM-11650"/>
    <s v="Brian Moss"/>
    <x v="1"/>
    <s v="United States"/>
    <s v="New York City"/>
    <s v="New York"/>
    <n v="10035"/>
    <x v="3"/>
    <s v="OFF-AR-10002578"/>
    <x v="1"/>
    <s v="Art"/>
    <x v="671"/>
    <n v="11.52"/>
    <n v="4"/>
    <x v="0"/>
    <n v="3.3408000000000002"/>
    <n v="0.29000000000000004"/>
    <s v="Profit"/>
  </r>
  <r>
    <n v="842"/>
    <s v="CA-2015-100454"/>
    <x v="312"/>
    <d v="2015-11-25T00:00:00"/>
    <s v="Standard Class"/>
    <s v="BM-11650"/>
    <s v="Brian Moss"/>
    <x v="1"/>
    <s v="United States"/>
    <s v="New York City"/>
    <s v="New York"/>
    <n v="10035"/>
    <x v="3"/>
    <s v="FUR-BO-10001519"/>
    <x v="0"/>
    <s v="Bookcases"/>
    <x v="672"/>
    <n v="186.048"/>
    <n v="4"/>
    <x v="2"/>
    <n v="9.3024000000000004"/>
    <n v="0.05"/>
    <s v="Profit"/>
  </r>
  <r>
    <n v="843"/>
    <s v="CA-2016-161669"/>
    <x v="77"/>
    <d v="2016-11-09T00:00:00"/>
    <s v="First Class"/>
    <s v="EM-14095"/>
    <s v="Eudokia Martin"/>
    <x v="1"/>
    <s v="United States"/>
    <s v="Los Angeles"/>
    <s v="California"/>
    <n v="90036"/>
    <x v="1"/>
    <s v="OFF-BI-10001294"/>
    <x v="1"/>
    <s v="Binders"/>
    <x v="673"/>
    <n v="37.44"/>
    <n v="4"/>
    <x v="2"/>
    <n v="11.7"/>
    <n v="0.3125"/>
    <s v="Profit"/>
  </r>
  <r>
    <n v="844"/>
    <s v="CA-2016-161669"/>
    <x v="77"/>
    <d v="2016-11-09T00:00:00"/>
    <s v="First Class"/>
    <s v="EM-14095"/>
    <s v="Eudokia Martin"/>
    <x v="1"/>
    <s v="United States"/>
    <s v="Los Angeles"/>
    <s v="California"/>
    <n v="90036"/>
    <x v="1"/>
    <s v="OFF-BI-10001636"/>
    <x v="1"/>
    <s v="Binders"/>
    <x v="674"/>
    <n v="26.975999999999999"/>
    <n v="4"/>
    <x v="2"/>
    <n v="8.7672000000000008"/>
    <n v="0.32500000000000007"/>
    <s v="Profit"/>
  </r>
  <r>
    <n v="845"/>
    <s v="CA-2016-161669"/>
    <x v="77"/>
    <d v="2016-11-09T00:00:00"/>
    <s v="First Class"/>
    <s v="EM-14095"/>
    <s v="Eudokia Martin"/>
    <x v="1"/>
    <s v="United States"/>
    <s v="Los Angeles"/>
    <s v="California"/>
    <n v="90036"/>
    <x v="1"/>
    <s v="OFF-SU-10002503"/>
    <x v="1"/>
    <s v="Supplies"/>
    <x v="675"/>
    <n v="11.36"/>
    <n v="2"/>
    <x v="0"/>
    <n v="3.2944"/>
    <n v="0.29000000000000004"/>
    <s v="Profit"/>
  </r>
  <r>
    <n v="846"/>
    <s v="CA-2016-161669"/>
    <x v="77"/>
    <d v="2016-11-09T00:00:00"/>
    <s v="First Class"/>
    <s v="EM-14095"/>
    <s v="Eudokia Martin"/>
    <x v="1"/>
    <s v="United States"/>
    <s v="Los Angeles"/>
    <s v="California"/>
    <n v="90036"/>
    <x v="1"/>
    <s v="OFF-LA-10004093"/>
    <x v="1"/>
    <s v="Labels"/>
    <x v="676"/>
    <n v="14.62"/>
    <n v="2"/>
    <x v="0"/>
    <n v="6.8714000000000004"/>
    <n v="0.47000000000000003"/>
    <s v="Profit"/>
  </r>
  <r>
    <n v="847"/>
    <s v="CA-2015-114300"/>
    <x v="313"/>
    <d v="2015-10-17T00:00:00"/>
    <s v="Standard Class"/>
    <s v="AF-10885"/>
    <s v="Art Foster"/>
    <x v="0"/>
    <s v="United States"/>
    <s v="Louisville"/>
    <s v="Kentucky"/>
    <n v="40214"/>
    <x v="0"/>
    <s v="TEC-PH-10001552"/>
    <x v="2"/>
    <s v="Phones"/>
    <x v="180"/>
    <n v="83.72"/>
    <n v="7"/>
    <x v="0"/>
    <n v="23.441600000000001"/>
    <n v="0.28000000000000003"/>
    <s v="Profit"/>
  </r>
  <r>
    <n v="848"/>
    <s v="CA-2015-114300"/>
    <x v="313"/>
    <d v="2015-10-17T00:00:00"/>
    <s v="Standard Class"/>
    <s v="AF-10885"/>
    <s v="Art Foster"/>
    <x v="0"/>
    <s v="United States"/>
    <s v="Louisville"/>
    <s v="Kentucky"/>
    <n v="40214"/>
    <x v="0"/>
    <s v="FUR-CH-10001891"/>
    <x v="0"/>
    <s v="Chairs"/>
    <x v="268"/>
    <n v="287.94"/>
    <n v="3"/>
    <x v="0"/>
    <n v="77.743799999999993"/>
    <n v="0.26999999999999996"/>
    <s v="Profit"/>
  </r>
  <r>
    <n v="849"/>
    <s v="CA-2017-107503"/>
    <x v="314"/>
    <d v="2017-01-06T00:00:00"/>
    <s v="Standard Class"/>
    <s v="GA-14725"/>
    <s v="Guy Armstrong"/>
    <x v="0"/>
    <s v="United States"/>
    <s v="Lorain"/>
    <s v="Ohio"/>
    <n v="44052"/>
    <x v="3"/>
    <s v="FUR-FU-10003878"/>
    <x v="0"/>
    <s v="Furnishings"/>
    <x v="677"/>
    <n v="48.896000000000001"/>
    <n v="4"/>
    <x v="2"/>
    <n v="8.5568000000000008"/>
    <n v="0.17500000000000002"/>
    <s v="Profit"/>
  </r>
  <r>
    <n v="850"/>
    <s v="CA-2014-107755"/>
    <x v="315"/>
    <d v="2014-02-12T00:00:00"/>
    <s v="Standard Class"/>
    <s v="CK-12760"/>
    <s v="Cyma Kinney"/>
    <x v="1"/>
    <s v="United States"/>
    <s v="Linden"/>
    <s v="New Jersey"/>
    <n v="7036"/>
    <x v="3"/>
    <s v="TEC-AC-10000710"/>
    <x v="2"/>
    <s v="Accessories"/>
    <x v="678"/>
    <n v="115.36"/>
    <n v="7"/>
    <x v="0"/>
    <n v="49.604799999999997"/>
    <n v="0.43"/>
    <s v="Profit"/>
  </r>
  <r>
    <n v="851"/>
    <s v="CA-2016-152534"/>
    <x v="23"/>
    <d v="2016-06-25T00:00:00"/>
    <s v="Second Class"/>
    <s v="DP-13105"/>
    <s v="Dave Poirier"/>
    <x v="1"/>
    <s v="United States"/>
    <s v="Salinas"/>
    <s v="California"/>
    <n v="93905"/>
    <x v="1"/>
    <s v="OFF-AR-10002335"/>
    <x v="1"/>
    <s v="Art"/>
    <x v="679"/>
    <n v="5.16"/>
    <n v="2"/>
    <x v="0"/>
    <n v="1.3415999999999999"/>
    <n v="0.25999999999999995"/>
    <s v="Profit"/>
  </r>
  <r>
    <n v="852"/>
    <s v="CA-2016-152534"/>
    <x v="23"/>
    <d v="2016-06-25T00:00:00"/>
    <s v="Second Class"/>
    <s v="DP-13105"/>
    <s v="Dave Poirier"/>
    <x v="1"/>
    <s v="United States"/>
    <s v="Salinas"/>
    <s v="California"/>
    <n v="93905"/>
    <x v="1"/>
    <s v="OFF-PA-10001870"/>
    <x v="1"/>
    <s v="Paper"/>
    <x v="680"/>
    <n v="38.880000000000003"/>
    <n v="6"/>
    <x v="0"/>
    <n v="18.662400000000002"/>
    <n v="0.48000000000000004"/>
    <s v="Profit"/>
  </r>
  <r>
    <n v="853"/>
    <s v="CA-2016-113747"/>
    <x v="316"/>
    <d v="2016-06-04T00:00:00"/>
    <s v="Standard Class"/>
    <s v="VD-21670"/>
    <s v="Valerie Dominguez"/>
    <x v="0"/>
    <s v="United States"/>
    <s v="Jackson"/>
    <s v="Mississippi"/>
    <n v="39212"/>
    <x v="0"/>
    <s v="OFF-AR-10003373"/>
    <x v="1"/>
    <s v="Art"/>
    <x v="290"/>
    <n v="185.88"/>
    <n v="6"/>
    <x v="0"/>
    <n v="50.187600000000003"/>
    <n v="0.27"/>
    <s v="Profit"/>
  </r>
  <r>
    <n v="854"/>
    <s v="CA-2016-123274"/>
    <x v="317"/>
    <d v="2016-02-24T00:00:00"/>
    <s v="Standard Class"/>
    <s v="GT-14710"/>
    <s v="Greg Tran"/>
    <x v="0"/>
    <s v="United States"/>
    <s v="New York City"/>
    <s v="New York"/>
    <n v="10035"/>
    <x v="3"/>
    <s v="FUR-FU-10004090"/>
    <x v="0"/>
    <s v="Furnishings"/>
    <x v="642"/>
    <n v="44.46"/>
    <n v="2"/>
    <x v="0"/>
    <n v="14.671799999999999"/>
    <n v="0.32999999999999996"/>
    <s v="Profit"/>
  </r>
  <r>
    <n v="855"/>
    <s v="CA-2016-123274"/>
    <x v="317"/>
    <d v="2016-02-24T00:00:00"/>
    <s v="Standard Class"/>
    <s v="GT-14710"/>
    <s v="Greg Tran"/>
    <x v="0"/>
    <s v="United States"/>
    <s v="New York City"/>
    <s v="New York"/>
    <n v="10035"/>
    <x v="3"/>
    <s v="OFF-ST-10000736"/>
    <x v="1"/>
    <s v="Storage"/>
    <x v="460"/>
    <n v="242.94"/>
    <n v="3"/>
    <x v="0"/>
    <n v="9.7175999999999991"/>
    <n v="3.9999999999999994E-2"/>
    <s v="Profit"/>
  </r>
  <r>
    <n v="856"/>
    <s v="CA-2014-125612"/>
    <x v="93"/>
    <d v="2014-08-08T00:00:00"/>
    <s v="Standard Class"/>
    <s v="BK-11260"/>
    <s v="Berenike Kampe"/>
    <x v="0"/>
    <s v="United States"/>
    <s v="New York City"/>
    <s v="New York"/>
    <n v="10035"/>
    <x v="3"/>
    <s v="OFF-PA-10001019"/>
    <x v="1"/>
    <s v="Paper"/>
    <x v="681"/>
    <n v="39.96"/>
    <n v="2"/>
    <x v="0"/>
    <n v="18.781199999999998"/>
    <n v="0.47"/>
    <s v="Profit"/>
  </r>
  <r>
    <n v="857"/>
    <s v="CA-2014-125612"/>
    <x v="93"/>
    <d v="2014-08-08T00:00:00"/>
    <s v="Standard Class"/>
    <s v="BK-11260"/>
    <s v="Berenike Kampe"/>
    <x v="0"/>
    <s v="United States"/>
    <s v="New York City"/>
    <s v="New York"/>
    <n v="10035"/>
    <x v="3"/>
    <s v="OFF-SU-10002537"/>
    <x v="1"/>
    <s v="Supplies"/>
    <x v="682"/>
    <n v="102.3"/>
    <n v="10"/>
    <x v="0"/>
    <n v="26.597999999999999"/>
    <n v="0.26"/>
    <s v="Profit"/>
  </r>
  <r>
    <n v="858"/>
    <s v="CA-2014-125612"/>
    <x v="93"/>
    <d v="2014-08-08T00:00:00"/>
    <s v="Standard Class"/>
    <s v="BK-11260"/>
    <s v="Berenike Kampe"/>
    <x v="0"/>
    <s v="United States"/>
    <s v="New York City"/>
    <s v="New York"/>
    <n v="10035"/>
    <x v="3"/>
    <s v="OFF-ST-10003221"/>
    <x v="1"/>
    <s v="Storage"/>
    <x v="683"/>
    <n v="21.36"/>
    <n v="2"/>
    <x v="0"/>
    <n v="5.7671999999999999"/>
    <n v="0.27"/>
    <s v="Profit"/>
  </r>
  <r>
    <n v="859"/>
    <s v="CA-2017-161984"/>
    <x v="318"/>
    <d v="2017-04-15T00:00:00"/>
    <s v="Standard Class"/>
    <s v="SJ-20125"/>
    <s v="Sanjit Jacobs"/>
    <x v="2"/>
    <s v="United States"/>
    <s v="New Brunswick"/>
    <s v="New Jersey"/>
    <n v="8901"/>
    <x v="3"/>
    <s v="OFF-PA-10004569"/>
    <x v="1"/>
    <s v="Paper"/>
    <x v="230"/>
    <n v="7.61"/>
    <n v="1"/>
    <x v="0"/>
    <n v="3.5767000000000002"/>
    <n v="0.47000000000000003"/>
    <s v="Profit"/>
  </r>
  <r>
    <n v="860"/>
    <s v="CA-2017-161984"/>
    <x v="318"/>
    <d v="2017-04-15T00:00:00"/>
    <s v="Standard Class"/>
    <s v="SJ-20125"/>
    <s v="Sanjit Jacobs"/>
    <x v="2"/>
    <s v="United States"/>
    <s v="New Brunswick"/>
    <s v="New Jersey"/>
    <n v="8901"/>
    <x v="3"/>
    <s v="OFF-FA-10000624"/>
    <x v="1"/>
    <s v="Fasteners"/>
    <x v="294"/>
    <n v="7.16"/>
    <n v="2"/>
    <x v="0"/>
    <n v="3.58"/>
    <n v="0.5"/>
    <s v="Profit"/>
  </r>
  <r>
    <n v="861"/>
    <s v="CA-2014-133851"/>
    <x v="3"/>
    <d v="2014-06-16T00:00:00"/>
    <s v="Standard Class"/>
    <s v="CM-12445"/>
    <s v="Chuck Magee"/>
    <x v="0"/>
    <s v="United States"/>
    <s v="San Francisco"/>
    <s v="California"/>
    <n v="94122"/>
    <x v="1"/>
    <s v="OFF-SU-10001225"/>
    <x v="1"/>
    <s v="Supplies"/>
    <x v="327"/>
    <n v="7.36"/>
    <n v="2"/>
    <x v="0"/>
    <n v="0.1472"/>
    <n v="0.02"/>
    <s v="Loss"/>
  </r>
  <r>
    <n v="862"/>
    <s v="CA-2014-133851"/>
    <x v="3"/>
    <d v="2014-06-16T00:00:00"/>
    <s v="Standard Class"/>
    <s v="CM-12445"/>
    <s v="Chuck Magee"/>
    <x v="0"/>
    <s v="United States"/>
    <s v="San Francisco"/>
    <s v="California"/>
    <n v="94122"/>
    <x v="1"/>
    <s v="OFF-AR-10003752"/>
    <x v="1"/>
    <s v="Art"/>
    <x v="684"/>
    <n v="23.1"/>
    <n v="2"/>
    <x v="0"/>
    <n v="10.625999999999999"/>
    <n v="0.45999999999999996"/>
    <s v="Profit"/>
  </r>
  <r>
    <n v="863"/>
    <s v="CA-2016-134474"/>
    <x v="319"/>
    <d v="2016-01-07T00:00:00"/>
    <s v="Second Class"/>
    <s v="AJ-10795"/>
    <s v="Anthony Johnson"/>
    <x v="1"/>
    <s v="United States"/>
    <s v="Jacksonville"/>
    <s v="Florida"/>
    <n v="32216"/>
    <x v="0"/>
    <s v="TEC-AC-10001714"/>
    <x v="2"/>
    <s v="Accessories"/>
    <x v="685"/>
    <n v="191.47200000000001"/>
    <n v="6"/>
    <x v="2"/>
    <n v="40.687800000000003"/>
    <n v="0.21249999999999999"/>
    <s v="Profit"/>
  </r>
  <r>
    <n v="864"/>
    <s v="CA-2016-134474"/>
    <x v="319"/>
    <d v="2016-01-07T00:00:00"/>
    <s v="Second Class"/>
    <s v="AJ-10795"/>
    <s v="Anthony Johnson"/>
    <x v="1"/>
    <s v="United States"/>
    <s v="Jacksonville"/>
    <s v="Florida"/>
    <n v="32216"/>
    <x v="0"/>
    <s v="OFF-AR-10003958"/>
    <x v="1"/>
    <s v="Art"/>
    <x v="686"/>
    <n v="5.2480000000000002"/>
    <n v="2"/>
    <x v="2"/>
    <n v="0.59040000000000004"/>
    <n v="0.1125"/>
    <s v="Loss"/>
  </r>
  <r>
    <n v="865"/>
    <s v="CA-2016-134474"/>
    <x v="319"/>
    <d v="2016-01-07T00:00:00"/>
    <s v="Second Class"/>
    <s v="AJ-10795"/>
    <s v="Anthony Johnson"/>
    <x v="1"/>
    <s v="United States"/>
    <s v="Jacksonville"/>
    <s v="Florida"/>
    <n v="32216"/>
    <x v="0"/>
    <s v="TEC-PH-10002923"/>
    <x v="2"/>
    <s v="Phones"/>
    <x v="687"/>
    <n v="59.183999999999997"/>
    <n v="2"/>
    <x v="2"/>
    <n v="5.1786000000000003"/>
    <n v="8.7500000000000008E-2"/>
    <s v="Profit"/>
  </r>
  <r>
    <n v="866"/>
    <s v="CA-2014-149020"/>
    <x v="320"/>
    <d v="2014-01-15T00:00:00"/>
    <s v="Standard Class"/>
    <s v="AJ-10780"/>
    <s v="Anthony Jacobs"/>
    <x v="1"/>
    <s v="United States"/>
    <s v="Springfield"/>
    <s v="Virginia"/>
    <n v="22153"/>
    <x v="0"/>
    <s v="OFF-LA-10004272"/>
    <x v="1"/>
    <s v="Labels"/>
    <x v="688"/>
    <n v="2.89"/>
    <n v="1"/>
    <x v="0"/>
    <n v="1.3583000000000001"/>
    <n v="0.47000000000000003"/>
    <s v="Profit"/>
  </r>
  <r>
    <n v="867"/>
    <s v="CA-2014-149020"/>
    <x v="320"/>
    <d v="2014-01-15T00:00:00"/>
    <s v="Standard Class"/>
    <s v="AJ-10780"/>
    <s v="Anthony Jacobs"/>
    <x v="1"/>
    <s v="United States"/>
    <s v="Springfield"/>
    <s v="Virginia"/>
    <n v="22153"/>
    <x v="0"/>
    <s v="FUR-FU-10000965"/>
    <x v="0"/>
    <s v="Furnishings"/>
    <x v="689"/>
    <n v="51.94"/>
    <n v="1"/>
    <x v="0"/>
    <n v="21.295400000000001"/>
    <n v="0.41000000000000003"/>
    <s v="Profit"/>
  </r>
  <r>
    <n v="868"/>
    <s v="CA-2016-134362"/>
    <x v="321"/>
    <d v="2016-10-02T00:00:00"/>
    <s v="First Class"/>
    <s v="LS-16945"/>
    <s v="Linda Southworth"/>
    <x v="1"/>
    <s v="United States"/>
    <s v="Philadelphia"/>
    <s v="Pennsylvania"/>
    <n v="19140"/>
    <x v="3"/>
    <s v="OFF-LA-10004853"/>
    <x v="1"/>
    <s v="Labels"/>
    <x v="690"/>
    <n v="15.936"/>
    <n v="4"/>
    <x v="2"/>
    <n v="5.1791999999999998"/>
    <n v="0.32500000000000001"/>
    <s v="Profit"/>
  </r>
  <r>
    <n v="869"/>
    <s v="CA-2014-136742"/>
    <x v="322"/>
    <d v="2014-04-10T00:00:00"/>
    <s v="Standard Class"/>
    <s v="GP-14740"/>
    <s v="Guy Phonely"/>
    <x v="1"/>
    <s v="United States"/>
    <s v="Lancaster"/>
    <s v="Pennsylvania"/>
    <n v="17602"/>
    <x v="3"/>
    <s v="OFF-BI-10003719"/>
    <x v="1"/>
    <s v="Binders"/>
    <x v="691"/>
    <n v="44.91"/>
    <n v="6"/>
    <x v="6"/>
    <n v="-35.927999999999997"/>
    <n v="-0.8"/>
    <s v="Loss"/>
  </r>
  <r>
    <n v="870"/>
    <s v="CA-2016-158099"/>
    <x v="323"/>
    <d v="2016-09-05T00:00:00"/>
    <s v="First Class"/>
    <s v="PK-18910"/>
    <s v="Paul Knutson"/>
    <x v="2"/>
    <s v="United States"/>
    <s v="Philadelphia"/>
    <s v="Pennsylvania"/>
    <n v="19143"/>
    <x v="3"/>
    <s v="OFF-BI-10000545"/>
    <x v="1"/>
    <s v="Binders"/>
    <x v="692"/>
    <n v="1141.47"/>
    <n v="5"/>
    <x v="6"/>
    <n v="-760.98"/>
    <n v="-0.66666666666666663"/>
    <s v="Loss"/>
  </r>
  <r>
    <n v="871"/>
    <s v="CA-2016-158099"/>
    <x v="323"/>
    <d v="2016-09-05T00:00:00"/>
    <s v="First Class"/>
    <s v="PK-18910"/>
    <s v="Paul Knutson"/>
    <x v="2"/>
    <s v="United States"/>
    <s v="Philadelphia"/>
    <s v="Pennsylvania"/>
    <n v="19143"/>
    <x v="3"/>
    <s v="TEC-PH-10002496"/>
    <x v="2"/>
    <s v="Phones"/>
    <x v="495"/>
    <n v="280.78199999999998"/>
    <n v="3"/>
    <x v="10"/>
    <n v="-46.796999999999997"/>
    <n v="-0.16666666666666666"/>
    <s v="Loss"/>
  </r>
  <r>
    <n v="872"/>
    <s v="CA-2015-131128"/>
    <x v="324"/>
    <d v="2015-10-20T00:00:00"/>
    <s v="First Class"/>
    <s v="TB-21520"/>
    <s v="Tracy Blumstein"/>
    <x v="0"/>
    <s v="United States"/>
    <s v="Concord"/>
    <s v="New Hampshire"/>
    <n v="3301"/>
    <x v="3"/>
    <s v="OFF-PA-10003591"/>
    <x v="1"/>
    <s v="Paper"/>
    <x v="693"/>
    <n v="34.44"/>
    <n v="3"/>
    <x v="0"/>
    <n v="17.22"/>
    <n v="0.5"/>
    <s v="Profit"/>
  </r>
  <r>
    <n v="873"/>
    <s v="CA-2014-148488"/>
    <x v="325"/>
    <d v="2014-12-15T00:00:00"/>
    <s v="Standard Class"/>
    <s v="SM-20005"/>
    <s v="Sally Matthias"/>
    <x v="0"/>
    <s v="United States"/>
    <s v="New York City"/>
    <s v="New York"/>
    <n v="10009"/>
    <x v="3"/>
    <s v="OFF-PA-10004470"/>
    <x v="1"/>
    <s v="Paper"/>
    <x v="253"/>
    <n v="11.36"/>
    <n v="2"/>
    <x v="0"/>
    <n v="5.2256"/>
    <n v="0.46"/>
    <s v="Profit"/>
  </r>
  <r>
    <n v="874"/>
    <s v="CA-2014-148488"/>
    <x v="325"/>
    <d v="2014-12-15T00:00:00"/>
    <s v="Standard Class"/>
    <s v="SM-20005"/>
    <s v="Sally Matthias"/>
    <x v="0"/>
    <s v="United States"/>
    <s v="New York City"/>
    <s v="New York"/>
    <n v="10009"/>
    <x v="3"/>
    <s v="OFF-BI-10000315"/>
    <x v="1"/>
    <s v="Binders"/>
    <x v="412"/>
    <n v="106.34399999999999"/>
    <n v="7"/>
    <x v="2"/>
    <n v="37.220399999999998"/>
    <n v="0.35"/>
    <s v="Profit"/>
  </r>
  <r>
    <n v="875"/>
    <s v="CA-2017-114636"/>
    <x v="326"/>
    <d v="2017-08-29T00:00:00"/>
    <s v="Standard Class"/>
    <s v="GA-14725"/>
    <s v="Guy Armstrong"/>
    <x v="0"/>
    <s v="United States"/>
    <s v="Charlotte"/>
    <s v="North Carolina"/>
    <n v="28205"/>
    <x v="0"/>
    <s v="OFF-PA-10001790"/>
    <x v="1"/>
    <s v="Paper"/>
    <x v="694"/>
    <n v="192.16"/>
    <n v="5"/>
    <x v="2"/>
    <n v="67.256"/>
    <n v="0.35000000000000003"/>
    <s v="Profit"/>
  </r>
  <r>
    <n v="876"/>
    <s v="CA-2016-116736"/>
    <x v="327"/>
    <d v="2016-01-21T00:00:00"/>
    <s v="Standard Class"/>
    <s v="CC-12430"/>
    <s v="Chuck Clark"/>
    <x v="2"/>
    <s v="United States"/>
    <s v="Concord"/>
    <s v="New Hampshire"/>
    <n v="3301"/>
    <x v="3"/>
    <s v="FUR-FU-10004017"/>
    <x v="0"/>
    <s v="Furnishings"/>
    <x v="217"/>
    <n v="322.58999999999997"/>
    <n v="3"/>
    <x v="0"/>
    <n v="64.518000000000001"/>
    <n v="0.2"/>
    <s v="Profit"/>
  </r>
  <r>
    <n v="877"/>
    <s v="CA-2016-116736"/>
    <x v="327"/>
    <d v="2016-01-21T00:00:00"/>
    <s v="Standard Class"/>
    <s v="CC-12430"/>
    <s v="Chuck Clark"/>
    <x v="2"/>
    <s v="United States"/>
    <s v="Concord"/>
    <s v="New Hampshire"/>
    <n v="3301"/>
    <x v="3"/>
    <s v="TEC-AC-10003628"/>
    <x v="2"/>
    <s v="Accessories"/>
    <x v="247"/>
    <n v="29.99"/>
    <n v="1"/>
    <x v="0"/>
    <n v="13.195600000000001"/>
    <n v="0.44000000000000006"/>
    <s v="Profit"/>
  </r>
  <r>
    <n v="878"/>
    <s v="CA-2016-116736"/>
    <x v="327"/>
    <d v="2016-01-21T00:00:00"/>
    <s v="Standard Class"/>
    <s v="CC-12430"/>
    <s v="Chuck Clark"/>
    <x v="2"/>
    <s v="United States"/>
    <s v="Concord"/>
    <s v="New Hampshire"/>
    <n v="3301"/>
    <x v="3"/>
    <s v="TEC-AC-10002049"/>
    <x v="2"/>
    <s v="Accessories"/>
    <x v="695"/>
    <n v="371.97"/>
    <n v="3"/>
    <x v="0"/>
    <n v="66.954599999999999"/>
    <n v="0.18"/>
    <s v="Profit"/>
  </r>
  <r>
    <n v="879"/>
    <s v="US-2014-158638"/>
    <x v="328"/>
    <d v="2014-09-21T00:00:00"/>
    <s v="Standard Class"/>
    <s v="AG-10765"/>
    <s v="Anthony Garverick"/>
    <x v="2"/>
    <s v="United States"/>
    <s v="Philadelphia"/>
    <s v="Pennsylvania"/>
    <n v="19120"/>
    <x v="3"/>
    <s v="OFF-BI-10003712"/>
    <x v="1"/>
    <s v="Binders"/>
    <x v="696"/>
    <n v="5.8920000000000003"/>
    <n v="4"/>
    <x v="6"/>
    <n v="-4.1243999999999996"/>
    <n v="-0.69999999999999984"/>
    <s v="Loss"/>
  </r>
  <r>
    <n v="880"/>
    <s v="CA-2017-111689"/>
    <x v="329"/>
    <d v="2017-12-02T00:00:00"/>
    <s v="Second Class"/>
    <s v="HP-14815"/>
    <s v="Harold Pawlan"/>
    <x v="2"/>
    <s v="United States"/>
    <s v="New York City"/>
    <s v="New York"/>
    <n v="10024"/>
    <x v="3"/>
    <s v="OFF-BI-10003984"/>
    <x v="1"/>
    <s v="Binders"/>
    <x v="697"/>
    <n v="68.471999999999994"/>
    <n v="3"/>
    <x v="2"/>
    <n v="23.109300000000001"/>
    <n v="0.33750000000000002"/>
    <s v="Profit"/>
  </r>
  <r>
    <n v="881"/>
    <s v="CA-2017-111689"/>
    <x v="329"/>
    <d v="2017-12-02T00:00:00"/>
    <s v="Second Class"/>
    <s v="HP-14815"/>
    <s v="Harold Pawlan"/>
    <x v="2"/>
    <s v="United States"/>
    <s v="New York City"/>
    <s v="New York"/>
    <n v="10024"/>
    <x v="3"/>
    <s v="FUR-CH-10004287"/>
    <x v="0"/>
    <s v="Chairs"/>
    <x v="158"/>
    <n v="1242.9000000000001"/>
    <n v="5"/>
    <x v="9"/>
    <n v="262.39"/>
    <n v="0.21111111111111108"/>
    <s v="Profit"/>
  </r>
  <r>
    <n v="882"/>
    <s v="CA-2015-129098"/>
    <x v="330"/>
    <d v="2015-10-13T00:00:00"/>
    <s v="Standard Class"/>
    <s v="DK-13090"/>
    <s v="Dave Kipp"/>
    <x v="0"/>
    <s v="United States"/>
    <s v="Springfield"/>
    <s v="Virginia"/>
    <n v="22153"/>
    <x v="0"/>
    <s v="OFF-ST-10001321"/>
    <x v="1"/>
    <s v="Storage"/>
    <x v="421"/>
    <n v="30.84"/>
    <n v="2"/>
    <x v="0"/>
    <n v="8.3268000000000004"/>
    <n v="0.27"/>
    <s v="Profit"/>
  </r>
  <r>
    <n v="883"/>
    <s v="US-2017-123463"/>
    <x v="331"/>
    <d v="2017-12-23T00:00:00"/>
    <s v="Same Day"/>
    <s v="GZ-14470"/>
    <s v="Gary Zandusky"/>
    <x v="0"/>
    <s v="United States"/>
    <s v="San Francisco"/>
    <s v="California"/>
    <n v="94109"/>
    <x v="1"/>
    <s v="OFF-AR-10001118"/>
    <x v="1"/>
    <s v="Art"/>
    <x v="581"/>
    <n v="13.48"/>
    <n v="4"/>
    <x v="0"/>
    <n v="5.9311999999999996"/>
    <n v="0.43999999999999995"/>
    <s v="Profit"/>
  </r>
  <r>
    <n v="884"/>
    <s v="CA-2016-165148"/>
    <x v="332"/>
    <d v="2016-10-24T00:00:00"/>
    <s v="First Class"/>
    <s v="PM-19135"/>
    <s v="Peter McVee"/>
    <x v="2"/>
    <s v="United States"/>
    <s v="Detroit"/>
    <s v="Michigan"/>
    <n v="48227"/>
    <x v="2"/>
    <s v="FUR-FU-10000732"/>
    <x v="0"/>
    <s v="Furnishings"/>
    <x v="545"/>
    <n v="31.4"/>
    <n v="5"/>
    <x v="0"/>
    <n v="10.048"/>
    <n v="0.32"/>
    <s v="Profit"/>
  </r>
  <r>
    <n v="885"/>
    <s v="CA-2014-134061"/>
    <x v="333"/>
    <d v="2014-05-04T00:00:00"/>
    <s v="Standard Class"/>
    <s v="LL-16840"/>
    <s v="Lauren Leatherbury"/>
    <x v="0"/>
    <s v="United States"/>
    <s v="Rochester"/>
    <s v="New York"/>
    <n v="14609"/>
    <x v="3"/>
    <s v="FUR-FU-10001424"/>
    <x v="0"/>
    <s v="Furnishings"/>
    <x v="698"/>
    <n v="17.46"/>
    <n v="2"/>
    <x v="0"/>
    <n v="5.9363999999999999"/>
    <n v="0.33999999999999997"/>
    <s v="Profit"/>
  </r>
  <r>
    <n v="886"/>
    <s v="CA-2015-143602"/>
    <x v="334"/>
    <d v="2015-04-28T00:00:00"/>
    <s v="Second Class"/>
    <s v="JS-15595"/>
    <s v="Jill Stevenson"/>
    <x v="1"/>
    <s v="United States"/>
    <s v="Los Angeles"/>
    <s v="California"/>
    <n v="90045"/>
    <x v="1"/>
    <s v="OFF-BI-10002071"/>
    <x v="1"/>
    <s v="Binders"/>
    <x v="699"/>
    <n v="13.944000000000001"/>
    <n v="3"/>
    <x v="2"/>
    <n v="4.5317999999999996"/>
    <n v="0.32499999999999996"/>
    <s v="Profit"/>
  </r>
  <r>
    <n v="887"/>
    <s v="CA-2017-115364"/>
    <x v="335"/>
    <d v="2017-07-02T00:00:00"/>
    <s v="Standard Class"/>
    <s v="OT-18730"/>
    <s v="Olvera Toch"/>
    <x v="0"/>
    <s v="United States"/>
    <s v="San Diego"/>
    <s v="California"/>
    <n v="92105"/>
    <x v="1"/>
    <s v="OFF-ST-10002486"/>
    <x v="1"/>
    <s v="Storage"/>
    <x v="700"/>
    <n v="83.76"/>
    <n v="12"/>
    <x v="0"/>
    <n v="1.6752"/>
    <n v="0.02"/>
    <s v="Profit"/>
  </r>
  <r>
    <n v="888"/>
    <s v="CA-2017-150707"/>
    <x v="336"/>
    <d v="2017-10-19T00:00:00"/>
    <s v="Standard Class"/>
    <s v="EL-13735"/>
    <s v="Ed Ludwig"/>
    <x v="2"/>
    <s v="United States"/>
    <s v="Columbia"/>
    <s v="Maryland"/>
    <n v="21044"/>
    <x v="3"/>
    <s v="OFF-BI-10001078"/>
    <x v="1"/>
    <s v="Binders"/>
    <x v="61"/>
    <n v="37.659999999999997"/>
    <n v="7"/>
    <x v="0"/>
    <n v="18.453399999999998"/>
    <n v="0.49"/>
    <s v="Profit"/>
  </r>
  <r>
    <n v="889"/>
    <s v="CA-2014-104976"/>
    <x v="337"/>
    <d v="2014-12-16T00:00:00"/>
    <s v="Standard Class"/>
    <s v="CK-12760"/>
    <s v="Cyma Kinney"/>
    <x v="1"/>
    <s v="United States"/>
    <s v="San Francisco"/>
    <s v="California"/>
    <n v="94122"/>
    <x v="1"/>
    <s v="OFF-PA-10003845"/>
    <x v="1"/>
    <s v="Paper"/>
    <x v="372"/>
    <n v="34.68"/>
    <n v="6"/>
    <x v="0"/>
    <n v="16.993200000000002"/>
    <n v="0.49000000000000005"/>
    <s v="Profit"/>
  </r>
  <r>
    <n v="890"/>
    <s v="CA-2017-132934"/>
    <x v="308"/>
    <d v="2017-06-26T00:00:00"/>
    <s v="Standard Class"/>
    <s v="JE-15475"/>
    <s v="Jeremy Ellison"/>
    <x v="0"/>
    <s v="United States"/>
    <s v="New Rochelle"/>
    <s v="New York"/>
    <n v="10801"/>
    <x v="3"/>
    <s v="TEC-AC-10000927"/>
    <x v="2"/>
    <s v="Accessories"/>
    <x v="701"/>
    <n v="149.94999999999999"/>
    <n v="5"/>
    <x v="0"/>
    <n v="14.994999999999999"/>
    <n v="0.1"/>
    <s v="Profit"/>
  </r>
  <r>
    <n v="891"/>
    <s v="CA-2017-132934"/>
    <x v="308"/>
    <d v="2017-06-26T00:00:00"/>
    <s v="Standard Class"/>
    <s v="JE-15475"/>
    <s v="Jeremy Ellison"/>
    <x v="0"/>
    <s v="United States"/>
    <s v="New Rochelle"/>
    <s v="New York"/>
    <n v="10801"/>
    <x v="3"/>
    <s v="OFF-BI-10001098"/>
    <x v="1"/>
    <s v="Binders"/>
    <x v="410"/>
    <n v="51.311999999999998"/>
    <n v="3"/>
    <x v="2"/>
    <n v="18.6006"/>
    <n v="0.36250000000000004"/>
    <s v="Profit"/>
  </r>
  <r>
    <n v="892"/>
    <s v="CA-2017-133256"/>
    <x v="335"/>
    <d v="2017-06-27T00:00:00"/>
    <s v="First Class"/>
    <s v="TH-21550"/>
    <s v="Tracy Hopkins"/>
    <x v="2"/>
    <s v="United States"/>
    <s v="Detroit"/>
    <s v="Michigan"/>
    <n v="48227"/>
    <x v="2"/>
    <s v="OFF-PA-10001622"/>
    <x v="1"/>
    <s v="Paper"/>
    <x v="702"/>
    <n v="4.54"/>
    <n v="1"/>
    <x v="0"/>
    <n v="2.0430000000000001"/>
    <n v="0.45"/>
    <s v="Profit"/>
  </r>
  <r>
    <n v="893"/>
    <s v="CA-2017-133256"/>
    <x v="335"/>
    <d v="2017-06-27T00:00:00"/>
    <s v="First Class"/>
    <s v="TH-21550"/>
    <s v="Tracy Hopkins"/>
    <x v="2"/>
    <s v="United States"/>
    <s v="Detroit"/>
    <s v="Michigan"/>
    <n v="48227"/>
    <x v="2"/>
    <s v="OFF-AR-10003158"/>
    <x v="1"/>
    <s v="Art"/>
    <x v="703"/>
    <n v="15.92"/>
    <n v="4"/>
    <x v="0"/>
    <n v="5.4127999999999998"/>
    <n v="0.33999999999999997"/>
    <s v="Profit"/>
  </r>
  <r>
    <n v="894"/>
    <s v="CA-2017-133256"/>
    <x v="335"/>
    <d v="2017-06-27T00:00:00"/>
    <s v="First Class"/>
    <s v="TH-21550"/>
    <s v="Tracy Hopkins"/>
    <x v="2"/>
    <s v="United States"/>
    <s v="Detroit"/>
    <s v="Michigan"/>
    <n v="48227"/>
    <x v="2"/>
    <s v="TEC-PH-10002660"/>
    <x v="2"/>
    <s v="Phones"/>
    <x v="704"/>
    <n v="543.91999999999996"/>
    <n v="8"/>
    <x v="0"/>
    <n v="135.97999999999999"/>
    <n v="0.25"/>
    <s v="Profit"/>
  </r>
  <r>
    <n v="895"/>
    <s v="CA-2016-105494"/>
    <x v="338"/>
    <d v="2016-11-12T00:00:00"/>
    <s v="First Class"/>
    <s v="PC-18745"/>
    <s v="Pamela Coakley"/>
    <x v="1"/>
    <s v="United States"/>
    <s v="San Francisco"/>
    <s v="California"/>
    <n v="94122"/>
    <x v="1"/>
    <s v="OFF-ST-10002205"/>
    <x v="1"/>
    <s v="Storage"/>
    <x v="330"/>
    <n v="155.82"/>
    <n v="7"/>
    <x v="0"/>
    <n v="42.071399999999997"/>
    <n v="0.27"/>
    <s v="Profit"/>
  </r>
  <r>
    <n v="896"/>
    <s v="CA-2016-105494"/>
    <x v="338"/>
    <d v="2016-11-12T00:00:00"/>
    <s v="First Class"/>
    <s v="PC-18745"/>
    <s v="Pamela Coakley"/>
    <x v="1"/>
    <s v="United States"/>
    <s v="San Francisco"/>
    <s v="California"/>
    <n v="94122"/>
    <x v="1"/>
    <s v="OFF-BI-10003364"/>
    <x v="1"/>
    <s v="Binders"/>
    <x v="705"/>
    <n v="70.007999999999996"/>
    <n v="3"/>
    <x v="2"/>
    <n v="24.502800000000001"/>
    <n v="0.35000000000000003"/>
    <s v="Profit"/>
  </r>
  <r>
    <n v="897"/>
    <s v="CA-2016-140634"/>
    <x v="339"/>
    <d v="2016-10-06T00:00:00"/>
    <s v="Second Class"/>
    <s v="HL-15040"/>
    <s v="Hunter Lopez"/>
    <x v="0"/>
    <s v="United States"/>
    <s v="Houston"/>
    <s v="Texas"/>
    <n v="77095"/>
    <x v="2"/>
    <s v="OFF-EN-10001099"/>
    <x v="1"/>
    <s v="Envelopes"/>
    <x v="153"/>
    <n v="15.648"/>
    <n v="2"/>
    <x v="2"/>
    <n v="5.0856000000000003"/>
    <n v="0.32500000000000001"/>
    <s v="Profit"/>
  </r>
  <r>
    <n v="898"/>
    <s v="CA-2014-144407"/>
    <x v="340"/>
    <d v="2014-09-15T00:00:00"/>
    <s v="Standard Class"/>
    <s v="MS-17365"/>
    <s v="Maribeth Schnelling"/>
    <x v="0"/>
    <s v="United States"/>
    <s v="Detroit"/>
    <s v="Michigan"/>
    <n v="48227"/>
    <x v="2"/>
    <s v="OFF-LA-10003923"/>
    <x v="1"/>
    <s v="Labels"/>
    <x v="429"/>
    <n v="103.6"/>
    <n v="7"/>
    <x v="0"/>
    <n v="51.8"/>
    <n v="0.5"/>
    <s v="Profit"/>
  </r>
  <r>
    <n v="899"/>
    <s v="CA-2017-160983"/>
    <x v="341"/>
    <d v="2017-10-31T00:00:00"/>
    <s v="Second Class"/>
    <s v="GB-14530"/>
    <s v="George Bell"/>
    <x v="1"/>
    <s v="United States"/>
    <s v="Auburn"/>
    <s v="New York"/>
    <n v="13021"/>
    <x v="3"/>
    <s v="OFF-PA-10002250"/>
    <x v="1"/>
    <s v="Paper"/>
    <x v="706"/>
    <n v="46.96"/>
    <n v="8"/>
    <x v="0"/>
    <n v="22.540800000000001"/>
    <n v="0.48"/>
    <s v="Profit"/>
  </r>
  <r>
    <n v="900"/>
    <s v="US-2016-114622"/>
    <x v="342"/>
    <d v="2016-04-12T00:00:00"/>
    <s v="First Class"/>
    <s v="JR-16210"/>
    <s v="Justin Ritter"/>
    <x v="1"/>
    <s v="United States"/>
    <s v="Springfield"/>
    <s v="Ohio"/>
    <n v="45503"/>
    <x v="3"/>
    <s v="OFF-BI-10004716"/>
    <x v="1"/>
    <s v="Binders"/>
    <x v="707"/>
    <n v="8.9039999999999999"/>
    <n v="2"/>
    <x v="6"/>
    <n v="-6.5296000000000003"/>
    <n v="-0.73333333333333339"/>
    <s v="Loss"/>
  </r>
  <r>
    <n v="901"/>
    <s v="CA-2017-150959"/>
    <x v="343"/>
    <d v="2017-11-13T00:00:00"/>
    <s v="First Class"/>
    <s v="TD-20995"/>
    <s v="Tamara Dahlen"/>
    <x v="0"/>
    <s v="United States"/>
    <s v="Garland"/>
    <s v="Texas"/>
    <n v="75043"/>
    <x v="2"/>
    <s v="OFF-LA-10001045"/>
    <x v="1"/>
    <s v="Labels"/>
    <x v="708"/>
    <n v="10.44"/>
    <n v="5"/>
    <x v="2"/>
    <n v="3.3929999999999998"/>
    <n v="0.32500000000000001"/>
    <s v="Profit"/>
  </r>
  <r>
    <n v="902"/>
    <s v="CA-2017-150959"/>
    <x v="343"/>
    <d v="2017-11-13T00:00:00"/>
    <s v="First Class"/>
    <s v="TD-20995"/>
    <s v="Tamara Dahlen"/>
    <x v="0"/>
    <s v="United States"/>
    <s v="Garland"/>
    <s v="Texas"/>
    <n v="75043"/>
    <x v="2"/>
    <s v="OFF-BI-10001510"/>
    <x v="1"/>
    <s v="Binders"/>
    <x v="709"/>
    <n v="18.335999999999999"/>
    <n v="4"/>
    <x v="3"/>
    <n v="-32.088000000000001"/>
    <n v="-1.7500000000000002"/>
    <s v="Loss"/>
  </r>
  <r>
    <n v="903"/>
    <s v="CA-2017-132353"/>
    <x v="175"/>
    <d v="2017-09-17T00:00:00"/>
    <s v="First Class"/>
    <s v="DB-13060"/>
    <s v="Dave Brooks"/>
    <x v="0"/>
    <s v="United States"/>
    <s v="Chicago"/>
    <s v="Illinois"/>
    <n v="60653"/>
    <x v="2"/>
    <s v="TEC-PH-10004536"/>
    <x v="2"/>
    <s v="Phones"/>
    <x v="150"/>
    <n v="323.976"/>
    <n v="3"/>
    <x v="2"/>
    <n v="20.2485"/>
    <n v="6.25E-2"/>
    <s v="Profit"/>
  </r>
  <r>
    <n v="904"/>
    <s v="CA-2016-130477"/>
    <x v="143"/>
    <d v="2016-04-12T00:00:00"/>
    <s v="Standard Class"/>
    <s v="LC-17140"/>
    <s v="Logan Currie"/>
    <x v="0"/>
    <s v="United States"/>
    <s v="Los Angeles"/>
    <s v="California"/>
    <n v="90032"/>
    <x v="1"/>
    <s v="OFF-PA-10002947"/>
    <x v="1"/>
    <s v="Paper"/>
    <x v="710"/>
    <n v="20.04"/>
    <n v="3"/>
    <x v="0"/>
    <n v="9.6191999999999993"/>
    <n v="0.48"/>
    <s v="Profit"/>
  </r>
  <r>
    <n v="905"/>
    <s v="CA-2016-130477"/>
    <x v="143"/>
    <d v="2016-04-12T00:00:00"/>
    <s v="Standard Class"/>
    <s v="LC-17140"/>
    <s v="Logan Currie"/>
    <x v="0"/>
    <s v="United States"/>
    <s v="Los Angeles"/>
    <s v="California"/>
    <n v="90032"/>
    <x v="1"/>
    <s v="OFF-ST-10002583"/>
    <x v="1"/>
    <s v="Storage"/>
    <x v="571"/>
    <n v="64.959999999999994"/>
    <n v="2"/>
    <x v="0"/>
    <n v="2.5983999999999998"/>
    <n v="0.04"/>
    <s v="Profit"/>
  </r>
  <r>
    <n v="906"/>
    <s v="CA-2016-130477"/>
    <x v="143"/>
    <d v="2016-04-12T00:00:00"/>
    <s v="Standard Class"/>
    <s v="LC-17140"/>
    <s v="Logan Currie"/>
    <x v="0"/>
    <s v="United States"/>
    <s v="Los Angeles"/>
    <s v="California"/>
    <n v="90032"/>
    <x v="1"/>
    <s v="OFF-PA-10000019"/>
    <x v="1"/>
    <s v="Paper"/>
    <x v="711"/>
    <n v="12.96"/>
    <n v="2"/>
    <x v="0"/>
    <n v="6.2207999999999997"/>
    <n v="0.47999999999999993"/>
    <s v="Profit"/>
  </r>
  <r>
    <n v="907"/>
    <s v="CA-2017-143259"/>
    <x v="247"/>
    <d v="2018-01-03T00:00:00"/>
    <s v="Standard Class"/>
    <s v="PO-18865"/>
    <s v="Patrick O Donnell"/>
    <x v="0"/>
    <s v="United States"/>
    <s v="New York City"/>
    <s v="New York"/>
    <n v="10009"/>
    <x v="3"/>
    <s v="FUR-BO-10003441"/>
    <x v="0"/>
    <s v="Bookcases"/>
    <x v="712"/>
    <n v="323.13600000000002"/>
    <n v="4"/>
    <x v="2"/>
    <n v="12.117599999999999"/>
    <n v="3.7499999999999999E-2"/>
    <s v="Profit"/>
  </r>
  <r>
    <n v="908"/>
    <s v="CA-2017-143259"/>
    <x v="247"/>
    <d v="2018-01-03T00:00:00"/>
    <s v="Standard Class"/>
    <s v="PO-18865"/>
    <s v="Patrick O Donnell"/>
    <x v="0"/>
    <s v="United States"/>
    <s v="New York City"/>
    <s v="New York"/>
    <n v="10009"/>
    <x v="3"/>
    <s v="TEC-PH-10004774"/>
    <x v="2"/>
    <s v="Phones"/>
    <x v="713"/>
    <n v="90.93"/>
    <n v="7"/>
    <x v="0"/>
    <n v="2.7279"/>
    <n v="0.03"/>
    <s v="Profit"/>
  </r>
  <r>
    <n v="909"/>
    <s v="CA-2017-143259"/>
    <x v="247"/>
    <d v="2018-01-03T00:00:00"/>
    <s v="Standard Class"/>
    <s v="PO-18865"/>
    <s v="Patrick O Donnell"/>
    <x v="0"/>
    <s v="United States"/>
    <s v="New York City"/>
    <s v="New York"/>
    <n v="10009"/>
    <x v="3"/>
    <s v="OFF-BI-10003684"/>
    <x v="1"/>
    <s v="Binders"/>
    <x v="714"/>
    <n v="52.776000000000003"/>
    <n v="3"/>
    <x v="2"/>
    <n v="19.791"/>
    <n v="0.375"/>
    <s v="Profit"/>
  </r>
  <r>
    <n v="910"/>
    <s v="CA-2017-137596"/>
    <x v="264"/>
    <d v="2017-09-07T00:00:00"/>
    <s v="Standard Class"/>
    <s v="BE-11335"/>
    <s v="Bill Eplett"/>
    <x v="2"/>
    <s v="United States"/>
    <s v="Jackson"/>
    <s v="Michigan"/>
    <n v="49201"/>
    <x v="2"/>
    <s v="TEC-PH-10001494"/>
    <x v="2"/>
    <s v="Phones"/>
    <x v="715"/>
    <n v="1199.8"/>
    <n v="4"/>
    <x v="0"/>
    <n v="323.94600000000003"/>
    <n v="0.27"/>
    <s v="Profit"/>
  </r>
  <r>
    <n v="911"/>
    <s v="CA-2017-137596"/>
    <x v="264"/>
    <d v="2017-09-07T00:00:00"/>
    <s v="Standard Class"/>
    <s v="BE-11335"/>
    <s v="Bill Eplett"/>
    <x v="2"/>
    <s v="United States"/>
    <s v="Jackson"/>
    <s v="Michigan"/>
    <n v="49201"/>
    <x v="2"/>
    <s v="TEC-AC-10004666"/>
    <x v="2"/>
    <s v="Accessories"/>
    <x v="716"/>
    <n v="1928.78"/>
    <n v="7"/>
    <x v="0"/>
    <n v="829.37540000000001"/>
    <n v="0.43"/>
    <s v="Profit"/>
  </r>
  <r>
    <n v="912"/>
    <s v="CA-2017-137596"/>
    <x v="264"/>
    <d v="2017-09-07T00:00:00"/>
    <s v="Standard Class"/>
    <s v="BE-11335"/>
    <s v="Bill Eplett"/>
    <x v="2"/>
    <s v="United States"/>
    <s v="Jackson"/>
    <s v="Michigan"/>
    <n v="49201"/>
    <x v="2"/>
    <s v="OFF-ST-10003816"/>
    <x v="1"/>
    <s v="Storage"/>
    <x v="717"/>
    <n v="352.38"/>
    <n v="2"/>
    <x v="0"/>
    <n v="81.047399999999996"/>
    <n v="0.22999999999999998"/>
    <s v="Profit"/>
  </r>
  <r>
    <n v="913"/>
    <s v="CA-2015-133627"/>
    <x v="70"/>
    <d v="2015-06-07T00:00:00"/>
    <s v="Standard Class"/>
    <s v="SC-20050"/>
    <s v="Sample Company A"/>
    <x v="2"/>
    <s v="United States"/>
    <s v="Norwich"/>
    <s v="Connecticut"/>
    <n v="6360"/>
    <x v="3"/>
    <s v="FUR-FU-10001935"/>
    <x v="0"/>
    <s v="Furnishings"/>
    <x v="345"/>
    <n v="22.2"/>
    <n v="6"/>
    <x v="0"/>
    <n v="9.1020000000000003"/>
    <n v="0.41000000000000003"/>
    <s v="Profit"/>
  </r>
  <r>
    <n v="914"/>
    <s v="CA-2017-102519"/>
    <x v="344"/>
    <d v="2017-11-29T00:00:00"/>
    <s v="First Class"/>
    <s v="BM-11650"/>
    <s v="Brian Moss"/>
    <x v="1"/>
    <s v="United States"/>
    <s v="Milwaukee"/>
    <s v="Wisconsin"/>
    <n v="53209"/>
    <x v="2"/>
    <s v="FUR-FU-10004091"/>
    <x v="0"/>
    <s v="Furnishings"/>
    <x v="267"/>
    <n v="46.94"/>
    <n v="1"/>
    <x v="0"/>
    <n v="19.2454"/>
    <n v="0.41000000000000003"/>
    <s v="Profit"/>
  </r>
  <r>
    <n v="915"/>
    <s v="CA-2017-102519"/>
    <x v="344"/>
    <d v="2017-11-29T00:00:00"/>
    <s v="First Class"/>
    <s v="BM-11650"/>
    <s v="Brian Moss"/>
    <x v="1"/>
    <s v="United States"/>
    <s v="Milwaukee"/>
    <s v="Wisconsin"/>
    <n v="53209"/>
    <x v="2"/>
    <s v="TEC-AC-10001772"/>
    <x v="2"/>
    <s v="Accessories"/>
    <x v="405"/>
    <n v="143.72999999999999"/>
    <n v="9"/>
    <x v="0"/>
    <n v="56.054699999999997"/>
    <n v="0.39"/>
    <s v="Profit"/>
  </r>
  <r>
    <n v="916"/>
    <s v="US-2014-141215"/>
    <x v="345"/>
    <d v="2014-06-21T00:00:00"/>
    <s v="Standard Class"/>
    <s v="KL-16555"/>
    <s v="Kelly Lampkin"/>
    <x v="1"/>
    <s v="United States"/>
    <s v="San Antonio"/>
    <s v="Texas"/>
    <n v="78207"/>
    <x v="2"/>
    <s v="FUR-TA-10001520"/>
    <x v="0"/>
    <s v="Tables"/>
    <x v="718"/>
    <n v="99.918000000000006"/>
    <n v="2"/>
    <x v="4"/>
    <n v="-18.5562"/>
    <n v="-0.18571428571428572"/>
    <s v="Loss"/>
  </r>
  <r>
    <n v="917"/>
    <s v="US-2014-141215"/>
    <x v="345"/>
    <d v="2014-06-21T00:00:00"/>
    <s v="Standard Class"/>
    <s v="KL-16555"/>
    <s v="Kelly Lampkin"/>
    <x v="1"/>
    <s v="United States"/>
    <s v="San Antonio"/>
    <s v="Texas"/>
    <n v="78207"/>
    <x v="2"/>
    <s v="FUR-CH-10003379"/>
    <x v="0"/>
    <s v="Chairs"/>
    <x v="464"/>
    <n v="797.94399999999996"/>
    <n v="4"/>
    <x v="4"/>
    <n v="-56.996000000000002"/>
    <n v="-7.1428571428571438E-2"/>
    <s v="Loss"/>
  </r>
  <r>
    <n v="918"/>
    <s v="US-2014-141215"/>
    <x v="345"/>
    <d v="2014-06-21T00:00:00"/>
    <s v="Standard Class"/>
    <s v="KL-16555"/>
    <s v="Kelly Lampkin"/>
    <x v="1"/>
    <s v="United States"/>
    <s v="San Antonio"/>
    <s v="Texas"/>
    <n v="78207"/>
    <x v="2"/>
    <s v="OFF-BI-10002706"/>
    <x v="1"/>
    <s v="Binders"/>
    <x v="276"/>
    <n v="8.5679999999999996"/>
    <n v="3"/>
    <x v="3"/>
    <n v="-14.5656"/>
    <n v="-1.7"/>
    <s v="Loss"/>
  </r>
  <r>
    <n v="919"/>
    <s v="CA-2016-165218"/>
    <x v="346"/>
    <d v="2016-03-11T00:00:00"/>
    <s v="Standard Class"/>
    <s v="RW-19630"/>
    <s v="Rob Williams"/>
    <x v="1"/>
    <s v="United States"/>
    <s v="Dallas"/>
    <s v="Texas"/>
    <n v="75220"/>
    <x v="2"/>
    <s v="OFF-EN-10000056"/>
    <x v="1"/>
    <s v="Envelopes"/>
    <x v="633"/>
    <n v="149.352"/>
    <n v="3"/>
    <x v="2"/>
    <n v="50.406300000000002"/>
    <n v="0.33750000000000002"/>
    <s v="Profit"/>
  </r>
  <r>
    <n v="920"/>
    <s v="CA-2016-165218"/>
    <x v="346"/>
    <d v="2016-03-11T00:00:00"/>
    <s v="Standard Class"/>
    <s v="RW-19630"/>
    <s v="Rob Williams"/>
    <x v="1"/>
    <s v="United States"/>
    <s v="Dallas"/>
    <s v="Texas"/>
    <n v="75220"/>
    <x v="2"/>
    <s v="OFF-ST-10001558"/>
    <x v="1"/>
    <s v="Storage"/>
    <x v="719"/>
    <n v="12.992000000000001"/>
    <n v="1"/>
    <x v="2"/>
    <n v="-0.81200000000000006"/>
    <n v="-6.25E-2"/>
    <s v="Loss"/>
  </r>
  <r>
    <n v="921"/>
    <s v="CA-2014-138296"/>
    <x v="29"/>
    <d v="2014-12-12T00:00:00"/>
    <s v="Standard Class"/>
    <s v="RC-19825"/>
    <s v="Roy Collins"/>
    <x v="0"/>
    <s v="United States"/>
    <s v="Alexandria"/>
    <s v="Virginia"/>
    <n v="22304"/>
    <x v="0"/>
    <s v="OFF-ST-10002444"/>
    <x v="1"/>
    <s v="Storage"/>
    <x v="576"/>
    <n v="24.56"/>
    <n v="2"/>
    <x v="0"/>
    <n v="6.8768000000000002"/>
    <n v="0.28000000000000003"/>
    <s v="Profit"/>
  </r>
  <r>
    <n v="922"/>
    <s v="CA-2015-111164"/>
    <x v="347"/>
    <d v="2015-04-15T00:00:00"/>
    <s v="Standard Class"/>
    <s v="SE-20110"/>
    <s v="Sanjit Engle"/>
    <x v="0"/>
    <s v="United States"/>
    <s v="New York City"/>
    <s v="New York"/>
    <n v="10009"/>
    <x v="3"/>
    <s v="TEC-AC-10002473"/>
    <x v="2"/>
    <s v="Accessories"/>
    <x v="720"/>
    <n v="85.14"/>
    <n v="3"/>
    <x v="0"/>
    <n v="34.907400000000003"/>
    <n v="0.41000000000000003"/>
    <s v="Profit"/>
  </r>
  <r>
    <n v="923"/>
    <s v="CA-2015-111164"/>
    <x v="347"/>
    <d v="2015-04-15T00:00:00"/>
    <s v="Standard Class"/>
    <s v="SE-20110"/>
    <s v="Sanjit Engle"/>
    <x v="0"/>
    <s v="United States"/>
    <s v="New York City"/>
    <s v="New York"/>
    <n v="10009"/>
    <x v="3"/>
    <s v="TEC-PH-10004531"/>
    <x v="2"/>
    <s v="Phones"/>
    <x v="721"/>
    <n v="21.99"/>
    <n v="1"/>
    <x v="0"/>
    <n v="10.555199999999999"/>
    <n v="0.48"/>
    <s v="Profit"/>
  </r>
  <r>
    <n v="924"/>
    <s v="CA-2015-111164"/>
    <x v="347"/>
    <d v="2015-04-15T00:00:00"/>
    <s v="Standard Class"/>
    <s v="SE-20110"/>
    <s v="Sanjit Engle"/>
    <x v="0"/>
    <s v="United States"/>
    <s v="New York City"/>
    <s v="New York"/>
    <n v="10009"/>
    <x v="3"/>
    <s v="OFF-AP-10004487"/>
    <x v="1"/>
    <s v="Appliances"/>
    <x v="722"/>
    <n v="406.6"/>
    <n v="5"/>
    <x v="0"/>
    <n v="113.848"/>
    <n v="0.27999999999999997"/>
    <s v="Profit"/>
  </r>
  <r>
    <n v="925"/>
    <s v="CA-2016-149797"/>
    <x v="306"/>
    <d v="2016-09-20T00:00:00"/>
    <s v="Standard Class"/>
    <s v="AH-10075"/>
    <s v="Adam Hart"/>
    <x v="1"/>
    <s v="United States"/>
    <s v="New York City"/>
    <s v="New York"/>
    <n v="10011"/>
    <x v="3"/>
    <s v="OFF-BI-10003650"/>
    <x v="1"/>
    <s v="Binders"/>
    <x v="115"/>
    <n v="841.56799999999998"/>
    <n v="2"/>
    <x v="2"/>
    <n v="294.54880000000003"/>
    <n v="0.35000000000000003"/>
    <s v="Profit"/>
  </r>
  <r>
    <n v="926"/>
    <s v="CA-2014-132962"/>
    <x v="103"/>
    <d v="2014-09-16T00:00:00"/>
    <s v="First Class"/>
    <s v="JM-15535"/>
    <s v="Jessica Myrick"/>
    <x v="0"/>
    <s v="United States"/>
    <s v="Philadelphia"/>
    <s v="Pennsylvania"/>
    <n v="19143"/>
    <x v="3"/>
    <s v="OFF-PA-10003543"/>
    <x v="1"/>
    <s v="Paper"/>
    <x v="723"/>
    <n v="15.552"/>
    <n v="3"/>
    <x v="2"/>
    <n v="5.4432"/>
    <n v="0.35000000000000003"/>
    <s v="Profit"/>
  </r>
  <r>
    <n v="927"/>
    <s v="CA-2014-132962"/>
    <x v="103"/>
    <d v="2014-09-16T00:00:00"/>
    <s v="First Class"/>
    <s v="JM-15535"/>
    <s v="Jessica Myrick"/>
    <x v="0"/>
    <s v="United States"/>
    <s v="Philadelphia"/>
    <s v="Pennsylvania"/>
    <n v="19143"/>
    <x v="3"/>
    <s v="TEC-AC-10004353"/>
    <x v="2"/>
    <s v="Accessories"/>
    <x v="724"/>
    <n v="252"/>
    <n v="5"/>
    <x v="2"/>
    <n v="53.55"/>
    <n v="0.21249999999999999"/>
    <s v="Profit"/>
  </r>
  <r>
    <n v="928"/>
    <s v="CA-2015-115091"/>
    <x v="348"/>
    <d v="2015-10-09T00:00:00"/>
    <s v="Standard Class"/>
    <s v="JJ-15760"/>
    <s v="Joel Jenkins"/>
    <x v="2"/>
    <s v="United States"/>
    <s v="Springfield"/>
    <s v="Virginia"/>
    <n v="22153"/>
    <x v="0"/>
    <s v="OFF-AR-10000658"/>
    <x v="1"/>
    <s v="Art"/>
    <x v="332"/>
    <n v="46.2"/>
    <n v="4"/>
    <x v="0"/>
    <n v="12.936"/>
    <n v="0.27999999999999997"/>
    <s v="Profit"/>
  </r>
  <r>
    <n v="929"/>
    <s v="CA-2015-115091"/>
    <x v="348"/>
    <d v="2015-10-09T00:00:00"/>
    <s v="Standard Class"/>
    <s v="JJ-15760"/>
    <s v="Joel Jenkins"/>
    <x v="2"/>
    <s v="United States"/>
    <s v="Springfield"/>
    <s v="Virginia"/>
    <n v="22153"/>
    <x v="0"/>
    <s v="OFF-AP-10000696"/>
    <x v="1"/>
    <s v="Appliances"/>
    <x v="336"/>
    <n v="28.84"/>
    <n v="2"/>
    <x v="0"/>
    <n v="9.5172000000000008"/>
    <n v="0.33"/>
    <s v="Profit"/>
  </r>
  <r>
    <n v="930"/>
    <s v="CA-2017-144932"/>
    <x v="349"/>
    <d v="2017-04-17T00:00:00"/>
    <s v="First Class"/>
    <s v="AB-10165"/>
    <s v="Alan Barnes"/>
    <x v="0"/>
    <s v="United States"/>
    <s v="Toledo"/>
    <s v="Ohio"/>
    <n v="43615"/>
    <x v="3"/>
    <s v="OFF-AR-10003560"/>
    <x v="1"/>
    <s v="Art"/>
    <x v="487"/>
    <n v="14.592000000000001"/>
    <n v="3"/>
    <x v="2"/>
    <n v="2.5535999999999999"/>
    <n v="0.17499999999999999"/>
    <s v="Profit"/>
  </r>
  <r>
    <n v="931"/>
    <s v="CA-2017-144932"/>
    <x v="349"/>
    <d v="2017-04-17T00:00:00"/>
    <s v="First Class"/>
    <s v="AB-10165"/>
    <s v="Alan Barnes"/>
    <x v="0"/>
    <s v="United States"/>
    <s v="Toledo"/>
    <s v="Ohio"/>
    <n v="43615"/>
    <x v="3"/>
    <s v="OFF-AR-10001468"/>
    <x v="1"/>
    <s v="Art"/>
    <x v="725"/>
    <n v="89.855999999999995"/>
    <n v="3"/>
    <x v="2"/>
    <n v="21.340800000000002"/>
    <n v="0.23750000000000004"/>
    <s v="Profit"/>
  </r>
  <r>
    <n v="932"/>
    <s v="CA-2017-144932"/>
    <x v="349"/>
    <d v="2017-04-17T00:00:00"/>
    <s v="First Class"/>
    <s v="AB-10165"/>
    <s v="Alan Barnes"/>
    <x v="0"/>
    <s v="United States"/>
    <s v="Toledo"/>
    <s v="Ohio"/>
    <n v="43615"/>
    <x v="3"/>
    <s v="OFF-PA-10004971"/>
    <x v="1"/>
    <s v="Paper"/>
    <x v="609"/>
    <n v="13.872"/>
    <n v="3"/>
    <x v="2"/>
    <n v="5.0286"/>
    <n v="0.36249999999999999"/>
    <s v="Profit"/>
  </r>
  <r>
    <n v="933"/>
    <s v="CA-2017-114216"/>
    <x v="264"/>
    <d v="2017-09-06T00:00:00"/>
    <s v="Standard Class"/>
    <s v="RK-19300"/>
    <s v="Ralph Kennedy"/>
    <x v="0"/>
    <s v="United States"/>
    <s v="Philadelphia"/>
    <s v="Pennsylvania"/>
    <n v="19140"/>
    <x v="3"/>
    <s v="OFF-PA-10002195"/>
    <x v="1"/>
    <s v="Paper"/>
    <x v="726"/>
    <n v="12.192"/>
    <n v="3"/>
    <x v="2"/>
    <n v="4.1147999999999998"/>
    <n v="0.33749999999999997"/>
    <s v="Profit"/>
  </r>
  <r>
    <n v="934"/>
    <s v="CA-2016-140081"/>
    <x v="23"/>
    <d v="2016-06-24T00:00:00"/>
    <s v="Standard Class"/>
    <s v="CG-12040"/>
    <s v="Catherine Glotzbach"/>
    <x v="2"/>
    <s v="United States"/>
    <s v="Philadelphia"/>
    <s v="Pennsylvania"/>
    <n v="19120"/>
    <x v="3"/>
    <s v="OFF-PA-10001745"/>
    <x v="1"/>
    <s v="Paper"/>
    <x v="727"/>
    <n v="45.055999999999997"/>
    <n v="8"/>
    <x v="2"/>
    <n v="15.2064"/>
    <n v="0.33750000000000002"/>
    <s v="Profit"/>
  </r>
  <r>
    <n v="935"/>
    <s v="CA-2016-140081"/>
    <x v="23"/>
    <d v="2016-06-24T00:00:00"/>
    <s v="Standard Class"/>
    <s v="CG-12040"/>
    <s v="Catherine Glotzbach"/>
    <x v="2"/>
    <s v="United States"/>
    <s v="Philadelphia"/>
    <s v="Pennsylvania"/>
    <n v="19120"/>
    <x v="3"/>
    <s v="OFF-BI-10004826"/>
    <x v="1"/>
    <s v="Binders"/>
    <x v="728"/>
    <n v="29.718"/>
    <n v="6"/>
    <x v="6"/>
    <n v="-21.793199999999999"/>
    <n v="-0.73333333333333328"/>
    <s v="Loss"/>
  </r>
  <r>
    <n v="936"/>
    <s v="CA-2016-140081"/>
    <x v="23"/>
    <d v="2016-06-24T00:00:00"/>
    <s v="Standard Class"/>
    <s v="CG-12040"/>
    <s v="Catherine Glotzbach"/>
    <x v="2"/>
    <s v="United States"/>
    <s v="Philadelphia"/>
    <s v="Pennsylvania"/>
    <n v="19120"/>
    <x v="3"/>
    <s v="OFF-PA-10001870"/>
    <x v="1"/>
    <s v="Paper"/>
    <x v="680"/>
    <n v="15.552"/>
    <n v="3"/>
    <x v="2"/>
    <n v="5.4432"/>
    <n v="0.35000000000000003"/>
    <s v="Profit"/>
  </r>
  <r>
    <n v="937"/>
    <s v="CA-2016-140081"/>
    <x v="23"/>
    <d v="2016-06-24T00:00:00"/>
    <s v="Standard Class"/>
    <s v="CG-12040"/>
    <s v="Catherine Glotzbach"/>
    <x v="2"/>
    <s v="United States"/>
    <s v="Philadelphia"/>
    <s v="Pennsylvania"/>
    <n v="19120"/>
    <x v="3"/>
    <s v="OFF-AP-10001058"/>
    <x v="1"/>
    <s v="Appliances"/>
    <x v="138"/>
    <n v="447.69600000000003"/>
    <n v="2"/>
    <x v="2"/>
    <n v="33.577199999999998"/>
    <n v="7.4999999999999997E-2"/>
    <s v="Profit"/>
  </r>
  <r>
    <n v="938"/>
    <s v="US-2017-111745"/>
    <x v="60"/>
    <d v="2017-11-06T00:00:00"/>
    <s v="First Class"/>
    <s v="RA-19885"/>
    <s v="Ruben Ausman"/>
    <x v="1"/>
    <s v="United States"/>
    <s v="Farmington"/>
    <s v="New Mexico"/>
    <n v="87401"/>
    <x v="1"/>
    <s v="TEC-AC-10003911"/>
    <x v="2"/>
    <s v="Accessories"/>
    <x v="331"/>
    <n v="159.99"/>
    <n v="1"/>
    <x v="0"/>
    <n v="54.396599999999999"/>
    <n v="0.33999999999999997"/>
    <s v="Profit"/>
  </r>
  <r>
    <n v="939"/>
    <s v="CA-2015-148250"/>
    <x v="350"/>
    <d v="2015-12-17T00:00:00"/>
    <s v="Standard Class"/>
    <s v="RP-19270"/>
    <s v="Rachel Payne"/>
    <x v="1"/>
    <s v="United States"/>
    <s v="Riverside"/>
    <s v="California"/>
    <n v="92503"/>
    <x v="1"/>
    <s v="OFF-PA-10000289"/>
    <x v="1"/>
    <s v="Paper"/>
    <x v="729"/>
    <n v="12.96"/>
    <n v="2"/>
    <x v="0"/>
    <n v="6.2207999999999997"/>
    <n v="0.47999999999999993"/>
    <s v="Profit"/>
  </r>
  <r>
    <n v="940"/>
    <s v="CA-2015-148250"/>
    <x v="350"/>
    <d v="2015-12-17T00:00:00"/>
    <s v="Standard Class"/>
    <s v="RP-19270"/>
    <s v="Rachel Payne"/>
    <x v="1"/>
    <s v="United States"/>
    <s v="Riverside"/>
    <s v="California"/>
    <n v="92503"/>
    <x v="1"/>
    <s v="OFF-AP-10003040"/>
    <x v="1"/>
    <s v="Appliances"/>
    <x v="730"/>
    <n v="134.47999999999999"/>
    <n v="4"/>
    <x v="0"/>
    <n v="34.964799999999997"/>
    <n v="0.26"/>
    <s v="Profit"/>
  </r>
  <r>
    <n v="941"/>
    <s v="CA-2016-105760"/>
    <x v="351"/>
    <d v="2016-06-20T00:00:00"/>
    <s v="First Class"/>
    <s v="KC-16255"/>
    <s v="Karen Carlisle"/>
    <x v="1"/>
    <s v="United States"/>
    <s v="San Francisco"/>
    <s v="California"/>
    <n v="94110"/>
    <x v="1"/>
    <s v="OFF-PA-10000350"/>
    <x v="1"/>
    <s v="Paper"/>
    <x v="731"/>
    <n v="17.12"/>
    <n v="2"/>
    <x v="0"/>
    <n v="8.0464000000000002"/>
    <n v="0.47"/>
    <s v="Profit"/>
  </r>
  <r>
    <n v="942"/>
    <s v="CA-2016-142958"/>
    <x v="180"/>
    <d v="2016-12-20T00:00:00"/>
    <s v="Standard Class"/>
    <s v="RW-19630"/>
    <s v="Rob Williams"/>
    <x v="1"/>
    <s v="United States"/>
    <s v="Torrance"/>
    <s v="California"/>
    <n v="90503"/>
    <x v="1"/>
    <s v="OFF-BI-10001759"/>
    <x v="1"/>
    <s v="Binders"/>
    <x v="732"/>
    <n v="6.0960000000000001"/>
    <n v="2"/>
    <x v="2"/>
    <n v="2.2098"/>
    <n v="0.36249999999999999"/>
    <s v="Profit"/>
  </r>
  <r>
    <n v="943"/>
    <s v="CA-2016-142958"/>
    <x v="180"/>
    <d v="2016-12-20T00:00:00"/>
    <s v="Standard Class"/>
    <s v="RW-19630"/>
    <s v="Rob Williams"/>
    <x v="1"/>
    <s v="United States"/>
    <s v="Torrance"/>
    <s v="California"/>
    <n v="90503"/>
    <x v="1"/>
    <s v="FUR-TA-10000577"/>
    <x v="0"/>
    <s v="Tables"/>
    <x v="3"/>
    <n v="1114.2719999999999"/>
    <n v="4"/>
    <x v="2"/>
    <n v="41.785200000000003"/>
    <n v="3.7500000000000006E-2"/>
    <s v="Profit"/>
  </r>
  <r>
    <n v="944"/>
    <s v="CA-2015-120880"/>
    <x v="352"/>
    <d v="2015-06-03T00:00:00"/>
    <s v="Standard Class"/>
    <s v="JL-15850"/>
    <s v="John Lucas"/>
    <x v="0"/>
    <s v="United States"/>
    <s v="Seattle"/>
    <s v="Washington"/>
    <n v="98105"/>
    <x v="1"/>
    <s v="OFF-PA-10004101"/>
    <x v="1"/>
    <s v="Paper"/>
    <x v="511"/>
    <n v="32.4"/>
    <n v="5"/>
    <x v="0"/>
    <n v="15.552"/>
    <n v="0.48"/>
    <s v="Profit"/>
  </r>
  <r>
    <n v="945"/>
    <s v="CA-2015-120880"/>
    <x v="352"/>
    <d v="2015-06-03T00:00:00"/>
    <s v="Standard Class"/>
    <s v="JL-15850"/>
    <s v="John Lucas"/>
    <x v="0"/>
    <s v="United States"/>
    <s v="Seattle"/>
    <s v="Washington"/>
    <n v="98105"/>
    <x v="1"/>
    <s v="OFF-ST-10001496"/>
    <x v="1"/>
    <s v="Storage"/>
    <x v="733"/>
    <n v="540.57000000000005"/>
    <n v="3"/>
    <x v="0"/>
    <n v="140.54820000000001"/>
    <n v="0.26"/>
    <s v="Profit"/>
  </r>
  <r>
    <n v="946"/>
    <s v="CA-2015-120880"/>
    <x v="352"/>
    <d v="2015-06-03T00:00:00"/>
    <s v="Standard Class"/>
    <s v="JL-15850"/>
    <s v="John Lucas"/>
    <x v="0"/>
    <s v="United States"/>
    <s v="Seattle"/>
    <s v="Washington"/>
    <n v="98105"/>
    <x v="1"/>
    <s v="OFF-BI-10002931"/>
    <x v="1"/>
    <s v="Binders"/>
    <x v="734"/>
    <n v="167.76"/>
    <n v="5"/>
    <x v="2"/>
    <n v="62.91"/>
    <n v="0.375"/>
    <s v="Profit"/>
  </r>
  <r>
    <n v="947"/>
    <s v="US-2015-140200"/>
    <x v="353"/>
    <d v="2015-07-28T00:00:00"/>
    <s v="First Class"/>
    <s v="CA-12775"/>
    <s v="Cynthia Arntzen"/>
    <x v="0"/>
    <s v="United States"/>
    <s v="Mesa"/>
    <s v="Arizona"/>
    <n v="85204"/>
    <x v="1"/>
    <s v="FUR-TA-10002356"/>
    <x v="0"/>
    <s v="Tables"/>
    <x v="735"/>
    <n v="393.16500000000002"/>
    <n v="3"/>
    <x v="5"/>
    <n v="-204.44579999999999"/>
    <n v="-0.51999999999999991"/>
    <s v="Loss"/>
  </r>
  <r>
    <n v="948"/>
    <s v="US-2017-110576"/>
    <x v="354"/>
    <d v="2017-12-02T00:00:00"/>
    <s v="Standard Class"/>
    <s v="RB-19795"/>
    <s v="Ross Baird"/>
    <x v="2"/>
    <s v="United States"/>
    <s v="Philadelphia"/>
    <s v="Pennsylvania"/>
    <n v="19120"/>
    <x v="3"/>
    <s v="FUR-FU-10003601"/>
    <x v="0"/>
    <s v="Furnishings"/>
    <x v="736"/>
    <n v="516.48800000000006"/>
    <n v="7"/>
    <x v="2"/>
    <n v="-12.9122"/>
    <n v="-2.4999999999999998E-2"/>
    <s v="Loss"/>
  </r>
  <r>
    <n v="949"/>
    <s v="US-2017-110576"/>
    <x v="354"/>
    <d v="2017-12-02T00:00:00"/>
    <s v="Standard Class"/>
    <s v="RB-19795"/>
    <s v="Ross Baird"/>
    <x v="2"/>
    <s v="United States"/>
    <s v="Philadelphia"/>
    <s v="Pennsylvania"/>
    <n v="19120"/>
    <x v="3"/>
    <s v="FUR-FU-10000576"/>
    <x v="0"/>
    <s v="Furnishings"/>
    <x v="221"/>
    <n v="1007.232"/>
    <n v="6"/>
    <x v="2"/>
    <n v="75.542400000000001"/>
    <n v="7.4999999999999997E-2"/>
    <s v="Profit"/>
  </r>
  <r>
    <n v="950"/>
    <s v="US-2017-110576"/>
    <x v="354"/>
    <d v="2017-12-02T00:00:00"/>
    <s v="Standard Class"/>
    <s v="RB-19795"/>
    <s v="Ross Baird"/>
    <x v="2"/>
    <s v="United States"/>
    <s v="Philadelphia"/>
    <s v="Pennsylvania"/>
    <n v="19120"/>
    <x v="3"/>
    <s v="FUR-TA-10004154"/>
    <x v="0"/>
    <s v="Tables"/>
    <x v="737"/>
    <n v="2065.3200000000002"/>
    <n v="12"/>
    <x v="10"/>
    <n v="-619.596"/>
    <n v="-0.3"/>
    <s v="Loss"/>
  </r>
  <r>
    <n v="951"/>
    <s v="US-2017-110576"/>
    <x v="354"/>
    <d v="2017-12-02T00:00:00"/>
    <s v="Standard Class"/>
    <s v="RB-19795"/>
    <s v="Ross Baird"/>
    <x v="2"/>
    <s v="United States"/>
    <s v="Philadelphia"/>
    <s v="Pennsylvania"/>
    <n v="19120"/>
    <x v="3"/>
    <s v="OFF-PA-10000788"/>
    <x v="1"/>
    <s v="Paper"/>
    <x v="738"/>
    <n v="15.552"/>
    <n v="3"/>
    <x v="2"/>
    <n v="5.4432"/>
    <n v="0.35000000000000003"/>
    <s v="Profit"/>
  </r>
  <r>
    <n v="952"/>
    <s v="US-2017-110576"/>
    <x v="354"/>
    <d v="2017-12-02T00:00:00"/>
    <s v="Standard Class"/>
    <s v="RB-19795"/>
    <s v="Ross Baird"/>
    <x v="2"/>
    <s v="United States"/>
    <s v="Philadelphia"/>
    <s v="Pennsylvania"/>
    <n v="19120"/>
    <x v="3"/>
    <s v="OFF-PA-10002479"/>
    <x v="1"/>
    <s v="Paper"/>
    <x v="219"/>
    <n v="25.344000000000001"/>
    <n v="6"/>
    <x v="2"/>
    <n v="7.92"/>
    <n v="0.3125"/>
    <s v="Profit"/>
  </r>
  <r>
    <n v="953"/>
    <s v="CA-2017-131156"/>
    <x v="355"/>
    <d v="2017-04-07T00:00:00"/>
    <s v="Standard Class"/>
    <s v="KH-16360"/>
    <s v="Katherine Hughes"/>
    <x v="0"/>
    <s v="United States"/>
    <s v="Philadelphia"/>
    <s v="Pennsylvania"/>
    <n v="19143"/>
    <x v="3"/>
    <s v="FUR-FU-10001940"/>
    <x v="0"/>
    <s v="Furnishings"/>
    <x v="222"/>
    <n v="25.472000000000001"/>
    <n v="4"/>
    <x v="2"/>
    <n v="7.6416000000000004"/>
    <n v="0.3"/>
    <s v="Profit"/>
  </r>
  <r>
    <n v="954"/>
    <s v="CA-2017-136539"/>
    <x v="116"/>
    <d v="2018-01-01T00:00:00"/>
    <s v="Standard Class"/>
    <s v="GH-14665"/>
    <s v="Greg Hansen"/>
    <x v="0"/>
    <s v="United States"/>
    <s v="Round Rock"/>
    <s v="Texas"/>
    <n v="78664"/>
    <x v="2"/>
    <s v="OFF-AR-10001958"/>
    <x v="1"/>
    <s v="Art"/>
    <x v="208"/>
    <n v="27.167999999999999"/>
    <n v="2"/>
    <x v="2"/>
    <n v="2.7168000000000001"/>
    <n v="0.1"/>
    <s v="Profit"/>
  </r>
  <r>
    <n v="955"/>
    <s v="CA-2017-136539"/>
    <x v="116"/>
    <d v="2018-01-01T00:00:00"/>
    <s v="Standard Class"/>
    <s v="GH-14665"/>
    <s v="Greg Hansen"/>
    <x v="0"/>
    <s v="United States"/>
    <s v="Round Rock"/>
    <s v="Texas"/>
    <n v="78664"/>
    <x v="2"/>
    <s v="FUR-BO-10004709"/>
    <x v="0"/>
    <s v="Bookcases"/>
    <x v="266"/>
    <n v="78.852800000000002"/>
    <n v="2"/>
    <x v="8"/>
    <n v="-11.596"/>
    <n v="-0.14705882352941177"/>
    <s v="Loss"/>
  </r>
  <r>
    <n v="956"/>
    <s v="CA-2017-119305"/>
    <x v="329"/>
    <d v="2017-12-04T00:00:00"/>
    <s v="Standard Class"/>
    <s v="SW-20275"/>
    <s v="Scott Williamson"/>
    <x v="0"/>
    <s v="United States"/>
    <s v="Jackson"/>
    <s v="Mississippi"/>
    <n v="39212"/>
    <x v="0"/>
    <s v="OFF-ST-10000604"/>
    <x v="1"/>
    <s v="Storage"/>
    <x v="54"/>
    <n v="173.8"/>
    <n v="5"/>
    <x v="0"/>
    <n v="43.45"/>
    <n v="0.25"/>
    <s v="Profit"/>
  </r>
  <r>
    <n v="957"/>
    <s v="CA-2017-102414"/>
    <x v="356"/>
    <d v="2017-05-18T00:00:00"/>
    <s v="Second Class"/>
    <s v="JA-15970"/>
    <s v="Joseph Airdo"/>
    <x v="0"/>
    <s v="United States"/>
    <s v="Phoenix"/>
    <s v="Arizona"/>
    <n v="85023"/>
    <x v="1"/>
    <s v="TEC-PH-10002923"/>
    <x v="2"/>
    <s v="Phones"/>
    <x v="687"/>
    <n v="29.591999999999999"/>
    <n v="1"/>
    <x v="2"/>
    <n v="2.5893000000000002"/>
    <n v="8.7500000000000008E-2"/>
    <s v="Profit"/>
  </r>
  <r>
    <n v="958"/>
    <s v="CA-2017-102414"/>
    <x v="356"/>
    <d v="2017-05-18T00:00:00"/>
    <s v="Second Class"/>
    <s v="JA-15970"/>
    <s v="Joseph Airdo"/>
    <x v="0"/>
    <s v="United States"/>
    <s v="Phoenix"/>
    <s v="Arizona"/>
    <n v="85023"/>
    <x v="1"/>
    <s v="OFF-BI-10004465"/>
    <x v="1"/>
    <s v="Binders"/>
    <x v="739"/>
    <n v="4.7519999999999998"/>
    <n v="2"/>
    <x v="6"/>
    <n v="-3.1680000000000001"/>
    <n v="-0.66666666666666674"/>
    <s v="Loss"/>
  </r>
  <r>
    <n v="959"/>
    <s v="CA-2017-102414"/>
    <x v="356"/>
    <d v="2017-05-18T00:00:00"/>
    <s v="Second Class"/>
    <s v="JA-15970"/>
    <s v="Joseph Airdo"/>
    <x v="0"/>
    <s v="United States"/>
    <s v="Phoenix"/>
    <s v="Arizona"/>
    <n v="85023"/>
    <x v="1"/>
    <s v="OFF-PA-10002333"/>
    <x v="1"/>
    <s v="Paper"/>
    <x v="740"/>
    <n v="15.552"/>
    <n v="3"/>
    <x v="2"/>
    <n v="5.6375999999999999"/>
    <n v="0.36249999999999999"/>
    <s v="Profit"/>
  </r>
  <r>
    <n v="960"/>
    <s v="CA-2015-112571"/>
    <x v="357"/>
    <d v="2015-09-22T00:00:00"/>
    <s v="Same Day"/>
    <s v="DL-12925"/>
    <s v="Daniel Lacy"/>
    <x v="0"/>
    <s v="United States"/>
    <s v="Oceanside"/>
    <s v="California"/>
    <n v="92054"/>
    <x v="1"/>
    <s v="FUR-FU-10004188"/>
    <x v="0"/>
    <s v="Furnishings"/>
    <x v="741"/>
    <n v="204.6"/>
    <n v="2"/>
    <x v="0"/>
    <n v="53.195999999999998"/>
    <n v="0.26"/>
    <s v="Profit"/>
  </r>
  <r>
    <n v="961"/>
    <s v="CA-2017-152142"/>
    <x v="237"/>
    <d v="2017-11-19T00:00:00"/>
    <s v="Standard Class"/>
    <s v="LW-16990"/>
    <s v="Lindsay Williams"/>
    <x v="1"/>
    <s v="United States"/>
    <s v="San Francisco"/>
    <s v="California"/>
    <n v="94110"/>
    <x v="1"/>
    <s v="FUR-CH-10002965"/>
    <x v="0"/>
    <s v="Chairs"/>
    <x v="229"/>
    <n v="321.56799999999998"/>
    <n v="2"/>
    <x v="2"/>
    <n v="28.1372"/>
    <n v="8.7500000000000008E-2"/>
    <s v="Profit"/>
  </r>
  <r>
    <n v="962"/>
    <s v="CA-2015-160059"/>
    <x v="154"/>
    <d v="2015-12-01T00:00:00"/>
    <s v="Standard Class"/>
    <s v="TB-21190"/>
    <s v="Thomas Brumley"/>
    <x v="2"/>
    <s v="United States"/>
    <s v="Fayetteville"/>
    <s v="Arkansas"/>
    <n v="72701"/>
    <x v="0"/>
    <s v="OFF-BI-10000145"/>
    <x v="1"/>
    <s v="Binders"/>
    <x v="742"/>
    <n v="6.24"/>
    <n v="2"/>
    <x v="0"/>
    <n v="3.0575999999999999"/>
    <n v="0.48999999999999994"/>
    <s v="Profit"/>
  </r>
  <r>
    <n v="963"/>
    <s v="CA-2016-120859"/>
    <x v="142"/>
    <d v="2016-09-04T00:00:00"/>
    <s v="First Class"/>
    <s v="CV-12805"/>
    <s v="Cynthia Voltz"/>
    <x v="1"/>
    <s v="United States"/>
    <s v="San Francisco"/>
    <s v="California"/>
    <n v="94110"/>
    <x v="1"/>
    <s v="OFF-EN-10001335"/>
    <x v="1"/>
    <s v="Envelopes"/>
    <x v="467"/>
    <n v="21.88"/>
    <n v="2"/>
    <x v="0"/>
    <n v="10.94"/>
    <n v="0.5"/>
    <s v="Profit"/>
  </r>
  <r>
    <n v="964"/>
    <s v="CA-2014-127488"/>
    <x v="358"/>
    <d v="2014-09-24T00:00:00"/>
    <s v="Second Class"/>
    <s v="MS-17365"/>
    <s v="Maribeth Schnelling"/>
    <x v="0"/>
    <s v="United States"/>
    <s v="Boca Raton"/>
    <s v="Florida"/>
    <n v="33433"/>
    <x v="0"/>
    <s v="OFF-LA-10001613"/>
    <x v="1"/>
    <s v="Labels"/>
    <x v="743"/>
    <n v="4.6079999999999997"/>
    <n v="2"/>
    <x v="2"/>
    <n v="1.6704000000000001"/>
    <n v="0.36250000000000004"/>
    <s v="Profit"/>
  </r>
  <r>
    <n v="965"/>
    <s v="CA-2017-135279"/>
    <x v="359"/>
    <d v="2017-04-11T00:00:00"/>
    <s v="First Class"/>
    <s v="BS-11800"/>
    <s v="Bryan Spruell"/>
    <x v="2"/>
    <s v="United States"/>
    <s v="New York City"/>
    <s v="New York"/>
    <n v="10011"/>
    <x v="3"/>
    <s v="OFF-LA-10004055"/>
    <x v="1"/>
    <s v="Labels"/>
    <x v="744"/>
    <n v="9.82"/>
    <n v="2"/>
    <x v="0"/>
    <n v="4.8117999999999999"/>
    <n v="0.49"/>
    <s v="Profit"/>
  </r>
  <r>
    <n v="966"/>
    <s v="CA-2017-135279"/>
    <x v="359"/>
    <d v="2017-04-11T00:00:00"/>
    <s v="First Class"/>
    <s v="BS-11800"/>
    <s v="Bryan Spruell"/>
    <x v="2"/>
    <s v="United States"/>
    <s v="New York City"/>
    <s v="New York"/>
    <n v="10011"/>
    <x v="3"/>
    <s v="OFF-AR-10004344"/>
    <x v="1"/>
    <s v="Art"/>
    <x v="370"/>
    <n v="35.97"/>
    <n v="3"/>
    <x v="0"/>
    <n v="9.7119"/>
    <n v="0.27"/>
    <s v="Profit"/>
  </r>
  <r>
    <n v="967"/>
    <s v="CA-2017-135279"/>
    <x v="359"/>
    <d v="2017-04-11T00:00:00"/>
    <s v="First Class"/>
    <s v="BS-11800"/>
    <s v="Bryan Spruell"/>
    <x v="2"/>
    <s v="United States"/>
    <s v="New York City"/>
    <s v="New York"/>
    <n v="10011"/>
    <x v="3"/>
    <s v="OFF-PA-10004621"/>
    <x v="1"/>
    <s v="Paper"/>
    <x v="745"/>
    <n v="12.96"/>
    <n v="2"/>
    <x v="0"/>
    <n v="6.2207999999999997"/>
    <n v="0.47999999999999993"/>
    <s v="Profit"/>
  </r>
  <r>
    <n v="968"/>
    <s v="CA-2017-135279"/>
    <x v="359"/>
    <d v="2017-04-11T00:00:00"/>
    <s v="First Class"/>
    <s v="BS-11800"/>
    <s v="Bryan Spruell"/>
    <x v="2"/>
    <s v="United States"/>
    <s v="New York City"/>
    <s v="New York"/>
    <n v="10011"/>
    <x v="3"/>
    <s v="OFF-PA-10001281"/>
    <x v="1"/>
    <s v="Paper"/>
    <x v="746"/>
    <n v="191.6"/>
    <n v="4"/>
    <x v="0"/>
    <n v="91.968000000000004"/>
    <n v="0.48000000000000004"/>
    <s v="Profit"/>
  </r>
  <r>
    <n v="969"/>
    <s v="CA-2017-135279"/>
    <x v="359"/>
    <d v="2017-04-11T00:00:00"/>
    <s v="First Class"/>
    <s v="BS-11800"/>
    <s v="Bryan Spruell"/>
    <x v="2"/>
    <s v="United States"/>
    <s v="New York City"/>
    <s v="New York"/>
    <n v="10011"/>
    <x v="3"/>
    <s v="OFF-LA-10001613"/>
    <x v="1"/>
    <s v="Labels"/>
    <x v="743"/>
    <n v="8.64"/>
    <n v="3"/>
    <x v="0"/>
    <n v="4.2336"/>
    <n v="0.49"/>
    <s v="Profit"/>
  </r>
  <r>
    <n v="970"/>
    <s v="CA-2017-135279"/>
    <x v="359"/>
    <d v="2017-04-11T00:00:00"/>
    <s v="First Class"/>
    <s v="BS-11800"/>
    <s v="Bryan Spruell"/>
    <x v="2"/>
    <s v="United States"/>
    <s v="New York City"/>
    <s v="New York"/>
    <n v="10011"/>
    <x v="3"/>
    <s v="OFF-ST-10001097"/>
    <x v="1"/>
    <s v="Storage"/>
    <x v="747"/>
    <n v="501.81"/>
    <n v="3"/>
    <x v="0"/>
    <n v="0"/>
    <n v="0"/>
    <s v="Loss"/>
  </r>
  <r>
    <n v="971"/>
    <s v="CA-2014-115791"/>
    <x v="360"/>
    <d v="2014-01-18T00:00:00"/>
    <s v="Second Class"/>
    <s v="DL-13315"/>
    <s v="Delfina Latchford"/>
    <x v="0"/>
    <s v="United States"/>
    <s v="Philadelphia"/>
    <s v="Pennsylvania"/>
    <n v="19134"/>
    <x v="3"/>
    <s v="FUR-FU-10001095"/>
    <x v="0"/>
    <s v="Furnishings"/>
    <x v="748"/>
    <n v="127.104"/>
    <n v="6"/>
    <x v="2"/>
    <n v="28.598400000000002"/>
    <n v="0.22500000000000001"/>
    <s v="Profit"/>
  </r>
  <r>
    <n v="972"/>
    <s v="CA-2014-115791"/>
    <x v="360"/>
    <d v="2014-01-18T00:00:00"/>
    <s v="Second Class"/>
    <s v="DL-13315"/>
    <s v="Delfina Latchford"/>
    <x v="0"/>
    <s v="United States"/>
    <s v="Philadelphia"/>
    <s v="Pennsylvania"/>
    <n v="19134"/>
    <x v="3"/>
    <s v="TEC-PH-10004614"/>
    <x v="2"/>
    <s v="Phones"/>
    <x v="302"/>
    <n v="124.2"/>
    <n v="3"/>
    <x v="10"/>
    <n v="-31.05"/>
    <n v="-0.25"/>
    <s v="Loss"/>
  </r>
  <r>
    <n v="973"/>
    <s v="CA-2014-115791"/>
    <x v="360"/>
    <d v="2014-01-18T00:00:00"/>
    <s v="Second Class"/>
    <s v="DL-13315"/>
    <s v="Delfina Latchford"/>
    <x v="0"/>
    <s v="United States"/>
    <s v="Philadelphia"/>
    <s v="Pennsylvania"/>
    <n v="19134"/>
    <x v="3"/>
    <s v="OFF-BI-10001575"/>
    <x v="1"/>
    <s v="Binders"/>
    <x v="582"/>
    <n v="18.588000000000001"/>
    <n v="2"/>
    <x v="6"/>
    <n v="-13.6312"/>
    <n v="-0.73333333333333328"/>
    <s v="Loss"/>
  </r>
  <r>
    <n v="974"/>
    <s v="CA-2014-115791"/>
    <x v="360"/>
    <d v="2014-01-18T00:00:00"/>
    <s v="Second Class"/>
    <s v="DL-13315"/>
    <s v="Delfina Latchford"/>
    <x v="0"/>
    <s v="United States"/>
    <s v="Philadelphia"/>
    <s v="Pennsylvania"/>
    <n v="19134"/>
    <x v="3"/>
    <s v="OFF-LA-10001074"/>
    <x v="1"/>
    <s v="Labels"/>
    <x v="300"/>
    <n v="30.071999999999999"/>
    <n v="3"/>
    <x v="2"/>
    <n v="10.1493"/>
    <n v="0.33750000000000002"/>
    <s v="Profit"/>
  </r>
  <r>
    <n v="975"/>
    <s v="US-2017-103247"/>
    <x v="361"/>
    <d v="2017-10-08T00:00:00"/>
    <s v="Second Class"/>
    <s v="PO-19195"/>
    <s v="Phillina Ober"/>
    <x v="2"/>
    <s v="United States"/>
    <s v="New York City"/>
    <s v="New York"/>
    <n v="10011"/>
    <x v="3"/>
    <s v="TEC-PH-10003555"/>
    <x v="2"/>
    <s v="Phones"/>
    <x v="462"/>
    <n v="160.93"/>
    <n v="7"/>
    <x v="0"/>
    <n v="3.2185999999999999"/>
    <n v="1.9999999999999997E-2"/>
    <s v="Profit"/>
  </r>
  <r>
    <n v="976"/>
    <s v="US-2017-103247"/>
    <x v="361"/>
    <d v="2017-10-08T00:00:00"/>
    <s v="Second Class"/>
    <s v="PO-19195"/>
    <s v="Phillina Ober"/>
    <x v="2"/>
    <s v="United States"/>
    <s v="New York City"/>
    <s v="New York"/>
    <n v="10011"/>
    <x v="3"/>
    <s v="OFF-BI-10004492"/>
    <x v="1"/>
    <s v="Binders"/>
    <x v="351"/>
    <n v="75.792000000000002"/>
    <n v="3"/>
    <x v="2"/>
    <n v="25.579799999999999"/>
    <n v="0.33749999999999997"/>
    <s v="Profit"/>
  </r>
  <r>
    <n v="977"/>
    <s v="US-2017-100209"/>
    <x v="362"/>
    <d v="2017-07-15T00:00:00"/>
    <s v="Standard Class"/>
    <s v="TD-20995"/>
    <s v="Tamara Dahlen"/>
    <x v="0"/>
    <s v="United States"/>
    <s v="Portland"/>
    <s v="Oregon"/>
    <n v="97206"/>
    <x v="1"/>
    <s v="OFF-BI-10002012"/>
    <x v="1"/>
    <s v="Binders"/>
    <x v="749"/>
    <n v="1.08"/>
    <n v="2"/>
    <x v="6"/>
    <n v="-0.79200000000000004"/>
    <n v="-0.73333333333333328"/>
    <s v="Loss"/>
  </r>
  <r>
    <n v="978"/>
    <s v="CA-2017-159366"/>
    <x v="363"/>
    <d v="2017-01-10T00:00:00"/>
    <s v="First Class"/>
    <s v="BW-11110"/>
    <s v="Bart Watters"/>
    <x v="1"/>
    <s v="United States"/>
    <s v="Detroit"/>
    <s v="Michigan"/>
    <n v="48205"/>
    <x v="2"/>
    <s v="TEC-MA-10000822"/>
    <x v="2"/>
    <s v="Machines"/>
    <x v="156"/>
    <n v="3059.982"/>
    <n v="2"/>
    <x v="9"/>
    <n v="679.99599999999998"/>
    <n v="0.22222222222222221"/>
    <s v="Profit"/>
  </r>
  <r>
    <n v="979"/>
    <s v="CA-2016-145499"/>
    <x v="198"/>
    <d v="2016-05-31T00:00:00"/>
    <s v="First Class"/>
    <s v="RW-19690"/>
    <s v="Robert Waldorf"/>
    <x v="0"/>
    <s v="United States"/>
    <s v="Wilmington"/>
    <s v="North Carolina"/>
    <n v="28403"/>
    <x v="0"/>
    <s v="OFF-BI-10000848"/>
    <x v="1"/>
    <s v="Binders"/>
    <x v="520"/>
    <n v="3.282"/>
    <n v="2"/>
    <x v="6"/>
    <n v="-2.6255999999999999"/>
    <n v="-0.79999999999999993"/>
    <s v="Loss"/>
  </r>
  <r>
    <n v="980"/>
    <s v="CA-2015-157035"/>
    <x v="364"/>
    <d v="2015-12-12T00:00:00"/>
    <s v="First Class"/>
    <s v="KB-16600"/>
    <s v="Ken Brennan"/>
    <x v="1"/>
    <s v="United States"/>
    <s v="Columbus"/>
    <s v="Indiana"/>
    <n v="47201"/>
    <x v="2"/>
    <s v="OFF-PA-10004156"/>
    <x v="1"/>
    <s v="Paper"/>
    <x v="750"/>
    <n v="34.020000000000003"/>
    <n v="3"/>
    <x v="0"/>
    <n v="16.669799999999999"/>
    <n v="0.48999999999999994"/>
    <s v="Profit"/>
  </r>
  <r>
    <n v="981"/>
    <s v="CA-2016-144939"/>
    <x v="339"/>
    <d v="2016-10-08T00:00:00"/>
    <s v="Standard Class"/>
    <s v="EB-13870"/>
    <s v="Emily Burns"/>
    <x v="0"/>
    <s v="United States"/>
    <s v="New York City"/>
    <s v="New York"/>
    <n v="10035"/>
    <x v="3"/>
    <s v="FUR-CH-10003199"/>
    <x v="0"/>
    <s v="Chairs"/>
    <x v="637"/>
    <n v="599.29200000000003"/>
    <n v="6"/>
    <x v="9"/>
    <n v="93.223200000000006"/>
    <n v="0.15555555555555556"/>
    <s v="Profit"/>
  </r>
  <r>
    <n v="982"/>
    <s v="CA-2014-163419"/>
    <x v="7"/>
    <d v="2014-11-14T00:00:00"/>
    <s v="Second Class"/>
    <s v="TZ-21580"/>
    <s v="Tracy Zic"/>
    <x v="0"/>
    <s v="United States"/>
    <s v="Louisville"/>
    <s v="Colorado"/>
    <n v="80027"/>
    <x v="1"/>
    <s v="OFF-AR-10000034"/>
    <x v="1"/>
    <s v="Art"/>
    <x v="751"/>
    <n v="3.3919999999999999"/>
    <n v="1"/>
    <x v="2"/>
    <n v="0.80559999999999998"/>
    <n v="0.23749999999999999"/>
    <s v="Loss"/>
  </r>
  <r>
    <n v="983"/>
    <s v="CA-2014-163419"/>
    <x v="7"/>
    <d v="2014-11-14T00:00:00"/>
    <s v="Second Class"/>
    <s v="TZ-21580"/>
    <s v="Tracy Zic"/>
    <x v="0"/>
    <s v="United States"/>
    <s v="Louisville"/>
    <s v="Colorado"/>
    <n v="80027"/>
    <x v="1"/>
    <s v="TEC-PH-10000560"/>
    <x v="2"/>
    <s v="Phones"/>
    <x v="752"/>
    <n v="559.98400000000004"/>
    <n v="2"/>
    <x v="2"/>
    <n v="55.998399999999997"/>
    <n v="9.9999999999999992E-2"/>
    <s v="Profit"/>
  </r>
  <r>
    <n v="984"/>
    <s v="CA-2014-163419"/>
    <x v="7"/>
    <d v="2014-11-14T00:00:00"/>
    <s v="Second Class"/>
    <s v="TZ-21580"/>
    <s v="Tracy Zic"/>
    <x v="0"/>
    <s v="United States"/>
    <s v="Louisville"/>
    <s v="Colorado"/>
    <n v="80027"/>
    <x v="1"/>
    <s v="FUR-CH-10000665"/>
    <x v="0"/>
    <s v="Chairs"/>
    <x v="662"/>
    <n v="603.91999999999996"/>
    <n v="5"/>
    <x v="2"/>
    <n v="75.489999999999995"/>
    <n v="0.125"/>
    <s v="Profit"/>
  </r>
  <r>
    <n v="985"/>
    <s v="CA-2017-100314"/>
    <x v="365"/>
    <d v="2017-10-05T00:00:00"/>
    <s v="Standard Class"/>
    <s v="AS-10630"/>
    <s v="Ann Steele"/>
    <x v="2"/>
    <s v="United States"/>
    <s v="Pasadena"/>
    <s v="Texas"/>
    <n v="77506"/>
    <x v="2"/>
    <s v="OFF-LA-10001569"/>
    <x v="1"/>
    <s v="Labels"/>
    <x v="639"/>
    <n v="7.968"/>
    <n v="2"/>
    <x v="2"/>
    <n v="2.5895999999999999"/>
    <n v="0.32500000000000001"/>
    <s v="Profit"/>
  </r>
  <r>
    <n v="986"/>
    <s v="CA-2017-100314"/>
    <x v="365"/>
    <d v="2017-10-05T00:00:00"/>
    <s v="Standard Class"/>
    <s v="AS-10630"/>
    <s v="Ann Steele"/>
    <x v="2"/>
    <s v="United States"/>
    <s v="Pasadena"/>
    <s v="Texas"/>
    <n v="77506"/>
    <x v="2"/>
    <s v="OFF-EN-10000461"/>
    <x v="1"/>
    <s v="Envelopes"/>
    <x v="753"/>
    <n v="27.968"/>
    <n v="4"/>
    <x v="2"/>
    <n v="9.4391999999999996"/>
    <n v="0.33749999999999997"/>
    <s v="Profit"/>
  </r>
  <r>
    <n v="987"/>
    <s v="CA-2017-100314"/>
    <x v="365"/>
    <d v="2017-10-05T00:00:00"/>
    <s v="Standard Class"/>
    <s v="AS-10630"/>
    <s v="Ann Steele"/>
    <x v="2"/>
    <s v="United States"/>
    <s v="Pasadena"/>
    <s v="Texas"/>
    <n v="77506"/>
    <x v="2"/>
    <s v="TEC-MA-10003066"/>
    <x v="2"/>
    <s v="Machines"/>
    <x v="754"/>
    <n v="336.51"/>
    <n v="3"/>
    <x v="10"/>
    <n v="44.868000000000002"/>
    <n v="0.13333333333333333"/>
    <s v="Profit"/>
  </r>
  <r>
    <n v="988"/>
    <s v="CA-2015-146829"/>
    <x v="366"/>
    <d v="2015-03-10T00:00:00"/>
    <s v="Same Day"/>
    <s v="TS-21340"/>
    <s v="Toby Swindell"/>
    <x v="0"/>
    <s v="United States"/>
    <s v="Houston"/>
    <s v="Texas"/>
    <n v="77041"/>
    <x v="2"/>
    <s v="OFF-BI-10004022"/>
    <x v="1"/>
    <s v="Binders"/>
    <x v="755"/>
    <n v="1.1120000000000001"/>
    <n v="2"/>
    <x v="3"/>
    <n v="-1.8904000000000001"/>
    <n v="-1.7"/>
    <s v="Loss"/>
  </r>
  <r>
    <n v="989"/>
    <s v="CA-2017-167899"/>
    <x v="367"/>
    <d v="2017-05-26T00:00:00"/>
    <s v="Standard Class"/>
    <s v="JG-15805"/>
    <s v="John Grady"/>
    <x v="1"/>
    <s v="United States"/>
    <s v="Auburn"/>
    <s v="New York"/>
    <n v="13021"/>
    <x v="3"/>
    <s v="FUR-FU-10004071"/>
    <x v="0"/>
    <s v="Furnishings"/>
    <x v="575"/>
    <n v="520.04999999999995"/>
    <n v="5"/>
    <x v="0"/>
    <n v="72.807000000000002"/>
    <n v="0.14000000000000001"/>
    <s v="Profit"/>
  </r>
  <r>
    <n v="990"/>
    <s v="CA-2017-167899"/>
    <x v="367"/>
    <d v="2017-05-26T00:00:00"/>
    <s v="Standard Class"/>
    <s v="JG-15805"/>
    <s v="John Grady"/>
    <x v="1"/>
    <s v="United States"/>
    <s v="Auburn"/>
    <s v="New York"/>
    <n v="13021"/>
    <x v="3"/>
    <s v="OFF-AR-10001988"/>
    <x v="1"/>
    <s v="Art"/>
    <x v="756"/>
    <n v="17.97"/>
    <n v="3"/>
    <x v="0"/>
    <n v="5.2112999999999996"/>
    <n v="0.28999999999999998"/>
    <s v="Profit"/>
  </r>
  <r>
    <n v="991"/>
    <s v="CA-2015-153549"/>
    <x v="368"/>
    <d v="2015-03-31T00:00:00"/>
    <s v="Second Class"/>
    <s v="SL-20155"/>
    <s v="Sara Luxemburg"/>
    <x v="2"/>
    <s v="United States"/>
    <s v="Jacksonville"/>
    <s v="Florida"/>
    <n v="32216"/>
    <x v="0"/>
    <s v="FUR-CH-10004086"/>
    <x v="0"/>
    <s v="Chairs"/>
    <x v="284"/>
    <n v="1166.92"/>
    <n v="5"/>
    <x v="2"/>
    <n v="131.27850000000001"/>
    <n v="0.1125"/>
    <s v="Profit"/>
  </r>
  <r>
    <n v="992"/>
    <s v="CA-2016-110023"/>
    <x v="369"/>
    <d v="2016-09-11T00:00:00"/>
    <s v="First Class"/>
    <s v="TS-21610"/>
    <s v="Troy Staebel"/>
    <x v="0"/>
    <s v="United States"/>
    <s v="New York City"/>
    <s v="New York"/>
    <n v="10024"/>
    <x v="3"/>
    <s v="OFF-BI-10001036"/>
    <x v="1"/>
    <s v="Binders"/>
    <x v="624"/>
    <n v="14.624000000000001"/>
    <n v="2"/>
    <x v="2"/>
    <n v="5.484"/>
    <n v="0.375"/>
    <s v="Profit"/>
  </r>
  <r>
    <n v="993"/>
    <s v="CA-2016-105585"/>
    <x v="370"/>
    <d v="2016-08-27T00:00:00"/>
    <s v="First Class"/>
    <s v="RF-19735"/>
    <s v="Roland Fjeld"/>
    <x v="0"/>
    <s v="United States"/>
    <s v="San Jose"/>
    <s v="California"/>
    <n v="95123"/>
    <x v="1"/>
    <s v="OFF-FA-10002983"/>
    <x v="1"/>
    <s v="Fasteners"/>
    <x v="263"/>
    <n v="10.23"/>
    <n v="3"/>
    <x v="0"/>
    <n v="4.9104000000000001"/>
    <n v="0.48"/>
    <s v="Profit"/>
  </r>
  <r>
    <n v="994"/>
    <s v="CA-2016-105585"/>
    <x v="370"/>
    <d v="2016-08-27T00:00:00"/>
    <s v="First Class"/>
    <s v="RF-19735"/>
    <s v="Roland Fjeld"/>
    <x v="0"/>
    <s v="United States"/>
    <s v="San Jose"/>
    <s v="California"/>
    <n v="95123"/>
    <x v="1"/>
    <s v="OFF-PA-10003625"/>
    <x v="1"/>
    <s v="Paper"/>
    <x v="757"/>
    <n v="154.9"/>
    <n v="5"/>
    <x v="0"/>
    <n v="69.704999999999998"/>
    <n v="0.44999999999999996"/>
    <s v="Profit"/>
  </r>
  <r>
    <n v="995"/>
    <s v="CA-2014-117639"/>
    <x v="371"/>
    <d v="2014-05-25T00:00:00"/>
    <s v="Standard Class"/>
    <s v="MW-18235"/>
    <s v="Mitch Willingham"/>
    <x v="1"/>
    <s v="United States"/>
    <s v="Virginia Beach"/>
    <s v="Virginia"/>
    <n v="23464"/>
    <x v="0"/>
    <s v="OFF-BI-10003925"/>
    <x v="1"/>
    <s v="Binders"/>
    <x v="758"/>
    <n v="2715.93"/>
    <n v="7"/>
    <x v="0"/>
    <n v="1276.4871000000001"/>
    <n v="0.47000000000000003"/>
    <s v="Profit"/>
  </r>
  <r>
    <n v="996"/>
    <s v="CA-2014-117639"/>
    <x v="371"/>
    <d v="2014-05-25T00:00:00"/>
    <s v="Standard Class"/>
    <s v="MW-18235"/>
    <s v="Mitch Willingham"/>
    <x v="1"/>
    <s v="United States"/>
    <s v="Virginia Beach"/>
    <s v="Virginia"/>
    <n v="23464"/>
    <x v="0"/>
    <s v="TEC-PH-10001530"/>
    <x v="2"/>
    <s v="Phones"/>
    <x v="759"/>
    <n v="617.97"/>
    <n v="3"/>
    <x v="0"/>
    <n v="173.0316"/>
    <n v="0.27999999999999997"/>
    <s v="Profit"/>
  </r>
  <r>
    <n v="997"/>
    <s v="CA-2015-162537"/>
    <x v="372"/>
    <d v="2015-11-03T00:00:00"/>
    <s v="Standard Class"/>
    <s v="RD-19585"/>
    <s v="Rob Dowd"/>
    <x v="0"/>
    <s v="United States"/>
    <s v="Henderson"/>
    <s v="Kentucky"/>
    <n v="42420"/>
    <x v="0"/>
    <s v="OFF-EN-10003862"/>
    <x v="1"/>
    <s v="Envelopes"/>
    <x v="760"/>
    <n v="10.67"/>
    <n v="1"/>
    <x v="0"/>
    <n v="4.9081999999999999"/>
    <n v="0.46"/>
    <s v="Profit"/>
  </r>
  <r>
    <n v="998"/>
    <s v="CA-2015-162537"/>
    <x v="372"/>
    <d v="2015-11-03T00:00:00"/>
    <s v="Standard Class"/>
    <s v="RD-19585"/>
    <s v="Rob Dowd"/>
    <x v="0"/>
    <s v="United States"/>
    <s v="Henderson"/>
    <s v="Kentucky"/>
    <n v="42420"/>
    <x v="0"/>
    <s v="OFF-ST-10004258"/>
    <x v="1"/>
    <s v="Storage"/>
    <x v="761"/>
    <n v="36.630000000000003"/>
    <n v="3"/>
    <x v="0"/>
    <n v="9.8901000000000003"/>
    <n v="0.27"/>
    <s v="Profit"/>
  </r>
  <r>
    <n v="999"/>
    <s v="CA-2015-162537"/>
    <x v="372"/>
    <d v="2015-11-03T00:00:00"/>
    <s v="Standard Class"/>
    <s v="RD-19585"/>
    <s v="Rob Dowd"/>
    <x v="0"/>
    <s v="United States"/>
    <s v="Henderson"/>
    <s v="Kentucky"/>
    <n v="42420"/>
    <x v="0"/>
    <s v="FUR-FU-10002885"/>
    <x v="0"/>
    <s v="Furnishings"/>
    <x v="762"/>
    <n v="24.1"/>
    <n v="5"/>
    <x v="0"/>
    <n v="9.1579999999999995"/>
    <n v="0.37999999999999995"/>
    <s v="Profit"/>
  </r>
  <r>
    <n v="1000"/>
    <s v="CA-2015-162537"/>
    <x v="372"/>
    <d v="2015-11-03T00:00:00"/>
    <s v="Standard Class"/>
    <s v="RD-19585"/>
    <s v="Rob Dowd"/>
    <x v="0"/>
    <s v="United States"/>
    <s v="Henderson"/>
    <s v="Kentucky"/>
    <n v="42420"/>
    <x v="0"/>
    <s v="FUR-FU-10001918"/>
    <x v="0"/>
    <s v="Furnishings"/>
    <x v="283"/>
    <n v="33.11"/>
    <n v="7"/>
    <x v="0"/>
    <n v="12.9129"/>
    <n v="0.39"/>
    <s v="Profit"/>
  </r>
  <r>
    <n v="1001"/>
    <s v="CA-2016-155488"/>
    <x v="373"/>
    <d v="2016-11-17T00:00:00"/>
    <s v="Standard Class"/>
    <s v="FM-14290"/>
    <s v="Frank Merwin"/>
    <x v="2"/>
    <s v="United States"/>
    <s v="Vancouver"/>
    <s v="Washington"/>
    <n v="98661"/>
    <x v="1"/>
    <s v="OFF-AR-10002956"/>
    <x v="1"/>
    <s v="Art"/>
    <x v="666"/>
    <n v="44.02"/>
    <n v="2"/>
    <x v="0"/>
    <n v="11.4452"/>
    <n v="0.25999999999999995"/>
    <s v="Profit"/>
  </r>
  <r>
    <n v="1002"/>
    <s v="CA-2015-124891"/>
    <x v="374"/>
    <d v="2015-07-31T00:00:00"/>
    <s v="Same Day"/>
    <s v="RH-19495"/>
    <s v="Rick Hansen"/>
    <x v="0"/>
    <s v="United States"/>
    <s v="New York City"/>
    <s v="New York"/>
    <n v="10024"/>
    <x v="3"/>
    <s v="TEC-AC-10003033"/>
    <x v="2"/>
    <s v="Accessories"/>
    <x v="763"/>
    <n v="2309.65"/>
    <n v="7"/>
    <x v="0"/>
    <n v="762.18449999999996"/>
    <n v="0.32999999999999996"/>
    <s v="Profit"/>
  </r>
  <r>
    <n v="1003"/>
    <s v="CA-2015-124891"/>
    <x v="374"/>
    <d v="2015-07-31T00:00:00"/>
    <s v="Same Day"/>
    <s v="RH-19495"/>
    <s v="Rick Hansen"/>
    <x v="0"/>
    <s v="United States"/>
    <s v="New York City"/>
    <s v="New York"/>
    <n v="10024"/>
    <x v="3"/>
    <s v="FUR-TA-10002903"/>
    <x v="0"/>
    <s v="Tables"/>
    <x v="258"/>
    <n v="1090.7819999999999"/>
    <n v="7"/>
    <x v="10"/>
    <n v="-290.87520000000001"/>
    <n v="-0.26666666666666672"/>
    <s v="Loss"/>
  </r>
  <r>
    <n v="1004"/>
    <s v="CA-2015-124891"/>
    <x v="374"/>
    <d v="2015-07-31T00:00:00"/>
    <s v="Same Day"/>
    <s v="RH-19495"/>
    <s v="Rick Hansen"/>
    <x v="0"/>
    <s v="United States"/>
    <s v="New York City"/>
    <s v="New York"/>
    <n v="10024"/>
    <x v="3"/>
    <s v="OFF-PA-10004621"/>
    <x v="1"/>
    <s v="Paper"/>
    <x v="745"/>
    <n v="19.440000000000001"/>
    <n v="3"/>
    <x v="0"/>
    <n v="9.3312000000000008"/>
    <n v="0.48000000000000004"/>
    <s v="Profit"/>
  </r>
  <r>
    <n v="1005"/>
    <s v="CA-2015-126445"/>
    <x v="375"/>
    <d v="2015-08-31T00:00:00"/>
    <s v="Standard Class"/>
    <s v="RA-19945"/>
    <s v="Ryan Akin"/>
    <x v="0"/>
    <s v="United States"/>
    <s v="Murrieta"/>
    <s v="California"/>
    <n v="92563"/>
    <x v="1"/>
    <s v="OFF-ST-10000046"/>
    <x v="1"/>
    <s v="Storage"/>
    <x v="764"/>
    <n v="484.65"/>
    <n v="3"/>
    <x v="0"/>
    <n v="92.083500000000001"/>
    <n v="0.19"/>
    <s v="Profit"/>
  </r>
  <r>
    <n v="1006"/>
    <s v="CA-2015-111199"/>
    <x v="50"/>
    <d v="2015-11-17T00:00:00"/>
    <s v="Standard Class"/>
    <s v="JK-15730"/>
    <s v="Joe Kamberova"/>
    <x v="0"/>
    <s v="United States"/>
    <s v="Jacksonville"/>
    <s v="North Carolina"/>
    <n v="28540"/>
    <x v="0"/>
    <s v="OFF-PA-10001790"/>
    <x v="1"/>
    <s v="Paper"/>
    <x v="694"/>
    <n v="115.29600000000001"/>
    <n v="3"/>
    <x v="2"/>
    <n v="40.3536"/>
    <n v="0.35"/>
    <s v="Profit"/>
  </r>
  <r>
    <n v="1007"/>
    <s v="CA-2015-105312"/>
    <x v="376"/>
    <d v="2015-11-09T00:00:00"/>
    <s v="First Class"/>
    <s v="MT-17815"/>
    <s v="Meg Tillman"/>
    <x v="0"/>
    <s v="United States"/>
    <s v="Scottsdale"/>
    <s v="Arizona"/>
    <n v="85254"/>
    <x v="1"/>
    <s v="OFF-EN-10002600"/>
    <x v="1"/>
    <s v="Envelopes"/>
    <x v="111"/>
    <n v="7.08"/>
    <n v="3"/>
    <x v="2"/>
    <n v="2.4780000000000002"/>
    <n v="0.35000000000000003"/>
    <s v="Profit"/>
  </r>
  <r>
    <n v="1008"/>
    <s v="CA-2015-105312"/>
    <x v="376"/>
    <d v="2015-11-09T00:00:00"/>
    <s v="First Class"/>
    <s v="MT-17815"/>
    <s v="Meg Tillman"/>
    <x v="0"/>
    <s v="United States"/>
    <s v="Scottsdale"/>
    <s v="Arizona"/>
    <n v="85254"/>
    <x v="1"/>
    <s v="OFF-BI-10002049"/>
    <x v="1"/>
    <s v="Binders"/>
    <x v="765"/>
    <n v="4.4009999999999998"/>
    <n v="3"/>
    <x v="6"/>
    <n v="-3.5207999999999999"/>
    <n v="-0.8"/>
    <s v="Loss"/>
  </r>
  <r>
    <n v="1009"/>
    <s v="US-2017-106705"/>
    <x v="377"/>
    <d v="2018-01-01T00:00:00"/>
    <s v="Standard Class"/>
    <s v="PO-18850"/>
    <s v="Patrick O Brill"/>
    <x v="0"/>
    <s v="United States"/>
    <s v="Burlington"/>
    <s v="Iowa"/>
    <n v="52601"/>
    <x v="2"/>
    <s v="OFF-PA-10001509"/>
    <x v="1"/>
    <s v="Paper"/>
    <x v="422"/>
    <n v="44.75"/>
    <n v="5"/>
    <x v="0"/>
    <n v="20.585000000000001"/>
    <n v="0.46"/>
    <s v="Profit"/>
  </r>
  <r>
    <n v="1010"/>
    <s v="CA-2017-135034"/>
    <x v="378"/>
    <d v="2017-08-03T00:00:00"/>
    <s v="First Class"/>
    <s v="AT-10735"/>
    <s v="Annie Thurman"/>
    <x v="0"/>
    <s v="United States"/>
    <s v="Chicago"/>
    <s v="Illinois"/>
    <n v="60653"/>
    <x v="2"/>
    <s v="TEC-PH-10003931"/>
    <x v="2"/>
    <s v="Phones"/>
    <x v="161"/>
    <n v="95.983999999999995"/>
    <n v="2"/>
    <x v="2"/>
    <n v="5.9989999999999997"/>
    <n v="6.25E-2"/>
    <s v="Profit"/>
  </r>
  <r>
    <n v="1011"/>
    <s v="CA-2014-158540"/>
    <x v="156"/>
    <d v="2014-11-26T00:00:00"/>
    <s v="First Class"/>
    <s v="VG-21790"/>
    <s v="Vivek Gonzalez"/>
    <x v="0"/>
    <s v="United States"/>
    <s v="San Diego"/>
    <s v="California"/>
    <n v="92037"/>
    <x v="1"/>
    <s v="FUR-FU-10001602"/>
    <x v="0"/>
    <s v="Furnishings"/>
    <x v="766"/>
    <n v="151.72"/>
    <n v="4"/>
    <x v="0"/>
    <n v="27.3096"/>
    <n v="0.18"/>
    <s v="Profit"/>
  </r>
  <r>
    <n v="1012"/>
    <s v="CA-2017-118437"/>
    <x v="46"/>
    <d v="2017-06-21T00:00:00"/>
    <s v="Second Class"/>
    <s v="PF-19165"/>
    <s v="Philip Fox"/>
    <x v="0"/>
    <s v="United States"/>
    <s v="Olympia"/>
    <s v="Washington"/>
    <n v="98502"/>
    <x v="1"/>
    <s v="FUR-FU-10004848"/>
    <x v="0"/>
    <s v="Furnishings"/>
    <x v="28"/>
    <n v="155.25"/>
    <n v="3"/>
    <x v="0"/>
    <n v="46.575000000000003"/>
    <n v="0.30000000000000004"/>
    <s v="Profit"/>
  </r>
  <r>
    <n v="1013"/>
    <s v="CA-2017-118437"/>
    <x v="46"/>
    <d v="2017-06-21T00:00:00"/>
    <s v="Second Class"/>
    <s v="PF-19165"/>
    <s v="Philip Fox"/>
    <x v="0"/>
    <s v="United States"/>
    <s v="Olympia"/>
    <s v="Washington"/>
    <n v="98502"/>
    <x v="1"/>
    <s v="OFF-ST-10003722"/>
    <x v="1"/>
    <s v="Storage"/>
    <x v="767"/>
    <n v="14.03"/>
    <n v="1"/>
    <x v="0"/>
    <n v="4.0686999999999998"/>
    <n v="0.28999999999999998"/>
    <s v="Profit"/>
  </r>
  <r>
    <n v="1014"/>
    <s v="US-2015-126214"/>
    <x v="379"/>
    <d v="2015-12-24T00:00:00"/>
    <s v="Second Class"/>
    <s v="JS-15880"/>
    <s v="John Stevenson"/>
    <x v="0"/>
    <s v="United States"/>
    <s v="Seattle"/>
    <s v="Washington"/>
    <n v="98103"/>
    <x v="1"/>
    <s v="FUR-TA-10003748"/>
    <x v="0"/>
    <s v="Tables"/>
    <x v="210"/>
    <n v="1618.37"/>
    <n v="13"/>
    <x v="0"/>
    <n v="356.04140000000001"/>
    <n v="0.22000000000000003"/>
    <s v="Profit"/>
  </r>
  <r>
    <n v="1015"/>
    <s v="US-2015-126214"/>
    <x v="379"/>
    <d v="2015-12-24T00:00:00"/>
    <s v="Second Class"/>
    <s v="JS-15880"/>
    <s v="John Stevenson"/>
    <x v="0"/>
    <s v="United States"/>
    <s v="Seattle"/>
    <s v="Washington"/>
    <n v="98103"/>
    <x v="1"/>
    <s v="TEC-AC-10003198"/>
    <x v="2"/>
    <s v="Accessories"/>
    <x v="768"/>
    <n v="99.6"/>
    <n v="1"/>
    <x v="0"/>
    <n v="36.851999999999997"/>
    <n v="0.37"/>
    <s v="Profit"/>
  </r>
  <r>
    <n v="1016"/>
    <s v="CA-2015-133025"/>
    <x v="14"/>
    <d v="2015-09-19T00:00:00"/>
    <s v="Second Class"/>
    <s v="MO-17800"/>
    <s v="Meg O Connel"/>
    <x v="2"/>
    <s v="United States"/>
    <s v="Los Angeles"/>
    <s v="California"/>
    <n v="90036"/>
    <x v="1"/>
    <s v="OFF-PA-10004100"/>
    <x v="1"/>
    <s v="Paper"/>
    <x v="260"/>
    <n v="32.4"/>
    <n v="5"/>
    <x v="0"/>
    <n v="15.552"/>
    <n v="0.48"/>
    <s v="Profit"/>
  </r>
  <r>
    <n v="1017"/>
    <s v="CA-2015-108665"/>
    <x v="380"/>
    <d v="2015-07-10T00:00:00"/>
    <s v="Standard Class"/>
    <s v="KM-16225"/>
    <s v="Kalyca Meade"/>
    <x v="1"/>
    <s v="United States"/>
    <s v="New York City"/>
    <s v="New York"/>
    <n v="10011"/>
    <x v="3"/>
    <s v="FUR-FU-10002191"/>
    <x v="0"/>
    <s v="Furnishings"/>
    <x v="769"/>
    <n v="13.96"/>
    <n v="2"/>
    <x v="0"/>
    <n v="6.7008000000000001"/>
    <n v="0.48"/>
    <s v="Profit"/>
  </r>
  <r>
    <n v="1018"/>
    <s v="CA-2015-108665"/>
    <x v="380"/>
    <d v="2015-07-10T00:00:00"/>
    <s v="Standard Class"/>
    <s v="KM-16225"/>
    <s v="Kalyca Meade"/>
    <x v="1"/>
    <s v="United States"/>
    <s v="New York City"/>
    <s v="New York"/>
    <n v="10011"/>
    <x v="3"/>
    <s v="FUR-FU-10000965"/>
    <x v="0"/>
    <s v="Furnishings"/>
    <x v="689"/>
    <n v="155.82"/>
    <n v="3"/>
    <x v="0"/>
    <n v="63.886200000000002"/>
    <n v="0.41000000000000003"/>
    <s v="Profit"/>
  </r>
  <r>
    <n v="1019"/>
    <s v="CA-2015-108665"/>
    <x v="380"/>
    <d v="2015-07-10T00:00:00"/>
    <s v="Standard Class"/>
    <s v="KM-16225"/>
    <s v="Kalyca Meade"/>
    <x v="1"/>
    <s v="United States"/>
    <s v="New York City"/>
    <s v="New York"/>
    <n v="10011"/>
    <x v="3"/>
    <s v="TEC-PH-10004188"/>
    <x v="2"/>
    <s v="Phones"/>
    <x v="770"/>
    <n v="124.95"/>
    <n v="5"/>
    <x v="0"/>
    <n v="2.4990000000000001"/>
    <n v="0.02"/>
    <s v="Profit"/>
  </r>
  <r>
    <n v="1020"/>
    <s v="CA-2015-108665"/>
    <x v="380"/>
    <d v="2015-07-10T00:00:00"/>
    <s v="Standard Class"/>
    <s v="KM-16225"/>
    <s v="Kalyca Meade"/>
    <x v="1"/>
    <s v="United States"/>
    <s v="New York City"/>
    <s v="New York"/>
    <n v="10011"/>
    <x v="3"/>
    <s v="OFF-ST-10001526"/>
    <x v="1"/>
    <s v="Storage"/>
    <x v="771"/>
    <n v="601.65"/>
    <n v="5"/>
    <x v="0"/>
    <n v="156.429"/>
    <n v="0.26"/>
    <s v="Profit"/>
  </r>
  <r>
    <n v="1021"/>
    <s v="CA-2015-124450"/>
    <x v="381"/>
    <d v="2015-05-03T00:00:00"/>
    <s v="Standard Class"/>
    <s v="GT-14710"/>
    <s v="Greg Tran"/>
    <x v="0"/>
    <s v="United States"/>
    <s v="Washington"/>
    <s v="District of Columbia"/>
    <n v="20016"/>
    <x v="3"/>
    <s v="OFF-AR-10001166"/>
    <x v="1"/>
    <s v="Art"/>
    <x v="772"/>
    <n v="22.74"/>
    <n v="3"/>
    <x v="0"/>
    <n v="8.8686000000000007"/>
    <n v="0.39000000000000007"/>
    <s v="Profit"/>
  </r>
  <r>
    <n v="1022"/>
    <s v="CA-2015-124450"/>
    <x v="381"/>
    <d v="2015-05-03T00:00:00"/>
    <s v="Standard Class"/>
    <s v="GT-14710"/>
    <s v="Greg Tran"/>
    <x v="0"/>
    <s v="United States"/>
    <s v="Washington"/>
    <s v="District of Columbia"/>
    <n v="20016"/>
    <x v="3"/>
    <s v="FUR-CH-10000309"/>
    <x v="0"/>
    <s v="Chairs"/>
    <x v="773"/>
    <n v="1267.53"/>
    <n v="3"/>
    <x v="0"/>
    <n v="316.88249999999999"/>
    <n v="0.25"/>
    <s v="Profit"/>
  </r>
  <r>
    <n v="1023"/>
    <s v="CA-2015-124450"/>
    <x v="381"/>
    <d v="2015-05-03T00:00:00"/>
    <s v="Standard Class"/>
    <s v="GT-14710"/>
    <s v="Greg Tran"/>
    <x v="0"/>
    <s v="United States"/>
    <s v="Washington"/>
    <s v="District of Columbia"/>
    <n v="20016"/>
    <x v="3"/>
    <s v="TEC-MA-10004212"/>
    <x v="2"/>
    <s v="Machines"/>
    <x v="774"/>
    <n v="1379.92"/>
    <n v="8"/>
    <x v="0"/>
    <n v="648.56240000000003"/>
    <n v="0.47"/>
    <s v="Profit"/>
  </r>
  <r>
    <n v="1024"/>
    <s v="CA-2015-167269"/>
    <x v="382"/>
    <d v="2015-06-20T00:00:00"/>
    <s v="Standard Class"/>
    <s v="PB-19150"/>
    <s v="Philip Brown"/>
    <x v="0"/>
    <s v="United States"/>
    <s v="Philadelphia"/>
    <s v="Pennsylvania"/>
    <n v="19134"/>
    <x v="3"/>
    <s v="OFF-EN-10003072"/>
    <x v="1"/>
    <s v="Envelopes"/>
    <x v="775"/>
    <n v="6.2080000000000002"/>
    <n v="2"/>
    <x v="2"/>
    <n v="2.1728000000000001"/>
    <n v="0.35"/>
    <s v="Profit"/>
  </r>
  <r>
    <n v="1025"/>
    <s v="CA-2017-106964"/>
    <x v="94"/>
    <d v="2017-12-20T00:00:00"/>
    <s v="First Class"/>
    <s v="HR-14770"/>
    <s v="Hallie Redmond"/>
    <x v="2"/>
    <s v="United States"/>
    <s v="Los Angeles"/>
    <s v="California"/>
    <n v="90045"/>
    <x v="1"/>
    <s v="OFF-BI-10000320"/>
    <x v="1"/>
    <s v="Binders"/>
    <x v="776"/>
    <n v="11.808"/>
    <n v="2"/>
    <x v="2"/>
    <n v="4.2804000000000002"/>
    <n v="0.36250000000000004"/>
    <s v="Profit"/>
  </r>
  <r>
    <n v="1026"/>
    <s v="CA-2016-126529"/>
    <x v="383"/>
    <d v="2016-01-13T00:00:00"/>
    <s v="Second Class"/>
    <s v="DE-13255"/>
    <s v="Deanra Eno"/>
    <x v="2"/>
    <s v="United States"/>
    <s v="Springfield"/>
    <s v="Ohio"/>
    <n v="45503"/>
    <x v="3"/>
    <s v="OFF-PA-10001166"/>
    <x v="1"/>
    <s v="Paper"/>
    <x v="777"/>
    <n v="15.552"/>
    <n v="3"/>
    <x v="2"/>
    <n v="5.4432"/>
    <n v="0.35000000000000003"/>
    <s v="Profit"/>
  </r>
  <r>
    <n v="1027"/>
    <s v="CA-2016-126529"/>
    <x v="383"/>
    <d v="2016-01-13T00:00:00"/>
    <s v="Second Class"/>
    <s v="DE-13255"/>
    <s v="Deanra Eno"/>
    <x v="2"/>
    <s v="United States"/>
    <s v="Springfield"/>
    <s v="Ohio"/>
    <n v="45503"/>
    <x v="3"/>
    <s v="OFF-PA-10003656"/>
    <x v="1"/>
    <s v="Paper"/>
    <x v="778"/>
    <n v="63.311999999999998"/>
    <n v="3"/>
    <x v="2"/>
    <n v="20.5764"/>
    <n v="0.32500000000000001"/>
    <s v="Profit"/>
  </r>
  <r>
    <n v="1028"/>
    <s v="CA-2016-126529"/>
    <x v="383"/>
    <d v="2016-01-13T00:00:00"/>
    <s v="Second Class"/>
    <s v="DE-13255"/>
    <s v="Deanra Eno"/>
    <x v="2"/>
    <s v="United States"/>
    <s v="Springfield"/>
    <s v="Ohio"/>
    <n v="45503"/>
    <x v="3"/>
    <s v="TEC-PH-10000148"/>
    <x v="2"/>
    <s v="Phones"/>
    <x v="779"/>
    <n v="15.587999999999999"/>
    <n v="2"/>
    <x v="10"/>
    <n v="-9.8724000000000007"/>
    <n v="-0.63333333333333341"/>
    <s v="Loss"/>
  </r>
  <r>
    <n v="1029"/>
    <s v="CA-2014-163552"/>
    <x v="384"/>
    <d v="2014-07-15T00:00:00"/>
    <s v="Standard Class"/>
    <s v="LA-16780"/>
    <s v="Laura Armstrong"/>
    <x v="1"/>
    <s v="United States"/>
    <s v="Hackensack"/>
    <s v="New Jersey"/>
    <n v="7601"/>
    <x v="3"/>
    <s v="OFF-PA-10000474"/>
    <x v="1"/>
    <s v="Paper"/>
    <x v="33"/>
    <n v="177.2"/>
    <n v="5"/>
    <x v="0"/>
    <n v="83.284000000000006"/>
    <n v="0.47000000000000008"/>
    <s v="Profit"/>
  </r>
  <r>
    <n v="1030"/>
    <s v="CA-2014-163552"/>
    <x v="384"/>
    <d v="2014-07-15T00:00:00"/>
    <s v="Standard Class"/>
    <s v="LA-16780"/>
    <s v="Laura Armstrong"/>
    <x v="1"/>
    <s v="United States"/>
    <s v="Hackensack"/>
    <s v="New Jersey"/>
    <n v="7601"/>
    <x v="3"/>
    <s v="TEC-PH-10003885"/>
    <x v="2"/>
    <s v="Phones"/>
    <x v="780"/>
    <n v="197.97"/>
    <n v="3"/>
    <x v="0"/>
    <n v="57.411299999999997"/>
    <n v="0.28999999999999998"/>
    <s v="Profit"/>
  </r>
  <r>
    <n v="1031"/>
    <s v="CA-2014-163552"/>
    <x v="384"/>
    <d v="2014-07-15T00:00:00"/>
    <s v="Standard Class"/>
    <s v="LA-16780"/>
    <s v="Laura Armstrong"/>
    <x v="1"/>
    <s v="United States"/>
    <s v="Hackensack"/>
    <s v="New Jersey"/>
    <n v="7601"/>
    <x v="3"/>
    <s v="FUR-CH-10003379"/>
    <x v="0"/>
    <s v="Chairs"/>
    <x v="464"/>
    <n v="854.94"/>
    <n v="3"/>
    <x v="0"/>
    <n v="213.73500000000001"/>
    <n v="0.25"/>
    <s v="Profit"/>
  </r>
  <r>
    <n v="1032"/>
    <s v="CA-2014-163552"/>
    <x v="384"/>
    <d v="2014-07-15T00:00:00"/>
    <s v="Standard Class"/>
    <s v="LA-16780"/>
    <s v="Laura Armstrong"/>
    <x v="1"/>
    <s v="United States"/>
    <s v="Hackensack"/>
    <s v="New Jersey"/>
    <n v="7601"/>
    <x v="3"/>
    <s v="FUR-FU-10000629"/>
    <x v="0"/>
    <s v="Furnishings"/>
    <x v="93"/>
    <n v="124.11"/>
    <n v="9"/>
    <x v="0"/>
    <n v="52.126199999999997"/>
    <n v="0.42"/>
    <s v="Profit"/>
  </r>
  <r>
    <n v="1033"/>
    <s v="CA-2014-163552"/>
    <x v="384"/>
    <d v="2014-07-15T00:00:00"/>
    <s v="Standard Class"/>
    <s v="LA-16780"/>
    <s v="Laura Armstrong"/>
    <x v="1"/>
    <s v="United States"/>
    <s v="Hackensack"/>
    <s v="New Jersey"/>
    <n v="7601"/>
    <x v="3"/>
    <s v="OFF-LA-10001175"/>
    <x v="1"/>
    <s v="Labels"/>
    <x v="781"/>
    <n v="14.4"/>
    <n v="5"/>
    <x v="0"/>
    <n v="7.056"/>
    <n v="0.49"/>
    <s v="Profit"/>
  </r>
  <r>
    <n v="1034"/>
    <s v="CA-2016-109820"/>
    <x v="73"/>
    <d v="2016-11-22T00:00:00"/>
    <s v="First Class"/>
    <s v="AG-10390"/>
    <s v="Allen Goldenen"/>
    <x v="0"/>
    <s v="United States"/>
    <s v="Cincinnati"/>
    <s v="Ohio"/>
    <n v="45231"/>
    <x v="3"/>
    <s v="OFF-PA-10000955"/>
    <x v="1"/>
    <s v="Paper"/>
    <x v="782"/>
    <n v="15.696"/>
    <n v="3"/>
    <x v="2"/>
    <n v="5.1012000000000004"/>
    <n v="0.32500000000000001"/>
    <s v="Profit"/>
  </r>
  <r>
    <n v="1035"/>
    <s v="CA-2016-109820"/>
    <x v="73"/>
    <d v="2016-11-22T00:00:00"/>
    <s v="First Class"/>
    <s v="AG-10390"/>
    <s v="Allen Goldenen"/>
    <x v="0"/>
    <s v="United States"/>
    <s v="Cincinnati"/>
    <s v="Ohio"/>
    <n v="45231"/>
    <x v="3"/>
    <s v="OFF-BI-10003460"/>
    <x v="1"/>
    <s v="Binders"/>
    <x v="237"/>
    <n v="2.6280000000000001"/>
    <n v="2"/>
    <x v="6"/>
    <n v="-1.9272"/>
    <n v="-0.73333333333333328"/>
    <s v="Loss"/>
  </r>
  <r>
    <n v="1036"/>
    <s v="CA-2016-109820"/>
    <x v="73"/>
    <d v="2016-11-22T00:00:00"/>
    <s v="First Class"/>
    <s v="AG-10390"/>
    <s v="Allen Goldenen"/>
    <x v="0"/>
    <s v="United States"/>
    <s v="Cincinnati"/>
    <s v="Ohio"/>
    <n v="45231"/>
    <x v="3"/>
    <s v="OFF-BI-10000474"/>
    <x v="1"/>
    <s v="Binders"/>
    <x v="27"/>
    <n v="14.427"/>
    <n v="3"/>
    <x v="6"/>
    <n v="-10.579800000000001"/>
    <n v="-0.73333333333333339"/>
    <s v="Loss"/>
  </r>
  <r>
    <n v="1037"/>
    <s v="CA-2016-113061"/>
    <x v="183"/>
    <d v="2016-04-26T00:00:00"/>
    <s v="Standard Class"/>
    <s v="EL-13735"/>
    <s v="Ed Ludwig"/>
    <x v="2"/>
    <s v="United States"/>
    <s v="Jefferson City"/>
    <s v="Missouri"/>
    <n v="65109"/>
    <x v="2"/>
    <s v="FUR-FU-10003975"/>
    <x v="0"/>
    <s v="Furnishings"/>
    <x v="783"/>
    <n v="86.62"/>
    <n v="2"/>
    <x v="0"/>
    <n v="8.6620000000000008"/>
    <n v="0.1"/>
    <s v="Profit"/>
  </r>
  <r>
    <n v="1038"/>
    <s v="CA-2015-127418"/>
    <x v="385"/>
    <d v="2015-06-14T00:00:00"/>
    <s v="First Class"/>
    <s v="JJ-15445"/>
    <s v="Jennifer Jackson"/>
    <x v="0"/>
    <s v="United States"/>
    <s v="Los Angeles"/>
    <s v="California"/>
    <n v="90004"/>
    <x v="1"/>
    <s v="OFF-BI-10003707"/>
    <x v="1"/>
    <s v="Binders"/>
    <x v="784"/>
    <n v="36.624000000000002"/>
    <n v="3"/>
    <x v="2"/>
    <n v="13.734"/>
    <n v="0.375"/>
    <s v="Profit"/>
  </r>
  <r>
    <n v="1039"/>
    <s v="CA-2017-121818"/>
    <x v="225"/>
    <d v="2017-11-21T00:00:00"/>
    <s v="First Class"/>
    <s v="JH-15430"/>
    <s v="Jennifer Halladay"/>
    <x v="0"/>
    <s v="United States"/>
    <s v="Burlington"/>
    <s v="North Carolina"/>
    <n v="27217"/>
    <x v="0"/>
    <s v="OFF-AR-10000203"/>
    <x v="1"/>
    <s v="Art"/>
    <x v="785"/>
    <n v="23.968"/>
    <n v="7"/>
    <x v="2"/>
    <n v="2.6964000000000001"/>
    <n v="0.1125"/>
    <s v="Profit"/>
  </r>
  <r>
    <n v="1040"/>
    <s v="CA-2017-121818"/>
    <x v="225"/>
    <d v="2017-11-21T00:00:00"/>
    <s v="First Class"/>
    <s v="JH-15430"/>
    <s v="Jennifer Halladay"/>
    <x v="0"/>
    <s v="United States"/>
    <s v="Burlington"/>
    <s v="North Carolina"/>
    <n v="27217"/>
    <x v="0"/>
    <s v="OFF-AR-10004790"/>
    <x v="1"/>
    <s v="Art"/>
    <x v="772"/>
    <n v="28.728000000000002"/>
    <n v="3"/>
    <x v="2"/>
    <n v="1.7955000000000001"/>
    <n v="6.25E-2"/>
    <s v="Profit"/>
  </r>
  <r>
    <n v="1041"/>
    <s v="CA-2016-127670"/>
    <x v="231"/>
    <d v="2016-03-24T00:00:00"/>
    <s v="Standard Class"/>
    <s v="RD-19660"/>
    <s v="Robert Dilbeck"/>
    <x v="2"/>
    <s v="United States"/>
    <s v="Saint Peters"/>
    <s v="Missouri"/>
    <n v="63376"/>
    <x v="2"/>
    <s v="FUR-TA-10001095"/>
    <x v="0"/>
    <s v="Tables"/>
    <x v="616"/>
    <n v="697.16"/>
    <n v="4"/>
    <x v="0"/>
    <n v="146.40360000000001"/>
    <n v="0.21000000000000002"/>
    <s v="Profit"/>
  </r>
  <r>
    <n v="1042"/>
    <s v="CA-2016-102981"/>
    <x v="47"/>
    <d v="2016-09-09T00:00:00"/>
    <s v="Second Class"/>
    <s v="MO-17500"/>
    <s v="Mary O Rourke"/>
    <x v="0"/>
    <s v="United States"/>
    <s v="New York City"/>
    <s v="New York"/>
    <n v="10035"/>
    <x v="3"/>
    <s v="TEC-AC-10004761"/>
    <x v="2"/>
    <s v="Accessories"/>
    <x v="786"/>
    <n v="31.86"/>
    <n v="2"/>
    <x v="0"/>
    <n v="11.151"/>
    <n v="0.35"/>
    <s v="Profit"/>
  </r>
  <r>
    <n v="1043"/>
    <s v="CA-2016-102981"/>
    <x v="47"/>
    <d v="2016-09-09T00:00:00"/>
    <s v="Second Class"/>
    <s v="MO-17500"/>
    <s v="Mary O Rourke"/>
    <x v="0"/>
    <s v="United States"/>
    <s v="New York City"/>
    <s v="New York"/>
    <n v="10035"/>
    <x v="3"/>
    <s v="FUR-BO-10001811"/>
    <x v="0"/>
    <s v="Bookcases"/>
    <x v="787"/>
    <n v="722.35199999999998"/>
    <n v="3"/>
    <x v="2"/>
    <n v="90.293999999999997"/>
    <n v="0.125"/>
    <s v="Profit"/>
  </r>
  <r>
    <n v="1044"/>
    <s v="CA-2017-115651"/>
    <x v="362"/>
    <d v="2017-07-12T00:00:00"/>
    <s v="First Class"/>
    <s v="NS-18640"/>
    <s v="Noel Staavos"/>
    <x v="1"/>
    <s v="United States"/>
    <s v="Chicago"/>
    <s v="Illinois"/>
    <n v="60610"/>
    <x v="2"/>
    <s v="OFF-AR-10001130"/>
    <x v="1"/>
    <s v="Art"/>
    <x v="788"/>
    <n v="8.84"/>
    <n v="5"/>
    <x v="2"/>
    <n v="2.9834999999999998"/>
    <n v="0.33749999999999997"/>
    <s v="Profit"/>
  </r>
  <r>
    <n v="1045"/>
    <s v="CA-2017-115651"/>
    <x v="362"/>
    <d v="2017-07-12T00:00:00"/>
    <s v="First Class"/>
    <s v="NS-18640"/>
    <s v="Noel Staavos"/>
    <x v="1"/>
    <s v="United States"/>
    <s v="Chicago"/>
    <s v="Illinois"/>
    <n v="60610"/>
    <x v="2"/>
    <s v="OFF-AP-10000055"/>
    <x v="1"/>
    <s v="Appliances"/>
    <x v="789"/>
    <n v="58.463999999999999"/>
    <n v="9"/>
    <x v="3"/>
    <n v="-146.16"/>
    <n v="-2.5"/>
    <s v="Loss"/>
  </r>
  <r>
    <n v="1046"/>
    <s v="CA-2017-152702"/>
    <x v="386"/>
    <d v="2017-10-16T00:00:00"/>
    <s v="Standard Class"/>
    <s v="SN-20710"/>
    <s v="Steve Nguyen"/>
    <x v="2"/>
    <s v="United States"/>
    <s v="Rockford"/>
    <s v="Illinois"/>
    <n v="61107"/>
    <x v="2"/>
    <s v="FUR-CH-10002304"/>
    <x v="0"/>
    <s v="Chairs"/>
    <x v="790"/>
    <n v="254.60400000000001"/>
    <n v="14"/>
    <x v="4"/>
    <n v="-18.186"/>
    <n v="-7.1428571428571425E-2"/>
    <s v="Loss"/>
  </r>
  <r>
    <n v="1047"/>
    <s v="CA-2016-169103"/>
    <x v="387"/>
    <d v="2016-03-13T00:00:00"/>
    <s v="Standard Class"/>
    <s v="ZC-21910"/>
    <s v="Zuschuss Carroll"/>
    <x v="0"/>
    <s v="United States"/>
    <s v="Miami"/>
    <s v="Florida"/>
    <n v="33142"/>
    <x v="0"/>
    <s v="TEC-PH-10001530"/>
    <x v="2"/>
    <s v="Phones"/>
    <x v="638"/>
    <n v="1363.96"/>
    <n v="5"/>
    <x v="2"/>
    <n v="85.247500000000002"/>
    <n v="6.25E-2"/>
    <s v="Profit"/>
  </r>
  <r>
    <n v="1048"/>
    <s v="CA-2016-169103"/>
    <x v="387"/>
    <d v="2016-03-13T00:00:00"/>
    <s v="Standard Class"/>
    <s v="ZC-21910"/>
    <s v="Zuschuss Carroll"/>
    <x v="0"/>
    <s v="United States"/>
    <s v="Miami"/>
    <s v="Florida"/>
    <n v="33142"/>
    <x v="0"/>
    <s v="FUR-FU-10004006"/>
    <x v="0"/>
    <s v="Furnishings"/>
    <x v="101"/>
    <n v="102.36"/>
    <n v="3"/>
    <x v="2"/>
    <n v="-3.8384999999999998"/>
    <n v="-3.7499999999999999E-2"/>
    <s v="Loss"/>
  </r>
  <r>
    <n v="1049"/>
    <s v="CA-2014-139192"/>
    <x v="279"/>
    <d v="2014-06-01T00:00:00"/>
    <s v="Second Class"/>
    <s v="LC-16885"/>
    <s v="Lena Creighton"/>
    <x v="0"/>
    <s v="United States"/>
    <s v="San Francisco"/>
    <s v="California"/>
    <n v="94109"/>
    <x v="1"/>
    <s v="TEC-PH-10000486"/>
    <x v="2"/>
    <s v="Phones"/>
    <x v="39"/>
    <n v="1113.5039999999999"/>
    <n v="12"/>
    <x v="2"/>
    <n v="125.2692"/>
    <n v="0.1125"/>
    <s v="Profit"/>
  </r>
  <r>
    <n v="1050"/>
    <s v="CA-2014-139192"/>
    <x v="279"/>
    <d v="2014-06-01T00:00:00"/>
    <s v="Second Class"/>
    <s v="LC-16885"/>
    <s v="Lena Creighton"/>
    <x v="0"/>
    <s v="United States"/>
    <s v="San Francisco"/>
    <s v="California"/>
    <n v="94109"/>
    <x v="1"/>
    <s v="TEC-AC-10001606"/>
    <x v="2"/>
    <s v="Accessories"/>
    <x v="590"/>
    <n v="99.99"/>
    <n v="1"/>
    <x v="0"/>
    <n v="37.996200000000002"/>
    <n v="0.38000000000000006"/>
    <s v="Profit"/>
  </r>
  <r>
    <n v="1051"/>
    <s v="US-2015-153500"/>
    <x v="230"/>
    <d v="2015-07-05T00:00:00"/>
    <s v="First Class"/>
    <s v="DG-13300"/>
    <s v="Deirdre Greer"/>
    <x v="1"/>
    <s v="United States"/>
    <s v="Philadelphia"/>
    <s v="Pennsylvania"/>
    <n v="19134"/>
    <x v="3"/>
    <s v="FUR-FU-10000293"/>
    <x v="0"/>
    <s v="Furnishings"/>
    <x v="791"/>
    <n v="168.464"/>
    <n v="2"/>
    <x v="2"/>
    <n v="-29.481200000000001"/>
    <n v="-0.17500000000000002"/>
    <s v="Loss"/>
  </r>
  <r>
    <n v="1052"/>
    <s v="US-2015-153500"/>
    <x v="230"/>
    <d v="2015-07-05T00:00:00"/>
    <s v="First Class"/>
    <s v="DG-13300"/>
    <s v="Deirdre Greer"/>
    <x v="1"/>
    <s v="United States"/>
    <s v="Philadelphia"/>
    <s v="Pennsylvania"/>
    <n v="19134"/>
    <x v="3"/>
    <s v="OFF-PA-10001307"/>
    <x v="1"/>
    <s v="Paper"/>
    <x v="792"/>
    <n v="6.72"/>
    <n v="2"/>
    <x v="2"/>
    <n v="2.4359999999999999"/>
    <n v="0.36249999999999999"/>
    <s v="Profit"/>
  </r>
  <r>
    <n v="1053"/>
    <s v="US-2015-153500"/>
    <x v="230"/>
    <d v="2015-07-05T00:00:00"/>
    <s v="First Class"/>
    <s v="DG-13300"/>
    <s v="Deirdre Greer"/>
    <x v="1"/>
    <s v="United States"/>
    <s v="Philadelphia"/>
    <s v="Pennsylvania"/>
    <n v="19134"/>
    <x v="3"/>
    <s v="FUR-FU-10004460"/>
    <x v="0"/>
    <s v="Furnishings"/>
    <x v="793"/>
    <n v="282.88799999999998"/>
    <n v="9"/>
    <x v="2"/>
    <n v="56.577599999999997"/>
    <n v="0.2"/>
    <s v="Profit"/>
  </r>
  <r>
    <n v="1054"/>
    <s v="CA-2015-110667"/>
    <x v="388"/>
    <d v="2015-04-08T00:00:00"/>
    <s v="Standard Class"/>
    <s v="NF-18595"/>
    <s v="Nicole Fjeld"/>
    <x v="2"/>
    <s v="United States"/>
    <s v="New York City"/>
    <s v="New York"/>
    <n v="10009"/>
    <x v="3"/>
    <s v="OFF-AR-10000716"/>
    <x v="1"/>
    <s v="Art"/>
    <x v="794"/>
    <n v="11.16"/>
    <n v="2"/>
    <x v="0"/>
    <n v="4.3524000000000003"/>
    <n v="0.39"/>
    <s v="Profit"/>
  </r>
  <r>
    <n v="1055"/>
    <s v="CA-2015-110667"/>
    <x v="388"/>
    <d v="2015-04-08T00:00:00"/>
    <s v="Standard Class"/>
    <s v="NF-18595"/>
    <s v="Nicole Fjeld"/>
    <x v="2"/>
    <s v="United States"/>
    <s v="New York City"/>
    <s v="New York"/>
    <n v="10009"/>
    <x v="3"/>
    <s v="FUR-FU-10004622"/>
    <x v="0"/>
    <s v="Furnishings"/>
    <x v="795"/>
    <n v="108.4"/>
    <n v="2"/>
    <x v="0"/>
    <n v="22.763999999999999"/>
    <n v="0.21"/>
    <s v="Profit"/>
  </r>
  <r>
    <n v="1056"/>
    <s v="CA-2015-110667"/>
    <x v="388"/>
    <d v="2015-04-08T00:00:00"/>
    <s v="Standard Class"/>
    <s v="NF-18595"/>
    <s v="Nicole Fjeld"/>
    <x v="2"/>
    <s v="United States"/>
    <s v="New York City"/>
    <s v="New York"/>
    <n v="10009"/>
    <x v="3"/>
    <s v="OFF-BI-10002735"/>
    <x v="1"/>
    <s v="Binders"/>
    <x v="142"/>
    <n v="82.343999999999994"/>
    <n v="3"/>
    <x v="2"/>
    <n v="27.7911"/>
    <n v="0.33750000000000002"/>
    <s v="Profit"/>
  </r>
  <r>
    <n v="1057"/>
    <s v="CA-2015-110667"/>
    <x v="388"/>
    <d v="2015-04-08T00:00:00"/>
    <s v="Standard Class"/>
    <s v="NF-18595"/>
    <s v="Nicole Fjeld"/>
    <x v="2"/>
    <s v="United States"/>
    <s v="New York City"/>
    <s v="New York"/>
    <n v="10009"/>
    <x v="3"/>
    <s v="OFF-BI-10003529"/>
    <x v="1"/>
    <s v="Binders"/>
    <x v="796"/>
    <n v="9.0879999999999992"/>
    <n v="4"/>
    <x v="2"/>
    <n v="3.2944"/>
    <n v="0.36250000000000004"/>
    <s v="Profit"/>
  </r>
  <r>
    <n v="1058"/>
    <s v="CA-2017-167150"/>
    <x v="389"/>
    <d v="2017-12-17T00:00:00"/>
    <s v="Standard Class"/>
    <s v="BP-11185"/>
    <s v="Ben Peterman"/>
    <x v="1"/>
    <s v="United States"/>
    <s v="San Diego"/>
    <s v="California"/>
    <n v="92037"/>
    <x v="1"/>
    <s v="OFF-BI-10001097"/>
    <x v="1"/>
    <s v="Binders"/>
    <x v="797"/>
    <n v="19.936"/>
    <n v="4"/>
    <x v="2"/>
    <n v="7.2267999999999999"/>
    <n v="0.36249999999999999"/>
    <s v="Profit"/>
  </r>
  <r>
    <n v="1059"/>
    <s v="CA-2017-167150"/>
    <x v="389"/>
    <d v="2017-12-17T00:00:00"/>
    <s v="Standard Class"/>
    <s v="BP-11185"/>
    <s v="Ben Peterman"/>
    <x v="1"/>
    <s v="United States"/>
    <s v="San Diego"/>
    <s v="California"/>
    <n v="92037"/>
    <x v="1"/>
    <s v="OFF-BI-10001597"/>
    <x v="1"/>
    <s v="Binders"/>
    <x v="798"/>
    <n v="65.567999999999998"/>
    <n v="2"/>
    <x v="2"/>
    <n v="22.948799999999999"/>
    <n v="0.35"/>
    <s v="Profit"/>
  </r>
  <r>
    <n v="1060"/>
    <s v="CA-2016-105284"/>
    <x v="390"/>
    <d v="2016-12-01T00:00:00"/>
    <s v="Standard Class"/>
    <s v="MG-17650"/>
    <s v="Matthew Grinstein"/>
    <x v="2"/>
    <s v="United States"/>
    <s v="Philadelphia"/>
    <s v="Pennsylvania"/>
    <n v="19143"/>
    <x v="3"/>
    <s v="OFF-FA-10001754"/>
    <x v="1"/>
    <s v="Fasteners"/>
    <x v="799"/>
    <n v="4.4160000000000004"/>
    <n v="3"/>
    <x v="2"/>
    <n v="1.6008"/>
    <n v="0.36249999999999999"/>
    <s v="Profit"/>
  </r>
  <r>
    <n v="1061"/>
    <s v="US-2015-125374"/>
    <x v="391"/>
    <d v="2015-03-29T00:00:00"/>
    <s v="Standard Class"/>
    <s v="JD-16060"/>
    <s v="Julia Dunbar"/>
    <x v="0"/>
    <s v="United States"/>
    <s v="Houston"/>
    <s v="Texas"/>
    <n v="77095"/>
    <x v="2"/>
    <s v="FUR-CH-10003396"/>
    <x v="0"/>
    <s v="Chairs"/>
    <x v="390"/>
    <n v="107.77200000000001"/>
    <n v="2"/>
    <x v="4"/>
    <n v="-29.252400000000002"/>
    <n v="-0.27142857142857141"/>
    <s v="Loss"/>
  </r>
  <r>
    <n v="1062"/>
    <s v="CA-2015-161263"/>
    <x v="392"/>
    <d v="2015-04-21T00:00:00"/>
    <s v="Standard Class"/>
    <s v="TS-21160"/>
    <s v="Theresa Swint"/>
    <x v="1"/>
    <s v="United States"/>
    <s v="Toledo"/>
    <s v="Ohio"/>
    <n v="43615"/>
    <x v="3"/>
    <s v="OFF-AP-10002350"/>
    <x v="1"/>
    <s v="Appliances"/>
    <x v="550"/>
    <n v="45.216000000000001"/>
    <n v="3"/>
    <x v="2"/>
    <n v="4.5216000000000003"/>
    <n v="0.1"/>
    <s v="Profit"/>
  </r>
  <r>
    <n v="1063"/>
    <s v="CA-2015-161263"/>
    <x v="392"/>
    <d v="2015-04-21T00:00:00"/>
    <s v="Standard Class"/>
    <s v="TS-21160"/>
    <s v="Theresa Swint"/>
    <x v="1"/>
    <s v="United States"/>
    <s v="Toledo"/>
    <s v="Ohio"/>
    <n v="43615"/>
    <x v="3"/>
    <s v="OFF-FA-10004838"/>
    <x v="1"/>
    <s v="Fasteners"/>
    <x v="800"/>
    <n v="10.416"/>
    <n v="7"/>
    <x v="2"/>
    <n v="-2.2134"/>
    <n v="-0.21249999999999999"/>
    <s v="Loss"/>
  </r>
  <r>
    <n v="1064"/>
    <s v="CA-2015-161263"/>
    <x v="392"/>
    <d v="2015-04-21T00:00:00"/>
    <s v="Standard Class"/>
    <s v="TS-21160"/>
    <s v="Theresa Swint"/>
    <x v="1"/>
    <s v="United States"/>
    <s v="Toledo"/>
    <s v="Ohio"/>
    <n v="43615"/>
    <x v="3"/>
    <s v="OFF-AR-10004757"/>
    <x v="1"/>
    <s v="Art"/>
    <x v="346"/>
    <n v="7.8719999999999999"/>
    <n v="3"/>
    <x v="2"/>
    <n v="1.2791999999999999"/>
    <n v="0.16249999999999998"/>
    <s v="Profit"/>
  </r>
  <r>
    <n v="1065"/>
    <s v="CA-2015-161263"/>
    <x v="392"/>
    <d v="2015-04-21T00:00:00"/>
    <s v="Standard Class"/>
    <s v="TS-21160"/>
    <s v="Theresa Swint"/>
    <x v="1"/>
    <s v="United States"/>
    <s v="Toledo"/>
    <s v="Ohio"/>
    <n v="43615"/>
    <x v="3"/>
    <s v="TEC-PH-10002115"/>
    <x v="2"/>
    <s v="Phones"/>
    <x v="801"/>
    <n v="118.782"/>
    <n v="3"/>
    <x v="10"/>
    <n v="-27.715800000000002"/>
    <n v="-0.23333333333333336"/>
    <s v="Loss"/>
  </r>
  <r>
    <n v="1066"/>
    <s v="CA-2015-161263"/>
    <x v="392"/>
    <d v="2015-04-21T00:00:00"/>
    <s v="Standard Class"/>
    <s v="TS-21160"/>
    <s v="Theresa Swint"/>
    <x v="1"/>
    <s v="United States"/>
    <s v="Toledo"/>
    <s v="Ohio"/>
    <n v="43615"/>
    <x v="3"/>
    <s v="OFF-FA-10003059"/>
    <x v="1"/>
    <s v="Fasteners"/>
    <x v="802"/>
    <n v="1.448"/>
    <n v="1"/>
    <x v="2"/>
    <n v="0.23530000000000001"/>
    <n v="0.16250000000000001"/>
    <s v="Loss"/>
  </r>
  <r>
    <n v="1067"/>
    <s v="CA-2015-161263"/>
    <x v="392"/>
    <d v="2015-04-21T00:00:00"/>
    <s v="Standard Class"/>
    <s v="TS-21160"/>
    <s v="Theresa Swint"/>
    <x v="1"/>
    <s v="United States"/>
    <s v="Toledo"/>
    <s v="Ohio"/>
    <n v="43615"/>
    <x v="3"/>
    <s v="OFF-BI-10004330"/>
    <x v="1"/>
    <s v="Binders"/>
    <x v="803"/>
    <n v="55.47"/>
    <n v="5"/>
    <x v="6"/>
    <n v="-46.225000000000001"/>
    <n v="-0.83333333333333337"/>
    <s v="Loss"/>
  </r>
  <r>
    <n v="1068"/>
    <s v="CA-2016-157686"/>
    <x v="393"/>
    <d v="2016-10-02T00:00:00"/>
    <s v="First Class"/>
    <s v="BD-11620"/>
    <s v="Brian DeCherney"/>
    <x v="0"/>
    <s v="United States"/>
    <s v="San Francisco"/>
    <s v="California"/>
    <n v="94122"/>
    <x v="1"/>
    <s v="FUR-CH-10001146"/>
    <x v="0"/>
    <s v="Chairs"/>
    <x v="64"/>
    <n v="194.84800000000001"/>
    <n v="4"/>
    <x v="2"/>
    <n v="12.178000000000001"/>
    <n v="6.25E-2"/>
    <s v="Profit"/>
  </r>
  <r>
    <n v="1069"/>
    <s v="US-2017-139955"/>
    <x v="394"/>
    <d v="2017-09-30T00:00:00"/>
    <s v="Second Class"/>
    <s v="CM-12160"/>
    <s v="Charles McCrossin"/>
    <x v="0"/>
    <s v="United States"/>
    <s v="Brownsville"/>
    <s v="Texas"/>
    <n v="78521"/>
    <x v="2"/>
    <s v="OFF-SU-10001935"/>
    <x v="1"/>
    <s v="Supplies"/>
    <x v="327"/>
    <n v="1.744"/>
    <n v="1"/>
    <x v="2"/>
    <n v="-0.3488"/>
    <n v="-0.2"/>
    <s v="Loss"/>
  </r>
  <r>
    <n v="1070"/>
    <s v="US-2015-150161"/>
    <x v="395"/>
    <d v="2015-07-29T00:00:00"/>
    <s v="Standard Class"/>
    <s v="RB-19795"/>
    <s v="Ross Baird"/>
    <x v="2"/>
    <s v="United States"/>
    <s v="Philadelphia"/>
    <s v="Pennsylvania"/>
    <n v="19143"/>
    <x v="3"/>
    <s v="OFF-BI-10001524"/>
    <x v="1"/>
    <s v="Binders"/>
    <x v="301"/>
    <n v="25.175999999999998"/>
    <n v="4"/>
    <x v="6"/>
    <n v="-18.462399999999999"/>
    <n v="-0.73333333333333328"/>
    <s v="Loss"/>
  </r>
  <r>
    <n v="1071"/>
    <s v="CA-2015-144652"/>
    <x v="312"/>
    <d v="2015-11-26T00:00:00"/>
    <s v="Standard Class"/>
    <s v="SN-20560"/>
    <s v="Skye Norling"/>
    <x v="2"/>
    <s v="United States"/>
    <s v="Los Angeles"/>
    <s v="California"/>
    <n v="90008"/>
    <x v="1"/>
    <s v="OFF-AR-10003732"/>
    <x v="1"/>
    <s v="Art"/>
    <x v="324"/>
    <n v="19.46"/>
    <n v="7"/>
    <x v="0"/>
    <n v="5.0595999999999997"/>
    <n v="0.25999999999999995"/>
    <s v="Profit"/>
  </r>
  <r>
    <n v="1072"/>
    <s v="CA-2016-152814"/>
    <x v="236"/>
    <d v="2016-05-02T00:00:00"/>
    <s v="Standard Class"/>
    <s v="EH-14005"/>
    <s v="Erica Hernandez"/>
    <x v="2"/>
    <s v="United States"/>
    <s v="Denver"/>
    <s v="Colorado"/>
    <n v="80219"/>
    <x v="1"/>
    <s v="OFF-PA-10001970"/>
    <x v="1"/>
    <s v="Paper"/>
    <x v="314"/>
    <n v="29.472000000000001"/>
    <n v="3"/>
    <x v="2"/>
    <n v="9.9467999999999996"/>
    <n v="0.33749999999999997"/>
    <s v="Profit"/>
  </r>
  <r>
    <n v="1073"/>
    <s v="CA-2017-106943"/>
    <x v="237"/>
    <d v="2017-11-19T00:00:00"/>
    <s v="Standard Class"/>
    <s v="FO-14305"/>
    <s v="Frank Olsen"/>
    <x v="0"/>
    <s v="United States"/>
    <s v="New York City"/>
    <s v="New York"/>
    <n v="10035"/>
    <x v="3"/>
    <s v="OFF-BI-10003669"/>
    <x v="1"/>
    <s v="Binders"/>
    <x v="804"/>
    <n v="8.64"/>
    <n v="2"/>
    <x v="2"/>
    <n v="3.024"/>
    <n v="0.35"/>
    <s v="Profit"/>
  </r>
  <r>
    <n v="1074"/>
    <s v="CA-2016-134348"/>
    <x v="396"/>
    <d v="2016-11-19T00:00:00"/>
    <s v="Standard Class"/>
    <s v="MS-17710"/>
    <s v="Maurice Satty"/>
    <x v="0"/>
    <s v="United States"/>
    <s v="Mesa"/>
    <s v="Arizona"/>
    <n v="85204"/>
    <x v="1"/>
    <s v="OFF-BI-10003727"/>
    <x v="1"/>
    <s v="Binders"/>
    <x v="805"/>
    <n v="6.27"/>
    <n v="5"/>
    <x v="6"/>
    <n v="-4.5979999999999999"/>
    <n v="-0.73333333333333339"/>
    <s v="Loss"/>
  </r>
  <r>
    <n v="1075"/>
    <s v="CA-2016-134348"/>
    <x v="396"/>
    <d v="2016-11-19T00:00:00"/>
    <s v="Standard Class"/>
    <s v="MS-17710"/>
    <s v="Maurice Satty"/>
    <x v="0"/>
    <s v="United States"/>
    <s v="Mesa"/>
    <s v="Arizona"/>
    <n v="85204"/>
    <x v="1"/>
    <s v="OFF-BI-10004967"/>
    <x v="1"/>
    <s v="Binders"/>
    <x v="256"/>
    <n v="4.3680000000000003"/>
    <n v="7"/>
    <x v="6"/>
    <n v="-3.3488000000000002"/>
    <n v="-0.76666666666666661"/>
    <s v="Loss"/>
  </r>
  <r>
    <n v="1076"/>
    <s v="CA-2016-134348"/>
    <x v="396"/>
    <d v="2016-11-19T00:00:00"/>
    <s v="Standard Class"/>
    <s v="MS-17710"/>
    <s v="Maurice Satty"/>
    <x v="0"/>
    <s v="United States"/>
    <s v="Mesa"/>
    <s v="Arizona"/>
    <n v="85204"/>
    <x v="1"/>
    <s v="TEC-AC-10003447"/>
    <x v="2"/>
    <s v="Accessories"/>
    <x v="806"/>
    <n v="31.984000000000002"/>
    <n v="2"/>
    <x v="2"/>
    <n v="1.9990000000000001"/>
    <n v="6.25E-2"/>
    <s v="Profit"/>
  </r>
  <r>
    <n v="1077"/>
    <s v="CA-2016-161781"/>
    <x v="321"/>
    <d v="2016-09-30T00:00:00"/>
    <s v="First Class"/>
    <s v="CC-12100"/>
    <s v="Chad Cunningham"/>
    <x v="2"/>
    <s v="United States"/>
    <s v="Columbus"/>
    <s v="Indiana"/>
    <n v="47201"/>
    <x v="2"/>
    <s v="OFF-AR-10000255"/>
    <x v="1"/>
    <s v="Art"/>
    <x v="807"/>
    <n v="40.880000000000003"/>
    <n v="7"/>
    <x v="0"/>
    <n v="10.6288"/>
    <n v="0.26"/>
    <s v="Profit"/>
  </r>
  <r>
    <n v="1078"/>
    <s v="CA-2017-132521"/>
    <x v="397"/>
    <d v="2017-09-25T00:00:00"/>
    <s v="Second Class"/>
    <s v="DW-13540"/>
    <s v="Don Weiss"/>
    <x v="0"/>
    <s v="United States"/>
    <s v="Seattle"/>
    <s v="Washington"/>
    <n v="98105"/>
    <x v="1"/>
    <s v="OFF-AP-10002191"/>
    <x v="1"/>
    <s v="Appliances"/>
    <x v="808"/>
    <n v="119.96"/>
    <n v="2"/>
    <x v="0"/>
    <n v="33.588799999999999"/>
    <n v="0.28000000000000003"/>
    <s v="Profit"/>
  </r>
  <r>
    <n v="1079"/>
    <s v="CA-2017-132521"/>
    <x v="397"/>
    <d v="2017-09-25T00:00:00"/>
    <s v="Second Class"/>
    <s v="DW-13540"/>
    <s v="Don Weiss"/>
    <x v="0"/>
    <s v="United States"/>
    <s v="Seattle"/>
    <s v="Washington"/>
    <n v="98105"/>
    <x v="1"/>
    <s v="OFF-ST-10001325"/>
    <x v="1"/>
    <s v="Storage"/>
    <x v="471"/>
    <n v="31.44"/>
    <n v="3"/>
    <x v="0"/>
    <n v="8.4887999999999995"/>
    <n v="0.26999999999999996"/>
    <s v="Profit"/>
  </r>
  <r>
    <n v="1080"/>
    <s v="CA-2017-132521"/>
    <x v="397"/>
    <d v="2017-09-25T00:00:00"/>
    <s v="Second Class"/>
    <s v="DW-13540"/>
    <s v="Don Weiss"/>
    <x v="0"/>
    <s v="United States"/>
    <s v="Seattle"/>
    <s v="Washington"/>
    <n v="98105"/>
    <x v="1"/>
    <s v="OFF-BI-10000404"/>
    <x v="1"/>
    <s v="Binders"/>
    <x v="481"/>
    <n v="6.88"/>
    <n v="1"/>
    <x v="2"/>
    <n v="2.3220000000000001"/>
    <n v="0.33750000000000002"/>
    <s v="Profit"/>
  </r>
  <r>
    <n v="1081"/>
    <s v="CA-2015-110016"/>
    <x v="239"/>
    <d v="2015-12-04T00:00:00"/>
    <s v="Standard Class"/>
    <s v="BT-11395"/>
    <s v="Bill Tyler"/>
    <x v="1"/>
    <s v="United States"/>
    <s v="Detroit"/>
    <s v="Michigan"/>
    <n v="48227"/>
    <x v="2"/>
    <s v="OFF-PA-10000349"/>
    <x v="1"/>
    <s v="Paper"/>
    <x v="33"/>
    <n v="19.920000000000002"/>
    <n v="4"/>
    <x v="0"/>
    <n v="9.3623999999999992"/>
    <n v="0.46999999999999992"/>
    <s v="Profit"/>
  </r>
  <r>
    <n v="1082"/>
    <s v="CA-2015-110016"/>
    <x v="239"/>
    <d v="2015-12-04T00:00:00"/>
    <s v="Standard Class"/>
    <s v="BT-11395"/>
    <s v="Bill Tyler"/>
    <x v="1"/>
    <s v="United States"/>
    <s v="Detroit"/>
    <s v="Michigan"/>
    <n v="48227"/>
    <x v="2"/>
    <s v="FUR-CH-10002880"/>
    <x v="0"/>
    <s v="Chairs"/>
    <x v="809"/>
    <n v="1106.9100000000001"/>
    <n v="9"/>
    <x v="0"/>
    <n v="121.76009999999999"/>
    <n v="0.10999999999999999"/>
    <s v="Profit"/>
  </r>
  <r>
    <n v="1083"/>
    <s v="US-2016-143819"/>
    <x v="398"/>
    <d v="2016-03-05T00:00:00"/>
    <s v="Standard Class"/>
    <s v="KD-16270"/>
    <s v="Karen Daniels"/>
    <x v="0"/>
    <s v="United States"/>
    <s v="Yonkers"/>
    <s v="New York"/>
    <n v="10701"/>
    <x v="3"/>
    <s v="FUR-TA-10001095"/>
    <x v="0"/>
    <s v="Tables"/>
    <x v="616"/>
    <n v="836.59199999999998"/>
    <n v="8"/>
    <x v="10"/>
    <n v="-264.92079999999999"/>
    <n v="-0.31666666666666665"/>
    <s v="Loss"/>
  </r>
  <r>
    <n v="1084"/>
    <s v="US-2016-143819"/>
    <x v="398"/>
    <d v="2016-03-05T00:00:00"/>
    <s v="Standard Class"/>
    <s v="KD-16270"/>
    <s v="Karen Daniels"/>
    <x v="0"/>
    <s v="United States"/>
    <s v="Yonkers"/>
    <s v="New York"/>
    <n v="10701"/>
    <x v="3"/>
    <s v="OFF-PA-10003127"/>
    <x v="1"/>
    <s v="Paper"/>
    <x v="33"/>
    <n v="26.38"/>
    <n v="1"/>
    <x v="0"/>
    <n v="12.1348"/>
    <n v="0.46"/>
    <s v="Profit"/>
  </r>
  <r>
    <n v="1085"/>
    <s v="US-2016-143819"/>
    <x v="398"/>
    <d v="2016-03-05T00:00:00"/>
    <s v="Standard Class"/>
    <s v="KD-16270"/>
    <s v="Karen Daniels"/>
    <x v="0"/>
    <s v="United States"/>
    <s v="Yonkers"/>
    <s v="New York"/>
    <n v="10701"/>
    <x v="3"/>
    <s v="OFF-ST-10003208"/>
    <x v="1"/>
    <s v="Storage"/>
    <x v="246"/>
    <n v="362.92"/>
    <n v="2"/>
    <x v="0"/>
    <n v="105.24679999999999"/>
    <n v="0.28999999999999998"/>
    <s v="Profit"/>
  </r>
  <r>
    <n v="1086"/>
    <s v="US-2016-143819"/>
    <x v="398"/>
    <d v="2016-03-05T00:00:00"/>
    <s v="Standard Class"/>
    <s v="KD-16270"/>
    <s v="Karen Daniels"/>
    <x v="0"/>
    <s v="United States"/>
    <s v="Yonkers"/>
    <s v="New York"/>
    <n v="10701"/>
    <x v="3"/>
    <s v="TEC-MA-10003979"/>
    <x v="2"/>
    <s v="Machines"/>
    <x v="810"/>
    <n v="4899.93"/>
    <n v="7"/>
    <x v="0"/>
    <n v="2400.9657000000002"/>
    <n v="0.49"/>
    <s v="Profit"/>
  </r>
  <r>
    <n v="1087"/>
    <s v="CA-2016-167584"/>
    <x v="399"/>
    <d v="2016-08-12T00:00:00"/>
    <s v="Same Day"/>
    <s v="LC-16870"/>
    <s v="Lena Cacioppo"/>
    <x v="0"/>
    <s v="United States"/>
    <s v="Des Moines"/>
    <s v="Iowa"/>
    <n v="50315"/>
    <x v="2"/>
    <s v="OFF-PA-10000029"/>
    <x v="1"/>
    <s v="Paper"/>
    <x v="811"/>
    <n v="6.48"/>
    <n v="1"/>
    <x v="0"/>
    <n v="3.1103999999999998"/>
    <n v="0.47999999999999993"/>
    <s v="Profit"/>
  </r>
  <r>
    <n v="1088"/>
    <s v="CA-2016-166163"/>
    <x v="243"/>
    <d v="2016-08-20T00:00:00"/>
    <s v="Second Class"/>
    <s v="CY-12745"/>
    <s v="Craig Yedwab"/>
    <x v="1"/>
    <s v="United States"/>
    <s v="Oakland"/>
    <s v="California"/>
    <n v="94601"/>
    <x v="1"/>
    <s v="TEC-PH-10004896"/>
    <x v="2"/>
    <s v="Phones"/>
    <x v="174"/>
    <n v="71.975999999999999"/>
    <n v="3"/>
    <x v="2"/>
    <n v="7.1976000000000004"/>
    <n v="0.1"/>
    <s v="Profit"/>
  </r>
  <r>
    <n v="1089"/>
    <s v="CA-2016-166163"/>
    <x v="243"/>
    <d v="2016-08-20T00:00:00"/>
    <s v="Second Class"/>
    <s v="CY-12745"/>
    <s v="Craig Yedwab"/>
    <x v="1"/>
    <s v="United States"/>
    <s v="Oakland"/>
    <s v="California"/>
    <n v="94601"/>
    <x v="1"/>
    <s v="OFF-LA-10000452"/>
    <x v="1"/>
    <s v="Labels"/>
    <x v="812"/>
    <n v="3.15"/>
    <n v="1"/>
    <x v="0"/>
    <n v="1.512"/>
    <n v="0.48000000000000004"/>
    <s v="Profit"/>
  </r>
  <r>
    <n v="1090"/>
    <s v="CA-2017-158407"/>
    <x v="400"/>
    <d v="2017-06-10T00:00:00"/>
    <s v="Standard Class"/>
    <s v="LW-16990"/>
    <s v="Lindsay Williams"/>
    <x v="1"/>
    <s v="United States"/>
    <s v="Monroe"/>
    <s v="North Carolina"/>
    <n v="28110"/>
    <x v="0"/>
    <s v="FUR-FU-10001967"/>
    <x v="0"/>
    <s v="Furnishings"/>
    <x v="296"/>
    <n v="31.984000000000002"/>
    <n v="2"/>
    <x v="2"/>
    <n v="1.9990000000000001"/>
    <n v="6.25E-2"/>
    <s v="Profit"/>
  </r>
  <r>
    <n v="1091"/>
    <s v="CA-2017-158407"/>
    <x v="400"/>
    <d v="2017-06-10T00:00:00"/>
    <s v="Standard Class"/>
    <s v="LW-16990"/>
    <s v="Lindsay Williams"/>
    <x v="1"/>
    <s v="United States"/>
    <s v="Monroe"/>
    <s v="North Carolina"/>
    <n v="28110"/>
    <x v="0"/>
    <s v="TEC-PH-10001819"/>
    <x v="2"/>
    <s v="Phones"/>
    <x v="813"/>
    <n v="71.983999999999995"/>
    <n v="2"/>
    <x v="2"/>
    <n v="25.194400000000002"/>
    <n v="0.35000000000000003"/>
    <s v="Profit"/>
  </r>
  <r>
    <n v="1092"/>
    <s v="CA-2015-143490"/>
    <x v="401"/>
    <d v="2015-12-13T00:00:00"/>
    <s v="Standard Class"/>
    <s v="NP-18325"/>
    <s v="Naresj Patel"/>
    <x v="0"/>
    <s v="United States"/>
    <s v="San Diego"/>
    <s v="California"/>
    <n v="92105"/>
    <x v="1"/>
    <s v="OFF-AR-10002952"/>
    <x v="1"/>
    <s v="Art"/>
    <x v="814"/>
    <n v="120.15"/>
    <n v="9"/>
    <x v="0"/>
    <n v="33.642000000000003"/>
    <n v="0.28000000000000003"/>
    <s v="Profit"/>
  </r>
  <r>
    <n v="1093"/>
    <s v="CA-2015-143490"/>
    <x v="401"/>
    <d v="2015-12-13T00:00:00"/>
    <s v="Standard Class"/>
    <s v="NP-18325"/>
    <s v="Naresj Patel"/>
    <x v="0"/>
    <s v="United States"/>
    <s v="San Diego"/>
    <s v="California"/>
    <n v="92105"/>
    <x v="1"/>
    <s v="TEC-PH-10000576"/>
    <x v="2"/>
    <s v="Phones"/>
    <x v="815"/>
    <n v="219.184"/>
    <n v="2"/>
    <x v="2"/>
    <n v="19.178599999999999"/>
    <n v="8.7499999999999994E-2"/>
    <s v="Profit"/>
  </r>
  <r>
    <n v="1094"/>
    <s v="CA-2015-165085"/>
    <x v="17"/>
    <d v="2015-12-31T00:00:00"/>
    <s v="Standard Class"/>
    <s v="BT-11485"/>
    <s v="Brad Thomas"/>
    <x v="2"/>
    <s v="United States"/>
    <s v="Clinton"/>
    <s v="Maryland"/>
    <n v="20735"/>
    <x v="3"/>
    <s v="OFF-PA-10000605"/>
    <x v="1"/>
    <s v="Paper"/>
    <x v="816"/>
    <n v="28.9"/>
    <n v="5"/>
    <x v="0"/>
    <n v="14.161"/>
    <n v="0.49"/>
    <s v="Profit"/>
  </r>
  <r>
    <n v="1095"/>
    <s v="CA-2015-165085"/>
    <x v="17"/>
    <d v="2015-12-31T00:00:00"/>
    <s v="Standard Class"/>
    <s v="BT-11485"/>
    <s v="Brad Thomas"/>
    <x v="2"/>
    <s v="United States"/>
    <s v="Clinton"/>
    <s v="Maryland"/>
    <n v="20735"/>
    <x v="3"/>
    <s v="OFF-AP-10002518"/>
    <x v="1"/>
    <s v="Appliances"/>
    <x v="160"/>
    <n v="355.96"/>
    <n v="2"/>
    <x v="0"/>
    <n v="103.22839999999999"/>
    <n v="0.28999999999999998"/>
    <s v="Profit"/>
  </r>
  <r>
    <n v="1096"/>
    <s v="CA-2017-160423"/>
    <x v="276"/>
    <d v="2017-01-26T00:00:00"/>
    <s v="Standard Class"/>
    <s v="PS-19045"/>
    <s v="Penelope Sewall"/>
    <x v="2"/>
    <s v="United States"/>
    <s v="Charlotte"/>
    <s v="North Carolina"/>
    <n v="28205"/>
    <x v="0"/>
    <s v="OFF-ST-10004340"/>
    <x v="1"/>
    <s v="Storage"/>
    <x v="817"/>
    <n v="348.20800000000003"/>
    <n v="7"/>
    <x v="2"/>
    <n v="30.4682"/>
    <n v="8.7499999999999994E-2"/>
    <s v="Profit"/>
  </r>
  <r>
    <n v="1097"/>
    <s v="CA-2017-160423"/>
    <x v="276"/>
    <d v="2017-01-26T00:00:00"/>
    <s v="Standard Class"/>
    <s v="PS-19045"/>
    <s v="Penelope Sewall"/>
    <x v="2"/>
    <s v="United States"/>
    <s v="Charlotte"/>
    <s v="North Carolina"/>
    <n v="28205"/>
    <x v="0"/>
    <s v="OFF-BI-10004001"/>
    <x v="1"/>
    <s v="Binders"/>
    <x v="818"/>
    <n v="35.783999999999999"/>
    <n v="7"/>
    <x v="6"/>
    <n v="-28.627199999999998"/>
    <n v="-0.79999999999999993"/>
    <s v="Loss"/>
  </r>
  <r>
    <n v="1098"/>
    <s v="CA-2014-159338"/>
    <x v="402"/>
    <d v="2014-06-28T00:00:00"/>
    <s v="First Class"/>
    <s v="NS-18640"/>
    <s v="Noel Staavos"/>
    <x v="1"/>
    <s v="United States"/>
    <s v="Los Angeles"/>
    <s v="California"/>
    <n v="90049"/>
    <x v="1"/>
    <s v="FUR-TA-10004147"/>
    <x v="0"/>
    <s v="Tables"/>
    <x v="819"/>
    <n v="447.84"/>
    <n v="5"/>
    <x v="2"/>
    <n v="11.196"/>
    <n v="2.5000000000000001E-2"/>
    <s v="Profit"/>
  </r>
  <r>
    <n v="1099"/>
    <s v="CA-2016-107216"/>
    <x v="403"/>
    <d v="2016-06-17T00:00:00"/>
    <s v="First Class"/>
    <s v="PV-18985"/>
    <s v="Paul Van Hugh"/>
    <x v="2"/>
    <s v="United States"/>
    <s v="San Francisco"/>
    <s v="California"/>
    <n v="94122"/>
    <x v="1"/>
    <s v="OFF-AR-10001545"/>
    <x v="1"/>
    <s v="Art"/>
    <x v="820"/>
    <n v="7.04"/>
    <n v="4"/>
    <x v="0"/>
    <n v="2.0415999999999999"/>
    <n v="0.28999999999999998"/>
    <s v="Profit"/>
  </r>
  <r>
    <n v="1100"/>
    <s v="CA-2016-107216"/>
    <x v="403"/>
    <d v="2016-06-17T00:00:00"/>
    <s v="First Class"/>
    <s v="PV-18985"/>
    <s v="Paul Van Hugh"/>
    <x v="2"/>
    <s v="United States"/>
    <s v="San Francisco"/>
    <s v="California"/>
    <n v="94122"/>
    <x v="1"/>
    <s v="FUR-FU-10000206"/>
    <x v="0"/>
    <s v="Furnishings"/>
    <x v="397"/>
    <n v="8.73"/>
    <n v="3"/>
    <x v="0"/>
    <n v="4.1031000000000004"/>
    <n v="0.47000000000000003"/>
    <s v="Profit"/>
  </r>
  <r>
    <n v="1101"/>
    <s v="CA-2016-107216"/>
    <x v="403"/>
    <d v="2016-06-17T00:00:00"/>
    <s v="First Class"/>
    <s v="PV-18985"/>
    <s v="Paul Van Hugh"/>
    <x v="2"/>
    <s v="United States"/>
    <s v="San Francisco"/>
    <s v="California"/>
    <n v="94122"/>
    <x v="1"/>
    <s v="TEC-AC-10001013"/>
    <x v="2"/>
    <s v="Accessories"/>
    <x v="821"/>
    <n v="29.29"/>
    <n v="1"/>
    <x v="0"/>
    <n v="9.6656999999999993"/>
    <n v="0.32999999999999996"/>
    <s v="Profit"/>
  </r>
  <r>
    <n v="1102"/>
    <s v="CA-2016-107216"/>
    <x v="403"/>
    <d v="2016-06-17T00:00:00"/>
    <s v="First Class"/>
    <s v="PV-18985"/>
    <s v="Paul Van Hugh"/>
    <x v="2"/>
    <s v="United States"/>
    <s v="San Francisco"/>
    <s v="California"/>
    <n v="94122"/>
    <x v="1"/>
    <s v="OFF-AR-10002255"/>
    <x v="1"/>
    <s v="Art"/>
    <x v="822"/>
    <n v="8.64"/>
    <n v="3"/>
    <x v="0"/>
    <n v="2.5055999999999998"/>
    <n v="0.28999999999999998"/>
    <s v="Profit"/>
  </r>
  <r>
    <n v="1103"/>
    <s v="US-2017-145863"/>
    <x v="81"/>
    <d v="2017-04-27T00:00:00"/>
    <s v="Standard Class"/>
    <s v="RP-19390"/>
    <s v="Resi Pölking"/>
    <x v="0"/>
    <s v="United States"/>
    <s v="Houston"/>
    <s v="Texas"/>
    <n v="77041"/>
    <x v="2"/>
    <s v="OFF-BI-10004140"/>
    <x v="1"/>
    <s v="Binders"/>
    <x v="307"/>
    <n v="2.694"/>
    <n v="3"/>
    <x v="3"/>
    <n v="-4.7145000000000001"/>
    <n v="-1.75"/>
    <s v="Loss"/>
  </r>
  <r>
    <n v="1104"/>
    <s v="US-2017-145863"/>
    <x v="81"/>
    <d v="2017-04-27T00:00:00"/>
    <s v="Standard Class"/>
    <s v="RP-19390"/>
    <s v="Resi Pölking"/>
    <x v="0"/>
    <s v="United States"/>
    <s v="Houston"/>
    <s v="Texas"/>
    <n v="77041"/>
    <x v="2"/>
    <s v="OFF-BI-10002049"/>
    <x v="1"/>
    <s v="Binders"/>
    <x v="765"/>
    <n v="2.9340000000000002"/>
    <n v="3"/>
    <x v="3"/>
    <n v="-4.9878"/>
    <n v="-1.7"/>
    <s v="Loss"/>
  </r>
  <r>
    <n v="1105"/>
    <s v="CA-2016-112340"/>
    <x v="147"/>
    <d v="2016-10-27T00:00:00"/>
    <s v="Standard Class"/>
    <s v="NM-18520"/>
    <s v="Neoma Murray"/>
    <x v="0"/>
    <s v="United States"/>
    <s v="Riverside"/>
    <s v="California"/>
    <n v="92503"/>
    <x v="1"/>
    <s v="OFF-PA-10001892"/>
    <x v="1"/>
    <s v="Paper"/>
    <x v="823"/>
    <n v="22.92"/>
    <n v="3"/>
    <x v="0"/>
    <n v="11.2308"/>
    <n v="0.49"/>
    <s v="Profit"/>
  </r>
  <r>
    <n v="1106"/>
    <s v="US-2016-110156"/>
    <x v="258"/>
    <d v="2016-11-24T00:00:00"/>
    <s v="Standard Class"/>
    <s v="EH-13945"/>
    <s v="Eric Hoffmann"/>
    <x v="0"/>
    <s v="United States"/>
    <s v="Houston"/>
    <s v="Texas"/>
    <n v="77041"/>
    <x v="2"/>
    <s v="OFF-ST-10000642"/>
    <x v="1"/>
    <s v="Storage"/>
    <x v="194"/>
    <n v="100.70399999999999"/>
    <n v="6"/>
    <x v="2"/>
    <n v="-16.3644"/>
    <n v="-0.16250000000000001"/>
    <s v="Loss"/>
  </r>
  <r>
    <n v="1107"/>
    <s v="US-2016-110156"/>
    <x v="258"/>
    <d v="2016-11-24T00:00:00"/>
    <s v="Standard Class"/>
    <s v="EH-13945"/>
    <s v="Eric Hoffmann"/>
    <x v="0"/>
    <s v="United States"/>
    <s v="Houston"/>
    <s v="Texas"/>
    <n v="77041"/>
    <x v="2"/>
    <s v="FUR-FU-10000206"/>
    <x v="0"/>
    <s v="Furnishings"/>
    <x v="397"/>
    <n v="2.3279999999999998"/>
    <n v="2"/>
    <x v="7"/>
    <n v="-0.75660000000000005"/>
    <n v="-0.32500000000000007"/>
    <s v="Loss"/>
  </r>
  <r>
    <n v="1108"/>
    <s v="US-2016-110156"/>
    <x v="258"/>
    <d v="2016-11-24T00:00:00"/>
    <s v="Standard Class"/>
    <s v="EH-13945"/>
    <s v="Eric Hoffmann"/>
    <x v="0"/>
    <s v="United States"/>
    <s v="Houston"/>
    <s v="Texas"/>
    <n v="77041"/>
    <x v="2"/>
    <s v="OFF-BI-10003676"/>
    <x v="1"/>
    <s v="Binders"/>
    <x v="824"/>
    <n v="10.78"/>
    <n v="5"/>
    <x v="3"/>
    <n v="-17.248000000000001"/>
    <n v="-1.6"/>
    <s v="Loss"/>
  </r>
  <r>
    <n v="1109"/>
    <s v="US-2016-110156"/>
    <x v="258"/>
    <d v="2016-11-24T00:00:00"/>
    <s v="Standard Class"/>
    <s v="EH-13945"/>
    <s v="Eric Hoffmann"/>
    <x v="0"/>
    <s v="United States"/>
    <s v="Houston"/>
    <s v="Texas"/>
    <n v="77041"/>
    <x v="2"/>
    <s v="OFF-FA-10003495"/>
    <x v="1"/>
    <s v="Fasteners"/>
    <x v="128"/>
    <n v="58.368000000000002"/>
    <n v="12"/>
    <x v="2"/>
    <n v="21.888000000000002"/>
    <n v="0.375"/>
    <s v="Profit"/>
  </r>
  <r>
    <n v="1110"/>
    <s v="US-2016-110156"/>
    <x v="258"/>
    <d v="2016-11-24T00:00:00"/>
    <s v="Standard Class"/>
    <s v="EH-13945"/>
    <s v="Eric Hoffmann"/>
    <x v="0"/>
    <s v="United States"/>
    <s v="Houston"/>
    <s v="Texas"/>
    <n v="77041"/>
    <x v="2"/>
    <s v="OFF-EN-10003798"/>
    <x v="1"/>
    <s v="Envelopes"/>
    <x v="825"/>
    <n v="40.968000000000004"/>
    <n v="3"/>
    <x v="2"/>
    <n v="13.826700000000001"/>
    <n v="0.33749999999999997"/>
    <s v="Profit"/>
  </r>
  <r>
    <n v="1111"/>
    <s v="US-2016-110156"/>
    <x v="258"/>
    <d v="2016-11-24T00:00:00"/>
    <s v="Standard Class"/>
    <s v="EH-13945"/>
    <s v="Eric Hoffmann"/>
    <x v="0"/>
    <s v="United States"/>
    <s v="Houston"/>
    <s v="Texas"/>
    <n v="77041"/>
    <x v="2"/>
    <s v="TEC-PH-10003589"/>
    <x v="2"/>
    <s v="Phones"/>
    <x v="826"/>
    <n v="71.959999999999994"/>
    <n v="5"/>
    <x v="2"/>
    <n v="25.186"/>
    <n v="0.35000000000000003"/>
    <s v="Profit"/>
  </r>
  <r>
    <n v="1112"/>
    <s v="US-2016-110156"/>
    <x v="258"/>
    <d v="2016-11-24T00:00:00"/>
    <s v="Standard Class"/>
    <s v="EH-13945"/>
    <s v="Eric Hoffmann"/>
    <x v="0"/>
    <s v="United States"/>
    <s v="Houston"/>
    <s v="Texas"/>
    <n v="77041"/>
    <x v="2"/>
    <s v="OFF-PA-10004735"/>
    <x v="1"/>
    <s v="Paper"/>
    <x v="827"/>
    <n v="10.368"/>
    <n v="2"/>
    <x v="2"/>
    <n v="3.6288"/>
    <n v="0.35"/>
    <s v="Profit"/>
  </r>
  <r>
    <n v="1113"/>
    <s v="US-2016-110156"/>
    <x v="258"/>
    <d v="2016-11-24T00:00:00"/>
    <s v="Standard Class"/>
    <s v="EH-13945"/>
    <s v="Eric Hoffmann"/>
    <x v="0"/>
    <s v="United States"/>
    <s v="Houston"/>
    <s v="Texas"/>
    <n v="77041"/>
    <x v="2"/>
    <s v="OFF-BI-10002609"/>
    <x v="1"/>
    <s v="Binders"/>
    <x v="98"/>
    <n v="1.1919999999999999"/>
    <n v="2"/>
    <x v="3"/>
    <n v="-2.0264000000000002"/>
    <n v="-1.7000000000000002"/>
    <s v="Loss"/>
  </r>
  <r>
    <n v="1114"/>
    <s v="CA-2017-140585"/>
    <x v="404"/>
    <d v="2017-12-23T00:00:00"/>
    <s v="Second Class"/>
    <s v="RA-19915"/>
    <s v="Russell Applegate"/>
    <x v="0"/>
    <s v="United States"/>
    <s v="Encinitas"/>
    <s v="California"/>
    <n v="92024"/>
    <x v="1"/>
    <s v="OFF-BI-10003364"/>
    <x v="1"/>
    <s v="Binders"/>
    <x v="705"/>
    <n v="46.671999999999997"/>
    <n v="2"/>
    <x v="2"/>
    <n v="16.3352"/>
    <n v="0.35000000000000003"/>
    <s v="Profit"/>
  </r>
  <r>
    <n v="1115"/>
    <s v="CA-2017-140585"/>
    <x v="404"/>
    <d v="2017-12-23T00:00:00"/>
    <s v="Second Class"/>
    <s v="RA-19915"/>
    <s v="Russell Applegate"/>
    <x v="0"/>
    <s v="United States"/>
    <s v="Encinitas"/>
    <s v="California"/>
    <n v="92024"/>
    <x v="1"/>
    <s v="FUR-BO-10002206"/>
    <x v="0"/>
    <s v="Bookcases"/>
    <x v="828"/>
    <n v="119.833"/>
    <n v="1"/>
    <x v="11"/>
    <n v="-12.6882"/>
    <n v="-0.10588235294117647"/>
    <s v="Loss"/>
  </r>
  <r>
    <n v="1116"/>
    <s v="CA-2017-140585"/>
    <x v="404"/>
    <d v="2017-12-23T00:00:00"/>
    <s v="Second Class"/>
    <s v="RA-19915"/>
    <s v="Russell Applegate"/>
    <x v="0"/>
    <s v="United States"/>
    <s v="Encinitas"/>
    <s v="California"/>
    <n v="92024"/>
    <x v="1"/>
    <s v="TEC-AC-10003610"/>
    <x v="2"/>
    <s v="Accessories"/>
    <x v="603"/>
    <n v="119.98"/>
    <n v="2"/>
    <x v="0"/>
    <n v="57.590400000000002"/>
    <n v="0.48"/>
    <s v="Profit"/>
  </r>
  <r>
    <n v="1117"/>
    <s v="CA-2016-144855"/>
    <x v="405"/>
    <d v="2016-07-24T00:00:00"/>
    <s v="Second Class"/>
    <s v="DL-13495"/>
    <s v="Dionis Lloyd"/>
    <x v="1"/>
    <s v="United States"/>
    <s v="San Francisco"/>
    <s v="California"/>
    <n v="94110"/>
    <x v="1"/>
    <s v="OFF-LA-10003766"/>
    <x v="1"/>
    <s v="Labels"/>
    <x v="365"/>
    <n v="6.3"/>
    <n v="2"/>
    <x v="0"/>
    <n v="3.024"/>
    <n v="0.48000000000000004"/>
    <s v="Profit"/>
  </r>
  <r>
    <n v="1118"/>
    <s v="CA-2015-142755"/>
    <x v="406"/>
    <d v="2015-09-08T00:00:00"/>
    <s v="Standard Class"/>
    <s v="CS-12355"/>
    <s v="Christine Sundaresam"/>
    <x v="0"/>
    <s v="United States"/>
    <s v="Roswell"/>
    <s v="Georgia"/>
    <n v="30076"/>
    <x v="0"/>
    <s v="OFF-PA-10001970"/>
    <x v="1"/>
    <s v="Paper"/>
    <x v="366"/>
    <n v="279.89999999999998"/>
    <n v="5"/>
    <x v="0"/>
    <n v="137.15100000000001"/>
    <n v="0.4900000000000001"/>
    <s v="Profit"/>
  </r>
  <r>
    <n v="1119"/>
    <s v="CA-2015-142755"/>
    <x v="406"/>
    <d v="2015-09-08T00:00:00"/>
    <s v="Standard Class"/>
    <s v="CS-12355"/>
    <s v="Christine Sundaresam"/>
    <x v="0"/>
    <s v="United States"/>
    <s v="Roswell"/>
    <s v="Georgia"/>
    <n v="30076"/>
    <x v="0"/>
    <s v="TEC-AC-10002049"/>
    <x v="2"/>
    <s v="Accessories"/>
    <x v="695"/>
    <n v="619.95000000000005"/>
    <n v="5"/>
    <x v="0"/>
    <n v="111.59099999999999"/>
    <n v="0.17999999999999997"/>
    <s v="Profit"/>
  </r>
  <r>
    <n v="1120"/>
    <s v="CA-2015-142755"/>
    <x v="406"/>
    <d v="2015-09-08T00:00:00"/>
    <s v="Standard Class"/>
    <s v="CS-12355"/>
    <s v="Christine Sundaresam"/>
    <x v="0"/>
    <s v="United States"/>
    <s v="Roswell"/>
    <s v="Georgia"/>
    <n v="30076"/>
    <x v="0"/>
    <s v="OFF-PA-10000141"/>
    <x v="1"/>
    <s v="Paper"/>
    <x v="829"/>
    <n v="4.3600000000000003"/>
    <n v="2"/>
    <x v="0"/>
    <n v="2.0491999999999999"/>
    <n v="0.46999999999999992"/>
    <s v="Profit"/>
  </r>
  <r>
    <n v="1121"/>
    <s v="CA-2015-142755"/>
    <x v="406"/>
    <d v="2015-09-08T00:00:00"/>
    <s v="Standard Class"/>
    <s v="CS-12355"/>
    <s v="Christine Sundaresam"/>
    <x v="0"/>
    <s v="United States"/>
    <s v="Roswell"/>
    <s v="Georgia"/>
    <n v="30076"/>
    <x v="0"/>
    <s v="OFF-EN-10004459"/>
    <x v="1"/>
    <s v="Envelopes"/>
    <x v="661"/>
    <n v="15.28"/>
    <n v="2"/>
    <x v="0"/>
    <n v="7.4871999999999996"/>
    <n v="0.49"/>
    <s v="Profit"/>
  </r>
  <r>
    <n v="1122"/>
    <s v="US-2014-147627"/>
    <x v="407"/>
    <d v="2014-01-26T00:00:00"/>
    <s v="Standard Class"/>
    <s v="HL-15040"/>
    <s v="Hunter Lopez"/>
    <x v="0"/>
    <s v="United States"/>
    <s v="Jonesboro"/>
    <s v="Arkansas"/>
    <n v="72401"/>
    <x v="0"/>
    <s v="TEC-PH-10001061"/>
    <x v="2"/>
    <s v="Phones"/>
    <x v="830"/>
    <n v="699.93"/>
    <n v="7"/>
    <x v="0"/>
    <n v="181.98179999999999"/>
    <n v="0.26"/>
    <s v="Profit"/>
  </r>
  <r>
    <n v="1123"/>
    <s v="US-2014-147627"/>
    <x v="407"/>
    <d v="2014-01-26T00:00:00"/>
    <s v="Standard Class"/>
    <s v="HL-15040"/>
    <s v="Hunter Lopez"/>
    <x v="0"/>
    <s v="United States"/>
    <s v="Jonesboro"/>
    <s v="Arkansas"/>
    <n v="72401"/>
    <x v="0"/>
    <s v="OFF-AR-10002375"/>
    <x v="1"/>
    <s v="Art"/>
    <x v="831"/>
    <n v="22.96"/>
    <n v="7"/>
    <x v="0"/>
    <n v="6.6584000000000003"/>
    <n v="0.28999999999999998"/>
    <s v="Profit"/>
  </r>
  <r>
    <n v="1124"/>
    <s v="US-2014-147627"/>
    <x v="407"/>
    <d v="2014-01-26T00:00:00"/>
    <s v="Standard Class"/>
    <s v="HL-15040"/>
    <s v="Hunter Lopez"/>
    <x v="0"/>
    <s v="United States"/>
    <s v="Jonesboro"/>
    <s v="Arkansas"/>
    <n v="72401"/>
    <x v="0"/>
    <s v="FUR-FU-10003194"/>
    <x v="0"/>
    <s v="Furnishings"/>
    <x v="76"/>
    <n v="38.6"/>
    <n v="4"/>
    <x v="0"/>
    <n v="11.58"/>
    <n v="0.3"/>
    <s v="Profit"/>
  </r>
  <r>
    <n v="1125"/>
    <s v="US-2014-147627"/>
    <x v="407"/>
    <d v="2014-01-26T00:00:00"/>
    <s v="Standard Class"/>
    <s v="HL-15040"/>
    <s v="Hunter Lopez"/>
    <x v="0"/>
    <s v="United States"/>
    <s v="Jonesboro"/>
    <s v="Arkansas"/>
    <n v="72401"/>
    <x v="0"/>
    <s v="OFF-AR-10003811"/>
    <x v="1"/>
    <s v="Art"/>
    <x v="454"/>
    <n v="6.63"/>
    <n v="3"/>
    <x v="0"/>
    <n v="1.7901"/>
    <n v="0.27"/>
    <s v="Profit"/>
  </r>
  <r>
    <n v="1126"/>
    <s v="US-2014-147627"/>
    <x v="407"/>
    <d v="2014-01-26T00:00:00"/>
    <s v="Standard Class"/>
    <s v="HL-15040"/>
    <s v="Hunter Lopez"/>
    <x v="0"/>
    <s v="United States"/>
    <s v="Jonesboro"/>
    <s v="Arkansas"/>
    <n v="72401"/>
    <x v="0"/>
    <s v="OFF-EN-10001539"/>
    <x v="1"/>
    <s v="Envelopes"/>
    <x v="153"/>
    <n v="23.34"/>
    <n v="3"/>
    <x v="0"/>
    <n v="10.969799999999999"/>
    <n v="0.47"/>
    <s v="Profit"/>
  </r>
  <r>
    <n v="1127"/>
    <s v="US-2014-147627"/>
    <x v="407"/>
    <d v="2014-01-26T00:00:00"/>
    <s v="Standard Class"/>
    <s v="HL-15040"/>
    <s v="Hunter Lopez"/>
    <x v="0"/>
    <s v="United States"/>
    <s v="Jonesboro"/>
    <s v="Arkansas"/>
    <n v="72401"/>
    <x v="0"/>
    <s v="FUR-CH-10002331"/>
    <x v="0"/>
    <s v="Chairs"/>
    <x v="407"/>
    <n v="1067.94"/>
    <n v="3"/>
    <x v="0"/>
    <n v="224.26740000000001"/>
    <n v="0.21"/>
    <s v="Profit"/>
  </r>
  <r>
    <n v="1128"/>
    <s v="CA-2015-105970"/>
    <x v="56"/>
    <d v="2015-03-07T00:00:00"/>
    <s v="Standard Class"/>
    <s v="PA-19060"/>
    <s v="Pete Armstrong"/>
    <x v="2"/>
    <s v="United States"/>
    <s v="Richmond"/>
    <s v="Indiana"/>
    <n v="47374"/>
    <x v="2"/>
    <s v="OFF-AR-10003156"/>
    <x v="1"/>
    <s v="Art"/>
    <x v="401"/>
    <n v="10.16"/>
    <n v="1"/>
    <x v="0"/>
    <n v="2.6415999999999999"/>
    <n v="0.26"/>
    <s v="Profit"/>
  </r>
  <r>
    <n v="1129"/>
    <s v="CA-2015-105970"/>
    <x v="56"/>
    <d v="2015-03-07T00:00:00"/>
    <s v="Standard Class"/>
    <s v="PA-19060"/>
    <s v="Pete Armstrong"/>
    <x v="2"/>
    <s v="United States"/>
    <s v="Richmond"/>
    <s v="Indiana"/>
    <n v="47374"/>
    <x v="2"/>
    <s v="OFF-EN-10001532"/>
    <x v="1"/>
    <s v="Envelopes"/>
    <x v="618"/>
    <n v="101.88"/>
    <n v="6"/>
    <x v="0"/>
    <n v="50.94"/>
    <n v="0.5"/>
    <s v="Profit"/>
  </r>
  <r>
    <n v="1130"/>
    <s v="CA-2016-112102"/>
    <x v="408"/>
    <d v="2016-04-16T00:00:00"/>
    <s v="Standard Class"/>
    <s v="BD-11605"/>
    <s v="Brian Dahlen"/>
    <x v="0"/>
    <s v="United States"/>
    <s v="Springfield"/>
    <s v="Virginia"/>
    <n v="22153"/>
    <x v="0"/>
    <s v="FUR-TA-10004086"/>
    <x v="0"/>
    <s v="Tables"/>
    <x v="832"/>
    <n v="343.92"/>
    <n v="4"/>
    <x v="0"/>
    <n v="75.662400000000005"/>
    <n v="0.22"/>
    <s v="Profit"/>
  </r>
  <r>
    <n v="1131"/>
    <s v="CA-2016-112102"/>
    <x v="408"/>
    <d v="2016-04-16T00:00:00"/>
    <s v="Standard Class"/>
    <s v="BD-11605"/>
    <s v="Brian Dahlen"/>
    <x v="0"/>
    <s v="United States"/>
    <s v="Springfield"/>
    <s v="Virginia"/>
    <n v="22153"/>
    <x v="0"/>
    <s v="OFF-PA-10000100"/>
    <x v="1"/>
    <s v="Paper"/>
    <x v="833"/>
    <n v="40.99"/>
    <n v="1"/>
    <x v="0"/>
    <n v="20.085100000000001"/>
    <n v="0.49"/>
    <s v="Profit"/>
  </r>
  <r>
    <n v="1132"/>
    <s v="CA-2016-112102"/>
    <x v="408"/>
    <d v="2016-04-16T00:00:00"/>
    <s v="Standard Class"/>
    <s v="BD-11605"/>
    <s v="Brian Dahlen"/>
    <x v="0"/>
    <s v="United States"/>
    <s v="Springfield"/>
    <s v="Virginia"/>
    <n v="22153"/>
    <x v="0"/>
    <s v="OFF-EN-10002500"/>
    <x v="1"/>
    <s v="Envelopes"/>
    <x v="118"/>
    <n v="63.9"/>
    <n v="5"/>
    <x v="0"/>
    <n v="28.754999999999999"/>
    <n v="0.45"/>
    <s v="Profit"/>
  </r>
  <r>
    <n v="1133"/>
    <s v="US-2016-114776"/>
    <x v="409"/>
    <d v="2016-12-07T00:00:00"/>
    <s v="First Class"/>
    <s v="GG-14650"/>
    <s v="Greg Guthrie"/>
    <x v="1"/>
    <s v="United States"/>
    <s v="Antioch"/>
    <s v="California"/>
    <n v="94509"/>
    <x v="1"/>
    <s v="OFF-PA-10004100"/>
    <x v="1"/>
    <s v="Paper"/>
    <x v="260"/>
    <n v="19.440000000000001"/>
    <n v="3"/>
    <x v="0"/>
    <n v="9.3312000000000008"/>
    <n v="0.48000000000000004"/>
    <s v="Profit"/>
  </r>
  <r>
    <n v="1134"/>
    <s v="US-2016-134908"/>
    <x v="410"/>
    <d v="2016-06-09T00:00:00"/>
    <s v="Standard Class"/>
    <s v="JS-15940"/>
    <s v="Joni Sundaresam"/>
    <x v="2"/>
    <s v="United States"/>
    <s v="Philadelphia"/>
    <s v="Pennsylvania"/>
    <n v="19134"/>
    <x v="3"/>
    <s v="OFF-ST-10003479"/>
    <x v="1"/>
    <s v="Storage"/>
    <x v="41"/>
    <n v="124.608"/>
    <n v="4"/>
    <x v="2"/>
    <n v="-23.364000000000001"/>
    <n v="-0.1875"/>
    <s v="Loss"/>
  </r>
  <r>
    <n v="1135"/>
    <s v="US-2016-134908"/>
    <x v="410"/>
    <d v="2016-06-09T00:00:00"/>
    <s v="Standard Class"/>
    <s v="JS-15940"/>
    <s v="Joni Sundaresam"/>
    <x v="2"/>
    <s v="United States"/>
    <s v="Philadelphia"/>
    <s v="Pennsylvania"/>
    <n v="19134"/>
    <x v="3"/>
    <s v="OFF-LA-10000973"/>
    <x v="1"/>
    <s v="Labels"/>
    <x v="834"/>
    <n v="7.56"/>
    <n v="3"/>
    <x v="2"/>
    <n v="2.6459999999999999"/>
    <n v="0.35000000000000003"/>
    <s v="Profit"/>
  </r>
  <r>
    <n v="1136"/>
    <s v="US-2016-148803"/>
    <x v="25"/>
    <d v="2016-12-11T00:00:00"/>
    <s v="Same Day"/>
    <s v="LR-16915"/>
    <s v="Lena Radford"/>
    <x v="0"/>
    <s v="United States"/>
    <s v="Homestead"/>
    <s v="Florida"/>
    <n v="33030"/>
    <x v="0"/>
    <s v="OFF-ST-10001476"/>
    <x v="1"/>
    <s v="Storage"/>
    <x v="835"/>
    <n v="85.224000000000004"/>
    <n v="3"/>
    <x v="2"/>
    <n v="7.4570999999999996"/>
    <n v="8.7499999999999994E-2"/>
    <s v="Profit"/>
  </r>
  <r>
    <n v="1137"/>
    <s v="CA-2016-152170"/>
    <x v="396"/>
    <d v="2016-11-15T00:00:00"/>
    <s v="Second Class"/>
    <s v="FH-14275"/>
    <s v="Frank Hawley"/>
    <x v="1"/>
    <s v="United States"/>
    <s v="La Porte"/>
    <s v="Indiana"/>
    <n v="46350"/>
    <x v="2"/>
    <s v="OFF-EN-10002831"/>
    <x v="1"/>
    <s v="Envelopes"/>
    <x v="836"/>
    <n v="287.52"/>
    <n v="8"/>
    <x v="0"/>
    <n v="129.38399999999999"/>
    <n v="0.44999999999999996"/>
    <s v="Profit"/>
  </r>
  <r>
    <n v="1138"/>
    <s v="CA-2016-152170"/>
    <x v="396"/>
    <d v="2016-11-15T00:00:00"/>
    <s v="Second Class"/>
    <s v="FH-14275"/>
    <s v="Frank Hawley"/>
    <x v="1"/>
    <s v="United States"/>
    <s v="La Porte"/>
    <s v="Indiana"/>
    <n v="46350"/>
    <x v="2"/>
    <s v="OFF-AP-10002350"/>
    <x v="1"/>
    <s v="Appliances"/>
    <x v="550"/>
    <n v="37.68"/>
    <n v="2"/>
    <x v="0"/>
    <n v="10.5504"/>
    <n v="0.27999999999999997"/>
    <s v="Profit"/>
  </r>
  <r>
    <n v="1139"/>
    <s v="CA-2016-152170"/>
    <x v="396"/>
    <d v="2016-11-15T00:00:00"/>
    <s v="Second Class"/>
    <s v="FH-14275"/>
    <s v="Frank Hawley"/>
    <x v="1"/>
    <s v="United States"/>
    <s v="La Porte"/>
    <s v="Indiana"/>
    <n v="46350"/>
    <x v="2"/>
    <s v="OFF-PA-10001763"/>
    <x v="1"/>
    <s v="Paper"/>
    <x v="837"/>
    <n v="19.98"/>
    <n v="2"/>
    <x v="0"/>
    <n v="8.9909999999999997"/>
    <n v="0.44999999999999996"/>
    <s v="Profit"/>
  </r>
  <r>
    <n v="1140"/>
    <s v="CA-2016-152170"/>
    <x v="396"/>
    <d v="2016-11-15T00:00:00"/>
    <s v="Second Class"/>
    <s v="FH-14275"/>
    <s v="Frank Hawley"/>
    <x v="1"/>
    <s v="United States"/>
    <s v="La Porte"/>
    <s v="Indiana"/>
    <n v="46350"/>
    <x v="2"/>
    <s v="OFF-AR-10003394"/>
    <x v="1"/>
    <s v="Art"/>
    <x v="501"/>
    <n v="20.58"/>
    <n v="7"/>
    <x v="0"/>
    <n v="5.5566000000000004"/>
    <n v="0.27"/>
    <s v="Profit"/>
  </r>
  <r>
    <n v="1141"/>
    <s v="CA-2016-152170"/>
    <x v="396"/>
    <d v="2016-11-15T00:00:00"/>
    <s v="Second Class"/>
    <s v="FH-14275"/>
    <s v="Frank Hawley"/>
    <x v="1"/>
    <s v="United States"/>
    <s v="La Porte"/>
    <s v="Indiana"/>
    <n v="46350"/>
    <x v="2"/>
    <s v="OFF-BI-10002072"/>
    <x v="1"/>
    <s v="Binders"/>
    <x v="838"/>
    <n v="17.38"/>
    <n v="2"/>
    <x v="0"/>
    <n v="8.69"/>
    <n v="0.5"/>
    <s v="Profit"/>
  </r>
  <r>
    <n v="1142"/>
    <s v="CA-2014-146969"/>
    <x v="411"/>
    <d v="2014-10-03T00:00:00"/>
    <s v="Standard Class"/>
    <s v="AP-10915"/>
    <s v="Arthur Prichep"/>
    <x v="0"/>
    <s v="United States"/>
    <s v="Los Angeles"/>
    <s v="California"/>
    <n v="90045"/>
    <x v="1"/>
    <s v="FUR-FU-10004188"/>
    <x v="0"/>
    <s v="Furnishings"/>
    <x v="741"/>
    <n v="204.6"/>
    <n v="2"/>
    <x v="0"/>
    <n v="53.195999999999998"/>
    <n v="0.26"/>
    <s v="Profit"/>
  </r>
  <r>
    <n v="1143"/>
    <s v="CA-2014-146969"/>
    <x v="411"/>
    <d v="2014-10-03T00:00:00"/>
    <s v="Standard Class"/>
    <s v="AP-10915"/>
    <s v="Arthur Prichep"/>
    <x v="0"/>
    <s v="United States"/>
    <s v="Los Angeles"/>
    <s v="California"/>
    <n v="90045"/>
    <x v="1"/>
    <s v="OFF-FA-10001561"/>
    <x v="1"/>
    <s v="Fasteners"/>
    <x v="839"/>
    <n v="8.7200000000000006"/>
    <n v="4"/>
    <x v="0"/>
    <n v="2.8776000000000002"/>
    <n v="0.33"/>
    <s v="Profit"/>
  </r>
  <r>
    <n v="1144"/>
    <s v="CA-2014-146969"/>
    <x v="411"/>
    <d v="2014-10-03T00:00:00"/>
    <s v="Standard Class"/>
    <s v="AP-10915"/>
    <s v="Arthur Prichep"/>
    <x v="0"/>
    <s v="United States"/>
    <s v="Los Angeles"/>
    <s v="California"/>
    <n v="90045"/>
    <x v="1"/>
    <s v="OFF-PA-10002105"/>
    <x v="1"/>
    <s v="Paper"/>
    <x v="272"/>
    <n v="6.48"/>
    <n v="1"/>
    <x v="0"/>
    <n v="3.1103999999999998"/>
    <n v="0.47999999999999993"/>
    <s v="Profit"/>
  </r>
  <r>
    <n v="1145"/>
    <s v="CA-2014-146969"/>
    <x v="411"/>
    <d v="2014-10-03T00:00:00"/>
    <s v="Standard Class"/>
    <s v="AP-10915"/>
    <s v="Arthur Prichep"/>
    <x v="0"/>
    <s v="United States"/>
    <s v="Los Angeles"/>
    <s v="California"/>
    <n v="90045"/>
    <x v="1"/>
    <s v="TEC-MA-10004241"/>
    <x v="2"/>
    <s v="Machines"/>
    <x v="840"/>
    <n v="686.32"/>
    <n v="2"/>
    <x v="2"/>
    <n v="223.054"/>
    <n v="0.32499999999999996"/>
    <s v="Profit"/>
  </r>
  <r>
    <n v="1146"/>
    <s v="CA-2014-146969"/>
    <x v="411"/>
    <d v="2014-10-03T00:00:00"/>
    <s v="Standard Class"/>
    <s v="AP-10915"/>
    <s v="Arthur Prichep"/>
    <x v="0"/>
    <s v="United States"/>
    <s v="Los Angeles"/>
    <s v="California"/>
    <n v="90045"/>
    <x v="1"/>
    <s v="OFF-ST-10004340"/>
    <x v="1"/>
    <s v="Storage"/>
    <x v="817"/>
    <n v="62.18"/>
    <n v="1"/>
    <x v="0"/>
    <n v="16.788599999999999"/>
    <n v="0.26999999999999996"/>
    <s v="Profit"/>
  </r>
  <r>
    <n v="1147"/>
    <s v="CA-2015-112452"/>
    <x v="388"/>
    <d v="2015-04-04T00:00:00"/>
    <s v="Same Day"/>
    <s v="NC-18340"/>
    <s v="Nat Carroll"/>
    <x v="0"/>
    <s v="United States"/>
    <s v="Lansing"/>
    <s v="Michigan"/>
    <n v="48911"/>
    <x v="2"/>
    <s v="OFF-AP-10003849"/>
    <x v="1"/>
    <s v="Appliances"/>
    <x v="841"/>
    <n v="644.07600000000002"/>
    <n v="2"/>
    <x v="9"/>
    <n v="107.346"/>
    <n v="0.16666666666666666"/>
    <s v="Profit"/>
  </r>
  <r>
    <n v="1148"/>
    <s v="CA-2015-112452"/>
    <x v="388"/>
    <d v="2015-04-04T00:00:00"/>
    <s v="Same Day"/>
    <s v="NC-18340"/>
    <s v="Nat Carroll"/>
    <x v="0"/>
    <s v="United States"/>
    <s v="Lansing"/>
    <s v="Michigan"/>
    <n v="48911"/>
    <x v="2"/>
    <s v="OFF-FA-10000735"/>
    <x v="1"/>
    <s v="Fasteners"/>
    <x v="128"/>
    <n v="5.84"/>
    <n v="2"/>
    <x v="0"/>
    <n v="2.6280000000000001"/>
    <n v="0.45"/>
    <s v="Profit"/>
  </r>
  <r>
    <n v="1149"/>
    <s v="CA-2015-112452"/>
    <x v="388"/>
    <d v="2015-04-04T00:00:00"/>
    <s v="Same Day"/>
    <s v="NC-18340"/>
    <s v="Nat Carroll"/>
    <x v="0"/>
    <s v="United States"/>
    <s v="Lansing"/>
    <s v="Michigan"/>
    <n v="48911"/>
    <x v="2"/>
    <s v="OFF-BI-10003350"/>
    <x v="1"/>
    <s v="Binders"/>
    <x v="842"/>
    <n v="12.76"/>
    <n v="2"/>
    <x v="0"/>
    <n v="5.8696000000000002"/>
    <n v="0.46"/>
    <s v="Profit"/>
  </r>
  <r>
    <n v="1150"/>
    <s v="CA-2015-112452"/>
    <x v="388"/>
    <d v="2015-04-04T00:00:00"/>
    <s v="Same Day"/>
    <s v="NC-18340"/>
    <s v="Nat Carroll"/>
    <x v="0"/>
    <s v="United States"/>
    <s v="Lansing"/>
    <s v="Michigan"/>
    <n v="48911"/>
    <x v="2"/>
    <s v="TEC-PH-10000307"/>
    <x v="2"/>
    <s v="Phones"/>
    <x v="843"/>
    <n v="10.95"/>
    <n v="1"/>
    <x v="0"/>
    <n v="0.438"/>
    <n v="0.04"/>
    <s v="Loss"/>
  </r>
  <r>
    <n v="1151"/>
    <s v="CA-2015-112452"/>
    <x v="388"/>
    <d v="2015-04-04T00:00:00"/>
    <s v="Same Day"/>
    <s v="NC-18340"/>
    <s v="Nat Carroll"/>
    <x v="0"/>
    <s v="United States"/>
    <s v="Lansing"/>
    <s v="Michigan"/>
    <n v="48911"/>
    <x v="2"/>
    <s v="TEC-CO-10004202"/>
    <x v="2"/>
    <s v="Copiers"/>
    <x v="844"/>
    <n v="599.98"/>
    <n v="2"/>
    <x v="0"/>
    <n v="209.99299999999999"/>
    <n v="0.35"/>
    <s v="Profit"/>
  </r>
  <r>
    <n v="1152"/>
    <s v="CA-2015-113971"/>
    <x v="412"/>
    <d v="2015-05-14T00:00:00"/>
    <s v="Standard Class"/>
    <s v="CB-12535"/>
    <s v="Claudia Bergmann"/>
    <x v="1"/>
    <s v="United States"/>
    <s v="Cuyahoga Falls"/>
    <s v="Ohio"/>
    <n v="44221"/>
    <x v="3"/>
    <s v="FUR-FU-10001852"/>
    <x v="0"/>
    <s v="Furnishings"/>
    <x v="845"/>
    <n v="8.3520000000000003"/>
    <n v="6"/>
    <x v="2"/>
    <n v="1.2527999999999999"/>
    <n v="0.15"/>
    <s v="Profit"/>
  </r>
  <r>
    <n v="1153"/>
    <s v="CA-2017-160395"/>
    <x v="413"/>
    <d v="2017-01-06T00:00:00"/>
    <s v="Standard Class"/>
    <s v="KL-16555"/>
    <s v="Kelly Lampkin"/>
    <x v="1"/>
    <s v="United States"/>
    <s v="Reno"/>
    <s v="Nevada"/>
    <n v="89502"/>
    <x v="1"/>
    <s v="OFF-AR-10003759"/>
    <x v="1"/>
    <s v="Art"/>
    <x v="846"/>
    <n v="3.64"/>
    <n v="2"/>
    <x v="0"/>
    <n v="1.6379999999999999"/>
    <n v="0.44999999999999996"/>
    <s v="Profit"/>
  </r>
  <r>
    <n v="1154"/>
    <s v="CA-2017-160395"/>
    <x v="413"/>
    <d v="2017-01-06T00:00:00"/>
    <s v="Standard Class"/>
    <s v="KL-16555"/>
    <s v="Kelly Lampkin"/>
    <x v="1"/>
    <s v="United States"/>
    <s v="Reno"/>
    <s v="Nevada"/>
    <n v="89502"/>
    <x v="1"/>
    <s v="OFF-BI-10003984"/>
    <x v="1"/>
    <s v="Binders"/>
    <x v="697"/>
    <n v="159.768"/>
    <n v="7"/>
    <x v="2"/>
    <n v="53.921700000000001"/>
    <n v="0.33750000000000002"/>
    <s v="Profit"/>
  </r>
  <r>
    <n v="1155"/>
    <s v="CA-2014-136567"/>
    <x v="414"/>
    <d v="2014-12-21T00:00:00"/>
    <s v="First Class"/>
    <s v="PS-19045"/>
    <s v="Penelope Sewall"/>
    <x v="2"/>
    <s v="United States"/>
    <s v="Harrisonburg"/>
    <s v="Virginia"/>
    <n v="22801"/>
    <x v="0"/>
    <s v="OFF-ST-10004337"/>
    <x v="1"/>
    <s v="Storage"/>
    <x v="847"/>
    <n v="122.48"/>
    <n v="2"/>
    <x v="0"/>
    <n v="0"/>
    <n v="0"/>
    <s v="Loss"/>
  </r>
  <r>
    <n v="1156"/>
    <s v="CA-2014-136567"/>
    <x v="414"/>
    <d v="2014-12-21T00:00:00"/>
    <s v="First Class"/>
    <s v="PS-19045"/>
    <s v="Penelope Sewall"/>
    <x v="2"/>
    <s v="United States"/>
    <s v="Harrisonburg"/>
    <s v="Virginia"/>
    <n v="22801"/>
    <x v="0"/>
    <s v="FUR-TA-10001932"/>
    <x v="0"/>
    <s v="Tables"/>
    <x v="848"/>
    <n v="2244.48"/>
    <n v="7"/>
    <x v="0"/>
    <n v="493.78559999999999"/>
    <n v="0.22"/>
    <s v="Profit"/>
  </r>
  <r>
    <n v="1157"/>
    <s v="CA-2014-136567"/>
    <x v="414"/>
    <d v="2014-12-21T00:00:00"/>
    <s v="First Class"/>
    <s v="PS-19045"/>
    <s v="Penelope Sewall"/>
    <x v="2"/>
    <s v="United States"/>
    <s v="Harrisonburg"/>
    <s v="Virginia"/>
    <n v="22801"/>
    <x v="0"/>
    <s v="OFF-BI-10003982"/>
    <x v="1"/>
    <s v="Binders"/>
    <x v="350"/>
    <n v="62.31"/>
    <n v="3"/>
    <x v="0"/>
    <n v="29.285699999999999"/>
    <n v="0.47"/>
    <s v="Profit"/>
  </r>
  <r>
    <n v="1158"/>
    <s v="CA-2014-136567"/>
    <x v="414"/>
    <d v="2014-12-21T00:00:00"/>
    <s v="First Class"/>
    <s v="PS-19045"/>
    <s v="Penelope Sewall"/>
    <x v="2"/>
    <s v="United States"/>
    <s v="Harrisonburg"/>
    <s v="Virginia"/>
    <n v="22801"/>
    <x v="0"/>
    <s v="FUR-TA-10000617"/>
    <x v="0"/>
    <s v="Tables"/>
    <x v="342"/>
    <n v="455.1"/>
    <n v="2"/>
    <x v="0"/>
    <n v="100.122"/>
    <n v="0.22"/>
    <s v="Profit"/>
  </r>
  <r>
    <n v="1159"/>
    <s v="CA-2016-149314"/>
    <x v="415"/>
    <d v="2016-07-07T00:00:00"/>
    <s v="Second Class"/>
    <s v="GB-14530"/>
    <s v="George Bell"/>
    <x v="1"/>
    <s v="United States"/>
    <s v="Los Angeles"/>
    <s v="California"/>
    <n v="90004"/>
    <x v="1"/>
    <s v="FUR-CH-10002126"/>
    <x v="0"/>
    <s v="Chairs"/>
    <x v="849"/>
    <n v="195.184"/>
    <n v="1"/>
    <x v="2"/>
    <n v="19.5184"/>
    <n v="0.1"/>
    <s v="Profit"/>
  </r>
  <r>
    <n v="1160"/>
    <s v="CA-2017-147039"/>
    <x v="222"/>
    <d v="2017-07-04T00:00:00"/>
    <s v="Standard Class"/>
    <s v="AA-10315"/>
    <s v="Alex Avila"/>
    <x v="0"/>
    <s v="United States"/>
    <s v="Minneapolis"/>
    <s v="Minnesota"/>
    <n v="55407"/>
    <x v="2"/>
    <s v="OFF-AP-10000576"/>
    <x v="1"/>
    <s v="Appliances"/>
    <x v="850"/>
    <n v="362.94"/>
    <n v="3"/>
    <x v="0"/>
    <n v="90.734999999999999"/>
    <n v="0.25"/>
    <s v="Profit"/>
  </r>
  <r>
    <n v="1161"/>
    <s v="CA-2017-147039"/>
    <x v="222"/>
    <d v="2017-07-04T00:00:00"/>
    <s v="Standard Class"/>
    <s v="AA-10315"/>
    <s v="Alex Avila"/>
    <x v="0"/>
    <s v="United States"/>
    <s v="Minneapolis"/>
    <s v="Minnesota"/>
    <n v="55407"/>
    <x v="2"/>
    <s v="OFF-BI-10004654"/>
    <x v="1"/>
    <s v="Binders"/>
    <x v="68"/>
    <n v="11.54"/>
    <n v="2"/>
    <x v="0"/>
    <n v="5.77"/>
    <n v="0.5"/>
    <s v="Profit"/>
  </r>
  <r>
    <n v="1162"/>
    <s v="CA-2014-126522"/>
    <x v="416"/>
    <d v="2014-09-05T00:00:00"/>
    <s v="Second Class"/>
    <s v="LT-16765"/>
    <s v="Larry Tron"/>
    <x v="0"/>
    <s v="United States"/>
    <s v="Escondido"/>
    <s v="California"/>
    <n v="92025"/>
    <x v="1"/>
    <s v="OFF-AR-10004042"/>
    <x v="1"/>
    <s v="Art"/>
    <x v="30"/>
    <n v="53.94"/>
    <n v="3"/>
    <x v="0"/>
    <n v="15.6426"/>
    <n v="0.29000000000000004"/>
    <s v="Profit"/>
  </r>
  <r>
    <n v="1163"/>
    <s v="CA-2014-127964"/>
    <x v="223"/>
    <d v="2014-03-08T00:00:00"/>
    <s v="Standard Class"/>
    <s v="AP-10720"/>
    <s v="Anne Pryor"/>
    <x v="2"/>
    <s v="United States"/>
    <s v="New York City"/>
    <s v="New York"/>
    <n v="10035"/>
    <x v="3"/>
    <s v="TEC-PH-10004700"/>
    <x v="2"/>
    <s v="Phones"/>
    <x v="851"/>
    <n v="9.99"/>
    <n v="1"/>
    <x v="0"/>
    <n v="4.5953999999999997"/>
    <n v="0.45999999999999996"/>
    <s v="Profit"/>
  </r>
  <r>
    <n v="1164"/>
    <s v="CA-2014-127964"/>
    <x v="223"/>
    <d v="2014-03-08T00:00:00"/>
    <s v="Standard Class"/>
    <s v="AP-10720"/>
    <s v="Anne Pryor"/>
    <x v="2"/>
    <s v="United States"/>
    <s v="New York City"/>
    <s v="New York"/>
    <n v="10035"/>
    <x v="3"/>
    <s v="OFF-BI-10004593"/>
    <x v="1"/>
    <s v="Binders"/>
    <x v="270"/>
    <n v="125.76"/>
    <n v="3"/>
    <x v="2"/>
    <n v="40.872"/>
    <n v="0.32500000000000001"/>
    <s v="Profit"/>
  </r>
  <r>
    <n v="1165"/>
    <s v="CA-2014-127964"/>
    <x v="223"/>
    <d v="2014-03-08T00:00:00"/>
    <s v="Standard Class"/>
    <s v="AP-10720"/>
    <s v="Anne Pryor"/>
    <x v="2"/>
    <s v="United States"/>
    <s v="New York City"/>
    <s v="New York"/>
    <n v="10035"/>
    <x v="3"/>
    <s v="OFF-BI-10003429"/>
    <x v="1"/>
    <s v="Binders"/>
    <x v="852"/>
    <n v="25.32"/>
    <n v="5"/>
    <x v="2"/>
    <n v="9.1784999999999997"/>
    <n v="0.36249999999999999"/>
    <s v="Profit"/>
  </r>
  <r>
    <n v="1166"/>
    <s v="CA-2014-117709"/>
    <x v="417"/>
    <d v="2014-05-08T00:00:00"/>
    <s v="Standard Class"/>
    <s v="PM-18940"/>
    <s v="Paul MacIntyre"/>
    <x v="0"/>
    <s v="United States"/>
    <s v="Jackson"/>
    <s v="Michigan"/>
    <n v="49201"/>
    <x v="2"/>
    <s v="OFF-BI-10001294"/>
    <x v="1"/>
    <s v="Binders"/>
    <x v="673"/>
    <n v="46.8"/>
    <n v="4"/>
    <x v="0"/>
    <n v="21.06"/>
    <n v="0.45"/>
    <s v="Profit"/>
  </r>
  <r>
    <n v="1167"/>
    <s v="CA-2015-125416"/>
    <x v="121"/>
    <d v="2015-11-02T00:00:00"/>
    <s v="Same Day"/>
    <s v="KC-16540"/>
    <s v="Kelly Collister"/>
    <x v="0"/>
    <s v="United States"/>
    <s v="Seattle"/>
    <s v="Washington"/>
    <n v="98115"/>
    <x v="1"/>
    <s v="TEC-AC-10001552"/>
    <x v="2"/>
    <s v="Accessories"/>
    <x v="100"/>
    <n v="447.93"/>
    <n v="9"/>
    <x v="0"/>
    <n v="49.272300000000001"/>
    <n v="0.11"/>
    <s v="Profit"/>
  </r>
  <r>
    <n v="1168"/>
    <s v="CA-2017-145226"/>
    <x v="166"/>
    <d v="2017-12-10T00:00:00"/>
    <s v="Second Class"/>
    <s v="DL-13315"/>
    <s v="Delfina Latchford"/>
    <x v="0"/>
    <s v="United States"/>
    <s v="New York City"/>
    <s v="New York"/>
    <n v="10035"/>
    <x v="3"/>
    <s v="FUR-FU-10004952"/>
    <x v="0"/>
    <s v="Furnishings"/>
    <x v="853"/>
    <n v="109.48"/>
    <n v="2"/>
    <x v="0"/>
    <n v="33.938800000000001"/>
    <n v="0.31"/>
    <s v="Profit"/>
  </r>
  <r>
    <n v="1169"/>
    <s v="CA-2017-145226"/>
    <x v="166"/>
    <d v="2017-12-10T00:00:00"/>
    <s v="Second Class"/>
    <s v="DL-13315"/>
    <s v="Delfina Latchford"/>
    <x v="0"/>
    <s v="United States"/>
    <s v="New York City"/>
    <s v="New York"/>
    <n v="10035"/>
    <x v="3"/>
    <s v="OFF-ST-10004123"/>
    <x v="1"/>
    <s v="Storage"/>
    <x v="72"/>
    <n v="272.94"/>
    <n v="3"/>
    <x v="0"/>
    <n v="0"/>
    <n v="0"/>
    <s v="Loss"/>
  </r>
  <r>
    <n v="1170"/>
    <s v="CA-2017-145226"/>
    <x v="166"/>
    <d v="2017-12-10T00:00:00"/>
    <s v="Second Class"/>
    <s v="DL-13315"/>
    <s v="Delfina Latchford"/>
    <x v="0"/>
    <s v="United States"/>
    <s v="New York City"/>
    <s v="New York"/>
    <n v="10035"/>
    <x v="3"/>
    <s v="OFF-PA-10003172"/>
    <x v="1"/>
    <s v="Paper"/>
    <x v="854"/>
    <n v="19.440000000000001"/>
    <n v="3"/>
    <x v="0"/>
    <n v="9.3312000000000008"/>
    <n v="0.48000000000000004"/>
    <s v="Profit"/>
  </r>
  <r>
    <n v="1171"/>
    <s v="CA-2017-145226"/>
    <x v="166"/>
    <d v="2017-12-10T00:00:00"/>
    <s v="Second Class"/>
    <s v="DL-13315"/>
    <s v="Delfina Latchford"/>
    <x v="0"/>
    <s v="United States"/>
    <s v="New York City"/>
    <s v="New York"/>
    <n v="10035"/>
    <x v="3"/>
    <s v="OFF-ST-10002352"/>
    <x v="1"/>
    <s v="Storage"/>
    <x v="855"/>
    <n v="31.92"/>
    <n v="4"/>
    <x v="0"/>
    <n v="8.2992000000000008"/>
    <n v="0.26"/>
    <s v="Profit"/>
  </r>
  <r>
    <n v="1172"/>
    <s v="US-2014-100279"/>
    <x v="418"/>
    <d v="2014-03-14T00:00:00"/>
    <s v="Standard Class"/>
    <s v="SW-20275"/>
    <s v="Scott Williamson"/>
    <x v="0"/>
    <s v="United States"/>
    <s v="Royal Oak"/>
    <s v="Michigan"/>
    <n v="48073"/>
    <x v="2"/>
    <s v="OFF-PA-10002259"/>
    <x v="1"/>
    <s v="Paper"/>
    <x v="856"/>
    <n v="22.38"/>
    <n v="2"/>
    <x v="0"/>
    <n v="10.7424"/>
    <n v="0.48000000000000004"/>
    <s v="Profit"/>
  </r>
  <r>
    <n v="1173"/>
    <s v="CA-2014-158064"/>
    <x v="419"/>
    <d v="2014-04-25T00:00:00"/>
    <s v="Standard Class"/>
    <s v="AA-10375"/>
    <s v="Allen Armold"/>
    <x v="0"/>
    <s v="United States"/>
    <s v="Los Angeles"/>
    <s v="California"/>
    <n v="90008"/>
    <x v="1"/>
    <s v="OFF-BI-10002976"/>
    <x v="1"/>
    <s v="Binders"/>
    <x v="857"/>
    <n v="16.52"/>
    <n v="5"/>
    <x v="2"/>
    <n v="5.5754999999999999"/>
    <n v="0.33750000000000002"/>
    <s v="Profit"/>
  </r>
  <r>
    <n v="1174"/>
    <s v="US-2015-104430"/>
    <x v="420"/>
    <d v="2015-10-26T00:00:00"/>
    <s v="Standard Class"/>
    <s v="LT-17110"/>
    <s v="Liz Thompson"/>
    <x v="0"/>
    <s v="United States"/>
    <s v="Bloomington"/>
    <s v="Illinois"/>
    <n v="61701"/>
    <x v="2"/>
    <s v="OFF-BI-10000301"/>
    <x v="1"/>
    <s v="Binders"/>
    <x v="625"/>
    <n v="5.1760000000000002"/>
    <n v="4"/>
    <x v="3"/>
    <n v="-7.7640000000000002"/>
    <n v="-1.5"/>
    <s v="Loss"/>
  </r>
  <r>
    <n v="1175"/>
    <s v="CA-2015-132080"/>
    <x v="421"/>
    <d v="2015-08-25T00:00:00"/>
    <s v="First Class"/>
    <s v="DP-13105"/>
    <s v="Dave Poirier"/>
    <x v="1"/>
    <s v="United States"/>
    <s v="New York City"/>
    <s v="New York"/>
    <n v="10035"/>
    <x v="3"/>
    <s v="OFF-BI-10003694"/>
    <x v="1"/>
    <s v="Binders"/>
    <x v="858"/>
    <n v="50.112000000000002"/>
    <n v="6"/>
    <x v="2"/>
    <n v="16.2864"/>
    <n v="0.32500000000000001"/>
    <s v="Profit"/>
  </r>
  <r>
    <n v="1176"/>
    <s v="CA-2016-161207"/>
    <x v="48"/>
    <d v="2016-09-03T00:00:00"/>
    <s v="Standard Class"/>
    <s v="AB-10060"/>
    <s v="Adam Bellavance"/>
    <x v="2"/>
    <s v="United States"/>
    <s v="Concord"/>
    <s v="New Hampshire"/>
    <n v="3301"/>
    <x v="3"/>
    <s v="OFF-SU-10000381"/>
    <x v="1"/>
    <s v="Supplies"/>
    <x v="660"/>
    <n v="27.93"/>
    <n v="3"/>
    <x v="0"/>
    <n v="8.0997000000000003"/>
    <n v="0.29000000000000004"/>
    <s v="Profit"/>
  </r>
  <r>
    <n v="1177"/>
    <s v="CA-2014-120243"/>
    <x v="422"/>
    <d v="2014-12-30T00:00:00"/>
    <s v="Second Class"/>
    <s v="AT-10435"/>
    <s v="Alyssa Tate"/>
    <x v="2"/>
    <s v="United States"/>
    <s v="Los Angeles"/>
    <s v="California"/>
    <n v="90004"/>
    <x v="1"/>
    <s v="OFF-LA-10004425"/>
    <x v="1"/>
    <s v="Labels"/>
    <x v="859"/>
    <n v="11.56"/>
    <n v="4"/>
    <x v="0"/>
    <n v="5.4332000000000003"/>
    <n v="0.47000000000000003"/>
    <s v="Profit"/>
  </r>
  <r>
    <n v="1178"/>
    <s v="CA-2016-113621"/>
    <x v="49"/>
    <d v="2016-12-05T00:00:00"/>
    <s v="Standard Class"/>
    <s v="JE-15745"/>
    <s v="Joel Eaton"/>
    <x v="0"/>
    <s v="United States"/>
    <s v="Rockville"/>
    <s v="Maryland"/>
    <n v="20852"/>
    <x v="3"/>
    <s v="FUR-CH-10001270"/>
    <x v="0"/>
    <s v="Chairs"/>
    <x v="860"/>
    <n v="172.5"/>
    <n v="2"/>
    <x v="0"/>
    <n v="51.75"/>
    <n v="0.3"/>
    <s v="Profit"/>
  </r>
  <r>
    <n v="1179"/>
    <s v="CA-2016-113621"/>
    <x v="49"/>
    <d v="2016-12-05T00:00:00"/>
    <s v="Standard Class"/>
    <s v="JE-15745"/>
    <s v="Joel Eaton"/>
    <x v="0"/>
    <s v="United States"/>
    <s v="Rockville"/>
    <s v="Maryland"/>
    <n v="20852"/>
    <x v="3"/>
    <s v="TEC-PH-10003931"/>
    <x v="2"/>
    <s v="Phones"/>
    <x v="161"/>
    <n v="179.97"/>
    <n v="3"/>
    <x v="0"/>
    <n v="44.9925"/>
    <n v="0.25"/>
    <s v="Profit"/>
  </r>
  <r>
    <n v="1180"/>
    <s v="CA-2016-168081"/>
    <x v="423"/>
    <d v="2016-04-27T00:00:00"/>
    <s v="Second Class"/>
    <s v="CA-12055"/>
    <s v="Cathy Armstrong"/>
    <x v="2"/>
    <s v="United States"/>
    <s v="Houston"/>
    <s v="Texas"/>
    <n v="77070"/>
    <x v="2"/>
    <s v="TEC-AC-10003174"/>
    <x v="2"/>
    <s v="Accessories"/>
    <x v="619"/>
    <n v="258.69600000000003"/>
    <n v="3"/>
    <x v="2"/>
    <n v="64.674000000000007"/>
    <n v="0.25"/>
    <s v="Profit"/>
  </r>
  <r>
    <n v="1181"/>
    <s v="CA-2014-128146"/>
    <x v="261"/>
    <d v="2014-06-25T00:00:00"/>
    <s v="Standard Class"/>
    <s v="DB-13060"/>
    <s v="Dave Brooks"/>
    <x v="0"/>
    <s v="United States"/>
    <s v="Lakewood"/>
    <s v="New Jersey"/>
    <n v="8701"/>
    <x v="3"/>
    <s v="TEC-PH-10004539"/>
    <x v="2"/>
    <s v="Phones"/>
    <x v="861"/>
    <n v="1322.93"/>
    <n v="7"/>
    <x v="0"/>
    <n v="357.19110000000001"/>
    <n v="0.27"/>
    <s v="Profit"/>
  </r>
  <r>
    <n v="1182"/>
    <s v="CA-2014-128146"/>
    <x v="261"/>
    <d v="2014-06-25T00:00:00"/>
    <s v="Standard Class"/>
    <s v="DB-13060"/>
    <s v="Dave Brooks"/>
    <x v="0"/>
    <s v="United States"/>
    <s v="Lakewood"/>
    <s v="New Jersey"/>
    <n v="8701"/>
    <x v="3"/>
    <s v="OFF-AR-10001919"/>
    <x v="1"/>
    <s v="Art"/>
    <x v="862"/>
    <n v="3.76"/>
    <n v="2"/>
    <x v="0"/>
    <n v="1.0904"/>
    <n v="0.29000000000000004"/>
    <s v="Profit"/>
  </r>
  <r>
    <n v="1183"/>
    <s v="CA-2017-138779"/>
    <x v="424"/>
    <d v="2017-01-15T00:00:00"/>
    <s v="First Class"/>
    <s v="RB-19570"/>
    <s v="Rob Beeghly"/>
    <x v="0"/>
    <s v="United States"/>
    <s v="Jacksonville"/>
    <s v="North Carolina"/>
    <n v="28540"/>
    <x v="0"/>
    <s v="OFF-EN-10002504"/>
    <x v="1"/>
    <s v="Envelopes"/>
    <x v="113"/>
    <n v="21.744"/>
    <n v="1"/>
    <x v="2"/>
    <n v="7.3385999999999996"/>
    <n v="0.33749999999999997"/>
    <s v="Profit"/>
  </r>
  <r>
    <n v="1184"/>
    <s v="CA-2017-138779"/>
    <x v="424"/>
    <d v="2017-01-15T00:00:00"/>
    <s v="First Class"/>
    <s v="RB-19570"/>
    <s v="Rob Beeghly"/>
    <x v="0"/>
    <s v="United States"/>
    <s v="Jacksonville"/>
    <s v="North Carolina"/>
    <n v="28540"/>
    <x v="0"/>
    <s v="TEC-PH-10003655"/>
    <x v="2"/>
    <s v="Phones"/>
    <x v="863"/>
    <n v="7.92"/>
    <n v="5"/>
    <x v="2"/>
    <n v="0.69299999999999995"/>
    <n v="8.7499999999999994E-2"/>
    <s v="Loss"/>
  </r>
  <r>
    <n v="1185"/>
    <s v="CA-2014-127131"/>
    <x v="156"/>
    <d v="2014-11-30T00:00:00"/>
    <s v="Standard Class"/>
    <s v="HR-14830"/>
    <s v="Harold Ryan"/>
    <x v="1"/>
    <s v="United States"/>
    <s v="Seattle"/>
    <s v="Washington"/>
    <n v="98103"/>
    <x v="1"/>
    <s v="OFF-BI-10004656"/>
    <x v="1"/>
    <s v="Binders"/>
    <x v="864"/>
    <n v="12.096"/>
    <n v="7"/>
    <x v="2"/>
    <n v="4.2336"/>
    <n v="0.35"/>
    <s v="Profit"/>
  </r>
  <r>
    <n v="1186"/>
    <s v="CA-2014-127131"/>
    <x v="156"/>
    <d v="2014-11-30T00:00:00"/>
    <s v="Standard Class"/>
    <s v="HR-14830"/>
    <s v="Harold Ryan"/>
    <x v="1"/>
    <s v="United States"/>
    <s v="Seattle"/>
    <s v="Washington"/>
    <n v="98103"/>
    <x v="1"/>
    <s v="OFF-ST-10002344"/>
    <x v="1"/>
    <s v="Storage"/>
    <x v="865"/>
    <n v="485.88"/>
    <n v="6"/>
    <x v="0"/>
    <n v="9.7175999999999991"/>
    <n v="1.9999999999999997E-2"/>
    <s v="Profit"/>
  </r>
  <r>
    <n v="1187"/>
    <s v="CA-2014-127131"/>
    <x v="156"/>
    <d v="2014-11-30T00:00:00"/>
    <s v="Standard Class"/>
    <s v="HR-14830"/>
    <s v="Harold Ryan"/>
    <x v="1"/>
    <s v="United States"/>
    <s v="Seattle"/>
    <s v="Washington"/>
    <n v="98103"/>
    <x v="1"/>
    <s v="OFF-PA-10001800"/>
    <x v="1"/>
    <s v="Paper"/>
    <x v="585"/>
    <n v="25.92"/>
    <n v="4"/>
    <x v="0"/>
    <n v="12.441599999999999"/>
    <n v="0.47999999999999993"/>
    <s v="Profit"/>
  </r>
  <r>
    <n v="1188"/>
    <s v="CA-2014-127131"/>
    <x v="156"/>
    <d v="2014-11-30T00:00:00"/>
    <s v="Standard Class"/>
    <s v="HR-14830"/>
    <s v="Harold Ryan"/>
    <x v="1"/>
    <s v="United States"/>
    <s v="Seattle"/>
    <s v="Washington"/>
    <n v="98103"/>
    <x v="1"/>
    <s v="OFF-ST-10000036"/>
    <x v="1"/>
    <s v="Storage"/>
    <x v="595"/>
    <n v="197.58"/>
    <n v="2"/>
    <x v="0"/>
    <n v="53.346600000000002"/>
    <n v="0.27"/>
    <s v="Profit"/>
  </r>
  <r>
    <n v="1189"/>
    <s v="CA-2017-117212"/>
    <x v="425"/>
    <d v="2017-02-28T00:00:00"/>
    <s v="Second Class"/>
    <s v="BT-11530"/>
    <s v="Bradley Talbott"/>
    <x v="2"/>
    <s v="United States"/>
    <s v="Los Angeles"/>
    <s v="California"/>
    <n v="90036"/>
    <x v="1"/>
    <s v="OFF-AP-10004532"/>
    <x v="1"/>
    <s v="Appliances"/>
    <x v="564"/>
    <n v="81.92"/>
    <n v="4"/>
    <x v="0"/>
    <n v="22.118400000000001"/>
    <n v="0.27"/>
    <s v="Profit"/>
  </r>
  <r>
    <n v="1190"/>
    <s v="CA-2017-117212"/>
    <x v="425"/>
    <d v="2017-02-28T00:00:00"/>
    <s v="Second Class"/>
    <s v="BT-11530"/>
    <s v="Bradley Talbott"/>
    <x v="2"/>
    <s v="United States"/>
    <s v="Los Angeles"/>
    <s v="California"/>
    <n v="90036"/>
    <x v="1"/>
    <s v="TEC-PH-10004447"/>
    <x v="2"/>
    <s v="Phones"/>
    <x v="866"/>
    <n v="889.53599999999994"/>
    <n v="8"/>
    <x v="2"/>
    <n v="66.715199999999996"/>
    <n v="7.4999999999999997E-2"/>
    <s v="Profit"/>
  </r>
  <r>
    <n v="1191"/>
    <s v="CA-2017-117212"/>
    <x v="425"/>
    <d v="2017-02-28T00:00:00"/>
    <s v="Second Class"/>
    <s v="BT-11530"/>
    <s v="Bradley Talbott"/>
    <x v="2"/>
    <s v="United States"/>
    <s v="Los Angeles"/>
    <s v="California"/>
    <n v="90036"/>
    <x v="1"/>
    <s v="FUR-CH-10003973"/>
    <x v="0"/>
    <s v="Chairs"/>
    <x v="867"/>
    <n v="892.22400000000005"/>
    <n v="3"/>
    <x v="2"/>
    <n v="89.222399999999993"/>
    <n v="9.9999999999999992E-2"/>
    <s v="Profit"/>
  </r>
  <r>
    <n v="1192"/>
    <s v="CA-2017-117212"/>
    <x v="425"/>
    <d v="2017-02-28T00:00:00"/>
    <s v="Second Class"/>
    <s v="BT-11530"/>
    <s v="Bradley Talbott"/>
    <x v="2"/>
    <s v="United States"/>
    <s v="Los Angeles"/>
    <s v="California"/>
    <n v="90036"/>
    <x v="1"/>
    <s v="OFF-PA-10001970"/>
    <x v="1"/>
    <s v="Paper"/>
    <x v="366"/>
    <n v="223.92"/>
    <n v="4"/>
    <x v="0"/>
    <n v="109.7208"/>
    <n v="0.49"/>
    <s v="Profit"/>
  </r>
  <r>
    <n v="1193"/>
    <s v="CA-2017-117212"/>
    <x v="425"/>
    <d v="2017-02-28T00:00:00"/>
    <s v="Second Class"/>
    <s v="BT-11530"/>
    <s v="Bradley Talbott"/>
    <x v="2"/>
    <s v="United States"/>
    <s v="Los Angeles"/>
    <s v="California"/>
    <n v="90036"/>
    <x v="1"/>
    <s v="OFF-PA-10000682"/>
    <x v="1"/>
    <s v="Paper"/>
    <x v="868"/>
    <n v="23.12"/>
    <n v="4"/>
    <x v="0"/>
    <n v="11.328799999999999"/>
    <n v="0.48999999999999994"/>
    <s v="Profit"/>
  </r>
  <r>
    <n v="1194"/>
    <s v="US-2015-130519"/>
    <x v="426"/>
    <d v="2015-09-15T00:00:00"/>
    <s v="Same Day"/>
    <s v="NG-18355"/>
    <s v="Nat Gilpin"/>
    <x v="1"/>
    <s v="United States"/>
    <s v="Coral Springs"/>
    <s v="Florida"/>
    <n v="33065"/>
    <x v="0"/>
    <s v="OFF-PA-10001937"/>
    <x v="1"/>
    <s v="Paper"/>
    <x v="289"/>
    <n v="15.552"/>
    <n v="3"/>
    <x v="2"/>
    <n v="5.4432"/>
    <n v="0.35000000000000003"/>
    <s v="Profit"/>
  </r>
  <r>
    <n v="1195"/>
    <s v="US-2015-130519"/>
    <x v="426"/>
    <d v="2015-09-15T00:00:00"/>
    <s v="Same Day"/>
    <s v="NG-18355"/>
    <s v="Nat Gilpin"/>
    <x v="1"/>
    <s v="United States"/>
    <s v="Coral Springs"/>
    <s v="Florida"/>
    <n v="33065"/>
    <x v="0"/>
    <s v="FUR-FU-10002268"/>
    <x v="0"/>
    <s v="Furnishings"/>
    <x v="869"/>
    <n v="15.712"/>
    <n v="4"/>
    <x v="2"/>
    <n v="2.5531999999999999"/>
    <n v="0.16250000000000001"/>
    <s v="Profit"/>
  </r>
  <r>
    <n v="1196"/>
    <s v="US-2015-130519"/>
    <x v="426"/>
    <d v="2015-09-15T00:00:00"/>
    <s v="Same Day"/>
    <s v="NG-18355"/>
    <s v="Nat Gilpin"/>
    <x v="1"/>
    <s v="United States"/>
    <s v="Coral Springs"/>
    <s v="Florida"/>
    <n v="33065"/>
    <x v="0"/>
    <s v="OFF-ST-10001321"/>
    <x v="1"/>
    <s v="Storage"/>
    <x v="421"/>
    <n v="24.672000000000001"/>
    <n v="2"/>
    <x v="2"/>
    <n v="2.1587999999999998"/>
    <n v="8.7499999999999994E-2"/>
    <s v="Profit"/>
  </r>
  <r>
    <n v="1197"/>
    <s v="US-2015-130519"/>
    <x v="426"/>
    <d v="2015-09-15T00:00:00"/>
    <s v="Same Day"/>
    <s v="NG-18355"/>
    <s v="Nat Gilpin"/>
    <x v="1"/>
    <s v="United States"/>
    <s v="Coral Springs"/>
    <s v="Florida"/>
    <n v="33065"/>
    <x v="0"/>
    <s v="FUR-FU-10003394"/>
    <x v="0"/>
    <s v="Furnishings"/>
    <x v="583"/>
    <n v="55.968000000000004"/>
    <n v="1"/>
    <x v="2"/>
    <n v="-2.0988000000000002"/>
    <n v="-3.7499999999999999E-2"/>
    <s v="Loss"/>
  </r>
  <r>
    <n v="1198"/>
    <s v="CA-2016-130946"/>
    <x v="143"/>
    <d v="2016-04-12T00:00:00"/>
    <s v="Standard Class"/>
    <s v="ZC-21910"/>
    <s v="Zuschuss Carroll"/>
    <x v="0"/>
    <s v="United States"/>
    <s v="Houston"/>
    <s v="Texas"/>
    <n v="77041"/>
    <x v="2"/>
    <s v="TEC-AC-10001990"/>
    <x v="2"/>
    <s v="Accessories"/>
    <x v="870"/>
    <n v="431.928"/>
    <n v="9"/>
    <x v="2"/>
    <n v="64.789199999999994"/>
    <n v="0.15"/>
    <s v="Profit"/>
  </r>
  <r>
    <n v="1199"/>
    <s v="CA-2016-130946"/>
    <x v="143"/>
    <d v="2016-04-12T00:00:00"/>
    <s v="Standard Class"/>
    <s v="ZC-21910"/>
    <s v="Zuschuss Carroll"/>
    <x v="0"/>
    <s v="United States"/>
    <s v="Houston"/>
    <s v="Texas"/>
    <n v="77041"/>
    <x v="2"/>
    <s v="FUR-CH-10004540"/>
    <x v="0"/>
    <s v="Chairs"/>
    <x v="871"/>
    <n v="95.983999999999995"/>
    <n v="4"/>
    <x v="4"/>
    <n v="-4.1135999999999999"/>
    <n v="-4.2857142857142858E-2"/>
    <s v="Loss"/>
  </r>
  <r>
    <n v="1200"/>
    <s v="CA-2016-130946"/>
    <x v="143"/>
    <d v="2016-04-12T00:00:00"/>
    <s v="Standard Class"/>
    <s v="ZC-21910"/>
    <s v="Zuschuss Carroll"/>
    <x v="0"/>
    <s v="United States"/>
    <s v="Houston"/>
    <s v="Texas"/>
    <n v="77041"/>
    <x v="2"/>
    <s v="OFF-BI-10004995"/>
    <x v="1"/>
    <s v="Binders"/>
    <x v="316"/>
    <n v="1088.7919999999999"/>
    <n v="4"/>
    <x v="3"/>
    <n v="-1850.9464"/>
    <n v="-1.7000000000000002"/>
    <s v="Loss"/>
  </r>
  <r>
    <n v="1201"/>
    <s v="CA-2016-114727"/>
    <x v="427"/>
    <d v="2016-07-24T00:00:00"/>
    <s v="Standard Class"/>
    <s v="LS-16945"/>
    <s v="Linda Southworth"/>
    <x v="1"/>
    <s v="United States"/>
    <s v="Denver"/>
    <s v="Colorado"/>
    <n v="80219"/>
    <x v="1"/>
    <s v="FUR-CH-10002335"/>
    <x v="0"/>
    <s v="Chairs"/>
    <x v="629"/>
    <n v="544.00800000000004"/>
    <n v="3"/>
    <x v="2"/>
    <n v="40.800600000000003"/>
    <n v="7.4999999999999997E-2"/>
    <s v="Profit"/>
  </r>
  <r>
    <n v="1202"/>
    <s v="CA-2016-114727"/>
    <x v="427"/>
    <d v="2016-07-24T00:00:00"/>
    <s v="Standard Class"/>
    <s v="LS-16945"/>
    <s v="Linda Southworth"/>
    <x v="1"/>
    <s v="United States"/>
    <s v="Denver"/>
    <s v="Colorado"/>
    <n v="80219"/>
    <x v="1"/>
    <s v="OFF-BI-10004967"/>
    <x v="1"/>
    <s v="Binders"/>
    <x v="256"/>
    <n v="1.8720000000000001"/>
    <n v="3"/>
    <x v="6"/>
    <n v="-1.4352"/>
    <n v="-0.76666666666666661"/>
    <s v="Loss"/>
  </r>
  <r>
    <n v="1203"/>
    <s v="CA-2016-114727"/>
    <x v="427"/>
    <d v="2016-07-24T00:00:00"/>
    <s v="Standard Class"/>
    <s v="LS-16945"/>
    <s v="Linda Southworth"/>
    <x v="1"/>
    <s v="United States"/>
    <s v="Denver"/>
    <s v="Colorado"/>
    <n v="80219"/>
    <x v="1"/>
    <s v="FUR-CH-10002331"/>
    <x v="0"/>
    <s v="Chairs"/>
    <x v="407"/>
    <n v="854.35199999999998"/>
    <n v="3"/>
    <x v="2"/>
    <n v="10.679399999999999"/>
    <n v="1.2499999999999999E-2"/>
    <s v="Profit"/>
  </r>
  <r>
    <n v="1204"/>
    <s v="CA-2016-114727"/>
    <x v="427"/>
    <d v="2016-07-24T00:00:00"/>
    <s v="Standard Class"/>
    <s v="LS-16945"/>
    <s v="Linda Southworth"/>
    <x v="1"/>
    <s v="United States"/>
    <s v="Denver"/>
    <s v="Colorado"/>
    <n v="80219"/>
    <x v="1"/>
    <s v="OFF-ST-10002292"/>
    <x v="1"/>
    <s v="Storage"/>
    <x v="872"/>
    <n v="593.56799999999998"/>
    <n v="2"/>
    <x v="2"/>
    <n v="0"/>
    <n v="0"/>
    <s v="Loss"/>
  </r>
  <r>
    <n v="1205"/>
    <s v="CA-2016-114727"/>
    <x v="427"/>
    <d v="2016-07-24T00:00:00"/>
    <s v="Standard Class"/>
    <s v="LS-16945"/>
    <s v="Linda Southworth"/>
    <x v="1"/>
    <s v="United States"/>
    <s v="Denver"/>
    <s v="Colorado"/>
    <n v="80219"/>
    <x v="1"/>
    <s v="OFF-ST-10000689"/>
    <x v="1"/>
    <s v="Storage"/>
    <x v="426"/>
    <n v="338.04"/>
    <n v="3"/>
    <x v="2"/>
    <n v="-33.804000000000002"/>
    <n v="-0.1"/>
    <s v="Loss"/>
  </r>
  <r>
    <n v="1206"/>
    <s v="CA-2017-133235"/>
    <x v="378"/>
    <d v="2017-08-04T00:00:00"/>
    <s v="First Class"/>
    <s v="LH-16750"/>
    <s v="Larry Hughes"/>
    <x v="0"/>
    <s v="United States"/>
    <s v="Charlotte"/>
    <s v="North Carolina"/>
    <n v="28205"/>
    <x v="0"/>
    <s v="TEC-PH-10002660"/>
    <x v="2"/>
    <s v="Phones"/>
    <x v="704"/>
    <n v="271.95999999999998"/>
    <n v="5"/>
    <x v="2"/>
    <n v="16.997499999999999"/>
    <n v="6.25E-2"/>
    <s v="Profit"/>
  </r>
  <r>
    <n v="1207"/>
    <s v="CA-2016-137050"/>
    <x v="216"/>
    <d v="2016-07-18T00:00:00"/>
    <s v="Second Class"/>
    <s v="SW-20755"/>
    <s v="Steven Ward"/>
    <x v="1"/>
    <s v="United States"/>
    <s v="New York City"/>
    <s v="New York"/>
    <n v="10009"/>
    <x v="3"/>
    <s v="OFF-ST-10004634"/>
    <x v="1"/>
    <s v="Storage"/>
    <x v="602"/>
    <n v="11.21"/>
    <n v="1"/>
    <x v="0"/>
    <n v="3.363"/>
    <n v="0.3"/>
    <s v="Profit"/>
  </r>
  <r>
    <n v="1208"/>
    <s v="CA-2016-137050"/>
    <x v="216"/>
    <d v="2016-07-18T00:00:00"/>
    <s v="Second Class"/>
    <s v="SW-20755"/>
    <s v="Steven Ward"/>
    <x v="1"/>
    <s v="United States"/>
    <s v="New York City"/>
    <s v="New York"/>
    <n v="10009"/>
    <x v="3"/>
    <s v="OFF-BI-10002160"/>
    <x v="1"/>
    <s v="Binders"/>
    <x v="315"/>
    <n v="9.1440000000000001"/>
    <n v="3"/>
    <x v="2"/>
    <n v="3.2004000000000001"/>
    <n v="0.35000000000000003"/>
    <s v="Profit"/>
  </r>
  <r>
    <n v="1209"/>
    <s v="CA-2016-137050"/>
    <x v="216"/>
    <d v="2016-07-18T00:00:00"/>
    <s v="Second Class"/>
    <s v="SW-20755"/>
    <s v="Steven Ward"/>
    <x v="1"/>
    <s v="United States"/>
    <s v="New York City"/>
    <s v="New York"/>
    <n v="10009"/>
    <x v="3"/>
    <s v="OFF-FA-10002988"/>
    <x v="1"/>
    <s v="Fasteners"/>
    <x v="132"/>
    <n v="14.07"/>
    <n v="7"/>
    <x v="0"/>
    <n v="6.8943000000000003"/>
    <n v="0.49"/>
    <s v="Profit"/>
  </r>
  <r>
    <n v="1210"/>
    <s v="CA-2016-137050"/>
    <x v="216"/>
    <d v="2016-07-18T00:00:00"/>
    <s v="Second Class"/>
    <s v="SW-20755"/>
    <s v="Steven Ward"/>
    <x v="1"/>
    <s v="United States"/>
    <s v="New York City"/>
    <s v="New York"/>
    <n v="10009"/>
    <x v="3"/>
    <s v="OFF-AR-10004999"/>
    <x v="1"/>
    <s v="Art"/>
    <x v="873"/>
    <n v="41.86"/>
    <n v="7"/>
    <x v="0"/>
    <n v="10.465"/>
    <n v="0.25"/>
    <s v="Profit"/>
  </r>
  <r>
    <n v="1211"/>
    <s v="CA-2016-137050"/>
    <x v="216"/>
    <d v="2016-07-18T00:00:00"/>
    <s v="Second Class"/>
    <s v="SW-20755"/>
    <s v="Steven Ward"/>
    <x v="1"/>
    <s v="United States"/>
    <s v="New York City"/>
    <s v="New York"/>
    <n v="10009"/>
    <x v="3"/>
    <s v="OFF-BI-10001031"/>
    <x v="1"/>
    <s v="Binders"/>
    <x v="874"/>
    <n v="8.5440000000000005"/>
    <n v="2"/>
    <x v="2"/>
    <n v="2.8835999999999999"/>
    <n v="0.33749999999999997"/>
    <s v="Profit"/>
  </r>
  <r>
    <n v="1212"/>
    <s v="CA-2016-137050"/>
    <x v="216"/>
    <d v="2016-07-18T00:00:00"/>
    <s v="Second Class"/>
    <s v="SW-20755"/>
    <s v="Steven Ward"/>
    <x v="1"/>
    <s v="United States"/>
    <s v="New York City"/>
    <s v="New York"/>
    <n v="10009"/>
    <x v="3"/>
    <s v="FUR-BO-10004695"/>
    <x v="0"/>
    <s v="Bookcases"/>
    <x v="200"/>
    <n v="579.13599999999997"/>
    <n v="4"/>
    <x v="2"/>
    <n v="21.717600000000001"/>
    <n v="3.7500000000000006E-2"/>
    <s v="Profit"/>
  </r>
  <r>
    <n v="1213"/>
    <s v="US-2017-118087"/>
    <x v="428"/>
    <d v="2017-09-13T00:00:00"/>
    <s v="Standard Class"/>
    <s v="SP-20620"/>
    <s v="Stefania Perrino"/>
    <x v="1"/>
    <s v="United States"/>
    <s v="Philadelphia"/>
    <s v="Pennsylvania"/>
    <n v="19134"/>
    <x v="3"/>
    <s v="FUR-CH-10004860"/>
    <x v="0"/>
    <s v="Chairs"/>
    <x v="212"/>
    <n v="141.37200000000001"/>
    <n v="2"/>
    <x v="4"/>
    <n v="-48.470399999999998"/>
    <n v="-0.3428571428571428"/>
    <s v="Loss"/>
  </r>
  <r>
    <n v="1214"/>
    <s v="US-2017-118087"/>
    <x v="428"/>
    <d v="2017-09-13T00:00:00"/>
    <s v="Standard Class"/>
    <s v="SP-20620"/>
    <s v="Stefania Perrino"/>
    <x v="1"/>
    <s v="United States"/>
    <s v="Philadelphia"/>
    <s v="Pennsylvania"/>
    <n v="19134"/>
    <x v="3"/>
    <s v="OFF-BI-10002432"/>
    <x v="1"/>
    <s v="Binders"/>
    <x v="875"/>
    <n v="3.036"/>
    <n v="2"/>
    <x v="6"/>
    <n v="-2.3275999999999999"/>
    <n v="-0.76666666666666661"/>
    <s v="Loss"/>
  </r>
  <r>
    <n v="1215"/>
    <s v="US-2017-118087"/>
    <x v="428"/>
    <d v="2017-09-13T00:00:00"/>
    <s v="Standard Class"/>
    <s v="SP-20620"/>
    <s v="Stefania Perrino"/>
    <x v="1"/>
    <s v="United States"/>
    <s v="Philadelphia"/>
    <s v="Pennsylvania"/>
    <n v="19134"/>
    <x v="3"/>
    <s v="OFF-BI-10000069"/>
    <x v="1"/>
    <s v="Binders"/>
    <x v="491"/>
    <n v="4.5030000000000001"/>
    <n v="1"/>
    <x v="6"/>
    <n v="-3.6023999999999998"/>
    <n v="-0.79999999999999993"/>
    <s v="Loss"/>
  </r>
  <r>
    <n v="1216"/>
    <s v="US-2017-118087"/>
    <x v="428"/>
    <d v="2017-09-13T00:00:00"/>
    <s v="Standard Class"/>
    <s v="SP-20620"/>
    <s v="Stefania Perrino"/>
    <x v="1"/>
    <s v="United States"/>
    <s v="Philadelphia"/>
    <s v="Pennsylvania"/>
    <n v="19134"/>
    <x v="3"/>
    <s v="OFF-AR-10003602"/>
    <x v="1"/>
    <s v="Art"/>
    <x v="242"/>
    <n v="4.6719999999999997"/>
    <n v="1"/>
    <x v="2"/>
    <n v="1.5768"/>
    <n v="0.33750000000000002"/>
    <s v="Profit"/>
  </r>
  <r>
    <n v="1217"/>
    <s v="US-2017-118087"/>
    <x v="428"/>
    <d v="2017-09-13T00:00:00"/>
    <s v="Standard Class"/>
    <s v="SP-20620"/>
    <s v="Stefania Perrino"/>
    <x v="1"/>
    <s v="United States"/>
    <s v="Philadelphia"/>
    <s v="Pennsylvania"/>
    <n v="19134"/>
    <x v="3"/>
    <s v="TEC-AC-10004469"/>
    <x v="2"/>
    <s v="Accessories"/>
    <x v="241"/>
    <n v="95.88"/>
    <n v="3"/>
    <x v="2"/>
    <n v="28.763999999999999"/>
    <n v="0.3"/>
    <s v="Profit"/>
  </r>
  <r>
    <n v="1218"/>
    <s v="US-2017-118087"/>
    <x v="428"/>
    <d v="2017-09-13T00:00:00"/>
    <s v="Standard Class"/>
    <s v="SP-20620"/>
    <s v="Stefania Perrino"/>
    <x v="1"/>
    <s v="United States"/>
    <s v="Philadelphia"/>
    <s v="Pennsylvania"/>
    <n v="19134"/>
    <x v="3"/>
    <s v="FUR-FU-10001867"/>
    <x v="0"/>
    <s v="Furnishings"/>
    <x v="876"/>
    <n v="17.024000000000001"/>
    <n v="2"/>
    <x v="2"/>
    <n v="1.7023999999999999"/>
    <n v="9.9999999999999992E-2"/>
    <s v="Profit"/>
  </r>
  <r>
    <n v="1219"/>
    <s v="US-2017-118087"/>
    <x v="428"/>
    <d v="2017-09-13T00:00:00"/>
    <s v="Standard Class"/>
    <s v="SP-20620"/>
    <s v="Stefania Perrino"/>
    <x v="1"/>
    <s v="United States"/>
    <s v="Philadelphia"/>
    <s v="Pennsylvania"/>
    <n v="19134"/>
    <x v="3"/>
    <s v="TEC-AC-10003174"/>
    <x v="2"/>
    <s v="Accessories"/>
    <x v="619"/>
    <n v="258.69600000000003"/>
    <n v="3"/>
    <x v="2"/>
    <n v="64.674000000000007"/>
    <n v="0.25"/>
    <s v="Profit"/>
  </r>
  <r>
    <n v="1220"/>
    <s v="US-2017-118087"/>
    <x v="428"/>
    <d v="2017-09-13T00:00:00"/>
    <s v="Standard Class"/>
    <s v="SP-20620"/>
    <s v="Stefania Perrino"/>
    <x v="1"/>
    <s v="United States"/>
    <s v="Philadelphia"/>
    <s v="Pennsylvania"/>
    <n v="19134"/>
    <x v="3"/>
    <s v="TEC-PH-10002200"/>
    <x v="2"/>
    <s v="Phones"/>
    <x v="877"/>
    <n v="1931.9580000000001"/>
    <n v="7"/>
    <x v="10"/>
    <n v="-386.39159999999998"/>
    <n v="-0.19999999999999998"/>
    <s v="Loss"/>
  </r>
  <r>
    <n v="1221"/>
    <s v="CA-2014-110184"/>
    <x v="136"/>
    <d v="2014-07-16T00:00:00"/>
    <s v="Standard Class"/>
    <s v="BF-11170"/>
    <s v="Ben Ferrer"/>
    <x v="2"/>
    <s v="United States"/>
    <s v="Los Angeles"/>
    <s v="California"/>
    <n v="90036"/>
    <x v="1"/>
    <s v="OFF-ST-10000107"/>
    <x v="1"/>
    <s v="Storage"/>
    <x v="17"/>
    <n v="249.75"/>
    <n v="9"/>
    <x v="0"/>
    <n v="44.954999999999998"/>
    <n v="0.18"/>
    <s v="Profit"/>
  </r>
  <r>
    <n v="1222"/>
    <s v="CA-2014-110184"/>
    <x v="136"/>
    <d v="2014-07-16T00:00:00"/>
    <s v="Standard Class"/>
    <s v="BF-11170"/>
    <s v="Ben Ferrer"/>
    <x v="2"/>
    <s v="United States"/>
    <s v="Los Angeles"/>
    <s v="California"/>
    <n v="90036"/>
    <x v="1"/>
    <s v="TEC-PH-10000439"/>
    <x v="2"/>
    <s v="Phones"/>
    <x v="878"/>
    <n v="255.93600000000001"/>
    <n v="8"/>
    <x v="2"/>
    <n v="28.7928"/>
    <n v="0.11249999999999999"/>
    <s v="Profit"/>
  </r>
  <r>
    <n v="1223"/>
    <s v="CA-2016-126004"/>
    <x v="429"/>
    <d v="2016-12-05T00:00:00"/>
    <s v="First Class"/>
    <s v="BM-11140"/>
    <s v="Becky Martin"/>
    <x v="0"/>
    <s v="United States"/>
    <s v="New York City"/>
    <s v="New York"/>
    <n v="10024"/>
    <x v="3"/>
    <s v="FUR-FU-10001602"/>
    <x v="0"/>
    <s v="Furnishings"/>
    <x v="766"/>
    <n v="113.79"/>
    <n v="3"/>
    <x v="0"/>
    <n v="20.482199999999999"/>
    <n v="0.18"/>
    <s v="Profit"/>
  </r>
  <r>
    <n v="1224"/>
    <s v="CA-2016-126004"/>
    <x v="429"/>
    <d v="2016-12-05T00:00:00"/>
    <s v="First Class"/>
    <s v="BM-11140"/>
    <s v="Becky Martin"/>
    <x v="0"/>
    <s v="United States"/>
    <s v="New York City"/>
    <s v="New York"/>
    <n v="10024"/>
    <x v="3"/>
    <s v="TEC-AC-10001432"/>
    <x v="2"/>
    <s v="Accessories"/>
    <x v="476"/>
    <n v="78.150000000000006"/>
    <n v="1"/>
    <x v="0"/>
    <n v="34.386000000000003"/>
    <n v="0.44"/>
    <s v="Profit"/>
  </r>
  <r>
    <n v="1225"/>
    <s v="CA-2016-126004"/>
    <x v="429"/>
    <d v="2016-12-05T00:00:00"/>
    <s v="First Class"/>
    <s v="BM-11140"/>
    <s v="Becky Martin"/>
    <x v="0"/>
    <s v="United States"/>
    <s v="New York City"/>
    <s v="New York"/>
    <n v="10024"/>
    <x v="3"/>
    <s v="OFF-BI-10004656"/>
    <x v="1"/>
    <s v="Binders"/>
    <x v="864"/>
    <n v="1.728"/>
    <n v="1"/>
    <x v="2"/>
    <n v="0.6048"/>
    <n v="0.35000000000000003"/>
    <s v="Loss"/>
  </r>
  <r>
    <n v="1226"/>
    <s v="CA-2016-126004"/>
    <x v="429"/>
    <d v="2016-12-05T00:00:00"/>
    <s v="First Class"/>
    <s v="BM-11140"/>
    <s v="Becky Martin"/>
    <x v="0"/>
    <s v="United States"/>
    <s v="New York City"/>
    <s v="New York"/>
    <n v="10024"/>
    <x v="3"/>
    <s v="OFF-PA-10001685"/>
    <x v="1"/>
    <s v="Paper"/>
    <x v="33"/>
    <n v="40.56"/>
    <n v="4"/>
    <x v="0"/>
    <n v="19.874400000000001"/>
    <n v="0.49"/>
    <s v="Profit"/>
  </r>
  <r>
    <n v="1227"/>
    <s v="CA-2016-126004"/>
    <x v="429"/>
    <d v="2016-12-05T00:00:00"/>
    <s v="First Class"/>
    <s v="BM-11140"/>
    <s v="Becky Martin"/>
    <x v="0"/>
    <s v="United States"/>
    <s v="New York City"/>
    <s v="New York"/>
    <n v="10024"/>
    <x v="3"/>
    <s v="OFF-ST-10001418"/>
    <x v="1"/>
    <s v="Storage"/>
    <x v="879"/>
    <n v="182.94"/>
    <n v="3"/>
    <x v="0"/>
    <n v="3.6587999999999998"/>
    <n v="0.02"/>
    <s v="Profit"/>
  </r>
  <r>
    <n v="1228"/>
    <s v="CA-2016-126004"/>
    <x v="429"/>
    <d v="2016-12-05T00:00:00"/>
    <s v="First Class"/>
    <s v="BM-11140"/>
    <s v="Becky Martin"/>
    <x v="0"/>
    <s v="United States"/>
    <s v="New York City"/>
    <s v="New York"/>
    <n v="10024"/>
    <x v="3"/>
    <s v="OFF-ST-10000676"/>
    <x v="1"/>
    <s v="Storage"/>
    <x v="880"/>
    <n v="193.86"/>
    <n v="2"/>
    <x v="0"/>
    <n v="11.631600000000001"/>
    <n v="0.06"/>
    <s v="Profit"/>
  </r>
  <r>
    <n v="1229"/>
    <s v="CA-2017-100013"/>
    <x v="44"/>
    <d v="2017-11-11T00:00:00"/>
    <s v="Standard Class"/>
    <s v="ZC-21910"/>
    <s v="Zuschuss Carroll"/>
    <x v="0"/>
    <s v="United States"/>
    <s v="Los Angeles"/>
    <s v="California"/>
    <n v="90045"/>
    <x v="1"/>
    <s v="OFF-EN-10001219"/>
    <x v="1"/>
    <s v="Envelopes"/>
    <x v="588"/>
    <n v="15.28"/>
    <n v="2"/>
    <x v="0"/>
    <n v="7.4871999999999996"/>
    <n v="0.49"/>
    <s v="Profit"/>
  </r>
  <r>
    <n v="1230"/>
    <s v="CA-2017-100013"/>
    <x v="44"/>
    <d v="2017-11-11T00:00:00"/>
    <s v="Standard Class"/>
    <s v="ZC-21910"/>
    <s v="Zuschuss Carroll"/>
    <x v="0"/>
    <s v="United States"/>
    <s v="Los Angeles"/>
    <s v="California"/>
    <n v="90045"/>
    <x v="1"/>
    <s v="FUR-FU-10001424"/>
    <x v="0"/>
    <s v="Furnishings"/>
    <x v="698"/>
    <n v="8.73"/>
    <n v="1"/>
    <x v="0"/>
    <n v="2.9681999999999999"/>
    <n v="0.33999999999999997"/>
    <s v="Profit"/>
  </r>
  <r>
    <n v="1231"/>
    <s v="CA-2017-100013"/>
    <x v="44"/>
    <d v="2017-11-11T00:00:00"/>
    <s v="Standard Class"/>
    <s v="ZC-21910"/>
    <s v="Zuschuss Carroll"/>
    <x v="0"/>
    <s v="United States"/>
    <s v="Los Angeles"/>
    <s v="California"/>
    <n v="90045"/>
    <x v="1"/>
    <s v="OFF-AR-10001022"/>
    <x v="1"/>
    <s v="Art"/>
    <x v="881"/>
    <n v="5.68"/>
    <n v="2"/>
    <x v="0"/>
    <n v="1.7607999999999999"/>
    <n v="0.31"/>
    <s v="Profit"/>
  </r>
  <r>
    <n v="1232"/>
    <s v="CA-2015-132570"/>
    <x v="89"/>
    <d v="2015-11-02T00:00:00"/>
    <s v="Second Class"/>
    <s v="KT-16480"/>
    <s v="Kean Thornton"/>
    <x v="0"/>
    <s v="United States"/>
    <s v="Buffalo"/>
    <s v="New York"/>
    <n v="14215"/>
    <x v="3"/>
    <s v="OFF-AR-10000369"/>
    <x v="1"/>
    <s v="Art"/>
    <x v="382"/>
    <n v="2.78"/>
    <n v="2"/>
    <x v="0"/>
    <n v="0.7228"/>
    <n v="0.26"/>
    <s v="Loss"/>
  </r>
  <r>
    <n v="1233"/>
    <s v="CA-2015-132570"/>
    <x v="89"/>
    <d v="2015-11-02T00:00:00"/>
    <s v="Second Class"/>
    <s v="KT-16480"/>
    <s v="Kean Thornton"/>
    <x v="0"/>
    <s v="United States"/>
    <s v="Buffalo"/>
    <s v="New York"/>
    <n v="14215"/>
    <x v="3"/>
    <s v="OFF-EN-10003055"/>
    <x v="1"/>
    <s v="Envelopes"/>
    <x v="882"/>
    <n v="79.959999999999994"/>
    <n v="2"/>
    <x v="0"/>
    <n v="35.981999999999999"/>
    <n v="0.45"/>
    <s v="Profit"/>
  </r>
  <r>
    <n v="1234"/>
    <s v="CA-2016-153682"/>
    <x v="198"/>
    <d v="2016-06-01T00:00:00"/>
    <s v="First Class"/>
    <s v="BG-11695"/>
    <s v="Brooke Gillingham"/>
    <x v="1"/>
    <s v="United States"/>
    <s v="Cincinnati"/>
    <s v="Ohio"/>
    <n v="45231"/>
    <x v="3"/>
    <s v="TEC-CO-10001046"/>
    <x v="2"/>
    <s v="Copiers"/>
    <x v="883"/>
    <n v="839.98800000000006"/>
    <n v="2"/>
    <x v="10"/>
    <n v="69.998999999999995"/>
    <n v="8.3333333333333329E-2"/>
    <s v="Profit"/>
  </r>
  <r>
    <n v="1235"/>
    <s v="CA-2016-144344"/>
    <x v="99"/>
    <d v="2016-10-28T00:00:00"/>
    <s v="Same Day"/>
    <s v="PG-18820"/>
    <s v="Patrick Gardner"/>
    <x v="0"/>
    <s v="United States"/>
    <s v="Boynton Beach"/>
    <s v="Florida"/>
    <n v="33437"/>
    <x v="0"/>
    <s v="FUR-FU-10000076"/>
    <x v="0"/>
    <s v="Furnishings"/>
    <x v="884"/>
    <n v="47.951999999999998"/>
    <n v="3"/>
    <x v="2"/>
    <n v="13.786199999999999"/>
    <n v="0.28749999999999998"/>
    <s v="Profit"/>
  </r>
  <r>
    <n v="1236"/>
    <s v="CA-2016-144344"/>
    <x v="99"/>
    <d v="2016-10-28T00:00:00"/>
    <s v="Same Day"/>
    <s v="PG-18820"/>
    <s v="Patrick Gardner"/>
    <x v="0"/>
    <s v="United States"/>
    <s v="Boynton Beach"/>
    <s v="Florida"/>
    <n v="33437"/>
    <x v="0"/>
    <s v="OFF-BI-10003719"/>
    <x v="1"/>
    <s v="Binders"/>
    <x v="691"/>
    <n v="37.424999999999997"/>
    <n v="5"/>
    <x v="6"/>
    <n v="-29.94"/>
    <n v="-0.8"/>
    <s v="Loss"/>
  </r>
  <r>
    <n v="1237"/>
    <s v="CA-2016-144344"/>
    <x v="99"/>
    <d v="2016-10-28T00:00:00"/>
    <s v="Same Day"/>
    <s v="PG-18820"/>
    <s v="Patrick Gardner"/>
    <x v="0"/>
    <s v="United States"/>
    <s v="Boynton Beach"/>
    <s v="Florida"/>
    <n v="33437"/>
    <x v="0"/>
    <s v="FUR-FU-10003268"/>
    <x v="0"/>
    <s v="Furnishings"/>
    <x v="885"/>
    <n v="63.968000000000004"/>
    <n v="2"/>
    <x v="2"/>
    <n v="0"/>
    <n v="0"/>
    <s v="Loss"/>
  </r>
  <r>
    <n v="1238"/>
    <s v="CA-2016-144344"/>
    <x v="99"/>
    <d v="2016-10-28T00:00:00"/>
    <s v="Same Day"/>
    <s v="PG-18820"/>
    <s v="Patrick Gardner"/>
    <x v="0"/>
    <s v="United States"/>
    <s v="Boynton Beach"/>
    <s v="Florida"/>
    <n v="33437"/>
    <x v="0"/>
    <s v="FUR-FU-10003553"/>
    <x v="0"/>
    <s v="Furnishings"/>
    <x v="568"/>
    <n v="165.048"/>
    <n v="3"/>
    <x v="2"/>
    <n v="41.262"/>
    <n v="0.25"/>
    <s v="Profit"/>
  </r>
  <r>
    <n v="1239"/>
    <s v="CA-2014-127012"/>
    <x v="430"/>
    <d v="2014-08-15T00:00:00"/>
    <s v="Standard Class"/>
    <s v="GM-14680"/>
    <s v="Greg Matthias"/>
    <x v="0"/>
    <s v="United States"/>
    <s v="Seattle"/>
    <s v="Washington"/>
    <n v="98105"/>
    <x v="1"/>
    <s v="FUR-FU-10003691"/>
    <x v="0"/>
    <s v="Furnishings"/>
    <x v="886"/>
    <n v="12.35"/>
    <n v="1"/>
    <x v="0"/>
    <n v="5.4340000000000002"/>
    <n v="0.44"/>
    <s v="Profit"/>
  </r>
  <r>
    <n v="1240"/>
    <s v="CA-2014-127012"/>
    <x v="430"/>
    <d v="2014-08-15T00:00:00"/>
    <s v="Standard Class"/>
    <s v="GM-14680"/>
    <s v="Greg Matthias"/>
    <x v="0"/>
    <s v="United States"/>
    <s v="Seattle"/>
    <s v="Washington"/>
    <n v="98105"/>
    <x v="1"/>
    <s v="OFF-AR-10003903"/>
    <x v="1"/>
    <s v="Art"/>
    <x v="887"/>
    <n v="40.97"/>
    <n v="1"/>
    <x v="0"/>
    <n v="10.652200000000001"/>
    <n v="0.26"/>
    <s v="Profit"/>
  </r>
  <r>
    <n v="1241"/>
    <s v="CA-2014-127012"/>
    <x v="430"/>
    <d v="2014-08-15T00:00:00"/>
    <s v="Standard Class"/>
    <s v="GM-14680"/>
    <s v="Greg Matthias"/>
    <x v="0"/>
    <s v="United States"/>
    <s v="Seattle"/>
    <s v="Washington"/>
    <n v="98105"/>
    <x v="1"/>
    <s v="OFF-FA-10004854"/>
    <x v="1"/>
    <s v="Fasteners"/>
    <x v="271"/>
    <n v="22.96"/>
    <n v="2"/>
    <x v="0"/>
    <n v="10.7912"/>
    <n v="0.47"/>
    <s v="Profit"/>
  </r>
  <r>
    <n v="1242"/>
    <s v="CA-2016-128727"/>
    <x v="48"/>
    <d v="2016-09-04T00:00:00"/>
    <s v="Standard Class"/>
    <s v="MO-17800"/>
    <s v="Meg O Connel"/>
    <x v="2"/>
    <s v="United States"/>
    <s v="New York City"/>
    <s v="New York"/>
    <n v="10024"/>
    <x v="3"/>
    <s v="TEC-PH-10003442"/>
    <x v="2"/>
    <s v="Phones"/>
    <x v="888"/>
    <n v="22"/>
    <n v="4"/>
    <x v="0"/>
    <n v="5.5"/>
    <n v="0.25"/>
    <s v="Profit"/>
  </r>
  <r>
    <n v="1243"/>
    <s v="US-2016-162859"/>
    <x v="431"/>
    <d v="2016-02-22T00:00:00"/>
    <s v="Standard Class"/>
    <s v="PG-18820"/>
    <s v="Patrick Gardner"/>
    <x v="0"/>
    <s v="United States"/>
    <s v="New York City"/>
    <s v="New York"/>
    <n v="10009"/>
    <x v="3"/>
    <s v="OFF-BI-10004519"/>
    <x v="1"/>
    <s v="Binders"/>
    <x v="889"/>
    <n v="398.35199999999998"/>
    <n v="3"/>
    <x v="2"/>
    <n v="124.485"/>
    <n v="0.3125"/>
    <s v="Profit"/>
  </r>
  <r>
    <n v="1244"/>
    <s v="US-2016-162859"/>
    <x v="431"/>
    <d v="2016-02-22T00:00:00"/>
    <s v="Standard Class"/>
    <s v="PG-18820"/>
    <s v="Patrick Gardner"/>
    <x v="0"/>
    <s v="United States"/>
    <s v="New York City"/>
    <s v="New York"/>
    <n v="10009"/>
    <x v="3"/>
    <s v="OFF-FA-10000304"/>
    <x v="1"/>
    <s v="Fasteners"/>
    <x v="52"/>
    <n v="8.7200000000000006"/>
    <n v="4"/>
    <x v="0"/>
    <n v="3.5752000000000002"/>
    <n v="0.41"/>
    <s v="Profit"/>
  </r>
  <r>
    <n v="1245"/>
    <s v="CA-2017-133641"/>
    <x v="304"/>
    <d v="2017-05-21T00:00:00"/>
    <s v="Standard Class"/>
    <s v="EJ-14155"/>
    <s v="Eva Jacobs"/>
    <x v="0"/>
    <s v="United States"/>
    <s v="Gulfport"/>
    <s v="Mississippi"/>
    <n v="39503"/>
    <x v="0"/>
    <s v="OFF-EN-10004955"/>
    <x v="1"/>
    <s v="Envelopes"/>
    <x v="890"/>
    <n v="48.69"/>
    <n v="9"/>
    <x v="0"/>
    <n v="23.8581"/>
    <n v="0.49000000000000005"/>
    <s v="Profit"/>
  </r>
  <r>
    <n v="1246"/>
    <s v="CA-2014-168494"/>
    <x v="432"/>
    <d v="2014-12-14T00:00:00"/>
    <s v="Second Class"/>
    <s v="NP-18700"/>
    <s v="Nora Preis"/>
    <x v="0"/>
    <s v="United States"/>
    <s v="Fresno"/>
    <s v="California"/>
    <n v="93727"/>
    <x v="1"/>
    <s v="FUR-TA-10004619"/>
    <x v="0"/>
    <s v="Tables"/>
    <x v="891"/>
    <n v="764.68799999999999"/>
    <n v="6"/>
    <x v="2"/>
    <n v="95.585999999999999"/>
    <n v="0.125"/>
    <s v="Profit"/>
  </r>
  <r>
    <n v="1247"/>
    <s v="CA-2014-168494"/>
    <x v="432"/>
    <d v="2014-12-14T00:00:00"/>
    <s v="Second Class"/>
    <s v="NP-18700"/>
    <s v="Nora Preis"/>
    <x v="0"/>
    <s v="United States"/>
    <s v="Fresno"/>
    <s v="California"/>
    <n v="93727"/>
    <x v="1"/>
    <s v="FUR-TA-10003473"/>
    <x v="0"/>
    <s v="Tables"/>
    <x v="216"/>
    <n v="3610.848"/>
    <n v="12"/>
    <x v="2"/>
    <n v="135.4068"/>
    <n v="3.7499999999999999E-2"/>
    <s v="Profit"/>
  </r>
  <r>
    <n v="1248"/>
    <s v="CA-2014-168494"/>
    <x v="432"/>
    <d v="2014-12-14T00:00:00"/>
    <s v="Second Class"/>
    <s v="NP-18700"/>
    <s v="Nora Preis"/>
    <x v="0"/>
    <s v="United States"/>
    <s v="Fresno"/>
    <s v="California"/>
    <n v="93727"/>
    <x v="1"/>
    <s v="FUR-BO-10004467"/>
    <x v="0"/>
    <s v="Bookcases"/>
    <x v="892"/>
    <n v="254.97450000000001"/>
    <n v="3"/>
    <x v="11"/>
    <n v="11.998799999999999"/>
    <n v="4.7058823529411764E-2"/>
    <s v="Profit"/>
  </r>
  <r>
    <n v="1249"/>
    <s v="CA-2017-115602"/>
    <x v="404"/>
    <d v="2017-12-24T00:00:00"/>
    <s v="Standard Class"/>
    <s v="DJ-13630"/>
    <s v="Doug Jacobs"/>
    <x v="0"/>
    <s v="United States"/>
    <s v="New York City"/>
    <s v="New York"/>
    <n v="10009"/>
    <x v="3"/>
    <s v="OFF-AR-10002280"/>
    <x v="1"/>
    <s v="Art"/>
    <x v="772"/>
    <n v="38.82"/>
    <n v="6"/>
    <x v="0"/>
    <n v="17.469000000000001"/>
    <n v="0.45"/>
    <s v="Profit"/>
  </r>
  <r>
    <n v="1250"/>
    <s v="CA-2017-115602"/>
    <x v="404"/>
    <d v="2017-12-24T00:00:00"/>
    <s v="Standard Class"/>
    <s v="DJ-13630"/>
    <s v="Doug Jacobs"/>
    <x v="0"/>
    <s v="United States"/>
    <s v="New York City"/>
    <s v="New York"/>
    <n v="10009"/>
    <x v="3"/>
    <s v="FUR-CH-10001708"/>
    <x v="0"/>
    <s v="Chairs"/>
    <x v="893"/>
    <n v="1141.9380000000001"/>
    <n v="9"/>
    <x v="9"/>
    <n v="139.5702"/>
    <n v="0.1222222222222222"/>
    <s v="Profit"/>
  </r>
  <r>
    <n v="1251"/>
    <s v="CA-2017-115602"/>
    <x v="404"/>
    <d v="2017-12-24T00:00:00"/>
    <s v="Standard Class"/>
    <s v="DJ-13630"/>
    <s v="Doug Jacobs"/>
    <x v="0"/>
    <s v="United States"/>
    <s v="New York City"/>
    <s v="New York"/>
    <n v="10009"/>
    <x v="3"/>
    <s v="OFF-AP-10000891"/>
    <x v="1"/>
    <s v="Appliances"/>
    <x v="165"/>
    <n v="1704.56"/>
    <n v="13"/>
    <x v="0"/>
    <n v="511.36799999999999"/>
    <n v="0.3"/>
    <s v="Profit"/>
  </r>
  <r>
    <n v="1252"/>
    <s v="CA-2017-115602"/>
    <x v="404"/>
    <d v="2017-12-24T00:00:00"/>
    <s v="Standard Class"/>
    <s v="DJ-13630"/>
    <s v="Doug Jacobs"/>
    <x v="0"/>
    <s v="United States"/>
    <s v="New York City"/>
    <s v="New York"/>
    <n v="10009"/>
    <x v="3"/>
    <s v="OFF-AR-10000462"/>
    <x v="1"/>
    <s v="Art"/>
    <x v="894"/>
    <n v="3.2"/>
    <n v="2"/>
    <x v="0"/>
    <n v="1.3759999999999999"/>
    <n v="0.42999999999999994"/>
    <s v="Profit"/>
  </r>
  <r>
    <n v="1253"/>
    <s v="CA-2015-154956"/>
    <x v="433"/>
    <d v="2015-07-09T00:00:00"/>
    <s v="Standard Class"/>
    <s v="IM-15070"/>
    <s v="Irene Maddox"/>
    <x v="0"/>
    <s v="United States"/>
    <s v="Milwaukee"/>
    <s v="Wisconsin"/>
    <n v="53209"/>
    <x v="2"/>
    <s v="TEC-PH-10004165"/>
    <x v="2"/>
    <s v="Phones"/>
    <x v="895"/>
    <n v="1099.96"/>
    <n v="4"/>
    <x v="0"/>
    <n v="285.9896"/>
    <n v="0.26"/>
    <s v="Profit"/>
  </r>
  <r>
    <n v="1254"/>
    <s v="CA-2017-144638"/>
    <x v="434"/>
    <d v="2017-03-14T00:00:00"/>
    <s v="Standard Class"/>
    <s v="MH-18115"/>
    <s v="Mick Hernandez"/>
    <x v="2"/>
    <s v="United States"/>
    <s v="Chester"/>
    <s v="Pennsylvania"/>
    <n v="19013"/>
    <x v="3"/>
    <s v="OFF-AR-10003958"/>
    <x v="1"/>
    <s v="Art"/>
    <x v="686"/>
    <n v="5.2480000000000002"/>
    <n v="2"/>
    <x v="2"/>
    <n v="0.59040000000000004"/>
    <n v="0.1125"/>
    <s v="Loss"/>
  </r>
  <r>
    <n v="1255"/>
    <s v="CA-2017-144638"/>
    <x v="434"/>
    <d v="2017-03-14T00:00:00"/>
    <s v="Standard Class"/>
    <s v="MH-18115"/>
    <s v="Mick Hernandez"/>
    <x v="2"/>
    <s v="United States"/>
    <s v="Chester"/>
    <s v="Pennsylvania"/>
    <n v="19013"/>
    <x v="3"/>
    <s v="TEC-PH-10000149"/>
    <x v="2"/>
    <s v="Phones"/>
    <x v="424"/>
    <n v="35.909999999999997"/>
    <n v="3"/>
    <x v="10"/>
    <n v="-8.3789999999999996"/>
    <n v="-0.23333333333333334"/>
    <s v="Loss"/>
  </r>
  <r>
    <n v="1256"/>
    <s v="CA-2017-144638"/>
    <x v="434"/>
    <d v="2017-03-14T00:00:00"/>
    <s v="Standard Class"/>
    <s v="MH-18115"/>
    <s v="Mick Hernandez"/>
    <x v="2"/>
    <s v="United States"/>
    <s v="Chester"/>
    <s v="Pennsylvania"/>
    <n v="19013"/>
    <x v="3"/>
    <s v="FUR-FU-10003724"/>
    <x v="0"/>
    <s v="Furnishings"/>
    <x v="896"/>
    <n v="6.6959999999999997"/>
    <n v="1"/>
    <x v="2"/>
    <n v="0.50219999999999998"/>
    <n v="7.4999999999999997E-2"/>
    <s v="Loss"/>
  </r>
  <r>
    <n v="1257"/>
    <s v="CA-2017-144638"/>
    <x v="434"/>
    <d v="2017-03-14T00:00:00"/>
    <s v="Standard Class"/>
    <s v="MH-18115"/>
    <s v="Mick Hernandez"/>
    <x v="2"/>
    <s v="United States"/>
    <s v="Chester"/>
    <s v="Pennsylvania"/>
    <n v="19013"/>
    <x v="3"/>
    <s v="FUR-FU-10003535"/>
    <x v="0"/>
    <s v="Furnishings"/>
    <x v="897"/>
    <n v="43.872"/>
    <n v="2"/>
    <x v="2"/>
    <n v="11.516400000000001"/>
    <n v="0.26250000000000001"/>
    <s v="Profit"/>
  </r>
  <r>
    <n v="1258"/>
    <s v="US-2016-168620"/>
    <x v="435"/>
    <d v="2016-12-28T00:00:00"/>
    <s v="Second Class"/>
    <s v="RB-19795"/>
    <s v="Ross Baird"/>
    <x v="2"/>
    <s v="United States"/>
    <s v="Charlotte"/>
    <s v="North Carolina"/>
    <n v="28205"/>
    <x v="0"/>
    <s v="OFF-BI-10001575"/>
    <x v="1"/>
    <s v="Binders"/>
    <x v="582"/>
    <n v="27.882000000000001"/>
    <n v="3"/>
    <x v="6"/>
    <n v="-20.4468"/>
    <n v="-0.73333333333333328"/>
    <s v="Loss"/>
  </r>
  <r>
    <n v="1259"/>
    <s v="US-2016-168620"/>
    <x v="435"/>
    <d v="2016-12-28T00:00:00"/>
    <s v="Second Class"/>
    <s v="RB-19795"/>
    <s v="Ross Baird"/>
    <x v="2"/>
    <s v="United States"/>
    <s v="Charlotte"/>
    <s v="North Carolina"/>
    <n v="28205"/>
    <x v="0"/>
    <s v="OFF-ST-10003716"/>
    <x v="1"/>
    <s v="Storage"/>
    <x v="898"/>
    <n v="540.048"/>
    <n v="3"/>
    <x v="2"/>
    <n v="-47.254199999999997"/>
    <n v="-8.7499999999999994E-2"/>
    <s v="Loss"/>
  </r>
  <r>
    <n v="1260"/>
    <s v="US-2016-168620"/>
    <x v="435"/>
    <d v="2016-12-28T00:00:00"/>
    <s v="Second Class"/>
    <s v="RB-19795"/>
    <s v="Ross Baird"/>
    <x v="2"/>
    <s v="United States"/>
    <s v="Charlotte"/>
    <s v="North Carolina"/>
    <n v="28205"/>
    <x v="0"/>
    <s v="TEC-AC-10004469"/>
    <x v="2"/>
    <s v="Accessories"/>
    <x v="241"/>
    <n v="255.68"/>
    <n v="8"/>
    <x v="2"/>
    <n v="76.703999999999994"/>
    <n v="0.3"/>
    <s v="Profit"/>
  </r>
  <r>
    <n v="1261"/>
    <s v="CA-2017-117079"/>
    <x v="436"/>
    <d v="2017-10-27T00:00:00"/>
    <s v="Standard Class"/>
    <s v="JR-15700"/>
    <s v="Jocasta Rupert"/>
    <x v="0"/>
    <s v="United States"/>
    <s v="Jacksonville"/>
    <s v="Florida"/>
    <n v="32216"/>
    <x v="0"/>
    <s v="TEC-PH-10004586"/>
    <x v="2"/>
    <s v="Phones"/>
    <x v="899"/>
    <n v="863.88"/>
    <n v="3"/>
    <x v="2"/>
    <n v="107.985"/>
    <n v="0.125"/>
    <s v="Profit"/>
  </r>
  <r>
    <n v="1262"/>
    <s v="US-2016-144393"/>
    <x v="99"/>
    <d v="2016-11-04T00:00:00"/>
    <s v="Standard Class"/>
    <s v="SM-20950"/>
    <s v="Suzanne McNair"/>
    <x v="1"/>
    <s v="United States"/>
    <s v="Greenville"/>
    <s v="North Carolina"/>
    <n v="27834"/>
    <x v="0"/>
    <s v="OFF-BI-10004236"/>
    <x v="1"/>
    <s v="Binders"/>
    <x v="900"/>
    <n v="17.616"/>
    <n v="4"/>
    <x v="6"/>
    <n v="-14.0928"/>
    <n v="-0.8"/>
    <s v="Loss"/>
  </r>
  <r>
    <n v="1263"/>
    <s v="CA-2017-105053"/>
    <x v="437"/>
    <d v="2017-07-09T00:00:00"/>
    <s v="Second Class"/>
    <s v="CS-12355"/>
    <s v="Christine Sundaresam"/>
    <x v="0"/>
    <s v="United States"/>
    <s v="Long Beach"/>
    <s v="New York"/>
    <n v="11561"/>
    <x v="3"/>
    <s v="OFF-BI-10001634"/>
    <x v="1"/>
    <s v="Binders"/>
    <x v="24"/>
    <n v="17.472000000000001"/>
    <n v="3"/>
    <x v="2"/>
    <n v="6.3335999999999997"/>
    <n v="0.36249999999999993"/>
    <s v="Profit"/>
  </r>
  <r>
    <n v="1264"/>
    <s v="CA-2016-155992"/>
    <x v="393"/>
    <d v="2016-10-02T00:00:00"/>
    <s v="First Class"/>
    <s v="CC-12220"/>
    <s v="Chris Cortes"/>
    <x v="0"/>
    <s v="United States"/>
    <s v="La Porte"/>
    <s v="Indiana"/>
    <n v="46350"/>
    <x v="2"/>
    <s v="TEC-PH-10000215"/>
    <x v="2"/>
    <s v="Phones"/>
    <x v="140"/>
    <n v="69.900000000000006"/>
    <n v="2"/>
    <x v="0"/>
    <n v="18.873000000000001"/>
    <n v="0.27"/>
    <s v="Profit"/>
  </r>
  <r>
    <n v="1265"/>
    <s v="CA-2016-155992"/>
    <x v="393"/>
    <d v="2016-10-02T00:00:00"/>
    <s v="First Class"/>
    <s v="CC-12220"/>
    <s v="Chris Cortes"/>
    <x v="0"/>
    <s v="United States"/>
    <s v="La Porte"/>
    <s v="Indiana"/>
    <n v="46350"/>
    <x v="2"/>
    <s v="FUR-FU-10003724"/>
    <x v="0"/>
    <s v="Furnishings"/>
    <x v="896"/>
    <n v="41.85"/>
    <n v="5"/>
    <x v="0"/>
    <n v="10.881"/>
    <n v="0.26"/>
    <s v="Profit"/>
  </r>
  <r>
    <n v="1266"/>
    <s v="CA-2017-110380"/>
    <x v="264"/>
    <d v="2017-09-07T00:00:00"/>
    <s v="Standard Class"/>
    <s v="PF-19225"/>
    <s v="Phillip Flathmann"/>
    <x v="0"/>
    <s v="United States"/>
    <s v="San Francisco"/>
    <s v="California"/>
    <n v="94122"/>
    <x v="1"/>
    <s v="OFF-AR-10000422"/>
    <x v="1"/>
    <s v="Art"/>
    <x v="901"/>
    <n v="6.57"/>
    <n v="3"/>
    <x v="0"/>
    <n v="1.7739"/>
    <n v="0.27"/>
    <s v="Profit"/>
  </r>
  <r>
    <n v="1267"/>
    <s v="US-2014-167738"/>
    <x v="163"/>
    <d v="2014-12-29T00:00:00"/>
    <s v="Standard Class"/>
    <s v="JC-16105"/>
    <s v="Julie Creighton"/>
    <x v="1"/>
    <s v="United States"/>
    <s v="Los Angeles"/>
    <s v="California"/>
    <n v="90045"/>
    <x v="1"/>
    <s v="OFF-ST-10003306"/>
    <x v="1"/>
    <s v="Storage"/>
    <x v="385"/>
    <n v="142.86000000000001"/>
    <n v="1"/>
    <x v="0"/>
    <n v="41.429400000000001"/>
    <n v="0.28999999999999998"/>
    <s v="Profit"/>
  </r>
  <r>
    <n v="1268"/>
    <s v="US-2014-167738"/>
    <x v="163"/>
    <d v="2014-12-29T00:00:00"/>
    <s v="Standard Class"/>
    <s v="JC-16105"/>
    <s v="Julie Creighton"/>
    <x v="1"/>
    <s v="United States"/>
    <s v="Los Angeles"/>
    <s v="California"/>
    <n v="90045"/>
    <x v="1"/>
    <s v="FUR-CH-10001146"/>
    <x v="0"/>
    <s v="Chairs"/>
    <x v="64"/>
    <n v="292.27199999999999"/>
    <n v="6"/>
    <x v="2"/>
    <n v="18.266999999999999"/>
    <n v="6.25E-2"/>
    <s v="Profit"/>
  </r>
  <r>
    <n v="1269"/>
    <s v="CA-2017-121412"/>
    <x v="397"/>
    <d v="2017-09-27T00:00:00"/>
    <s v="Standard Class"/>
    <s v="BG-11695"/>
    <s v="Brooke Gillingham"/>
    <x v="1"/>
    <s v="United States"/>
    <s v="Louisville"/>
    <s v="Colorado"/>
    <n v="80027"/>
    <x v="1"/>
    <s v="FUR-FU-10000246"/>
    <x v="0"/>
    <s v="Furnishings"/>
    <x v="391"/>
    <n v="29.327999999999999"/>
    <n v="3"/>
    <x v="2"/>
    <n v="3.6659999999999999"/>
    <n v="0.125"/>
    <s v="Profit"/>
  </r>
  <r>
    <n v="1270"/>
    <s v="CA-2017-100426"/>
    <x v="400"/>
    <d v="2017-06-08T00:00:00"/>
    <s v="Standard Class"/>
    <s v="DC-12850"/>
    <s v="Dan Campbell"/>
    <x v="0"/>
    <s v="United States"/>
    <s v="Florence"/>
    <s v="Alabama"/>
    <n v="35630"/>
    <x v="0"/>
    <s v="OFF-PA-10002870"/>
    <x v="1"/>
    <s v="Paper"/>
    <x v="902"/>
    <n v="12.48"/>
    <n v="2"/>
    <x v="0"/>
    <n v="5.6159999999999997"/>
    <n v="0.44999999999999996"/>
    <s v="Profit"/>
  </r>
  <r>
    <n v="1271"/>
    <s v="US-2016-103646"/>
    <x v="438"/>
    <d v="2016-04-26T00:00:00"/>
    <s v="Standard Class"/>
    <s v="SP-20545"/>
    <s v="Sibella Parks"/>
    <x v="1"/>
    <s v="United States"/>
    <s v="Chicago"/>
    <s v="Illinois"/>
    <n v="60623"/>
    <x v="2"/>
    <s v="OFF-ST-10000563"/>
    <x v="1"/>
    <s v="Storage"/>
    <x v="903"/>
    <n v="102.336"/>
    <n v="4"/>
    <x v="2"/>
    <n v="-12.792"/>
    <n v="-0.125"/>
    <s v="Loss"/>
  </r>
  <r>
    <n v="1272"/>
    <s v="US-2016-103646"/>
    <x v="438"/>
    <d v="2016-04-26T00:00:00"/>
    <s v="Standard Class"/>
    <s v="SP-20545"/>
    <s v="Sibella Parks"/>
    <x v="1"/>
    <s v="United States"/>
    <s v="Chicago"/>
    <s v="Illinois"/>
    <n v="60623"/>
    <x v="2"/>
    <s v="OFF-AP-10004487"/>
    <x v="1"/>
    <s v="Appliances"/>
    <x v="722"/>
    <n v="48.792000000000002"/>
    <n v="3"/>
    <x v="3"/>
    <n v="-126.8592"/>
    <n v="-2.6"/>
    <s v="Loss"/>
  </r>
  <r>
    <n v="1273"/>
    <s v="US-2016-103646"/>
    <x v="438"/>
    <d v="2016-04-26T00:00:00"/>
    <s v="Standard Class"/>
    <s v="SP-20545"/>
    <s v="Sibella Parks"/>
    <x v="1"/>
    <s v="United States"/>
    <s v="Chicago"/>
    <s v="Illinois"/>
    <n v="60623"/>
    <x v="2"/>
    <s v="OFF-BI-10002854"/>
    <x v="1"/>
    <s v="Binders"/>
    <x v="904"/>
    <n v="44.847999999999999"/>
    <n v="8"/>
    <x v="3"/>
    <n v="-67.272000000000006"/>
    <n v="-1.5000000000000002"/>
    <s v="Loss"/>
  </r>
  <r>
    <n v="1274"/>
    <s v="CA-2016-119186"/>
    <x v="439"/>
    <d v="2016-05-26T00:00:00"/>
    <s v="Same Day"/>
    <s v="MS-17710"/>
    <s v="Maurice Satty"/>
    <x v="0"/>
    <s v="United States"/>
    <s v="Fort Worth"/>
    <s v="Texas"/>
    <n v="76106"/>
    <x v="2"/>
    <s v="OFF-PA-10004621"/>
    <x v="1"/>
    <s v="Paper"/>
    <x v="745"/>
    <n v="10.368"/>
    <n v="2"/>
    <x v="2"/>
    <n v="3.6288"/>
    <n v="0.35"/>
    <s v="Profit"/>
  </r>
  <r>
    <n v="1275"/>
    <s v="CA-2016-119186"/>
    <x v="439"/>
    <d v="2016-05-26T00:00:00"/>
    <s v="Same Day"/>
    <s v="MS-17710"/>
    <s v="Maurice Satty"/>
    <x v="0"/>
    <s v="United States"/>
    <s v="Fort Worth"/>
    <s v="Texas"/>
    <n v="76106"/>
    <x v="2"/>
    <s v="FUR-CH-10001973"/>
    <x v="0"/>
    <s v="Chairs"/>
    <x v="905"/>
    <n v="388.43"/>
    <n v="5"/>
    <x v="4"/>
    <n v="-88.784000000000006"/>
    <n v="-0.22857142857142859"/>
    <s v="Loss"/>
  </r>
  <r>
    <n v="1276"/>
    <s v="CA-2016-119186"/>
    <x v="439"/>
    <d v="2016-05-26T00:00:00"/>
    <s v="Same Day"/>
    <s v="MS-17710"/>
    <s v="Maurice Satty"/>
    <x v="0"/>
    <s v="United States"/>
    <s v="Fort Worth"/>
    <s v="Texas"/>
    <n v="76106"/>
    <x v="2"/>
    <s v="OFF-PA-10004040"/>
    <x v="1"/>
    <s v="Paper"/>
    <x v="99"/>
    <n v="14.352"/>
    <n v="3"/>
    <x v="2"/>
    <n v="5.2026000000000003"/>
    <n v="0.36249999999999999"/>
    <s v="Profit"/>
  </r>
  <r>
    <n v="1277"/>
    <s v="CA-2016-119186"/>
    <x v="439"/>
    <d v="2016-05-26T00:00:00"/>
    <s v="Same Day"/>
    <s v="MS-17710"/>
    <s v="Maurice Satty"/>
    <x v="0"/>
    <s v="United States"/>
    <s v="Fort Worth"/>
    <s v="Texas"/>
    <n v="76106"/>
    <x v="2"/>
    <s v="TEC-AC-10000580"/>
    <x v="2"/>
    <s v="Accessories"/>
    <x v="906"/>
    <n v="63.991999999999997"/>
    <n v="1"/>
    <x v="2"/>
    <n v="-7.1990999999999996"/>
    <n v="-0.1125"/>
    <s v="Loss"/>
  </r>
  <r>
    <n v="1278"/>
    <s v="CA-2016-148698"/>
    <x v="440"/>
    <d v="2016-05-07T00:00:00"/>
    <s v="Standard Class"/>
    <s v="BD-11770"/>
    <s v="Bryan Davis"/>
    <x v="0"/>
    <s v="United States"/>
    <s v="Houston"/>
    <s v="Texas"/>
    <n v="77070"/>
    <x v="2"/>
    <s v="OFF-AR-10004022"/>
    <x v="1"/>
    <s v="Art"/>
    <x v="907"/>
    <n v="86.352000000000004"/>
    <n v="3"/>
    <x v="2"/>
    <n v="5.3970000000000002"/>
    <n v="6.25E-2"/>
    <s v="Profit"/>
  </r>
  <r>
    <n v="1279"/>
    <s v="CA-2014-163293"/>
    <x v="78"/>
    <d v="2014-09-11T00:00:00"/>
    <s v="First Class"/>
    <s v="KC-16255"/>
    <s v="Karen Carlisle"/>
    <x v="1"/>
    <s v="United States"/>
    <s v="Macon"/>
    <s v="Georgia"/>
    <n v="31204"/>
    <x v="0"/>
    <s v="TEC-AC-10004209"/>
    <x v="2"/>
    <s v="Accessories"/>
    <x v="908"/>
    <n v="32.97"/>
    <n v="3"/>
    <x v="0"/>
    <n v="12.8583"/>
    <n v="0.39"/>
    <s v="Profit"/>
  </r>
  <r>
    <n v="1280"/>
    <s v="CA-2014-163293"/>
    <x v="78"/>
    <d v="2014-09-11T00:00:00"/>
    <s v="First Class"/>
    <s v="KC-16255"/>
    <s v="Karen Carlisle"/>
    <x v="1"/>
    <s v="United States"/>
    <s v="Macon"/>
    <s v="Georgia"/>
    <n v="31204"/>
    <x v="0"/>
    <s v="TEC-AC-10000023"/>
    <x v="2"/>
    <s v="Accessories"/>
    <x v="909"/>
    <n v="83.88"/>
    <n v="4"/>
    <x v="0"/>
    <n v="30.1968"/>
    <n v="0.36000000000000004"/>
    <s v="Profit"/>
  </r>
  <r>
    <n v="1281"/>
    <s v="CA-2016-160815"/>
    <x v="64"/>
    <d v="2016-09-06T00:00:00"/>
    <s v="First Class"/>
    <s v="TR-21325"/>
    <s v="Toby Ritter"/>
    <x v="0"/>
    <s v="United States"/>
    <s v="Cedar Rapids"/>
    <s v="Iowa"/>
    <n v="52402"/>
    <x v="2"/>
    <s v="TEC-PH-10003505"/>
    <x v="2"/>
    <s v="Phones"/>
    <x v="910"/>
    <n v="278.39999999999998"/>
    <n v="3"/>
    <x v="0"/>
    <n v="80.736000000000004"/>
    <n v="0.29000000000000004"/>
    <s v="Profit"/>
  </r>
  <r>
    <n v="1282"/>
    <s v="CA-2017-122154"/>
    <x v="359"/>
    <d v="2017-04-11T00:00:00"/>
    <s v="First Class"/>
    <s v="SA-20830"/>
    <s v="Sue Ann Reed"/>
    <x v="0"/>
    <s v="United States"/>
    <s v="Jacksonville"/>
    <s v="Florida"/>
    <n v="32216"/>
    <x v="0"/>
    <s v="OFF-LA-10000121"/>
    <x v="1"/>
    <s v="Labels"/>
    <x v="911"/>
    <n v="15.12"/>
    <n v="3"/>
    <x v="2"/>
    <n v="4.9139999999999997"/>
    <n v="0.32500000000000001"/>
    <s v="Profit"/>
  </r>
  <r>
    <n v="1283"/>
    <s v="CA-2017-122154"/>
    <x v="359"/>
    <d v="2017-04-11T00:00:00"/>
    <s v="First Class"/>
    <s v="SA-20830"/>
    <s v="Sue Ann Reed"/>
    <x v="0"/>
    <s v="United States"/>
    <s v="Jacksonville"/>
    <s v="Florida"/>
    <n v="32216"/>
    <x v="0"/>
    <s v="OFF-BI-10002026"/>
    <x v="1"/>
    <s v="Binders"/>
    <x v="912"/>
    <n v="17.43"/>
    <n v="1"/>
    <x v="6"/>
    <n v="-13.363"/>
    <n v="-0.76666666666666661"/>
    <s v="Loss"/>
  </r>
  <r>
    <n v="1284"/>
    <s v="CA-2017-122154"/>
    <x v="359"/>
    <d v="2017-04-11T00:00:00"/>
    <s v="First Class"/>
    <s v="SA-20830"/>
    <s v="Sue Ann Reed"/>
    <x v="0"/>
    <s v="United States"/>
    <s v="Jacksonville"/>
    <s v="Florida"/>
    <n v="32216"/>
    <x v="0"/>
    <s v="OFF-PA-10000994"/>
    <x v="1"/>
    <s v="Paper"/>
    <x v="913"/>
    <n v="251.64"/>
    <n v="3"/>
    <x v="2"/>
    <n v="88.073999999999998"/>
    <n v="0.35000000000000003"/>
    <s v="Profit"/>
  </r>
  <r>
    <n v="1285"/>
    <s v="US-2015-149692"/>
    <x v="401"/>
    <d v="2015-12-12T00:00:00"/>
    <s v="Standard Class"/>
    <s v="KW-16435"/>
    <s v="Katrina Willman"/>
    <x v="0"/>
    <s v="United States"/>
    <s v="Austin"/>
    <s v="Texas"/>
    <n v="78745"/>
    <x v="2"/>
    <s v="OFF-BI-10002813"/>
    <x v="1"/>
    <s v="Binders"/>
    <x v="914"/>
    <n v="2.7719999999999998"/>
    <n v="7"/>
    <x v="3"/>
    <n v="-4.851"/>
    <n v="-1.7500000000000002"/>
    <s v="Loss"/>
  </r>
  <r>
    <n v="1286"/>
    <s v="CA-2016-119445"/>
    <x v="190"/>
    <d v="2016-07-03T00:00:00"/>
    <s v="Standard Class"/>
    <s v="GM-14500"/>
    <s v="Gene McClure"/>
    <x v="0"/>
    <s v="United States"/>
    <s v="Providence"/>
    <s v="Rhode Island"/>
    <n v="2908"/>
    <x v="3"/>
    <s v="OFF-ST-10000617"/>
    <x v="1"/>
    <s v="Storage"/>
    <x v="384"/>
    <n v="14.9"/>
    <n v="5"/>
    <x v="0"/>
    <n v="1.0429999999999999"/>
    <n v="6.9999999999999993E-2"/>
    <s v="Profit"/>
  </r>
  <r>
    <n v="1287"/>
    <s v="CA-2015-124268"/>
    <x v="433"/>
    <d v="2015-07-08T00:00:00"/>
    <s v="Standard Class"/>
    <s v="AD-10180"/>
    <s v="Alan Dominguez"/>
    <x v="2"/>
    <s v="United States"/>
    <s v="New York City"/>
    <s v="New York"/>
    <n v="10035"/>
    <x v="3"/>
    <s v="OFF-AR-10004817"/>
    <x v="1"/>
    <s v="Art"/>
    <x v="915"/>
    <n v="15.48"/>
    <n v="3"/>
    <x v="0"/>
    <n v="4.4892000000000003"/>
    <n v="0.29000000000000004"/>
    <s v="Profit"/>
  </r>
  <r>
    <n v="1288"/>
    <s v="CA-2016-154711"/>
    <x v="441"/>
    <d v="2016-11-26T00:00:00"/>
    <s v="Standard Class"/>
    <s v="TB-21355"/>
    <s v="Todd Boyes"/>
    <x v="1"/>
    <s v="United States"/>
    <s v="New York City"/>
    <s v="New York"/>
    <n v="10009"/>
    <x v="3"/>
    <s v="FUR-FU-10000397"/>
    <x v="0"/>
    <s v="Furnishings"/>
    <x v="63"/>
    <n v="39.880000000000003"/>
    <n v="2"/>
    <x v="0"/>
    <n v="11.166399999999999"/>
    <n v="0.27999999999999997"/>
    <s v="Profit"/>
  </r>
  <r>
    <n v="1289"/>
    <s v="CA-2016-154711"/>
    <x v="441"/>
    <d v="2016-11-26T00:00:00"/>
    <s v="Standard Class"/>
    <s v="TB-21355"/>
    <s v="Todd Boyes"/>
    <x v="1"/>
    <s v="United States"/>
    <s v="New York City"/>
    <s v="New York"/>
    <n v="10009"/>
    <x v="3"/>
    <s v="OFF-BI-10000605"/>
    <x v="1"/>
    <s v="Binders"/>
    <x v="536"/>
    <n v="12.192"/>
    <n v="4"/>
    <x v="2"/>
    <n v="4.1147999999999998"/>
    <n v="0.33749999999999997"/>
    <s v="Profit"/>
  </r>
  <r>
    <n v="1290"/>
    <s v="CA-2016-154711"/>
    <x v="441"/>
    <d v="2016-11-26T00:00:00"/>
    <s v="Standard Class"/>
    <s v="TB-21355"/>
    <s v="Todd Boyes"/>
    <x v="1"/>
    <s v="United States"/>
    <s v="New York City"/>
    <s v="New York"/>
    <n v="10009"/>
    <x v="3"/>
    <s v="OFF-AR-10001860"/>
    <x v="1"/>
    <s v="Art"/>
    <x v="916"/>
    <n v="20.82"/>
    <n v="3"/>
    <x v="0"/>
    <n v="7.4951999999999996"/>
    <n v="0.36"/>
    <s v="Profit"/>
  </r>
  <r>
    <n v="1291"/>
    <s v="CA-2016-163384"/>
    <x v="338"/>
    <d v="2016-11-12T00:00:00"/>
    <s v="First Class"/>
    <s v="CC-12430"/>
    <s v="Chuck Clark"/>
    <x v="2"/>
    <s v="United States"/>
    <s v="San Francisco"/>
    <s v="California"/>
    <n v="94122"/>
    <x v="1"/>
    <s v="OFF-BI-10004970"/>
    <x v="1"/>
    <s v="Binders"/>
    <x v="917"/>
    <n v="13.215999999999999"/>
    <n v="4"/>
    <x v="2"/>
    <n v="4.4603999999999999"/>
    <n v="0.33750000000000002"/>
    <s v="Profit"/>
  </r>
  <r>
    <n v="1292"/>
    <s v="CA-2016-163384"/>
    <x v="338"/>
    <d v="2016-11-12T00:00:00"/>
    <s v="First Class"/>
    <s v="CC-12430"/>
    <s v="Chuck Clark"/>
    <x v="2"/>
    <s v="United States"/>
    <s v="San Francisco"/>
    <s v="California"/>
    <n v="94122"/>
    <x v="1"/>
    <s v="OFF-PA-10003172"/>
    <x v="1"/>
    <s v="Paper"/>
    <x v="854"/>
    <n v="32.4"/>
    <n v="5"/>
    <x v="0"/>
    <n v="15.552"/>
    <n v="0.48"/>
    <s v="Profit"/>
  </r>
  <r>
    <n v="1293"/>
    <s v="CA-2015-101707"/>
    <x v="375"/>
    <d v="2015-09-01T00:00:00"/>
    <s v="Standard Class"/>
    <s v="PF-19165"/>
    <s v="Philip Fox"/>
    <x v="0"/>
    <s v="United States"/>
    <s v="San Diego"/>
    <s v="California"/>
    <n v="92105"/>
    <x v="1"/>
    <s v="OFF-SU-10001218"/>
    <x v="1"/>
    <s v="Supplies"/>
    <x v="134"/>
    <n v="32.94"/>
    <n v="3"/>
    <x v="0"/>
    <n v="9.2232000000000003"/>
    <n v="0.28000000000000003"/>
    <s v="Profit"/>
  </r>
  <r>
    <n v="1294"/>
    <s v="CA-2015-101707"/>
    <x v="375"/>
    <d v="2015-09-01T00:00:00"/>
    <s v="Standard Class"/>
    <s v="PF-19165"/>
    <s v="Philip Fox"/>
    <x v="0"/>
    <s v="United States"/>
    <s v="San Diego"/>
    <s v="California"/>
    <n v="92105"/>
    <x v="1"/>
    <s v="OFF-PA-10002968"/>
    <x v="1"/>
    <s v="Paper"/>
    <x v="918"/>
    <n v="114.2"/>
    <n v="5"/>
    <x v="0"/>
    <n v="52.531999999999996"/>
    <n v="0.45999999999999996"/>
    <s v="Profit"/>
  </r>
  <r>
    <n v="1295"/>
    <s v="CA-2015-101707"/>
    <x v="375"/>
    <d v="2015-09-01T00:00:00"/>
    <s v="Standard Class"/>
    <s v="PF-19165"/>
    <s v="Philip Fox"/>
    <x v="0"/>
    <s v="United States"/>
    <s v="San Diego"/>
    <s v="California"/>
    <n v="92105"/>
    <x v="1"/>
    <s v="OFF-LA-10000134"/>
    <x v="1"/>
    <s v="Labels"/>
    <x v="85"/>
    <n v="3.08"/>
    <n v="1"/>
    <x v="0"/>
    <n v="1.4783999999999999"/>
    <n v="0.48"/>
    <s v="Profit"/>
  </r>
  <r>
    <n v="1296"/>
    <s v="CA-2015-138898"/>
    <x v="442"/>
    <d v="2015-05-29T00:00:00"/>
    <s v="Standard Class"/>
    <s v="JH-16180"/>
    <s v="Justin Hirsh"/>
    <x v="0"/>
    <s v="United States"/>
    <s v="Pueblo"/>
    <s v="Colorado"/>
    <n v="81001"/>
    <x v="1"/>
    <s v="OFF-AP-10004487"/>
    <x v="1"/>
    <s v="Appliances"/>
    <x v="722"/>
    <n v="845.72799999999995"/>
    <n v="13"/>
    <x v="2"/>
    <n v="84.572800000000001"/>
    <n v="0.1"/>
    <s v="Profit"/>
  </r>
  <r>
    <n v="1297"/>
    <s v="CA-2017-115427"/>
    <x v="247"/>
    <d v="2018-01-03T00:00:00"/>
    <s v="Standard Class"/>
    <s v="EB-13975"/>
    <s v="Erica Bern"/>
    <x v="1"/>
    <s v="United States"/>
    <s v="Fairfield"/>
    <s v="California"/>
    <n v="94533"/>
    <x v="1"/>
    <s v="OFF-BI-10002103"/>
    <x v="1"/>
    <s v="Binders"/>
    <x v="530"/>
    <n v="13.904"/>
    <n v="2"/>
    <x v="2"/>
    <n v="4.5187999999999997"/>
    <n v="0.32499999999999996"/>
    <s v="Profit"/>
  </r>
  <r>
    <n v="1298"/>
    <s v="CA-2017-115427"/>
    <x v="247"/>
    <d v="2018-01-03T00:00:00"/>
    <s v="Standard Class"/>
    <s v="EB-13975"/>
    <s v="Erica Bern"/>
    <x v="1"/>
    <s v="United States"/>
    <s v="Fairfield"/>
    <s v="California"/>
    <n v="94533"/>
    <x v="1"/>
    <s v="OFF-BI-10004632"/>
    <x v="1"/>
    <s v="Binders"/>
    <x v="919"/>
    <n v="20.72"/>
    <n v="2"/>
    <x v="2"/>
    <n v="6.4749999999999996"/>
    <n v="0.3125"/>
    <s v="Profit"/>
  </r>
  <r>
    <n v="1299"/>
    <s v="CA-2016-134425"/>
    <x v="16"/>
    <d v="2016-12-12T00:00:00"/>
    <s v="Second Class"/>
    <s v="QJ-19255"/>
    <s v="Quincy Jones"/>
    <x v="1"/>
    <s v="United States"/>
    <s v="Saint Paul"/>
    <s v="Minnesota"/>
    <n v="55106"/>
    <x v="2"/>
    <s v="TEC-PH-10003555"/>
    <x v="2"/>
    <s v="Phones"/>
    <x v="462"/>
    <n v="114.95"/>
    <n v="5"/>
    <x v="0"/>
    <n v="2.2989999999999999"/>
    <n v="0.02"/>
    <s v="Profit"/>
  </r>
  <r>
    <n v="1300"/>
    <s v="CA-2015-121391"/>
    <x v="242"/>
    <d v="2015-10-07T00:00:00"/>
    <s v="First Class"/>
    <s v="AA-10315"/>
    <s v="Alex Avila"/>
    <x v="0"/>
    <s v="United States"/>
    <s v="San Francisco"/>
    <s v="California"/>
    <n v="94109"/>
    <x v="1"/>
    <s v="OFF-ST-10001590"/>
    <x v="1"/>
    <s v="Storage"/>
    <x v="147"/>
    <n v="26.96"/>
    <n v="2"/>
    <x v="0"/>
    <n v="7.0095999999999998"/>
    <n v="0.26"/>
    <s v="Profit"/>
  </r>
  <r>
    <n v="1301"/>
    <s v="CA-2016-137043"/>
    <x v="443"/>
    <d v="2016-12-25T00:00:00"/>
    <s v="Second Class"/>
    <s v="LC-17140"/>
    <s v="Logan Currie"/>
    <x v="0"/>
    <s v="United States"/>
    <s v="Springfield"/>
    <s v="Virginia"/>
    <n v="22153"/>
    <x v="0"/>
    <s v="FUR-FU-10003664"/>
    <x v="0"/>
    <s v="Furnishings"/>
    <x v="35"/>
    <n v="572.76"/>
    <n v="6"/>
    <x v="0"/>
    <n v="166.10040000000001"/>
    <n v="0.29000000000000004"/>
    <s v="Profit"/>
  </r>
  <r>
    <n v="1302"/>
    <s v="CA-2016-137043"/>
    <x v="443"/>
    <d v="2016-12-25T00:00:00"/>
    <s v="Second Class"/>
    <s v="LC-17140"/>
    <s v="Logan Currie"/>
    <x v="0"/>
    <s v="United States"/>
    <s v="Springfield"/>
    <s v="Virginia"/>
    <n v="22153"/>
    <x v="0"/>
    <s v="FUR-FU-10003664"/>
    <x v="0"/>
    <s v="Furnishings"/>
    <x v="35"/>
    <n v="286.38"/>
    <n v="3"/>
    <x v="0"/>
    <n v="83.050200000000004"/>
    <n v="0.29000000000000004"/>
    <s v="Profit"/>
  </r>
  <r>
    <n v="1303"/>
    <s v="CA-2015-115847"/>
    <x v="444"/>
    <d v="2015-09-24T00:00:00"/>
    <s v="Second Class"/>
    <s v="TC-21535"/>
    <s v="Tracy Collins"/>
    <x v="2"/>
    <s v="United States"/>
    <s v="Arlington"/>
    <s v="Virginia"/>
    <n v="22204"/>
    <x v="0"/>
    <s v="FUR-BO-10003433"/>
    <x v="0"/>
    <s v="Bookcases"/>
    <x v="920"/>
    <n v="61.96"/>
    <n v="2"/>
    <x v="0"/>
    <n v="4.3372000000000002"/>
    <n v="7.0000000000000007E-2"/>
    <s v="Profit"/>
  </r>
  <r>
    <n v="1304"/>
    <s v="US-2017-126179"/>
    <x v="445"/>
    <d v="2017-07-07T00:00:00"/>
    <s v="Standard Class"/>
    <s v="CS-12460"/>
    <s v="Chuck Sachs"/>
    <x v="0"/>
    <s v="United States"/>
    <s v="Columbus"/>
    <s v="Georgia"/>
    <n v="31907"/>
    <x v="0"/>
    <s v="FUR-FU-10002554"/>
    <x v="0"/>
    <s v="Furnishings"/>
    <x v="921"/>
    <n v="23.99"/>
    <n v="1"/>
    <x v="0"/>
    <n v="5.5176999999999996"/>
    <n v="0.23"/>
    <s v="Profit"/>
  </r>
  <r>
    <n v="1305"/>
    <s v="US-2017-126179"/>
    <x v="445"/>
    <d v="2017-07-07T00:00:00"/>
    <s v="Standard Class"/>
    <s v="CS-12460"/>
    <s v="Chuck Sachs"/>
    <x v="0"/>
    <s v="United States"/>
    <s v="Columbus"/>
    <s v="Georgia"/>
    <n v="31907"/>
    <x v="0"/>
    <s v="TEC-PH-10001557"/>
    <x v="2"/>
    <s v="Phones"/>
    <x v="664"/>
    <n v="287.97000000000003"/>
    <n v="3"/>
    <x v="0"/>
    <n v="77.751900000000006"/>
    <n v="0.27"/>
    <s v="Profit"/>
  </r>
  <r>
    <n v="1306"/>
    <s v="CA-2016-101966"/>
    <x v="216"/>
    <d v="2016-07-16T00:00:00"/>
    <s v="Second Class"/>
    <s v="BM-11785"/>
    <s v="Bryan Mills"/>
    <x v="0"/>
    <s v="United States"/>
    <s v="Houston"/>
    <s v="Texas"/>
    <n v="77036"/>
    <x v="2"/>
    <s v="TEC-PH-10003437"/>
    <x v="2"/>
    <s v="Phones"/>
    <x v="922"/>
    <n v="419.94400000000002"/>
    <n v="7"/>
    <x v="2"/>
    <n v="52.493000000000002"/>
    <n v="0.125"/>
    <s v="Profit"/>
  </r>
  <r>
    <n v="1307"/>
    <s v="CA-2016-141397"/>
    <x v="23"/>
    <d v="2016-06-21T00:00:00"/>
    <s v="First Class"/>
    <s v="RC-19825"/>
    <s v="Roy Collins"/>
    <x v="0"/>
    <s v="United States"/>
    <s v="Pasadena"/>
    <s v="California"/>
    <n v="91104"/>
    <x v="1"/>
    <s v="OFF-PA-10002986"/>
    <x v="1"/>
    <s v="Paper"/>
    <x v="482"/>
    <n v="46.76"/>
    <n v="7"/>
    <x v="0"/>
    <n v="22.444800000000001"/>
    <n v="0.48000000000000004"/>
    <s v="Profit"/>
  </r>
  <r>
    <n v="1308"/>
    <s v="CA-2016-141397"/>
    <x v="23"/>
    <d v="2016-06-21T00:00:00"/>
    <s v="First Class"/>
    <s v="RC-19825"/>
    <s v="Roy Collins"/>
    <x v="0"/>
    <s v="United States"/>
    <s v="Pasadena"/>
    <s v="California"/>
    <n v="91104"/>
    <x v="1"/>
    <s v="OFF-BI-10000320"/>
    <x v="1"/>
    <s v="Binders"/>
    <x v="776"/>
    <n v="17.712"/>
    <n v="3"/>
    <x v="2"/>
    <n v="6.4206000000000003"/>
    <n v="0.36250000000000004"/>
    <s v="Profit"/>
  </r>
  <r>
    <n v="1309"/>
    <s v="CA-2016-141397"/>
    <x v="23"/>
    <d v="2016-06-21T00:00:00"/>
    <s v="First Class"/>
    <s v="RC-19825"/>
    <s v="Roy Collins"/>
    <x v="0"/>
    <s v="United States"/>
    <s v="Pasadena"/>
    <s v="California"/>
    <n v="91104"/>
    <x v="1"/>
    <s v="OFF-AP-10003971"/>
    <x v="1"/>
    <s v="Appliances"/>
    <x v="923"/>
    <n v="21.78"/>
    <n v="2"/>
    <x v="0"/>
    <n v="5.6627999999999998"/>
    <n v="0.25999999999999995"/>
    <s v="Profit"/>
  </r>
  <r>
    <n v="1310"/>
    <s v="CA-2016-141397"/>
    <x v="23"/>
    <d v="2016-06-21T00:00:00"/>
    <s v="First Class"/>
    <s v="RC-19825"/>
    <s v="Roy Collins"/>
    <x v="0"/>
    <s v="United States"/>
    <s v="Pasadena"/>
    <s v="California"/>
    <n v="91104"/>
    <x v="1"/>
    <s v="OFF-ST-10001469"/>
    <x v="1"/>
    <s v="Storage"/>
    <x v="399"/>
    <n v="161.94"/>
    <n v="3"/>
    <x v="0"/>
    <n v="9.7164000000000001"/>
    <n v="6.0000000000000005E-2"/>
    <s v="Profit"/>
  </r>
  <r>
    <n v="1311"/>
    <s v="CA-2016-141397"/>
    <x v="23"/>
    <d v="2016-06-21T00:00:00"/>
    <s v="First Class"/>
    <s v="RC-19825"/>
    <s v="Roy Collins"/>
    <x v="0"/>
    <s v="United States"/>
    <s v="Pasadena"/>
    <s v="California"/>
    <n v="91104"/>
    <x v="1"/>
    <s v="FUR-CH-10003846"/>
    <x v="0"/>
    <s v="Chairs"/>
    <x v="924"/>
    <n v="161.56800000000001"/>
    <n v="2"/>
    <x v="2"/>
    <n v="-8.0784000000000002"/>
    <n v="-4.9999999999999996E-2"/>
    <s v="Loss"/>
  </r>
  <r>
    <n v="1312"/>
    <s v="CA-2016-141082"/>
    <x v="10"/>
    <d v="2016-12-13T00:00:00"/>
    <s v="Standard Class"/>
    <s v="FM-14380"/>
    <s v="Fred McMath"/>
    <x v="0"/>
    <s v="United States"/>
    <s v="Lawrence"/>
    <s v="Massachusetts"/>
    <n v="1841"/>
    <x v="3"/>
    <s v="OFF-LA-10001404"/>
    <x v="1"/>
    <s v="Labels"/>
    <x v="925"/>
    <n v="3.69"/>
    <n v="1"/>
    <x v="0"/>
    <n v="1.7343"/>
    <n v="0.47"/>
    <s v="Profit"/>
  </r>
  <r>
    <n v="1313"/>
    <s v="CA-2016-141082"/>
    <x v="10"/>
    <d v="2016-12-13T00:00:00"/>
    <s v="Standard Class"/>
    <s v="FM-14380"/>
    <s v="Fred McMath"/>
    <x v="0"/>
    <s v="United States"/>
    <s v="Lawrence"/>
    <s v="Massachusetts"/>
    <n v="1841"/>
    <x v="3"/>
    <s v="OFF-LA-10001474"/>
    <x v="1"/>
    <s v="Labels"/>
    <x v="926"/>
    <n v="122.12"/>
    <n v="4"/>
    <x v="0"/>
    <n v="56.175199999999997"/>
    <n v="0.45999999999999996"/>
    <s v="Profit"/>
  </r>
  <r>
    <n v="1314"/>
    <s v="US-2016-134488"/>
    <x v="446"/>
    <d v="2016-10-01T00:00:00"/>
    <s v="Standard Class"/>
    <s v="PK-19075"/>
    <s v="Pete Kriz"/>
    <x v="0"/>
    <s v="United States"/>
    <s v="Columbus"/>
    <s v="Ohio"/>
    <n v="43229"/>
    <x v="3"/>
    <s v="FUR-CH-10003199"/>
    <x v="0"/>
    <s v="Chairs"/>
    <x v="637"/>
    <n v="155.37200000000001"/>
    <n v="2"/>
    <x v="4"/>
    <n v="-13.317600000000001"/>
    <n v="-8.5714285714285715E-2"/>
    <s v="Loss"/>
  </r>
  <r>
    <n v="1315"/>
    <s v="CA-2016-145919"/>
    <x v="122"/>
    <d v="2016-12-23T00:00:00"/>
    <s v="Standard Class"/>
    <s v="HG-14965"/>
    <s v="Henry Goldwyn"/>
    <x v="1"/>
    <s v="United States"/>
    <s v="Los Angeles"/>
    <s v="California"/>
    <n v="90032"/>
    <x v="1"/>
    <s v="OFF-PA-10003072"/>
    <x v="1"/>
    <s v="Paper"/>
    <x v="927"/>
    <n v="38.880000000000003"/>
    <n v="6"/>
    <x v="0"/>
    <n v="18.662400000000002"/>
    <n v="0.48000000000000004"/>
    <s v="Profit"/>
  </r>
  <r>
    <n v="1316"/>
    <s v="CA-2016-145919"/>
    <x v="122"/>
    <d v="2016-12-23T00:00:00"/>
    <s v="Standard Class"/>
    <s v="HG-14965"/>
    <s v="Henry Goldwyn"/>
    <x v="1"/>
    <s v="United States"/>
    <s v="Los Angeles"/>
    <s v="California"/>
    <n v="90032"/>
    <x v="1"/>
    <s v="FUR-FU-10004960"/>
    <x v="0"/>
    <s v="Furnishings"/>
    <x v="928"/>
    <n v="183.84"/>
    <n v="8"/>
    <x v="0"/>
    <n v="62.505600000000001"/>
    <n v="0.34"/>
    <s v="Profit"/>
  </r>
  <r>
    <n v="1317"/>
    <s v="CA-2016-145919"/>
    <x v="122"/>
    <d v="2016-12-23T00:00:00"/>
    <s v="Standard Class"/>
    <s v="HG-14965"/>
    <s v="Henry Goldwyn"/>
    <x v="1"/>
    <s v="United States"/>
    <s v="Los Angeles"/>
    <s v="California"/>
    <n v="90032"/>
    <x v="1"/>
    <s v="OFF-SU-10003505"/>
    <x v="1"/>
    <s v="Supplies"/>
    <x v="413"/>
    <n v="579.29999999999995"/>
    <n v="5"/>
    <x v="0"/>
    <n v="28.965"/>
    <n v="0.05"/>
    <s v="Profit"/>
  </r>
  <r>
    <n v="1318"/>
    <s v="CA-2017-157651"/>
    <x v="389"/>
    <d v="2017-12-14T00:00:00"/>
    <s v="Standard Class"/>
    <s v="HA-14920"/>
    <s v="Helen Andreada"/>
    <x v="0"/>
    <s v="United States"/>
    <s v="Philadelphia"/>
    <s v="Pennsylvania"/>
    <n v="19120"/>
    <x v="3"/>
    <s v="TEC-AC-10003116"/>
    <x v="2"/>
    <s v="Accessories"/>
    <x v="929"/>
    <n v="14.2"/>
    <n v="1"/>
    <x v="2"/>
    <n v="3.3725000000000001"/>
    <n v="0.23750000000000002"/>
    <s v="Profit"/>
  </r>
  <r>
    <n v="1319"/>
    <s v="CA-2014-160773"/>
    <x v="268"/>
    <d v="2014-07-05T00:00:00"/>
    <s v="Standard Class"/>
    <s v="LW-16825"/>
    <s v="Laurel Workman"/>
    <x v="1"/>
    <s v="United States"/>
    <s v="Deltona"/>
    <s v="Florida"/>
    <n v="32725"/>
    <x v="0"/>
    <s v="TEC-PH-10004586"/>
    <x v="2"/>
    <s v="Phones"/>
    <x v="899"/>
    <n v="575.91999999999996"/>
    <n v="2"/>
    <x v="2"/>
    <n v="71.989999999999995"/>
    <n v="0.125"/>
    <s v="Profit"/>
  </r>
  <r>
    <n v="1320"/>
    <s v="CA-2014-160773"/>
    <x v="268"/>
    <d v="2014-07-05T00:00:00"/>
    <s v="Standard Class"/>
    <s v="LW-16825"/>
    <s v="Laurel Workman"/>
    <x v="1"/>
    <s v="United States"/>
    <s v="Deltona"/>
    <s v="Florida"/>
    <n v="32725"/>
    <x v="0"/>
    <s v="OFF-BI-10000546"/>
    <x v="1"/>
    <s v="Binders"/>
    <x v="614"/>
    <n v="5.1840000000000002"/>
    <n v="6"/>
    <x v="6"/>
    <n v="-3.6288"/>
    <n v="-0.7"/>
    <s v="Loss"/>
  </r>
  <r>
    <n v="1321"/>
    <s v="CA-2017-167703"/>
    <x v="447"/>
    <d v="2017-02-08T00:00:00"/>
    <s v="Standard Class"/>
    <s v="MC-17575"/>
    <s v="Matt Collins"/>
    <x v="0"/>
    <s v="United States"/>
    <s v="Cincinnati"/>
    <s v="Ohio"/>
    <n v="45231"/>
    <x v="3"/>
    <s v="OFF-BI-10002071"/>
    <x v="1"/>
    <s v="Binders"/>
    <x v="699"/>
    <n v="5.2290000000000001"/>
    <n v="3"/>
    <x v="6"/>
    <n v="-4.1832000000000003"/>
    <n v="-0.8"/>
    <s v="Loss"/>
  </r>
  <r>
    <n v="1322"/>
    <s v="CA-2017-167703"/>
    <x v="447"/>
    <d v="2017-02-08T00:00:00"/>
    <s v="Standard Class"/>
    <s v="MC-17575"/>
    <s v="Matt Collins"/>
    <x v="0"/>
    <s v="United States"/>
    <s v="Cincinnati"/>
    <s v="Ohio"/>
    <n v="45231"/>
    <x v="3"/>
    <s v="OFF-ST-10001490"/>
    <x v="1"/>
    <s v="Storage"/>
    <x v="518"/>
    <n v="285.55200000000002"/>
    <n v="2"/>
    <x v="2"/>
    <n v="35.694000000000003"/>
    <n v="0.125"/>
    <s v="Profit"/>
  </r>
  <r>
    <n v="1323"/>
    <s v="CA-2017-121804"/>
    <x v="448"/>
    <d v="2017-03-08T00:00:00"/>
    <s v="Standard Class"/>
    <s v="LP-17095"/>
    <s v="Liz Preis"/>
    <x v="0"/>
    <s v="United States"/>
    <s v="Murray"/>
    <s v="Kentucky"/>
    <n v="42071"/>
    <x v="0"/>
    <s v="OFF-AP-10004859"/>
    <x v="1"/>
    <s v="Appliances"/>
    <x v="930"/>
    <n v="72.8"/>
    <n v="5"/>
    <x v="0"/>
    <n v="19.655999999999999"/>
    <n v="0.27"/>
    <s v="Profit"/>
  </r>
  <r>
    <n v="1324"/>
    <s v="CA-2017-162635"/>
    <x v="449"/>
    <d v="2017-10-10T00:00:00"/>
    <s v="First Class"/>
    <s v="EB-14170"/>
    <s v="Evan Bailliet"/>
    <x v="0"/>
    <s v="United States"/>
    <s v="Wilmington"/>
    <s v="North Carolina"/>
    <n v="28403"/>
    <x v="0"/>
    <s v="OFF-PA-10002659"/>
    <x v="1"/>
    <s v="Paper"/>
    <x v="931"/>
    <n v="10.816000000000001"/>
    <n v="4"/>
    <x v="2"/>
    <n v="3.5152000000000001"/>
    <n v="0.32500000000000001"/>
    <s v="Profit"/>
  </r>
  <r>
    <n v="1325"/>
    <s v="CA-2014-107153"/>
    <x v="450"/>
    <d v="2014-10-03T00:00:00"/>
    <s v="Standard Class"/>
    <s v="GZ-14545"/>
    <s v="George Zrebassa"/>
    <x v="1"/>
    <s v="United States"/>
    <s v="Lawrence"/>
    <s v="Massachusetts"/>
    <n v="1841"/>
    <x v="3"/>
    <s v="OFF-ST-10001321"/>
    <x v="1"/>
    <s v="Storage"/>
    <x v="421"/>
    <n v="46.26"/>
    <n v="3"/>
    <x v="0"/>
    <n v="12.4902"/>
    <n v="0.27"/>
    <s v="Profit"/>
  </r>
  <r>
    <n v="1326"/>
    <s v="US-2014-117058"/>
    <x v="279"/>
    <d v="2014-05-30T00:00:00"/>
    <s v="First Class"/>
    <s v="LE-16810"/>
    <s v="Laurel Elliston"/>
    <x v="0"/>
    <s v="United States"/>
    <s v="Chicago"/>
    <s v="Illinois"/>
    <n v="60653"/>
    <x v="2"/>
    <s v="OFF-BI-10004139"/>
    <x v="1"/>
    <s v="Binders"/>
    <x v="932"/>
    <n v="17.46"/>
    <n v="6"/>
    <x v="3"/>
    <n v="-30.555"/>
    <n v="-1.75"/>
    <s v="Loss"/>
  </r>
  <r>
    <n v="1327"/>
    <s v="CA-2015-120439"/>
    <x v="451"/>
    <d v="2015-06-18T00:00:00"/>
    <s v="Standard Class"/>
    <s v="AD-10180"/>
    <s v="Alan Dominguez"/>
    <x v="2"/>
    <s v="United States"/>
    <s v="Philadelphia"/>
    <s v="Pennsylvania"/>
    <n v="19120"/>
    <x v="3"/>
    <s v="FUR-FU-10001867"/>
    <x v="0"/>
    <s v="Furnishings"/>
    <x v="876"/>
    <n v="51.072000000000003"/>
    <n v="6"/>
    <x v="2"/>
    <n v="5.1071999999999997"/>
    <n v="9.9999999999999992E-2"/>
    <s v="Profit"/>
  </r>
  <r>
    <n v="1328"/>
    <s v="CA-2016-128258"/>
    <x v="452"/>
    <d v="2016-04-01T00:00:00"/>
    <s v="First Class"/>
    <s v="CP-12085"/>
    <s v="Cathy Prescott"/>
    <x v="1"/>
    <s v="United States"/>
    <s v="Norwich"/>
    <s v="Connecticut"/>
    <n v="6360"/>
    <x v="3"/>
    <s v="OFF-PA-10004156"/>
    <x v="1"/>
    <s v="Paper"/>
    <x v="750"/>
    <n v="11.34"/>
    <n v="1"/>
    <x v="0"/>
    <n v="5.5566000000000004"/>
    <n v="0.49000000000000005"/>
    <s v="Profit"/>
  </r>
  <r>
    <n v="1329"/>
    <s v="CA-2017-106033"/>
    <x v="453"/>
    <d v="2017-10-18T00:00:00"/>
    <s v="Second Class"/>
    <s v="FG-14260"/>
    <s v="Frank Gastineau"/>
    <x v="2"/>
    <s v="United States"/>
    <s v="San Francisco"/>
    <s v="California"/>
    <n v="94110"/>
    <x v="1"/>
    <s v="OFF-AR-10002818"/>
    <x v="1"/>
    <s v="Art"/>
    <x v="933"/>
    <n v="87.92"/>
    <n v="4"/>
    <x v="0"/>
    <n v="26.376000000000001"/>
    <n v="0.3"/>
    <s v="Profit"/>
  </r>
  <r>
    <n v="1330"/>
    <s v="CA-2016-142762"/>
    <x v="454"/>
    <d v="2016-05-27T00:00:00"/>
    <s v="Standard Class"/>
    <s v="LD-17005"/>
    <s v="Lisa DeCherney"/>
    <x v="0"/>
    <s v="United States"/>
    <s v="San Francisco"/>
    <s v="California"/>
    <n v="94109"/>
    <x v="1"/>
    <s v="FUR-FU-10003691"/>
    <x v="0"/>
    <s v="Furnishings"/>
    <x v="886"/>
    <n v="37.049999999999997"/>
    <n v="3"/>
    <x v="0"/>
    <n v="16.302"/>
    <n v="0.44"/>
    <s v="Profit"/>
  </r>
  <r>
    <n v="1331"/>
    <s v="CA-2017-127705"/>
    <x v="455"/>
    <d v="2017-06-06T00:00:00"/>
    <s v="Standard Class"/>
    <s v="AB-10255"/>
    <s v="Alejandro Ballentine"/>
    <x v="2"/>
    <s v="United States"/>
    <s v="Lorain"/>
    <s v="Ohio"/>
    <n v="44052"/>
    <x v="3"/>
    <s v="TEC-PH-10000347"/>
    <x v="2"/>
    <s v="Phones"/>
    <x v="500"/>
    <n v="2.97"/>
    <n v="1"/>
    <x v="10"/>
    <n v="-0.64349999999999996"/>
    <n v="-0.21666666666666665"/>
    <s v="Loss"/>
  </r>
  <r>
    <n v="1332"/>
    <s v="CA-2017-127705"/>
    <x v="455"/>
    <d v="2017-06-06T00:00:00"/>
    <s v="Standard Class"/>
    <s v="AB-10255"/>
    <s v="Alejandro Ballentine"/>
    <x v="2"/>
    <s v="United States"/>
    <s v="Lorain"/>
    <s v="Ohio"/>
    <n v="44052"/>
    <x v="3"/>
    <s v="OFF-ST-10004507"/>
    <x v="1"/>
    <s v="Storage"/>
    <x v="457"/>
    <n v="27.44"/>
    <n v="2"/>
    <x v="2"/>
    <n v="2.4009999999999998"/>
    <n v="8.7499999999999994E-2"/>
    <s v="Profit"/>
  </r>
  <r>
    <n v="1333"/>
    <s v="CA-2014-122567"/>
    <x v="456"/>
    <d v="2014-02-21T00:00:00"/>
    <s v="Standard Class"/>
    <s v="MN-17935"/>
    <s v="Michael Nguyen"/>
    <x v="0"/>
    <s v="United States"/>
    <s v="Dallas"/>
    <s v="Texas"/>
    <n v="75220"/>
    <x v="2"/>
    <s v="OFF-BI-10002012"/>
    <x v="1"/>
    <s v="Binders"/>
    <x v="749"/>
    <n v="1.08"/>
    <n v="3"/>
    <x v="3"/>
    <n v="-1.728"/>
    <n v="-1.5999999999999999"/>
    <s v="Loss"/>
  </r>
  <r>
    <n v="1334"/>
    <s v="CA-2014-122567"/>
    <x v="456"/>
    <d v="2014-02-21T00:00:00"/>
    <s v="Standard Class"/>
    <s v="MN-17935"/>
    <s v="Michael Nguyen"/>
    <x v="0"/>
    <s v="United States"/>
    <s v="Dallas"/>
    <s v="Texas"/>
    <n v="75220"/>
    <x v="2"/>
    <s v="OFF-AP-10001303"/>
    <x v="1"/>
    <s v="Appliances"/>
    <x v="934"/>
    <n v="7.96"/>
    <n v="2"/>
    <x v="3"/>
    <n v="-13.93"/>
    <n v="-1.75"/>
    <s v="Loss"/>
  </r>
  <r>
    <n v="1335"/>
    <s v="CA-2014-121664"/>
    <x v="457"/>
    <d v="2014-05-10T00:00:00"/>
    <s v="Standard Class"/>
    <s v="HP-14815"/>
    <s v="Harold Pawlan"/>
    <x v="2"/>
    <s v="United States"/>
    <s v="Los Angeles"/>
    <s v="California"/>
    <n v="90049"/>
    <x v="1"/>
    <s v="OFF-BI-10003684"/>
    <x v="1"/>
    <s v="Binders"/>
    <x v="714"/>
    <n v="140.73599999999999"/>
    <n v="8"/>
    <x v="2"/>
    <n v="52.776000000000003"/>
    <n v="0.37500000000000006"/>
    <s v="Profit"/>
  </r>
  <r>
    <n v="1336"/>
    <s v="CA-2016-122133"/>
    <x v="458"/>
    <d v="2016-05-23T00:00:00"/>
    <s v="Standard Class"/>
    <s v="JR-15670"/>
    <s v="Jim Radford"/>
    <x v="0"/>
    <s v="United States"/>
    <s v="Middletown"/>
    <s v="Connecticut"/>
    <n v="6457"/>
    <x v="3"/>
    <s v="OFF-ST-10002574"/>
    <x v="1"/>
    <s v="Storage"/>
    <x v="935"/>
    <n v="552.55999999999995"/>
    <n v="4"/>
    <x v="0"/>
    <n v="0"/>
    <n v="0"/>
    <s v="Loss"/>
  </r>
  <r>
    <n v="1337"/>
    <s v="US-2017-123281"/>
    <x v="459"/>
    <d v="2017-04-07T00:00:00"/>
    <s v="Standard Class"/>
    <s v="JF-15190"/>
    <s v="Jamie Frazer"/>
    <x v="0"/>
    <s v="United States"/>
    <s v="Los Angeles"/>
    <s v="California"/>
    <n v="90008"/>
    <x v="1"/>
    <s v="FUR-FU-10003724"/>
    <x v="0"/>
    <s v="Furnishings"/>
    <x v="896"/>
    <n v="25.11"/>
    <n v="3"/>
    <x v="0"/>
    <n v="6.5286"/>
    <n v="0.26"/>
    <s v="Profit"/>
  </r>
  <r>
    <n v="1338"/>
    <s v="CA-2017-100524"/>
    <x v="185"/>
    <d v="2017-04-02T00:00:00"/>
    <s v="Second Class"/>
    <s v="CM-12115"/>
    <s v="Chad McGuire"/>
    <x v="0"/>
    <s v="United States"/>
    <s v="New York City"/>
    <s v="New York"/>
    <n v="10011"/>
    <x v="3"/>
    <s v="FUR-FU-10004018"/>
    <x v="0"/>
    <s v="Furnishings"/>
    <x v="936"/>
    <n v="29.78"/>
    <n v="2"/>
    <x v="0"/>
    <n v="8.0405999999999995"/>
    <n v="0.26999999999999996"/>
    <s v="Profit"/>
  </r>
  <r>
    <n v="1339"/>
    <s v="CA-2017-100524"/>
    <x v="185"/>
    <d v="2017-04-02T00:00:00"/>
    <s v="Second Class"/>
    <s v="CM-12115"/>
    <s v="Chad McGuire"/>
    <x v="0"/>
    <s v="United States"/>
    <s v="New York City"/>
    <s v="New York"/>
    <n v="10011"/>
    <x v="3"/>
    <s v="TEC-PH-10002549"/>
    <x v="2"/>
    <s v="Phones"/>
    <x v="937"/>
    <n v="677.58"/>
    <n v="3"/>
    <x v="0"/>
    <n v="176.17080000000001"/>
    <n v="0.26"/>
    <s v="Profit"/>
  </r>
  <r>
    <n v="1340"/>
    <s v="CA-2017-100524"/>
    <x v="185"/>
    <d v="2017-04-02T00:00:00"/>
    <s v="Second Class"/>
    <s v="CM-12115"/>
    <s v="Chad McGuire"/>
    <x v="0"/>
    <s v="United States"/>
    <s v="New York City"/>
    <s v="New York"/>
    <n v="10011"/>
    <x v="3"/>
    <s v="OFF-PA-10004911"/>
    <x v="1"/>
    <s v="Paper"/>
    <x v="938"/>
    <n v="75.040000000000006"/>
    <n v="8"/>
    <x v="0"/>
    <n v="36.019199999999998"/>
    <n v="0.47999999999999993"/>
    <s v="Profit"/>
  </r>
  <r>
    <n v="1341"/>
    <s v="CA-2017-113481"/>
    <x v="460"/>
    <d v="2017-01-04T00:00:00"/>
    <s v="First Class"/>
    <s v="AS-10045"/>
    <s v="Aaron Smayling"/>
    <x v="1"/>
    <s v="United States"/>
    <s v="Jacksonville"/>
    <s v="North Carolina"/>
    <n v="28540"/>
    <x v="0"/>
    <s v="TEC-MA-10002178"/>
    <x v="2"/>
    <s v="Machines"/>
    <x v="939"/>
    <n v="695.7"/>
    <n v="2"/>
    <x v="5"/>
    <n v="-27.827999999999999"/>
    <n v="-3.9999999999999994E-2"/>
    <s v="Loss"/>
  </r>
  <r>
    <n v="1342"/>
    <s v="CA-2017-113481"/>
    <x v="460"/>
    <d v="2017-01-04T00:00:00"/>
    <s v="First Class"/>
    <s v="AS-10045"/>
    <s v="Aaron Smayling"/>
    <x v="1"/>
    <s v="United States"/>
    <s v="Jacksonville"/>
    <s v="North Carolina"/>
    <n v="28540"/>
    <x v="0"/>
    <s v="OFF-BI-10003694"/>
    <x v="1"/>
    <s v="Binders"/>
    <x v="858"/>
    <n v="15.66"/>
    <n v="5"/>
    <x v="6"/>
    <n v="-12.528"/>
    <n v="-0.8"/>
    <s v="Loss"/>
  </r>
  <r>
    <n v="1343"/>
    <s v="CA-2017-113481"/>
    <x v="460"/>
    <d v="2017-01-04T00:00:00"/>
    <s v="First Class"/>
    <s v="AS-10045"/>
    <s v="Aaron Smayling"/>
    <x v="1"/>
    <s v="United States"/>
    <s v="Jacksonville"/>
    <s v="North Carolina"/>
    <n v="28540"/>
    <x v="0"/>
    <s v="OFF-BI-10000474"/>
    <x v="1"/>
    <s v="Binders"/>
    <x v="27"/>
    <n v="28.853999999999999"/>
    <n v="6"/>
    <x v="6"/>
    <n v="-21.159600000000001"/>
    <n v="-0.73333333333333339"/>
    <s v="Loss"/>
  </r>
  <r>
    <n v="1344"/>
    <s v="CA-2015-131758"/>
    <x v="71"/>
    <d v="2015-06-01T00:00:00"/>
    <s v="Standard Class"/>
    <s v="KB-16315"/>
    <s v="Karl Braun"/>
    <x v="0"/>
    <s v="United States"/>
    <s v="Freeport"/>
    <s v="New York"/>
    <n v="11520"/>
    <x v="3"/>
    <s v="OFF-AR-10000411"/>
    <x v="1"/>
    <s v="Art"/>
    <x v="940"/>
    <n v="47.82"/>
    <n v="3"/>
    <x v="0"/>
    <n v="14.346"/>
    <n v="0.3"/>
    <s v="Profit"/>
  </r>
  <r>
    <n v="1345"/>
    <s v="CA-2015-131758"/>
    <x v="71"/>
    <d v="2015-06-01T00:00:00"/>
    <s v="Standard Class"/>
    <s v="KB-16315"/>
    <s v="Karl Braun"/>
    <x v="0"/>
    <s v="United States"/>
    <s v="Freeport"/>
    <s v="New York"/>
    <n v="11520"/>
    <x v="3"/>
    <s v="OFF-LA-10000262"/>
    <x v="1"/>
    <s v="Labels"/>
    <x v="941"/>
    <n v="13.05"/>
    <n v="5"/>
    <x v="0"/>
    <n v="6.0030000000000001"/>
    <n v="0.45999999999999996"/>
    <s v="Profit"/>
  </r>
  <r>
    <n v="1346"/>
    <s v="CA-2014-118339"/>
    <x v="461"/>
    <d v="2014-03-24T00:00:00"/>
    <s v="Standard Class"/>
    <s v="BN-11515"/>
    <s v="Bradley Nguyen"/>
    <x v="0"/>
    <s v="United States"/>
    <s v="Lakeville"/>
    <s v="Minnesota"/>
    <n v="55044"/>
    <x v="2"/>
    <s v="OFF-AP-10001154"/>
    <x v="1"/>
    <s v="Appliances"/>
    <x v="589"/>
    <n v="93.78"/>
    <n v="2"/>
    <x v="0"/>
    <n v="36.574199999999998"/>
    <n v="0.38999999999999996"/>
    <s v="Profit"/>
  </r>
  <r>
    <n v="1347"/>
    <s v="CA-2014-118339"/>
    <x v="461"/>
    <d v="2014-03-24T00:00:00"/>
    <s v="Standard Class"/>
    <s v="BN-11515"/>
    <s v="Bradley Nguyen"/>
    <x v="0"/>
    <s v="United States"/>
    <s v="Lakeville"/>
    <s v="Minnesota"/>
    <n v="55044"/>
    <x v="2"/>
    <s v="OFF-PA-10000466"/>
    <x v="1"/>
    <s v="Paper"/>
    <x v="942"/>
    <n v="47.18"/>
    <n v="7"/>
    <x v="0"/>
    <n v="23.59"/>
    <n v="0.5"/>
    <s v="Profit"/>
  </r>
  <r>
    <n v="1348"/>
    <s v="CA-2014-118339"/>
    <x v="461"/>
    <d v="2014-03-24T00:00:00"/>
    <s v="Standard Class"/>
    <s v="BN-11515"/>
    <s v="Bradley Nguyen"/>
    <x v="0"/>
    <s v="United States"/>
    <s v="Lakeville"/>
    <s v="Minnesota"/>
    <n v="55044"/>
    <x v="2"/>
    <s v="OFF-AR-10003829"/>
    <x v="1"/>
    <s v="Art"/>
    <x v="943"/>
    <n v="19.68"/>
    <n v="6"/>
    <x v="0"/>
    <n v="5.7072000000000003"/>
    <n v="0.29000000000000004"/>
    <s v="Profit"/>
  </r>
  <r>
    <n v="1349"/>
    <s v="CA-2014-118339"/>
    <x v="461"/>
    <d v="2014-03-24T00:00:00"/>
    <s v="Standard Class"/>
    <s v="BN-11515"/>
    <s v="Bradley Nguyen"/>
    <x v="0"/>
    <s v="United States"/>
    <s v="Lakeville"/>
    <s v="Minnesota"/>
    <n v="55044"/>
    <x v="2"/>
    <s v="OFF-BI-10001758"/>
    <x v="1"/>
    <s v="Binders"/>
    <x v="944"/>
    <n v="53.4"/>
    <n v="10"/>
    <x v="0"/>
    <n v="25.097999999999999"/>
    <n v="0.47"/>
    <s v="Profit"/>
  </r>
  <r>
    <n v="1350"/>
    <s v="CA-2014-118339"/>
    <x v="461"/>
    <d v="2014-03-24T00:00:00"/>
    <s v="Standard Class"/>
    <s v="BN-11515"/>
    <s v="Bradley Nguyen"/>
    <x v="0"/>
    <s v="United States"/>
    <s v="Lakeville"/>
    <s v="Minnesota"/>
    <n v="55044"/>
    <x v="2"/>
    <s v="OFF-BI-10000136"/>
    <x v="1"/>
    <s v="Binders"/>
    <x v="945"/>
    <n v="35.880000000000003"/>
    <n v="6"/>
    <x v="0"/>
    <n v="17.2224"/>
    <n v="0.48"/>
    <s v="Profit"/>
  </r>
  <r>
    <n v="1351"/>
    <s v="CA-2014-153976"/>
    <x v="462"/>
    <d v="2014-10-08T00:00:00"/>
    <s v="Second Class"/>
    <s v="BP-11290"/>
    <s v="Beth Paige"/>
    <x v="0"/>
    <s v="United States"/>
    <s v="Evanston"/>
    <s v="Illinois"/>
    <n v="60201"/>
    <x v="2"/>
    <s v="FUR-CH-10002880"/>
    <x v="0"/>
    <s v="Chairs"/>
    <x v="809"/>
    <n v="258.279"/>
    <n v="3"/>
    <x v="4"/>
    <n v="-70.104299999999995"/>
    <n v="-0.27142857142857141"/>
    <s v="Loss"/>
  </r>
  <r>
    <n v="1352"/>
    <s v="CA-2016-162901"/>
    <x v="463"/>
    <d v="2016-03-31T00:00:00"/>
    <s v="First Class"/>
    <s v="AS-10045"/>
    <s v="Aaron Smayling"/>
    <x v="1"/>
    <s v="United States"/>
    <s v="Arlington"/>
    <s v="Virginia"/>
    <n v="22204"/>
    <x v="0"/>
    <s v="OFF-ST-10000649"/>
    <x v="1"/>
    <s v="Storage"/>
    <x v="946"/>
    <n v="31.4"/>
    <n v="2"/>
    <x v="0"/>
    <n v="7.85"/>
    <n v="0.25"/>
    <s v="Profit"/>
  </r>
  <r>
    <n v="1353"/>
    <s v="CA-2017-162978"/>
    <x v="464"/>
    <d v="2017-05-09T00:00:00"/>
    <s v="Standard Class"/>
    <s v="LW-16990"/>
    <s v="Lindsay Williams"/>
    <x v="1"/>
    <s v="United States"/>
    <s v="San Francisco"/>
    <s v="California"/>
    <n v="94109"/>
    <x v="1"/>
    <s v="TEC-PH-10003092"/>
    <x v="2"/>
    <s v="Phones"/>
    <x v="521"/>
    <n v="183.96"/>
    <n v="5"/>
    <x v="2"/>
    <n v="20.695499999999999"/>
    <n v="0.11249999999999999"/>
    <s v="Profit"/>
  </r>
  <r>
    <n v="1354"/>
    <s v="CA-2017-162978"/>
    <x v="464"/>
    <d v="2017-05-09T00:00:00"/>
    <s v="Standard Class"/>
    <s v="LW-16990"/>
    <s v="Lindsay Williams"/>
    <x v="1"/>
    <s v="United States"/>
    <s v="San Francisco"/>
    <s v="California"/>
    <n v="94109"/>
    <x v="1"/>
    <s v="OFF-PA-10002250"/>
    <x v="1"/>
    <s v="Paper"/>
    <x v="706"/>
    <n v="17.61"/>
    <n v="3"/>
    <x v="0"/>
    <n v="8.4527999999999999"/>
    <n v="0.48"/>
    <s v="Profit"/>
  </r>
  <r>
    <n v="1355"/>
    <s v="CA-2017-162978"/>
    <x v="464"/>
    <d v="2017-05-09T00:00:00"/>
    <s v="Standard Class"/>
    <s v="LW-16990"/>
    <s v="Lindsay Williams"/>
    <x v="1"/>
    <s v="United States"/>
    <s v="San Francisco"/>
    <s v="California"/>
    <n v="94109"/>
    <x v="1"/>
    <s v="FUR-TA-10003473"/>
    <x v="0"/>
    <s v="Tables"/>
    <x v="216"/>
    <n v="300.904"/>
    <n v="1"/>
    <x v="2"/>
    <n v="11.283899999999999"/>
    <n v="3.7499999999999999E-2"/>
    <s v="Profit"/>
  </r>
  <r>
    <n v="1356"/>
    <s v="US-2014-160444"/>
    <x v="260"/>
    <d v="2014-07-05T00:00:00"/>
    <s v="Same Day"/>
    <s v="DC-12850"/>
    <s v="Dan Campbell"/>
    <x v="0"/>
    <s v="United States"/>
    <s v="Houston"/>
    <s v="Texas"/>
    <n v="77036"/>
    <x v="2"/>
    <s v="OFF-ST-10001522"/>
    <x v="1"/>
    <s v="Storage"/>
    <x v="197"/>
    <n v="220.77600000000001"/>
    <n v="3"/>
    <x v="2"/>
    <n v="-44.155200000000001"/>
    <n v="-0.19999999999999998"/>
    <s v="Loss"/>
  </r>
  <r>
    <n v="1357"/>
    <s v="US-2014-160444"/>
    <x v="260"/>
    <d v="2014-07-05T00:00:00"/>
    <s v="Same Day"/>
    <s v="DC-12850"/>
    <s v="Dan Campbell"/>
    <x v="0"/>
    <s v="United States"/>
    <s v="Houston"/>
    <s v="Texas"/>
    <n v="77036"/>
    <x v="2"/>
    <s v="OFF-ST-10000563"/>
    <x v="1"/>
    <s v="Storage"/>
    <x v="903"/>
    <n v="281.42399999999998"/>
    <n v="11"/>
    <x v="2"/>
    <n v="-35.177999999999997"/>
    <n v="-0.125"/>
    <s v="Loss"/>
  </r>
  <r>
    <n v="1358"/>
    <s v="CA-2016-145247"/>
    <x v="465"/>
    <d v="2016-05-07T00:00:00"/>
    <s v="First Class"/>
    <s v="ND-18370"/>
    <s v="Natalie DeCherney"/>
    <x v="0"/>
    <s v="United States"/>
    <s v="Louisville"/>
    <s v="Kentucky"/>
    <n v="40214"/>
    <x v="0"/>
    <s v="OFF-PA-10003641"/>
    <x v="1"/>
    <s v="Paper"/>
    <x v="947"/>
    <n v="79.14"/>
    <n v="3"/>
    <x v="0"/>
    <n v="36.404400000000003"/>
    <n v="0.46"/>
    <s v="Profit"/>
  </r>
  <r>
    <n v="1359"/>
    <s v="CA-2017-160045"/>
    <x v="466"/>
    <d v="2017-04-27T00:00:00"/>
    <s v="First Class"/>
    <s v="LB-16735"/>
    <s v="Larry Blacks"/>
    <x v="0"/>
    <s v="United States"/>
    <s v="Fort Worth"/>
    <s v="Texas"/>
    <n v="76106"/>
    <x v="2"/>
    <s v="FUR-FU-10000010"/>
    <x v="0"/>
    <s v="Furnishings"/>
    <x v="527"/>
    <n v="1.988"/>
    <n v="1"/>
    <x v="7"/>
    <n v="-1.4413"/>
    <n v="-0.72499999999999998"/>
    <s v="Loss"/>
  </r>
  <r>
    <n v="1360"/>
    <s v="US-2014-151925"/>
    <x v="467"/>
    <d v="2014-10-01T00:00:00"/>
    <s v="Second Class"/>
    <s v="KT-16465"/>
    <s v="Kean Takahito"/>
    <x v="0"/>
    <s v="United States"/>
    <s v="Los Angeles"/>
    <s v="California"/>
    <n v="90049"/>
    <x v="1"/>
    <s v="FUR-CH-10002961"/>
    <x v="0"/>
    <s v="Chairs"/>
    <x v="948"/>
    <n v="145.56800000000001"/>
    <n v="2"/>
    <x v="2"/>
    <n v="0"/>
    <n v="0"/>
    <s v="Loss"/>
  </r>
  <r>
    <n v="1361"/>
    <s v="CA-2017-125199"/>
    <x v="15"/>
    <d v="2017-10-25T00:00:00"/>
    <s v="Standard Class"/>
    <s v="HM-14860"/>
    <s v="Harry Marie"/>
    <x v="1"/>
    <s v="United States"/>
    <s v="Philadelphia"/>
    <s v="Pennsylvania"/>
    <n v="19120"/>
    <x v="3"/>
    <s v="OFF-AR-10002956"/>
    <x v="1"/>
    <s v="Art"/>
    <x v="666"/>
    <n v="123.256"/>
    <n v="7"/>
    <x v="2"/>
    <n v="9.2441999999999993"/>
    <n v="7.4999999999999997E-2"/>
    <s v="Profit"/>
  </r>
  <r>
    <n v="1362"/>
    <s v="CA-2017-125199"/>
    <x v="15"/>
    <d v="2017-10-25T00:00:00"/>
    <s v="Standard Class"/>
    <s v="HM-14860"/>
    <s v="Harry Marie"/>
    <x v="1"/>
    <s v="United States"/>
    <s v="Philadelphia"/>
    <s v="Pennsylvania"/>
    <n v="19120"/>
    <x v="3"/>
    <s v="OFF-PA-10004041"/>
    <x v="1"/>
    <s v="Paper"/>
    <x v="949"/>
    <n v="23.68"/>
    <n v="4"/>
    <x v="2"/>
    <n v="7.4"/>
    <n v="0.3125"/>
    <s v="Profit"/>
  </r>
  <r>
    <n v="1363"/>
    <s v="CA-2017-125199"/>
    <x v="15"/>
    <d v="2017-10-25T00:00:00"/>
    <s v="Standard Class"/>
    <s v="HM-14860"/>
    <s v="Harry Marie"/>
    <x v="1"/>
    <s v="United States"/>
    <s v="Philadelphia"/>
    <s v="Pennsylvania"/>
    <n v="19120"/>
    <x v="3"/>
    <s v="TEC-PH-10001336"/>
    <x v="2"/>
    <s v="Phones"/>
    <x v="950"/>
    <n v="309.57600000000002"/>
    <n v="4"/>
    <x v="10"/>
    <n v="-56.755600000000001"/>
    <n v="-0.18333333333333332"/>
    <s v="Loss"/>
  </r>
  <r>
    <n v="1364"/>
    <s v="US-2017-155425"/>
    <x v="468"/>
    <d v="2017-11-11T00:00:00"/>
    <s v="First Class"/>
    <s v="AB-10600"/>
    <s v="Ann Blume"/>
    <x v="1"/>
    <s v="United States"/>
    <s v="Tucson"/>
    <s v="Arizona"/>
    <n v="85705"/>
    <x v="1"/>
    <s v="OFF-BI-10001036"/>
    <x v="1"/>
    <s v="Binders"/>
    <x v="624"/>
    <n v="38.387999999999998"/>
    <n v="14"/>
    <x v="6"/>
    <n v="-25.591999999999999"/>
    <n v="-0.66666666666666663"/>
    <s v="Loss"/>
  </r>
  <r>
    <n v="1365"/>
    <s v="US-2017-155425"/>
    <x v="468"/>
    <d v="2017-11-11T00:00:00"/>
    <s v="First Class"/>
    <s v="AB-10600"/>
    <s v="Ann Blume"/>
    <x v="1"/>
    <s v="United States"/>
    <s v="Tucson"/>
    <s v="Arizona"/>
    <n v="85705"/>
    <x v="1"/>
    <s v="TEC-MA-10003183"/>
    <x v="2"/>
    <s v="Machines"/>
    <x v="951"/>
    <n v="95.994"/>
    <n v="2"/>
    <x v="6"/>
    <n v="-63.996000000000002"/>
    <n v="-0.66666666666666674"/>
    <s v="Loss"/>
  </r>
  <r>
    <n v="1366"/>
    <s v="US-2017-155425"/>
    <x v="468"/>
    <d v="2017-11-11T00:00:00"/>
    <s v="First Class"/>
    <s v="AB-10600"/>
    <s v="Ann Blume"/>
    <x v="1"/>
    <s v="United States"/>
    <s v="Tucson"/>
    <s v="Arizona"/>
    <n v="85705"/>
    <x v="1"/>
    <s v="TEC-AC-10001314"/>
    <x v="2"/>
    <s v="Accessories"/>
    <x v="952"/>
    <n v="239.952"/>
    <n v="6"/>
    <x v="2"/>
    <n v="-35.992800000000003"/>
    <n v="-0.15000000000000002"/>
    <s v="Loss"/>
  </r>
  <r>
    <n v="1367"/>
    <s v="US-2017-155425"/>
    <x v="468"/>
    <d v="2017-11-11T00:00:00"/>
    <s v="First Class"/>
    <s v="AB-10600"/>
    <s v="Ann Blume"/>
    <x v="1"/>
    <s v="United States"/>
    <s v="Tucson"/>
    <s v="Arizona"/>
    <n v="85705"/>
    <x v="1"/>
    <s v="TEC-PH-10002563"/>
    <x v="2"/>
    <s v="Phones"/>
    <x v="203"/>
    <n v="201.584"/>
    <n v="2"/>
    <x v="2"/>
    <n v="15.1188"/>
    <n v="7.4999999999999997E-2"/>
    <s v="Profit"/>
  </r>
  <r>
    <n v="1368"/>
    <s v="US-2017-155425"/>
    <x v="468"/>
    <d v="2017-11-11T00:00:00"/>
    <s v="First Class"/>
    <s v="AB-10600"/>
    <s v="Ann Blume"/>
    <x v="1"/>
    <s v="United States"/>
    <s v="Tucson"/>
    <s v="Arizona"/>
    <n v="85705"/>
    <x v="1"/>
    <s v="FUR-CH-10003312"/>
    <x v="0"/>
    <s v="Chairs"/>
    <x v="299"/>
    <n v="899.13599999999997"/>
    <n v="4"/>
    <x v="2"/>
    <n v="-146.1096"/>
    <n v="-0.16250000000000001"/>
    <s v="Loss"/>
  </r>
  <r>
    <n v="1369"/>
    <s v="CA-2017-133249"/>
    <x v="141"/>
    <d v="2017-07-11T00:00:00"/>
    <s v="First Class"/>
    <s v="SZ-20035"/>
    <s v="Sam Zeldin"/>
    <x v="2"/>
    <s v="United States"/>
    <s v="Pico Rivera"/>
    <s v="California"/>
    <n v="90660"/>
    <x v="1"/>
    <s v="FUR-FU-10001588"/>
    <x v="0"/>
    <s v="Furnishings"/>
    <x v="287"/>
    <n v="145.9"/>
    <n v="5"/>
    <x v="0"/>
    <n v="62.737000000000002"/>
    <n v="0.43"/>
    <s v="Profit"/>
  </r>
  <r>
    <n v="1370"/>
    <s v="US-2015-103471"/>
    <x v="100"/>
    <d v="2015-12-28T00:00:00"/>
    <s v="Standard Class"/>
    <s v="JR-15670"/>
    <s v="Jim Radford"/>
    <x v="0"/>
    <s v="United States"/>
    <s v="Colorado Springs"/>
    <s v="Colorado"/>
    <n v="80906"/>
    <x v="1"/>
    <s v="FUR-BO-10002613"/>
    <x v="0"/>
    <s v="Bookcases"/>
    <x v="179"/>
    <n v="590.05799999999999"/>
    <n v="7"/>
    <x v="6"/>
    <n v="-786.74400000000003"/>
    <n v="-1.3333333333333335"/>
    <s v="Loss"/>
  </r>
  <r>
    <n v="1371"/>
    <s v="US-2015-103471"/>
    <x v="100"/>
    <d v="2015-12-28T00:00:00"/>
    <s v="Standard Class"/>
    <s v="JR-15670"/>
    <s v="Jim Radford"/>
    <x v="0"/>
    <s v="United States"/>
    <s v="Colorado Springs"/>
    <s v="Colorado"/>
    <n v="80906"/>
    <x v="1"/>
    <s v="OFF-AR-10003405"/>
    <x v="1"/>
    <s v="Art"/>
    <x v="628"/>
    <n v="14.04"/>
    <n v="3"/>
    <x v="2"/>
    <n v="1.5794999999999999"/>
    <n v="0.1125"/>
    <s v="Profit"/>
  </r>
  <r>
    <n v="1372"/>
    <s v="CA-2017-136672"/>
    <x v="469"/>
    <d v="2017-03-12T00:00:00"/>
    <s v="Standard Class"/>
    <s v="MG-17890"/>
    <s v="Michael Granlund"/>
    <x v="2"/>
    <s v="United States"/>
    <s v="Clinton"/>
    <s v="Maryland"/>
    <n v="20735"/>
    <x v="3"/>
    <s v="TEC-AC-10004510"/>
    <x v="2"/>
    <s v="Accessories"/>
    <x v="953"/>
    <n v="49.08"/>
    <n v="3"/>
    <x v="0"/>
    <n v="4.9080000000000004"/>
    <n v="0.1"/>
    <s v="Profit"/>
  </r>
  <r>
    <n v="1373"/>
    <s v="US-2014-157021"/>
    <x v="470"/>
    <d v="2014-04-06T00:00:00"/>
    <s v="Second Class"/>
    <s v="KM-16720"/>
    <s v="Kunst Miller"/>
    <x v="0"/>
    <s v="United States"/>
    <s v="Vallejo"/>
    <s v="California"/>
    <n v="94591"/>
    <x v="1"/>
    <s v="OFF-LA-10002312"/>
    <x v="1"/>
    <s v="Labels"/>
    <x v="579"/>
    <n v="29.6"/>
    <n v="2"/>
    <x v="0"/>
    <n v="14.8"/>
    <n v="0.5"/>
    <s v="Profit"/>
  </r>
  <r>
    <n v="1374"/>
    <s v="US-2014-157021"/>
    <x v="470"/>
    <d v="2014-04-06T00:00:00"/>
    <s v="Second Class"/>
    <s v="KM-16720"/>
    <s v="Kunst Miller"/>
    <x v="0"/>
    <s v="United States"/>
    <s v="Vallejo"/>
    <s v="California"/>
    <n v="94591"/>
    <x v="1"/>
    <s v="OFF-BI-10000042"/>
    <x v="1"/>
    <s v="Binders"/>
    <x v="954"/>
    <n v="17.088000000000001"/>
    <n v="4"/>
    <x v="2"/>
    <n v="5.5536000000000003"/>
    <n v="0.32500000000000001"/>
    <s v="Profit"/>
  </r>
  <r>
    <n v="1375"/>
    <s v="CA-2015-120362"/>
    <x v="471"/>
    <d v="2015-09-19T00:00:00"/>
    <s v="Standard Class"/>
    <s v="CA-12265"/>
    <s v="Christina Anderson"/>
    <x v="0"/>
    <s v="United States"/>
    <s v="Provo"/>
    <s v="Utah"/>
    <n v="84604"/>
    <x v="1"/>
    <s v="FUR-TA-10003008"/>
    <x v="0"/>
    <s v="Tables"/>
    <x v="955"/>
    <n v="912.75"/>
    <n v="5"/>
    <x v="0"/>
    <n v="118.6575"/>
    <n v="0.13"/>
    <s v="Profit"/>
  </r>
  <r>
    <n v="1376"/>
    <s v="CA-2014-126361"/>
    <x v="472"/>
    <d v="2014-08-09T00:00:00"/>
    <s v="Second Class"/>
    <s v="VD-21670"/>
    <s v="Valerie Dominguez"/>
    <x v="0"/>
    <s v="United States"/>
    <s v="Pleasant Grove"/>
    <s v="Utah"/>
    <n v="84062"/>
    <x v="1"/>
    <s v="OFF-AP-10003590"/>
    <x v="1"/>
    <s v="Appliances"/>
    <x v="956"/>
    <n v="1089.75"/>
    <n v="3"/>
    <x v="0"/>
    <n v="305.13"/>
    <n v="0.27999999999999997"/>
    <s v="Profit"/>
  </r>
  <r>
    <n v="1377"/>
    <s v="CA-2014-126361"/>
    <x v="472"/>
    <d v="2014-08-09T00:00:00"/>
    <s v="Second Class"/>
    <s v="VD-21670"/>
    <s v="Valerie Dominguez"/>
    <x v="0"/>
    <s v="United States"/>
    <s v="Pleasant Grove"/>
    <s v="Utah"/>
    <n v="84062"/>
    <x v="1"/>
    <s v="OFF-PA-10000806"/>
    <x v="1"/>
    <s v="Paper"/>
    <x v="957"/>
    <n v="447.84"/>
    <n v="8"/>
    <x v="0"/>
    <n v="219.44159999999999"/>
    <n v="0.49"/>
    <s v="Profit"/>
  </r>
  <r>
    <n v="1378"/>
    <s v="CA-2014-126361"/>
    <x v="472"/>
    <d v="2014-08-09T00:00:00"/>
    <s v="Second Class"/>
    <s v="VD-21670"/>
    <s v="Valerie Dominguez"/>
    <x v="0"/>
    <s v="United States"/>
    <s v="Pleasant Grove"/>
    <s v="Utah"/>
    <n v="84062"/>
    <x v="1"/>
    <s v="OFF-AR-10000896"/>
    <x v="1"/>
    <s v="Art"/>
    <x v="958"/>
    <n v="16.399999999999999"/>
    <n v="5"/>
    <x v="0"/>
    <n v="4.2640000000000002"/>
    <n v="0.26000000000000006"/>
    <s v="Profit"/>
  </r>
  <r>
    <n v="1379"/>
    <s v="CA-2014-126361"/>
    <x v="472"/>
    <d v="2014-08-09T00:00:00"/>
    <s v="Second Class"/>
    <s v="VD-21670"/>
    <s v="Valerie Dominguez"/>
    <x v="0"/>
    <s v="United States"/>
    <s v="Pleasant Grove"/>
    <s v="Utah"/>
    <n v="84062"/>
    <x v="1"/>
    <s v="TEC-PH-10002310"/>
    <x v="2"/>
    <s v="Phones"/>
    <x v="959"/>
    <n v="399.96"/>
    <n v="5"/>
    <x v="2"/>
    <n v="34.996499999999997"/>
    <n v="8.7499999999999994E-2"/>
    <s v="Profit"/>
  </r>
  <r>
    <n v="1380"/>
    <s v="CA-2014-126361"/>
    <x v="472"/>
    <d v="2014-08-09T00:00:00"/>
    <s v="Second Class"/>
    <s v="VD-21670"/>
    <s v="Valerie Dominguez"/>
    <x v="0"/>
    <s v="United States"/>
    <s v="Pleasant Grove"/>
    <s v="Utah"/>
    <n v="84062"/>
    <x v="1"/>
    <s v="OFF-ST-10002289"/>
    <x v="1"/>
    <s v="Storage"/>
    <x v="960"/>
    <n v="158.9"/>
    <n v="5"/>
    <x v="0"/>
    <n v="7.9450000000000003"/>
    <n v="0.05"/>
    <s v="Profit"/>
  </r>
  <r>
    <n v="1381"/>
    <s v="CA-2014-126361"/>
    <x v="472"/>
    <d v="2014-08-09T00:00:00"/>
    <s v="Second Class"/>
    <s v="VD-21670"/>
    <s v="Valerie Dominguez"/>
    <x v="0"/>
    <s v="United States"/>
    <s v="Pleasant Grove"/>
    <s v="Utah"/>
    <n v="84062"/>
    <x v="1"/>
    <s v="OFF-BI-10002852"/>
    <x v="1"/>
    <s v="Binders"/>
    <x v="91"/>
    <n v="13.183999999999999"/>
    <n v="1"/>
    <x v="2"/>
    <n v="4.7792000000000003"/>
    <n v="0.36250000000000004"/>
    <s v="Profit"/>
  </r>
  <r>
    <n v="1382"/>
    <s v="US-2016-100566"/>
    <x v="323"/>
    <d v="2016-09-09T00:00:00"/>
    <s v="Standard Class"/>
    <s v="JK-16120"/>
    <s v="Julie Kriz"/>
    <x v="2"/>
    <s v="United States"/>
    <s v="Aurora"/>
    <s v="Illinois"/>
    <n v="60505"/>
    <x v="2"/>
    <s v="FUR-FU-10003394"/>
    <x v="0"/>
    <s v="Furnishings"/>
    <x v="583"/>
    <n v="83.951999999999998"/>
    <n v="3"/>
    <x v="7"/>
    <n v="-90.248400000000004"/>
    <n v="-1.0750000000000002"/>
    <s v="Loss"/>
  </r>
  <r>
    <n v="1383"/>
    <s v="US-2016-108504"/>
    <x v="473"/>
    <d v="2016-02-05T00:00:00"/>
    <s v="Same Day"/>
    <s v="PP-18955"/>
    <s v="Paul Prost"/>
    <x v="2"/>
    <s v="United States"/>
    <s v="Smyrna"/>
    <s v="Georgia"/>
    <n v="30080"/>
    <x v="0"/>
    <s v="OFF-ST-10002344"/>
    <x v="1"/>
    <s v="Storage"/>
    <x v="865"/>
    <n v="80.98"/>
    <n v="1"/>
    <x v="0"/>
    <n v="1.6195999999999999"/>
    <n v="1.9999999999999997E-2"/>
    <s v="Profit"/>
  </r>
  <r>
    <n v="1384"/>
    <s v="US-2016-108504"/>
    <x v="473"/>
    <d v="2016-02-05T00:00:00"/>
    <s v="Same Day"/>
    <s v="PP-18955"/>
    <s v="Paul Prost"/>
    <x v="2"/>
    <s v="United States"/>
    <s v="Smyrna"/>
    <s v="Georgia"/>
    <n v="30080"/>
    <x v="0"/>
    <s v="OFF-PA-10001289"/>
    <x v="1"/>
    <s v="Paper"/>
    <x v="961"/>
    <n v="348.84"/>
    <n v="9"/>
    <x v="0"/>
    <n v="170.9316"/>
    <n v="0.49000000000000005"/>
    <s v="Profit"/>
  </r>
  <r>
    <n v="1385"/>
    <s v="US-2016-108504"/>
    <x v="473"/>
    <d v="2016-02-05T00:00:00"/>
    <s v="Same Day"/>
    <s v="PP-18955"/>
    <s v="Paul Prost"/>
    <x v="2"/>
    <s v="United States"/>
    <s v="Smyrna"/>
    <s v="Georgia"/>
    <n v="30080"/>
    <x v="0"/>
    <s v="OFF-FA-10000053"/>
    <x v="1"/>
    <s v="Fasteners"/>
    <x v="962"/>
    <n v="9.4499999999999993"/>
    <n v="5"/>
    <x v="0"/>
    <n v="0.189"/>
    <n v="0.02"/>
    <s v="Loss"/>
  </r>
  <r>
    <n v="1386"/>
    <s v="US-2016-108504"/>
    <x v="473"/>
    <d v="2016-02-05T00:00:00"/>
    <s v="Same Day"/>
    <s v="PP-18955"/>
    <s v="Paul Prost"/>
    <x v="2"/>
    <s v="United States"/>
    <s v="Smyrna"/>
    <s v="Georgia"/>
    <n v="30080"/>
    <x v="0"/>
    <s v="FUR-FU-10004091"/>
    <x v="0"/>
    <s v="Furnishings"/>
    <x v="963"/>
    <n v="18.84"/>
    <n v="3"/>
    <x v="0"/>
    <n v="7.1592000000000002"/>
    <n v="0.38"/>
    <s v="Profit"/>
  </r>
  <r>
    <n v="1387"/>
    <s v="US-2016-108504"/>
    <x v="473"/>
    <d v="2016-02-05T00:00:00"/>
    <s v="Same Day"/>
    <s v="PP-18955"/>
    <s v="Paul Prost"/>
    <x v="2"/>
    <s v="United States"/>
    <s v="Smyrna"/>
    <s v="Georgia"/>
    <n v="30080"/>
    <x v="0"/>
    <s v="FUR-BO-10004015"/>
    <x v="0"/>
    <s v="Bookcases"/>
    <x v="574"/>
    <n v="239.98"/>
    <n v="2"/>
    <x v="0"/>
    <n v="52.7956"/>
    <n v="0.22"/>
    <s v="Profit"/>
  </r>
  <r>
    <n v="1388"/>
    <s v="US-2016-108504"/>
    <x v="473"/>
    <d v="2016-02-05T00:00:00"/>
    <s v="Same Day"/>
    <s v="PP-18955"/>
    <s v="Paul Prost"/>
    <x v="2"/>
    <s v="United States"/>
    <s v="Smyrna"/>
    <s v="Georgia"/>
    <n v="30080"/>
    <x v="0"/>
    <s v="OFF-EN-10003001"/>
    <x v="1"/>
    <s v="Envelopes"/>
    <x v="964"/>
    <n v="167.96"/>
    <n v="2"/>
    <x v="0"/>
    <n v="78.941199999999995"/>
    <n v="0.47"/>
    <s v="Profit"/>
  </r>
  <r>
    <n v="1389"/>
    <s v="US-2016-108504"/>
    <x v="473"/>
    <d v="2016-02-05T00:00:00"/>
    <s v="Same Day"/>
    <s v="PP-18955"/>
    <s v="Paul Prost"/>
    <x v="2"/>
    <s v="United States"/>
    <s v="Smyrna"/>
    <s v="Georgia"/>
    <n v="30080"/>
    <x v="0"/>
    <s v="TEC-PH-10000215"/>
    <x v="2"/>
    <s v="Phones"/>
    <x v="140"/>
    <n v="104.85"/>
    <n v="3"/>
    <x v="0"/>
    <n v="28.3095"/>
    <n v="0.27"/>
    <s v="Profit"/>
  </r>
  <r>
    <n v="1390"/>
    <s v="US-2016-108504"/>
    <x v="473"/>
    <d v="2016-02-05T00:00:00"/>
    <s v="Same Day"/>
    <s v="PP-18955"/>
    <s v="Paul Prost"/>
    <x v="2"/>
    <s v="United States"/>
    <s v="Smyrna"/>
    <s v="Georgia"/>
    <n v="30080"/>
    <x v="0"/>
    <s v="TEC-PH-10003645"/>
    <x v="2"/>
    <s v="Phones"/>
    <x v="297"/>
    <n v="484.83"/>
    <n v="3"/>
    <x v="0"/>
    <n v="126.0558"/>
    <n v="0.26"/>
    <s v="Profit"/>
  </r>
  <r>
    <n v="1391"/>
    <s v="US-2016-108504"/>
    <x v="473"/>
    <d v="2016-02-05T00:00:00"/>
    <s v="Same Day"/>
    <s v="PP-18955"/>
    <s v="Paul Prost"/>
    <x v="2"/>
    <s v="United States"/>
    <s v="Smyrna"/>
    <s v="Georgia"/>
    <n v="30080"/>
    <x v="0"/>
    <s v="OFF-PA-10000357"/>
    <x v="1"/>
    <s v="Paper"/>
    <x v="447"/>
    <n v="122.97"/>
    <n v="3"/>
    <x v="0"/>
    <n v="60.255299999999998"/>
    <n v="0.49"/>
    <s v="Profit"/>
  </r>
  <r>
    <n v="1392"/>
    <s v="US-2016-108504"/>
    <x v="473"/>
    <d v="2016-02-05T00:00:00"/>
    <s v="Same Day"/>
    <s v="PP-18955"/>
    <s v="Paul Prost"/>
    <x v="2"/>
    <s v="United States"/>
    <s v="Smyrna"/>
    <s v="Georgia"/>
    <n v="30080"/>
    <x v="0"/>
    <s v="OFF-ST-10004804"/>
    <x v="1"/>
    <s v="Storage"/>
    <x v="233"/>
    <n v="154.44"/>
    <n v="3"/>
    <x v="0"/>
    <n v="1.5444"/>
    <n v="0.01"/>
    <s v="Profit"/>
  </r>
  <r>
    <n v="1393"/>
    <s v="US-2016-108504"/>
    <x v="473"/>
    <d v="2016-02-05T00:00:00"/>
    <s v="Same Day"/>
    <s v="PP-18955"/>
    <s v="Paul Prost"/>
    <x v="2"/>
    <s v="United States"/>
    <s v="Smyrna"/>
    <s v="Georgia"/>
    <n v="30080"/>
    <x v="0"/>
    <s v="OFF-PA-10003892"/>
    <x v="1"/>
    <s v="Paper"/>
    <x v="62"/>
    <n v="342.37"/>
    <n v="7"/>
    <x v="0"/>
    <n v="160.91390000000001"/>
    <n v="0.47000000000000003"/>
    <s v="Profit"/>
  </r>
  <r>
    <n v="1394"/>
    <s v="CA-2017-124828"/>
    <x v="445"/>
    <d v="2017-07-04T00:00:00"/>
    <s v="First Class"/>
    <s v="YS-21880"/>
    <s v="Yana Sorensen"/>
    <x v="1"/>
    <s v="United States"/>
    <s v="Burlington"/>
    <s v="North Carolina"/>
    <n v="27217"/>
    <x v="0"/>
    <s v="OFF-AR-10003514"/>
    <x v="1"/>
    <s v="Art"/>
    <x v="182"/>
    <n v="9.5519999999999996"/>
    <n v="3"/>
    <x v="2"/>
    <n v="1.5522"/>
    <n v="0.16250000000000001"/>
    <s v="Profit"/>
  </r>
  <r>
    <n v="1395"/>
    <s v="US-2017-117247"/>
    <x v="449"/>
    <d v="2017-10-14T00:00:00"/>
    <s v="Standard Class"/>
    <s v="CK-12760"/>
    <s v="Cyma Kinney"/>
    <x v="1"/>
    <s v="United States"/>
    <s v="Aurora"/>
    <s v="Illinois"/>
    <n v="60505"/>
    <x v="2"/>
    <s v="FUR-TA-10002958"/>
    <x v="0"/>
    <s v="Tables"/>
    <x v="965"/>
    <n v="652.45000000000005"/>
    <n v="5"/>
    <x v="5"/>
    <n v="-430.61700000000002"/>
    <n v="-0.66"/>
    <s v="Loss"/>
  </r>
  <r>
    <n v="1396"/>
    <s v="US-2017-117247"/>
    <x v="449"/>
    <d v="2017-10-14T00:00:00"/>
    <s v="Standard Class"/>
    <s v="CK-12760"/>
    <s v="Cyma Kinney"/>
    <x v="1"/>
    <s v="United States"/>
    <s v="Aurora"/>
    <s v="Illinois"/>
    <n v="60505"/>
    <x v="2"/>
    <s v="FUR-TA-10001676"/>
    <x v="0"/>
    <s v="Tables"/>
    <x v="966"/>
    <n v="66.644999999999996"/>
    <n v="3"/>
    <x v="5"/>
    <n v="-42.652799999999999"/>
    <n v="-0.64"/>
    <s v="Loss"/>
  </r>
  <r>
    <n v="1397"/>
    <s v="CA-2016-124485"/>
    <x v="390"/>
    <d v="2016-11-26T00:00:00"/>
    <s v="First Class"/>
    <s v="NC-18340"/>
    <s v="Nat Carroll"/>
    <x v="0"/>
    <s v="United States"/>
    <s v="New York City"/>
    <s v="New York"/>
    <n v="10035"/>
    <x v="3"/>
    <s v="OFF-BI-10000822"/>
    <x v="1"/>
    <s v="Binders"/>
    <x v="967"/>
    <n v="17.216000000000001"/>
    <n v="4"/>
    <x v="2"/>
    <n v="6.0255999999999998"/>
    <n v="0.35"/>
    <s v="Profit"/>
  </r>
  <r>
    <n v="1398"/>
    <s v="CA-2016-124485"/>
    <x v="390"/>
    <d v="2016-11-26T00:00:00"/>
    <s v="First Class"/>
    <s v="NC-18340"/>
    <s v="Nat Carroll"/>
    <x v="0"/>
    <s v="United States"/>
    <s v="New York City"/>
    <s v="New York"/>
    <n v="10035"/>
    <x v="3"/>
    <s v="OFF-PA-10004971"/>
    <x v="1"/>
    <s v="Paper"/>
    <x v="609"/>
    <n v="11.56"/>
    <n v="2"/>
    <x v="0"/>
    <n v="5.6643999999999997"/>
    <n v="0.48999999999999994"/>
    <s v="Profit"/>
  </r>
  <r>
    <n v="1399"/>
    <s v="CA-2016-124485"/>
    <x v="390"/>
    <d v="2016-11-26T00:00:00"/>
    <s v="First Class"/>
    <s v="NC-18340"/>
    <s v="Nat Carroll"/>
    <x v="0"/>
    <s v="United States"/>
    <s v="New York City"/>
    <s v="New York"/>
    <n v="10035"/>
    <x v="3"/>
    <s v="TEC-AC-10002323"/>
    <x v="2"/>
    <s v="Accessories"/>
    <x v="177"/>
    <n v="88.4"/>
    <n v="4"/>
    <x v="0"/>
    <n v="11.492000000000001"/>
    <n v="0.13"/>
    <s v="Profit"/>
  </r>
  <r>
    <n v="1400"/>
    <s v="CA-2016-124485"/>
    <x v="390"/>
    <d v="2016-11-26T00:00:00"/>
    <s v="First Class"/>
    <s v="NC-18340"/>
    <s v="Nat Carroll"/>
    <x v="0"/>
    <s v="United States"/>
    <s v="New York City"/>
    <s v="New York"/>
    <n v="10035"/>
    <x v="3"/>
    <s v="OFF-PA-10004888"/>
    <x v="1"/>
    <s v="Paper"/>
    <x v="968"/>
    <n v="6.48"/>
    <n v="1"/>
    <x v="0"/>
    <n v="3.1103999999999998"/>
    <n v="0.47999999999999993"/>
    <s v="Profit"/>
  </r>
  <r>
    <n v="1401"/>
    <s v="CA-2016-159212"/>
    <x v="474"/>
    <d v="2016-11-05T00:00:00"/>
    <s v="Standard Class"/>
    <s v="KM-16375"/>
    <s v="Katherine Murray"/>
    <x v="2"/>
    <s v="United States"/>
    <s v="Salem"/>
    <s v="Virginia"/>
    <n v="24153"/>
    <x v="0"/>
    <s v="TEC-PH-10003988"/>
    <x v="2"/>
    <s v="Phones"/>
    <x v="47"/>
    <n v="21.8"/>
    <n v="2"/>
    <x v="0"/>
    <n v="6.1040000000000001"/>
    <n v="0.27999999999999997"/>
    <s v="Profit"/>
  </r>
  <r>
    <n v="1402"/>
    <s v="CA-2016-159212"/>
    <x v="474"/>
    <d v="2016-11-05T00:00:00"/>
    <s v="Standard Class"/>
    <s v="KM-16375"/>
    <s v="Katherine Murray"/>
    <x v="2"/>
    <s v="United States"/>
    <s v="Salem"/>
    <s v="Virginia"/>
    <n v="24153"/>
    <x v="0"/>
    <s v="OFF-EN-10002230"/>
    <x v="1"/>
    <s v="Envelopes"/>
    <x v="555"/>
    <n v="251.79"/>
    <n v="3"/>
    <x v="0"/>
    <n v="118.3413"/>
    <n v="0.47000000000000003"/>
    <s v="Profit"/>
  </r>
  <r>
    <n v="1403"/>
    <s v="US-2016-161396"/>
    <x v="475"/>
    <d v="2016-04-25T00:00:00"/>
    <s v="Standard Class"/>
    <s v="GM-14455"/>
    <s v="Gary Mitchum"/>
    <x v="2"/>
    <s v="United States"/>
    <s v="Columbus"/>
    <s v="Ohio"/>
    <n v="43229"/>
    <x v="3"/>
    <s v="FUR-TA-10002622"/>
    <x v="0"/>
    <s v="Tables"/>
    <x v="969"/>
    <n v="205.17599999999999"/>
    <n v="2"/>
    <x v="10"/>
    <n v="-58.133200000000002"/>
    <n v="-0.28333333333333338"/>
    <s v="Loss"/>
  </r>
  <r>
    <n v="1404"/>
    <s v="US-2016-161396"/>
    <x v="475"/>
    <d v="2016-04-25T00:00:00"/>
    <s v="Standard Class"/>
    <s v="GM-14455"/>
    <s v="Gary Mitchum"/>
    <x v="2"/>
    <s v="United States"/>
    <s v="Columbus"/>
    <s v="Ohio"/>
    <n v="43229"/>
    <x v="3"/>
    <s v="OFF-PA-10000418"/>
    <x v="1"/>
    <s v="Paper"/>
    <x v="970"/>
    <n v="419.4"/>
    <n v="5"/>
    <x v="2"/>
    <n v="146.79"/>
    <n v="0.35"/>
    <s v="Profit"/>
  </r>
  <r>
    <n v="1405"/>
    <s v="US-2014-118486"/>
    <x v="322"/>
    <d v="2014-04-08T00:00:00"/>
    <s v="First Class"/>
    <s v="SD-20485"/>
    <s v="Shirley Daniels"/>
    <x v="2"/>
    <s v="United States"/>
    <s v="Philadelphia"/>
    <s v="Pennsylvania"/>
    <n v="19143"/>
    <x v="3"/>
    <s v="OFF-SU-10004498"/>
    <x v="1"/>
    <s v="Supplies"/>
    <x v="505"/>
    <n v="10.304"/>
    <n v="1"/>
    <x v="2"/>
    <n v="-2.1896"/>
    <n v="-0.21249999999999999"/>
    <s v="Loss"/>
  </r>
  <r>
    <n v="1406"/>
    <s v="US-2014-118486"/>
    <x v="322"/>
    <d v="2014-04-08T00:00:00"/>
    <s v="First Class"/>
    <s v="SD-20485"/>
    <s v="Shirley Daniels"/>
    <x v="2"/>
    <s v="United States"/>
    <s v="Philadelphia"/>
    <s v="Pennsylvania"/>
    <n v="19143"/>
    <x v="3"/>
    <s v="FUR-TA-10001039"/>
    <x v="0"/>
    <s v="Tables"/>
    <x v="832"/>
    <n v="154.76400000000001"/>
    <n v="3"/>
    <x v="10"/>
    <n v="-36.111600000000003"/>
    <n v="-0.23333333333333334"/>
    <s v="Loss"/>
  </r>
  <r>
    <n v="1407"/>
    <s v="US-2014-118486"/>
    <x v="322"/>
    <d v="2014-04-08T00:00:00"/>
    <s v="First Class"/>
    <s v="SD-20485"/>
    <s v="Shirley Daniels"/>
    <x v="2"/>
    <s v="United States"/>
    <s v="Philadelphia"/>
    <s v="Pennsylvania"/>
    <n v="19143"/>
    <x v="3"/>
    <s v="TEC-AC-10004659"/>
    <x v="2"/>
    <s v="Accessories"/>
    <x v="172"/>
    <n v="116.78400000000001"/>
    <n v="2"/>
    <x v="2"/>
    <n v="21.896999999999998"/>
    <n v="0.18749999999999997"/>
    <s v="Profit"/>
  </r>
  <r>
    <n v="1408"/>
    <s v="CA-2016-130407"/>
    <x v="476"/>
    <d v="2016-09-06T00:00:00"/>
    <s v="Standard Class"/>
    <s v="KD-16270"/>
    <s v="Karen Daniels"/>
    <x v="0"/>
    <s v="United States"/>
    <s v="New York City"/>
    <s v="New York"/>
    <n v="10024"/>
    <x v="3"/>
    <s v="OFF-AR-10002240"/>
    <x v="1"/>
    <s v="Art"/>
    <x v="971"/>
    <n v="75.48"/>
    <n v="2"/>
    <x v="0"/>
    <n v="19.6248"/>
    <n v="0.26"/>
    <s v="Profit"/>
  </r>
  <r>
    <n v="1409"/>
    <s v="CA-2016-130407"/>
    <x v="476"/>
    <d v="2016-09-06T00:00:00"/>
    <s v="Standard Class"/>
    <s v="KD-16270"/>
    <s v="Karen Daniels"/>
    <x v="0"/>
    <s v="United States"/>
    <s v="New York City"/>
    <s v="New York"/>
    <n v="10024"/>
    <x v="3"/>
    <s v="FUR-FU-10001967"/>
    <x v="0"/>
    <s v="Furnishings"/>
    <x v="296"/>
    <n v="39.979999999999997"/>
    <n v="2"/>
    <x v="0"/>
    <n v="9.9949999999999992"/>
    <n v="0.25"/>
    <s v="Profit"/>
  </r>
  <r>
    <n v="1410"/>
    <s v="US-2016-122245"/>
    <x v="477"/>
    <d v="2016-09-30T00:00:00"/>
    <s v="Standard Class"/>
    <s v="AB-10105"/>
    <s v="Adrian Barton"/>
    <x v="0"/>
    <s v="United States"/>
    <s v="Phoenix"/>
    <s v="Arizona"/>
    <n v="85023"/>
    <x v="1"/>
    <s v="FUR-TA-10002356"/>
    <x v="0"/>
    <s v="Tables"/>
    <x v="735"/>
    <n v="393.16500000000002"/>
    <n v="3"/>
    <x v="5"/>
    <n v="-204.44579999999999"/>
    <n v="-0.51999999999999991"/>
    <s v="Loss"/>
  </r>
  <r>
    <n v="1411"/>
    <s v="CA-2017-105144"/>
    <x v="259"/>
    <d v="2017-11-11T00:00:00"/>
    <s v="Standard Class"/>
    <s v="SZ-20035"/>
    <s v="Sam Zeldin"/>
    <x v="2"/>
    <s v="United States"/>
    <s v="Grand Prairie"/>
    <s v="Texas"/>
    <n v="75051"/>
    <x v="2"/>
    <s v="OFF-LA-10003923"/>
    <x v="1"/>
    <s v="Labels"/>
    <x v="429"/>
    <n v="23.68"/>
    <n v="2"/>
    <x v="2"/>
    <n v="8.8800000000000008"/>
    <n v="0.37500000000000006"/>
    <s v="Profit"/>
  </r>
  <r>
    <n v="1412"/>
    <s v="CA-2016-136329"/>
    <x v="478"/>
    <d v="2016-07-13T00:00:00"/>
    <s v="Standard Class"/>
    <s v="JD-15895"/>
    <s v="Jonathan Doherty"/>
    <x v="1"/>
    <s v="United States"/>
    <s v="New York City"/>
    <s v="New York"/>
    <n v="10035"/>
    <x v="3"/>
    <s v="FUR-CH-10002335"/>
    <x v="0"/>
    <s v="Chairs"/>
    <x v="629"/>
    <n v="408.00599999999997"/>
    <n v="2"/>
    <x v="9"/>
    <n v="72.534400000000005"/>
    <n v="0.17777777777777781"/>
    <s v="Profit"/>
  </r>
  <r>
    <n v="1413"/>
    <s v="CA-2016-136329"/>
    <x v="478"/>
    <d v="2016-07-13T00:00:00"/>
    <s v="Standard Class"/>
    <s v="JD-15895"/>
    <s v="Jonathan Doherty"/>
    <x v="1"/>
    <s v="United States"/>
    <s v="New York City"/>
    <s v="New York"/>
    <n v="10035"/>
    <x v="3"/>
    <s v="FUR-FU-10000723"/>
    <x v="0"/>
    <s v="Furnishings"/>
    <x v="480"/>
    <n v="165.28"/>
    <n v="4"/>
    <x v="0"/>
    <n v="14.8752"/>
    <n v="0.09"/>
    <s v="Profit"/>
  </r>
  <r>
    <n v="1414"/>
    <s v="CA-2014-146640"/>
    <x v="479"/>
    <d v="2014-07-05T00:00:00"/>
    <s v="Standard Class"/>
    <s v="HA-14905"/>
    <s v="Helen Abelman"/>
    <x v="0"/>
    <s v="United States"/>
    <s v="New York City"/>
    <s v="New York"/>
    <n v="10024"/>
    <x v="3"/>
    <s v="OFF-BI-10002867"/>
    <x v="1"/>
    <s v="Binders"/>
    <x v="972"/>
    <n v="334.76799999999997"/>
    <n v="7"/>
    <x v="2"/>
    <n v="108.7996"/>
    <n v="0.32500000000000001"/>
    <s v="Profit"/>
  </r>
  <r>
    <n v="1415"/>
    <s v="CA-2017-115994"/>
    <x v="480"/>
    <d v="2017-01-31T00:00:00"/>
    <s v="Second Class"/>
    <s v="BT-11305"/>
    <s v="Beth Thompson"/>
    <x v="2"/>
    <s v="United States"/>
    <s v="Costa Mesa"/>
    <s v="California"/>
    <n v="92627"/>
    <x v="1"/>
    <s v="TEC-AC-10000580"/>
    <x v="2"/>
    <s v="Accessories"/>
    <x v="906"/>
    <n v="239.97"/>
    <n v="3"/>
    <x v="0"/>
    <n v="26.396699999999999"/>
    <n v="0.11"/>
    <s v="Profit"/>
  </r>
  <r>
    <n v="1416"/>
    <s v="CA-2017-115994"/>
    <x v="480"/>
    <d v="2017-01-31T00:00:00"/>
    <s v="Second Class"/>
    <s v="BT-11305"/>
    <s v="Beth Thompson"/>
    <x v="2"/>
    <s v="United States"/>
    <s v="Costa Mesa"/>
    <s v="California"/>
    <n v="92627"/>
    <x v="1"/>
    <s v="FUR-FU-10003976"/>
    <x v="0"/>
    <s v="Furnishings"/>
    <x v="973"/>
    <n v="37.74"/>
    <n v="3"/>
    <x v="0"/>
    <n v="12.8316"/>
    <n v="0.33999999999999997"/>
    <s v="Profit"/>
  </r>
  <r>
    <n v="1417"/>
    <s v="CA-2015-126697"/>
    <x v="481"/>
    <d v="2015-09-24T00:00:00"/>
    <s v="First Class"/>
    <s v="SV-20815"/>
    <s v="Stuart Van"/>
    <x v="1"/>
    <s v="United States"/>
    <s v="Houston"/>
    <s v="Texas"/>
    <n v="77041"/>
    <x v="2"/>
    <s v="TEC-PH-10002922"/>
    <x v="2"/>
    <s v="Phones"/>
    <x v="974"/>
    <n v="946.34400000000005"/>
    <n v="7"/>
    <x v="2"/>
    <n v="118.29300000000001"/>
    <n v="0.125"/>
    <s v="Profit"/>
  </r>
  <r>
    <n v="1418"/>
    <s v="CA-2015-126697"/>
    <x v="481"/>
    <d v="2015-09-24T00:00:00"/>
    <s v="First Class"/>
    <s v="SV-20815"/>
    <s v="Stuart Van"/>
    <x v="1"/>
    <s v="United States"/>
    <s v="Houston"/>
    <s v="Texas"/>
    <n v="77041"/>
    <x v="2"/>
    <s v="TEC-AC-10004353"/>
    <x v="2"/>
    <s v="Accessories"/>
    <x v="724"/>
    <n v="151.19999999999999"/>
    <n v="3"/>
    <x v="2"/>
    <n v="32.130000000000003"/>
    <n v="0.21250000000000002"/>
    <s v="Profit"/>
  </r>
  <r>
    <n v="1419"/>
    <s v="CA-2015-126697"/>
    <x v="481"/>
    <d v="2015-09-24T00:00:00"/>
    <s v="First Class"/>
    <s v="SV-20815"/>
    <s v="Stuart Van"/>
    <x v="1"/>
    <s v="United States"/>
    <s v="Houston"/>
    <s v="Texas"/>
    <n v="77041"/>
    <x v="2"/>
    <s v="FUR-FU-10001706"/>
    <x v="0"/>
    <s v="Furnishings"/>
    <x v="50"/>
    <n v="4.9279999999999999"/>
    <n v="4"/>
    <x v="7"/>
    <n v="-1.4783999999999999"/>
    <n v="-0.3"/>
    <s v="Loss"/>
  </r>
  <r>
    <n v="1420"/>
    <s v="CA-2015-124800"/>
    <x v="120"/>
    <d v="2015-09-30T00:00:00"/>
    <s v="Standard Class"/>
    <s v="RW-19540"/>
    <s v="Rick Wilson"/>
    <x v="1"/>
    <s v="United States"/>
    <s v="Mesa"/>
    <s v="Arizona"/>
    <n v="85204"/>
    <x v="1"/>
    <s v="OFF-PA-10000501"/>
    <x v="1"/>
    <s v="Paper"/>
    <x v="975"/>
    <n v="86.272000000000006"/>
    <n v="4"/>
    <x v="2"/>
    <n v="31.273599999999998"/>
    <n v="0.36249999999999993"/>
    <s v="Profit"/>
  </r>
  <r>
    <n v="1421"/>
    <s v="CA-2015-124800"/>
    <x v="120"/>
    <d v="2015-09-30T00:00:00"/>
    <s v="Standard Class"/>
    <s v="RW-19540"/>
    <s v="Rick Wilson"/>
    <x v="1"/>
    <s v="United States"/>
    <s v="Mesa"/>
    <s v="Arizona"/>
    <n v="85204"/>
    <x v="1"/>
    <s v="OFF-BI-10000778"/>
    <x v="1"/>
    <s v="Binders"/>
    <x v="261"/>
    <n v="72.587999999999994"/>
    <n v="2"/>
    <x v="6"/>
    <n v="-48.392000000000003"/>
    <n v="-0.66666666666666674"/>
    <s v="Loss"/>
  </r>
  <r>
    <n v="1422"/>
    <s v="CA-2015-124800"/>
    <x v="120"/>
    <d v="2015-09-30T00:00:00"/>
    <s v="Standard Class"/>
    <s v="RW-19540"/>
    <s v="Rick Wilson"/>
    <x v="1"/>
    <s v="United States"/>
    <s v="Mesa"/>
    <s v="Arizona"/>
    <n v="85204"/>
    <x v="1"/>
    <s v="OFF-AP-10004980"/>
    <x v="1"/>
    <s v="Appliances"/>
    <x v="976"/>
    <n v="60.671999999999997"/>
    <n v="2"/>
    <x v="2"/>
    <n v="14.409599999999999"/>
    <n v="0.23749999999999999"/>
    <s v="Profit"/>
  </r>
  <r>
    <n v="1423"/>
    <s v="CA-2015-124800"/>
    <x v="120"/>
    <d v="2015-09-30T00:00:00"/>
    <s v="Standard Class"/>
    <s v="RW-19540"/>
    <s v="Rick Wilson"/>
    <x v="1"/>
    <s v="United States"/>
    <s v="Mesa"/>
    <s v="Arizona"/>
    <n v="85204"/>
    <x v="1"/>
    <s v="OFF-BI-10003984"/>
    <x v="1"/>
    <s v="Binders"/>
    <x v="697"/>
    <n v="77.031000000000006"/>
    <n v="9"/>
    <x v="6"/>
    <n v="-59.057099999999998"/>
    <n v="-0.76666666666666661"/>
    <s v="Loss"/>
  </r>
  <r>
    <n v="1424"/>
    <s v="CA-2015-124800"/>
    <x v="120"/>
    <d v="2015-09-30T00:00:00"/>
    <s v="Standard Class"/>
    <s v="RW-19540"/>
    <s v="Rick Wilson"/>
    <x v="1"/>
    <s v="United States"/>
    <s v="Mesa"/>
    <s v="Arizona"/>
    <n v="85204"/>
    <x v="1"/>
    <s v="OFF-ST-10000798"/>
    <x v="1"/>
    <s v="Storage"/>
    <x v="352"/>
    <n v="119.904"/>
    <n v="6"/>
    <x v="2"/>
    <n v="-1.4987999999999999"/>
    <n v="-1.2499999999999999E-2"/>
    <s v="Loss"/>
  </r>
  <r>
    <n v="1425"/>
    <s v="CA-2015-124800"/>
    <x v="120"/>
    <d v="2015-09-30T00:00:00"/>
    <s v="Standard Class"/>
    <s v="RW-19540"/>
    <s v="Rick Wilson"/>
    <x v="1"/>
    <s v="United States"/>
    <s v="Mesa"/>
    <s v="Arizona"/>
    <n v="85204"/>
    <x v="1"/>
    <s v="TEC-PH-10001750"/>
    <x v="2"/>
    <s v="Phones"/>
    <x v="977"/>
    <n v="263.95999999999998"/>
    <n v="5"/>
    <x v="2"/>
    <n v="23.096499999999999"/>
    <n v="8.7500000000000008E-2"/>
    <s v="Profit"/>
  </r>
  <r>
    <n v="1426"/>
    <s v="CA-2015-124800"/>
    <x v="120"/>
    <d v="2015-09-30T00:00:00"/>
    <s v="Standard Class"/>
    <s v="RW-19540"/>
    <s v="Rick Wilson"/>
    <x v="1"/>
    <s v="United States"/>
    <s v="Mesa"/>
    <s v="Arizona"/>
    <n v="85204"/>
    <x v="1"/>
    <s v="OFF-ST-10002743"/>
    <x v="1"/>
    <s v="Storage"/>
    <x v="418"/>
    <n v="363.64800000000002"/>
    <n v="4"/>
    <x v="2"/>
    <n v="-86.366399999999999"/>
    <n v="-0.23749999999999999"/>
    <s v="Loss"/>
  </r>
  <r>
    <n v="1427"/>
    <s v="US-2015-164448"/>
    <x v="89"/>
    <d v="2015-11-04T00:00:00"/>
    <s v="Second Class"/>
    <s v="DK-12835"/>
    <s v="Damala Kotsonis"/>
    <x v="1"/>
    <s v="United States"/>
    <s v="Salinas"/>
    <s v="California"/>
    <n v="93905"/>
    <x v="1"/>
    <s v="OFF-BI-10002949"/>
    <x v="1"/>
    <s v="Binders"/>
    <x v="525"/>
    <n v="9.7279999999999998"/>
    <n v="2"/>
    <x v="2"/>
    <n v="3.2831999999999999"/>
    <n v="0.33750000000000002"/>
    <s v="Profit"/>
  </r>
  <r>
    <n v="1428"/>
    <s v="US-2015-164448"/>
    <x v="89"/>
    <d v="2015-11-04T00:00:00"/>
    <s v="Second Class"/>
    <s v="DK-12835"/>
    <s v="Damala Kotsonis"/>
    <x v="1"/>
    <s v="United States"/>
    <s v="Salinas"/>
    <s v="California"/>
    <n v="93905"/>
    <x v="1"/>
    <s v="OFF-EN-10002600"/>
    <x v="1"/>
    <s v="Envelopes"/>
    <x v="111"/>
    <n v="14.75"/>
    <n v="5"/>
    <x v="0"/>
    <n v="7.08"/>
    <n v="0.48"/>
    <s v="Profit"/>
  </r>
  <r>
    <n v="1429"/>
    <s v="US-2015-164448"/>
    <x v="89"/>
    <d v="2015-11-04T00:00:00"/>
    <s v="Second Class"/>
    <s v="DK-12835"/>
    <s v="Damala Kotsonis"/>
    <x v="1"/>
    <s v="United States"/>
    <s v="Salinas"/>
    <s v="California"/>
    <n v="93905"/>
    <x v="1"/>
    <s v="OFF-BI-10003708"/>
    <x v="1"/>
    <s v="Binders"/>
    <x v="978"/>
    <n v="29.8"/>
    <n v="5"/>
    <x v="2"/>
    <n v="9.3125"/>
    <n v="0.3125"/>
    <s v="Profit"/>
  </r>
  <r>
    <n v="1430"/>
    <s v="US-2015-164448"/>
    <x v="89"/>
    <d v="2015-11-04T00:00:00"/>
    <s v="Second Class"/>
    <s v="DK-12835"/>
    <s v="Damala Kotsonis"/>
    <x v="1"/>
    <s v="United States"/>
    <s v="Salinas"/>
    <s v="California"/>
    <n v="93905"/>
    <x v="1"/>
    <s v="OFF-LA-10003510"/>
    <x v="1"/>
    <s v="Labels"/>
    <x v="580"/>
    <n v="427.42"/>
    <n v="14"/>
    <x v="0"/>
    <n v="196.61320000000001"/>
    <n v="0.46"/>
    <s v="Profit"/>
  </r>
  <r>
    <n v="1431"/>
    <s v="CA-2017-122700"/>
    <x v="200"/>
    <d v="2017-11-30T00:00:00"/>
    <s v="Standard Class"/>
    <s v="LT-17110"/>
    <s v="Liz Thompson"/>
    <x v="0"/>
    <s v="United States"/>
    <s v="Columbus"/>
    <s v="Ohio"/>
    <n v="43229"/>
    <x v="3"/>
    <s v="TEC-PH-10003092"/>
    <x v="2"/>
    <s v="Phones"/>
    <x v="521"/>
    <n v="220.75200000000001"/>
    <n v="8"/>
    <x v="10"/>
    <n v="-40.471200000000003"/>
    <n v="-0.18333333333333335"/>
    <s v="Loss"/>
  </r>
  <r>
    <n v="1432"/>
    <s v="CA-2014-120768"/>
    <x v="174"/>
    <d v="2014-12-21T00:00:00"/>
    <s v="Second Class"/>
    <s v="IM-15070"/>
    <s v="Irene Maddox"/>
    <x v="0"/>
    <s v="United States"/>
    <s v="Florence"/>
    <s v="Alabama"/>
    <n v="35630"/>
    <x v="0"/>
    <s v="OFF-BI-10001191"/>
    <x v="1"/>
    <s v="Binders"/>
    <x v="979"/>
    <n v="152.76"/>
    <n v="6"/>
    <x v="0"/>
    <n v="74.852400000000003"/>
    <n v="0.49000000000000005"/>
    <s v="Profit"/>
  </r>
  <r>
    <n v="1433"/>
    <s v="CA-2014-120768"/>
    <x v="174"/>
    <d v="2014-12-21T00:00:00"/>
    <s v="Second Class"/>
    <s v="IM-15070"/>
    <s v="Irene Maddox"/>
    <x v="0"/>
    <s v="United States"/>
    <s v="Florence"/>
    <s v="Alabama"/>
    <n v="35630"/>
    <x v="0"/>
    <s v="OFF-SU-10004115"/>
    <x v="1"/>
    <s v="Supplies"/>
    <x v="515"/>
    <n v="7.27"/>
    <n v="1"/>
    <x v="0"/>
    <n v="1.9629000000000001"/>
    <n v="0.27"/>
    <s v="Profit"/>
  </r>
  <r>
    <n v="1434"/>
    <s v="CA-2014-120768"/>
    <x v="174"/>
    <d v="2014-12-21T00:00:00"/>
    <s v="Second Class"/>
    <s v="IM-15070"/>
    <s v="Irene Maddox"/>
    <x v="0"/>
    <s v="United States"/>
    <s v="Florence"/>
    <s v="Alabama"/>
    <n v="35630"/>
    <x v="0"/>
    <s v="FUR-CH-10000513"/>
    <x v="0"/>
    <s v="Chairs"/>
    <x v="70"/>
    <n v="1819.86"/>
    <n v="14"/>
    <x v="0"/>
    <n v="163.78739999999999"/>
    <n v="0.09"/>
    <s v="Profit"/>
  </r>
  <r>
    <n v="1435"/>
    <s v="US-2016-153129"/>
    <x v="482"/>
    <d v="2016-12-30T00:00:00"/>
    <s v="Standard Class"/>
    <s v="FP-14320"/>
    <s v="Frank Preis"/>
    <x v="0"/>
    <s v="United States"/>
    <s v="Seattle"/>
    <s v="Washington"/>
    <n v="98105"/>
    <x v="1"/>
    <s v="OFF-PA-10003673"/>
    <x v="1"/>
    <s v="Paper"/>
    <x v="980"/>
    <n v="33.9"/>
    <n v="5"/>
    <x v="0"/>
    <n v="15.593999999999999"/>
    <n v="0.46"/>
    <s v="Profit"/>
  </r>
  <r>
    <n v="1436"/>
    <s v="CA-2017-106852"/>
    <x v="308"/>
    <d v="2017-06-27T00:00:00"/>
    <s v="Standard Class"/>
    <s v="ST-20530"/>
    <s v="Shui Tom"/>
    <x v="0"/>
    <s v="United States"/>
    <s v="Parma"/>
    <s v="Ohio"/>
    <n v="44134"/>
    <x v="3"/>
    <s v="OFF-PA-10001639"/>
    <x v="1"/>
    <s v="Paper"/>
    <x v="981"/>
    <n v="31.103999999999999"/>
    <n v="6"/>
    <x v="2"/>
    <n v="10.8864"/>
    <n v="0.35000000000000003"/>
    <s v="Profit"/>
  </r>
  <r>
    <n v="1437"/>
    <s v="CA-2017-106852"/>
    <x v="308"/>
    <d v="2017-06-27T00:00:00"/>
    <s v="Standard Class"/>
    <s v="ST-20530"/>
    <s v="Shui Tom"/>
    <x v="0"/>
    <s v="United States"/>
    <s v="Parma"/>
    <s v="Ohio"/>
    <n v="44134"/>
    <x v="3"/>
    <s v="OFF-AR-10003829"/>
    <x v="1"/>
    <s v="Art"/>
    <x v="943"/>
    <n v="5.2480000000000002"/>
    <n v="2"/>
    <x v="2"/>
    <n v="0.59040000000000004"/>
    <n v="0.1125"/>
    <s v="Loss"/>
  </r>
  <r>
    <n v="1438"/>
    <s v="CA-2015-139731"/>
    <x v="52"/>
    <d v="2015-10-15T00:00:00"/>
    <s v="Same Day"/>
    <s v="JE-15745"/>
    <s v="Joel Eaton"/>
    <x v="0"/>
    <s v="United States"/>
    <s v="Amarillo"/>
    <s v="Texas"/>
    <n v="79109"/>
    <x v="2"/>
    <s v="TEC-AC-10004975"/>
    <x v="2"/>
    <s v="Accessories"/>
    <x v="982"/>
    <n v="263.88"/>
    <n v="3"/>
    <x v="2"/>
    <n v="42.880499999999998"/>
    <n v="0.16250000000000001"/>
    <s v="Profit"/>
  </r>
  <r>
    <n v="1439"/>
    <s v="CA-2015-139731"/>
    <x v="52"/>
    <d v="2015-10-15T00:00:00"/>
    <s v="Same Day"/>
    <s v="JE-15745"/>
    <s v="Joel Eaton"/>
    <x v="0"/>
    <s v="United States"/>
    <s v="Amarillo"/>
    <s v="Texas"/>
    <n v="79109"/>
    <x v="2"/>
    <s v="FUR-CH-10002024"/>
    <x v="0"/>
    <s v="Chairs"/>
    <x v="483"/>
    <n v="2453.4299999999998"/>
    <n v="5"/>
    <x v="4"/>
    <n v="-350.49"/>
    <n v="-0.14285714285714288"/>
    <s v="Loss"/>
  </r>
  <r>
    <n v="1440"/>
    <s v="CA-2017-122735"/>
    <x v="483"/>
    <d v="2017-04-15T00:00:00"/>
    <s v="Second Class"/>
    <s v="BD-11320"/>
    <s v="Bill Donatelli"/>
    <x v="0"/>
    <s v="United States"/>
    <s v="Providence"/>
    <s v="Rhode Island"/>
    <n v="2908"/>
    <x v="3"/>
    <s v="OFF-BI-10004364"/>
    <x v="1"/>
    <s v="Binders"/>
    <x v="305"/>
    <n v="29.7"/>
    <n v="5"/>
    <x v="0"/>
    <n v="13.365"/>
    <n v="0.45"/>
    <s v="Profit"/>
  </r>
  <r>
    <n v="1441"/>
    <s v="CA-2017-122735"/>
    <x v="483"/>
    <d v="2017-04-15T00:00:00"/>
    <s v="Second Class"/>
    <s v="BD-11320"/>
    <s v="Bill Donatelli"/>
    <x v="0"/>
    <s v="United States"/>
    <s v="Providence"/>
    <s v="Rhode Island"/>
    <n v="2908"/>
    <x v="3"/>
    <s v="OFF-PA-10001712"/>
    <x v="1"/>
    <s v="Paper"/>
    <x v="983"/>
    <n v="39.96"/>
    <n v="4"/>
    <x v="0"/>
    <n v="17.981999999999999"/>
    <n v="0.44999999999999996"/>
    <s v="Profit"/>
  </r>
  <r>
    <n v="1442"/>
    <s v="CA-2017-128160"/>
    <x v="484"/>
    <d v="2017-12-24T00:00:00"/>
    <s v="Second Class"/>
    <s v="MM-17920"/>
    <s v="Michael Moore"/>
    <x v="0"/>
    <s v="United States"/>
    <s v="San Francisco"/>
    <s v="California"/>
    <n v="94110"/>
    <x v="1"/>
    <s v="OFF-BI-10001510"/>
    <x v="1"/>
    <s v="Binders"/>
    <x v="709"/>
    <n v="36.671999999999997"/>
    <n v="2"/>
    <x v="2"/>
    <n v="11.46"/>
    <n v="0.31250000000000006"/>
    <s v="Profit"/>
  </r>
  <r>
    <n v="1443"/>
    <s v="CA-2017-117695"/>
    <x v="485"/>
    <d v="2017-08-08T00:00:00"/>
    <s v="First Class"/>
    <s v="PW-19030"/>
    <s v="Pauline Webber"/>
    <x v="1"/>
    <s v="United States"/>
    <s v="Richmond"/>
    <s v="Kentucky"/>
    <n v="40475"/>
    <x v="0"/>
    <s v="OFF-PA-10002713"/>
    <x v="1"/>
    <s v="Paper"/>
    <x v="320"/>
    <n v="13.76"/>
    <n v="2"/>
    <x v="0"/>
    <n v="6.3296000000000001"/>
    <n v="0.46"/>
    <s v="Profit"/>
  </r>
  <r>
    <n v="1444"/>
    <s v="CA-2015-166135"/>
    <x v="486"/>
    <d v="2015-10-06T00:00:00"/>
    <s v="Standard Class"/>
    <s v="SC-20440"/>
    <s v="Shaun Chance"/>
    <x v="1"/>
    <s v="United States"/>
    <s v="Aurora"/>
    <s v="Colorado"/>
    <n v="80013"/>
    <x v="1"/>
    <s v="OFF-ST-10002974"/>
    <x v="1"/>
    <s v="Storage"/>
    <x v="123"/>
    <n v="139.42400000000001"/>
    <n v="4"/>
    <x v="2"/>
    <n v="17.428000000000001"/>
    <n v="0.125"/>
    <s v="Profit"/>
  </r>
  <r>
    <n v="1445"/>
    <s v="CA-2016-133725"/>
    <x v="454"/>
    <d v="2016-05-28T00:00:00"/>
    <s v="Standard Class"/>
    <s v="KL-16645"/>
    <s v="Ken Lonsdale"/>
    <x v="0"/>
    <s v="United States"/>
    <s v="Chicago"/>
    <s v="Illinois"/>
    <n v="60623"/>
    <x v="2"/>
    <s v="TEC-PH-10004165"/>
    <x v="2"/>
    <s v="Phones"/>
    <x v="895"/>
    <n v="1979.9280000000001"/>
    <n v="9"/>
    <x v="2"/>
    <n v="148.49459999999999"/>
    <n v="7.4999999999999997E-2"/>
    <s v="Profit"/>
  </r>
  <r>
    <n v="1446"/>
    <s v="CA-2017-102337"/>
    <x v="487"/>
    <d v="2017-06-16T00:00:00"/>
    <s v="First Class"/>
    <s v="SD-20485"/>
    <s v="Shirley Daniels"/>
    <x v="2"/>
    <s v="United States"/>
    <s v="Chicago"/>
    <s v="Illinois"/>
    <n v="60653"/>
    <x v="2"/>
    <s v="OFF-ST-10004804"/>
    <x v="1"/>
    <s v="Storage"/>
    <x v="233"/>
    <n v="164.73599999999999"/>
    <n v="4"/>
    <x v="2"/>
    <n v="-39.1248"/>
    <n v="-0.23750000000000002"/>
    <s v="Loss"/>
  </r>
  <r>
    <n v="1447"/>
    <s v="CA-2017-102337"/>
    <x v="487"/>
    <d v="2017-06-16T00:00:00"/>
    <s v="First Class"/>
    <s v="SD-20485"/>
    <s v="Shirley Daniels"/>
    <x v="2"/>
    <s v="United States"/>
    <s v="Chicago"/>
    <s v="Illinois"/>
    <n v="60653"/>
    <x v="2"/>
    <s v="FUR-CH-10004289"/>
    <x v="0"/>
    <s v="Chairs"/>
    <x v="984"/>
    <n v="470.30200000000002"/>
    <n v="7"/>
    <x v="4"/>
    <n v="-87.341800000000006"/>
    <n v="-0.18571428571428572"/>
    <s v="Loss"/>
  </r>
  <r>
    <n v="1448"/>
    <s v="CA-2017-102337"/>
    <x v="487"/>
    <d v="2017-06-16T00:00:00"/>
    <s v="First Class"/>
    <s v="SD-20485"/>
    <s v="Shirley Daniels"/>
    <x v="2"/>
    <s v="United States"/>
    <s v="Chicago"/>
    <s v="Illinois"/>
    <n v="60653"/>
    <x v="2"/>
    <s v="TEC-PH-10002564"/>
    <x v="2"/>
    <s v="Phones"/>
    <x v="985"/>
    <n v="47.984000000000002"/>
    <n v="2"/>
    <x v="2"/>
    <n v="5.9980000000000002"/>
    <n v="0.125"/>
    <s v="Profit"/>
  </r>
  <r>
    <n v="1449"/>
    <s v="US-2014-112564"/>
    <x v="488"/>
    <d v="2014-04-24T00:00:00"/>
    <s v="First Class"/>
    <s v="TS-21160"/>
    <s v="Theresa Swint"/>
    <x v="1"/>
    <s v="United States"/>
    <s v="Philadelphia"/>
    <s v="Pennsylvania"/>
    <n v="19134"/>
    <x v="3"/>
    <s v="OFF-BI-10004876"/>
    <x v="1"/>
    <s v="Binders"/>
    <x v="986"/>
    <n v="2.5019999999999998"/>
    <n v="3"/>
    <x v="6"/>
    <n v="-1.7514000000000001"/>
    <n v="-0.70000000000000007"/>
    <s v="Loss"/>
  </r>
  <r>
    <n v="1450"/>
    <s v="CA-2015-145821"/>
    <x v="489"/>
    <d v="2015-05-07T00:00:00"/>
    <s v="Standard Class"/>
    <s v="JB-15400"/>
    <s v="Jennifer Braxton"/>
    <x v="1"/>
    <s v="United States"/>
    <s v="Los Angeles"/>
    <s v="California"/>
    <n v="90008"/>
    <x v="1"/>
    <s v="TEC-PH-10004348"/>
    <x v="2"/>
    <s v="Phones"/>
    <x v="987"/>
    <n v="88.751999999999995"/>
    <n v="3"/>
    <x v="2"/>
    <n v="11.093999999999999"/>
    <n v="0.125"/>
    <s v="Profit"/>
  </r>
  <r>
    <n v="1451"/>
    <s v="US-2015-160150"/>
    <x v="490"/>
    <d v="2015-07-20T00:00:00"/>
    <s v="First Class"/>
    <s v="TS-21085"/>
    <s v="Thais Sissman"/>
    <x v="0"/>
    <s v="United States"/>
    <s v="Phoenix"/>
    <s v="Arizona"/>
    <n v="85023"/>
    <x v="1"/>
    <s v="OFF-BI-10004352"/>
    <x v="1"/>
    <s v="Binders"/>
    <x v="988"/>
    <n v="2.0249999999999999"/>
    <n v="1"/>
    <x v="6"/>
    <n v="-1.35"/>
    <n v="-0.66666666666666674"/>
    <s v="Loss"/>
  </r>
  <r>
    <n v="1452"/>
    <s v="CA-2016-133711"/>
    <x v="491"/>
    <d v="2016-11-29T00:00:00"/>
    <s v="First Class"/>
    <s v="MC-17425"/>
    <s v="Mark Cousins"/>
    <x v="1"/>
    <s v="United States"/>
    <s v="Mobile"/>
    <s v="Alabama"/>
    <n v="36608"/>
    <x v="0"/>
    <s v="OFF-PA-10001685"/>
    <x v="1"/>
    <s v="Paper"/>
    <x v="33"/>
    <n v="70.98"/>
    <n v="7"/>
    <x v="0"/>
    <n v="34.780200000000001"/>
    <n v="0.49"/>
    <s v="Profit"/>
  </r>
  <r>
    <n v="1453"/>
    <s v="CA-2016-133711"/>
    <x v="491"/>
    <d v="2016-11-29T00:00:00"/>
    <s v="First Class"/>
    <s v="MC-17425"/>
    <s v="Mark Cousins"/>
    <x v="1"/>
    <s v="United States"/>
    <s v="Mobile"/>
    <s v="Alabama"/>
    <n v="36608"/>
    <x v="0"/>
    <s v="OFF-BI-10000666"/>
    <x v="1"/>
    <s v="Binders"/>
    <x v="989"/>
    <n v="91.68"/>
    <n v="3"/>
    <x v="0"/>
    <n v="45.84"/>
    <n v="0.5"/>
    <s v="Profit"/>
  </r>
  <r>
    <n v="1454"/>
    <s v="CA-2016-133711"/>
    <x v="491"/>
    <d v="2016-11-29T00:00:00"/>
    <s v="First Class"/>
    <s v="MC-17425"/>
    <s v="Mark Cousins"/>
    <x v="1"/>
    <s v="United States"/>
    <s v="Mobile"/>
    <s v="Alabama"/>
    <n v="36608"/>
    <x v="0"/>
    <s v="OFF-BI-10004352"/>
    <x v="1"/>
    <s v="Binders"/>
    <x v="988"/>
    <n v="33.75"/>
    <n v="5"/>
    <x v="0"/>
    <n v="16.875"/>
    <n v="0.5"/>
    <s v="Profit"/>
  </r>
  <r>
    <n v="1455"/>
    <s v="CA-2016-133711"/>
    <x v="491"/>
    <d v="2016-11-29T00:00:00"/>
    <s v="First Class"/>
    <s v="MC-17425"/>
    <s v="Mark Cousins"/>
    <x v="1"/>
    <s v="United States"/>
    <s v="Mobile"/>
    <s v="Alabama"/>
    <n v="36608"/>
    <x v="0"/>
    <s v="TEC-MA-10000010"/>
    <x v="2"/>
    <s v="Machines"/>
    <x v="990"/>
    <n v="3040"/>
    <n v="8"/>
    <x v="0"/>
    <n v="1459.2"/>
    <n v="0.48000000000000004"/>
    <s v="Profit"/>
  </r>
  <r>
    <n v="1456"/>
    <s v="CA-2017-148474"/>
    <x v="492"/>
    <d v="2017-06-19T00:00:00"/>
    <s v="Standard Class"/>
    <s v="ME-17320"/>
    <s v="Maria Etezadi"/>
    <x v="2"/>
    <s v="United States"/>
    <s v="Columbus"/>
    <s v="Georgia"/>
    <n v="31907"/>
    <x v="0"/>
    <s v="OFF-BI-10000977"/>
    <x v="1"/>
    <s v="Binders"/>
    <x v="991"/>
    <n v="91.2"/>
    <n v="3"/>
    <x v="0"/>
    <n v="41.951999999999998"/>
    <n v="0.45999999999999996"/>
    <s v="Profit"/>
  </r>
  <r>
    <n v="1457"/>
    <s v="CA-2017-148474"/>
    <x v="492"/>
    <d v="2017-06-19T00:00:00"/>
    <s v="Standard Class"/>
    <s v="ME-17320"/>
    <s v="Maria Etezadi"/>
    <x v="2"/>
    <s v="United States"/>
    <s v="Columbus"/>
    <s v="Georgia"/>
    <n v="31907"/>
    <x v="0"/>
    <s v="FUR-TA-10002530"/>
    <x v="0"/>
    <s v="Tables"/>
    <x v="992"/>
    <n v="452.94"/>
    <n v="3"/>
    <x v="0"/>
    <n v="67.941000000000003"/>
    <n v="0.15"/>
    <s v="Profit"/>
  </r>
  <r>
    <n v="1458"/>
    <s v="CA-2015-111297"/>
    <x v="493"/>
    <d v="2015-08-21T00:00:00"/>
    <s v="Standard Class"/>
    <s v="SC-20440"/>
    <s v="Shaun Chance"/>
    <x v="1"/>
    <s v="United States"/>
    <s v="New Bedford"/>
    <s v="Massachusetts"/>
    <n v="2740"/>
    <x v="3"/>
    <s v="OFF-BI-10002412"/>
    <x v="1"/>
    <s v="Binders"/>
    <x v="326"/>
    <n v="52.2"/>
    <n v="9"/>
    <x v="0"/>
    <n v="23.49"/>
    <n v="0.44999999999999996"/>
    <s v="Profit"/>
  </r>
  <r>
    <n v="1459"/>
    <s v="CA-2016-123722"/>
    <x v="477"/>
    <d v="2016-10-01T00:00:00"/>
    <s v="Standard Class"/>
    <s v="NH-18610"/>
    <s v="Nicole Hansen"/>
    <x v="1"/>
    <s v="United States"/>
    <s v="Irving"/>
    <s v="Texas"/>
    <n v="75061"/>
    <x v="2"/>
    <s v="OFF-LA-10001569"/>
    <x v="1"/>
    <s v="Labels"/>
    <x v="639"/>
    <n v="15.936"/>
    <n v="4"/>
    <x v="2"/>
    <n v="5.1791999999999998"/>
    <n v="0.32500000000000001"/>
    <s v="Profit"/>
  </r>
  <r>
    <n v="1460"/>
    <s v="CA-2014-155271"/>
    <x v="417"/>
    <d v="2014-05-04T00:00:00"/>
    <s v="Same Day"/>
    <s v="AA-10480"/>
    <s v="Andrew Allen"/>
    <x v="0"/>
    <s v="United States"/>
    <s v="Middletown"/>
    <s v="Connecticut"/>
    <n v="6457"/>
    <x v="3"/>
    <s v="FUR-FU-10001473"/>
    <x v="0"/>
    <s v="Furnishings"/>
    <x v="993"/>
    <n v="27.46"/>
    <n v="2"/>
    <x v="0"/>
    <n v="9.8856000000000002"/>
    <n v="0.36"/>
    <s v="Profit"/>
  </r>
  <r>
    <n v="1461"/>
    <s v="CA-2015-119907"/>
    <x v="494"/>
    <d v="2015-12-08T00:00:00"/>
    <s v="Standard Class"/>
    <s v="LC-17140"/>
    <s v="Logan Currie"/>
    <x v="0"/>
    <s v="United States"/>
    <s v="Seattle"/>
    <s v="Washington"/>
    <n v="98103"/>
    <x v="1"/>
    <s v="OFF-BI-10001765"/>
    <x v="1"/>
    <s v="Binders"/>
    <x v="994"/>
    <n v="55.423999999999999"/>
    <n v="2"/>
    <x v="2"/>
    <n v="19.398399999999999"/>
    <n v="0.35"/>
    <s v="Profit"/>
  </r>
  <r>
    <n v="1462"/>
    <s v="US-2016-128902"/>
    <x v="21"/>
    <d v="2016-03-15T00:00:00"/>
    <s v="Standard Class"/>
    <s v="MB-18085"/>
    <s v="Mick Brown"/>
    <x v="0"/>
    <s v="United States"/>
    <s v="Vineland"/>
    <s v="New Jersey"/>
    <n v="8360"/>
    <x v="3"/>
    <s v="FUR-TA-10001095"/>
    <x v="0"/>
    <s v="Tables"/>
    <x v="616"/>
    <n v="244.006"/>
    <n v="2"/>
    <x v="4"/>
    <n v="-31.372199999999999"/>
    <n v="-0.12857142857142856"/>
    <s v="Loss"/>
  </r>
  <r>
    <n v="1463"/>
    <s v="CA-2016-152289"/>
    <x v="370"/>
    <d v="2016-08-28T00:00:00"/>
    <s v="First Class"/>
    <s v="LC-16930"/>
    <s v="Linda Cazamias"/>
    <x v="1"/>
    <s v="United States"/>
    <s v="Pasadena"/>
    <s v="Texas"/>
    <n v="77506"/>
    <x v="2"/>
    <s v="TEC-AC-10004571"/>
    <x v="2"/>
    <s v="Accessories"/>
    <x v="409"/>
    <n v="159.98400000000001"/>
    <n v="2"/>
    <x v="2"/>
    <n v="43.995600000000003"/>
    <n v="0.27500000000000002"/>
    <s v="Profit"/>
  </r>
  <r>
    <n v="1464"/>
    <s v="CA-2016-152289"/>
    <x v="370"/>
    <d v="2016-08-28T00:00:00"/>
    <s v="First Class"/>
    <s v="LC-16930"/>
    <s v="Linda Cazamias"/>
    <x v="1"/>
    <s v="United States"/>
    <s v="Pasadena"/>
    <s v="Texas"/>
    <n v="77506"/>
    <x v="2"/>
    <s v="FUR-CH-10002126"/>
    <x v="0"/>
    <s v="Chairs"/>
    <x v="849"/>
    <n v="1024.7159999999999"/>
    <n v="6"/>
    <x v="4"/>
    <n v="-29.2776"/>
    <n v="-2.8571428571428574E-2"/>
    <s v="Loss"/>
  </r>
  <r>
    <n v="1465"/>
    <s v="US-2016-104794"/>
    <x v="186"/>
    <d v="2016-12-19T00:00:00"/>
    <s v="First Class"/>
    <s v="KD-16495"/>
    <s v="Keith Dawkins"/>
    <x v="1"/>
    <s v="United States"/>
    <s v="New York City"/>
    <s v="New York"/>
    <n v="10009"/>
    <x v="3"/>
    <s v="OFF-FA-10001754"/>
    <x v="1"/>
    <s v="Fasteners"/>
    <x v="799"/>
    <n v="3.68"/>
    <n v="2"/>
    <x v="0"/>
    <n v="1.8031999999999999"/>
    <n v="0.48999999999999994"/>
    <s v="Profit"/>
  </r>
  <r>
    <n v="1466"/>
    <s v="CA-2014-151708"/>
    <x v="233"/>
    <d v="2014-08-14T00:00:00"/>
    <s v="Standard Class"/>
    <s v="MB-17305"/>
    <s v="Maria Bertelson"/>
    <x v="0"/>
    <s v="United States"/>
    <s v="Glendale"/>
    <s v="Arizona"/>
    <n v="85301"/>
    <x v="1"/>
    <s v="FUR-FU-10001602"/>
    <x v="0"/>
    <s v="Furnishings"/>
    <x v="766"/>
    <n v="121.376"/>
    <n v="4"/>
    <x v="2"/>
    <n v="-3.0344000000000002"/>
    <n v="-2.5000000000000001E-2"/>
    <s v="Loss"/>
  </r>
  <r>
    <n v="1467"/>
    <s v="CA-2014-151708"/>
    <x v="233"/>
    <d v="2014-08-14T00:00:00"/>
    <s v="Standard Class"/>
    <s v="MB-17305"/>
    <s v="Maria Bertelson"/>
    <x v="0"/>
    <s v="United States"/>
    <s v="Glendale"/>
    <s v="Arizona"/>
    <n v="85301"/>
    <x v="1"/>
    <s v="TEC-AC-10001767"/>
    <x v="2"/>
    <s v="Accessories"/>
    <x v="97"/>
    <n v="95.975999999999999"/>
    <n v="3"/>
    <x v="2"/>
    <n v="-10.7973"/>
    <n v="-0.1125"/>
    <s v="Loss"/>
  </r>
  <r>
    <n v="1468"/>
    <s v="CA-2015-100769"/>
    <x v="495"/>
    <d v="2015-05-16T00:00:00"/>
    <s v="Same Day"/>
    <s v="TH-21550"/>
    <s v="Tracy Hopkins"/>
    <x v="2"/>
    <s v="United States"/>
    <s v="Jacksonville"/>
    <s v="Florida"/>
    <n v="32216"/>
    <x v="0"/>
    <s v="TEC-AC-10002402"/>
    <x v="2"/>
    <s v="Accessories"/>
    <x v="657"/>
    <n v="255.96799999999999"/>
    <n v="4"/>
    <x v="2"/>
    <n v="31.995999999999999"/>
    <n v="0.125"/>
    <s v="Profit"/>
  </r>
  <r>
    <n v="1469"/>
    <s v="CA-2017-139199"/>
    <x v="34"/>
    <d v="2017-12-13T00:00:00"/>
    <s v="Standard Class"/>
    <s v="DK-12835"/>
    <s v="Damala Kotsonis"/>
    <x v="1"/>
    <s v="United States"/>
    <s v="Detroit"/>
    <s v="Michigan"/>
    <n v="48234"/>
    <x v="2"/>
    <s v="FUR-CH-10000847"/>
    <x v="0"/>
    <s v="Chairs"/>
    <x v="995"/>
    <n v="872.94"/>
    <n v="3"/>
    <x v="0"/>
    <n v="226.96440000000001"/>
    <n v="0.26"/>
    <s v="Profit"/>
  </r>
  <r>
    <n v="1470"/>
    <s v="CA-2017-139199"/>
    <x v="34"/>
    <d v="2017-12-13T00:00:00"/>
    <s v="Standard Class"/>
    <s v="DK-12835"/>
    <s v="Damala Kotsonis"/>
    <x v="1"/>
    <s v="United States"/>
    <s v="Detroit"/>
    <s v="Michigan"/>
    <n v="48234"/>
    <x v="2"/>
    <s v="OFF-BI-10003982"/>
    <x v="1"/>
    <s v="Binders"/>
    <x v="350"/>
    <n v="41.54"/>
    <n v="2"/>
    <x v="0"/>
    <n v="19.523800000000001"/>
    <n v="0.47000000000000003"/>
    <s v="Profit"/>
  </r>
  <r>
    <n v="1471"/>
    <s v="CA-2017-139199"/>
    <x v="34"/>
    <d v="2017-12-13T00:00:00"/>
    <s v="Standard Class"/>
    <s v="DK-12835"/>
    <s v="Damala Kotsonis"/>
    <x v="1"/>
    <s v="United States"/>
    <s v="Detroit"/>
    <s v="Michigan"/>
    <n v="48234"/>
    <x v="2"/>
    <s v="OFF-PA-10001293"/>
    <x v="1"/>
    <s v="Paper"/>
    <x v="996"/>
    <n v="12.96"/>
    <n v="2"/>
    <x v="0"/>
    <n v="6.2207999999999997"/>
    <n v="0.47999999999999993"/>
    <s v="Profit"/>
  </r>
  <r>
    <n v="1472"/>
    <s v="US-2015-161466"/>
    <x v="496"/>
    <d v="2015-09-27T00:00:00"/>
    <s v="Second Class"/>
    <s v="ON-18715"/>
    <s v="Odella Nelson"/>
    <x v="1"/>
    <s v="United States"/>
    <s v="Philadelphia"/>
    <s v="Pennsylvania"/>
    <n v="19120"/>
    <x v="3"/>
    <s v="OFF-AR-10000634"/>
    <x v="1"/>
    <s v="Art"/>
    <x v="997"/>
    <n v="6.8479999999999999"/>
    <n v="2"/>
    <x v="2"/>
    <n v="0.59919999999999995"/>
    <n v="8.7499999999999994E-2"/>
    <s v="Loss"/>
  </r>
  <r>
    <n v="1473"/>
    <s v="CA-2017-164959"/>
    <x v="497"/>
    <d v="2017-07-15T00:00:00"/>
    <s v="Standard Class"/>
    <s v="KN-16390"/>
    <s v="Katherine Nockton"/>
    <x v="1"/>
    <s v="United States"/>
    <s v="Los Angeles"/>
    <s v="California"/>
    <n v="90004"/>
    <x v="1"/>
    <s v="OFF-LA-10004272"/>
    <x v="1"/>
    <s v="Labels"/>
    <x v="688"/>
    <n v="8.67"/>
    <n v="3"/>
    <x v="0"/>
    <n v="4.0749000000000004"/>
    <n v="0.47000000000000003"/>
    <s v="Profit"/>
  </r>
  <r>
    <n v="1474"/>
    <s v="US-2015-105676"/>
    <x v="494"/>
    <d v="2015-12-02T00:00:00"/>
    <s v="Same Day"/>
    <s v="NM-18520"/>
    <s v="Neoma Murray"/>
    <x v="0"/>
    <s v="United States"/>
    <s v="Houston"/>
    <s v="Texas"/>
    <n v="77036"/>
    <x v="2"/>
    <s v="FUR-FU-10004270"/>
    <x v="0"/>
    <s v="Furnishings"/>
    <x v="998"/>
    <n v="6.6879999999999997"/>
    <n v="4"/>
    <x v="7"/>
    <n v="-4.0128000000000004"/>
    <n v="-0.60000000000000009"/>
    <s v="Loss"/>
  </r>
  <r>
    <n v="1475"/>
    <s v="CA-2016-113138"/>
    <x v="258"/>
    <d v="2016-11-25T00:00:00"/>
    <s v="Standard Class"/>
    <s v="NP-18685"/>
    <s v="Nora Pelletier"/>
    <x v="2"/>
    <s v="United States"/>
    <s v="Niagara Falls"/>
    <s v="New York"/>
    <n v="14304"/>
    <x v="3"/>
    <s v="OFF-AR-10003770"/>
    <x v="1"/>
    <s v="Art"/>
    <x v="999"/>
    <n v="17.28"/>
    <n v="6"/>
    <x v="0"/>
    <n v="5.0111999999999997"/>
    <n v="0.28999999999999998"/>
    <s v="Profit"/>
  </r>
  <r>
    <n v="1476"/>
    <s v="CA-2016-113138"/>
    <x v="258"/>
    <d v="2016-11-25T00:00:00"/>
    <s v="Standard Class"/>
    <s v="NP-18685"/>
    <s v="Nora Pelletier"/>
    <x v="2"/>
    <s v="United States"/>
    <s v="Niagara Falls"/>
    <s v="New York"/>
    <n v="14304"/>
    <x v="3"/>
    <s v="OFF-BI-10000320"/>
    <x v="1"/>
    <s v="Binders"/>
    <x v="776"/>
    <n v="17.712"/>
    <n v="3"/>
    <x v="2"/>
    <n v="6.4206000000000003"/>
    <n v="0.36250000000000004"/>
    <s v="Profit"/>
  </r>
  <r>
    <n v="1477"/>
    <s v="US-2017-104955"/>
    <x v="498"/>
    <d v="2017-03-24T00:00:00"/>
    <s v="Standard Class"/>
    <s v="CG-12040"/>
    <s v="Catherine Glotzbach"/>
    <x v="2"/>
    <s v="United States"/>
    <s v="New York City"/>
    <s v="New York"/>
    <n v="10024"/>
    <x v="3"/>
    <s v="OFF-LA-10003121"/>
    <x v="1"/>
    <s v="Labels"/>
    <x v="1000"/>
    <n v="28.91"/>
    <n v="7"/>
    <x v="0"/>
    <n v="13.2986"/>
    <n v="0.46"/>
    <s v="Profit"/>
  </r>
  <r>
    <n v="1478"/>
    <s v="CA-2016-121958"/>
    <x v="373"/>
    <d v="2016-11-17T00:00:00"/>
    <s v="Standard Class"/>
    <s v="CS-12505"/>
    <s v="Cindy Stewart"/>
    <x v="0"/>
    <s v="United States"/>
    <s v="Thomasville"/>
    <s v="North Carolina"/>
    <n v="27360"/>
    <x v="0"/>
    <s v="OFF-SU-10000381"/>
    <x v="1"/>
    <s v="Supplies"/>
    <x v="660"/>
    <n v="52.136000000000003"/>
    <n v="7"/>
    <x v="2"/>
    <n v="5.8653000000000004"/>
    <n v="0.1125"/>
    <s v="Profit"/>
  </r>
  <r>
    <n v="1479"/>
    <s v="CA-2017-121468"/>
    <x v="123"/>
    <d v="2017-11-20T00:00:00"/>
    <s v="First Class"/>
    <s v="KD-16345"/>
    <s v="Katherine Ducich"/>
    <x v="0"/>
    <s v="United States"/>
    <s v="Westminster"/>
    <s v="California"/>
    <n v="92683"/>
    <x v="1"/>
    <s v="TEC-PH-10000376"/>
    <x v="2"/>
    <s v="Phones"/>
    <x v="433"/>
    <n v="31.968"/>
    <n v="4"/>
    <x v="2"/>
    <n v="2.3976000000000002"/>
    <n v="7.5000000000000011E-2"/>
    <s v="Profit"/>
  </r>
  <r>
    <n v="1480"/>
    <s v="US-2016-108455"/>
    <x v="499"/>
    <d v="2016-12-08T00:00:00"/>
    <s v="Standard Class"/>
    <s v="MK-18160"/>
    <s v="Mike Kennedy"/>
    <x v="0"/>
    <s v="United States"/>
    <s v="San Francisco"/>
    <s v="California"/>
    <n v="94122"/>
    <x v="1"/>
    <s v="OFF-PA-10002262"/>
    <x v="1"/>
    <s v="Paper"/>
    <x v="1001"/>
    <n v="25.92"/>
    <n v="4"/>
    <x v="0"/>
    <n v="12.441599999999999"/>
    <n v="0.47999999999999993"/>
    <s v="Profit"/>
  </r>
  <r>
    <n v="1481"/>
    <s v="US-2016-108455"/>
    <x v="499"/>
    <d v="2016-12-08T00:00:00"/>
    <s v="Standard Class"/>
    <s v="MK-18160"/>
    <s v="Mike Kennedy"/>
    <x v="0"/>
    <s v="United States"/>
    <s v="San Francisco"/>
    <s v="California"/>
    <n v="94122"/>
    <x v="1"/>
    <s v="OFF-PA-10002464"/>
    <x v="1"/>
    <s v="Paper"/>
    <x v="1002"/>
    <n v="40.46"/>
    <n v="7"/>
    <x v="0"/>
    <n v="19.825399999999998"/>
    <n v="0.48999999999999994"/>
    <s v="Profit"/>
  </r>
  <r>
    <n v="1482"/>
    <s v="US-2016-108455"/>
    <x v="499"/>
    <d v="2016-12-08T00:00:00"/>
    <s v="Standard Class"/>
    <s v="MK-18160"/>
    <s v="Mike Kennedy"/>
    <x v="0"/>
    <s v="United States"/>
    <s v="San Francisco"/>
    <s v="California"/>
    <n v="94122"/>
    <x v="1"/>
    <s v="OFF-ST-10002214"/>
    <x v="1"/>
    <s v="Storage"/>
    <x v="1003"/>
    <n v="33.869999999999997"/>
    <n v="3"/>
    <x v="0"/>
    <n v="8.8062000000000005"/>
    <n v="0.26"/>
    <s v="Profit"/>
  </r>
  <r>
    <n v="1483"/>
    <s v="CA-2017-101210"/>
    <x v="326"/>
    <d v="2017-08-28T00:00:00"/>
    <s v="Second Class"/>
    <s v="DW-13540"/>
    <s v="Don Weiss"/>
    <x v="0"/>
    <s v="United States"/>
    <s v="Jackson"/>
    <s v="Tennessee"/>
    <n v="38301"/>
    <x v="0"/>
    <s v="OFF-AR-10003560"/>
    <x v="1"/>
    <s v="Art"/>
    <x v="487"/>
    <n v="9.7279999999999998"/>
    <n v="2"/>
    <x v="2"/>
    <n v="1.7023999999999999"/>
    <n v="0.17499999999999999"/>
    <s v="Profit"/>
  </r>
  <r>
    <n v="1484"/>
    <s v="CA-2017-101210"/>
    <x v="326"/>
    <d v="2017-08-28T00:00:00"/>
    <s v="Second Class"/>
    <s v="DW-13540"/>
    <s v="Don Weiss"/>
    <x v="0"/>
    <s v="United States"/>
    <s v="Jackson"/>
    <s v="Tennessee"/>
    <n v="38301"/>
    <x v="0"/>
    <s v="OFF-PA-10000130"/>
    <x v="1"/>
    <s v="Paper"/>
    <x v="1004"/>
    <n v="3.4239999999999999"/>
    <n v="1"/>
    <x v="2"/>
    <n v="1.07"/>
    <n v="0.3125"/>
    <s v="Profit"/>
  </r>
  <r>
    <n v="1485"/>
    <s v="US-2016-108098"/>
    <x v="500"/>
    <d v="2016-10-18T00:00:00"/>
    <s v="Standard Class"/>
    <s v="CP-12340"/>
    <s v="Christine Phan"/>
    <x v="1"/>
    <s v="United States"/>
    <s v="Seattle"/>
    <s v="Washington"/>
    <n v="98115"/>
    <x v="1"/>
    <s v="TEC-AC-10000865"/>
    <x v="2"/>
    <s v="Accessories"/>
    <x v="1005"/>
    <n v="177"/>
    <n v="3"/>
    <x v="0"/>
    <n v="30.09"/>
    <n v="0.17"/>
    <s v="Profit"/>
  </r>
  <r>
    <n v="1486"/>
    <s v="CA-2014-119032"/>
    <x v="501"/>
    <d v="2014-12-03T00:00:00"/>
    <s v="Standard Class"/>
    <s v="MS-17770"/>
    <s v="Maxwell Schwartz"/>
    <x v="0"/>
    <s v="United States"/>
    <s v="New York City"/>
    <s v="New York"/>
    <n v="10035"/>
    <x v="3"/>
    <s v="OFF-FA-10003021"/>
    <x v="1"/>
    <s v="Fasteners"/>
    <x v="128"/>
    <n v="3.76"/>
    <n v="2"/>
    <x v="0"/>
    <n v="1.3160000000000001"/>
    <n v="0.35000000000000003"/>
    <s v="Profit"/>
  </r>
  <r>
    <n v="1487"/>
    <s v="CA-2015-140410"/>
    <x v="502"/>
    <d v="2015-11-07T00:00:00"/>
    <s v="Standard Class"/>
    <s v="CM-12655"/>
    <s v="Corinna Mitchell"/>
    <x v="2"/>
    <s v="United States"/>
    <s v="Los Angeles"/>
    <s v="California"/>
    <n v="90008"/>
    <x v="1"/>
    <s v="TEC-PH-10003580"/>
    <x v="2"/>
    <s v="Phones"/>
    <x v="1006"/>
    <n v="1212.848"/>
    <n v="7"/>
    <x v="2"/>
    <n v="106.1242"/>
    <n v="8.7500000000000008E-2"/>
    <s v="Profit"/>
  </r>
  <r>
    <n v="1488"/>
    <s v="CA-2015-140410"/>
    <x v="502"/>
    <d v="2015-11-07T00:00:00"/>
    <s v="Standard Class"/>
    <s v="CM-12655"/>
    <s v="Corinna Mitchell"/>
    <x v="2"/>
    <s v="United States"/>
    <s v="Los Angeles"/>
    <s v="California"/>
    <n v="90008"/>
    <x v="1"/>
    <s v="TEC-AC-10001109"/>
    <x v="2"/>
    <s v="Accessories"/>
    <x v="1007"/>
    <n v="89.97"/>
    <n v="3"/>
    <x v="0"/>
    <n v="37.787399999999998"/>
    <n v="0.42"/>
    <s v="Profit"/>
  </r>
  <r>
    <n v="1489"/>
    <s v="CA-2015-140410"/>
    <x v="502"/>
    <d v="2015-11-07T00:00:00"/>
    <s v="Standard Class"/>
    <s v="CM-12655"/>
    <s v="Corinna Mitchell"/>
    <x v="2"/>
    <s v="United States"/>
    <s v="Los Angeles"/>
    <s v="California"/>
    <n v="90008"/>
    <x v="1"/>
    <s v="FUR-FU-10003347"/>
    <x v="0"/>
    <s v="Furnishings"/>
    <x v="379"/>
    <n v="42.6"/>
    <n v="3"/>
    <x v="0"/>
    <n v="16.614000000000001"/>
    <n v="0.39"/>
    <s v="Profit"/>
  </r>
  <r>
    <n v="1490"/>
    <s v="CA-2014-136280"/>
    <x v="503"/>
    <d v="2014-12-06T00:00:00"/>
    <s v="Standard Class"/>
    <s v="Co-12640"/>
    <s v="Corey-Lock"/>
    <x v="0"/>
    <s v="United States"/>
    <s v="Philadelphia"/>
    <s v="Pennsylvania"/>
    <n v="19143"/>
    <x v="3"/>
    <s v="OFF-LA-10000452"/>
    <x v="1"/>
    <s v="Labels"/>
    <x v="812"/>
    <n v="5.04"/>
    <n v="2"/>
    <x v="2"/>
    <n v="1.764"/>
    <n v="0.35"/>
    <s v="Profit"/>
  </r>
  <r>
    <n v="1491"/>
    <s v="CA-2017-151911"/>
    <x v="504"/>
    <d v="2017-05-05T00:00:00"/>
    <s v="Second Class"/>
    <s v="DL-13495"/>
    <s v="Dionis Lloyd"/>
    <x v="1"/>
    <s v="United States"/>
    <s v="New York City"/>
    <s v="New York"/>
    <n v="10024"/>
    <x v="3"/>
    <s v="OFF-EN-10002986"/>
    <x v="1"/>
    <s v="Envelopes"/>
    <x v="36"/>
    <n v="62.96"/>
    <n v="4"/>
    <x v="0"/>
    <n v="28.332000000000001"/>
    <n v="0.45"/>
    <s v="Profit"/>
  </r>
  <r>
    <n v="1492"/>
    <s v="CA-2017-166436"/>
    <x v="221"/>
    <d v="2017-11-28T00:00:00"/>
    <s v="Standard Class"/>
    <s v="TS-21370"/>
    <s v="Todd Sumrall"/>
    <x v="1"/>
    <s v="United States"/>
    <s v="New York City"/>
    <s v="New York"/>
    <n v="10035"/>
    <x v="3"/>
    <s v="OFF-PA-10001838"/>
    <x v="1"/>
    <s v="Paper"/>
    <x v="1008"/>
    <n v="5.88"/>
    <n v="1"/>
    <x v="0"/>
    <n v="2.8812000000000002"/>
    <n v="0.49000000000000005"/>
    <s v="Profit"/>
  </r>
  <r>
    <n v="1493"/>
    <s v="CA-2017-166436"/>
    <x v="221"/>
    <d v="2017-11-28T00:00:00"/>
    <s v="Standard Class"/>
    <s v="TS-21370"/>
    <s v="Todd Sumrall"/>
    <x v="1"/>
    <s v="United States"/>
    <s v="New York City"/>
    <s v="New York"/>
    <n v="10035"/>
    <x v="3"/>
    <s v="FUR-CH-10000785"/>
    <x v="0"/>
    <s v="Chairs"/>
    <x v="323"/>
    <n v="977.29200000000003"/>
    <n v="6"/>
    <x v="9"/>
    <n v="173.74080000000001"/>
    <n v="0.17777777777777778"/>
    <s v="Profit"/>
  </r>
  <r>
    <n v="1494"/>
    <s v="CA-2017-139661"/>
    <x v="505"/>
    <d v="2017-11-03T00:00:00"/>
    <s v="Standard Class"/>
    <s v="JW-15220"/>
    <s v="Jane Waco"/>
    <x v="1"/>
    <s v="United States"/>
    <s v="Vancouver"/>
    <s v="Washington"/>
    <n v="98661"/>
    <x v="1"/>
    <s v="FUR-FU-10002885"/>
    <x v="0"/>
    <s v="Furnishings"/>
    <x v="762"/>
    <n v="9.64"/>
    <n v="2"/>
    <x v="0"/>
    <n v="3.6631999999999998"/>
    <n v="0.37999999999999995"/>
    <s v="Profit"/>
  </r>
  <r>
    <n v="1495"/>
    <s v="CA-2014-123925"/>
    <x v="506"/>
    <d v="2014-12-19T00:00:00"/>
    <s v="Second Class"/>
    <s v="RF-19840"/>
    <s v="Roy Französisch"/>
    <x v="0"/>
    <s v="United States"/>
    <s v="Columbus"/>
    <s v="Georgia"/>
    <n v="31907"/>
    <x v="0"/>
    <s v="OFF-AR-10002952"/>
    <x v="1"/>
    <s v="Art"/>
    <x v="814"/>
    <n v="40.049999999999997"/>
    <n v="3"/>
    <x v="0"/>
    <n v="11.214"/>
    <n v="0.28000000000000003"/>
    <s v="Profit"/>
  </r>
  <r>
    <n v="1496"/>
    <s v="CA-2017-152485"/>
    <x v="507"/>
    <d v="2017-09-08T00:00:00"/>
    <s v="Standard Class"/>
    <s v="JD-15790"/>
    <s v="John Dryer"/>
    <x v="0"/>
    <s v="United States"/>
    <s v="Coppell"/>
    <s v="Texas"/>
    <n v="75019"/>
    <x v="2"/>
    <s v="OFF-AR-10003759"/>
    <x v="1"/>
    <s v="Art"/>
    <x v="846"/>
    <n v="10.192"/>
    <n v="7"/>
    <x v="2"/>
    <n v="3.1850000000000001"/>
    <n v="0.3125"/>
    <s v="Profit"/>
  </r>
  <r>
    <n v="1497"/>
    <s v="CA-2017-152485"/>
    <x v="507"/>
    <d v="2017-09-08T00:00:00"/>
    <s v="Standard Class"/>
    <s v="JD-15790"/>
    <s v="John Dryer"/>
    <x v="0"/>
    <s v="United States"/>
    <s v="Coppell"/>
    <s v="Texas"/>
    <n v="75019"/>
    <x v="2"/>
    <s v="OFF-ST-10004950"/>
    <x v="1"/>
    <s v="Storage"/>
    <x v="1009"/>
    <n v="16.783999999999999"/>
    <n v="1"/>
    <x v="2"/>
    <n v="-0.20979999999999999"/>
    <n v="-1.2500000000000001E-2"/>
    <s v="Loss"/>
  </r>
  <r>
    <n v="1498"/>
    <s v="CA-2017-152485"/>
    <x v="507"/>
    <d v="2017-09-08T00:00:00"/>
    <s v="Standard Class"/>
    <s v="JD-15790"/>
    <s v="John Dryer"/>
    <x v="0"/>
    <s v="United States"/>
    <s v="Coppell"/>
    <s v="Texas"/>
    <n v="75019"/>
    <x v="2"/>
    <s v="OFF-AR-10001940"/>
    <x v="1"/>
    <s v="Art"/>
    <x v="170"/>
    <n v="13.12"/>
    <n v="5"/>
    <x v="2"/>
    <n v="3.7719999999999998"/>
    <n v="0.28749999999999998"/>
    <s v="Profit"/>
  </r>
  <r>
    <n v="1499"/>
    <s v="CA-2016-141586"/>
    <x v="508"/>
    <d v="2016-10-20T00:00:00"/>
    <s v="First Class"/>
    <s v="NK-18490"/>
    <s v="Neil Knudson"/>
    <x v="2"/>
    <s v="United States"/>
    <s v="San Francisco"/>
    <s v="California"/>
    <n v="94122"/>
    <x v="1"/>
    <s v="OFF-BI-10003981"/>
    <x v="1"/>
    <s v="Binders"/>
    <x v="109"/>
    <n v="18.16"/>
    <n v="5"/>
    <x v="2"/>
    <n v="6.5830000000000002"/>
    <n v="0.36249999999999999"/>
    <s v="Profit"/>
  </r>
  <r>
    <n v="1500"/>
    <s v="CA-2017-130386"/>
    <x v="105"/>
    <d v="2017-11-18T00:00:00"/>
    <s v="Standard Class"/>
    <s v="NG-18430"/>
    <s v="Nathan Gelder"/>
    <x v="0"/>
    <s v="United States"/>
    <s v="Austin"/>
    <s v="Texas"/>
    <n v="78745"/>
    <x v="2"/>
    <s v="OFF-PA-10002749"/>
    <x v="1"/>
    <s v="Paper"/>
    <x v="187"/>
    <n v="16.056000000000001"/>
    <n v="3"/>
    <x v="2"/>
    <n v="5.8202999999999996"/>
    <n v="0.36249999999999993"/>
    <s v="Profit"/>
  </r>
  <r>
    <n v="1501"/>
    <s v="CA-2017-130386"/>
    <x v="105"/>
    <d v="2017-11-18T00:00:00"/>
    <s v="Standard Class"/>
    <s v="NG-18430"/>
    <s v="Nathan Gelder"/>
    <x v="0"/>
    <s v="United States"/>
    <s v="Austin"/>
    <s v="Texas"/>
    <n v="78745"/>
    <x v="2"/>
    <s v="OFF-PA-10003823"/>
    <x v="1"/>
    <s v="Paper"/>
    <x v="1010"/>
    <n v="223.05600000000001"/>
    <n v="9"/>
    <x v="2"/>
    <n v="69.704999999999998"/>
    <n v="0.3125"/>
    <s v="Profit"/>
  </r>
  <r>
    <n v="1502"/>
    <s v="CA-2017-130386"/>
    <x v="105"/>
    <d v="2017-11-18T00:00:00"/>
    <s v="Standard Class"/>
    <s v="NG-18430"/>
    <s v="Nathan Gelder"/>
    <x v="0"/>
    <s v="United States"/>
    <s v="Austin"/>
    <s v="Texas"/>
    <n v="78745"/>
    <x v="2"/>
    <s v="OFF-ST-10003716"/>
    <x v="1"/>
    <s v="Storage"/>
    <x v="898"/>
    <n v="540.048"/>
    <n v="3"/>
    <x v="2"/>
    <n v="-47.254199999999997"/>
    <n v="-8.7499999999999994E-2"/>
    <s v="Loss"/>
  </r>
  <r>
    <n v="1503"/>
    <s v="CA-2016-100468"/>
    <x v="390"/>
    <d v="2016-12-01T00:00:00"/>
    <s v="Standard Class"/>
    <s v="AT-10435"/>
    <s v="Alyssa Tate"/>
    <x v="2"/>
    <s v="United States"/>
    <s v="Los Angeles"/>
    <s v="California"/>
    <n v="90045"/>
    <x v="1"/>
    <s v="TEC-PH-10001300"/>
    <x v="2"/>
    <s v="Phones"/>
    <x v="1011"/>
    <n v="33.520000000000003"/>
    <n v="2"/>
    <x v="2"/>
    <n v="3.3519999999999999"/>
    <n v="9.9999999999999992E-2"/>
    <s v="Profit"/>
  </r>
  <r>
    <n v="1504"/>
    <s v="CA-2016-100468"/>
    <x v="390"/>
    <d v="2016-12-01T00:00:00"/>
    <s v="Standard Class"/>
    <s v="AT-10435"/>
    <s v="Alyssa Tate"/>
    <x v="2"/>
    <s v="United States"/>
    <s v="Los Angeles"/>
    <s v="California"/>
    <n v="90045"/>
    <x v="1"/>
    <s v="FUR-FU-10000010"/>
    <x v="0"/>
    <s v="Furnishings"/>
    <x v="527"/>
    <n v="9.94"/>
    <n v="2"/>
    <x v="0"/>
    <n v="3.0813999999999999"/>
    <n v="0.31"/>
    <s v="Profit"/>
  </r>
  <r>
    <n v="1505"/>
    <s v="CA-2015-153388"/>
    <x v="509"/>
    <d v="2015-08-07T00:00:00"/>
    <s v="Standard Class"/>
    <s v="PC-19000"/>
    <s v="Pauline Chand"/>
    <x v="2"/>
    <s v="United States"/>
    <s v="Los Angeles"/>
    <s v="California"/>
    <n v="90004"/>
    <x v="1"/>
    <s v="OFF-AR-10001868"/>
    <x v="1"/>
    <s v="Art"/>
    <x v="59"/>
    <n v="6.72"/>
    <n v="4"/>
    <x v="0"/>
    <n v="3.36"/>
    <n v="0.5"/>
    <s v="Profit"/>
  </r>
  <r>
    <n v="1506"/>
    <s v="CA-2015-153388"/>
    <x v="509"/>
    <d v="2015-08-07T00:00:00"/>
    <s v="Standard Class"/>
    <s v="PC-19000"/>
    <s v="Pauline Chand"/>
    <x v="2"/>
    <s v="United States"/>
    <s v="Los Angeles"/>
    <s v="California"/>
    <n v="90004"/>
    <x v="1"/>
    <s v="FUR-TA-10003715"/>
    <x v="0"/>
    <s v="Tables"/>
    <x v="1012"/>
    <n v="1004.976"/>
    <n v="6"/>
    <x v="2"/>
    <n v="-175.8708"/>
    <n v="-0.17500000000000002"/>
    <s v="Loss"/>
  </r>
  <r>
    <n v="1507"/>
    <s v="CA-2017-154935"/>
    <x v="165"/>
    <d v="2017-12-29T00:00:00"/>
    <s v="Standard Class"/>
    <s v="AR-10540"/>
    <s v="Andy Reiter"/>
    <x v="0"/>
    <s v="United States"/>
    <s v="New York City"/>
    <s v="New York"/>
    <n v="10024"/>
    <x v="3"/>
    <s v="OFF-BI-10003708"/>
    <x v="1"/>
    <s v="Binders"/>
    <x v="978"/>
    <n v="17.88"/>
    <n v="3"/>
    <x v="2"/>
    <n v="5.5875000000000004"/>
    <n v="0.31250000000000006"/>
    <s v="Profit"/>
  </r>
  <r>
    <n v="1508"/>
    <s v="CA-2016-134208"/>
    <x v="42"/>
    <d v="2016-09-23T00:00:00"/>
    <s v="Standard Class"/>
    <s v="CS-12505"/>
    <s v="Cindy Stewart"/>
    <x v="0"/>
    <s v="United States"/>
    <s v="Columbus"/>
    <s v="Georgia"/>
    <n v="31907"/>
    <x v="0"/>
    <s v="TEC-MA-10004458"/>
    <x v="2"/>
    <s v="Machines"/>
    <x v="1013"/>
    <n v="396"/>
    <n v="4"/>
    <x v="0"/>
    <n v="190.08"/>
    <n v="0.48000000000000004"/>
    <s v="Profit"/>
  </r>
  <r>
    <n v="1509"/>
    <s v="CA-2017-108294"/>
    <x v="389"/>
    <d v="2017-12-10T00:00:00"/>
    <s v="Same Day"/>
    <s v="LS-16975"/>
    <s v="Lindsay Shagiari"/>
    <x v="2"/>
    <s v="United States"/>
    <s v="Omaha"/>
    <s v="Nebraska"/>
    <n v="68104"/>
    <x v="2"/>
    <s v="OFF-BI-10004965"/>
    <x v="1"/>
    <s v="Binders"/>
    <x v="1014"/>
    <n v="34.5"/>
    <n v="3"/>
    <x v="0"/>
    <n v="15.525"/>
    <n v="0.45"/>
    <s v="Profit"/>
  </r>
  <r>
    <n v="1510"/>
    <s v="CA-2017-103611"/>
    <x v="510"/>
    <d v="2017-09-15T00:00:00"/>
    <s v="First Class"/>
    <s v="JM-15535"/>
    <s v="Jessica Myrick"/>
    <x v="0"/>
    <s v="United States"/>
    <s v="Los Angeles"/>
    <s v="California"/>
    <n v="90036"/>
    <x v="1"/>
    <s v="FUR-FU-10004270"/>
    <x v="0"/>
    <s v="Furnishings"/>
    <x v="998"/>
    <n v="8.36"/>
    <n v="2"/>
    <x v="0"/>
    <n v="3.0095999999999998"/>
    <n v="0.36"/>
    <s v="Profit"/>
  </r>
  <r>
    <n v="1511"/>
    <s v="CA-2017-100384"/>
    <x v="92"/>
    <d v="2017-07-01T00:00:00"/>
    <s v="Standard Class"/>
    <s v="NH-18610"/>
    <s v="Nicole Hansen"/>
    <x v="1"/>
    <s v="United States"/>
    <s v="Pomona"/>
    <s v="California"/>
    <n v="91767"/>
    <x v="1"/>
    <s v="OFF-AR-10002135"/>
    <x v="1"/>
    <s v="Art"/>
    <x v="281"/>
    <n v="385.6"/>
    <n v="8"/>
    <x v="0"/>
    <n v="111.824"/>
    <n v="0.28999999999999998"/>
    <s v="Profit"/>
  </r>
  <r>
    <n v="1512"/>
    <s v="CA-2017-100384"/>
    <x v="92"/>
    <d v="2017-07-01T00:00:00"/>
    <s v="Standard Class"/>
    <s v="NH-18610"/>
    <s v="Nicole Hansen"/>
    <x v="1"/>
    <s v="United States"/>
    <s v="Pomona"/>
    <s v="California"/>
    <n v="91767"/>
    <x v="1"/>
    <s v="OFF-AR-10003514"/>
    <x v="1"/>
    <s v="Art"/>
    <x v="182"/>
    <n v="35.82"/>
    <n v="9"/>
    <x v="0"/>
    <n v="11.820600000000001"/>
    <n v="0.33"/>
    <s v="Profit"/>
  </r>
  <r>
    <n v="1513"/>
    <s v="CA-2017-112809"/>
    <x v="238"/>
    <d v="2017-08-22T00:00:00"/>
    <s v="Standard Class"/>
    <s v="RA-19915"/>
    <s v="Russell Applegate"/>
    <x v="0"/>
    <s v="United States"/>
    <s v="Dallas"/>
    <s v="Texas"/>
    <n v="75220"/>
    <x v="2"/>
    <s v="OFF-ST-10002276"/>
    <x v="1"/>
    <s v="Storage"/>
    <x v="226"/>
    <n v="200.06399999999999"/>
    <n v="3"/>
    <x v="2"/>
    <n v="12.504"/>
    <n v="6.25E-2"/>
    <s v="Profit"/>
  </r>
  <r>
    <n v="1514"/>
    <s v="CA-2017-112809"/>
    <x v="238"/>
    <d v="2017-08-22T00:00:00"/>
    <s v="Standard Class"/>
    <s v="RA-19915"/>
    <s v="Russell Applegate"/>
    <x v="0"/>
    <s v="United States"/>
    <s v="Dallas"/>
    <s v="Texas"/>
    <n v="75220"/>
    <x v="2"/>
    <s v="OFF-BI-10001098"/>
    <x v="1"/>
    <s v="Binders"/>
    <x v="410"/>
    <n v="21.38"/>
    <n v="5"/>
    <x v="3"/>
    <n v="-33.139000000000003"/>
    <n v="-1.5500000000000003"/>
    <s v="Loss"/>
  </r>
  <r>
    <n v="1515"/>
    <s v="CA-2017-112809"/>
    <x v="238"/>
    <d v="2017-08-22T00:00:00"/>
    <s v="Standard Class"/>
    <s v="RA-19915"/>
    <s v="Russell Applegate"/>
    <x v="0"/>
    <s v="United States"/>
    <s v="Dallas"/>
    <s v="Texas"/>
    <n v="75220"/>
    <x v="2"/>
    <s v="OFF-BI-10001636"/>
    <x v="1"/>
    <s v="Binders"/>
    <x v="674"/>
    <n v="6.7439999999999998"/>
    <n v="4"/>
    <x v="3"/>
    <n v="-11.4648"/>
    <n v="-1.7000000000000002"/>
    <s v="Loss"/>
  </r>
  <r>
    <n v="1516"/>
    <s v="US-2017-160759"/>
    <x v="157"/>
    <d v="2017-12-17T00:00:00"/>
    <s v="Standard Class"/>
    <s v="AI-10855"/>
    <s v="Arianne Irving"/>
    <x v="0"/>
    <s v="United States"/>
    <s v="Philadelphia"/>
    <s v="Pennsylvania"/>
    <n v="19120"/>
    <x v="3"/>
    <s v="FUR-CH-10002961"/>
    <x v="0"/>
    <s v="Chairs"/>
    <x v="948"/>
    <n v="63.686"/>
    <n v="1"/>
    <x v="4"/>
    <n v="-9.0980000000000008"/>
    <n v="-0.14285714285714288"/>
    <s v="Loss"/>
  </r>
  <r>
    <n v="1517"/>
    <s v="CA-2017-148446"/>
    <x v="389"/>
    <d v="2017-12-14T00:00:00"/>
    <s v="Second Class"/>
    <s v="MC-17845"/>
    <s v="Michael Chen"/>
    <x v="0"/>
    <s v="United States"/>
    <s v="North Las Vegas"/>
    <s v="Nevada"/>
    <n v="89031"/>
    <x v="1"/>
    <s v="FUR-TA-10004256"/>
    <x v="0"/>
    <s v="Tables"/>
    <x v="489"/>
    <n v="1669.6"/>
    <n v="4"/>
    <x v="0"/>
    <n v="116.872"/>
    <n v="7.0000000000000007E-2"/>
    <s v="Profit"/>
  </r>
  <r>
    <n v="1518"/>
    <s v="CA-2014-111059"/>
    <x v="511"/>
    <d v="2014-02-06T00:00:00"/>
    <s v="Second Class"/>
    <s v="TB-21400"/>
    <s v="Tom Boeckenhauer"/>
    <x v="0"/>
    <s v="United States"/>
    <s v="Seattle"/>
    <s v="Washington"/>
    <n v="98105"/>
    <x v="1"/>
    <s v="OFF-BI-10004593"/>
    <x v="1"/>
    <s v="Binders"/>
    <x v="270"/>
    <n v="83.84"/>
    <n v="2"/>
    <x v="2"/>
    <n v="27.248000000000001"/>
    <n v="0.32500000000000001"/>
    <s v="Profit"/>
  </r>
  <r>
    <n v="1519"/>
    <s v="CA-2014-111059"/>
    <x v="511"/>
    <d v="2014-02-06T00:00:00"/>
    <s v="Second Class"/>
    <s v="TB-21400"/>
    <s v="Tom Boeckenhauer"/>
    <x v="0"/>
    <s v="United States"/>
    <s v="Seattle"/>
    <s v="Washington"/>
    <n v="98105"/>
    <x v="1"/>
    <s v="OFF-BI-10002827"/>
    <x v="1"/>
    <s v="Binders"/>
    <x v="554"/>
    <n v="13.272"/>
    <n v="3"/>
    <x v="2"/>
    <n v="4.3133999999999997"/>
    <n v="0.32499999999999996"/>
    <s v="Profit"/>
  </r>
  <r>
    <n v="1520"/>
    <s v="CA-2017-116204"/>
    <x v="512"/>
    <d v="2017-02-14T00:00:00"/>
    <s v="Second Class"/>
    <s v="VW-21775"/>
    <s v="Victoria Wilson"/>
    <x v="1"/>
    <s v="United States"/>
    <s v="San Francisco"/>
    <s v="California"/>
    <n v="94110"/>
    <x v="1"/>
    <s v="OFF-BI-10001759"/>
    <x v="1"/>
    <s v="Binders"/>
    <x v="732"/>
    <n v="21.335999999999999"/>
    <n v="7"/>
    <x v="2"/>
    <n v="7.7343000000000002"/>
    <n v="0.36250000000000004"/>
    <s v="Profit"/>
  </r>
  <r>
    <n v="1521"/>
    <s v="CA-2017-109946"/>
    <x v="513"/>
    <d v="2017-04-21T00:00:00"/>
    <s v="Standard Class"/>
    <s v="PL-18925"/>
    <s v="Paul Lucas"/>
    <x v="2"/>
    <s v="United States"/>
    <s v="Chicago"/>
    <s v="Illinois"/>
    <n v="60610"/>
    <x v="2"/>
    <s v="OFF-AR-10001419"/>
    <x v="1"/>
    <s v="Art"/>
    <x v="1015"/>
    <n v="16.52"/>
    <n v="5"/>
    <x v="2"/>
    <n v="2.0649999999999999"/>
    <n v="0.125"/>
    <s v="Profit"/>
  </r>
  <r>
    <n v="1522"/>
    <s v="CA-2015-144806"/>
    <x v="401"/>
    <d v="2015-12-11T00:00:00"/>
    <s v="Standard Class"/>
    <s v="GH-14425"/>
    <s v="Gary Hwang"/>
    <x v="0"/>
    <s v="United States"/>
    <s v="Tucson"/>
    <s v="Arizona"/>
    <n v="85705"/>
    <x v="1"/>
    <s v="FUR-FU-10002253"/>
    <x v="0"/>
    <s v="Furnishings"/>
    <x v="592"/>
    <n v="206.11199999999999"/>
    <n v="6"/>
    <x v="2"/>
    <n v="48.951599999999999"/>
    <n v="0.23749999999999999"/>
    <s v="Profit"/>
  </r>
  <r>
    <n v="1523"/>
    <s v="CA-2015-144806"/>
    <x v="401"/>
    <d v="2015-12-11T00:00:00"/>
    <s v="Standard Class"/>
    <s v="GH-14425"/>
    <s v="Gary Hwang"/>
    <x v="0"/>
    <s v="United States"/>
    <s v="Tucson"/>
    <s v="Arizona"/>
    <n v="85705"/>
    <x v="1"/>
    <s v="OFF-PA-10002586"/>
    <x v="1"/>
    <s v="Paper"/>
    <x v="1016"/>
    <n v="19.920000000000002"/>
    <n v="5"/>
    <x v="2"/>
    <n v="6.7229999999999999"/>
    <n v="0.33749999999999997"/>
    <s v="Profit"/>
  </r>
  <r>
    <n v="1524"/>
    <s v="CA-2015-144806"/>
    <x v="401"/>
    <d v="2015-12-11T00:00:00"/>
    <s v="Standard Class"/>
    <s v="GH-14425"/>
    <s v="Gary Hwang"/>
    <x v="0"/>
    <s v="United States"/>
    <s v="Tucson"/>
    <s v="Arizona"/>
    <n v="85705"/>
    <x v="1"/>
    <s v="OFF-PA-10003039"/>
    <x v="1"/>
    <s v="Paper"/>
    <x v="334"/>
    <n v="198.27199999999999"/>
    <n v="8"/>
    <x v="2"/>
    <n v="61.96"/>
    <n v="0.3125"/>
    <s v="Profit"/>
  </r>
  <r>
    <n v="1525"/>
    <s v="CA-2015-144806"/>
    <x v="401"/>
    <d v="2015-12-11T00:00:00"/>
    <s v="Standard Class"/>
    <s v="GH-14425"/>
    <s v="Gary Hwang"/>
    <x v="0"/>
    <s v="United States"/>
    <s v="Tucson"/>
    <s v="Arizona"/>
    <n v="85705"/>
    <x v="1"/>
    <s v="OFF-ST-10004804"/>
    <x v="1"/>
    <s v="Storage"/>
    <x v="233"/>
    <n v="247.10400000000001"/>
    <n v="6"/>
    <x v="2"/>
    <n v="-58.687199999999997"/>
    <n v="-0.23749999999999999"/>
    <s v="Loss"/>
  </r>
  <r>
    <n v="1526"/>
    <s v="CA-2015-144806"/>
    <x v="401"/>
    <d v="2015-12-11T00:00:00"/>
    <s v="Standard Class"/>
    <s v="GH-14425"/>
    <s v="Gary Hwang"/>
    <x v="0"/>
    <s v="United States"/>
    <s v="Tucson"/>
    <s v="Arizona"/>
    <n v="85705"/>
    <x v="1"/>
    <s v="OFF-AR-10004042"/>
    <x v="1"/>
    <s v="Art"/>
    <x v="30"/>
    <n v="86.304000000000002"/>
    <n v="6"/>
    <x v="2"/>
    <n v="9.7091999999999992"/>
    <n v="0.11249999999999999"/>
    <s v="Profit"/>
  </r>
  <r>
    <n v="1527"/>
    <s v="CA-2016-122392"/>
    <x v="405"/>
    <d v="2016-07-27T00:00:00"/>
    <s v="Standard Class"/>
    <s v="CJ-12010"/>
    <s v="Caroline Jumper"/>
    <x v="0"/>
    <s v="United States"/>
    <s v="Allentown"/>
    <s v="Pennsylvania"/>
    <n v="18103"/>
    <x v="3"/>
    <s v="OFF-AR-10002221"/>
    <x v="1"/>
    <s v="Art"/>
    <x v="1017"/>
    <n v="4.16"/>
    <n v="2"/>
    <x v="2"/>
    <n v="0.36399999999999999"/>
    <n v="8.7499999999999994E-2"/>
    <s v="Loss"/>
  </r>
  <r>
    <n v="1528"/>
    <s v="CA-2016-122392"/>
    <x v="405"/>
    <d v="2016-07-27T00:00:00"/>
    <s v="Standard Class"/>
    <s v="CJ-12010"/>
    <s v="Caroline Jumper"/>
    <x v="0"/>
    <s v="United States"/>
    <s v="Allentown"/>
    <s v="Pennsylvania"/>
    <n v="18103"/>
    <x v="3"/>
    <s v="FUR-FU-10002456"/>
    <x v="0"/>
    <s v="Furnishings"/>
    <x v="1018"/>
    <n v="11.648"/>
    <n v="2"/>
    <x v="2"/>
    <n v="3.3488000000000002"/>
    <n v="0.28750000000000003"/>
    <s v="Profit"/>
  </r>
  <r>
    <n v="1529"/>
    <s v="CA-2015-148432"/>
    <x v="209"/>
    <d v="2015-11-10T00:00:00"/>
    <s v="Second Class"/>
    <s v="MC-18130"/>
    <s v="Mike Caudle"/>
    <x v="1"/>
    <s v="United States"/>
    <s v="Newark"/>
    <s v="Delaware"/>
    <n v="19711"/>
    <x v="3"/>
    <s v="OFF-FA-10004968"/>
    <x v="1"/>
    <s v="Fasteners"/>
    <x v="1019"/>
    <n v="26.18"/>
    <n v="7"/>
    <x v="0"/>
    <n v="0.52359999999999995"/>
    <n v="1.9999999999999997E-2"/>
    <s v="Loss"/>
  </r>
  <r>
    <n v="1530"/>
    <s v="CA-2015-148432"/>
    <x v="209"/>
    <d v="2015-11-10T00:00:00"/>
    <s v="Second Class"/>
    <s v="MC-18130"/>
    <s v="Mike Caudle"/>
    <x v="1"/>
    <s v="United States"/>
    <s v="Newark"/>
    <s v="Delaware"/>
    <n v="19711"/>
    <x v="3"/>
    <s v="OFF-PA-10001274"/>
    <x v="1"/>
    <s v="Paper"/>
    <x v="1020"/>
    <n v="7.3"/>
    <n v="2"/>
    <x v="0"/>
    <n v="3.431"/>
    <n v="0.47000000000000003"/>
    <s v="Profit"/>
  </r>
  <r>
    <n v="1531"/>
    <s v="CA-2015-103793"/>
    <x v="514"/>
    <d v="2015-03-31T00:00:00"/>
    <s v="Standard Class"/>
    <s v="BV-11245"/>
    <s v="Benjamin Venier"/>
    <x v="1"/>
    <s v="United States"/>
    <s v="Miami"/>
    <s v="Florida"/>
    <n v="33142"/>
    <x v="0"/>
    <s v="OFF-PA-10001125"/>
    <x v="1"/>
    <s v="Paper"/>
    <x v="1021"/>
    <n v="74.352000000000004"/>
    <n v="3"/>
    <x v="2"/>
    <n v="23.234999999999999"/>
    <n v="0.3125"/>
    <s v="Profit"/>
  </r>
  <r>
    <n v="1532"/>
    <s v="CA-2017-159884"/>
    <x v="515"/>
    <d v="2017-09-05T00:00:00"/>
    <s v="Standard Class"/>
    <s v="JF-15490"/>
    <s v="Jeremy Farry"/>
    <x v="0"/>
    <s v="United States"/>
    <s v="Tempe"/>
    <s v="Arizona"/>
    <n v="85281"/>
    <x v="1"/>
    <s v="OFF-ST-10000344"/>
    <x v="1"/>
    <s v="Storage"/>
    <x v="1022"/>
    <n v="10.744"/>
    <n v="1"/>
    <x v="2"/>
    <n v="0.80579999999999996"/>
    <n v="7.4999999999999997E-2"/>
    <s v="Loss"/>
  </r>
  <r>
    <n v="1533"/>
    <s v="CA-2017-159884"/>
    <x v="515"/>
    <d v="2017-09-05T00:00:00"/>
    <s v="Standard Class"/>
    <s v="JF-15490"/>
    <s v="Jeremy Farry"/>
    <x v="0"/>
    <s v="United States"/>
    <s v="Tempe"/>
    <s v="Arizona"/>
    <n v="85281"/>
    <x v="1"/>
    <s v="OFF-FA-10000585"/>
    <x v="1"/>
    <s v="Fasteners"/>
    <x v="204"/>
    <n v="8.3759999999999994"/>
    <n v="3"/>
    <x v="2"/>
    <n v="2.7222"/>
    <n v="0.32500000000000001"/>
    <s v="Profit"/>
  </r>
  <r>
    <n v="1534"/>
    <s v="CA-2016-139885"/>
    <x v="429"/>
    <d v="2016-12-08T00:00:00"/>
    <s v="Standard Class"/>
    <s v="EB-13840"/>
    <s v="Ellis Ballard"/>
    <x v="1"/>
    <s v="United States"/>
    <s v="New York City"/>
    <s v="New York"/>
    <n v="10035"/>
    <x v="3"/>
    <s v="OFF-ST-10003324"/>
    <x v="1"/>
    <s v="Storage"/>
    <x v="1023"/>
    <n v="212.88"/>
    <n v="6"/>
    <x v="0"/>
    <n v="0"/>
    <n v="0"/>
    <s v="Loss"/>
  </r>
  <r>
    <n v="1535"/>
    <s v="CA-2017-124086"/>
    <x v="516"/>
    <d v="2017-02-14T00:00:00"/>
    <s v="Standard Class"/>
    <s v="MP-18175"/>
    <s v="Mike Pelletier"/>
    <x v="2"/>
    <s v="United States"/>
    <s v="Laguna Niguel"/>
    <s v="California"/>
    <n v="92677"/>
    <x v="1"/>
    <s v="FUR-BO-10004015"/>
    <x v="0"/>
    <s v="Bookcases"/>
    <x v="574"/>
    <n v="203.983"/>
    <n v="2"/>
    <x v="11"/>
    <n v="16.7986"/>
    <n v="8.2352941176470587E-2"/>
    <s v="Profit"/>
  </r>
  <r>
    <n v="1536"/>
    <s v="CA-2016-112389"/>
    <x v="517"/>
    <d v="2016-11-02T00:00:00"/>
    <s v="Standard Class"/>
    <s v="JM-15655"/>
    <s v="Jim Mitchum"/>
    <x v="1"/>
    <s v="United States"/>
    <s v="Bridgeton"/>
    <s v="New Jersey"/>
    <n v="8302"/>
    <x v="3"/>
    <s v="OFF-ST-10000419"/>
    <x v="1"/>
    <s v="Storage"/>
    <x v="1024"/>
    <n v="40.74"/>
    <n v="3"/>
    <x v="0"/>
    <n v="0.40739999999999998"/>
    <n v="9.9999999999999985E-3"/>
    <s v="Loss"/>
  </r>
  <r>
    <n v="1537"/>
    <s v="CA-2016-112389"/>
    <x v="517"/>
    <d v="2016-11-02T00:00:00"/>
    <s v="Standard Class"/>
    <s v="JM-15655"/>
    <s v="Jim Mitchum"/>
    <x v="1"/>
    <s v="United States"/>
    <s v="Bridgeton"/>
    <s v="New Jersey"/>
    <n v="8302"/>
    <x v="3"/>
    <s v="OFF-AP-10001626"/>
    <x v="1"/>
    <s v="Appliances"/>
    <x v="1025"/>
    <n v="11.67"/>
    <n v="3"/>
    <x v="0"/>
    <n v="3.0341999999999998"/>
    <n v="0.26"/>
    <s v="Profit"/>
  </r>
  <r>
    <n v="1538"/>
    <s v="CA-2017-121888"/>
    <x v="175"/>
    <d v="2017-09-17T00:00:00"/>
    <s v="Second Class"/>
    <s v="CL-11890"/>
    <s v="Carl Ludwig"/>
    <x v="0"/>
    <s v="United States"/>
    <s v="Everett"/>
    <s v="Massachusetts"/>
    <n v="2149"/>
    <x v="3"/>
    <s v="TEC-PH-10000439"/>
    <x v="2"/>
    <s v="Phones"/>
    <x v="878"/>
    <n v="39.99"/>
    <n v="1"/>
    <x v="0"/>
    <n v="11.597099999999999"/>
    <n v="0.28999999999999998"/>
    <s v="Profit"/>
  </r>
  <r>
    <n v="1539"/>
    <s v="CA-2017-121888"/>
    <x v="175"/>
    <d v="2017-09-17T00:00:00"/>
    <s v="Second Class"/>
    <s v="CL-11890"/>
    <s v="Carl Ludwig"/>
    <x v="0"/>
    <s v="United States"/>
    <s v="Everett"/>
    <s v="Massachusetts"/>
    <n v="2149"/>
    <x v="3"/>
    <s v="OFF-AR-10003478"/>
    <x v="1"/>
    <s v="Art"/>
    <x v="359"/>
    <n v="16.28"/>
    <n v="2"/>
    <x v="0"/>
    <n v="6.5119999999999996"/>
    <n v="0.39999999999999997"/>
    <s v="Profit"/>
  </r>
  <r>
    <n v="1540"/>
    <s v="CA-2017-121888"/>
    <x v="175"/>
    <d v="2017-09-17T00:00:00"/>
    <s v="Second Class"/>
    <s v="CL-11890"/>
    <s v="Carl Ludwig"/>
    <x v="0"/>
    <s v="United States"/>
    <s v="Everett"/>
    <s v="Massachusetts"/>
    <n v="2149"/>
    <x v="3"/>
    <s v="FUR-BO-10002545"/>
    <x v="0"/>
    <s v="Bookcases"/>
    <x v="37"/>
    <n v="782.94"/>
    <n v="3"/>
    <x v="0"/>
    <n v="203.56440000000001"/>
    <n v="0.26"/>
    <s v="Profit"/>
  </r>
  <r>
    <n v="1541"/>
    <s v="CA-2017-121888"/>
    <x v="175"/>
    <d v="2017-09-17T00:00:00"/>
    <s v="Second Class"/>
    <s v="CL-11890"/>
    <s v="Carl Ludwig"/>
    <x v="0"/>
    <s v="United States"/>
    <s v="Everett"/>
    <s v="Massachusetts"/>
    <n v="2149"/>
    <x v="3"/>
    <s v="OFF-BI-10001765"/>
    <x v="1"/>
    <s v="Binders"/>
    <x v="994"/>
    <n v="242.48"/>
    <n v="7"/>
    <x v="0"/>
    <n v="116.3904"/>
    <n v="0.48000000000000004"/>
    <s v="Profit"/>
  </r>
  <r>
    <n v="1542"/>
    <s v="CA-2014-166884"/>
    <x v="518"/>
    <d v="2014-03-16T00:00:00"/>
    <s v="Second Class"/>
    <s v="CK-12205"/>
    <s v="Chloris Kastensmidt"/>
    <x v="0"/>
    <s v="United States"/>
    <s v="Columbus"/>
    <s v="Ohio"/>
    <n v="43229"/>
    <x v="3"/>
    <s v="FUR-FU-10003981"/>
    <x v="0"/>
    <s v="Furnishings"/>
    <x v="325"/>
    <n v="8.32"/>
    <n v="5"/>
    <x v="2"/>
    <n v="2.2879999999999998"/>
    <n v="0.27499999999999997"/>
    <s v="Profit"/>
  </r>
  <r>
    <n v="1543"/>
    <s v="CA-2014-166884"/>
    <x v="518"/>
    <d v="2014-03-16T00:00:00"/>
    <s v="Second Class"/>
    <s v="CK-12205"/>
    <s v="Chloris Kastensmidt"/>
    <x v="0"/>
    <s v="United States"/>
    <s v="Columbus"/>
    <s v="Ohio"/>
    <n v="43229"/>
    <x v="3"/>
    <s v="OFF-FA-10001561"/>
    <x v="1"/>
    <s v="Fasteners"/>
    <x v="839"/>
    <n v="10.464"/>
    <n v="6"/>
    <x v="2"/>
    <n v="1.7003999999999999"/>
    <n v="0.16249999999999998"/>
    <s v="Profit"/>
  </r>
  <r>
    <n v="1544"/>
    <s v="CA-2014-107181"/>
    <x v="519"/>
    <d v="2014-02-08T00:00:00"/>
    <s v="Standard Class"/>
    <s v="DB-13270"/>
    <s v="Deborah Brumfield"/>
    <x v="2"/>
    <s v="United States"/>
    <s v="San Diego"/>
    <s v="California"/>
    <n v="92024"/>
    <x v="1"/>
    <s v="OFF-BI-10004230"/>
    <x v="1"/>
    <s v="Binders"/>
    <x v="655"/>
    <n v="82.896000000000001"/>
    <n v="3"/>
    <x v="2"/>
    <n v="29.0136"/>
    <n v="0.35"/>
    <s v="Profit"/>
  </r>
  <r>
    <n v="1545"/>
    <s v="CA-2014-107181"/>
    <x v="519"/>
    <d v="2014-02-08T00:00:00"/>
    <s v="Standard Class"/>
    <s v="DB-13270"/>
    <s v="Deborah Brumfield"/>
    <x v="2"/>
    <s v="United States"/>
    <s v="San Diego"/>
    <s v="California"/>
    <n v="92024"/>
    <x v="1"/>
    <s v="OFF-PA-10000350"/>
    <x v="1"/>
    <s v="Paper"/>
    <x v="731"/>
    <n v="34.24"/>
    <n v="4"/>
    <x v="0"/>
    <n v="16.0928"/>
    <n v="0.47"/>
    <s v="Profit"/>
  </r>
  <r>
    <n v="1546"/>
    <s v="CA-2014-150245"/>
    <x v="520"/>
    <d v="2015-01-04T00:00:00"/>
    <s v="Second Class"/>
    <s v="PC-18745"/>
    <s v="Pamela Coakley"/>
    <x v="1"/>
    <s v="United States"/>
    <s v="Watertown"/>
    <s v="New York"/>
    <n v="13601"/>
    <x v="3"/>
    <s v="FUR-BO-10002613"/>
    <x v="0"/>
    <s v="Bookcases"/>
    <x v="179"/>
    <n v="1573.4880000000001"/>
    <n v="7"/>
    <x v="2"/>
    <n v="196.68600000000001"/>
    <n v="0.125"/>
    <s v="Profit"/>
  </r>
  <r>
    <n v="1547"/>
    <s v="CA-2015-111395"/>
    <x v="521"/>
    <d v="2015-11-27T00:00:00"/>
    <s v="Standard Class"/>
    <s v="VB-21745"/>
    <s v="Victoria Brennan"/>
    <x v="1"/>
    <s v="United States"/>
    <s v="San Antonio"/>
    <s v="Texas"/>
    <n v="78207"/>
    <x v="2"/>
    <s v="OFF-PA-10000994"/>
    <x v="1"/>
    <s v="Paper"/>
    <x v="913"/>
    <n v="335.52"/>
    <n v="4"/>
    <x v="2"/>
    <n v="117.432"/>
    <n v="0.35000000000000003"/>
    <s v="Profit"/>
  </r>
  <r>
    <n v="1548"/>
    <s v="CA-2015-111395"/>
    <x v="521"/>
    <d v="2015-11-27T00:00:00"/>
    <s v="Standard Class"/>
    <s v="VB-21745"/>
    <s v="Victoria Brennan"/>
    <x v="1"/>
    <s v="United States"/>
    <s v="San Antonio"/>
    <s v="Texas"/>
    <n v="78207"/>
    <x v="2"/>
    <s v="OFF-BI-10002867"/>
    <x v="1"/>
    <s v="Binders"/>
    <x v="972"/>
    <n v="23.911999999999999"/>
    <n v="2"/>
    <x v="3"/>
    <n v="-40.650399999999998"/>
    <n v="-1.7"/>
    <s v="Loss"/>
  </r>
  <r>
    <n v="1549"/>
    <s v="CA-2015-111395"/>
    <x v="521"/>
    <d v="2015-11-27T00:00:00"/>
    <s v="Standard Class"/>
    <s v="VB-21745"/>
    <s v="Victoria Brennan"/>
    <x v="1"/>
    <s v="United States"/>
    <s v="San Antonio"/>
    <s v="Texas"/>
    <n v="78207"/>
    <x v="2"/>
    <s v="OFF-ST-10001291"/>
    <x v="1"/>
    <s v="Storage"/>
    <x v="1026"/>
    <n v="27.056000000000001"/>
    <n v="2"/>
    <x v="2"/>
    <n v="2.3673999999999999"/>
    <n v="8.7499999999999994E-2"/>
    <s v="Profit"/>
  </r>
  <r>
    <n v="1550"/>
    <s v="CA-2014-134278"/>
    <x v="522"/>
    <d v="2014-07-08T00:00:00"/>
    <s v="First Class"/>
    <s v="EP-13915"/>
    <s v="Emily Phan"/>
    <x v="0"/>
    <s v="United States"/>
    <s v="New York City"/>
    <s v="New York"/>
    <n v="10011"/>
    <x v="3"/>
    <s v="TEC-CO-10001046"/>
    <x v="2"/>
    <s v="Copiers"/>
    <x v="883"/>
    <n v="559.99199999999996"/>
    <n v="1"/>
    <x v="2"/>
    <n v="174.9975"/>
    <n v="0.3125"/>
    <s v="Profit"/>
  </r>
  <r>
    <n v="1551"/>
    <s v="US-2017-124926"/>
    <x v="38"/>
    <d v="2017-11-18T00:00:00"/>
    <s v="Second Class"/>
    <s v="ME-17320"/>
    <s v="Maria Etezadi"/>
    <x v="2"/>
    <s v="United States"/>
    <s v="Houston"/>
    <s v="Texas"/>
    <n v="77095"/>
    <x v="2"/>
    <s v="OFF-AP-10004868"/>
    <x v="1"/>
    <s v="Appliances"/>
    <x v="1027"/>
    <n v="9.3239999999999998"/>
    <n v="6"/>
    <x v="3"/>
    <n v="-24.708600000000001"/>
    <n v="-2.65"/>
    <s v="Loss"/>
  </r>
  <r>
    <n v="1552"/>
    <s v="CA-2016-159345"/>
    <x v="26"/>
    <d v="2016-06-22T00:00:00"/>
    <s v="Standard Class"/>
    <s v="IG-15085"/>
    <s v="Ivan Gibson"/>
    <x v="0"/>
    <s v="United States"/>
    <s v="San Diego"/>
    <s v="California"/>
    <n v="92024"/>
    <x v="1"/>
    <s v="OFF-PA-10000806"/>
    <x v="1"/>
    <s v="Paper"/>
    <x v="957"/>
    <n v="111.96"/>
    <n v="2"/>
    <x v="0"/>
    <n v="54.860399999999998"/>
    <n v="0.49"/>
    <s v="Profit"/>
  </r>
  <r>
    <n v="1553"/>
    <s v="CA-2014-130274"/>
    <x v="523"/>
    <d v="2014-05-05T00:00:00"/>
    <s v="First Class"/>
    <s v="JS-15940"/>
    <s v="Joni Sundaresam"/>
    <x v="2"/>
    <s v="United States"/>
    <s v="Appleton"/>
    <s v="Wisconsin"/>
    <n v="54915"/>
    <x v="2"/>
    <s v="OFF-LA-10002195"/>
    <x v="1"/>
    <s v="Labels"/>
    <x v="1028"/>
    <n v="21.56"/>
    <n v="7"/>
    <x v="0"/>
    <n v="10.348800000000001"/>
    <n v="0.48000000000000004"/>
    <s v="Profit"/>
  </r>
  <r>
    <n v="1554"/>
    <s v="CA-2017-158386"/>
    <x v="524"/>
    <d v="2017-10-21T00:00:00"/>
    <s v="Standard Class"/>
    <s v="BO-11425"/>
    <s v="Bobby Odegard"/>
    <x v="0"/>
    <s v="United States"/>
    <s v="Richmond"/>
    <s v="Kentucky"/>
    <n v="40475"/>
    <x v="0"/>
    <s v="OFF-BI-10003719"/>
    <x v="1"/>
    <s v="Binders"/>
    <x v="691"/>
    <n v="124.75"/>
    <n v="5"/>
    <x v="0"/>
    <n v="57.384999999999998"/>
    <n v="0.45999999999999996"/>
    <s v="Profit"/>
  </r>
  <r>
    <n v="1555"/>
    <s v="CA-2015-111507"/>
    <x v="525"/>
    <d v="2015-02-13T00:00:00"/>
    <s v="Standard Class"/>
    <s v="VW-21775"/>
    <s v="Victoria Wilson"/>
    <x v="1"/>
    <s v="United States"/>
    <s v="Bellevue"/>
    <s v="Washington"/>
    <n v="98006"/>
    <x v="1"/>
    <s v="OFF-AR-10001315"/>
    <x v="1"/>
    <s v="Art"/>
    <x v="1029"/>
    <n v="5.28"/>
    <n v="3"/>
    <x v="0"/>
    <n v="1.5311999999999999"/>
    <n v="0.28999999999999998"/>
    <s v="Profit"/>
  </r>
  <r>
    <n v="1556"/>
    <s v="CA-2017-120761"/>
    <x v="507"/>
    <d v="2017-09-08T00:00:00"/>
    <s v="Standard Class"/>
    <s v="AB-10150"/>
    <s v="Aimee Bixby"/>
    <x v="0"/>
    <s v="United States"/>
    <s v="Long Beach"/>
    <s v="New York"/>
    <n v="11561"/>
    <x v="3"/>
    <s v="TEC-AC-10000171"/>
    <x v="2"/>
    <s v="Accessories"/>
    <x v="43"/>
    <n v="91.96"/>
    <n v="4"/>
    <x v="0"/>
    <n v="39.5428"/>
    <n v="0.43000000000000005"/>
    <s v="Profit"/>
  </r>
  <r>
    <n v="1557"/>
    <s v="CA-2016-109176"/>
    <x v="195"/>
    <d v="2016-05-15T00:00:00"/>
    <s v="Standard Class"/>
    <s v="JW-16075"/>
    <s v="Julia West"/>
    <x v="0"/>
    <s v="United States"/>
    <s v="Philadelphia"/>
    <s v="Pennsylvania"/>
    <n v="19140"/>
    <x v="3"/>
    <s v="OFF-EN-10003134"/>
    <x v="1"/>
    <s v="Envelopes"/>
    <x v="153"/>
    <n v="9.3439999999999994"/>
    <n v="1"/>
    <x v="2"/>
    <n v="3.504"/>
    <n v="0.375"/>
    <s v="Profit"/>
  </r>
  <r>
    <n v="1558"/>
    <s v="CA-2016-109176"/>
    <x v="195"/>
    <d v="2016-05-15T00:00:00"/>
    <s v="Standard Class"/>
    <s v="JW-16075"/>
    <s v="Julia West"/>
    <x v="0"/>
    <s v="United States"/>
    <s v="Philadelphia"/>
    <s v="Pennsylvania"/>
    <n v="19140"/>
    <x v="3"/>
    <s v="OFF-AR-10001955"/>
    <x v="1"/>
    <s v="Art"/>
    <x v="1030"/>
    <n v="79.36"/>
    <n v="5"/>
    <x v="2"/>
    <n v="9.92"/>
    <n v="0.125"/>
    <s v="Profit"/>
  </r>
  <r>
    <n v="1559"/>
    <s v="CA-2015-112116"/>
    <x v="199"/>
    <d v="2015-03-18T00:00:00"/>
    <s v="Second Class"/>
    <s v="JE-15475"/>
    <s v="Jeremy Ellison"/>
    <x v="0"/>
    <s v="United States"/>
    <s v="Seattle"/>
    <s v="Washington"/>
    <n v="98103"/>
    <x v="1"/>
    <s v="FUR-TA-10001039"/>
    <x v="0"/>
    <s v="Tables"/>
    <x v="832"/>
    <n v="171.96"/>
    <n v="2"/>
    <x v="0"/>
    <n v="44.709600000000002"/>
    <n v="0.26"/>
    <s v="Profit"/>
  </r>
  <r>
    <n v="1560"/>
    <s v="CA-2016-126809"/>
    <x v="526"/>
    <d v="2016-04-13T00:00:00"/>
    <s v="Standard Class"/>
    <s v="EB-13750"/>
    <s v="Edward Becker"/>
    <x v="1"/>
    <s v="United States"/>
    <s v="Seattle"/>
    <s v="Washington"/>
    <n v="98103"/>
    <x v="1"/>
    <s v="OFF-BI-10003712"/>
    <x v="1"/>
    <s v="Binders"/>
    <x v="696"/>
    <n v="35.351999999999997"/>
    <n v="9"/>
    <x v="2"/>
    <n v="12.815099999999999"/>
    <n v="0.36249999999999999"/>
    <s v="Profit"/>
  </r>
  <r>
    <n v="1561"/>
    <s v="CA-2014-105172"/>
    <x v="527"/>
    <d v="2014-04-09T00:00:00"/>
    <s v="Standard Class"/>
    <s v="PK-18910"/>
    <s v="Paul Knutson"/>
    <x v="2"/>
    <s v="United States"/>
    <s v="San Francisco"/>
    <s v="California"/>
    <n v="94109"/>
    <x v="1"/>
    <s v="OFF-LA-10001641"/>
    <x v="1"/>
    <s v="Labels"/>
    <x v="1031"/>
    <n v="18.899999999999999"/>
    <n v="6"/>
    <x v="0"/>
    <n v="9.0719999999999992"/>
    <n v="0.48"/>
    <s v="Profit"/>
  </r>
  <r>
    <n v="1562"/>
    <s v="CA-2017-107293"/>
    <x v="528"/>
    <d v="2017-09-06T00:00:00"/>
    <s v="First Class"/>
    <s v="CS-12400"/>
    <s v="Christopher Schild"/>
    <x v="2"/>
    <s v="United States"/>
    <s v="Seattle"/>
    <s v="Washington"/>
    <n v="98115"/>
    <x v="1"/>
    <s v="OFF-AR-10003732"/>
    <x v="1"/>
    <s v="Art"/>
    <x v="324"/>
    <n v="2.78"/>
    <n v="1"/>
    <x v="0"/>
    <n v="0.7228"/>
    <n v="0.26"/>
    <s v="Loss"/>
  </r>
  <r>
    <n v="1563"/>
    <s v="US-2017-102890"/>
    <x v="160"/>
    <d v="2017-06-30T00:00:00"/>
    <s v="Same Day"/>
    <s v="SG-20470"/>
    <s v="Sheri Gordon"/>
    <x v="0"/>
    <s v="United States"/>
    <s v="New York City"/>
    <s v="New York"/>
    <n v="10011"/>
    <x v="3"/>
    <s v="FUR-TA-10000577"/>
    <x v="0"/>
    <s v="Tables"/>
    <x v="3"/>
    <n v="1044.6300000000001"/>
    <n v="5"/>
    <x v="10"/>
    <n v="-295.9785"/>
    <n v="-0.28333333333333333"/>
    <s v="Loss"/>
  </r>
  <r>
    <n v="1564"/>
    <s v="CA-2015-158554"/>
    <x v="529"/>
    <d v="2015-11-09T00:00:00"/>
    <s v="Same Day"/>
    <s v="CM-12190"/>
    <s v="Charlotte Melton"/>
    <x v="0"/>
    <s v="United States"/>
    <s v="Philadelphia"/>
    <s v="Pennsylvania"/>
    <n v="19134"/>
    <x v="3"/>
    <s v="OFF-PA-10004000"/>
    <x v="1"/>
    <s v="Paper"/>
    <x v="205"/>
    <n v="11.352"/>
    <n v="3"/>
    <x v="2"/>
    <n v="4.1151"/>
    <n v="0.36249999999999999"/>
    <s v="Profit"/>
  </r>
  <r>
    <n v="1565"/>
    <s v="CA-2014-116239"/>
    <x v="530"/>
    <d v="2014-03-04T00:00:00"/>
    <s v="Same Day"/>
    <s v="CL-12565"/>
    <s v="Clay Ludtke"/>
    <x v="0"/>
    <s v="United States"/>
    <s v="Columbia"/>
    <s v="South Carolina"/>
    <n v="29203"/>
    <x v="0"/>
    <s v="OFF-ST-10001370"/>
    <x v="1"/>
    <s v="Storage"/>
    <x v="1032"/>
    <n v="354.9"/>
    <n v="5"/>
    <x v="0"/>
    <n v="17.745000000000001"/>
    <n v="0.05"/>
    <s v="Profit"/>
  </r>
  <r>
    <n v="1566"/>
    <s v="CA-2015-132101"/>
    <x v="531"/>
    <d v="2015-03-25T00:00:00"/>
    <s v="Standard Class"/>
    <s v="JO-15550"/>
    <s v="Jesus Ocampo"/>
    <x v="2"/>
    <s v="United States"/>
    <s v="Seattle"/>
    <s v="Washington"/>
    <n v="98105"/>
    <x v="1"/>
    <s v="TEC-PH-10004539"/>
    <x v="2"/>
    <s v="Phones"/>
    <x v="861"/>
    <n v="453.57600000000002"/>
    <n v="3"/>
    <x v="2"/>
    <n v="39.687899999999999"/>
    <n v="8.7499999999999994E-2"/>
    <s v="Profit"/>
  </r>
  <r>
    <n v="1567"/>
    <s v="CA-2015-129112"/>
    <x v="239"/>
    <d v="2015-11-30T00:00:00"/>
    <s v="First Class"/>
    <s v="AW-10840"/>
    <s v="Anthony Witt"/>
    <x v="0"/>
    <s v="United States"/>
    <s v="Allen"/>
    <s v="Texas"/>
    <n v="75002"/>
    <x v="2"/>
    <s v="TEC-AC-10003038"/>
    <x v="2"/>
    <s v="Accessories"/>
    <x v="1033"/>
    <n v="21.48"/>
    <n v="3"/>
    <x v="2"/>
    <n v="-0.26850000000000002"/>
    <n v="-1.2500000000000001E-2"/>
    <s v="Loss"/>
  </r>
  <r>
    <n v="1568"/>
    <s v="CA-2015-129112"/>
    <x v="239"/>
    <d v="2015-11-30T00:00:00"/>
    <s v="First Class"/>
    <s v="AW-10840"/>
    <s v="Anthony Witt"/>
    <x v="0"/>
    <s v="United States"/>
    <s v="Allen"/>
    <s v="Texas"/>
    <n v="75002"/>
    <x v="2"/>
    <s v="OFF-BI-10000088"/>
    <x v="1"/>
    <s v="Binders"/>
    <x v="1034"/>
    <n v="8.7840000000000007"/>
    <n v="4"/>
    <x v="3"/>
    <n v="-13.6152"/>
    <n v="-1.5499999999999998"/>
    <s v="Loss"/>
  </r>
  <r>
    <n v="1569"/>
    <s v="US-2017-152002"/>
    <x v="532"/>
    <d v="2017-06-11T00:00:00"/>
    <s v="Same Day"/>
    <s v="DV-13465"/>
    <s v="Dianna Vittorini"/>
    <x v="0"/>
    <s v="United States"/>
    <s v="Los Angeles"/>
    <s v="California"/>
    <n v="90004"/>
    <x v="1"/>
    <s v="OFF-PA-10000357"/>
    <x v="1"/>
    <s v="Paper"/>
    <x v="447"/>
    <n v="122.97"/>
    <n v="3"/>
    <x v="0"/>
    <n v="60.255299999999998"/>
    <n v="0.49"/>
    <s v="Profit"/>
  </r>
  <r>
    <n v="1570"/>
    <s v="CA-2017-165029"/>
    <x v="200"/>
    <d v="2017-11-30T00:00:00"/>
    <s v="Standard Class"/>
    <s v="AH-10075"/>
    <s v="Adam Hart"/>
    <x v="1"/>
    <s v="United States"/>
    <s v="Atlanta"/>
    <s v="Georgia"/>
    <n v="30318"/>
    <x v="0"/>
    <s v="OFF-AR-10003504"/>
    <x v="1"/>
    <s v="Art"/>
    <x v="1035"/>
    <n v="12.84"/>
    <n v="3"/>
    <x v="0"/>
    <n v="3.7235999999999998"/>
    <n v="0.28999999999999998"/>
    <s v="Profit"/>
  </r>
  <r>
    <n v="1571"/>
    <s v="US-2014-157385"/>
    <x v="533"/>
    <d v="2014-11-25T00:00:00"/>
    <s v="First Class"/>
    <s v="SC-20095"/>
    <s v="Sanjit Chand"/>
    <x v="0"/>
    <s v="United States"/>
    <s v="Los Angeles"/>
    <s v="California"/>
    <n v="90004"/>
    <x v="1"/>
    <s v="FUR-CH-10000863"/>
    <x v="0"/>
    <s v="Chairs"/>
    <x v="83"/>
    <n v="603.91999999999996"/>
    <n v="5"/>
    <x v="2"/>
    <n v="-67.941000000000003"/>
    <n v="-0.11250000000000002"/>
    <s v="Loss"/>
  </r>
  <r>
    <n v="1572"/>
    <s v="US-2014-157385"/>
    <x v="533"/>
    <d v="2014-11-25T00:00:00"/>
    <s v="First Class"/>
    <s v="SC-20095"/>
    <s v="Sanjit Chand"/>
    <x v="0"/>
    <s v="United States"/>
    <s v="Los Angeles"/>
    <s v="California"/>
    <n v="90004"/>
    <x v="1"/>
    <s v="OFF-EN-10003160"/>
    <x v="1"/>
    <s v="Envelopes"/>
    <x v="1036"/>
    <n v="21.84"/>
    <n v="3"/>
    <x v="0"/>
    <n v="10.4832"/>
    <n v="0.48"/>
    <s v="Profit"/>
  </r>
  <r>
    <n v="1573"/>
    <s v="US-2014-157385"/>
    <x v="533"/>
    <d v="2014-11-25T00:00:00"/>
    <s v="First Class"/>
    <s v="SC-20095"/>
    <s v="Sanjit Chand"/>
    <x v="0"/>
    <s v="United States"/>
    <s v="Los Angeles"/>
    <s v="California"/>
    <n v="90004"/>
    <x v="1"/>
    <s v="TEC-AC-10003280"/>
    <x v="2"/>
    <s v="Accessories"/>
    <x v="1037"/>
    <n v="29.99"/>
    <n v="1"/>
    <x v="0"/>
    <n v="6.2979000000000003"/>
    <n v="0.21000000000000002"/>
    <s v="Profit"/>
  </r>
  <r>
    <n v="1574"/>
    <s v="US-2014-157385"/>
    <x v="533"/>
    <d v="2014-11-25T00:00:00"/>
    <s v="First Class"/>
    <s v="SC-20095"/>
    <s v="Sanjit Chand"/>
    <x v="0"/>
    <s v="United States"/>
    <s v="Los Angeles"/>
    <s v="California"/>
    <n v="90004"/>
    <x v="1"/>
    <s v="FUR-CH-10000595"/>
    <x v="0"/>
    <s v="Chairs"/>
    <x v="468"/>
    <n v="381.44"/>
    <n v="2"/>
    <x v="2"/>
    <n v="23.84"/>
    <n v="6.25E-2"/>
    <s v="Profit"/>
  </r>
  <r>
    <n v="1575"/>
    <s v="CA-2014-101602"/>
    <x v="534"/>
    <d v="2014-12-18T00:00:00"/>
    <s v="First Class"/>
    <s v="MC-18100"/>
    <s v="Mick Crebagga"/>
    <x v="0"/>
    <s v="United States"/>
    <s v="El Paso"/>
    <s v="Texas"/>
    <n v="79907"/>
    <x v="2"/>
    <s v="TEC-PH-10000169"/>
    <x v="2"/>
    <s v="Phones"/>
    <x v="1038"/>
    <n v="40.68"/>
    <n v="3"/>
    <x v="2"/>
    <n v="-9.1530000000000005"/>
    <n v="-0.22500000000000001"/>
    <s v="Loss"/>
  </r>
  <r>
    <n v="1576"/>
    <s v="CA-2014-101602"/>
    <x v="534"/>
    <d v="2014-12-18T00:00:00"/>
    <s v="First Class"/>
    <s v="MC-18100"/>
    <s v="Mick Crebagga"/>
    <x v="0"/>
    <s v="United States"/>
    <s v="El Paso"/>
    <s v="Texas"/>
    <n v="79907"/>
    <x v="2"/>
    <s v="FUR-CH-10004675"/>
    <x v="0"/>
    <s v="Chairs"/>
    <x v="635"/>
    <n v="763.28"/>
    <n v="5"/>
    <x v="4"/>
    <n v="-21.808"/>
    <n v="-2.8571428571428571E-2"/>
    <s v="Loss"/>
  </r>
  <r>
    <n v="1577"/>
    <s v="CA-2016-109057"/>
    <x v="183"/>
    <d v="2016-04-27T00:00:00"/>
    <s v="Standard Class"/>
    <s v="TT-21460"/>
    <s v="Tonja Turnell"/>
    <x v="2"/>
    <s v="United States"/>
    <s v="Aurora"/>
    <s v="Illinois"/>
    <n v="60505"/>
    <x v="2"/>
    <s v="OFF-ST-10002406"/>
    <x v="1"/>
    <s v="Storage"/>
    <x v="328"/>
    <n v="23.952000000000002"/>
    <n v="2"/>
    <x v="2"/>
    <n v="2.3952"/>
    <n v="9.9999999999999992E-2"/>
    <s v="Profit"/>
  </r>
  <r>
    <n v="1578"/>
    <s v="CA-2016-154403"/>
    <x v="454"/>
    <d v="2016-05-27T00:00:00"/>
    <s v="Standard Class"/>
    <s v="AP-10720"/>
    <s v="Anne Pryor"/>
    <x v="2"/>
    <s v="United States"/>
    <s v="Florence"/>
    <s v="Alabama"/>
    <n v="35630"/>
    <x v="0"/>
    <s v="OFF-PA-10001526"/>
    <x v="1"/>
    <s v="Paper"/>
    <x v="1039"/>
    <n v="4.9800000000000004"/>
    <n v="1"/>
    <x v="0"/>
    <n v="2.4401999999999999"/>
    <n v="0.48999999999999994"/>
    <s v="Profit"/>
  </r>
  <r>
    <n v="1579"/>
    <s v="CA-2016-102456"/>
    <x v="535"/>
    <d v="2016-03-01T00:00:00"/>
    <s v="First Class"/>
    <s v="DL-12865"/>
    <s v="Dan Lawera"/>
    <x v="0"/>
    <s v="United States"/>
    <s v="New York City"/>
    <s v="New York"/>
    <n v="10011"/>
    <x v="3"/>
    <s v="OFF-AP-10004336"/>
    <x v="1"/>
    <s v="Appliances"/>
    <x v="1040"/>
    <n v="170.88"/>
    <n v="3"/>
    <x v="0"/>
    <n v="49.555199999999999"/>
    <n v="0.28999999999999998"/>
    <s v="Profit"/>
  </r>
  <r>
    <n v="1580"/>
    <s v="CA-2015-131338"/>
    <x v="101"/>
    <d v="2015-08-12T00:00:00"/>
    <s v="First Class"/>
    <s v="NP-18325"/>
    <s v="Naresj Patel"/>
    <x v="0"/>
    <s v="United States"/>
    <s v="New York City"/>
    <s v="New York"/>
    <n v="10024"/>
    <x v="3"/>
    <s v="TEC-PH-10003012"/>
    <x v="2"/>
    <s v="Phones"/>
    <x v="348"/>
    <n v="307.98"/>
    <n v="2"/>
    <x v="0"/>
    <n v="89.3142"/>
    <n v="0.28999999999999998"/>
    <s v="Profit"/>
  </r>
  <r>
    <n v="1581"/>
    <s v="CA-2015-131338"/>
    <x v="101"/>
    <d v="2015-08-12T00:00:00"/>
    <s v="First Class"/>
    <s v="NP-18325"/>
    <s v="Naresj Patel"/>
    <x v="0"/>
    <s v="United States"/>
    <s v="New York City"/>
    <s v="New York"/>
    <n v="10024"/>
    <x v="3"/>
    <s v="FUR-TA-10002607"/>
    <x v="0"/>
    <s v="Tables"/>
    <x v="224"/>
    <n v="382.80599999999998"/>
    <n v="9"/>
    <x v="10"/>
    <n v="-153.1224"/>
    <n v="-0.4"/>
    <s v="Loss"/>
  </r>
  <r>
    <n v="1582"/>
    <s v="CA-2015-131338"/>
    <x v="101"/>
    <d v="2015-08-12T00:00:00"/>
    <s v="First Class"/>
    <s v="NP-18325"/>
    <s v="Naresj Patel"/>
    <x v="0"/>
    <s v="United States"/>
    <s v="New York City"/>
    <s v="New York"/>
    <n v="10024"/>
    <x v="3"/>
    <s v="OFF-ST-10000642"/>
    <x v="1"/>
    <s v="Storage"/>
    <x v="194"/>
    <n v="41.96"/>
    <n v="2"/>
    <x v="0"/>
    <n v="2.9371999999999998"/>
    <n v="6.9999999999999993E-2"/>
    <s v="Profit"/>
  </r>
  <r>
    <n v="1583"/>
    <s v="CA-2015-131338"/>
    <x v="101"/>
    <d v="2015-08-12T00:00:00"/>
    <s v="First Class"/>
    <s v="NP-18325"/>
    <s v="Naresj Patel"/>
    <x v="0"/>
    <s v="United States"/>
    <s v="New York City"/>
    <s v="New York"/>
    <n v="10024"/>
    <x v="3"/>
    <s v="OFF-BI-10000545"/>
    <x v="1"/>
    <s v="Binders"/>
    <x v="692"/>
    <n v="1217.568"/>
    <n v="2"/>
    <x v="2"/>
    <n v="456.58800000000002"/>
    <n v="0.375"/>
    <s v="Profit"/>
  </r>
  <r>
    <n v="1584"/>
    <s v="CA-2015-131338"/>
    <x v="101"/>
    <d v="2015-08-12T00:00:00"/>
    <s v="First Class"/>
    <s v="NP-18325"/>
    <s v="Naresj Patel"/>
    <x v="0"/>
    <s v="United States"/>
    <s v="New York City"/>
    <s v="New York"/>
    <n v="10024"/>
    <x v="3"/>
    <s v="FUR-FU-10002157"/>
    <x v="0"/>
    <s v="Furnishings"/>
    <x v="116"/>
    <n v="47.04"/>
    <n v="3"/>
    <x v="0"/>
    <n v="18.345600000000001"/>
    <n v="0.39"/>
    <s v="Profit"/>
  </r>
  <r>
    <n v="1585"/>
    <s v="CA-2015-131338"/>
    <x v="101"/>
    <d v="2015-08-12T00:00:00"/>
    <s v="First Class"/>
    <s v="NP-18325"/>
    <s v="Naresj Patel"/>
    <x v="0"/>
    <s v="United States"/>
    <s v="New York City"/>
    <s v="New York"/>
    <n v="10024"/>
    <x v="3"/>
    <s v="FUR-FU-10001706"/>
    <x v="0"/>
    <s v="Furnishings"/>
    <x v="50"/>
    <n v="6.16"/>
    <n v="2"/>
    <x v="0"/>
    <n v="2.9567999999999999"/>
    <n v="0.48"/>
    <s v="Profit"/>
  </r>
  <r>
    <n v="1586"/>
    <s v="CA-2015-131338"/>
    <x v="101"/>
    <d v="2015-08-12T00:00:00"/>
    <s v="First Class"/>
    <s v="NP-18325"/>
    <s v="Naresj Patel"/>
    <x v="0"/>
    <s v="United States"/>
    <s v="New York City"/>
    <s v="New York"/>
    <n v="10024"/>
    <x v="3"/>
    <s v="TEC-PH-10000984"/>
    <x v="2"/>
    <s v="Phones"/>
    <x v="470"/>
    <n v="979.95"/>
    <n v="5"/>
    <x v="0"/>
    <n v="274.38600000000002"/>
    <n v="0.28000000000000003"/>
    <s v="Profit"/>
  </r>
  <r>
    <n v="1587"/>
    <s v="CA-2015-131338"/>
    <x v="101"/>
    <d v="2015-08-12T00:00:00"/>
    <s v="First Class"/>
    <s v="NP-18325"/>
    <s v="Naresj Patel"/>
    <x v="0"/>
    <s v="United States"/>
    <s v="New York City"/>
    <s v="New York"/>
    <n v="10024"/>
    <x v="3"/>
    <s v="OFF-PA-10001357"/>
    <x v="1"/>
    <s v="Paper"/>
    <x v="1041"/>
    <n v="143.69999999999999"/>
    <n v="3"/>
    <x v="0"/>
    <n v="68.975999999999999"/>
    <n v="0.48000000000000004"/>
    <s v="Profit"/>
  </r>
  <r>
    <n v="1588"/>
    <s v="CA-2015-131338"/>
    <x v="101"/>
    <d v="2015-08-12T00:00:00"/>
    <s v="First Class"/>
    <s v="NP-18325"/>
    <s v="Naresj Patel"/>
    <x v="0"/>
    <s v="United States"/>
    <s v="New York City"/>
    <s v="New York"/>
    <n v="10024"/>
    <x v="3"/>
    <s v="OFF-FA-10000992"/>
    <x v="1"/>
    <s v="Fasteners"/>
    <x v="1042"/>
    <n v="10.65"/>
    <n v="3"/>
    <x v="0"/>
    <n v="5.0054999999999996"/>
    <n v="0.47"/>
    <s v="Profit"/>
  </r>
  <r>
    <n v="1589"/>
    <s v="CA-2015-131338"/>
    <x v="101"/>
    <d v="2015-08-12T00:00:00"/>
    <s v="First Class"/>
    <s v="NP-18325"/>
    <s v="Naresj Patel"/>
    <x v="0"/>
    <s v="United States"/>
    <s v="New York City"/>
    <s v="New York"/>
    <n v="10024"/>
    <x v="3"/>
    <s v="TEC-AC-10002600"/>
    <x v="2"/>
    <s v="Accessories"/>
    <x v="387"/>
    <n v="247.8"/>
    <n v="4"/>
    <x v="0"/>
    <n v="34.692"/>
    <n v="0.13999999999999999"/>
    <s v="Profit"/>
  </r>
  <r>
    <n v="1590"/>
    <s v="CA-2016-109911"/>
    <x v="536"/>
    <d v="2016-05-16T00:00:00"/>
    <s v="Standard Class"/>
    <s v="VG-21805"/>
    <s v="Vivek Grady"/>
    <x v="1"/>
    <s v="United States"/>
    <s v="Virginia Beach"/>
    <s v="Virginia"/>
    <n v="23464"/>
    <x v="0"/>
    <s v="OFF-AR-10001662"/>
    <x v="1"/>
    <s v="Art"/>
    <x v="448"/>
    <n v="10.96"/>
    <n v="4"/>
    <x v="0"/>
    <n v="2.9592000000000001"/>
    <n v="0.26999999999999996"/>
    <s v="Profit"/>
  </r>
  <r>
    <n v="1591"/>
    <s v="US-2016-132423"/>
    <x v="173"/>
    <d v="2016-04-19T00:00:00"/>
    <s v="Standard Class"/>
    <s v="MY-18295"/>
    <s v="Muhammed Yedwab"/>
    <x v="1"/>
    <s v="United States"/>
    <s v="Grapevine"/>
    <s v="Texas"/>
    <n v="76051"/>
    <x v="2"/>
    <s v="OFF-AR-10001221"/>
    <x v="1"/>
    <s v="Art"/>
    <x v="1043"/>
    <n v="33.488"/>
    <n v="7"/>
    <x v="2"/>
    <n v="5.8604000000000003"/>
    <n v="0.17500000000000002"/>
    <s v="Profit"/>
  </r>
  <r>
    <n v="1592"/>
    <s v="US-2016-132423"/>
    <x v="173"/>
    <d v="2016-04-19T00:00:00"/>
    <s v="Standard Class"/>
    <s v="MY-18295"/>
    <s v="Muhammed Yedwab"/>
    <x v="1"/>
    <s v="United States"/>
    <s v="Grapevine"/>
    <s v="Texas"/>
    <n v="76051"/>
    <x v="2"/>
    <s v="OFF-FA-10002988"/>
    <x v="1"/>
    <s v="Fasteners"/>
    <x v="132"/>
    <n v="8.0399999999999991"/>
    <n v="5"/>
    <x v="2"/>
    <n v="2.9144999999999999"/>
    <n v="0.36250000000000004"/>
    <s v="Profit"/>
  </r>
  <r>
    <n v="1593"/>
    <s v="CA-2015-122826"/>
    <x v="537"/>
    <d v="2015-06-25T00:00:00"/>
    <s v="Second Class"/>
    <s v="RD-19480"/>
    <s v="Rick Duston"/>
    <x v="0"/>
    <s v="United States"/>
    <s v="Olympia"/>
    <s v="Washington"/>
    <n v="98502"/>
    <x v="1"/>
    <s v="TEC-PH-10004830"/>
    <x v="2"/>
    <s v="Phones"/>
    <x v="1044"/>
    <n v="201.56800000000001"/>
    <n v="4"/>
    <x v="2"/>
    <n v="22.676400000000001"/>
    <n v="0.1125"/>
    <s v="Profit"/>
  </r>
  <r>
    <n v="1594"/>
    <s v="CA-2014-117317"/>
    <x v="538"/>
    <d v="2014-10-19T00:00:00"/>
    <s v="Same Day"/>
    <s v="JF-15490"/>
    <s v="Jeremy Farry"/>
    <x v="0"/>
    <s v="United States"/>
    <s v="Los Angeles"/>
    <s v="California"/>
    <n v="90032"/>
    <x v="1"/>
    <s v="OFF-PA-10004519"/>
    <x v="1"/>
    <s v="Paper"/>
    <x v="1045"/>
    <n v="13.44"/>
    <n v="3"/>
    <x v="0"/>
    <n v="6.5856000000000003"/>
    <n v="0.49000000000000005"/>
    <s v="Profit"/>
  </r>
  <r>
    <n v="1595"/>
    <s v="CA-2015-118423"/>
    <x v="539"/>
    <d v="2015-03-27T00:00:00"/>
    <s v="First Class"/>
    <s v="DP-13390"/>
    <s v="Dennis Pardue"/>
    <x v="2"/>
    <s v="United States"/>
    <s v="Peoria"/>
    <s v="Illinois"/>
    <n v="61604"/>
    <x v="2"/>
    <s v="FUR-BO-10000362"/>
    <x v="0"/>
    <s v="Bookcases"/>
    <x v="1046"/>
    <n v="359.05799999999999"/>
    <n v="3"/>
    <x v="4"/>
    <n v="-35.905799999999999"/>
    <n v="-0.1"/>
    <s v="Loss"/>
  </r>
  <r>
    <n v="1596"/>
    <s v="CA-2017-149181"/>
    <x v="540"/>
    <d v="2017-05-12T00:00:00"/>
    <s v="Standard Class"/>
    <s v="MD-17350"/>
    <s v="Maribeth Dona"/>
    <x v="0"/>
    <s v="United States"/>
    <s v="Columbus"/>
    <s v="Ohio"/>
    <n v="43229"/>
    <x v="3"/>
    <s v="FUR-CH-10004540"/>
    <x v="0"/>
    <s v="Chairs"/>
    <x v="871"/>
    <n v="47.991999999999997"/>
    <n v="2"/>
    <x v="4"/>
    <n v="-2.0568"/>
    <n v="-4.2857142857142858E-2"/>
    <s v="Loss"/>
  </r>
  <r>
    <n v="1597"/>
    <s v="CA-2017-132234"/>
    <x v="524"/>
    <d v="2017-10-18T00:00:00"/>
    <s v="First Class"/>
    <s v="MY-17380"/>
    <s v="Maribeth Yedwab"/>
    <x v="1"/>
    <s v="United States"/>
    <s v="New York City"/>
    <s v="New York"/>
    <n v="10011"/>
    <x v="3"/>
    <s v="FUR-FU-10001290"/>
    <x v="0"/>
    <s v="Furnishings"/>
    <x v="452"/>
    <n v="547.29999999999995"/>
    <n v="13"/>
    <x v="0"/>
    <n v="175.136"/>
    <n v="0.32"/>
    <s v="Profit"/>
  </r>
  <r>
    <n v="1598"/>
    <s v="CA-2017-158876"/>
    <x v="123"/>
    <d v="2017-11-21T00:00:00"/>
    <s v="Second Class"/>
    <s v="AB-10150"/>
    <s v="Aimee Bixby"/>
    <x v="0"/>
    <s v="United States"/>
    <s v="Carrollton"/>
    <s v="Texas"/>
    <n v="75007"/>
    <x v="2"/>
    <s v="OFF-PA-10000308"/>
    <x v="1"/>
    <s v="Paper"/>
    <x v="1047"/>
    <n v="16.896000000000001"/>
    <n v="4"/>
    <x v="2"/>
    <n v="5.28"/>
    <n v="0.3125"/>
    <s v="Profit"/>
  </r>
  <r>
    <n v="1599"/>
    <s v="CA-2017-158876"/>
    <x v="123"/>
    <d v="2017-11-21T00:00:00"/>
    <s v="Second Class"/>
    <s v="AB-10150"/>
    <s v="Aimee Bixby"/>
    <x v="0"/>
    <s v="United States"/>
    <s v="Carrollton"/>
    <s v="Texas"/>
    <n v="75007"/>
    <x v="2"/>
    <s v="OFF-SU-10001165"/>
    <x v="1"/>
    <s v="Supplies"/>
    <x v="1048"/>
    <n v="6.6719999999999997"/>
    <n v="1"/>
    <x v="2"/>
    <n v="0.50039999999999996"/>
    <n v="7.4999999999999997E-2"/>
    <s v="Loss"/>
  </r>
  <r>
    <n v="1600"/>
    <s v="CA-2017-158876"/>
    <x v="123"/>
    <d v="2017-11-21T00:00:00"/>
    <s v="Second Class"/>
    <s v="AB-10150"/>
    <s v="Aimee Bixby"/>
    <x v="0"/>
    <s v="United States"/>
    <s v="Carrollton"/>
    <s v="Texas"/>
    <n v="75007"/>
    <x v="2"/>
    <s v="OFF-AR-10003373"/>
    <x v="1"/>
    <s v="Art"/>
    <x v="290"/>
    <n v="99.135999999999996"/>
    <n v="4"/>
    <x v="2"/>
    <n v="8.6744000000000003"/>
    <n v="8.7500000000000008E-2"/>
    <s v="Profit"/>
  </r>
  <r>
    <n v="1601"/>
    <s v="CA-2017-158876"/>
    <x v="123"/>
    <d v="2017-11-21T00:00:00"/>
    <s v="Second Class"/>
    <s v="AB-10150"/>
    <s v="Aimee Bixby"/>
    <x v="0"/>
    <s v="United States"/>
    <s v="Carrollton"/>
    <s v="Texas"/>
    <n v="75007"/>
    <x v="2"/>
    <s v="FUR-FU-10001967"/>
    <x v="0"/>
    <s v="Furnishings"/>
    <x v="296"/>
    <n v="15.992000000000001"/>
    <n v="2"/>
    <x v="7"/>
    <n v="-13.993"/>
    <n v="-0.875"/>
    <s v="Loss"/>
  </r>
  <r>
    <n v="1602"/>
    <s v="CA-2016-164672"/>
    <x v="541"/>
    <d v="2016-05-13T00:00:00"/>
    <s v="Second Class"/>
    <s v="GB-14530"/>
    <s v="George Bell"/>
    <x v="1"/>
    <s v="United States"/>
    <s v="Dover"/>
    <s v="Delaware"/>
    <n v="19901"/>
    <x v="3"/>
    <s v="FUR-FU-10001488"/>
    <x v="0"/>
    <s v="Furnishings"/>
    <x v="1049"/>
    <n v="211.96"/>
    <n v="2"/>
    <x v="0"/>
    <n v="42.392000000000003"/>
    <n v="0.2"/>
    <s v="Profit"/>
  </r>
  <r>
    <n v="1603"/>
    <s v="US-2016-132857"/>
    <x v="25"/>
    <d v="2016-12-17T00:00:00"/>
    <s v="Standard Class"/>
    <s v="CA-12775"/>
    <s v="Cynthia Arntzen"/>
    <x v="0"/>
    <s v="United States"/>
    <s v="Smyrna"/>
    <s v="Tennessee"/>
    <n v="37167"/>
    <x v="0"/>
    <s v="OFF-AR-10003251"/>
    <x v="1"/>
    <s v="Art"/>
    <x v="1050"/>
    <n v="6.6719999999999997"/>
    <n v="3"/>
    <x v="2"/>
    <n v="1.6679999999999999"/>
    <n v="0.25"/>
    <s v="Profit"/>
  </r>
  <r>
    <n v="1604"/>
    <s v="CA-2017-116645"/>
    <x v="329"/>
    <d v="2017-12-04T00:00:00"/>
    <s v="Standard Class"/>
    <s v="ME-17725"/>
    <s v="Max Engle"/>
    <x v="0"/>
    <s v="United States"/>
    <s v="Newark"/>
    <s v="Delaware"/>
    <n v="19711"/>
    <x v="3"/>
    <s v="OFF-AR-10001044"/>
    <x v="1"/>
    <s v="Art"/>
    <x v="1051"/>
    <n v="155.94"/>
    <n v="6"/>
    <x v="0"/>
    <n v="45.2226"/>
    <n v="0.28999999999999998"/>
    <s v="Profit"/>
  </r>
  <r>
    <n v="1605"/>
    <s v="US-2016-115819"/>
    <x v="475"/>
    <d v="2016-04-24T00:00:00"/>
    <s v="Second Class"/>
    <s v="JO-15280"/>
    <s v="Jas O Carroll"/>
    <x v="0"/>
    <s v="United States"/>
    <s v="Los Angeles"/>
    <s v="California"/>
    <n v="90049"/>
    <x v="1"/>
    <s v="TEC-PH-10004700"/>
    <x v="2"/>
    <s v="Phones"/>
    <x v="851"/>
    <n v="39.96"/>
    <n v="5"/>
    <x v="2"/>
    <n v="12.987"/>
    <n v="0.32500000000000001"/>
    <s v="Profit"/>
  </r>
  <r>
    <n v="1606"/>
    <s v="US-2016-115819"/>
    <x v="475"/>
    <d v="2016-04-24T00:00:00"/>
    <s v="Second Class"/>
    <s v="JO-15280"/>
    <s v="Jas O Carroll"/>
    <x v="0"/>
    <s v="United States"/>
    <s v="Los Angeles"/>
    <s v="California"/>
    <n v="90049"/>
    <x v="1"/>
    <s v="OFF-AR-10000823"/>
    <x v="1"/>
    <s v="Art"/>
    <x v="1052"/>
    <n v="5.46"/>
    <n v="3"/>
    <x v="0"/>
    <n v="1.5287999999999999"/>
    <n v="0.27999999999999997"/>
    <s v="Profit"/>
  </r>
  <r>
    <n v="1607"/>
    <s v="US-2016-115819"/>
    <x v="475"/>
    <d v="2016-04-24T00:00:00"/>
    <s v="Second Class"/>
    <s v="JO-15280"/>
    <s v="Jas O Carroll"/>
    <x v="0"/>
    <s v="United States"/>
    <s v="Los Angeles"/>
    <s v="California"/>
    <n v="90049"/>
    <x v="1"/>
    <s v="OFF-AR-10004456"/>
    <x v="1"/>
    <s v="Art"/>
    <x v="1053"/>
    <n v="73.2"/>
    <n v="5"/>
    <x v="0"/>
    <n v="21.228000000000002"/>
    <n v="0.29000000000000004"/>
    <s v="Profit"/>
  </r>
  <r>
    <n v="1608"/>
    <s v="US-2016-115819"/>
    <x v="475"/>
    <d v="2016-04-24T00:00:00"/>
    <s v="Second Class"/>
    <s v="JO-15280"/>
    <s v="Jas O Carroll"/>
    <x v="0"/>
    <s v="United States"/>
    <s v="Los Angeles"/>
    <s v="California"/>
    <n v="90049"/>
    <x v="1"/>
    <s v="OFF-BI-10000050"/>
    <x v="1"/>
    <s v="Binders"/>
    <x v="347"/>
    <n v="5.84"/>
    <n v="1"/>
    <x v="2"/>
    <n v="1.9710000000000001"/>
    <n v="0.33750000000000002"/>
    <s v="Profit"/>
  </r>
  <r>
    <n v="1609"/>
    <s v="US-2016-115819"/>
    <x v="475"/>
    <d v="2016-04-24T00:00:00"/>
    <s v="Second Class"/>
    <s v="JO-15280"/>
    <s v="Jas O Carroll"/>
    <x v="0"/>
    <s v="United States"/>
    <s v="Los Angeles"/>
    <s v="California"/>
    <n v="90049"/>
    <x v="1"/>
    <s v="OFF-PA-10002377"/>
    <x v="1"/>
    <s v="Paper"/>
    <x v="562"/>
    <n v="22.72"/>
    <n v="4"/>
    <x v="0"/>
    <n v="10.224"/>
    <n v="0.45"/>
    <s v="Profit"/>
  </r>
  <r>
    <n v="1610"/>
    <s v="US-2016-115819"/>
    <x v="475"/>
    <d v="2016-04-24T00:00:00"/>
    <s v="Second Class"/>
    <s v="JO-15280"/>
    <s v="Jas O Carroll"/>
    <x v="0"/>
    <s v="United States"/>
    <s v="Los Angeles"/>
    <s v="California"/>
    <n v="90049"/>
    <x v="1"/>
    <s v="OFF-BI-10000591"/>
    <x v="1"/>
    <s v="Binders"/>
    <x v="1054"/>
    <n v="9.3360000000000003"/>
    <n v="3"/>
    <x v="2"/>
    <n v="3.2675999999999998"/>
    <n v="0.35"/>
    <s v="Profit"/>
  </r>
  <r>
    <n v="1611"/>
    <s v="CA-2014-156349"/>
    <x v="542"/>
    <d v="2014-05-30T00:00:00"/>
    <s v="Standard Class"/>
    <s v="ML-17395"/>
    <s v="Marina Lichtenstein"/>
    <x v="1"/>
    <s v="United States"/>
    <s v="Los Angeles"/>
    <s v="California"/>
    <n v="90008"/>
    <x v="1"/>
    <s v="FUR-BO-10000362"/>
    <x v="0"/>
    <s v="Bookcases"/>
    <x v="1046"/>
    <n v="290.666"/>
    <n v="2"/>
    <x v="11"/>
    <n v="27.3568"/>
    <n v="9.4117647058823528E-2"/>
    <s v="Profit"/>
  </r>
  <r>
    <n v="1612"/>
    <s v="CA-2014-156349"/>
    <x v="542"/>
    <d v="2014-05-30T00:00:00"/>
    <s v="Standard Class"/>
    <s v="ML-17395"/>
    <s v="Marina Lichtenstein"/>
    <x v="1"/>
    <s v="United States"/>
    <s v="Los Angeles"/>
    <s v="California"/>
    <n v="90008"/>
    <x v="1"/>
    <s v="TEC-PH-10000441"/>
    <x v="2"/>
    <s v="Phones"/>
    <x v="1055"/>
    <n v="201.584"/>
    <n v="2"/>
    <x v="2"/>
    <n v="20.1584"/>
    <n v="0.1"/>
    <s v="Profit"/>
  </r>
  <r>
    <n v="1613"/>
    <s v="CA-2014-156349"/>
    <x v="542"/>
    <d v="2014-05-30T00:00:00"/>
    <s v="Standard Class"/>
    <s v="ML-17395"/>
    <s v="Marina Lichtenstein"/>
    <x v="1"/>
    <s v="United States"/>
    <s v="Los Angeles"/>
    <s v="California"/>
    <n v="90008"/>
    <x v="1"/>
    <s v="TEC-PH-10002726"/>
    <x v="2"/>
    <s v="Phones"/>
    <x v="66"/>
    <n v="83.983999999999995"/>
    <n v="2"/>
    <x v="2"/>
    <n v="31.494"/>
    <n v="0.375"/>
    <s v="Profit"/>
  </r>
  <r>
    <n v="1614"/>
    <s v="CA-2017-138380"/>
    <x v="202"/>
    <d v="2017-12-25T00:00:00"/>
    <s v="Standard Class"/>
    <s v="YS-21880"/>
    <s v="Yana Sorensen"/>
    <x v="1"/>
    <s v="United States"/>
    <s v="Oakland"/>
    <s v="California"/>
    <n v="94601"/>
    <x v="1"/>
    <s v="OFF-ST-10003306"/>
    <x v="1"/>
    <s v="Storage"/>
    <x v="385"/>
    <n v="1000.02"/>
    <n v="7"/>
    <x v="0"/>
    <n v="290.00580000000002"/>
    <n v="0.29000000000000004"/>
    <s v="Profit"/>
  </r>
  <r>
    <n v="1615"/>
    <s v="US-2016-113509"/>
    <x v="543"/>
    <d v="2016-03-19T00:00:00"/>
    <s v="Standard Class"/>
    <s v="PL-18925"/>
    <s v="Paul Lucas"/>
    <x v="2"/>
    <s v="United States"/>
    <s v="Philadelphia"/>
    <s v="Pennsylvania"/>
    <n v="19143"/>
    <x v="3"/>
    <s v="TEC-AC-10004855"/>
    <x v="2"/>
    <s v="Accessories"/>
    <x v="1056"/>
    <n v="83.975999999999999"/>
    <n v="3"/>
    <x v="2"/>
    <n v="-13.646100000000001"/>
    <n v="-0.16250000000000001"/>
    <s v="Loss"/>
  </r>
  <r>
    <n v="1616"/>
    <s v="CA-2015-130022"/>
    <x v="544"/>
    <d v="2015-08-16T00:00:00"/>
    <s v="Standard Class"/>
    <s v="JK-16120"/>
    <s v="Julie Kriz"/>
    <x v="2"/>
    <s v="United States"/>
    <s v="Eagan"/>
    <s v="Minnesota"/>
    <n v="55122"/>
    <x v="2"/>
    <s v="OFF-LA-10002787"/>
    <x v="1"/>
    <s v="Labels"/>
    <x v="547"/>
    <n v="3.75"/>
    <n v="1"/>
    <x v="0"/>
    <n v="1.8"/>
    <n v="0.48000000000000004"/>
    <s v="Profit"/>
  </r>
  <r>
    <n v="1617"/>
    <s v="CA-2015-130022"/>
    <x v="544"/>
    <d v="2015-08-16T00:00:00"/>
    <s v="Standard Class"/>
    <s v="JK-16120"/>
    <s v="Julie Kriz"/>
    <x v="2"/>
    <s v="United States"/>
    <s v="Eagan"/>
    <s v="Minnesota"/>
    <n v="55122"/>
    <x v="2"/>
    <s v="OFF-LA-10002043"/>
    <x v="1"/>
    <s v="Labels"/>
    <x v="255"/>
    <n v="41.4"/>
    <n v="4"/>
    <x v="0"/>
    <n v="19.872"/>
    <n v="0.48000000000000004"/>
    <s v="Profit"/>
  </r>
  <r>
    <n v="1618"/>
    <s v="CA-2015-130022"/>
    <x v="544"/>
    <d v="2015-08-16T00:00:00"/>
    <s v="Standard Class"/>
    <s v="JK-16120"/>
    <s v="Julie Kriz"/>
    <x v="2"/>
    <s v="United States"/>
    <s v="Eagan"/>
    <s v="Minnesota"/>
    <n v="55122"/>
    <x v="2"/>
    <s v="OFF-AR-10001915"/>
    <x v="1"/>
    <s v="Art"/>
    <x v="1057"/>
    <n v="29.79"/>
    <n v="3"/>
    <x v="0"/>
    <n v="12.511799999999999"/>
    <n v="0.42"/>
    <s v="Profit"/>
  </r>
  <r>
    <n v="1619"/>
    <s v="US-2016-118780"/>
    <x v="545"/>
    <d v="2016-09-14T00:00:00"/>
    <s v="Second Class"/>
    <s v="PN-18775"/>
    <s v="Parhena Norris"/>
    <x v="2"/>
    <s v="United States"/>
    <s v="New York City"/>
    <s v="New York"/>
    <n v="10011"/>
    <x v="3"/>
    <s v="OFF-ST-10000352"/>
    <x v="1"/>
    <s v="Storage"/>
    <x v="1058"/>
    <n v="59.48"/>
    <n v="2"/>
    <x v="0"/>
    <n v="8.9220000000000006"/>
    <n v="0.15000000000000002"/>
    <s v="Profit"/>
  </r>
  <r>
    <n v="1620"/>
    <s v="US-2016-118780"/>
    <x v="545"/>
    <d v="2016-09-14T00:00:00"/>
    <s v="Second Class"/>
    <s v="PN-18775"/>
    <s v="Parhena Norris"/>
    <x v="2"/>
    <s v="United States"/>
    <s v="New York City"/>
    <s v="New York"/>
    <n v="10011"/>
    <x v="3"/>
    <s v="OFF-PA-10000575"/>
    <x v="1"/>
    <s v="Paper"/>
    <x v="1059"/>
    <n v="6.69"/>
    <n v="1"/>
    <x v="0"/>
    <n v="3.0773999999999999"/>
    <n v="0.45999999999999996"/>
    <s v="Profit"/>
  </r>
  <r>
    <n v="1621"/>
    <s v="CA-2017-108560"/>
    <x v="141"/>
    <d v="2017-07-15T00:00:00"/>
    <s v="Standard Class"/>
    <s v="JC-15385"/>
    <s v="Jenna Caffey"/>
    <x v="0"/>
    <s v="United States"/>
    <s v="Kent"/>
    <s v="Washington"/>
    <n v="98031"/>
    <x v="1"/>
    <s v="FUR-FU-10002937"/>
    <x v="0"/>
    <s v="Furnishings"/>
    <x v="1060"/>
    <n v="198.46"/>
    <n v="2"/>
    <x v="0"/>
    <n v="99.23"/>
    <n v="0.5"/>
    <s v="Profit"/>
  </r>
  <r>
    <n v="1622"/>
    <s v="CA-2017-108560"/>
    <x v="141"/>
    <d v="2017-07-15T00:00:00"/>
    <s v="Standard Class"/>
    <s v="JC-15385"/>
    <s v="Jenna Caffey"/>
    <x v="0"/>
    <s v="United States"/>
    <s v="Kent"/>
    <s v="Washington"/>
    <n v="98031"/>
    <x v="1"/>
    <s v="OFF-LA-10003930"/>
    <x v="1"/>
    <s v="Labels"/>
    <x v="508"/>
    <n v="786.48"/>
    <n v="8"/>
    <x v="0"/>
    <n v="385.37520000000001"/>
    <n v="0.49"/>
    <s v="Profit"/>
  </r>
  <r>
    <n v="1623"/>
    <s v="CA-2017-108560"/>
    <x v="141"/>
    <d v="2017-07-15T00:00:00"/>
    <s v="Standard Class"/>
    <s v="JC-15385"/>
    <s v="Jenna Caffey"/>
    <x v="0"/>
    <s v="United States"/>
    <s v="Kent"/>
    <s v="Washington"/>
    <n v="98031"/>
    <x v="1"/>
    <s v="OFF-BI-10001107"/>
    <x v="1"/>
    <s v="Binders"/>
    <x v="497"/>
    <n v="23.167999999999999"/>
    <n v="2"/>
    <x v="2"/>
    <n v="7.8192000000000004"/>
    <n v="0.33750000000000002"/>
    <s v="Profit"/>
  </r>
  <r>
    <n v="1624"/>
    <s v="CA-2017-108560"/>
    <x v="141"/>
    <d v="2017-07-15T00:00:00"/>
    <s v="Standard Class"/>
    <s v="JC-15385"/>
    <s v="Jenna Caffey"/>
    <x v="0"/>
    <s v="United States"/>
    <s v="Kent"/>
    <s v="Washington"/>
    <n v="98031"/>
    <x v="1"/>
    <s v="TEC-AC-10003063"/>
    <x v="2"/>
    <s v="Accessories"/>
    <x v="1061"/>
    <n v="50"/>
    <n v="2"/>
    <x v="0"/>
    <n v="10.5"/>
    <n v="0.21"/>
    <s v="Profit"/>
  </r>
  <r>
    <n v="1625"/>
    <s v="CA-2015-157084"/>
    <x v="546"/>
    <d v="2015-12-24T00:00:00"/>
    <s v="Standard Class"/>
    <s v="JG-15160"/>
    <s v="James Galang"/>
    <x v="0"/>
    <s v="United States"/>
    <s v="Los Angeles"/>
    <s v="California"/>
    <n v="90049"/>
    <x v="1"/>
    <s v="TEC-PH-10002922"/>
    <x v="2"/>
    <s v="Phones"/>
    <x v="974"/>
    <n v="675.96"/>
    <n v="5"/>
    <x v="2"/>
    <n v="84.495000000000005"/>
    <n v="0.125"/>
    <s v="Profit"/>
  </r>
  <r>
    <n v="1626"/>
    <s v="CA-2015-157084"/>
    <x v="546"/>
    <d v="2015-12-24T00:00:00"/>
    <s v="Standard Class"/>
    <s v="JG-15160"/>
    <s v="James Galang"/>
    <x v="0"/>
    <s v="United States"/>
    <s v="Los Angeles"/>
    <s v="California"/>
    <n v="90049"/>
    <x v="1"/>
    <s v="TEC-AC-10002049"/>
    <x v="2"/>
    <s v="Accessories"/>
    <x v="1062"/>
    <n v="1265.8499999999999"/>
    <n v="3"/>
    <x v="0"/>
    <n v="556.97400000000005"/>
    <n v="0.44000000000000006"/>
    <s v="Profit"/>
  </r>
  <r>
    <n v="1627"/>
    <s v="CA-2015-164539"/>
    <x v="547"/>
    <d v="2015-11-22T00:00:00"/>
    <s v="Standard Class"/>
    <s v="PO-19180"/>
    <s v="Philisse Overcash"/>
    <x v="2"/>
    <s v="United States"/>
    <s v="New York City"/>
    <s v="New York"/>
    <n v="10011"/>
    <x v="3"/>
    <s v="OFF-AP-10002457"/>
    <x v="1"/>
    <s v="Appliances"/>
    <x v="549"/>
    <n v="523.25"/>
    <n v="5"/>
    <x v="0"/>
    <n v="141.2775"/>
    <n v="0.27"/>
    <s v="Profit"/>
  </r>
  <r>
    <n v="1628"/>
    <s v="CA-2015-143119"/>
    <x v="496"/>
    <d v="2015-09-30T00:00:00"/>
    <s v="Standard Class"/>
    <s v="MC-17275"/>
    <s v="Marc Crier"/>
    <x v="0"/>
    <s v="United States"/>
    <s v="Lafayette"/>
    <s v="Louisiana"/>
    <n v="70506"/>
    <x v="0"/>
    <s v="FUR-CH-10001270"/>
    <x v="0"/>
    <s v="Chairs"/>
    <x v="860"/>
    <n v="517.5"/>
    <n v="6"/>
    <x v="0"/>
    <n v="155.25"/>
    <n v="0.3"/>
    <s v="Profit"/>
  </r>
  <r>
    <n v="1629"/>
    <s v="CA-2017-101049"/>
    <x v="548"/>
    <d v="2017-06-25T00:00:00"/>
    <s v="Second Class"/>
    <s v="AS-10240"/>
    <s v="Alan Shonely"/>
    <x v="0"/>
    <s v="United States"/>
    <s v="Cleveland"/>
    <s v="Ohio"/>
    <n v="44105"/>
    <x v="3"/>
    <s v="FUR-FU-10004415"/>
    <x v="0"/>
    <s v="Furnishings"/>
    <x v="1063"/>
    <n v="17.920000000000002"/>
    <n v="5"/>
    <x v="2"/>
    <n v="2.464"/>
    <n v="0.13749999999999998"/>
    <s v="Profit"/>
  </r>
  <r>
    <n v="1630"/>
    <s v="CA-2017-101049"/>
    <x v="548"/>
    <d v="2017-06-25T00:00:00"/>
    <s v="Second Class"/>
    <s v="AS-10240"/>
    <s v="Alan Shonely"/>
    <x v="0"/>
    <s v="United States"/>
    <s v="Cleveland"/>
    <s v="Ohio"/>
    <n v="44105"/>
    <x v="3"/>
    <s v="OFF-BI-10001510"/>
    <x v="1"/>
    <s v="Binders"/>
    <x v="709"/>
    <n v="41.256"/>
    <n v="6"/>
    <x v="6"/>
    <n v="-34.380000000000003"/>
    <n v="-0.83333333333333337"/>
    <s v="Loss"/>
  </r>
  <r>
    <n v="1631"/>
    <s v="CA-2016-106530"/>
    <x v="541"/>
    <d v="2016-05-08T00:00:00"/>
    <s v="Same Day"/>
    <s v="CL-12565"/>
    <s v="Clay Ludtke"/>
    <x v="0"/>
    <s v="United States"/>
    <s v="Cleveland"/>
    <s v="Ohio"/>
    <n v="44105"/>
    <x v="3"/>
    <s v="OFF-ST-10002011"/>
    <x v="1"/>
    <s v="Storage"/>
    <x v="1064"/>
    <n v="1006.056"/>
    <n v="3"/>
    <x v="2"/>
    <n v="88.029899999999998"/>
    <n v="8.7499999999999994E-2"/>
    <s v="Profit"/>
  </r>
  <r>
    <n v="1632"/>
    <s v="CA-2016-106530"/>
    <x v="541"/>
    <d v="2016-05-08T00:00:00"/>
    <s v="Same Day"/>
    <s v="CL-12565"/>
    <s v="Clay Ludtke"/>
    <x v="0"/>
    <s v="United States"/>
    <s v="Cleveland"/>
    <s v="Ohio"/>
    <n v="44105"/>
    <x v="3"/>
    <s v="OFF-PA-10002986"/>
    <x v="1"/>
    <s v="Paper"/>
    <x v="482"/>
    <n v="10.688000000000001"/>
    <n v="2"/>
    <x v="2"/>
    <n v="3.7408000000000001"/>
    <n v="0.35"/>
    <s v="Profit"/>
  </r>
  <r>
    <n v="1633"/>
    <s v="CA-2016-106530"/>
    <x v="541"/>
    <d v="2016-05-08T00:00:00"/>
    <s v="Same Day"/>
    <s v="CL-12565"/>
    <s v="Clay Ludtke"/>
    <x v="0"/>
    <s v="United States"/>
    <s v="Cleveland"/>
    <s v="Ohio"/>
    <n v="44105"/>
    <x v="3"/>
    <s v="OFF-PA-10004451"/>
    <x v="1"/>
    <s v="Paper"/>
    <x v="498"/>
    <n v="10.368"/>
    <n v="2"/>
    <x v="2"/>
    <n v="3.6288"/>
    <n v="0.35"/>
    <s v="Profit"/>
  </r>
  <r>
    <n v="1634"/>
    <s v="CA-2016-106530"/>
    <x v="541"/>
    <d v="2016-05-08T00:00:00"/>
    <s v="Same Day"/>
    <s v="CL-12565"/>
    <s v="Clay Ludtke"/>
    <x v="0"/>
    <s v="United States"/>
    <s v="Cleveland"/>
    <s v="Ohio"/>
    <n v="44105"/>
    <x v="3"/>
    <s v="OFF-ST-10000649"/>
    <x v="1"/>
    <s v="Storage"/>
    <x v="946"/>
    <n v="25.12"/>
    <n v="2"/>
    <x v="2"/>
    <n v="1.57"/>
    <n v="6.25E-2"/>
    <s v="Profit"/>
  </r>
  <r>
    <n v="1635"/>
    <s v="CA-2016-106530"/>
    <x v="541"/>
    <d v="2016-05-08T00:00:00"/>
    <s v="Same Day"/>
    <s v="CL-12565"/>
    <s v="Clay Ludtke"/>
    <x v="0"/>
    <s v="United States"/>
    <s v="Cleveland"/>
    <s v="Ohio"/>
    <n v="44105"/>
    <x v="3"/>
    <s v="TEC-AC-10001465"/>
    <x v="2"/>
    <s v="Accessories"/>
    <x v="478"/>
    <n v="58.112000000000002"/>
    <n v="2"/>
    <x v="2"/>
    <n v="7.2640000000000002"/>
    <n v="0.125"/>
    <s v="Profit"/>
  </r>
  <r>
    <n v="1636"/>
    <s v="CA-2014-168984"/>
    <x v="35"/>
    <d v="2014-12-02T00:00:00"/>
    <s v="Standard Class"/>
    <s v="NW-18400"/>
    <s v="Natalie Webber"/>
    <x v="0"/>
    <s v="United States"/>
    <s v="Tigard"/>
    <s v="Oregon"/>
    <n v="97224"/>
    <x v="1"/>
    <s v="OFF-PA-10001166"/>
    <x v="1"/>
    <s v="Paper"/>
    <x v="777"/>
    <n v="15.552"/>
    <n v="3"/>
    <x v="2"/>
    <n v="5.4432"/>
    <n v="0.35000000000000003"/>
    <s v="Profit"/>
  </r>
  <r>
    <n v="1637"/>
    <s v="CA-2014-168984"/>
    <x v="35"/>
    <d v="2014-12-02T00:00:00"/>
    <s v="Standard Class"/>
    <s v="NW-18400"/>
    <s v="Natalie Webber"/>
    <x v="0"/>
    <s v="United States"/>
    <s v="Tigard"/>
    <s v="Oregon"/>
    <n v="97224"/>
    <x v="1"/>
    <s v="OFF-ST-10001097"/>
    <x v="1"/>
    <s v="Storage"/>
    <x v="747"/>
    <n v="669.08"/>
    <n v="5"/>
    <x v="2"/>
    <n v="-167.27"/>
    <n v="-0.25"/>
    <s v="Loss"/>
  </r>
  <r>
    <n v="1638"/>
    <s v="CA-2014-168984"/>
    <x v="35"/>
    <d v="2014-12-02T00:00:00"/>
    <s v="Standard Class"/>
    <s v="NW-18400"/>
    <s v="Natalie Webber"/>
    <x v="0"/>
    <s v="United States"/>
    <s v="Tigard"/>
    <s v="Oregon"/>
    <n v="97224"/>
    <x v="1"/>
    <s v="TEC-PH-10000038"/>
    <x v="2"/>
    <s v="Phones"/>
    <x v="1065"/>
    <n v="438.33600000000001"/>
    <n v="4"/>
    <x v="2"/>
    <n v="-87.667199999999994"/>
    <n v="-0.19999999999999998"/>
    <s v="Loss"/>
  </r>
  <r>
    <n v="1639"/>
    <s v="CA-2016-157266"/>
    <x v="439"/>
    <d v="2016-06-01T00:00:00"/>
    <s v="Standard Class"/>
    <s v="TB-21280"/>
    <s v="Toby Braunhardt"/>
    <x v="0"/>
    <s v="United States"/>
    <s v="Washington"/>
    <s v="District of Columbia"/>
    <n v="20016"/>
    <x v="3"/>
    <s v="OFF-PA-10002689"/>
    <x v="1"/>
    <s v="Paper"/>
    <x v="1066"/>
    <n v="19.440000000000001"/>
    <n v="3"/>
    <x v="0"/>
    <n v="9.3312000000000008"/>
    <n v="0.48000000000000004"/>
    <s v="Profit"/>
  </r>
  <r>
    <n v="1640"/>
    <s v="CA-2016-157266"/>
    <x v="439"/>
    <d v="2016-06-01T00:00:00"/>
    <s v="Standard Class"/>
    <s v="TB-21280"/>
    <s v="Toby Braunhardt"/>
    <x v="0"/>
    <s v="United States"/>
    <s v="Washington"/>
    <s v="District of Columbia"/>
    <n v="20016"/>
    <x v="3"/>
    <s v="OFF-BI-10004728"/>
    <x v="1"/>
    <s v="Binders"/>
    <x v="544"/>
    <n v="9.64"/>
    <n v="2"/>
    <x v="0"/>
    <n v="4.4344000000000001"/>
    <n v="0.45999999999999996"/>
    <s v="Profit"/>
  </r>
  <r>
    <n v="1641"/>
    <s v="CA-2016-157266"/>
    <x v="439"/>
    <d v="2016-06-01T00:00:00"/>
    <s v="Standard Class"/>
    <s v="TB-21280"/>
    <s v="Toby Braunhardt"/>
    <x v="0"/>
    <s v="United States"/>
    <s v="Washington"/>
    <s v="District of Columbia"/>
    <n v="20016"/>
    <x v="3"/>
    <s v="OFF-PA-10004675"/>
    <x v="1"/>
    <s v="Paper"/>
    <x v="69"/>
    <n v="12.7"/>
    <n v="2"/>
    <x v="0"/>
    <n v="5.8419999999999996"/>
    <n v="0.46"/>
    <s v="Profit"/>
  </r>
  <r>
    <n v="1642"/>
    <s v="CA-2016-157266"/>
    <x v="439"/>
    <d v="2016-06-01T00:00:00"/>
    <s v="Standard Class"/>
    <s v="TB-21280"/>
    <s v="Toby Braunhardt"/>
    <x v="0"/>
    <s v="United States"/>
    <s v="Washington"/>
    <s v="District of Columbia"/>
    <n v="20016"/>
    <x v="3"/>
    <s v="FUR-FU-10000629"/>
    <x v="0"/>
    <s v="Furnishings"/>
    <x v="93"/>
    <n v="41.37"/>
    <n v="3"/>
    <x v="0"/>
    <n v="17.375399999999999"/>
    <n v="0.42"/>
    <s v="Profit"/>
  </r>
  <r>
    <n v="1643"/>
    <s v="US-2014-134712"/>
    <x v="503"/>
    <d v="2014-12-04T00:00:00"/>
    <s v="Standard Class"/>
    <s v="BS-11380"/>
    <s v="Bill Stewart"/>
    <x v="1"/>
    <s v="United States"/>
    <s v="Skokie"/>
    <s v="Illinois"/>
    <n v="60076"/>
    <x v="2"/>
    <s v="OFF-FA-10003112"/>
    <x v="1"/>
    <s v="Fasteners"/>
    <x v="128"/>
    <n v="12.624000000000001"/>
    <n v="2"/>
    <x v="2"/>
    <n v="3.9449999999999998"/>
    <n v="0.3125"/>
    <s v="Profit"/>
  </r>
  <r>
    <n v="1644"/>
    <s v="CA-2015-111829"/>
    <x v="531"/>
    <d v="2015-03-20T00:00:00"/>
    <s v="First Class"/>
    <s v="FH-14365"/>
    <s v="Fred Hopkins"/>
    <x v="1"/>
    <s v="United States"/>
    <s v="Seattle"/>
    <s v="Washington"/>
    <n v="98115"/>
    <x v="1"/>
    <s v="OFF-ST-10000142"/>
    <x v="1"/>
    <s v="Storage"/>
    <x v="404"/>
    <n v="1247.6400000000001"/>
    <n v="3"/>
    <x v="0"/>
    <n v="349.33920000000001"/>
    <n v="0.27999999999999997"/>
    <s v="Profit"/>
  </r>
  <r>
    <n v="1645"/>
    <s v="CA-2015-111829"/>
    <x v="531"/>
    <d v="2015-03-20T00:00:00"/>
    <s v="First Class"/>
    <s v="FH-14365"/>
    <s v="Fred Hopkins"/>
    <x v="1"/>
    <s v="United States"/>
    <s v="Seattle"/>
    <s v="Washington"/>
    <n v="98115"/>
    <x v="1"/>
    <s v="TEC-CO-10001766"/>
    <x v="2"/>
    <s v="Copiers"/>
    <x v="1067"/>
    <n v="3149.93"/>
    <n v="7"/>
    <x v="0"/>
    <n v="1480.4671000000001"/>
    <n v="0.47000000000000003"/>
    <s v="Profit"/>
  </r>
  <r>
    <n v="1646"/>
    <s v="CA-2015-111829"/>
    <x v="531"/>
    <d v="2015-03-20T00:00:00"/>
    <s v="First Class"/>
    <s v="FH-14365"/>
    <s v="Fred Hopkins"/>
    <x v="1"/>
    <s v="United States"/>
    <s v="Seattle"/>
    <s v="Washington"/>
    <n v="98115"/>
    <x v="1"/>
    <s v="OFF-PA-10004359"/>
    <x v="1"/>
    <s v="Paper"/>
    <x v="1068"/>
    <n v="209.7"/>
    <n v="2"/>
    <x v="0"/>
    <n v="100.65600000000001"/>
    <n v="0.48000000000000004"/>
    <s v="Profit"/>
  </r>
  <r>
    <n v="1647"/>
    <s v="CA-2015-105221"/>
    <x v="549"/>
    <d v="2015-11-03T00:00:00"/>
    <s v="First Class"/>
    <s v="VM-21685"/>
    <s v="Valerie Mitchum"/>
    <x v="2"/>
    <s v="United States"/>
    <s v="Philadelphia"/>
    <s v="Pennsylvania"/>
    <n v="19140"/>
    <x v="3"/>
    <s v="TEC-AC-10002323"/>
    <x v="2"/>
    <s v="Accessories"/>
    <x v="177"/>
    <n v="35.36"/>
    <n v="2"/>
    <x v="2"/>
    <n v="-3.0939999999999999"/>
    <n v="-8.7499999999999994E-2"/>
    <s v="Loss"/>
  </r>
  <r>
    <n v="1648"/>
    <s v="CA-2015-105221"/>
    <x v="549"/>
    <d v="2015-11-03T00:00:00"/>
    <s v="First Class"/>
    <s v="VM-21685"/>
    <s v="Valerie Mitchum"/>
    <x v="2"/>
    <s v="United States"/>
    <s v="Philadelphia"/>
    <s v="Pennsylvania"/>
    <n v="19140"/>
    <x v="3"/>
    <s v="OFF-FA-10001135"/>
    <x v="1"/>
    <s v="Fasteners"/>
    <x v="1069"/>
    <n v="3.1680000000000001"/>
    <n v="2"/>
    <x v="2"/>
    <n v="-0.71279999999999999"/>
    <n v="-0.22499999999999998"/>
    <s v="Loss"/>
  </r>
  <r>
    <n v="1649"/>
    <s v="CA-2015-120341"/>
    <x v="120"/>
    <d v="2015-09-29T00:00:00"/>
    <s v="Second Class"/>
    <s v="SF-20200"/>
    <s v="Sarah Foster"/>
    <x v="0"/>
    <s v="United States"/>
    <s v="Philadelphia"/>
    <s v="Pennsylvania"/>
    <n v="19143"/>
    <x v="3"/>
    <s v="OFF-BI-10004224"/>
    <x v="1"/>
    <s v="Binders"/>
    <x v="1070"/>
    <n v="121.104"/>
    <n v="6"/>
    <x v="6"/>
    <n v="-100.92"/>
    <n v="-0.83333333333333337"/>
    <s v="Loss"/>
  </r>
  <r>
    <n v="1650"/>
    <s v="CA-2015-120341"/>
    <x v="120"/>
    <d v="2015-09-29T00:00:00"/>
    <s v="Second Class"/>
    <s v="SF-20200"/>
    <s v="Sarah Foster"/>
    <x v="0"/>
    <s v="United States"/>
    <s v="Philadelphia"/>
    <s v="Pennsylvania"/>
    <n v="19143"/>
    <x v="3"/>
    <s v="TEC-PH-10003357"/>
    <x v="2"/>
    <s v="Phones"/>
    <x v="1071"/>
    <n v="45.893999999999998"/>
    <n v="1"/>
    <x v="10"/>
    <n v="-9.1788000000000007"/>
    <n v="-0.2"/>
    <s v="Loss"/>
  </r>
  <r>
    <n v="1651"/>
    <s v="CA-2014-135699"/>
    <x v="550"/>
    <d v="2014-08-29T00:00:00"/>
    <s v="Same Day"/>
    <s v="HH-15010"/>
    <s v="Hilary Holden"/>
    <x v="1"/>
    <s v="United States"/>
    <s v="San Francisco"/>
    <s v="California"/>
    <n v="94110"/>
    <x v="1"/>
    <s v="OFF-PA-10004475"/>
    <x v="1"/>
    <s v="Paper"/>
    <x v="1072"/>
    <n v="109.92"/>
    <n v="2"/>
    <x v="0"/>
    <n v="53.860799999999998"/>
    <n v="0.49"/>
    <s v="Profit"/>
  </r>
  <r>
    <n v="1652"/>
    <s v="CA-2014-135699"/>
    <x v="550"/>
    <d v="2014-08-29T00:00:00"/>
    <s v="Same Day"/>
    <s v="HH-15010"/>
    <s v="Hilary Holden"/>
    <x v="1"/>
    <s v="United States"/>
    <s v="San Francisco"/>
    <s v="California"/>
    <n v="94110"/>
    <x v="1"/>
    <s v="OFF-PA-10003001"/>
    <x v="1"/>
    <s v="Paper"/>
    <x v="1073"/>
    <n v="13.36"/>
    <n v="2"/>
    <x v="0"/>
    <n v="6.4127999999999998"/>
    <n v="0.48"/>
    <s v="Profit"/>
  </r>
  <r>
    <n v="1653"/>
    <s v="US-2017-132444"/>
    <x v="551"/>
    <d v="2017-11-21T00:00:00"/>
    <s v="First Class"/>
    <s v="CD-12280"/>
    <s v="Christina DeMoss"/>
    <x v="0"/>
    <s v="United States"/>
    <s v="Seattle"/>
    <s v="Washington"/>
    <n v="98105"/>
    <x v="1"/>
    <s v="OFF-ST-10003442"/>
    <x v="1"/>
    <s v="Storage"/>
    <x v="86"/>
    <n v="169.68"/>
    <n v="6"/>
    <x v="0"/>
    <n v="45.813600000000001"/>
    <n v="0.27"/>
    <s v="Profit"/>
  </r>
  <r>
    <n v="1654"/>
    <s v="US-2017-132444"/>
    <x v="551"/>
    <d v="2017-11-21T00:00:00"/>
    <s v="First Class"/>
    <s v="CD-12280"/>
    <s v="Christina DeMoss"/>
    <x v="0"/>
    <s v="United States"/>
    <s v="Seattle"/>
    <s v="Washington"/>
    <n v="98105"/>
    <x v="1"/>
    <s v="TEC-AC-10003832"/>
    <x v="2"/>
    <s v="Accessories"/>
    <x v="463"/>
    <n v="132.52000000000001"/>
    <n v="4"/>
    <x v="0"/>
    <n v="54.333199999999998"/>
    <n v="0.41"/>
    <s v="Profit"/>
  </r>
  <r>
    <n v="1655"/>
    <s v="US-2017-132444"/>
    <x v="551"/>
    <d v="2017-11-21T00:00:00"/>
    <s v="First Class"/>
    <s v="CD-12280"/>
    <s v="Christina DeMoss"/>
    <x v="0"/>
    <s v="United States"/>
    <s v="Seattle"/>
    <s v="Washington"/>
    <n v="98105"/>
    <x v="1"/>
    <s v="OFF-FA-10000611"/>
    <x v="1"/>
    <s v="Fasteners"/>
    <x v="1074"/>
    <n v="2.96"/>
    <n v="2"/>
    <x v="0"/>
    <n v="1.4208000000000001"/>
    <n v="0.48000000000000004"/>
    <s v="Profit"/>
  </r>
  <r>
    <n v="1656"/>
    <s v="US-2017-132444"/>
    <x v="551"/>
    <d v="2017-11-21T00:00:00"/>
    <s v="First Class"/>
    <s v="CD-12280"/>
    <s v="Christina DeMoss"/>
    <x v="0"/>
    <s v="United States"/>
    <s v="Seattle"/>
    <s v="Washington"/>
    <n v="98105"/>
    <x v="1"/>
    <s v="OFF-BI-10001116"/>
    <x v="1"/>
    <s v="Binders"/>
    <x v="1075"/>
    <n v="8.4480000000000004"/>
    <n v="2"/>
    <x v="2"/>
    <n v="2.9567999999999999"/>
    <n v="0.35"/>
    <s v="Profit"/>
  </r>
  <r>
    <n v="1657"/>
    <s v="US-2017-132444"/>
    <x v="551"/>
    <d v="2017-11-21T00:00:00"/>
    <s v="First Class"/>
    <s v="CD-12280"/>
    <s v="Christina DeMoss"/>
    <x v="0"/>
    <s v="United States"/>
    <s v="Seattle"/>
    <s v="Washington"/>
    <n v="98105"/>
    <x v="1"/>
    <s v="OFF-ST-10000563"/>
    <x v="1"/>
    <s v="Storage"/>
    <x v="903"/>
    <n v="95.94"/>
    <n v="3"/>
    <x v="0"/>
    <n v="9.5939999999999994"/>
    <n v="9.9999999999999992E-2"/>
    <s v="Profit"/>
  </r>
  <r>
    <n v="1658"/>
    <s v="CA-2014-127159"/>
    <x v="552"/>
    <d v="2014-05-15T00:00:00"/>
    <s v="First Class"/>
    <s v="HL-15040"/>
    <s v="Hunter Lopez"/>
    <x v="0"/>
    <s v="United States"/>
    <s v="Milwaukee"/>
    <s v="Wisconsin"/>
    <n v="53209"/>
    <x v="2"/>
    <s v="FUR-FU-10000010"/>
    <x v="0"/>
    <s v="Furnishings"/>
    <x v="527"/>
    <n v="34.79"/>
    <n v="7"/>
    <x v="0"/>
    <n v="10.7849"/>
    <n v="0.31"/>
    <s v="Profit"/>
  </r>
  <r>
    <n v="1659"/>
    <s v="CA-2017-161809"/>
    <x v="176"/>
    <d v="2017-01-26T00:00:00"/>
    <s v="Standard Class"/>
    <s v="TH-21100"/>
    <s v="Thea Hendricks"/>
    <x v="0"/>
    <s v="United States"/>
    <s v="Los Angeles"/>
    <s v="California"/>
    <n v="90045"/>
    <x v="1"/>
    <s v="TEC-PH-10004922"/>
    <x v="2"/>
    <s v="Phones"/>
    <x v="1076"/>
    <n v="160.77600000000001"/>
    <n v="3"/>
    <x v="2"/>
    <n v="10.048500000000001"/>
    <n v="6.25E-2"/>
    <s v="Profit"/>
  </r>
  <r>
    <n v="1660"/>
    <s v="CA-2017-127285"/>
    <x v="505"/>
    <d v="2017-11-06T00:00:00"/>
    <s v="Standard Class"/>
    <s v="MM-18055"/>
    <s v="Michelle Moray"/>
    <x v="0"/>
    <s v="United States"/>
    <s v="Seattle"/>
    <s v="Washington"/>
    <n v="98115"/>
    <x v="1"/>
    <s v="OFF-BI-10004330"/>
    <x v="1"/>
    <s v="Binders"/>
    <x v="803"/>
    <n v="88.751999999999995"/>
    <n v="3"/>
    <x v="2"/>
    <n v="27.734999999999999"/>
    <n v="0.3125"/>
    <s v="Profit"/>
  </r>
  <r>
    <n v="1661"/>
    <s v="CA-2017-127285"/>
    <x v="505"/>
    <d v="2017-11-06T00:00:00"/>
    <s v="Standard Class"/>
    <s v="MM-18055"/>
    <s v="Michelle Moray"/>
    <x v="0"/>
    <s v="United States"/>
    <s v="Seattle"/>
    <s v="Washington"/>
    <n v="98115"/>
    <x v="1"/>
    <s v="OFF-BI-10002072"/>
    <x v="1"/>
    <s v="Binders"/>
    <x v="838"/>
    <n v="13.904"/>
    <n v="2"/>
    <x v="2"/>
    <n v="5.2140000000000004"/>
    <n v="0.37500000000000006"/>
    <s v="Profit"/>
  </r>
  <r>
    <n v="1662"/>
    <s v="CA-2017-144526"/>
    <x v="504"/>
    <d v="2017-05-06T00:00:00"/>
    <s v="Standard Class"/>
    <s v="QJ-19255"/>
    <s v="Quincy Jones"/>
    <x v="1"/>
    <s v="United States"/>
    <s v="Philadelphia"/>
    <s v="Pennsylvania"/>
    <n v="19143"/>
    <x v="3"/>
    <s v="TEC-PH-10002549"/>
    <x v="2"/>
    <s v="Phones"/>
    <x v="937"/>
    <n v="677.58"/>
    <n v="5"/>
    <x v="10"/>
    <n v="-158.102"/>
    <n v="-0.23333333333333334"/>
    <s v="Loss"/>
  </r>
  <r>
    <n v="1663"/>
    <s v="CA-2017-144526"/>
    <x v="504"/>
    <d v="2017-05-06T00:00:00"/>
    <s v="Standard Class"/>
    <s v="QJ-19255"/>
    <s v="Quincy Jones"/>
    <x v="1"/>
    <s v="United States"/>
    <s v="Philadelphia"/>
    <s v="Pennsylvania"/>
    <n v="19143"/>
    <x v="3"/>
    <s v="OFF-BI-10002353"/>
    <x v="1"/>
    <s v="Binders"/>
    <x v="1077"/>
    <n v="13.896000000000001"/>
    <n v="3"/>
    <x v="6"/>
    <n v="-9.2639999999999993"/>
    <n v="-0.66666666666666663"/>
    <s v="Loss"/>
  </r>
  <r>
    <n v="1664"/>
    <s v="CA-2016-128531"/>
    <x v="390"/>
    <d v="2016-11-26T00:00:00"/>
    <s v="Second Class"/>
    <s v="NS-18505"/>
    <s v="Neola Schneider"/>
    <x v="0"/>
    <s v="United States"/>
    <s v="Dallas"/>
    <s v="Texas"/>
    <n v="75217"/>
    <x v="2"/>
    <s v="OFF-ST-10001325"/>
    <x v="1"/>
    <s v="Storage"/>
    <x v="471"/>
    <n v="41.92"/>
    <n v="5"/>
    <x v="2"/>
    <n v="3.6680000000000001"/>
    <n v="8.7499999999999994E-2"/>
    <s v="Profit"/>
  </r>
  <r>
    <n v="1665"/>
    <s v="CA-2016-128531"/>
    <x v="390"/>
    <d v="2016-11-26T00:00:00"/>
    <s v="Second Class"/>
    <s v="NS-18505"/>
    <s v="Neola Schneider"/>
    <x v="0"/>
    <s v="United States"/>
    <s v="Dallas"/>
    <s v="Texas"/>
    <n v="75217"/>
    <x v="2"/>
    <s v="TEC-AC-10002049"/>
    <x v="2"/>
    <s v="Accessories"/>
    <x v="695"/>
    <n v="297.57600000000002"/>
    <n v="3"/>
    <x v="2"/>
    <n v="-7.4394"/>
    <n v="-2.4999999999999998E-2"/>
    <s v="Loss"/>
  </r>
  <r>
    <n v="1666"/>
    <s v="CA-2016-128531"/>
    <x v="390"/>
    <d v="2016-11-26T00:00:00"/>
    <s v="Second Class"/>
    <s v="NS-18505"/>
    <s v="Neola Schneider"/>
    <x v="0"/>
    <s v="United States"/>
    <s v="Dallas"/>
    <s v="Texas"/>
    <n v="75217"/>
    <x v="2"/>
    <s v="OFF-FA-10002676"/>
    <x v="1"/>
    <s v="Fasteners"/>
    <x v="1078"/>
    <n v="4.3440000000000003"/>
    <n v="3"/>
    <x v="2"/>
    <n v="0.86880000000000002"/>
    <n v="0.19999999999999998"/>
    <s v="Loss"/>
  </r>
  <r>
    <n v="1667"/>
    <s v="CA-2016-128531"/>
    <x v="390"/>
    <d v="2016-11-26T00:00:00"/>
    <s v="Second Class"/>
    <s v="NS-18505"/>
    <s v="Neola Schneider"/>
    <x v="0"/>
    <s v="United States"/>
    <s v="Dallas"/>
    <s v="Texas"/>
    <n v="75217"/>
    <x v="2"/>
    <s v="TEC-AC-10003023"/>
    <x v="2"/>
    <s v="Accessories"/>
    <x v="1079"/>
    <n v="94.992000000000004"/>
    <n v="2"/>
    <x v="2"/>
    <n v="-2.3748"/>
    <n v="-2.4999999999999998E-2"/>
    <s v="Loss"/>
  </r>
  <r>
    <n v="1668"/>
    <s v="CA-2016-128531"/>
    <x v="390"/>
    <d v="2016-11-26T00:00:00"/>
    <s v="Second Class"/>
    <s v="NS-18505"/>
    <s v="Neola Schneider"/>
    <x v="0"/>
    <s v="United States"/>
    <s v="Dallas"/>
    <s v="Texas"/>
    <n v="75217"/>
    <x v="2"/>
    <s v="OFF-PA-10000167"/>
    <x v="1"/>
    <s v="Paper"/>
    <x v="1080"/>
    <n v="74.352000000000004"/>
    <n v="3"/>
    <x v="2"/>
    <n v="23.234999999999999"/>
    <n v="0.3125"/>
    <s v="Profit"/>
  </r>
  <r>
    <n v="1669"/>
    <s v="CA-2016-128531"/>
    <x v="390"/>
    <d v="2016-11-26T00:00:00"/>
    <s v="Second Class"/>
    <s v="NS-18505"/>
    <s v="Neola Schneider"/>
    <x v="0"/>
    <s v="United States"/>
    <s v="Dallas"/>
    <s v="Texas"/>
    <n v="75217"/>
    <x v="2"/>
    <s v="OFF-AR-10003405"/>
    <x v="1"/>
    <s v="Art"/>
    <x v="628"/>
    <n v="14.04"/>
    <n v="3"/>
    <x v="2"/>
    <n v="1.5794999999999999"/>
    <n v="0.1125"/>
    <s v="Profit"/>
  </r>
  <r>
    <n v="1670"/>
    <s v="US-2015-157154"/>
    <x v="553"/>
    <d v="2015-01-15T00:00:00"/>
    <s v="Standard Class"/>
    <s v="MM-17920"/>
    <s v="Michael Moore"/>
    <x v="0"/>
    <s v="United States"/>
    <s v="New York City"/>
    <s v="New York"/>
    <n v="10011"/>
    <x v="3"/>
    <s v="FUR-TA-10001889"/>
    <x v="0"/>
    <s v="Tables"/>
    <x v="411"/>
    <n v="1018.104"/>
    <n v="4"/>
    <x v="10"/>
    <n v="-373.3048"/>
    <n v="-0.36666666666666664"/>
    <s v="Loss"/>
  </r>
  <r>
    <n v="1671"/>
    <s v="CA-2017-159457"/>
    <x v="15"/>
    <d v="2017-10-26T00:00:00"/>
    <s v="Standard Class"/>
    <s v="RD-19480"/>
    <s v="Rick Duston"/>
    <x v="0"/>
    <s v="United States"/>
    <s v="Houston"/>
    <s v="Texas"/>
    <n v="77095"/>
    <x v="2"/>
    <s v="TEC-PH-10002185"/>
    <x v="2"/>
    <s v="Phones"/>
    <x v="1081"/>
    <n v="16.68"/>
    <n v="3"/>
    <x v="2"/>
    <n v="5.2125000000000004"/>
    <n v="0.3125"/>
    <s v="Profit"/>
  </r>
  <r>
    <n v="1672"/>
    <s v="CA-2016-107615"/>
    <x v="554"/>
    <d v="2016-03-25T00:00:00"/>
    <s v="First Class"/>
    <s v="RB-19645"/>
    <s v="Robert Barroso"/>
    <x v="1"/>
    <s v="United States"/>
    <s v="North Las Vegas"/>
    <s v="Nevada"/>
    <n v="89031"/>
    <x v="1"/>
    <s v="TEC-AC-10001013"/>
    <x v="2"/>
    <s v="Accessories"/>
    <x v="821"/>
    <n v="58.58"/>
    <n v="2"/>
    <x v="0"/>
    <n v="19.331399999999999"/>
    <n v="0.32999999999999996"/>
    <s v="Profit"/>
  </r>
  <r>
    <n v="1673"/>
    <s v="CA-2017-111647"/>
    <x v="445"/>
    <d v="2017-07-07T00:00:00"/>
    <s v="Standard Class"/>
    <s v="RD-19585"/>
    <s v="Rob Dowd"/>
    <x v="0"/>
    <s v="United States"/>
    <s v="Plano"/>
    <s v="Texas"/>
    <n v="75023"/>
    <x v="2"/>
    <s v="TEC-PH-10002726"/>
    <x v="2"/>
    <s v="Phones"/>
    <x v="66"/>
    <n v="167.96799999999999"/>
    <n v="4"/>
    <x v="2"/>
    <n v="62.988"/>
    <n v="0.375"/>
    <s v="Profit"/>
  </r>
  <r>
    <n v="1674"/>
    <s v="CA-2015-150560"/>
    <x v="555"/>
    <d v="2015-12-12T00:00:00"/>
    <s v="First Class"/>
    <s v="SW-20455"/>
    <s v="Shaun Weien"/>
    <x v="0"/>
    <s v="United States"/>
    <s v="Suffolk"/>
    <s v="Virginia"/>
    <n v="23434"/>
    <x v="0"/>
    <s v="OFF-LA-10003930"/>
    <x v="1"/>
    <s v="Labels"/>
    <x v="508"/>
    <n v="196.62"/>
    <n v="2"/>
    <x v="0"/>
    <n v="96.343800000000002"/>
    <n v="0.49"/>
    <s v="Profit"/>
  </r>
  <r>
    <n v="1675"/>
    <s v="CA-2015-143077"/>
    <x v="14"/>
    <d v="2015-09-21T00:00:00"/>
    <s v="Standard Class"/>
    <s v="SF-20965"/>
    <s v="Sylvia Foulston"/>
    <x v="1"/>
    <s v="United States"/>
    <s v="Houston"/>
    <s v="Texas"/>
    <n v="77041"/>
    <x v="2"/>
    <s v="FUR-FU-10003535"/>
    <x v="0"/>
    <s v="Furnishings"/>
    <x v="897"/>
    <n v="21.936"/>
    <n v="2"/>
    <x v="7"/>
    <n v="-10.419600000000001"/>
    <n v="-0.47500000000000003"/>
    <s v="Loss"/>
  </r>
  <r>
    <n v="1676"/>
    <s v="CA-2015-143077"/>
    <x v="14"/>
    <d v="2015-09-21T00:00:00"/>
    <s v="Standard Class"/>
    <s v="SF-20965"/>
    <s v="Sylvia Foulston"/>
    <x v="1"/>
    <s v="United States"/>
    <s v="Houston"/>
    <s v="Texas"/>
    <n v="77041"/>
    <x v="2"/>
    <s v="OFF-BI-10000088"/>
    <x v="1"/>
    <s v="Binders"/>
    <x v="1034"/>
    <n v="6.5880000000000001"/>
    <n v="3"/>
    <x v="3"/>
    <n v="-10.211399999999999"/>
    <n v="-1.5499999999999998"/>
    <s v="Loss"/>
  </r>
  <r>
    <n v="1677"/>
    <s v="CA-2016-122728"/>
    <x v="556"/>
    <d v="2016-05-24T00:00:00"/>
    <s v="Standard Class"/>
    <s v="EB-13930"/>
    <s v="Eric Barreto"/>
    <x v="0"/>
    <s v="United States"/>
    <s v="San Francisco"/>
    <s v="California"/>
    <n v="94110"/>
    <x v="1"/>
    <s v="OFF-ST-10000604"/>
    <x v="1"/>
    <s v="Storage"/>
    <x v="54"/>
    <n v="104.28"/>
    <n v="3"/>
    <x v="0"/>
    <n v="26.07"/>
    <n v="0.25"/>
    <s v="Profit"/>
  </r>
  <r>
    <n v="1678"/>
    <s v="CA-2016-122728"/>
    <x v="556"/>
    <d v="2016-05-24T00:00:00"/>
    <s v="Standard Class"/>
    <s v="EB-13930"/>
    <s v="Eric Barreto"/>
    <x v="0"/>
    <s v="United States"/>
    <s v="San Francisco"/>
    <s v="California"/>
    <n v="94110"/>
    <x v="1"/>
    <s v="OFF-PA-10004040"/>
    <x v="1"/>
    <s v="Paper"/>
    <x v="99"/>
    <n v="17.940000000000001"/>
    <n v="3"/>
    <x v="0"/>
    <n v="8.7905999999999995"/>
    <n v="0.48999999999999994"/>
    <s v="Profit"/>
  </r>
  <r>
    <n v="1679"/>
    <s v="CA-2014-122882"/>
    <x v="557"/>
    <d v="2014-09-13T00:00:00"/>
    <s v="Standard Class"/>
    <s v="SB-20290"/>
    <s v="Sean Braxton"/>
    <x v="1"/>
    <s v="United States"/>
    <s v="Philadelphia"/>
    <s v="Pennsylvania"/>
    <n v="19134"/>
    <x v="3"/>
    <s v="OFF-ST-10002344"/>
    <x v="1"/>
    <s v="Storage"/>
    <x v="865"/>
    <n v="64.784000000000006"/>
    <n v="1"/>
    <x v="2"/>
    <n v="-14.5764"/>
    <n v="-0.22499999999999998"/>
    <s v="Loss"/>
  </r>
  <r>
    <n v="1680"/>
    <s v="CA-2014-122882"/>
    <x v="557"/>
    <d v="2014-09-13T00:00:00"/>
    <s v="Standard Class"/>
    <s v="SB-20290"/>
    <s v="Sean Braxton"/>
    <x v="1"/>
    <s v="United States"/>
    <s v="Philadelphia"/>
    <s v="Pennsylvania"/>
    <n v="19134"/>
    <x v="3"/>
    <s v="TEC-PH-10003589"/>
    <x v="2"/>
    <s v="Phones"/>
    <x v="826"/>
    <n v="32.381999999999998"/>
    <n v="3"/>
    <x v="10"/>
    <n v="4.3175999999999997"/>
    <n v="0.13333333333333333"/>
    <s v="Profit"/>
  </r>
  <r>
    <n v="1681"/>
    <s v="CA-2014-122882"/>
    <x v="557"/>
    <d v="2014-09-13T00:00:00"/>
    <s v="Standard Class"/>
    <s v="SB-20290"/>
    <s v="Sean Braxton"/>
    <x v="1"/>
    <s v="United States"/>
    <s v="Philadelphia"/>
    <s v="Pennsylvania"/>
    <n v="19134"/>
    <x v="3"/>
    <s v="FUR-FU-10000758"/>
    <x v="0"/>
    <s v="Furnishings"/>
    <x v="1082"/>
    <n v="42.368000000000002"/>
    <n v="2"/>
    <x v="2"/>
    <n v="8.4735999999999994"/>
    <n v="0.19999999999999998"/>
    <s v="Profit"/>
  </r>
  <r>
    <n v="1682"/>
    <s v="CA-2014-122882"/>
    <x v="557"/>
    <d v="2014-09-13T00:00:00"/>
    <s v="Standard Class"/>
    <s v="SB-20290"/>
    <s v="Sean Braxton"/>
    <x v="1"/>
    <s v="United States"/>
    <s v="Philadelphia"/>
    <s v="Pennsylvania"/>
    <n v="19134"/>
    <x v="3"/>
    <s v="TEC-MA-10004679"/>
    <x v="2"/>
    <s v="Machines"/>
    <x v="1083"/>
    <n v="399.54"/>
    <n v="4"/>
    <x v="6"/>
    <n v="-559.35599999999999"/>
    <n v="-1.4"/>
    <s v="Loss"/>
  </r>
  <r>
    <n v="1683"/>
    <s v="US-2016-101497"/>
    <x v="321"/>
    <d v="2016-10-01T00:00:00"/>
    <s v="Second Class"/>
    <s v="PS-18760"/>
    <s v="Pamela Stobb"/>
    <x v="0"/>
    <s v="United States"/>
    <s v="Los Angeles"/>
    <s v="California"/>
    <n v="90008"/>
    <x v="1"/>
    <s v="OFF-PA-10000176"/>
    <x v="1"/>
    <s v="Paper"/>
    <x v="640"/>
    <n v="18.97"/>
    <n v="1"/>
    <x v="0"/>
    <n v="9.1056000000000008"/>
    <n v="0.48000000000000009"/>
    <s v="Profit"/>
  </r>
  <r>
    <n v="1684"/>
    <s v="CA-2016-147585"/>
    <x v="77"/>
    <d v="2016-11-12T00:00:00"/>
    <s v="Standard Class"/>
    <s v="CB-12535"/>
    <s v="Claudia Bergmann"/>
    <x v="1"/>
    <s v="United States"/>
    <s v="San Francisco"/>
    <s v="California"/>
    <n v="94110"/>
    <x v="1"/>
    <s v="FUR-FU-10002597"/>
    <x v="0"/>
    <s v="Furnishings"/>
    <x v="627"/>
    <n v="14.82"/>
    <n v="3"/>
    <x v="0"/>
    <n v="6.2244000000000002"/>
    <n v="0.42"/>
    <s v="Profit"/>
  </r>
  <r>
    <n v="1685"/>
    <s v="CA-2017-149489"/>
    <x v="558"/>
    <d v="2017-04-27T00:00:00"/>
    <s v="First Class"/>
    <s v="DK-12835"/>
    <s v="Damala Kotsonis"/>
    <x v="1"/>
    <s v="United States"/>
    <s v="Philadelphia"/>
    <s v="Pennsylvania"/>
    <n v="19143"/>
    <x v="3"/>
    <s v="OFF-AP-10002495"/>
    <x v="1"/>
    <s v="Appliances"/>
    <x v="1084"/>
    <n v="99.28"/>
    <n v="2"/>
    <x v="2"/>
    <n v="12.41"/>
    <n v="0.125"/>
    <s v="Profit"/>
  </r>
  <r>
    <n v="1686"/>
    <s v="CA-2017-149489"/>
    <x v="558"/>
    <d v="2017-04-27T00:00:00"/>
    <s v="First Class"/>
    <s v="DK-12835"/>
    <s v="Damala Kotsonis"/>
    <x v="1"/>
    <s v="United States"/>
    <s v="Philadelphia"/>
    <s v="Pennsylvania"/>
    <n v="19143"/>
    <x v="3"/>
    <s v="OFF-BI-10002813"/>
    <x v="1"/>
    <s v="Binders"/>
    <x v="914"/>
    <n v="1.1879999999999999"/>
    <n v="2"/>
    <x v="6"/>
    <n v="-0.99"/>
    <n v="-0.83333333333333337"/>
    <s v="Loss"/>
  </r>
  <r>
    <n v="1687"/>
    <s v="CA-2017-149489"/>
    <x v="558"/>
    <d v="2017-04-27T00:00:00"/>
    <s v="First Class"/>
    <s v="DK-12835"/>
    <s v="Damala Kotsonis"/>
    <x v="1"/>
    <s v="United States"/>
    <s v="Philadelphia"/>
    <s v="Pennsylvania"/>
    <n v="19143"/>
    <x v="3"/>
    <s v="OFF-BI-10002414"/>
    <x v="1"/>
    <s v="Binders"/>
    <x v="1085"/>
    <n v="7.5179999999999998"/>
    <n v="2"/>
    <x v="6"/>
    <n v="-5.7637999999999998"/>
    <n v="-0.76666666666666661"/>
    <s v="Loss"/>
  </r>
  <r>
    <n v="1688"/>
    <s v="CA-2017-143798"/>
    <x v="389"/>
    <d v="2017-12-12T00:00:00"/>
    <s v="First Class"/>
    <s v="AW-10840"/>
    <s v="Anthony Witt"/>
    <x v="0"/>
    <s v="United States"/>
    <s v="Philadelphia"/>
    <s v="Pennsylvania"/>
    <n v="19140"/>
    <x v="3"/>
    <s v="OFF-PA-10000788"/>
    <x v="1"/>
    <s v="Paper"/>
    <x v="738"/>
    <n v="10.368"/>
    <n v="2"/>
    <x v="2"/>
    <n v="3.6288"/>
    <n v="0.35"/>
    <s v="Profit"/>
  </r>
  <r>
    <n v="1689"/>
    <s v="CA-2017-143798"/>
    <x v="389"/>
    <d v="2017-12-12T00:00:00"/>
    <s v="First Class"/>
    <s v="AW-10840"/>
    <s v="Anthony Witt"/>
    <x v="0"/>
    <s v="United States"/>
    <s v="Philadelphia"/>
    <s v="Pennsylvania"/>
    <n v="19140"/>
    <x v="3"/>
    <s v="FUR-FU-10004306"/>
    <x v="0"/>
    <s v="Furnishings"/>
    <x v="622"/>
    <n v="310.88"/>
    <n v="2"/>
    <x v="2"/>
    <n v="23.315999999999999"/>
    <n v="7.4999999999999997E-2"/>
    <s v="Profit"/>
  </r>
  <r>
    <n v="1690"/>
    <s v="CA-2014-142839"/>
    <x v="559"/>
    <d v="2014-08-20T00:00:00"/>
    <s v="Standard Class"/>
    <s v="TS-21610"/>
    <s v="Troy Staebel"/>
    <x v="0"/>
    <s v="United States"/>
    <s v="Philadelphia"/>
    <s v="Pennsylvania"/>
    <n v="19143"/>
    <x v="3"/>
    <s v="FUR-TA-10001539"/>
    <x v="0"/>
    <s v="Tables"/>
    <x v="10"/>
    <n v="853.09199999999998"/>
    <n v="6"/>
    <x v="10"/>
    <n v="-227.49119999999999"/>
    <n v="-0.26666666666666666"/>
    <s v="Loss"/>
  </r>
  <r>
    <n v="1691"/>
    <s v="CA-2017-129833"/>
    <x v="34"/>
    <d v="2017-12-15T00:00:00"/>
    <s v="Standard Class"/>
    <s v="HF-14995"/>
    <s v="Herbert Flentye"/>
    <x v="0"/>
    <s v="United States"/>
    <s v="Indianapolis"/>
    <s v="Indiana"/>
    <n v="46203"/>
    <x v="2"/>
    <s v="OFF-PA-10000575"/>
    <x v="1"/>
    <s v="Paper"/>
    <x v="1059"/>
    <n v="33.450000000000003"/>
    <n v="5"/>
    <x v="0"/>
    <n v="15.387"/>
    <n v="0.45999999999999996"/>
    <s v="Profit"/>
  </r>
  <r>
    <n v="1692"/>
    <s v="CA-2017-129833"/>
    <x v="34"/>
    <d v="2017-12-15T00:00:00"/>
    <s v="Standard Class"/>
    <s v="HF-14995"/>
    <s v="Herbert Flentye"/>
    <x v="0"/>
    <s v="United States"/>
    <s v="Indianapolis"/>
    <s v="Indiana"/>
    <n v="46203"/>
    <x v="2"/>
    <s v="OFF-BI-10004182"/>
    <x v="1"/>
    <s v="Binders"/>
    <x v="73"/>
    <n v="10.4"/>
    <n v="5"/>
    <x v="0"/>
    <n v="5.0960000000000001"/>
    <n v="0.49"/>
    <s v="Profit"/>
  </r>
  <r>
    <n v="1693"/>
    <s v="US-2016-154361"/>
    <x v="560"/>
    <d v="2016-03-19T00:00:00"/>
    <s v="Standard Class"/>
    <s v="HZ-14950"/>
    <s v="Henia Zydlo"/>
    <x v="0"/>
    <s v="United States"/>
    <s v="Columbus"/>
    <s v="Ohio"/>
    <n v="43229"/>
    <x v="3"/>
    <s v="FUR-FU-10004020"/>
    <x v="0"/>
    <s v="Furnishings"/>
    <x v="493"/>
    <n v="21.88"/>
    <n v="5"/>
    <x v="2"/>
    <n v="6.2904999999999998"/>
    <n v="0.28749999999999998"/>
    <s v="Profit"/>
  </r>
  <r>
    <n v="1694"/>
    <s v="US-2016-158708"/>
    <x v="190"/>
    <d v="2016-06-29T00:00:00"/>
    <s v="Second Class"/>
    <s v="AB-10255"/>
    <s v="Alejandro Ballentine"/>
    <x v="2"/>
    <s v="United States"/>
    <s v="Plano"/>
    <s v="Texas"/>
    <n v="75023"/>
    <x v="2"/>
    <s v="TEC-AC-10003133"/>
    <x v="2"/>
    <s v="Accessories"/>
    <x v="1086"/>
    <n v="13.616"/>
    <n v="2"/>
    <x v="2"/>
    <n v="3.5741999999999998"/>
    <n v="0.26250000000000001"/>
    <s v="Profit"/>
  </r>
  <r>
    <n v="1695"/>
    <s v="CA-2015-156335"/>
    <x v="12"/>
    <d v="2015-09-28T00:00:00"/>
    <s v="Second Class"/>
    <s v="PO-19195"/>
    <s v="Phillina Ober"/>
    <x v="2"/>
    <s v="United States"/>
    <s v="Bayonne"/>
    <s v="New Jersey"/>
    <n v="7002"/>
    <x v="3"/>
    <s v="TEC-AC-10002006"/>
    <x v="2"/>
    <s v="Accessories"/>
    <x v="1087"/>
    <n v="63.96"/>
    <n v="4"/>
    <x v="0"/>
    <n v="19.8276"/>
    <n v="0.31"/>
    <s v="Profit"/>
  </r>
  <r>
    <n v="1696"/>
    <s v="CA-2015-156335"/>
    <x v="12"/>
    <d v="2015-09-28T00:00:00"/>
    <s v="Second Class"/>
    <s v="PO-19195"/>
    <s v="Phillina Ober"/>
    <x v="2"/>
    <s v="United States"/>
    <s v="Bayonne"/>
    <s v="New Jersey"/>
    <n v="7002"/>
    <x v="3"/>
    <s v="OFF-BI-10003314"/>
    <x v="1"/>
    <s v="Binders"/>
    <x v="308"/>
    <n v="14.46"/>
    <n v="3"/>
    <x v="0"/>
    <n v="7.0853999999999999"/>
    <n v="0.49"/>
    <s v="Profit"/>
  </r>
  <r>
    <n v="1697"/>
    <s v="CA-2015-156335"/>
    <x v="12"/>
    <d v="2015-09-28T00:00:00"/>
    <s v="Second Class"/>
    <s v="PO-19195"/>
    <s v="Phillina Ober"/>
    <x v="2"/>
    <s v="United States"/>
    <s v="Bayonne"/>
    <s v="New Jersey"/>
    <n v="7002"/>
    <x v="3"/>
    <s v="TEC-PH-10002726"/>
    <x v="2"/>
    <s v="Phones"/>
    <x v="66"/>
    <n v="104.98"/>
    <n v="2"/>
    <x v="0"/>
    <n v="52.49"/>
    <n v="0.5"/>
    <s v="Profit"/>
  </r>
  <r>
    <n v="1698"/>
    <s v="CA-2015-148376"/>
    <x v="17"/>
    <d v="2015-12-31T00:00:00"/>
    <s v="Standard Class"/>
    <s v="AG-10900"/>
    <s v="Arthur Gainer"/>
    <x v="0"/>
    <s v="United States"/>
    <s v="Los Angeles"/>
    <s v="California"/>
    <n v="90008"/>
    <x v="1"/>
    <s v="OFF-AP-10000240"/>
    <x v="1"/>
    <s v="Appliances"/>
    <x v="650"/>
    <n v="106.96"/>
    <n v="2"/>
    <x v="0"/>
    <n v="31.0184"/>
    <n v="0.29000000000000004"/>
    <s v="Profit"/>
  </r>
  <r>
    <n v="1699"/>
    <s v="CA-2015-148376"/>
    <x v="17"/>
    <d v="2015-12-31T00:00:00"/>
    <s v="Standard Class"/>
    <s v="AG-10900"/>
    <s v="Arthur Gainer"/>
    <x v="0"/>
    <s v="United States"/>
    <s v="Los Angeles"/>
    <s v="California"/>
    <n v="90008"/>
    <x v="1"/>
    <s v="OFF-LA-10002381"/>
    <x v="1"/>
    <s v="Labels"/>
    <x v="1088"/>
    <n v="21.56"/>
    <n v="7"/>
    <x v="0"/>
    <n v="10.348800000000001"/>
    <n v="0.48000000000000004"/>
    <s v="Profit"/>
  </r>
  <r>
    <n v="1700"/>
    <s v="CA-2014-135657"/>
    <x v="561"/>
    <d v="2014-06-07T00:00:00"/>
    <s v="Second Class"/>
    <s v="SC-20725"/>
    <s v="Steven Cartwright"/>
    <x v="0"/>
    <s v="United States"/>
    <s v="Seattle"/>
    <s v="Washington"/>
    <n v="98115"/>
    <x v="1"/>
    <s v="FUR-TA-10004086"/>
    <x v="0"/>
    <s v="Tables"/>
    <x v="832"/>
    <n v="515.88"/>
    <n v="6"/>
    <x v="0"/>
    <n v="113.4936"/>
    <n v="0.22"/>
    <s v="Profit"/>
  </r>
  <r>
    <n v="1701"/>
    <s v="CA-2015-114069"/>
    <x v="562"/>
    <d v="2015-07-15T00:00:00"/>
    <s v="Second Class"/>
    <s v="ND-18370"/>
    <s v="Natalie DeCherney"/>
    <x v="0"/>
    <s v="United States"/>
    <s v="New York City"/>
    <s v="New York"/>
    <n v="10035"/>
    <x v="3"/>
    <s v="OFF-BI-10000320"/>
    <x v="1"/>
    <s v="Binders"/>
    <x v="776"/>
    <n v="11.808"/>
    <n v="2"/>
    <x v="2"/>
    <n v="4.2804000000000002"/>
    <n v="0.36250000000000004"/>
    <s v="Profit"/>
  </r>
  <r>
    <n v="1702"/>
    <s v="CA-2015-114069"/>
    <x v="562"/>
    <d v="2015-07-15T00:00:00"/>
    <s v="Second Class"/>
    <s v="ND-18370"/>
    <s v="Natalie DeCherney"/>
    <x v="0"/>
    <s v="United States"/>
    <s v="New York City"/>
    <s v="New York"/>
    <n v="10035"/>
    <x v="3"/>
    <s v="FUR-CH-10000595"/>
    <x v="0"/>
    <s v="Chairs"/>
    <x v="468"/>
    <n v="1931.04"/>
    <n v="9"/>
    <x v="9"/>
    <n v="321.83999999999997"/>
    <n v="0.16666666666666666"/>
    <s v="Profit"/>
  </r>
  <r>
    <n v="1703"/>
    <s v="CA-2015-114069"/>
    <x v="562"/>
    <d v="2015-07-15T00:00:00"/>
    <s v="Second Class"/>
    <s v="ND-18370"/>
    <s v="Natalie DeCherney"/>
    <x v="0"/>
    <s v="United States"/>
    <s v="New York City"/>
    <s v="New York"/>
    <n v="10035"/>
    <x v="3"/>
    <s v="OFF-PA-10000349"/>
    <x v="1"/>
    <s v="Paper"/>
    <x v="33"/>
    <n v="9.9600000000000009"/>
    <n v="2"/>
    <x v="0"/>
    <n v="4.6811999999999996"/>
    <n v="0.46999999999999992"/>
    <s v="Profit"/>
  </r>
  <r>
    <n v="1704"/>
    <s v="CA-2014-139857"/>
    <x v="563"/>
    <d v="2014-02-06T00:00:00"/>
    <s v="Standard Class"/>
    <s v="CD-12790"/>
    <s v="Cynthia Delaney"/>
    <x v="2"/>
    <s v="United States"/>
    <s v="San Diego"/>
    <s v="California"/>
    <n v="92037"/>
    <x v="1"/>
    <s v="OFF-FA-10001843"/>
    <x v="1"/>
    <s v="Fasteners"/>
    <x v="128"/>
    <n v="12.35"/>
    <n v="5"/>
    <x v="0"/>
    <n v="5.8045"/>
    <n v="0.47000000000000003"/>
    <s v="Profit"/>
  </r>
  <r>
    <n v="1705"/>
    <s v="CA-2016-106306"/>
    <x v="387"/>
    <d v="2016-03-08T00:00:00"/>
    <s v="Same Day"/>
    <s v="PG-18820"/>
    <s v="Patrick Gardner"/>
    <x v="0"/>
    <s v="United States"/>
    <s v="Glendale"/>
    <s v="Arizona"/>
    <n v="85301"/>
    <x v="1"/>
    <s v="OFF-BI-10003676"/>
    <x v="1"/>
    <s v="Binders"/>
    <x v="824"/>
    <n v="9.702"/>
    <n v="3"/>
    <x v="6"/>
    <n v="-7.1147999999999998"/>
    <n v="-0.73333333333333328"/>
    <s v="Loss"/>
  </r>
  <r>
    <n v="1706"/>
    <s v="CA-2015-100545"/>
    <x v="6"/>
    <d v="2015-11-26T00:00:00"/>
    <s v="Standard Class"/>
    <s v="IM-15070"/>
    <s v="Irene Maddox"/>
    <x v="0"/>
    <s v="United States"/>
    <s v="Philadelphia"/>
    <s v="Pennsylvania"/>
    <n v="19120"/>
    <x v="3"/>
    <s v="OFF-BI-10003638"/>
    <x v="1"/>
    <s v="Binders"/>
    <x v="612"/>
    <n v="11.61"/>
    <n v="2"/>
    <x v="6"/>
    <n v="-9.2880000000000003"/>
    <n v="-0.8"/>
    <s v="Loss"/>
  </r>
  <r>
    <n v="1707"/>
    <s v="CA-2017-123491"/>
    <x v="505"/>
    <d v="2017-11-05T00:00:00"/>
    <s v="Standard Class"/>
    <s v="JK-15205"/>
    <s v="Jamie Kunitz"/>
    <x v="0"/>
    <s v="United States"/>
    <s v="San Francisco"/>
    <s v="California"/>
    <n v="94122"/>
    <x v="1"/>
    <s v="OFF-LA-10003077"/>
    <x v="1"/>
    <s v="Labels"/>
    <x v="1089"/>
    <n v="43.86"/>
    <n v="6"/>
    <x v="0"/>
    <n v="20.6142"/>
    <n v="0.47000000000000003"/>
    <s v="Profit"/>
  </r>
  <r>
    <n v="1708"/>
    <s v="CA-2017-123491"/>
    <x v="505"/>
    <d v="2017-11-05T00:00:00"/>
    <s v="Standard Class"/>
    <s v="JK-15205"/>
    <s v="Jamie Kunitz"/>
    <x v="0"/>
    <s v="United States"/>
    <s v="San Francisco"/>
    <s v="California"/>
    <n v="94122"/>
    <x v="1"/>
    <s v="TEC-PH-10003505"/>
    <x v="2"/>
    <s v="Phones"/>
    <x v="910"/>
    <n v="148.47999999999999"/>
    <n v="2"/>
    <x v="2"/>
    <n v="16.704000000000001"/>
    <n v="0.11250000000000002"/>
    <s v="Profit"/>
  </r>
  <r>
    <n v="1709"/>
    <s v="CA-2017-123491"/>
    <x v="505"/>
    <d v="2017-11-05T00:00:00"/>
    <s v="Standard Class"/>
    <s v="JK-15205"/>
    <s v="Jamie Kunitz"/>
    <x v="0"/>
    <s v="United States"/>
    <s v="San Francisco"/>
    <s v="California"/>
    <n v="94122"/>
    <x v="1"/>
    <s v="OFF-PA-10003424"/>
    <x v="1"/>
    <s v="Paper"/>
    <x v="1090"/>
    <n v="7.42"/>
    <n v="2"/>
    <x v="0"/>
    <n v="3.71"/>
    <n v="0.5"/>
    <s v="Profit"/>
  </r>
  <r>
    <n v="1710"/>
    <s v="CA-2017-123491"/>
    <x v="505"/>
    <d v="2017-11-05T00:00:00"/>
    <s v="Standard Class"/>
    <s v="JK-15205"/>
    <s v="Jamie Kunitz"/>
    <x v="0"/>
    <s v="United States"/>
    <s v="San Francisco"/>
    <s v="California"/>
    <n v="94122"/>
    <x v="1"/>
    <s v="FUR-CH-10003061"/>
    <x v="0"/>
    <s v="Chairs"/>
    <x v="51"/>
    <n v="71.992000000000004"/>
    <n v="1"/>
    <x v="2"/>
    <n v="-0.89990000000000003"/>
    <n v="-1.2499999999999999E-2"/>
    <s v="Loss"/>
  </r>
  <r>
    <n v="1711"/>
    <s v="CA-2017-123491"/>
    <x v="505"/>
    <d v="2017-11-05T00:00:00"/>
    <s v="Standard Class"/>
    <s v="JK-15205"/>
    <s v="Jamie Kunitz"/>
    <x v="0"/>
    <s v="United States"/>
    <s v="San Francisco"/>
    <s v="California"/>
    <n v="94122"/>
    <x v="1"/>
    <s v="OFF-AR-10003514"/>
    <x v="1"/>
    <s v="Art"/>
    <x v="182"/>
    <n v="19.899999999999999"/>
    <n v="5"/>
    <x v="0"/>
    <n v="6.5670000000000002"/>
    <n v="0.33"/>
    <s v="Profit"/>
  </r>
  <r>
    <n v="1712"/>
    <s v="CA-2017-123491"/>
    <x v="505"/>
    <d v="2017-11-05T00:00:00"/>
    <s v="Standard Class"/>
    <s v="JK-15205"/>
    <s v="Jamie Kunitz"/>
    <x v="0"/>
    <s v="United States"/>
    <s v="San Francisco"/>
    <s v="California"/>
    <n v="94122"/>
    <x v="1"/>
    <s v="OFF-AP-10002684"/>
    <x v="1"/>
    <s v="Appliances"/>
    <x v="167"/>
    <n v="1702.12"/>
    <n v="14"/>
    <x v="0"/>
    <n v="510.63600000000002"/>
    <n v="0.30000000000000004"/>
    <s v="Profit"/>
  </r>
  <r>
    <n v="1713"/>
    <s v="CA-2015-145401"/>
    <x v="564"/>
    <d v="2015-02-04T00:00:00"/>
    <s v="Standard Class"/>
    <s v="JP-15520"/>
    <s v="Jeremy Pistek"/>
    <x v="0"/>
    <s v="United States"/>
    <s v="Houston"/>
    <s v="Texas"/>
    <n v="77070"/>
    <x v="2"/>
    <s v="OFF-PA-10004405"/>
    <x v="1"/>
    <s v="Paper"/>
    <x v="1091"/>
    <n v="14.304"/>
    <n v="6"/>
    <x v="2"/>
    <n v="5.0064000000000002"/>
    <n v="0.35000000000000003"/>
    <s v="Profit"/>
  </r>
  <r>
    <n v="1714"/>
    <s v="US-2017-124968"/>
    <x v="565"/>
    <d v="2017-09-13T00:00:00"/>
    <s v="Second Class"/>
    <s v="MM-18055"/>
    <s v="Michelle Moray"/>
    <x v="0"/>
    <s v="United States"/>
    <s v="Chicago"/>
    <s v="Illinois"/>
    <n v="60610"/>
    <x v="2"/>
    <s v="FUR-TA-10004289"/>
    <x v="0"/>
    <s v="Tables"/>
    <x v="189"/>
    <n v="765.625"/>
    <n v="7"/>
    <x v="5"/>
    <n v="-566.5625"/>
    <n v="-0.74"/>
    <s v="Loss"/>
  </r>
  <r>
    <n v="1715"/>
    <s v="CA-2017-104003"/>
    <x v="566"/>
    <d v="2017-10-13T00:00:00"/>
    <s v="Standard Class"/>
    <s v="DC-13285"/>
    <s v="Debra Catini"/>
    <x v="0"/>
    <s v="United States"/>
    <s v="San Francisco"/>
    <s v="California"/>
    <n v="94110"/>
    <x v="1"/>
    <s v="FUR-BO-10003965"/>
    <x v="0"/>
    <s v="Bookcases"/>
    <x v="1092"/>
    <n v="307.666"/>
    <n v="2"/>
    <x v="11"/>
    <n v="-14.478400000000001"/>
    <n v="-4.7058823529411764E-2"/>
    <s v="Loss"/>
  </r>
  <r>
    <n v="1716"/>
    <s v="CA-2016-154788"/>
    <x v="567"/>
    <d v="2016-05-04T00:00:00"/>
    <s v="Standard Class"/>
    <s v="JL-15835"/>
    <s v="John Lee"/>
    <x v="0"/>
    <s v="United States"/>
    <s v="New York City"/>
    <s v="New York"/>
    <n v="10011"/>
    <x v="3"/>
    <s v="OFF-BI-10003314"/>
    <x v="1"/>
    <s v="Binders"/>
    <x v="308"/>
    <n v="7.7119999999999997"/>
    <n v="2"/>
    <x v="2"/>
    <n v="2.7955999999999999"/>
    <n v="0.36249999999999999"/>
    <s v="Profit"/>
  </r>
  <r>
    <n v="1717"/>
    <s v="CA-2016-169943"/>
    <x v="288"/>
    <d v="2016-05-24T00:00:00"/>
    <s v="Standard Class"/>
    <s v="BN-11515"/>
    <s v="Bradley Nguyen"/>
    <x v="0"/>
    <s v="United States"/>
    <s v="New York City"/>
    <s v="New York"/>
    <n v="10011"/>
    <x v="3"/>
    <s v="OFF-AP-10001563"/>
    <x v="1"/>
    <s v="Appliances"/>
    <x v="535"/>
    <n v="242.9"/>
    <n v="5"/>
    <x v="0"/>
    <n v="70.441000000000003"/>
    <n v="0.28999999999999998"/>
    <s v="Profit"/>
  </r>
  <r>
    <n v="1718"/>
    <s v="CA-2016-169943"/>
    <x v="288"/>
    <d v="2016-05-24T00:00:00"/>
    <s v="Standard Class"/>
    <s v="BN-11515"/>
    <s v="Bradley Nguyen"/>
    <x v="0"/>
    <s v="United States"/>
    <s v="New York City"/>
    <s v="New York"/>
    <n v="10011"/>
    <x v="3"/>
    <s v="OFF-ST-10004123"/>
    <x v="1"/>
    <s v="Storage"/>
    <x v="72"/>
    <n v="454.9"/>
    <n v="5"/>
    <x v="0"/>
    <n v="0"/>
    <n v="0"/>
    <s v="Loss"/>
  </r>
  <r>
    <n v="1719"/>
    <s v="CA-2016-169943"/>
    <x v="288"/>
    <d v="2016-05-24T00:00:00"/>
    <s v="Standard Class"/>
    <s v="BN-11515"/>
    <s v="Bradley Nguyen"/>
    <x v="0"/>
    <s v="United States"/>
    <s v="New York City"/>
    <s v="New York"/>
    <n v="10011"/>
    <x v="3"/>
    <s v="FUR-FU-10002088"/>
    <x v="0"/>
    <s v="Furnishings"/>
    <x v="1093"/>
    <n v="35.92"/>
    <n v="4"/>
    <x v="0"/>
    <n v="15.086399999999999"/>
    <n v="0.42"/>
    <s v="Profit"/>
  </r>
  <r>
    <n v="1720"/>
    <s v="CA-2016-169943"/>
    <x v="288"/>
    <d v="2016-05-24T00:00:00"/>
    <s v="Standard Class"/>
    <s v="BN-11515"/>
    <s v="Bradley Nguyen"/>
    <x v="0"/>
    <s v="United States"/>
    <s v="New York City"/>
    <s v="New York"/>
    <n v="10011"/>
    <x v="3"/>
    <s v="FUR-FU-10000010"/>
    <x v="0"/>
    <s v="Furnishings"/>
    <x v="527"/>
    <n v="39.76"/>
    <n v="8"/>
    <x v="0"/>
    <n v="12.3256"/>
    <n v="0.31"/>
    <s v="Profit"/>
  </r>
  <r>
    <n v="1721"/>
    <s v="CA-2016-169943"/>
    <x v="288"/>
    <d v="2016-05-24T00:00:00"/>
    <s v="Standard Class"/>
    <s v="BN-11515"/>
    <s v="Bradley Nguyen"/>
    <x v="0"/>
    <s v="United States"/>
    <s v="New York City"/>
    <s v="New York"/>
    <n v="10011"/>
    <x v="3"/>
    <s v="OFF-BI-10002824"/>
    <x v="1"/>
    <s v="Binders"/>
    <x v="528"/>
    <n v="47.744"/>
    <n v="4"/>
    <x v="2"/>
    <n v="14.92"/>
    <n v="0.3125"/>
    <s v="Profit"/>
  </r>
  <r>
    <n v="1722"/>
    <s v="US-2015-123218"/>
    <x v="139"/>
    <d v="2015-12-25T00:00:00"/>
    <s v="Standard Class"/>
    <s v="KD-16345"/>
    <s v="Katherine Ducich"/>
    <x v="0"/>
    <s v="United States"/>
    <s v="Chicago"/>
    <s v="Illinois"/>
    <n v="60623"/>
    <x v="2"/>
    <s v="TEC-PH-10001061"/>
    <x v="2"/>
    <s v="Phones"/>
    <x v="830"/>
    <n v="159.98400000000001"/>
    <n v="2"/>
    <x v="2"/>
    <n v="11.998799999999999"/>
    <n v="7.4999999999999997E-2"/>
    <s v="Profit"/>
  </r>
  <r>
    <n v="1723"/>
    <s v="US-2015-123218"/>
    <x v="139"/>
    <d v="2015-12-25T00:00:00"/>
    <s v="Standard Class"/>
    <s v="KD-16345"/>
    <s v="Katherine Ducich"/>
    <x v="0"/>
    <s v="United States"/>
    <s v="Chicago"/>
    <s v="Illinois"/>
    <n v="60623"/>
    <x v="2"/>
    <s v="TEC-AC-10000736"/>
    <x v="2"/>
    <s v="Accessories"/>
    <x v="1094"/>
    <n v="255.96799999999999"/>
    <n v="4"/>
    <x v="2"/>
    <n v="51.193600000000004"/>
    <n v="0.2"/>
    <s v="Profit"/>
  </r>
  <r>
    <n v="1724"/>
    <s v="US-2015-123218"/>
    <x v="139"/>
    <d v="2015-12-25T00:00:00"/>
    <s v="Standard Class"/>
    <s v="KD-16345"/>
    <s v="Katherine Ducich"/>
    <x v="0"/>
    <s v="United States"/>
    <s v="Chicago"/>
    <s v="Illinois"/>
    <n v="60623"/>
    <x v="2"/>
    <s v="FUR-BO-10003966"/>
    <x v="0"/>
    <s v="Bookcases"/>
    <x v="1095"/>
    <n v="359.05799999999999"/>
    <n v="3"/>
    <x v="4"/>
    <n v="-71.811599999999999"/>
    <n v="-0.2"/>
    <s v="Loss"/>
  </r>
  <r>
    <n v="1725"/>
    <s v="CA-2015-127453"/>
    <x v="546"/>
    <d v="2015-12-20T00:00:00"/>
    <s v="First Class"/>
    <s v="JK-15370"/>
    <s v="Jay Kimmel"/>
    <x v="0"/>
    <s v="United States"/>
    <s v="Philadelphia"/>
    <s v="Pennsylvania"/>
    <n v="19143"/>
    <x v="3"/>
    <s v="OFF-AP-10000828"/>
    <x v="1"/>
    <s v="Appliances"/>
    <x v="1096"/>
    <n v="434.35199999999998"/>
    <n v="3"/>
    <x v="2"/>
    <n v="43.435200000000002"/>
    <n v="0.1"/>
    <s v="Profit"/>
  </r>
  <r>
    <n v="1726"/>
    <s v="CA-2015-127453"/>
    <x v="546"/>
    <d v="2015-12-20T00:00:00"/>
    <s v="First Class"/>
    <s v="JK-15370"/>
    <s v="Jay Kimmel"/>
    <x v="0"/>
    <s v="United States"/>
    <s v="Philadelphia"/>
    <s v="Pennsylvania"/>
    <n v="19143"/>
    <x v="3"/>
    <s v="OFF-AP-10002906"/>
    <x v="1"/>
    <s v="Appliances"/>
    <x v="1097"/>
    <n v="3.552"/>
    <n v="2"/>
    <x v="2"/>
    <n v="0.44400000000000001"/>
    <n v="0.125"/>
    <s v="Loss"/>
  </r>
  <r>
    <n v="1727"/>
    <s v="CA-2015-127453"/>
    <x v="546"/>
    <d v="2015-12-20T00:00:00"/>
    <s v="First Class"/>
    <s v="JK-15370"/>
    <s v="Jay Kimmel"/>
    <x v="0"/>
    <s v="United States"/>
    <s v="Philadelphia"/>
    <s v="Pennsylvania"/>
    <n v="19143"/>
    <x v="3"/>
    <s v="OFF-AP-10003860"/>
    <x v="1"/>
    <s v="Appliances"/>
    <x v="1098"/>
    <n v="88.831999999999994"/>
    <n v="4"/>
    <x v="2"/>
    <n v="7.7728000000000002"/>
    <n v="8.7500000000000008E-2"/>
    <s v="Profit"/>
  </r>
  <r>
    <n v="1728"/>
    <s v="US-2017-164056"/>
    <x v="568"/>
    <d v="2017-05-04T00:00:00"/>
    <s v="Second Class"/>
    <s v="FM-14215"/>
    <s v="Filia McAdams"/>
    <x v="1"/>
    <s v="United States"/>
    <s v="Dublin"/>
    <s v="Ohio"/>
    <n v="43017"/>
    <x v="3"/>
    <s v="FUR-TA-10001307"/>
    <x v="0"/>
    <s v="Tables"/>
    <x v="1099"/>
    <n v="1048.3499999999999"/>
    <n v="5"/>
    <x v="10"/>
    <n v="-69.89"/>
    <n v="-6.666666666666668E-2"/>
    <s v="Loss"/>
  </r>
  <r>
    <n v="1729"/>
    <s v="CA-2016-106894"/>
    <x v="569"/>
    <d v="2016-02-07T00:00:00"/>
    <s v="Same Day"/>
    <s v="CA-12265"/>
    <s v="Christina Anderson"/>
    <x v="0"/>
    <s v="United States"/>
    <s v="Springfield"/>
    <s v="Virginia"/>
    <n v="22153"/>
    <x v="0"/>
    <s v="TEC-AC-10003063"/>
    <x v="2"/>
    <s v="Accessories"/>
    <x v="1061"/>
    <n v="100"/>
    <n v="4"/>
    <x v="0"/>
    <n v="21"/>
    <n v="0.21"/>
    <s v="Profit"/>
  </r>
  <r>
    <n v="1730"/>
    <s v="CA-2016-106894"/>
    <x v="569"/>
    <d v="2016-02-07T00:00:00"/>
    <s v="Same Day"/>
    <s v="CA-12265"/>
    <s v="Christina Anderson"/>
    <x v="0"/>
    <s v="United States"/>
    <s v="Springfield"/>
    <s v="Virginia"/>
    <n v="22153"/>
    <x v="0"/>
    <s v="OFF-LA-10001045"/>
    <x v="1"/>
    <s v="Labels"/>
    <x v="708"/>
    <n v="7.83"/>
    <n v="3"/>
    <x v="0"/>
    <n v="3.6017999999999999"/>
    <n v="0.45999999999999996"/>
    <s v="Profit"/>
  </r>
  <r>
    <n v="1731"/>
    <s v="CA-2014-125136"/>
    <x v="450"/>
    <d v="2014-10-03T00:00:00"/>
    <s v="Standard Class"/>
    <s v="KD-16495"/>
    <s v="Keith Dawkins"/>
    <x v="1"/>
    <s v="United States"/>
    <s v="Fayetteville"/>
    <s v="North Carolina"/>
    <n v="28314"/>
    <x v="0"/>
    <s v="OFF-PA-10001457"/>
    <x v="1"/>
    <s v="Paper"/>
    <x v="1100"/>
    <n v="96.256"/>
    <n v="8"/>
    <x v="2"/>
    <n v="31.283200000000001"/>
    <n v="0.32500000000000001"/>
    <s v="Profit"/>
  </r>
  <r>
    <n v="1732"/>
    <s v="CA-2014-125136"/>
    <x v="450"/>
    <d v="2014-10-03T00:00:00"/>
    <s v="Standard Class"/>
    <s v="KD-16495"/>
    <s v="Keith Dawkins"/>
    <x v="1"/>
    <s v="United States"/>
    <s v="Fayetteville"/>
    <s v="North Carolina"/>
    <n v="28314"/>
    <x v="0"/>
    <s v="OFF-PA-10001804"/>
    <x v="1"/>
    <s v="Paper"/>
    <x v="129"/>
    <n v="10.688000000000001"/>
    <n v="2"/>
    <x v="2"/>
    <n v="3.7408000000000001"/>
    <n v="0.35"/>
    <s v="Profit"/>
  </r>
  <r>
    <n v="1733"/>
    <s v="US-2016-131149"/>
    <x v="212"/>
    <d v="2016-07-14T00:00:00"/>
    <s v="Standard Class"/>
    <s v="LH-17155"/>
    <s v="Logan Haushalter"/>
    <x v="0"/>
    <s v="United States"/>
    <s v="Dallas"/>
    <s v="Texas"/>
    <n v="75081"/>
    <x v="2"/>
    <s v="OFF-ST-10000689"/>
    <x v="1"/>
    <s v="Storage"/>
    <x v="426"/>
    <n v="338.04"/>
    <n v="3"/>
    <x v="2"/>
    <n v="-33.804000000000002"/>
    <n v="-0.1"/>
    <s v="Loss"/>
  </r>
  <r>
    <n v="1734"/>
    <s v="US-2016-131149"/>
    <x v="212"/>
    <d v="2016-07-14T00:00:00"/>
    <s v="Standard Class"/>
    <s v="LH-17155"/>
    <s v="Logan Haushalter"/>
    <x v="0"/>
    <s v="United States"/>
    <s v="Dallas"/>
    <s v="Texas"/>
    <n v="75081"/>
    <x v="2"/>
    <s v="OFF-AR-10002135"/>
    <x v="1"/>
    <s v="Art"/>
    <x v="281"/>
    <n v="154.24"/>
    <n v="4"/>
    <x v="2"/>
    <n v="17.352"/>
    <n v="0.11249999999999999"/>
    <s v="Profit"/>
  </r>
  <r>
    <n v="1735"/>
    <s v="CA-2017-101483"/>
    <x v="570"/>
    <d v="2017-08-01T00:00:00"/>
    <s v="Second Class"/>
    <s v="AG-10675"/>
    <s v="Anna Gayman"/>
    <x v="0"/>
    <s v="United States"/>
    <s v="Jacksonville"/>
    <s v="North Carolina"/>
    <n v="28540"/>
    <x v="0"/>
    <s v="OFF-AP-10002082"/>
    <x v="1"/>
    <s v="Appliances"/>
    <x v="1101"/>
    <n v="34.847999999999999"/>
    <n v="2"/>
    <x v="2"/>
    <n v="6.5339999999999998"/>
    <n v="0.1875"/>
    <s v="Profit"/>
  </r>
  <r>
    <n v="1736"/>
    <s v="CA-2017-101483"/>
    <x v="570"/>
    <d v="2017-08-01T00:00:00"/>
    <s v="Second Class"/>
    <s v="AG-10675"/>
    <s v="Anna Gayman"/>
    <x v="0"/>
    <s v="United States"/>
    <s v="Jacksonville"/>
    <s v="North Carolina"/>
    <n v="28540"/>
    <x v="0"/>
    <s v="TEC-PH-10003442"/>
    <x v="2"/>
    <s v="Phones"/>
    <x v="888"/>
    <n v="22"/>
    <n v="5"/>
    <x v="2"/>
    <n v="1.375"/>
    <n v="6.25E-2"/>
    <s v="Profit"/>
  </r>
  <r>
    <n v="1737"/>
    <s v="CA-2017-101483"/>
    <x v="570"/>
    <d v="2017-08-01T00:00:00"/>
    <s v="Second Class"/>
    <s v="AG-10675"/>
    <s v="Anna Gayman"/>
    <x v="0"/>
    <s v="United States"/>
    <s v="Jacksonville"/>
    <s v="North Carolina"/>
    <n v="28540"/>
    <x v="0"/>
    <s v="OFF-AR-10002833"/>
    <x v="1"/>
    <s v="Art"/>
    <x v="6"/>
    <n v="4.3680000000000003"/>
    <n v="3"/>
    <x v="2"/>
    <n v="0.38219999999999998"/>
    <n v="8.7499999999999994E-2"/>
    <s v="Loss"/>
  </r>
  <r>
    <n v="1738"/>
    <s v="CA-2015-130204"/>
    <x v="37"/>
    <d v="2015-09-09T00:00:00"/>
    <s v="Standard Class"/>
    <s v="DB-13120"/>
    <s v="David Bremer"/>
    <x v="1"/>
    <s v="United States"/>
    <s v="San Francisco"/>
    <s v="California"/>
    <n v="94122"/>
    <x v="1"/>
    <s v="OFF-ST-10001325"/>
    <x v="1"/>
    <s v="Storage"/>
    <x v="471"/>
    <n v="31.44"/>
    <n v="3"/>
    <x v="0"/>
    <n v="8.4887999999999995"/>
    <n v="0.26999999999999996"/>
    <s v="Profit"/>
  </r>
  <r>
    <n v="1739"/>
    <s v="CA-2015-130204"/>
    <x v="37"/>
    <d v="2015-09-09T00:00:00"/>
    <s v="Standard Class"/>
    <s v="DB-13120"/>
    <s v="David Bremer"/>
    <x v="1"/>
    <s v="United States"/>
    <s v="San Francisco"/>
    <s v="California"/>
    <n v="94122"/>
    <x v="1"/>
    <s v="TEC-AC-10003038"/>
    <x v="2"/>
    <s v="Accessories"/>
    <x v="1033"/>
    <n v="17.899999999999999"/>
    <n v="2"/>
    <x v="0"/>
    <n v="3.4009999999999998"/>
    <n v="0.19"/>
    <s v="Profit"/>
  </r>
  <r>
    <n v="1740"/>
    <s v="CA-2015-130204"/>
    <x v="37"/>
    <d v="2015-09-09T00:00:00"/>
    <s v="Standard Class"/>
    <s v="DB-13120"/>
    <s v="David Bremer"/>
    <x v="1"/>
    <s v="United States"/>
    <s v="San Francisco"/>
    <s v="California"/>
    <n v="94122"/>
    <x v="1"/>
    <s v="TEC-AC-10003590"/>
    <x v="2"/>
    <s v="Accessories"/>
    <x v="1102"/>
    <n v="129.44999999999999"/>
    <n v="5"/>
    <x v="0"/>
    <n v="46.601999999999997"/>
    <n v="0.36"/>
    <s v="Profit"/>
  </r>
  <r>
    <n v="1741"/>
    <s v="CA-2014-110527"/>
    <x v="128"/>
    <d v="2014-08-16T00:00:00"/>
    <s v="Standard Class"/>
    <s v="ED-13885"/>
    <s v="Emily Ducich"/>
    <x v="2"/>
    <s v="United States"/>
    <s v="San Diego"/>
    <s v="California"/>
    <n v="92037"/>
    <x v="1"/>
    <s v="OFF-LA-10000262"/>
    <x v="1"/>
    <s v="Labels"/>
    <x v="941"/>
    <n v="20.88"/>
    <n v="8"/>
    <x v="0"/>
    <n v="9.6047999999999991"/>
    <n v="0.45999999999999996"/>
    <s v="Profit"/>
  </r>
  <r>
    <n v="1742"/>
    <s v="CA-2017-152807"/>
    <x v="505"/>
    <d v="2017-11-03T00:00:00"/>
    <s v="Standard Class"/>
    <s v="MC-18100"/>
    <s v="Mick Crebagga"/>
    <x v="0"/>
    <s v="United States"/>
    <s v="Philadelphia"/>
    <s v="Pennsylvania"/>
    <n v="19140"/>
    <x v="3"/>
    <s v="OFF-PA-10004355"/>
    <x v="1"/>
    <s v="Paper"/>
    <x v="1103"/>
    <n v="20.736000000000001"/>
    <n v="4"/>
    <x v="2"/>
    <n v="7.2576000000000001"/>
    <n v="0.35"/>
    <s v="Profit"/>
  </r>
  <r>
    <n v="1743"/>
    <s v="CA-2017-152807"/>
    <x v="505"/>
    <d v="2017-11-03T00:00:00"/>
    <s v="Standard Class"/>
    <s v="MC-18100"/>
    <s v="Mick Crebagga"/>
    <x v="0"/>
    <s v="United States"/>
    <s v="Philadelphia"/>
    <s v="Pennsylvania"/>
    <n v="19140"/>
    <x v="3"/>
    <s v="FUR-FU-10004415"/>
    <x v="0"/>
    <s v="Furnishings"/>
    <x v="1063"/>
    <n v="7.1680000000000001"/>
    <n v="2"/>
    <x v="2"/>
    <n v="0.98560000000000003"/>
    <n v="0.13750000000000001"/>
    <s v="Loss"/>
  </r>
  <r>
    <n v="1744"/>
    <s v="CA-2017-152807"/>
    <x v="505"/>
    <d v="2017-11-03T00:00:00"/>
    <s v="Standard Class"/>
    <s v="MC-18100"/>
    <s v="Mick Crebagga"/>
    <x v="0"/>
    <s v="United States"/>
    <s v="Philadelphia"/>
    <s v="Pennsylvania"/>
    <n v="19140"/>
    <x v="3"/>
    <s v="OFF-ST-10002486"/>
    <x v="1"/>
    <s v="Storage"/>
    <x v="700"/>
    <n v="11.167999999999999"/>
    <n v="2"/>
    <x v="2"/>
    <n v="-2.5127999999999999"/>
    <n v="-0.22500000000000001"/>
    <s v="Loss"/>
  </r>
  <r>
    <n v="1745"/>
    <s v="CA-2017-152807"/>
    <x v="505"/>
    <d v="2017-11-03T00:00:00"/>
    <s v="Standard Class"/>
    <s v="MC-18100"/>
    <s v="Mick Crebagga"/>
    <x v="0"/>
    <s v="United States"/>
    <s v="Philadelphia"/>
    <s v="Pennsylvania"/>
    <n v="19140"/>
    <x v="3"/>
    <s v="TEC-AC-10001142"/>
    <x v="2"/>
    <s v="Accessories"/>
    <x v="551"/>
    <n v="442.4"/>
    <n v="7"/>
    <x v="2"/>
    <n v="-55.3"/>
    <n v="-0.125"/>
    <s v="Loss"/>
  </r>
  <r>
    <n v="1746"/>
    <s v="CA-2014-133270"/>
    <x v="571"/>
    <d v="2014-06-09T00:00:00"/>
    <s v="First Class"/>
    <s v="BM-11785"/>
    <s v="Bryan Mills"/>
    <x v="0"/>
    <s v="United States"/>
    <s v="Rochester"/>
    <s v="New York"/>
    <n v="14609"/>
    <x v="3"/>
    <s v="OFF-AR-10002656"/>
    <x v="1"/>
    <s v="Art"/>
    <x v="159"/>
    <n v="13.36"/>
    <n v="2"/>
    <x v="0"/>
    <n v="4.9432"/>
    <n v="0.37"/>
    <s v="Profit"/>
  </r>
  <r>
    <n v="1747"/>
    <s v="CA-2016-155670"/>
    <x v="572"/>
    <d v="2016-08-17T00:00:00"/>
    <s v="Second Class"/>
    <s v="EM-14065"/>
    <s v="Erin Mull"/>
    <x v="0"/>
    <s v="United States"/>
    <s v="Jacksonville"/>
    <s v="North Carolina"/>
    <n v="28540"/>
    <x v="0"/>
    <s v="OFF-BI-10000138"/>
    <x v="1"/>
    <s v="Binders"/>
    <x v="605"/>
    <n v="11.231999999999999"/>
    <n v="8"/>
    <x v="6"/>
    <n v="-8.2368000000000006"/>
    <n v="-0.73333333333333339"/>
    <s v="Loss"/>
  </r>
  <r>
    <n v="1748"/>
    <s v="CA-2016-155670"/>
    <x v="572"/>
    <d v="2016-08-17T00:00:00"/>
    <s v="Second Class"/>
    <s v="EM-14065"/>
    <s v="Erin Mull"/>
    <x v="0"/>
    <s v="United States"/>
    <s v="Jacksonville"/>
    <s v="North Carolina"/>
    <n v="28540"/>
    <x v="0"/>
    <s v="OFF-PA-10004947"/>
    <x v="1"/>
    <s v="Paper"/>
    <x v="33"/>
    <n v="10.272"/>
    <n v="3"/>
    <x v="2"/>
    <n v="3.21"/>
    <n v="0.3125"/>
    <s v="Profit"/>
  </r>
  <r>
    <n v="1749"/>
    <s v="US-2014-157406"/>
    <x v="573"/>
    <d v="2014-04-29T00:00:00"/>
    <s v="Standard Class"/>
    <s v="DA-13450"/>
    <s v="Dianna Arnett"/>
    <x v="2"/>
    <s v="United States"/>
    <s v="Houston"/>
    <s v="Texas"/>
    <n v="77095"/>
    <x v="2"/>
    <s v="OFF-PA-10003543"/>
    <x v="1"/>
    <s v="Paper"/>
    <x v="723"/>
    <n v="10.368"/>
    <n v="2"/>
    <x v="2"/>
    <n v="3.6288"/>
    <n v="0.35"/>
    <s v="Profit"/>
  </r>
  <r>
    <n v="1750"/>
    <s v="US-2014-157406"/>
    <x v="573"/>
    <d v="2014-04-29T00:00:00"/>
    <s v="Standard Class"/>
    <s v="DA-13450"/>
    <s v="Dianna Arnett"/>
    <x v="2"/>
    <s v="United States"/>
    <s v="Houston"/>
    <s v="Texas"/>
    <n v="77095"/>
    <x v="2"/>
    <s v="OFF-AR-10002221"/>
    <x v="1"/>
    <s v="Art"/>
    <x v="1017"/>
    <n v="6.24"/>
    <n v="3"/>
    <x v="2"/>
    <n v="0.54600000000000004"/>
    <n v="8.7500000000000008E-2"/>
    <s v="Loss"/>
  </r>
  <r>
    <n v="1751"/>
    <s v="CA-2015-139094"/>
    <x v="6"/>
    <d v="2015-11-27T00:00:00"/>
    <s v="Standard Class"/>
    <s v="MO-17800"/>
    <s v="Meg O Connel"/>
    <x v="2"/>
    <s v="United States"/>
    <s v="San Antonio"/>
    <s v="Texas"/>
    <n v="78207"/>
    <x v="2"/>
    <s v="FUR-TA-10004607"/>
    <x v="0"/>
    <s v="Tables"/>
    <x v="1104"/>
    <n v="206.96199999999999"/>
    <n v="2"/>
    <x v="4"/>
    <n v="-32.522599999999997"/>
    <n v="-0.15714285714285714"/>
    <s v="Loss"/>
  </r>
  <r>
    <n v="1752"/>
    <s v="CA-2017-168837"/>
    <x v="336"/>
    <d v="2017-10-17T00:00:00"/>
    <s v="First Class"/>
    <s v="JW-15955"/>
    <s v="Joni Wasserman"/>
    <x v="0"/>
    <s v="United States"/>
    <s v="Oakland"/>
    <s v="California"/>
    <n v="94601"/>
    <x v="1"/>
    <s v="FUR-FU-10001918"/>
    <x v="0"/>
    <s v="Furnishings"/>
    <x v="283"/>
    <n v="9.4600000000000009"/>
    <n v="2"/>
    <x v="0"/>
    <n v="3.6894"/>
    <n v="0.38999999999999996"/>
    <s v="Profit"/>
  </r>
  <r>
    <n v="1753"/>
    <s v="CA-2017-116715"/>
    <x v="574"/>
    <d v="2017-12-05T00:00:00"/>
    <s v="First Class"/>
    <s v="VW-21775"/>
    <s v="Victoria Wilson"/>
    <x v="1"/>
    <s v="United States"/>
    <s v="San Francisco"/>
    <s v="California"/>
    <n v="94122"/>
    <x v="1"/>
    <s v="OFF-ST-10004340"/>
    <x v="1"/>
    <s v="Storage"/>
    <x v="817"/>
    <n v="559.62"/>
    <n v="9"/>
    <x v="0"/>
    <n v="151.09739999999999"/>
    <n v="0.26999999999999996"/>
    <s v="Profit"/>
  </r>
  <r>
    <n v="1754"/>
    <s v="CA-2017-116715"/>
    <x v="574"/>
    <d v="2017-12-05T00:00:00"/>
    <s v="First Class"/>
    <s v="VW-21775"/>
    <s v="Victoria Wilson"/>
    <x v="1"/>
    <s v="United States"/>
    <s v="San Francisco"/>
    <s v="California"/>
    <n v="94122"/>
    <x v="1"/>
    <s v="OFF-PA-10004475"/>
    <x v="1"/>
    <s v="Paper"/>
    <x v="1072"/>
    <n v="109.92"/>
    <n v="2"/>
    <x v="0"/>
    <n v="53.860799999999998"/>
    <n v="0.49"/>
    <s v="Profit"/>
  </r>
  <r>
    <n v="1755"/>
    <s v="CA-2017-116715"/>
    <x v="574"/>
    <d v="2017-12-05T00:00:00"/>
    <s v="First Class"/>
    <s v="VW-21775"/>
    <s v="Victoria Wilson"/>
    <x v="1"/>
    <s v="United States"/>
    <s v="San Francisco"/>
    <s v="California"/>
    <n v="94122"/>
    <x v="1"/>
    <s v="OFF-PA-10003893"/>
    <x v="1"/>
    <s v="Paper"/>
    <x v="1105"/>
    <n v="8.56"/>
    <n v="2"/>
    <x v="0"/>
    <n v="3.8519999999999999"/>
    <n v="0.44999999999999996"/>
    <s v="Profit"/>
  </r>
  <r>
    <n v="1756"/>
    <s v="CA-2015-135622"/>
    <x v="575"/>
    <d v="2015-12-11T00:00:00"/>
    <s v="Second Class"/>
    <s v="TT-21460"/>
    <s v="Tonja Turnell"/>
    <x v="2"/>
    <s v="United States"/>
    <s v="Fort Worth"/>
    <s v="Texas"/>
    <n v="76106"/>
    <x v="2"/>
    <s v="OFF-PA-10000100"/>
    <x v="1"/>
    <s v="Paper"/>
    <x v="833"/>
    <n v="360.71199999999999"/>
    <n v="11"/>
    <x v="2"/>
    <n v="130.75810000000001"/>
    <n v="0.36250000000000004"/>
    <s v="Profit"/>
  </r>
  <r>
    <n v="1757"/>
    <s v="CA-2015-135622"/>
    <x v="575"/>
    <d v="2015-12-11T00:00:00"/>
    <s v="Second Class"/>
    <s v="TT-21460"/>
    <s v="Tonja Turnell"/>
    <x v="2"/>
    <s v="United States"/>
    <s v="Fort Worth"/>
    <s v="Texas"/>
    <n v="76106"/>
    <x v="2"/>
    <s v="TEC-PH-10001817"/>
    <x v="2"/>
    <s v="Phones"/>
    <x v="1106"/>
    <n v="1718.4"/>
    <n v="6"/>
    <x v="2"/>
    <n v="150.36000000000001"/>
    <n v="8.7500000000000008E-2"/>
    <s v="Profit"/>
  </r>
  <r>
    <n v="1758"/>
    <s v="US-2015-107349"/>
    <x v="562"/>
    <d v="2015-07-15T00:00:00"/>
    <s v="First Class"/>
    <s v="SL-20155"/>
    <s v="Sara Luxemburg"/>
    <x v="2"/>
    <s v="United States"/>
    <s v="Houston"/>
    <s v="Texas"/>
    <n v="77095"/>
    <x v="2"/>
    <s v="OFF-BI-10001765"/>
    <x v="1"/>
    <s v="Binders"/>
    <x v="994"/>
    <n v="41.567999999999998"/>
    <n v="6"/>
    <x v="3"/>
    <n v="-66.508799999999994"/>
    <n v="-1.5999999999999999"/>
    <s v="Loss"/>
  </r>
  <r>
    <n v="1759"/>
    <s v="CA-2014-139017"/>
    <x v="218"/>
    <d v="2014-05-17T00:00:00"/>
    <s v="Standard Class"/>
    <s v="RM-19375"/>
    <s v="Raymond Messe"/>
    <x v="0"/>
    <s v="United States"/>
    <s v="Houston"/>
    <s v="Texas"/>
    <n v="77095"/>
    <x v="2"/>
    <s v="TEC-AC-10001013"/>
    <x v="2"/>
    <s v="Accessories"/>
    <x v="821"/>
    <n v="46.863999999999997"/>
    <n v="2"/>
    <x v="2"/>
    <n v="7.6154000000000002"/>
    <n v="0.16250000000000001"/>
    <s v="Profit"/>
  </r>
  <r>
    <n v="1760"/>
    <s v="CA-2014-141817"/>
    <x v="576"/>
    <d v="2014-01-12T00:00:00"/>
    <s v="Standard Class"/>
    <s v="MB-18085"/>
    <s v="Mick Brown"/>
    <x v="0"/>
    <s v="United States"/>
    <s v="Philadelphia"/>
    <s v="Pennsylvania"/>
    <n v="19143"/>
    <x v="3"/>
    <s v="OFF-AR-10003478"/>
    <x v="1"/>
    <s v="Art"/>
    <x v="359"/>
    <n v="19.536000000000001"/>
    <n v="3"/>
    <x v="2"/>
    <n v="4.8840000000000003"/>
    <n v="0.25"/>
    <s v="Profit"/>
  </r>
  <r>
    <n v="1761"/>
    <s v="CA-2015-130785"/>
    <x v="577"/>
    <d v="2015-09-09T00:00:00"/>
    <s v="Standard Class"/>
    <s v="AG-10900"/>
    <s v="Arthur Gainer"/>
    <x v="0"/>
    <s v="United States"/>
    <s v="San Diego"/>
    <s v="California"/>
    <n v="92105"/>
    <x v="1"/>
    <s v="FUR-BO-10000330"/>
    <x v="0"/>
    <s v="Bookcases"/>
    <x v="1107"/>
    <n v="411.33199999999999"/>
    <n v="4"/>
    <x v="11"/>
    <n v="-4.8391999999999999"/>
    <n v="-1.1764705882352941E-2"/>
    <s v="Loss"/>
  </r>
  <r>
    <n v="1762"/>
    <s v="CA-2015-130785"/>
    <x v="577"/>
    <d v="2015-09-09T00:00:00"/>
    <s v="Standard Class"/>
    <s v="AG-10900"/>
    <s v="Arthur Gainer"/>
    <x v="0"/>
    <s v="United States"/>
    <s v="San Diego"/>
    <s v="California"/>
    <n v="92105"/>
    <x v="1"/>
    <s v="OFF-BI-10001900"/>
    <x v="1"/>
    <s v="Binders"/>
    <x v="1108"/>
    <n v="28.751999999999999"/>
    <n v="6"/>
    <x v="2"/>
    <n v="9.7037999999999993"/>
    <n v="0.33749999999999997"/>
    <s v="Profit"/>
  </r>
  <r>
    <n v="1763"/>
    <s v="CA-2015-130785"/>
    <x v="577"/>
    <d v="2015-09-09T00:00:00"/>
    <s v="Standard Class"/>
    <s v="AG-10900"/>
    <s v="Arthur Gainer"/>
    <x v="0"/>
    <s v="United States"/>
    <s v="San Diego"/>
    <s v="California"/>
    <n v="92105"/>
    <x v="1"/>
    <s v="FUR-BO-10003159"/>
    <x v="0"/>
    <s v="Bookcases"/>
    <x v="1109"/>
    <n v="293.19900000000001"/>
    <n v="3"/>
    <x v="11"/>
    <n v="-20.696400000000001"/>
    <n v="-7.0588235294117646E-2"/>
    <s v="Loss"/>
  </r>
  <r>
    <n v="1764"/>
    <s v="CA-2016-110254"/>
    <x v="578"/>
    <d v="2016-08-08T00:00:00"/>
    <s v="Standard Class"/>
    <s v="ML-17755"/>
    <s v="Max Ludwig"/>
    <x v="2"/>
    <s v="United States"/>
    <s v="Suffolk"/>
    <s v="Virginia"/>
    <n v="23434"/>
    <x v="0"/>
    <s v="OFF-SU-10002573"/>
    <x v="1"/>
    <s v="Supplies"/>
    <x v="354"/>
    <n v="35.06"/>
    <n v="2"/>
    <x v="0"/>
    <n v="10.518000000000001"/>
    <n v="0.3"/>
    <s v="Profit"/>
  </r>
  <r>
    <n v="1765"/>
    <s v="CA-2016-110254"/>
    <x v="578"/>
    <d v="2016-08-08T00:00:00"/>
    <s v="Standard Class"/>
    <s v="ML-17755"/>
    <s v="Max Ludwig"/>
    <x v="2"/>
    <s v="United States"/>
    <s v="Suffolk"/>
    <s v="Virginia"/>
    <n v="23434"/>
    <x v="0"/>
    <s v="OFF-LA-10004484"/>
    <x v="1"/>
    <s v="Labels"/>
    <x v="617"/>
    <n v="4.13"/>
    <n v="1"/>
    <x v="0"/>
    <n v="1.8997999999999999"/>
    <n v="0.46"/>
    <s v="Profit"/>
  </r>
  <r>
    <n v="1766"/>
    <s v="CA-2016-110254"/>
    <x v="578"/>
    <d v="2016-08-08T00:00:00"/>
    <s v="Standard Class"/>
    <s v="ML-17755"/>
    <s v="Max Ludwig"/>
    <x v="2"/>
    <s v="United States"/>
    <s v="Suffolk"/>
    <s v="Virginia"/>
    <n v="23434"/>
    <x v="0"/>
    <s v="FUR-FU-10001591"/>
    <x v="0"/>
    <s v="Furnishings"/>
    <x v="1110"/>
    <n v="109.8"/>
    <n v="9"/>
    <x v="0"/>
    <n v="46.116"/>
    <n v="0.42"/>
    <s v="Profit"/>
  </r>
  <r>
    <n v="1767"/>
    <s v="CA-2016-110254"/>
    <x v="578"/>
    <d v="2016-08-08T00:00:00"/>
    <s v="Standard Class"/>
    <s v="ML-17755"/>
    <s v="Max Ludwig"/>
    <x v="2"/>
    <s v="United States"/>
    <s v="Suffolk"/>
    <s v="Virginia"/>
    <n v="23434"/>
    <x v="0"/>
    <s v="OFF-LA-10002034"/>
    <x v="1"/>
    <s v="Labels"/>
    <x v="1111"/>
    <n v="9.82"/>
    <n v="2"/>
    <x v="0"/>
    <n v="4.8117999999999999"/>
    <n v="0.49"/>
    <s v="Profit"/>
  </r>
  <r>
    <n v="1768"/>
    <s v="US-2014-158057"/>
    <x v="579"/>
    <d v="2014-03-26T00:00:00"/>
    <s v="Standard Class"/>
    <s v="CC-12685"/>
    <s v="Craig Carroll"/>
    <x v="0"/>
    <s v="United States"/>
    <s v="Greensboro"/>
    <s v="North Carolina"/>
    <n v="27405"/>
    <x v="0"/>
    <s v="OFF-BI-10004410"/>
    <x v="1"/>
    <s v="Binders"/>
    <x v="48"/>
    <n v="7.6440000000000001"/>
    <n v="4"/>
    <x v="6"/>
    <n v="-5.8604000000000003"/>
    <n v="-0.76666666666666672"/>
    <s v="Loss"/>
  </r>
  <r>
    <n v="1769"/>
    <s v="US-2014-158057"/>
    <x v="579"/>
    <d v="2014-03-26T00:00:00"/>
    <s v="Standard Class"/>
    <s v="CC-12685"/>
    <s v="Craig Carroll"/>
    <x v="0"/>
    <s v="United States"/>
    <s v="Greensboro"/>
    <s v="North Carolina"/>
    <n v="27405"/>
    <x v="0"/>
    <s v="OFF-BI-10002735"/>
    <x v="1"/>
    <s v="Binders"/>
    <x v="142"/>
    <n v="51.465000000000003"/>
    <n v="5"/>
    <x v="6"/>
    <n v="-39.456499999999998"/>
    <n v="-0.76666666666666661"/>
    <s v="Loss"/>
  </r>
  <r>
    <n v="1770"/>
    <s v="CA-2017-146024"/>
    <x v="580"/>
    <d v="2017-03-08T00:00:00"/>
    <s v="Standard Class"/>
    <s v="SC-20770"/>
    <s v="Stewart Carmichael"/>
    <x v="1"/>
    <s v="United States"/>
    <s v="Dallas"/>
    <s v="Texas"/>
    <n v="75081"/>
    <x v="2"/>
    <s v="OFF-SU-10001935"/>
    <x v="1"/>
    <s v="Supplies"/>
    <x v="327"/>
    <n v="6.976"/>
    <n v="4"/>
    <x v="2"/>
    <n v="-1.3952"/>
    <n v="-0.2"/>
    <s v="Loss"/>
  </r>
  <r>
    <n v="1771"/>
    <s v="CA-2017-146024"/>
    <x v="580"/>
    <d v="2017-03-08T00:00:00"/>
    <s v="Standard Class"/>
    <s v="SC-20770"/>
    <s v="Stewart Carmichael"/>
    <x v="1"/>
    <s v="United States"/>
    <s v="Dallas"/>
    <s v="Texas"/>
    <n v="75081"/>
    <x v="2"/>
    <s v="OFF-BI-10003291"/>
    <x v="1"/>
    <s v="Binders"/>
    <x v="44"/>
    <n v="12.222"/>
    <n v="7"/>
    <x v="3"/>
    <n v="-20.1663"/>
    <n v="-1.6500000000000001"/>
    <s v="Loss"/>
  </r>
  <r>
    <n v="1772"/>
    <s v="CA-2016-129686"/>
    <x v="581"/>
    <d v="2016-11-29T00:00:00"/>
    <s v="Second Class"/>
    <s v="GG-14650"/>
    <s v="Greg Guthrie"/>
    <x v="1"/>
    <s v="United States"/>
    <s v="Chicago"/>
    <s v="Illinois"/>
    <n v="60623"/>
    <x v="2"/>
    <s v="OFF-ST-10004337"/>
    <x v="1"/>
    <s v="Storage"/>
    <x v="847"/>
    <n v="97.983999999999995"/>
    <n v="2"/>
    <x v="2"/>
    <n v="-24.495999999999999"/>
    <n v="-0.25"/>
    <s v="Loss"/>
  </r>
  <r>
    <n v="1773"/>
    <s v="CA-2016-129686"/>
    <x v="581"/>
    <d v="2016-11-29T00:00:00"/>
    <s v="Second Class"/>
    <s v="GG-14650"/>
    <s v="Greg Guthrie"/>
    <x v="1"/>
    <s v="United States"/>
    <s v="Chicago"/>
    <s v="Illinois"/>
    <n v="60623"/>
    <x v="2"/>
    <s v="TEC-AC-10001266"/>
    <x v="2"/>
    <s v="Accessories"/>
    <x v="198"/>
    <n v="62.4"/>
    <n v="6"/>
    <x v="2"/>
    <n v="19.5"/>
    <n v="0.3125"/>
    <s v="Profit"/>
  </r>
  <r>
    <n v="1774"/>
    <s v="CA-2014-118976"/>
    <x v="582"/>
    <d v="2014-05-03T00:00:00"/>
    <s v="Standard Class"/>
    <s v="MY-18295"/>
    <s v="Muhammed Yedwab"/>
    <x v="1"/>
    <s v="United States"/>
    <s v="Baltimore"/>
    <s v="Maryland"/>
    <n v="21215"/>
    <x v="3"/>
    <s v="OFF-BI-10001628"/>
    <x v="1"/>
    <s v="Binders"/>
    <x v="1112"/>
    <n v="20.86"/>
    <n v="2"/>
    <x v="0"/>
    <n v="9.3870000000000005"/>
    <n v="0.45"/>
    <s v="Profit"/>
  </r>
  <r>
    <n v="1775"/>
    <s v="CA-2014-118976"/>
    <x v="582"/>
    <d v="2014-05-03T00:00:00"/>
    <s v="Standard Class"/>
    <s v="MY-18295"/>
    <s v="Muhammed Yedwab"/>
    <x v="1"/>
    <s v="United States"/>
    <s v="Baltimore"/>
    <s v="Maryland"/>
    <n v="21215"/>
    <x v="3"/>
    <s v="OFF-ST-10000877"/>
    <x v="1"/>
    <s v="Storage"/>
    <x v="1113"/>
    <n v="497.61"/>
    <n v="9"/>
    <x v="0"/>
    <n v="129.37860000000001"/>
    <n v="0.26"/>
    <s v="Profit"/>
  </r>
  <r>
    <n v="1776"/>
    <s v="CA-2014-118976"/>
    <x v="582"/>
    <d v="2014-05-03T00:00:00"/>
    <s v="Standard Class"/>
    <s v="MY-18295"/>
    <s v="Muhammed Yedwab"/>
    <x v="1"/>
    <s v="United States"/>
    <s v="Baltimore"/>
    <s v="Maryland"/>
    <n v="21215"/>
    <x v="3"/>
    <s v="OFF-AR-10004752"/>
    <x v="1"/>
    <s v="Art"/>
    <x v="1114"/>
    <n v="5.34"/>
    <n v="2"/>
    <x v="0"/>
    <n v="1.4952000000000001"/>
    <n v="0.28000000000000003"/>
    <s v="Profit"/>
  </r>
  <r>
    <n v="1777"/>
    <s v="CA-2014-118976"/>
    <x v="582"/>
    <d v="2014-05-03T00:00:00"/>
    <s v="Standard Class"/>
    <s v="MY-18295"/>
    <s v="Muhammed Yedwab"/>
    <x v="1"/>
    <s v="United States"/>
    <s v="Baltimore"/>
    <s v="Maryland"/>
    <n v="21215"/>
    <x v="3"/>
    <s v="OFF-LA-10000452"/>
    <x v="1"/>
    <s v="Labels"/>
    <x v="812"/>
    <n v="3.15"/>
    <n v="1"/>
    <x v="0"/>
    <n v="1.512"/>
    <n v="0.48000000000000004"/>
    <s v="Profit"/>
  </r>
  <r>
    <n v="1778"/>
    <s v="CA-2015-105347"/>
    <x v="27"/>
    <d v="2015-11-28T00:00:00"/>
    <s v="Standard Class"/>
    <s v="DP-13000"/>
    <s v="Darren Powers"/>
    <x v="0"/>
    <s v="United States"/>
    <s v="Los Angeles"/>
    <s v="California"/>
    <n v="90004"/>
    <x v="1"/>
    <s v="OFF-PA-10000675"/>
    <x v="1"/>
    <s v="Paper"/>
    <x v="1115"/>
    <n v="368.91"/>
    <n v="9"/>
    <x v="0"/>
    <n v="180.76589999999999"/>
    <n v="0.48999999999999994"/>
    <s v="Profit"/>
  </r>
  <r>
    <n v="1779"/>
    <s v="CA-2015-105347"/>
    <x v="27"/>
    <d v="2015-11-28T00:00:00"/>
    <s v="Standard Class"/>
    <s v="DP-13000"/>
    <s v="Darren Powers"/>
    <x v="0"/>
    <s v="United States"/>
    <s v="Los Angeles"/>
    <s v="California"/>
    <n v="90004"/>
    <x v="1"/>
    <s v="OFF-AR-10003045"/>
    <x v="1"/>
    <s v="Art"/>
    <x v="425"/>
    <n v="14.7"/>
    <n v="5"/>
    <x v="0"/>
    <n v="6.6150000000000002"/>
    <n v="0.45"/>
    <s v="Profit"/>
  </r>
  <r>
    <n v="1780"/>
    <s v="CA-2016-124667"/>
    <x v="583"/>
    <d v="2016-11-16T00:00:00"/>
    <s v="Standard Class"/>
    <s v="BD-11770"/>
    <s v="Bryan Davis"/>
    <x v="0"/>
    <s v="United States"/>
    <s v="New York City"/>
    <s v="New York"/>
    <n v="10011"/>
    <x v="3"/>
    <s v="TEC-AC-10003447"/>
    <x v="2"/>
    <s v="Accessories"/>
    <x v="806"/>
    <n v="59.97"/>
    <n v="3"/>
    <x v="0"/>
    <n v="14.9925"/>
    <n v="0.25"/>
    <s v="Profit"/>
  </r>
  <r>
    <n v="1781"/>
    <s v="CA-2016-124667"/>
    <x v="583"/>
    <d v="2016-11-16T00:00:00"/>
    <s v="Standard Class"/>
    <s v="BD-11770"/>
    <s v="Bryan Davis"/>
    <x v="0"/>
    <s v="United States"/>
    <s v="New York City"/>
    <s v="New York"/>
    <n v="10011"/>
    <x v="3"/>
    <s v="OFF-ST-10002276"/>
    <x v="1"/>
    <s v="Storage"/>
    <x v="226"/>
    <n v="83.36"/>
    <n v="1"/>
    <x v="0"/>
    <n v="20.84"/>
    <n v="0.25"/>
    <s v="Profit"/>
  </r>
  <r>
    <n v="1782"/>
    <s v="CA-2015-111094"/>
    <x v="584"/>
    <d v="2015-07-13T00:00:00"/>
    <s v="Standard Class"/>
    <s v="CB-12535"/>
    <s v="Claudia Bergmann"/>
    <x v="1"/>
    <s v="United States"/>
    <s v="Franklin"/>
    <s v="Massachusetts"/>
    <n v="2038"/>
    <x v="3"/>
    <s v="OFF-PA-10001609"/>
    <x v="1"/>
    <s v="Paper"/>
    <x v="1116"/>
    <n v="6.58"/>
    <n v="2"/>
    <x v="0"/>
    <n v="3.0268000000000002"/>
    <n v="0.46"/>
    <s v="Profit"/>
  </r>
  <r>
    <n v="1783"/>
    <s v="CA-2015-111094"/>
    <x v="584"/>
    <d v="2015-07-13T00:00:00"/>
    <s v="Standard Class"/>
    <s v="CB-12535"/>
    <s v="Claudia Bergmann"/>
    <x v="1"/>
    <s v="United States"/>
    <s v="Franklin"/>
    <s v="Massachusetts"/>
    <n v="2038"/>
    <x v="3"/>
    <s v="OFF-BI-10001597"/>
    <x v="1"/>
    <s v="Binders"/>
    <x v="798"/>
    <n v="122.94"/>
    <n v="3"/>
    <x v="0"/>
    <n v="59.011200000000002"/>
    <n v="0.48000000000000004"/>
    <s v="Profit"/>
  </r>
  <r>
    <n v="1784"/>
    <s v="CA-2017-166317"/>
    <x v="585"/>
    <d v="2017-09-26T00:00:00"/>
    <s v="Standard Class"/>
    <s v="JE-15610"/>
    <s v="Jim Epp"/>
    <x v="1"/>
    <s v="United States"/>
    <s v="Milwaukee"/>
    <s v="Wisconsin"/>
    <n v="53209"/>
    <x v="2"/>
    <s v="OFF-PA-10004475"/>
    <x v="1"/>
    <s v="Paper"/>
    <x v="1072"/>
    <n v="219.84"/>
    <n v="4"/>
    <x v="0"/>
    <n v="107.7216"/>
    <n v="0.49"/>
    <s v="Profit"/>
  </r>
  <r>
    <n v="1785"/>
    <s v="CA-2017-166317"/>
    <x v="585"/>
    <d v="2017-09-26T00:00:00"/>
    <s v="Standard Class"/>
    <s v="JE-15610"/>
    <s v="Jim Epp"/>
    <x v="1"/>
    <s v="United States"/>
    <s v="Milwaukee"/>
    <s v="Wisconsin"/>
    <n v="53209"/>
    <x v="2"/>
    <s v="TEC-AC-10004510"/>
    <x v="2"/>
    <s v="Accessories"/>
    <x v="953"/>
    <n v="98.16"/>
    <n v="6"/>
    <x v="0"/>
    <n v="9.8160000000000007"/>
    <n v="0.1"/>
    <s v="Profit"/>
  </r>
  <r>
    <n v="1786"/>
    <s v="CA-2017-166317"/>
    <x v="585"/>
    <d v="2017-09-26T00:00:00"/>
    <s v="Standard Class"/>
    <s v="JE-15610"/>
    <s v="Jim Epp"/>
    <x v="1"/>
    <s v="United States"/>
    <s v="Milwaukee"/>
    <s v="Wisconsin"/>
    <n v="53209"/>
    <x v="2"/>
    <s v="OFF-BI-10002976"/>
    <x v="1"/>
    <s v="Binders"/>
    <x v="857"/>
    <n v="33.04"/>
    <n v="8"/>
    <x v="0"/>
    <n v="15.5288"/>
    <n v="0.47000000000000003"/>
    <s v="Profit"/>
  </r>
  <r>
    <n v="1787"/>
    <s v="CA-2017-166317"/>
    <x v="585"/>
    <d v="2017-09-26T00:00:00"/>
    <s v="Standard Class"/>
    <s v="JE-15610"/>
    <s v="Jim Epp"/>
    <x v="1"/>
    <s v="United States"/>
    <s v="Milwaukee"/>
    <s v="Wisconsin"/>
    <n v="53209"/>
    <x v="2"/>
    <s v="TEC-PH-10001615"/>
    <x v="2"/>
    <s v="Phones"/>
    <x v="1117"/>
    <n v="86.97"/>
    <n v="3"/>
    <x v="0"/>
    <n v="25.221299999999999"/>
    <n v="0.28999999999999998"/>
    <s v="Profit"/>
  </r>
  <r>
    <n v="1788"/>
    <s v="CA-2015-154326"/>
    <x v="586"/>
    <d v="2015-02-19T00:00:00"/>
    <s v="Standard Class"/>
    <s v="RP-19855"/>
    <s v="Roy Phan"/>
    <x v="1"/>
    <s v="United States"/>
    <s v="Kenosha"/>
    <s v="Wisconsin"/>
    <n v="53142"/>
    <x v="2"/>
    <s v="TEC-PH-10001819"/>
    <x v="2"/>
    <s v="Phones"/>
    <x v="813"/>
    <n v="134.97"/>
    <n v="3"/>
    <x v="0"/>
    <n v="64.785600000000002"/>
    <n v="0.48000000000000004"/>
    <s v="Profit"/>
  </r>
  <r>
    <n v="1789"/>
    <s v="CA-2015-154326"/>
    <x v="586"/>
    <d v="2015-02-19T00:00:00"/>
    <s v="Standard Class"/>
    <s v="RP-19855"/>
    <s v="Roy Phan"/>
    <x v="1"/>
    <s v="United States"/>
    <s v="Kenosha"/>
    <s v="Wisconsin"/>
    <n v="53142"/>
    <x v="2"/>
    <s v="TEC-PH-10000560"/>
    <x v="2"/>
    <s v="Phones"/>
    <x v="752"/>
    <n v="699.98"/>
    <n v="2"/>
    <x v="0"/>
    <n v="195.99440000000001"/>
    <n v="0.28000000000000003"/>
    <s v="Profit"/>
  </r>
  <r>
    <n v="1790"/>
    <s v="CA-2015-154326"/>
    <x v="586"/>
    <d v="2015-02-19T00:00:00"/>
    <s v="Standard Class"/>
    <s v="RP-19855"/>
    <s v="Roy Phan"/>
    <x v="1"/>
    <s v="United States"/>
    <s v="Kenosha"/>
    <s v="Wisconsin"/>
    <n v="53142"/>
    <x v="2"/>
    <s v="TEC-AC-10004568"/>
    <x v="2"/>
    <s v="Accessories"/>
    <x v="1118"/>
    <n v="139.94999999999999"/>
    <n v="5"/>
    <x v="0"/>
    <n v="26.590499999999999"/>
    <n v="0.19"/>
    <s v="Profit"/>
  </r>
  <r>
    <n v="1791"/>
    <s v="CA-2014-102008"/>
    <x v="587"/>
    <d v="2014-10-04T00:00:00"/>
    <s v="Standard Class"/>
    <s v="RA-19915"/>
    <s v="Russell Applegate"/>
    <x v="0"/>
    <s v="United States"/>
    <s v="New York City"/>
    <s v="New York"/>
    <n v="10011"/>
    <x v="3"/>
    <s v="OFF-PA-10004092"/>
    <x v="1"/>
    <s v="Paper"/>
    <x v="593"/>
    <n v="48.94"/>
    <n v="1"/>
    <x v="0"/>
    <n v="24.47"/>
    <n v="0.5"/>
    <s v="Profit"/>
  </r>
  <r>
    <n v="1792"/>
    <s v="CA-2014-120474"/>
    <x v="588"/>
    <d v="2014-12-03T00:00:00"/>
    <s v="First Class"/>
    <s v="RP-19390"/>
    <s v="Resi Pölking"/>
    <x v="0"/>
    <s v="United States"/>
    <s v="Madison"/>
    <s v="Wisconsin"/>
    <n v="53711"/>
    <x v="2"/>
    <s v="FUR-CH-10001854"/>
    <x v="0"/>
    <s v="Chairs"/>
    <x v="1119"/>
    <n v="2807.84"/>
    <n v="8"/>
    <x v="0"/>
    <n v="673.88160000000005"/>
    <n v="0.24"/>
    <s v="Profit"/>
  </r>
  <r>
    <n v="1793"/>
    <s v="CA-2014-120474"/>
    <x v="588"/>
    <d v="2014-12-03T00:00:00"/>
    <s v="First Class"/>
    <s v="RP-19390"/>
    <s v="Resi Pölking"/>
    <x v="0"/>
    <s v="United States"/>
    <s v="Madison"/>
    <s v="Wisconsin"/>
    <n v="53711"/>
    <x v="2"/>
    <s v="OFF-AR-10000475"/>
    <x v="1"/>
    <s v="Art"/>
    <x v="1120"/>
    <n v="46.64"/>
    <n v="4"/>
    <x v="0"/>
    <n v="12.5928"/>
    <n v="0.27"/>
    <s v="Profit"/>
  </r>
  <r>
    <n v="1794"/>
    <s v="CA-2014-104773"/>
    <x v="589"/>
    <d v="2014-12-13T00:00:00"/>
    <s v="Standard Class"/>
    <s v="TB-21175"/>
    <s v="Thomas Boland"/>
    <x v="1"/>
    <s v="United States"/>
    <s v="Houston"/>
    <s v="Texas"/>
    <n v="77041"/>
    <x v="2"/>
    <s v="OFF-ST-10000777"/>
    <x v="1"/>
    <s v="Storage"/>
    <x v="117"/>
    <n v="60.415999999999997"/>
    <n v="2"/>
    <x v="2"/>
    <n v="6.0415999999999999"/>
    <n v="0.1"/>
    <s v="Profit"/>
  </r>
  <r>
    <n v="1795"/>
    <s v="CA-2016-140774"/>
    <x v="64"/>
    <d v="2016-09-10T00:00:00"/>
    <s v="Standard Class"/>
    <s v="BE-11455"/>
    <s v="Brad Eason"/>
    <x v="2"/>
    <s v="United States"/>
    <s v="Olathe"/>
    <s v="Kansas"/>
    <n v="66062"/>
    <x v="2"/>
    <s v="OFF-AR-10004022"/>
    <x v="1"/>
    <s v="Art"/>
    <x v="907"/>
    <n v="107.94"/>
    <n v="3"/>
    <x v="0"/>
    <n v="26.984999999999999"/>
    <n v="0.25"/>
    <s v="Profit"/>
  </r>
  <r>
    <n v="1796"/>
    <s v="US-2017-139465"/>
    <x v="151"/>
    <d v="2017-08-30T00:00:00"/>
    <s v="First Class"/>
    <s v="MR-17545"/>
    <s v="Mathew Reese"/>
    <x v="2"/>
    <s v="United States"/>
    <s v="New York City"/>
    <s v="New York"/>
    <n v="10024"/>
    <x v="3"/>
    <s v="OFF-ST-10002352"/>
    <x v="1"/>
    <s v="Storage"/>
    <x v="855"/>
    <n v="63.84"/>
    <n v="8"/>
    <x v="0"/>
    <n v="16.598400000000002"/>
    <n v="0.26"/>
    <s v="Profit"/>
  </r>
  <r>
    <n v="1797"/>
    <s v="US-2017-139465"/>
    <x v="151"/>
    <d v="2017-08-30T00:00:00"/>
    <s v="First Class"/>
    <s v="MR-17545"/>
    <s v="Mathew Reese"/>
    <x v="2"/>
    <s v="United States"/>
    <s v="New York City"/>
    <s v="New York"/>
    <n v="10024"/>
    <x v="3"/>
    <s v="TEC-PH-10000455"/>
    <x v="2"/>
    <s v="Phones"/>
    <x v="1121"/>
    <n v="347.97"/>
    <n v="3"/>
    <x v="0"/>
    <n v="100.9113"/>
    <n v="0.28999999999999998"/>
    <s v="Profit"/>
  </r>
  <r>
    <n v="1798"/>
    <s v="US-2017-139465"/>
    <x v="151"/>
    <d v="2017-08-30T00:00:00"/>
    <s v="First Class"/>
    <s v="MR-17545"/>
    <s v="Mathew Reese"/>
    <x v="2"/>
    <s v="United States"/>
    <s v="New York City"/>
    <s v="New York"/>
    <n v="10024"/>
    <x v="3"/>
    <s v="OFF-BI-10003910"/>
    <x v="1"/>
    <s v="Binders"/>
    <x v="8"/>
    <n v="37.008000000000003"/>
    <n v="6"/>
    <x v="2"/>
    <n v="11.565"/>
    <n v="0.31249999999999994"/>
    <s v="Profit"/>
  </r>
  <r>
    <n v="1799"/>
    <s v="CA-2016-100965"/>
    <x v="274"/>
    <d v="2016-07-11T00:00:00"/>
    <s v="Standard Class"/>
    <s v="RM-19375"/>
    <s v="Raymond Messe"/>
    <x v="0"/>
    <s v="United States"/>
    <s v="San Jose"/>
    <s v="California"/>
    <n v="95123"/>
    <x v="1"/>
    <s v="FUR-FU-10003039"/>
    <x v="0"/>
    <s v="Furnishings"/>
    <x v="484"/>
    <n v="215.65"/>
    <n v="5"/>
    <x v="0"/>
    <n v="73.320999999999998"/>
    <n v="0.33999999999999997"/>
    <s v="Profit"/>
  </r>
  <r>
    <n v="1800"/>
    <s v="CA-2016-121034"/>
    <x v="590"/>
    <d v="2016-08-10T00:00:00"/>
    <s v="Second Class"/>
    <s v="JF-15565"/>
    <s v="Jill Fjeld"/>
    <x v="0"/>
    <s v="United States"/>
    <s v="Dallas"/>
    <s v="Texas"/>
    <n v="75081"/>
    <x v="2"/>
    <s v="OFF-FA-10000585"/>
    <x v="1"/>
    <s v="Fasteners"/>
    <x v="204"/>
    <n v="11.167999999999999"/>
    <n v="4"/>
    <x v="2"/>
    <n v="3.6295999999999999"/>
    <n v="0.32500000000000001"/>
    <s v="Profit"/>
  </r>
  <r>
    <n v="1801"/>
    <s v="CA-2016-121034"/>
    <x v="590"/>
    <d v="2016-08-10T00:00:00"/>
    <s v="Second Class"/>
    <s v="JF-15565"/>
    <s v="Jill Fjeld"/>
    <x v="0"/>
    <s v="United States"/>
    <s v="Dallas"/>
    <s v="Texas"/>
    <n v="75081"/>
    <x v="2"/>
    <s v="OFF-PA-10001994"/>
    <x v="1"/>
    <s v="Paper"/>
    <x v="1122"/>
    <n v="53.951999999999998"/>
    <n v="3"/>
    <x v="2"/>
    <n v="17.534400000000002"/>
    <n v="0.32500000000000007"/>
    <s v="Profit"/>
  </r>
  <r>
    <n v="1802"/>
    <s v="CA-2016-149461"/>
    <x v="373"/>
    <d v="2016-11-19T00:00:00"/>
    <s v="Standard Class"/>
    <s v="AS-10135"/>
    <s v="Adrian Shami"/>
    <x v="2"/>
    <s v="United States"/>
    <s v="Auburn"/>
    <s v="Washington"/>
    <n v="98002"/>
    <x v="1"/>
    <s v="FUR-FU-10004270"/>
    <x v="0"/>
    <s v="Furnishings"/>
    <x v="998"/>
    <n v="4.18"/>
    <n v="1"/>
    <x v="0"/>
    <n v="1.5047999999999999"/>
    <n v="0.36"/>
    <s v="Profit"/>
  </r>
  <r>
    <n v="1803"/>
    <s v="CA-2017-158379"/>
    <x v="585"/>
    <d v="2017-09-26T00:00:00"/>
    <s v="Second Class"/>
    <s v="JA-15970"/>
    <s v="Joseph Airdo"/>
    <x v="0"/>
    <s v="United States"/>
    <s v="Philadelphia"/>
    <s v="Pennsylvania"/>
    <n v="19134"/>
    <x v="3"/>
    <s v="OFF-BI-10002498"/>
    <x v="1"/>
    <s v="Binders"/>
    <x v="440"/>
    <n v="5.6070000000000002"/>
    <n v="1"/>
    <x v="6"/>
    <n v="-4.2987000000000002"/>
    <n v="-0.76666666666666672"/>
    <s v="Loss"/>
  </r>
  <r>
    <n v="1804"/>
    <s v="CA-2017-158379"/>
    <x v="585"/>
    <d v="2017-09-26T00:00:00"/>
    <s v="Second Class"/>
    <s v="JA-15970"/>
    <s v="Joseph Airdo"/>
    <x v="0"/>
    <s v="United States"/>
    <s v="Philadelphia"/>
    <s v="Pennsylvania"/>
    <n v="19134"/>
    <x v="3"/>
    <s v="OFF-SU-10002881"/>
    <x v="1"/>
    <s v="Supplies"/>
    <x v="466"/>
    <n v="4663.7359999999999"/>
    <n v="7"/>
    <x v="2"/>
    <n v="-1049.3406"/>
    <n v="-0.22500000000000001"/>
    <s v="Loss"/>
  </r>
  <r>
    <n v="1805"/>
    <s v="CA-2017-158379"/>
    <x v="585"/>
    <d v="2017-09-26T00:00:00"/>
    <s v="Second Class"/>
    <s v="JA-15970"/>
    <s v="Joseph Airdo"/>
    <x v="0"/>
    <s v="United States"/>
    <s v="Philadelphia"/>
    <s v="Pennsylvania"/>
    <n v="19134"/>
    <x v="3"/>
    <s v="TEC-AC-10002926"/>
    <x v="2"/>
    <s v="Accessories"/>
    <x v="1123"/>
    <n v="79.983999999999995"/>
    <n v="2"/>
    <x v="2"/>
    <n v="22.9954"/>
    <n v="0.28750000000000003"/>
    <s v="Profit"/>
  </r>
  <r>
    <n v="1806"/>
    <s v="US-2016-116729"/>
    <x v="591"/>
    <d v="2016-12-28T00:00:00"/>
    <s v="First Class"/>
    <s v="GK-14620"/>
    <s v="Grace Kelly"/>
    <x v="1"/>
    <s v="United States"/>
    <s v="Los Angeles"/>
    <s v="California"/>
    <n v="90049"/>
    <x v="1"/>
    <s v="TEC-PH-10002200"/>
    <x v="2"/>
    <s v="Phones"/>
    <x v="877"/>
    <n v="2575.944"/>
    <n v="7"/>
    <x v="2"/>
    <n v="257.59440000000001"/>
    <n v="0.1"/>
    <s v="Profit"/>
  </r>
  <r>
    <n v="1807"/>
    <s v="US-2016-116729"/>
    <x v="591"/>
    <d v="2016-12-28T00:00:00"/>
    <s v="First Class"/>
    <s v="GK-14620"/>
    <s v="Grace Kelly"/>
    <x v="1"/>
    <s v="United States"/>
    <s v="Los Angeles"/>
    <s v="California"/>
    <n v="90049"/>
    <x v="1"/>
    <s v="OFF-PA-10002005"/>
    <x v="1"/>
    <s v="Paper"/>
    <x v="510"/>
    <n v="45.36"/>
    <n v="7"/>
    <x v="0"/>
    <n v="21.7728"/>
    <n v="0.48"/>
    <s v="Profit"/>
  </r>
  <r>
    <n v="1808"/>
    <s v="US-2016-116729"/>
    <x v="591"/>
    <d v="2016-12-28T00:00:00"/>
    <s v="First Class"/>
    <s v="GK-14620"/>
    <s v="Grace Kelly"/>
    <x v="1"/>
    <s v="United States"/>
    <s v="Los Angeles"/>
    <s v="California"/>
    <n v="90049"/>
    <x v="1"/>
    <s v="TEC-AC-10001465"/>
    <x v="2"/>
    <s v="Accessories"/>
    <x v="478"/>
    <n v="254.24"/>
    <n v="7"/>
    <x v="0"/>
    <n v="76.272000000000006"/>
    <n v="0.3"/>
    <s v="Profit"/>
  </r>
  <r>
    <n v="1809"/>
    <s v="CA-2016-164938"/>
    <x v="592"/>
    <d v="2016-02-13T00:00:00"/>
    <s v="First Class"/>
    <s v="PB-19210"/>
    <s v="Phillip Breyer"/>
    <x v="1"/>
    <s v="United States"/>
    <s v="Tulsa"/>
    <s v="Oklahoma"/>
    <n v="74133"/>
    <x v="2"/>
    <s v="TEC-PH-10004897"/>
    <x v="2"/>
    <s v="Phones"/>
    <x v="1124"/>
    <n v="69.930000000000007"/>
    <n v="7"/>
    <x v="0"/>
    <n v="0.69930000000000003"/>
    <n v="0.01"/>
    <s v="Loss"/>
  </r>
  <r>
    <n v="1810"/>
    <s v="CA-2016-165484"/>
    <x v="248"/>
    <d v="2016-10-29T00:00:00"/>
    <s v="Standard Class"/>
    <s v="HK-14890"/>
    <s v="Heather Kirkland"/>
    <x v="1"/>
    <s v="United States"/>
    <s v="Chicago"/>
    <s v="Illinois"/>
    <n v="60610"/>
    <x v="2"/>
    <s v="FUR-FU-10001196"/>
    <x v="0"/>
    <s v="Furnishings"/>
    <x v="1125"/>
    <n v="16.155999999999999"/>
    <n v="7"/>
    <x v="7"/>
    <n v="-12.117000000000001"/>
    <n v="-0.75000000000000011"/>
    <s v="Loss"/>
  </r>
  <r>
    <n v="1811"/>
    <s v="CA-2016-165484"/>
    <x v="248"/>
    <d v="2016-10-29T00:00:00"/>
    <s v="Standard Class"/>
    <s v="HK-14890"/>
    <s v="Heather Kirkland"/>
    <x v="1"/>
    <s v="United States"/>
    <s v="Chicago"/>
    <s v="Illinois"/>
    <n v="60610"/>
    <x v="2"/>
    <s v="OFF-PA-10000595"/>
    <x v="1"/>
    <s v="Paper"/>
    <x v="1126"/>
    <n v="54.816000000000003"/>
    <n v="3"/>
    <x v="2"/>
    <n v="17.815200000000001"/>
    <n v="0.32500000000000001"/>
    <s v="Profit"/>
  </r>
  <r>
    <n v="1812"/>
    <s v="CA-2014-132612"/>
    <x v="3"/>
    <d v="2014-06-11T00:00:00"/>
    <s v="Second Class"/>
    <s v="FO-14305"/>
    <s v="Frank Olsen"/>
    <x v="0"/>
    <s v="United States"/>
    <s v="Harrisonburg"/>
    <s v="Virginia"/>
    <n v="22801"/>
    <x v="0"/>
    <s v="FUR-TA-10004534"/>
    <x v="0"/>
    <s v="Tables"/>
    <x v="121"/>
    <n v="1441.3"/>
    <n v="7"/>
    <x v="0"/>
    <n v="245.02099999999999"/>
    <n v="0.16999999999999998"/>
    <s v="Profit"/>
  </r>
  <r>
    <n v="1813"/>
    <s v="US-2017-161193"/>
    <x v="225"/>
    <d v="2017-11-26T00:00:00"/>
    <s v="Standard Class"/>
    <s v="BT-11680"/>
    <s v="Brian Thompson"/>
    <x v="0"/>
    <s v="United States"/>
    <s v="Newark"/>
    <s v="Ohio"/>
    <n v="43055"/>
    <x v="3"/>
    <s v="FUR-FU-10001861"/>
    <x v="0"/>
    <s v="Furnishings"/>
    <x v="275"/>
    <n v="77.599999999999994"/>
    <n v="5"/>
    <x v="2"/>
    <n v="28.13"/>
    <n v="0.36249999999999999"/>
    <s v="Profit"/>
  </r>
  <r>
    <n v="1814"/>
    <s v="US-2017-161193"/>
    <x v="225"/>
    <d v="2017-11-26T00:00:00"/>
    <s v="Standard Class"/>
    <s v="BT-11680"/>
    <s v="Brian Thompson"/>
    <x v="0"/>
    <s v="United States"/>
    <s v="Newark"/>
    <s v="Ohio"/>
    <n v="43055"/>
    <x v="3"/>
    <s v="FUR-FU-10000206"/>
    <x v="0"/>
    <s v="Furnishings"/>
    <x v="397"/>
    <n v="4.6559999999999997"/>
    <n v="2"/>
    <x v="2"/>
    <n v="1.5713999999999999"/>
    <n v="0.33750000000000002"/>
    <s v="Profit"/>
  </r>
  <r>
    <n v="1815"/>
    <s v="CA-2015-131597"/>
    <x v="471"/>
    <d v="2015-09-18T00:00:00"/>
    <s v="Standard Class"/>
    <s v="SP-20620"/>
    <s v="Stefania Perrino"/>
    <x v="1"/>
    <s v="United States"/>
    <s v="Los Angeles"/>
    <s v="California"/>
    <n v="90045"/>
    <x v="1"/>
    <s v="FUR-TA-10002607"/>
    <x v="0"/>
    <s v="Tables"/>
    <x v="224"/>
    <n v="170.136"/>
    <n v="3"/>
    <x v="2"/>
    <n v="-8.5068000000000001"/>
    <n v="-0.05"/>
    <s v="Loss"/>
  </r>
  <r>
    <n v="1816"/>
    <s v="CA-2015-164833"/>
    <x v="593"/>
    <d v="2015-06-04T00:00:00"/>
    <s v="Same Day"/>
    <s v="LL-16840"/>
    <s v="Lauren Leatherbury"/>
    <x v="0"/>
    <s v="United States"/>
    <s v="Seattle"/>
    <s v="Washington"/>
    <n v="98105"/>
    <x v="1"/>
    <s v="OFF-LA-10000443"/>
    <x v="1"/>
    <s v="Labels"/>
    <x v="1127"/>
    <n v="7.38"/>
    <n v="2"/>
    <x v="0"/>
    <n v="3.4685999999999999"/>
    <n v="0.47"/>
    <s v="Profit"/>
  </r>
  <r>
    <n v="1817"/>
    <s v="CA-2015-164833"/>
    <x v="593"/>
    <d v="2015-06-04T00:00:00"/>
    <s v="Same Day"/>
    <s v="LL-16840"/>
    <s v="Lauren Leatherbury"/>
    <x v="0"/>
    <s v="United States"/>
    <s v="Seattle"/>
    <s v="Washington"/>
    <n v="98105"/>
    <x v="1"/>
    <s v="OFF-AR-10004685"/>
    <x v="1"/>
    <s v="Art"/>
    <x v="183"/>
    <n v="9.26"/>
    <n v="2"/>
    <x v="0"/>
    <n v="3.0558000000000001"/>
    <n v="0.33"/>
    <s v="Profit"/>
  </r>
  <r>
    <n v="1818"/>
    <s v="CA-2015-125423"/>
    <x v="350"/>
    <d v="2015-12-15T00:00:00"/>
    <s v="Second Class"/>
    <s v="MC-17575"/>
    <s v="Matt Collins"/>
    <x v="0"/>
    <s v="United States"/>
    <s v="Los Angeles"/>
    <s v="California"/>
    <n v="90036"/>
    <x v="1"/>
    <s v="OFF-LA-10001771"/>
    <x v="1"/>
    <s v="Labels"/>
    <x v="1128"/>
    <n v="9.9600000000000009"/>
    <n v="2"/>
    <x v="0"/>
    <n v="4.5815999999999999"/>
    <n v="0.45999999999999996"/>
    <s v="Profit"/>
  </r>
  <r>
    <n v="1819"/>
    <s v="US-2014-130379"/>
    <x v="594"/>
    <d v="2014-05-29T00:00:00"/>
    <s v="Standard Class"/>
    <s v="JL-15235"/>
    <s v="Janet Lee"/>
    <x v="0"/>
    <s v="United States"/>
    <s v="Chicago"/>
    <s v="Illinois"/>
    <n v="60623"/>
    <x v="2"/>
    <s v="OFF-AP-10001394"/>
    <x v="1"/>
    <s v="Appliances"/>
    <x v="1129"/>
    <n v="75.599999999999994"/>
    <n v="2"/>
    <x v="3"/>
    <n v="-166.32"/>
    <n v="-2.2000000000000002"/>
    <s v="Loss"/>
  </r>
  <r>
    <n v="1820"/>
    <s v="US-2014-130379"/>
    <x v="594"/>
    <d v="2014-05-29T00:00:00"/>
    <s v="Standard Class"/>
    <s v="JL-15235"/>
    <s v="Janet Lee"/>
    <x v="0"/>
    <s v="United States"/>
    <s v="Chicago"/>
    <s v="Illinois"/>
    <n v="60623"/>
    <x v="2"/>
    <s v="FUR-FU-10002553"/>
    <x v="0"/>
    <s v="Furnishings"/>
    <x v="1130"/>
    <n v="29.32"/>
    <n v="2"/>
    <x v="7"/>
    <n v="-24.189"/>
    <n v="-0.82499999999999996"/>
    <s v="Loss"/>
  </r>
  <r>
    <n v="1821"/>
    <s v="CA-2016-168956"/>
    <x v="595"/>
    <d v="2016-02-20T00:00:00"/>
    <s v="Standard Class"/>
    <s v="EA-14035"/>
    <s v="Erin Ashbrook"/>
    <x v="1"/>
    <s v="United States"/>
    <s v="Chicago"/>
    <s v="Illinois"/>
    <n v="60623"/>
    <x v="2"/>
    <s v="OFF-AP-10004233"/>
    <x v="1"/>
    <s v="Appliances"/>
    <x v="1131"/>
    <n v="92.063999999999993"/>
    <n v="6"/>
    <x v="3"/>
    <n v="-225.55680000000001"/>
    <n v="-2.4500000000000002"/>
    <s v="Loss"/>
  </r>
  <r>
    <n v="1822"/>
    <s v="CA-2016-168956"/>
    <x v="595"/>
    <d v="2016-02-20T00:00:00"/>
    <s v="Standard Class"/>
    <s v="EA-14035"/>
    <s v="Erin Ashbrook"/>
    <x v="1"/>
    <s v="United States"/>
    <s v="Chicago"/>
    <s v="Illinois"/>
    <n v="60623"/>
    <x v="2"/>
    <s v="OFF-FA-10000304"/>
    <x v="1"/>
    <s v="Fasteners"/>
    <x v="52"/>
    <n v="6.976"/>
    <n v="4"/>
    <x v="2"/>
    <n v="1.8311999999999999"/>
    <n v="0.26250000000000001"/>
    <s v="Profit"/>
  </r>
  <r>
    <n v="1823"/>
    <s v="CA-2016-168956"/>
    <x v="595"/>
    <d v="2016-02-20T00:00:00"/>
    <s v="Standard Class"/>
    <s v="EA-14035"/>
    <s v="Erin Ashbrook"/>
    <x v="1"/>
    <s v="United States"/>
    <s v="Chicago"/>
    <s v="Illinois"/>
    <n v="60623"/>
    <x v="2"/>
    <s v="FUR-CH-10004754"/>
    <x v="0"/>
    <s v="Chairs"/>
    <x v="1132"/>
    <n v="62.957999999999998"/>
    <n v="3"/>
    <x v="4"/>
    <n v="-2.6981999999999999"/>
    <n v="-4.2857142857142858E-2"/>
    <s v="Loss"/>
  </r>
  <r>
    <n v="1824"/>
    <s v="CA-2016-168956"/>
    <x v="595"/>
    <d v="2016-02-20T00:00:00"/>
    <s v="Standard Class"/>
    <s v="EA-14035"/>
    <s v="Erin Ashbrook"/>
    <x v="1"/>
    <s v="United States"/>
    <s v="Chicago"/>
    <s v="Illinois"/>
    <n v="60623"/>
    <x v="2"/>
    <s v="OFF-PA-10000809"/>
    <x v="1"/>
    <s v="Paper"/>
    <x v="1133"/>
    <n v="5.1840000000000002"/>
    <n v="1"/>
    <x v="2"/>
    <n v="1.8144"/>
    <n v="0.35"/>
    <s v="Profit"/>
  </r>
  <r>
    <n v="1825"/>
    <s v="CA-2016-167507"/>
    <x v="596"/>
    <d v="2016-12-28T00:00:00"/>
    <s v="Standard Class"/>
    <s v="SA-20830"/>
    <s v="Sue Ann Reed"/>
    <x v="0"/>
    <s v="United States"/>
    <s v="Redmond"/>
    <s v="Oregon"/>
    <n v="97756"/>
    <x v="1"/>
    <s v="OFF-BI-10003694"/>
    <x v="1"/>
    <s v="Binders"/>
    <x v="858"/>
    <n v="31.32"/>
    <n v="10"/>
    <x v="6"/>
    <n v="-25.056000000000001"/>
    <n v="-0.8"/>
    <s v="Loss"/>
  </r>
  <r>
    <n v="1826"/>
    <s v="CA-2016-167507"/>
    <x v="596"/>
    <d v="2016-12-28T00:00:00"/>
    <s v="Standard Class"/>
    <s v="SA-20830"/>
    <s v="Sue Ann Reed"/>
    <x v="0"/>
    <s v="United States"/>
    <s v="Redmond"/>
    <s v="Oregon"/>
    <n v="97756"/>
    <x v="1"/>
    <s v="FUR-FU-10001935"/>
    <x v="0"/>
    <s v="Furnishings"/>
    <x v="345"/>
    <n v="11.84"/>
    <n v="4"/>
    <x v="2"/>
    <n v="3.1080000000000001"/>
    <n v="0.26250000000000001"/>
    <s v="Profit"/>
  </r>
  <r>
    <n v="1827"/>
    <s v="CA-2016-167507"/>
    <x v="596"/>
    <d v="2016-12-28T00:00:00"/>
    <s v="Standard Class"/>
    <s v="SA-20830"/>
    <s v="Sue Ann Reed"/>
    <x v="0"/>
    <s v="United States"/>
    <s v="Redmond"/>
    <s v="Oregon"/>
    <n v="97756"/>
    <x v="1"/>
    <s v="FUR-FU-10002878"/>
    <x v="0"/>
    <s v="Furnishings"/>
    <x v="1134"/>
    <n v="22.783999999999999"/>
    <n v="1"/>
    <x v="2"/>
    <n v="4.8415999999999997"/>
    <n v="0.21249999999999999"/>
    <s v="Profit"/>
  </r>
  <r>
    <n v="1828"/>
    <s v="CA-2016-109344"/>
    <x v="597"/>
    <d v="2016-02-11T00:00:00"/>
    <s v="Second Class"/>
    <s v="CH-12070"/>
    <s v="Cathy Hwang"/>
    <x v="2"/>
    <s v="United States"/>
    <s v="Raleigh"/>
    <s v="North Carolina"/>
    <n v="27604"/>
    <x v="0"/>
    <s v="TEC-PH-10002624"/>
    <x v="2"/>
    <s v="Phones"/>
    <x v="1135"/>
    <n v="1127.9760000000001"/>
    <n v="3"/>
    <x v="2"/>
    <n v="126.8973"/>
    <n v="0.11249999999999999"/>
    <s v="Profit"/>
  </r>
  <r>
    <n v="1829"/>
    <s v="US-2015-140851"/>
    <x v="562"/>
    <d v="2015-07-15T00:00:00"/>
    <s v="Second Class"/>
    <s v="ND-18460"/>
    <s v="Neil Ducich"/>
    <x v="1"/>
    <s v="United States"/>
    <s v="Macon"/>
    <s v="Georgia"/>
    <n v="31204"/>
    <x v="0"/>
    <s v="OFF-PA-10000019"/>
    <x v="1"/>
    <s v="Paper"/>
    <x v="711"/>
    <n v="38.880000000000003"/>
    <n v="6"/>
    <x v="0"/>
    <n v="18.662400000000002"/>
    <n v="0.48000000000000004"/>
    <s v="Profit"/>
  </r>
  <r>
    <n v="1830"/>
    <s v="CA-2014-103373"/>
    <x v="598"/>
    <d v="2014-05-24T00:00:00"/>
    <s v="Standard Class"/>
    <s v="BS-11755"/>
    <s v="Bruce Stewart"/>
    <x v="0"/>
    <s v="United States"/>
    <s v="Cleveland"/>
    <s v="Ohio"/>
    <n v="44105"/>
    <x v="3"/>
    <s v="TEC-PH-10002885"/>
    <x v="2"/>
    <s v="Phones"/>
    <x v="1136"/>
    <n v="779.79600000000005"/>
    <n v="2"/>
    <x v="10"/>
    <n v="-168.95580000000001"/>
    <n v="-0.21666666666666667"/>
    <s v="Loss"/>
  </r>
  <r>
    <n v="1831"/>
    <s v="CA-2017-145884"/>
    <x v="208"/>
    <d v="2017-10-21T00:00:00"/>
    <s v="Same Day"/>
    <s v="SL-20155"/>
    <s v="Sara Luxemburg"/>
    <x v="2"/>
    <s v="United States"/>
    <s v="Muskogee"/>
    <s v="Oklahoma"/>
    <n v="74403"/>
    <x v="2"/>
    <s v="TEC-PH-10000895"/>
    <x v="2"/>
    <s v="Phones"/>
    <x v="1137"/>
    <n v="1439.92"/>
    <n v="8"/>
    <x v="0"/>
    <n v="374.37920000000003"/>
    <n v="0.26"/>
    <s v="Profit"/>
  </r>
  <r>
    <n v="1832"/>
    <s v="CA-2017-145884"/>
    <x v="208"/>
    <d v="2017-10-21T00:00:00"/>
    <s v="Same Day"/>
    <s v="SL-20155"/>
    <s v="Sara Luxemburg"/>
    <x v="2"/>
    <s v="United States"/>
    <s v="Muskogee"/>
    <s v="Oklahoma"/>
    <n v="74403"/>
    <x v="2"/>
    <s v="FUR-TA-10002356"/>
    <x v="0"/>
    <s v="Tables"/>
    <x v="735"/>
    <n v="262.11"/>
    <n v="1"/>
    <x v="0"/>
    <n v="62.906399999999998"/>
    <n v="0.24"/>
    <s v="Profit"/>
  </r>
  <r>
    <n v="1833"/>
    <s v="CA-2015-131422"/>
    <x v="599"/>
    <d v="2015-11-09T00:00:00"/>
    <s v="Standard Class"/>
    <s v="GB-14530"/>
    <s v="George Bell"/>
    <x v="1"/>
    <s v="United States"/>
    <s v="Monroe"/>
    <s v="North Carolina"/>
    <n v="28110"/>
    <x v="0"/>
    <s v="FUR-CH-10001270"/>
    <x v="0"/>
    <s v="Chairs"/>
    <x v="860"/>
    <n v="207"/>
    <n v="3"/>
    <x v="2"/>
    <n v="25.875"/>
    <n v="0.125"/>
    <s v="Profit"/>
  </r>
  <r>
    <n v="1834"/>
    <s v="CA-2017-162691"/>
    <x v="378"/>
    <d v="2017-08-07T00:00:00"/>
    <s v="Standard Class"/>
    <s v="AS-10045"/>
    <s v="Aaron Smayling"/>
    <x v="1"/>
    <s v="United States"/>
    <s v="Austin"/>
    <s v="Texas"/>
    <n v="78745"/>
    <x v="2"/>
    <s v="TEC-MA-10000488"/>
    <x v="2"/>
    <s v="Machines"/>
    <x v="1138"/>
    <n v="1439.982"/>
    <n v="3"/>
    <x v="10"/>
    <n v="-263.99669999999998"/>
    <n v="-0.18333333333333332"/>
    <s v="Loss"/>
  </r>
  <r>
    <n v="1835"/>
    <s v="CA-2017-162691"/>
    <x v="378"/>
    <d v="2017-08-07T00:00:00"/>
    <s v="Standard Class"/>
    <s v="AS-10045"/>
    <s v="Aaron Smayling"/>
    <x v="1"/>
    <s v="United States"/>
    <s v="Austin"/>
    <s v="Texas"/>
    <n v="78745"/>
    <x v="2"/>
    <s v="OFF-PA-10003729"/>
    <x v="1"/>
    <s v="Paper"/>
    <x v="1139"/>
    <n v="36.287999999999997"/>
    <n v="7"/>
    <x v="2"/>
    <n v="12.700799999999999"/>
    <n v="0.35000000000000003"/>
    <s v="Profit"/>
  </r>
  <r>
    <n v="1836"/>
    <s v="CA-2014-141278"/>
    <x v="261"/>
    <d v="2014-06-24T00:00:00"/>
    <s v="First Class"/>
    <s v="RM-19375"/>
    <s v="Raymond Messe"/>
    <x v="0"/>
    <s v="United States"/>
    <s v="Meriden"/>
    <s v="Connecticut"/>
    <n v="6450"/>
    <x v="3"/>
    <s v="OFF-AR-10003056"/>
    <x v="1"/>
    <s v="Art"/>
    <x v="18"/>
    <n v="21.4"/>
    <n v="5"/>
    <x v="0"/>
    <n v="6.2060000000000004"/>
    <n v="0.29000000000000004"/>
    <s v="Profit"/>
  </r>
  <r>
    <n v="1837"/>
    <s v="CA-2017-122693"/>
    <x v="600"/>
    <d v="2017-02-21T00:00:00"/>
    <s v="Second Class"/>
    <s v="NH-18610"/>
    <s v="Nicole Hansen"/>
    <x v="1"/>
    <s v="United States"/>
    <s v="Roswell"/>
    <s v="Georgia"/>
    <n v="30076"/>
    <x v="0"/>
    <s v="OFF-AP-10002518"/>
    <x v="1"/>
    <s v="Appliances"/>
    <x v="160"/>
    <n v="1245.8599999999999"/>
    <n v="7"/>
    <x v="0"/>
    <n v="361.29939999999999"/>
    <n v="0.29000000000000004"/>
    <s v="Profit"/>
  </r>
  <r>
    <n v="1838"/>
    <s v="CA-2014-117345"/>
    <x v="601"/>
    <d v="2014-08-05T00:00:00"/>
    <s v="Standard Class"/>
    <s v="BF-10975"/>
    <s v="Barbara Fisher"/>
    <x v="1"/>
    <s v="United States"/>
    <s v="Charlotte"/>
    <s v="North Carolina"/>
    <n v="28205"/>
    <x v="0"/>
    <s v="OFF-LA-10000240"/>
    <x v="1"/>
    <s v="Labels"/>
    <x v="2"/>
    <n v="17.544"/>
    <n v="3"/>
    <x v="2"/>
    <n v="5.9211"/>
    <n v="0.33749999999999997"/>
    <s v="Profit"/>
  </r>
  <r>
    <n v="1839"/>
    <s v="CA-2014-117345"/>
    <x v="601"/>
    <d v="2014-08-05T00:00:00"/>
    <s v="Standard Class"/>
    <s v="BF-10975"/>
    <s v="Barbara Fisher"/>
    <x v="1"/>
    <s v="United States"/>
    <s v="Charlotte"/>
    <s v="North Carolina"/>
    <n v="28205"/>
    <x v="0"/>
    <s v="FUR-FU-10000629"/>
    <x v="0"/>
    <s v="Furnishings"/>
    <x v="93"/>
    <n v="44.128"/>
    <n v="4"/>
    <x v="2"/>
    <n v="12.135199999999999"/>
    <n v="0.27499999999999997"/>
    <s v="Profit"/>
  </r>
  <r>
    <n v="1840"/>
    <s v="CA-2014-117345"/>
    <x v="601"/>
    <d v="2014-08-05T00:00:00"/>
    <s v="Standard Class"/>
    <s v="BF-10975"/>
    <s v="Barbara Fisher"/>
    <x v="1"/>
    <s v="United States"/>
    <s v="Charlotte"/>
    <s v="North Carolina"/>
    <n v="28205"/>
    <x v="0"/>
    <s v="OFF-AP-10001005"/>
    <x v="1"/>
    <s v="Appliances"/>
    <x v="1140"/>
    <n v="62.92"/>
    <n v="1"/>
    <x v="2"/>
    <n v="10.224500000000001"/>
    <n v="0.16250000000000001"/>
    <s v="Profit"/>
  </r>
  <r>
    <n v="1841"/>
    <s v="CA-2014-117345"/>
    <x v="601"/>
    <d v="2014-08-05T00:00:00"/>
    <s v="Standard Class"/>
    <s v="BF-10975"/>
    <s v="Barbara Fisher"/>
    <x v="1"/>
    <s v="United States"/>
    <s v="Charlotte"/>
    <s v="North Carolina"/>
    <n v="28205"/>
    <x v="0"/>
    <s v="OFF-PA-10002377"/>
    <x v="1"/>
    <s v="Paper"/>
    <x v="127"/>
    <n v="78.304000000000002"/>
    <n v="2"/>
    <x v="2"/>
    <n v="29.364000000000001"/>
    <n v="0.375"/>
    <s v="Profit"/>
  </r>
  <r>
    <n v="1842"/>
    <s v="CA-2016-157763"/>
    <x v="427"/>
    <d v="2016-07-23T00:00:00"/>
    <s v="Standard Class"/>
    <s v="KH-16330"/>
    <s v="Katharine Harms"/>
    <x v="1"/>
    <s v="United States"/>
    <s v="Bowling Green"/>
    <s v="Kentucky"/>
    <n v="42104"/>
    <x v="0"/>
    <s v="FUR-CH-10000988"/>
    <x v="0"/>
    <s v="Chairs"/>
    <x v="1141"/>
    <n v="140.81"/>
    <n v="1"/>
    <x v="0"/>
    <n v="39.4268"/>
    <n v="0.27999999999999997"/>
    <s v="Profit"/>
  </r>
  <r>
    <n v="1843"/>
    <s v="CA-2015-135391"/>
    <x v="97"/>
    <d v="2015-02-11T00:00:00"/>
    <s v="Second Class"/>
    <s v="FA-14230"/>
    <s v="Frank Atkinson"/>
    <x v="1"/>
    <s v="United States"/>
    <s v="San Antonio"/>
    <s v="Texas"/>
    <n v="78207"/>
    <x v="2"/>
    <s v="OFF-LA-10001074"/>
    <x v="1"/>
    <s v="Labels"/>
    <x v="300"/>
    <n v="40.095999999999997"/>
    <n v="4"/>
    <x v="2"/>
    <n v="13.532400000000001"/>
    <n v="0.33750000000000008"/>
    <s v="Profit"/>
  </r>
  <r>
    <n v="1844"/>
    <s v="CA-2015-135391"/>
    <x v="97"/>
    <d v="2015-02-11T00:00:00"/>
    <s v="Second Class"/>
    <s v="FA-14230"/>
    <s v="Frank Atkinson"/>
    <x v="1"/>
    <s v="United States"/>
    <s v="San Antonio"/>
    <s v="Texas"/>
    <n v="78207"/>
    <x v="2"/>
    <s v="FUR-FU-10001986"/>
    <x v="0"/>
    <s v="Furnishings"/>
    <x v="1142"/>
    <n v="40.783999999999999"/>
    <n v="2"/>
    <x v="7"/>
    <n v="-30.588000000000001"/>
    <n v="-0.75"/>
    <s v="Loss"/>
  </r>
  <r>
    <n v="1845"/>
    <s v="US-2017-113852"/>
    <x v="570"/>
    <d v="2017-08-02T00:00:00"/>
    <s v="Standard Class"/>
    <s v="GW-14605"/>
    <s v="Giulietta Weimer"/>
    <x v="0"/>
    <s v="United States"/>
    <s v="Seattle"/>
    <s v="Washington"/>
    <n v="98115"/>
    <x v="1"/>
    <s v="TEC-AC-10003027"/>
    <x v="2"/>
    <s v="Accessories"/>
    <x v="25"/>
    <n v="90.57"/>
    <n v="3"/>
    <x v="0"/>
    <n v="11.774100000000001"/>
    <n v="0.13"/>
    <s v="Profit"/>
  </r>
  <r>
    <n v="1846"/>
    <s v="US-2017-158512"/>
    <x v="602"/>
    <d v="2017-01-17T00:00:00"/>
    <s v="Second Class"/>
    <s v="DA-13450"/>
    <s v="Dianna Arnett"/>
    <x v="2"/>
    <s v="United States"/>
    <s v="Washington"/>
    <s v="District of Columbia"/>
    <n v="20016"/>
    <x v="3"/>
    <s v="OFF-PA-10001804"/>
    <x v="1"/>
    <s v="Paper"/>
    <x v="129"/>
    <n v="40.08"/>
    <n v="6"/>
    <x v="0"/>
    <n v="19.238399999999999"/>
    <n v="0.48"/>
    <s v="Profit"/>
  </r>
  <r>
    <n v="1847"/>
    <s v="US-2017-158512"/>
    <x v="602"/>
    <d v="2017-01-17T00:00:00"/>
    <s v="Second Class"/>
    <s v="DA-13450"/>
    <s v="Dianna Arnett"/>
    <x v="2"/>
    <s v="United States"/>
    <s v="Washington"/>
    <s v="District of Columbia"/>
    <n v="20016"/>
    <x v="3"/>
    <s v="FUR-FU-10004973"/>
    <x v="0"/>
    <s v="Furnishings"/>
    <x v="1143"/>
    <n v="37.68"/>
    <n v="2"/>
    <x v="0"/>
    <n v="15.8256"/>
    <n v="0.42"/>
    <s v="Profit"/>
  </r>
  <r>
    <n v="1848"/>
    <s v="CA-2017-128370"/>
    <x v="18"/>
    <d v="2017-09-10T00:00:00"/>
    <s v="Same Day"/>
    <s v="FH-14275"/>
    <s v="Frank Hawley"/>
    <x v="1"/>
    <s v="United States"/>
    <s v="Los Angeles"/>
    <s v="California"/>
    <n v="90004"/>
    <x v="1"/>
    <s v="FUR-CH-10002602"/>
    <x v="0"/>
    <s v="Chairs"/>
    <x v="291"/>
    <n v="362.35199999999998"/>
    <n v="3"/>
    <x v="2"/>
    <n v="27.176400000000001"/>
    <n v="7.5000000000000011E-2"/>
    <s v="Profit"/>
  </r>
  <r>
    <n v="1849"/>
    <s v="CA-2017-128370"/>
    <x v="18"/>
    <d v="2017-09-10T00:00:00"/>
    <s v="Same Day"/>
    <s v="FH-14275"/>
    <s v="Frank Hawley"/>
    <x v="1"/>
    <s v="United States"/>
    <s v="Los Angeles"/>
    <s v="California"/>
    <n v="90004"/>
    <x v="1"/>
    <s v="OFF-BI-10004140"/>
    <x v="1"/>
    <s v="Binders"/>
    <x v="307"/>
    <n v="7.1840000000000002"/>
    <n v="2"/>
    <x v="2"/>
    <n v="2.2450000000000001"/>
    <n v="0.3125"/>
    <s v="Profit"/>
  </r>
  <r>
    <n v="1850"/>
    <s v="CA-2015-160472"/>
    <x v="603"/>
    <d v="2015-07-25T00:00:00"/>
    <s v="Second Class"/>
    <s v="RK-19300"/>
    <s v="Ralph Kennedy"/>
    <x v="0"/>
    <s v="United States"/>
    <s v="South Bend"/>
    <s v="Indiana"/>
    <n v="46614"/>
    <x v="2"/>
    <s v="OFF-ST-10000464"/>
    <x v="1"/>
    <s v="Storage"/>
    <x v="1144"/>
    <n v="34.76"/>
    <n v="1"/>
    <x v="0"/>
    <n v="9.7327999999999992"/>
    <n v="0.27999999999999997"/>
    <s v="Profit"/>
  </r>
  <r>
    <n v="1851"/>
    <s v="CA-2015-160472"/>
    <x v="603"/>
    <d v="2015-07-25T00:00:00"/>
    <s v="Second Class"/>
    <s v="RK-19300"/>
    <s v="Ralph Kennedy"/>
    <x v="0"/>
    <s v="United States"/>
    <s v="South Bend"/>
    <s v="Indiana"/>
    <n v="46614"/>
    <x v="2"/>
    <s v="TEC-AC-10002253"/>
    <x v="2"/>
    <s v="Accessories"/>
    <x v="577"/>
    <n v="831.2"/>
    <n v="5"/>
    <x v="0"/>
    <n v="124.68"/>
    <n v="0.15"/>
    <s v="Profit"/>
  </r>
  <r>
    <n v="1852"/>
    <s v="CA-2015-160472"/>
    <x v="603"/>
    <d v="2015-07-25T00:00:00"/>
    <s v="Second Class"/>
    <s v="RK-19300"/>
    <s v="Ralph Kennedy"/>
    <x v="0"/>
    <s v="United States"/>
    <s v="South Bend"/>
    <s v="Indiana"/>
    <n v="46614"/>
    <x v="2"/>
    <s v="OFF-PA-10000528"/>
    <x v="1"/>
    <s v="Paper"/>
    <x v="1145"/>
    <n v="26.4"/>
    <n v="5"/>
    <x v="0"/>
    <n v="11.88"/>
    <n v="0.45000000000000007"/>
    <s v="Profit"/>
  </r>
  <r>
    <n v="1853"/>
    <s v="CA-2015-160472"/>
    <x v="603"/>
    <d v="2015-07-25T00:00:00"/>
    <s v="Second Class"/>
    <s v="RK-19300"/>
    <s v="Ralph Kennedy"/>
    <x v="0"/>
    <s v="United States"/>
    <s v="South Bend"/>
    <s v="Indiana"/>
    <n v="46614"/>
    <x v="2"/>
    <s v="OFF-EN-10000483"/>
    <x v="1"/>
    <s v="Envelopes"/>
    <x v="374"/>
    <n v="106.75"/>
    <n v="7"/>
    <x v="0"/>
    <n v="49.104999999999997"/>
    <n v="0.45999999999999996"/>
    <s v="Profit"/>
  </r>
  <r>
    <n v="1854"/>
    <s v="CA-2015-160472"/>
    <x v="603"/>
    <d v="2015-07-25T00:00:00"/>
    <s v="Second Class"/>
    <s v="RK-19300"/>
    <s v="Ralph Kennedy"/>
    <x v="0"/>
    <s v="United States"/>
    <s v="South Bend"/>
    <s v="Indiana"/>
    <n v="46614"/>
    <x v="2"/>
    <s v="OFF-PA-10003129"/>
    <x v="1"/>
    <s v="Paper"/>
    <x v="1146"/>
    <n v="97.82"/>
    <n v="2"/>
    <x v="0"/>
    <n v="45.9754"/>
    <n v="0.47000000000000003"/>
    <s v="Profit"/>
  </r>
  <r>
    <n v="1855"/>
    <s v="CA-2015-160472"/>
    <x v="603"/>
    <d v="2015-07-25T00:00:00"/>
    <s v="Second Class"/>
    <s v="RK-19300"/>
    <s v="Ralph Kennedy"/>
    <x v="0"/>
    <s v="United States"/>
    <s v="South Bend"/>
    <s v="Indiana"/>
    <n v="46614"/>
    <x v="2"/>
    <s v="OFF-ST-10003442"/>
    <x v="1"/>
    <s v="Storage"/>
    <x v="86"/>
    <n v="141.4"/>
    <n v="5"/>
    <x v="0"/>
    <n v="38.177999999999997"/>
    <n v="0.26999999999999996"/>
    <s v="Profit"/>
  </r>
  <r>
    <n v="1856"/>
    <s v="CA-2014-114643"/>
    <x v="604"/>
    <d v="2014-06-17T00:00:00"/>
    <s v="Standard Class"/>
    <s v="FM-14215"/>
    <s v="Filia McAdams"/>
    <x v="1"/>
    <s v="United States"/>
    <s v="Los Angeles"/>
    <s v="California"/>
    <n v="90032"/>
    <x v="1"/>
    <s v="OFF-AR-10003631"/>
    <x v="1"/>
    <s v="Art"/>
    <x v="772"/>
    <n v="14.52"/>
    <n v="3"/>
    <x v="0"/>
    <n v="4.7915999999999999"/>
    <n v="0.33"/>
    <s v="Profit"/>
  </r>
  <r>
    <n v="1857"/>
    <s v="US-2017-158218"/>
    <x v="605"/>
    <d v="2017-05-15T00:00:00"/>
    <s v="Second Class"/>
    <s v="AC-10420"/>
    <s v="Alyssa Crouse"/>
    <x v="1"/>
    <s v="United States"/>
    <s v="Houston"/>
    <s v="Texas"/>
    <n v="77041"/>
    <x v="2"/>
    <s v="OFF-ST-10000563"/>
    <x v="1"/>
    <s v="Storage"/>
    <x v="903"/>
    <n v="127.92"/>
    <n v="5"/>
    <x v="2"/>
    <n v="-15.99"/>
    <n v="-0.125"/>
    <s v="Loss"/>
  </r>
  <r>
    <n v="1858"/>
    <s v="US-2017-158218"/>
    <x v="605"/>
    <d v="2017-05-15T00:00:00"/>
    <s v="Second Class"/>
    <s v="AC-10420"/>
    <s v="Alyssa Crouse"/>
    <x v="1"/>
    <s v="United States"/>
    <s v="Houston"/>
    <s v="Texas"/>
    <n v="77041"/>
    <x v="2"/>
    <s v="OFF-BI-10002133"/>
    <x v="1"/>
    <s v="Binders"/>
    <x v="1147"/>
    <n v="34.24"/>
    <n v="4"/>
    <x v="3"/>
    <n v="-53.072000000000003"/>
    <n v="-1.55"/>
    <s v="Loss"/>
  </r>
  <r>
    <n v="1859"/>
    <s v="CA-2015-121608"/>
    <x v="37"/>
    <d v="2015-09-05T00:00:00"/>
    <s v="First Class"/>
    <s v="JB-15400"/>
    <s v="Jennifer Braxton"/>
    <x v="1"/>
    <s v="United States"/>
    <s v="Bristol"/>
    <s v="Connecticut"/>
    <n v="6010"/>
    <x v="3"/>
    <s v="OFF-AP-10002311"/>
    <x v="1"/>
    <s v="Appliances"/>
    <x v="14"/>
    <n v="137.62"/>
    <n v="2"/>
    <x v="0"/>
    <n v="60.552799999999998"/>
    <n v="0.43999999999999995"/>
    <s v="Profit"/>
  </r>
  <r>
    <n v="1860"/>
    <s v="CA-2015-121608"/>
    <x v="37"/>
    <d v="2015-09-05T00:00:00"/>
    <s v="First Class"/>
    <s v="JB-15400"/>
    <s v="Jennifer Braxton"/>
    <x v="1"/>
    <s v="United States"/>
    <s v="Bristol"/>
    <s v="Connecticut"/>
    <n v="6010"/>
    <x v="3"/>
    <s v="TEC-PH-10004959"/>
    <x v="2"/>
    <s v="Phones"/>
    <x v="1148"/>
    <n v="100.49"/>
    <n v="1"/>
    <x v="0"/>
    <n v="25.122499999999999"/>
    <n v="0.25"/>
    <s v="Profit"/>
  </r>
  <r>
    <n v="1861"/>
    <s v="US-2017-121251"/>
    <x v="606"/>
    <d v="2017-03-27T00:00:00"/>
    <s v="First Class"/>
    <s v="GM-14440"/>
    <s v="Gary McGarr"/>
    <x v="0"/>
    <s v="United States"/>
    <s v="New York City"/>
    <s v="New York"/>
    <n v="10009"/>
    <x v="3"/>
    <s v="FUR-BO-10001918"/>
    <x v="0"/>
    <s v="Bookcases"/>
    <x v="1149"/>
    <n v="257.56799999999998"/>
    <n v="2"/>
    <x v="2"/>
    <n v="-28.976400000000002"/>
    <n v="-0.11250000000000002"/>
    <s v="Loss"/>
  </r>
  <r>
    <n v="1862"/>
    <s v="US-2017-121251"/>
    <x v="606"/>
    <d v="2017-03-27T00:00:00"/>
    <s v="First Class"/>
    <s v="GM-14440"/>
    <s v="Gary McGarr"/>
    <x v="0"/>
    <s v="United States"/>
    <s v="New York City"/>
    <s v="New York"/>
    <n v="10009"/>
    <x v="3"/>
    <s v="TEC-PH-10004896"/>
    <x v="2"/>
    <s v="Phones"/>
    <x v="174"/>
    <n v="119.96"/>
    <n v="4"/>
    <x v="0"/>
    <n v="33.588799999999999"/>
    <n v="0.28000000000000003"/>
    <s v="Profit"/>
  </r>
  <r>
    <n v="1863"/>
    <s v="CA-2014-151078"/>
    <x v="607"/>
    <d v="2014-11-12T00:00:00"/>
    <s v="Same Day"/>
    <s v="RF-19840"/>
    <s v="Roy Französisch"/>
    <x v="0"/>
    <s v="United States"/>
    <s v="San Antonio"/>
    <s v="Texas"/>
    <n v="78207"/>
    <x v="2"/>
    <s v="OFF-ST-10001328"/>
    <x v="1"/>
    <s v="Storage"/>
    <x v="178"/>
    <n v="49.631999999999998"/>
    <n v="4"/>
    <x v="2"/>
    <n v="4.9631999999999996"/>
    <n v="9.9999999999999992E-2"/>
    <s v="Profit"/>
  </r>
  <r>
    <n v="1864"/>
    <s v="US-2016-100839"/>
    <x v="63"/>
    <d v="2016-10-17T00:00:00"/>
    <s v="Standard Class"/>
    <s v="NC-18625"/>
    <s v="Noah Childs"/>
    <x v="1"/>
    <s v="United States"/>
    <s v="Aurora"/>
    <s v="Colorado"/>
    <n v="80013"/>
    <x v="1"/>
    <s v="FUR-TA-10004575"/>
    <x v="0"/>
    <s v="Tables"/>
    <x v="309"/>
    <n v="727.45"/>
    <n v="5"/>
    <x v="5"/>
    <n v="-465.56799999999998"/>
    <n v="-0.6399999999999999"/>
    <s v="Loss"/>
  </r>
  <r>
    <n v="1865"/>
    <s v="US-2016-100839"/>
    <x v="63"/>
    <d v="2016-10-17T00:00:00"/>
    <s v="Standard Class"/>
    <s v="NC-18625"/>
    <s v="Noah Childs"/>
    <x v="1"/>
    <s v="United States"/>
    <s v="Aurora"/>
    <s v="Colorado"/>
    <n v="80013"/>
    <x v="1"/>
    <s v="FUR-FU-10001617"/>
    <x v="0"/>
    <s v="Furnishings"/>
    <x v="1150"/>
    <n v="24.96"/>
    <n v="3"/>
    <x v="2"/>
    <n v="4.3680000000000003"/>
    <n v="0.17500000000000002"/>
    <s v="Profit"/>
  </r>
  <r>
    <n v="1866"/>
    <s v="US-2017-116659"/>
    <x v="105"/>
    <d v="2017-11-12T00:00:00"/>
    <s v="Same Day"/>
    <s v="NG-18355"/>
    <s v="Nat Gilpin"/>
    <x v="1"/>
    <s v="United States"/>
    <s v="Newark"/>
    <s v="Ohio"/>
    <n v="43055"/>
    <x v="3"/>
    <s v="TEC-PH-10002824"/>
    <x v="2"/>
    <s v="Phones"/>
    <x v="1151"/>
    <n v="370.78199999999998"/>
    <n v="3"/>
    <x v="10"/>
    <n v="-92.695499999999996"/>
    <n v="-0.25"/>
    <s v="Loss"/>
  </r>
  <r>
    <n v="1867"/>
    <s v="CA-2017-118857"/>
    <x v="4"/>
    <d v="2017-04-18T00:00:00"/>
    <s v="First Class"/>
    <s v="AH-10075"/>
    <s v="Adam Hart"/>
    <x v="1"/>
    <s v="United States"/>
    <s v="Henderson"/>
    <s v="Nevada"/>
    <n v="89015"/>
    <x v="1"/>
    <s v="FUR-FU-10004460"/>
    <x v="0"/>
    <s v="Furnishings"/>
    <x v="793"/>
    <n v="196.45"/>
    <n v="5"/>
    <x v="0"/>
    <n v="70.721999999999994"/>
    <n v="0.36"/>
    <s v="Profit"/>
  </r>
  <r>
    <n v="1868"/>
    <s v="CA-2015-127110"/>
    <x v="608"/>
    <d v="2015-07-01T00:00:00"/>
    <s v="Standard Class"/>
    <s v="CH-12070"/>
    <s v="Cathy Hwang"/>
    <x v="2"/>
    <s v="United States"/>
    <s v="Philadelphia"/>
    <s v="Pennsylvania"/>
    <n v="19143"/>
    <x v="3"/>
    <s v="OFF-PA-10003309"/>
    <x v="1"/>
    <s v="Paper"/>
    <x v="1152"/>
    <n v="31.103999999999999"/>
    <n v="6"/>
    <x v="2"/>
    <n v="10.8864"/>
    <n v="0.35000000000000003"/>
    <s v="Profit"/>
  </r>
  <r>
    <n v="1869"/>
    <s v="CA-2015-127110"/>
    <x v="608"/>
    <d v="2015-07-01T00:00:00"/>
    <s v="Standard Class"/>
    <s v="CH-12070"/>
    <s v="Cathy Hwang"/>
    <x v="2"/>
    <s v="United States"/>
    <s v="Philadelphia"/>
    <s v="Pennsylvania"/>
    <n v="19143"/>
    <x v="3"/>
    <s v="OFF-ST-10002554"/>
    <x v="1"/>
    <s v="Storage"/>
    <x v="1153"/>
    <n v="78.256"/>
    <n v="2"/>
    <x v="2"/>
    <n v="-17.607600000000001"/>
    <n v="-0.22500000000000001"/>
    <s v="Loss"/>
  </r>
  <r>
    <n v="1870"/>
    <s v="CA-2016-148201"/>
    <x v="370"/>
    <d v="2016-08-29T00:00:00"/>
    <s v="Second Class"/>
    <s v="CC-12145"/>
    <s v="Charles Crestani"/>
    <x v="0"/>
    <s v="United States"/>
    <s v="Seattle"/>
    <s v="Washington"/>
    <n v="98103"/>
    <x v="1"/>
    <s v="OFF-PA-10000019"/>
    <x v="1"/>
    <s v="Paper"/>
    <x v="711"/>
    <n v="6.48"/>
    <n v="1"/>
    <x v="0"/>
    <n v="3.1103999999999998"/>
    <n v="0.47999999999999993"/>
    <s v="Profit"/>
  </r>
  <r>
    <n v="1871"/>
    <s v="CA-2014-116932"/>
    <x v="609"/>
    <d v="2014-07-25T00:00:00"/>
    <s v="Standard Class"/>
    <s v="ME-18010"/>
    <s v="Michelle Ellison"/>
    <x v="1"/>
    <s v="United States"/>
    <s v="San Francisco"/>
    <s v="California"/>
    <n v="94122"/>
    <x v="1"/>
    <s v="OFF-AR-10002067"/>
    <x v="1"/>
    <s v="Art"/>
    <x v="1154"/>
    <n v="99.2"/>
    <n v="5"/>
    <x v="0"/>
    <n v="25.792000000000002"/>
    <n v="0.26"/>
    <s v="Profit"/>
  </r>
  <r>
    <n v="1872"/>
    <s v="CA-2014-116932"/>
    <x v="609"/>
    <d v="2014-07-25T00:00:00"/>
    <s v="Standard Class"/>
    <s v="ME-18010"/>
    <s v="Michelle Ellison"/>
    <x v="1"/>
    <s v="United States"/>
    <s v="San Francisco"/>
    <s v="California"/>
    <n v="94122"/>
    <x v="1"/>
    <s v="FUR-CH-10001215"/>
    <x v="0"/>
    <s v="Chairs"/>
    <x v="445"/>
    <n v="801.56799999999998"/>
    <n v="2"/>
    <x v="2"/>
    <n v="50.097999999999999"/>
    <n v="6.25E-2"/>
    <s v="Profit"/>
  </r>
  <r>
    <n v="1873"/>
    <s v="CA-2014-116932"/>
    <x v="609"/>
    <d v="2014-07-25T00:00:00"/>
    <s v="Standard Class"/>
    <s v="ME-18010"/>
    <s v="Michelle Ellison"/>
    <x v="1"/>
    <s v="United States"/>
    <s v="San Francisco"/>
    <s v="California"/>
    <n v="94122"/>
    <x v="1"/>
    <s v="FUR-TA-10004175"/>
    <x v="0"/>
    <s v="Tables"/>
    <x v="1155"/>
    <n v="272.84800000000001"/>
    <n v="1"/>
    <x v="2"/>
    <n v="27.284800000000001"/>
    <n v="9.9999999999999992E-2"/>
    <s v="Profit"/>
  </r>
  <r>
    <n v="1874"/>
    <s v="CA-2017-142888"/>
    <x v="610"/>
    <d v="2017-11-25T00:00:00"/>
    <s v="Standard Class"/>
    <s v="BP-11230"/>
    <s v="Benjamin Patterson"/>
    <x v="0"/>
    <s v="United States"/>
    <s v="Spokane"/>
    <s v="Washington"/>
    <n v="99207"/>
    <x v="1"/>
    <s v="FUR-TA-10004767"/>
    <x v="0"/>
    <s v="Tables"/>
    <x v="1156"/>
    <n v="70.98"/>
    <n v="1"/>
    <x v="0"/>
    <n v="20.584199999999999"/>
    <n v="0.28999999999999998"/>
    <s v="Profit"/>
  </r>
  <r>
    <n v="1875"/>
    <s v="CA-2014-147914"/>
    <x v="611"/>
    <d v="2014-06-09T00:00:00"/>
    <s v="Standard Class"/>
    <s v="MP-17470"/>
    <s v="Mark Packer"/>
    <x v="2"/>
    <s v="United States"/>
    <s v="Columbus"/>
    <s v="Ohio"/>
    <n v="43229"/>
    <x v="3"/>
    <s v="OFF-PA-10001685"/>
    <x v="1"/>
    <s v="Paper"/>
    <x v="33"/>
    <n v="16.224"/>
    <n v="2"/>
    <x v="2"/>
    <n v="5.8811999999999998"/>
    <n v="0.36249999999999999"/>
    <s v="Profit"/>
  </r>
  <r>
    <n v="1876"/>
    <s v="US-2016-112977"/>
    <x v="612"/>
    <d v="2016-03-16T00:00:00"/>
    <s v="Standard Class"/>
    <s v="CJ-12010"/>
    <s v="Caroline Jumper"/>
    <x v="0"/>
    <s v="United States"/>
    <s v="Long Beach"/>
    <s v="New York"/>
    <n v="11561"/>
    <x v="3"/>
    <s v="FUR-BO-10003272"/>
    <x v="0"/>
    <s v="Bookcases"/>
    <x v="587"/>
    <n v="176.78399999999999"/>
    <n v="1"/>
    <x v="2"/>
    <n v="-22.097999999999999"/>
    <n v="-0.125"/>
    <s v="Loss"/>
  </r>
  <r>
    <n v="1877"/>
    <s v="CA-2017-112039"/>
    <x v="613"/>
    <d v="2017-03-29T00:00:00"/>
    <s v="Standard Class"/>
    <s v="JC-15775"/>
    <s v="John Castell"/>
    <x v="0"/>
    <s v="United States"/>
    <s v="San Antonio"/>
    <s v="Texas"/>
    <n v="78207"/>
    <x v="2"/>
    <s v="TEC-PH-10000984"/>
    <x v="2"/>
    <s v="Phones"/>
    <x v="470"/>
    <n v="470.37599999999998"/>
    <n v="3"/>
    <x v="2"/>
    <n v="47.037599999999998"/>
    <n v="0.1"/>
    <s v="Profit"/>
  </r>
  <r>
    <n v="1878"/>
    <s v="CA-2017-118885"/>
    <x v="614"/>
    <d v="2018-01-02T00:00:00"/>
    <s v="Standard Class"/>
    <s v="JG-15160"/>
    <s v="James Galang"/>
    <x v="0"/>
    <s v="United States"/>
    <s v="Los Angeles"/>
    <s v="California"/>
    <n v="90049"/>
    <x v="1"/>
    <s v="FUR-CH-10002880"/>
    <x v="0"/>
    <s v="Chairs"/>
    <x v="809"/>
    <n v="393.56799999999998"/>
    <n v="4"/>
    <x v="2"/>
    <n v="-44.276400000000002"/>
    <n v="-0.11250000000000002"/>
    <s v="Loss"/>
  </r>
  <r>
    <n v="1879"/>
    <s v="CA-2017-118885"/>
    <x v="614"/>
    <d v="2018-01-02T00:00:00"/>
    <s v="Standard Class"/>
    <s v="JG-15160"/>
    <s v="James Galang"/>
    <x v="0"/>
    <s v="United States"/>
    <s v="Los Angeles"/>
    <s v="California"/>
    <n v="90049"/>
    <x v="1"/>
    <s v="TEC-PH-10002563"/>
    <x v="2"/>
    <s v="Phones"/>
    <x v="203"/>
    <n v="302.37599999999998"/>
    <n v="3"/>
    <x v="2"/>
    <n v="22.6782"/>
    <n v="7.5000000000000011E-2"/>
    <s v="Profit"/>
  </r>
  <r>
    <n v="1880"/>
    <s v="US-2017-166611"/>
    <x v="615"/>
    <d v="2017-04-02T00:00:00"/>
    <s v="Standard Class"/>
    <s v="CK-12760"/>
    <s v="Cyma Kinney"/>
    <x v="1"/>
    <s v="United States"/>
    <s v="Jacksonville"/>
    <s v="Florida"/>
    <n v="32216"/>
    <x v="0"/>
    <s v="OFF-BI-10001191"/>
    <x v="1"/>
    <s v="Binders"/>
    <x v="979"/>
    <n v="68.742000000000004"/>
    <n v="9"/>
    <x v="6"/>
    <n v="-48.119399999999999"/>
    <n v="-0.7"/>
    <s v="Loss"/>
  </r>
  <r>
    <n v="1881"/>
    <s v="CA-2015-109512"/>
    <x v="616"/>
    <d v="2015-03-05T00:00:00"/>
    <s v="Same Day"/>
    <s v="LF-17185"/>
    <s v="Luke Foster"/>
    <x v="0"/>
    <s v="United States"/>
    <s v="New York City"/>
    <s v="New York"/>
    <n v="10011"/>
    <x v="3"/>
    <s v="OFF-EN-10002621"/>
    <x v="1"/>
    <s v="Envelopes"/>
    <x v="153"/>
    <n v="29.34"/>
    <n v="3"/>
    <x v="0"/>
    <n v="14.67"/>
    <n v="0.5"/>
    <s v="Profit"/>
  </r>
  <r>
    <n v="1882"/>
    <s v="CA-2015-109512"/>
    <x v="616"/>
    <d v="2015-03-05T00:00:00"/>
    <s v="Same Day"/>
    <s v="LF-17185"/>
    <s v="Luke Foster"/>
    <x v="0"/>
    <s v="United States"/>
    <s v="New York City"/>
    <s v="New York"/>
    <n v="10011"/>
    <x v="3"/>
    <s v="FUR-CH-10001146"/>
    <x v="0"/>
    <s v="Chairs"/>
    <x v="64"/>
    <n v="383.60700000000003"/>
    <n v="7"/>
    <x v="9"/>
    <n v="63.9345"/>
    <n v="0.16666666666666666"/>
    <s v="Profit"/>
  </r>
  <r>
    <n v="1883"/>
    <s v="CA-2015-109512"/>
    <x v="616"/>
    <d v="2015-03-05T00:00:00"/>
    <s v="Same Day"/>
    <s v="LF-17185"/>
    <s v="Luke Foster"/>
    <x v="0"/>
    <s v="United States"/>
    <s v="New York City"/>
    <s v="New York"/>
    <n v="10011"/>
    <x v="3"/>
    <s v="OFF-ST-10000689"/>
    <x v="1"/>
    <s v="Storage"/>
    <x v="426"/>
    <n v="563.4"/>
    <n v="4"/>
    <x v="0"/>
    <n v="67.608000000000004"/>
    <n v="0.12000000000000001"/>
    <s v="Profit"/>
  </r>
  <r>
    <n v="1884"/>
    <s v="CA-2016-118570"/>
    <x v="373"/>
    <d v="2016-11-17T00:00:00"/>
    <s v="Standard Class"/>
    <s v="CC-12430"/>
    <s v="Chuck Clark"/>
    <x v="2"/>
    <s v="United States"/>
    <s v="Philadelphia"/>
    <s v="Pennsylvania"/>
    <n v="19143"/>
    <x v="3"/>
    <s v="OFF-PA-10001289"/>
    <x v="1"/>
    <s v="Paper"/>
    <x v="961"/>
    <n v="217.05600000000001"/>
    <n v="7"/>
    <x v="2"/>
    <n v="78.6828"/>
    <n v="0.36249999999999999"/>
    <s v="Profit"/>
  </r>
  <r>
    <n v="1885"/>
    <s v="CA-2017-154718"/>
    <x v="617"/>
    <d v="2017-01-23T00:00:00"/>
    <s v="Second Class"/>
    <s v="DL-12865"/>
    <s v="Dan Lawera"/>
    <x v="0"/>
    <s v="United States"/>
    <s v="Keller"/>
    <s v="Texas"/>
    <n v="76248"/>
    <x v="2"/>
    <s v="OFF-LA-10003714"/>
    <x v="1"/>
    <s v="Labels"/>
    <x v="1157"/>
    <n v="6"/>
    <n v="2"/>
    <x v="2"/>
    <n v="2.1"/>
    <n v="0.35000000000000003"/>
    <s v="Profit"/>
  </r>
  <r>
    <n v="1886"/>
    <s v="CA-2016-147578"/>
    <x v="183"/>
    <d v="2016-04-26T00:00:00"/>
    <s v="Second Class"/>
    <s v="PG-18895"/>
    <s v="Paul Gonzalez"/>
    <x v="0"/>
    <s v="United States"/>
    <s v="San Francisco"/>
    <s v="California"/>
    <n v="94122"/>
    <x v="1"/>
    <s v="FUR-FU-10001889"/>
    <x v="0"/>
    <s v="Furnishings"/>
    <x v="1158"/>
    <n v="31.56"/>
    <n v="3"/>
    <x v="0"/>
    <n v="10.4148"/>
    <n v="0.33"/>
    <s v="Profit"/>
  </r>
  <r>
    <n v="1887"/>
    <s v="CA-2014-140165"/>
    <x v="8"/>
    <d v="2014-05-15T00:00:00"/>
    <s v="First Class"/>
    <s v="EH-14005"/>
    <s v="Erica Hernandez"/>
    <x v="2"/>
    <s v="United States"/>
    <s v="Hialeah"/>
    <s v="Florida"/>
    <n v="33012"/>
    <x v="0"/>
    <s v="OFF-FA-10002815"/>
    <x v="1"/>
    <s v="Fasteners"/>
    <x v="128"/>
    <n v="7.1040000000000001"/>
    <n v="2"/>
    <x v="2"/>
    <n v="2.3976000000000002"/>
    <n v="0.33750000000000002"/>
    <s v="Profit"/>
  </r>
  <r>
    <n v="1888"/>
    <s v="CA-2014-140165"/>
    <x v="8"/>
    <d v="2014-05-15T00:00:00"/>
    <s v="First Class"/>
    <s v="EH-14005"/>
    <s v="Erica Hernandez"/>
    <x v="2"/>
    <s v="United States"/>
    <s v="Hialeah"/>
    <s v="Florida"/>
    <n v="33012"/>
    <x v="0"/>
    <s v="OFF-BI-10004519"/>
    <x v="1"/>
    <s v="Binders"/>
    <x v="889"/>
    <n v="398.35199999999998"/>
    <n v="8"/>
    <x v="6"/>
    <n v="-331.96"/>
    <n v="-0.83333333333333337"/>
    <s v="Loss"/>
  </r>
  <r>
    <n v="1889"/>
    <s v="CA-2014-142587"/>
    <x v="618"/>
    <d v="2014-10-22T00:00:00"/>
    <s v="First Class"/>
    <s v="TB-21520"/>
    <s v="Tracy Blumstein"/>
    <x v="0"/>
    <s v="United States"/>
    <s v="Fairfield"/>
    <s v="Ohio"/>
    <n v="45014"/>
    <x v="3"/>
    <s v="OFF-AP-10004708"/>
    <x v="1"/>
    <s v="Appliances"/>
    <x v="513"/>
    <n v="121.792"/>
    <n v="4"/>
    <x v="2"/>
    <n v="13.701599999999999"/>
    <n v="0.11249999999999999"/>
    <s v="Profit"/>
  </r>
  <r>
    <n v="1890"/>
    <s v="CA-2014-142587"/>
    <x v="618"/>
    <d v="2014-10-22T00:00:00"/>
    <s v="First Class"/>
    <s v="TB-21520"/>
    <s v="Tracy Blumstein"/>
    <x v="0"/>
    <s v="United States"/>
    <s v="Fairfield"/>
    <s v="Ohio"/>
    <n v="45014"/>
    <x v="3"/>
    <s v="FUR-TA-10000617"/>
    <x v="0"/>
    <s v="Tables"/>
    <x v="342"/>
    <n v="409.59"/>
    <n v="3"/>
    <x v="10"/>
    <n v="-122.877"/>
    <n v="-0.3"/>
    <s v="Loss"/>
  </r>
  <r>
    <n v="1891"/>
    <s v="CA-2014-157623"/>
    <x v="619"/>
    <d v="2014-03-18T00:00:00"/>
    <s v="Standard Class"/>
    <s v="DK-13225"/>
    <s v="Dean Katz"/>
    <x v="1"/>
    <s v="United States"/>
    <s v="Huntington Beach"/>
    <s v="California"/>
    <n v="92646"/>
    <x v="1"/>
    <s v="OFF-PA-10001204"/>
    <x v="1"/>
    <s v="Paper"/>
    <x v="523"/>
    <n v="10.56"/>
    <n v="2"/>
    <x v="0"/>
    <n v="4.7519999999999998"/>
    <n v="0.44999999999999996"/>
    <s v="Profit"/>
  </r>
  <r>
    <n v="1892"/>
    <s v="CA-2014-157623"/>
    <x v="619"/>
    <d v="2014-03-18T00:00:00"/>
    <s v="Standard Class"/>
    <s v="DK-13225"/>
    <s v="Dean Katz"/>
    <x v="1"/>
    <s v="United States"/>
    <s v="Huntington Beach"/>
    <s v="California"/>
    <n v="92646"/>
    <x v="1"/>
    <s v="OFF-AR-10003723"/>
    <x v="1"/>
    <s v="Art"/>
    <x v="1159"/>
    <n v="3.38"/>
    <n v="1"/>
    <x v="0"/>
    <n v="1.2505999999999999"/>
    <n v="0.37"/>
    <s v="Profit"/>
  </r>
  <r>
    <n v="1893"/>
    <s v="CA-2017-145310"/>
    <x v="66"/>
    <d v="2017-12-24T00:00:00"/>
    <s v="Second Class"/>
    <s v="JP-15520"/>
    <s v="Jeremy Pistek"/>
    <x v="0"/>
    <s v="United States"/>
    <s v="Port Orange"/>
    <s v="Florida"/>
    <n v="32127"/>
    <x v="0"/>
    <s v="OFF-EN-10002621"/>
    <x v="1"/>
    <s v="Envelopes"/>
    <x v="153"/>
    <n v="7.8239999999999998"/>
    <n v="1"/>
    <x v="2"/>
    <n v="2.9340000000000002"/>
    <n v="0.37500000000000006"/>
    <s v="Profit"/>
  </r>
  <r>
    <n v="1894"/>
    <s v="CA-2016-100083"/>
    <x v="390"/>
    <d v="2016-11-29T00:00:00"/>
    <s v="Standard Class"/>
    <s v="CD-11980"/>
    <s v="Carol Darley"/>
    <x v="0"/>
    <s v="United States"/>
    <s v="Medford"/>
    <s v="Oregon"/>
    <n v="97504"/>
    <x v="1"/>
    <s v="OFF-PA-10000241"/>
    <x v="1"/>
    <s v="Paper"/>
    <x v="1160"/>
    <n v="24.783999999999999"/>
    <n v="1"/>
    <x v="2"/>
    <n v="7.7450000000000001"/>
    <n v="0.3125"/>
    <s v="Profit"/>
  </r>
  <r>
    <n v="1895"/>
    <s v="US-2017-108063"/>
    <x v="574"/>
    <d v="2017-12-05T00:00:00"/>
    <s v="First Class"/>
    <s v="AS-10090"/>
    <s v="Adam Shillingsburg"/>
    <x v="0"/>
    <s v="United States"/>
    <s v="Charlottesville"/>
    <s v="Virginia"/>
    <n v="22901"/>
    <x v="0"/>
    <s v="OFF-AR-10001446"/>
    <x v="1"/>
    <s v="Art"/>
    <x v="1161"/>
    <n v="34.65"/>
    <n v="3"/>
    <x v="0"/>
    <n v="10.395"/>
    <n v="0.3"/>
    <s v="Profit"/>
  </r>
  <r>
    <n v="1896"/>
    <s v="CA-2015-109197"/>
    <x v="620"/>
    <d v="2016-01-04T00:00:00"/>
    <s v="Standard Class"/>
    <s v="JO-15280"/>
    <s v="Jas O Carroll"/>
    <x v="0"/>
    <s v="United States"/>
    <s v="Missoula"/>
    <s v="Montana"/>
    <n v="59801"/>
    <x v="1"/>
    <s v="OFF-BI-10004632"/>
    <x v="1"/>
    <s v="Binders"/>
    <x v="569"/>
    <n v="487.98399999999998"/>
    <n v="2"/>
    <x v="2"/>
    <n v="152.495"/>
    <n v="0.3125"/>
    <s v="Profit"/>
  </r>
  <r>
    <n v="1897"/>
    <s v="CA-2017-141789"/>
    <x v="621"/>
    <d v="2017-10-06T00:00:00"/>
    <s v="First Class"/>
    <s v="AC-10450"/>
    <s v="Amy Cox"/>
    <x v="0"/>
    <s v="United States"/>
    <s v="Minneapolis"/>
    <s v="Minnesota"/>
    <n v="55407"/>
    <x v="2"/>
    <s v="OFF-BI-10001359"/>
    <x v="1"/>
    <s v="Binders"/>
    <x v="1162"/>
    <n v="1793.98"/>
    <n v="2"/>
    <x v="0"/>
    <n v="843.17060000000004"/>
    <n v="0.47000000000000003"/>
    <s v="Profit"/>
  </r>
  <r>
    <n v="1898"/>
    <s v="CA-2014-169775"/>
    <x v="550"/>
    <d v="2014-09-02T00:00:00"/>
    <s v="Second Class"/>
    <s v="RA-19945"/>
    <s v="Ryan Akin"/>
    <x v="0"/>
    <s v="United States"/>
    <s v="Miami"/>
    <s v="Florida"/>
    <n v="33178"/>
    <x v="0"/>
    <s v="OFF-EN-10001749"/>
    <x v="1"/>
    <s v="Envelopes"/>
    <x v="1163"/>
    <n v="29.808"/>
    <n v="2"/>
    <x v="2"/>
    <n v="10.805400000000001"/>
    <n v="0.36250000000000004"/>
    <s v="Profit"/>
  </r>
  <r>
    <n v="1899"/>
    <s v="CA-2014-169775"/>
    <x v="550"/>
    <d v="2014-09-02T00:00:00"/>
    <s v="Second Class"/>
    <s v="RA-19945"/>
    <s v="Ryan Akin"/>
    <x v="0"/>
    <s v="United States"/>
    <s v="Miami"/>
    <s v="Florida"/>
    <n v="33178"/>
    <x v="0"/>
    <s v="OFF-BI-10004390"/>
    <x v="1"/>
    <s v="Binders"/>
    <x v="1164"/>
    <n v="505.17599999999999"/>
    <n v="4"/>
    <x v="6"/>
    <n v="-336.78399999999999"/>
    <n v="-0.66666666666666663"/>
    <s v="Loss"/>
  </r>
  <r>
    <n v="1900"/>
    <s v="CA-2014-169775"/>
    <x v="550"/>
    <d v="2014-09-02T00:00:00"/>
    <s v="Second Class"/>
    <s v="RA-19945"/>
    <s v="Ryan Akin"/>
    <x v="0"/>
    <s v="United States"/>
    <s v="Miami"/>
    <s v="Florida"/>
    <n v="33178"/>
    <x v="0"/>
    <s v="FUR-TA-10001857"/>
    <x v="0"/>
    <s v="Tables"/>
    <x v="438"/>
    <n v="174.05850000000001"/>
    <n v="3"/>
    <x v="1"/>
    <n v="-110.7645"/>
    <n v="-0.63636363636363635"/>
    <s v="Loss"/>
  </r>
  <r>
    <n v="1901"/>
    <s v="CA-2016-140543"/>
    <x v="622"/>
    <d v="2016-07-03T00:00:00"/>
    <s v="Second Class"/>
    <s v="Co-12640"/>
    <s v="Corey-Lock"/>
    <x v="0"/>
    <s v="United States"/>
    <s v="Florence"/>
    <s v="South Carolina"/>
    <n v="29501"/>
    <x v="0"/>
    <s v="OFF-ST-10000563"/>
    <x v="1"/>
    <s v="Storage"/>
    <x v="903"/>
    <n v="191.88"/>
    <n v="6"/>
    <x v="0"/>
    <n v="19.187999999999999"/>
    <n v="9.9999999999999992E-2"/>
    <s v="Profit"/>
  </r>
  <r>
    <n v="1902"/>
    <s v="CA-2016-151141"/>
    <x v="623"/>
    <d v="2016-08-23T00:00:00"/>
    <s v="First Class"/>
    <s v="DW-13480"/>
    <s v="Dianna Wilson"/>
    <x v="2"/>
    <s v="United States"/>
    <s v="Detroit"/>
    <s v="Michigan"/>
    <n v="48205"/>
    <x v="2"/>
    <s v="TEC-PH-10004924"/>
    <x v="2"/>
    <s v="Phones"/>
    <x v="1165"/>
    <n v="14.78"/>
    <n v="2"/>
    <x v="0"/>
    <n v="3.9906000000000001"/>
    <n v="0.27"/>
    <s v="Profit"/>
  </r>
  <r>
    <n v="1903"/>
    <s v="CA-2017-167094"/>
    <x v="208"/>
    <d v="2017-10-22T00:00:00"/>
    <s v="First Class"/>
    <s v="DK-12835"/>
    <s v="Damala Kotsonis"/>
    <x v="1"/>
    <s v="United States"/>
    <s v="Springfield"/>
    <s v="Oregon"/>
    <n v="97477"/>
    <x v="1"/>
    <s v="OFF-PA-10003953"/>
    <x v="1"/>
    <s v="Paper"/>
    <x v="644"/>
    <n v="5.1840000000000002"/>
    <n v="1"/>
    <x v="2"/>
    <n v="1.8144"/>
    <n v="0.35"/>
    <s v="Profit"/>
  </r>
  <r>
    <n v="1904"/>
    <s v="CA-2017-167094"/>
    <x v="208"/>
    <d v="2017-10-22T00:00:00"/>
    <s v="First Class"/>
    <s v="DK-12835"/>
    <s v="Damala Kotsonis"/>
    <x v="1"/>
    <s v="United States"/>
    <s v="Springfield"/>
    <s v="Oregon"/>
    <n v="97477"/>
    <x v="1"/>
    <s v="FUR-CH-10000155"/>
    <x v="0"/>
    <s v="Chairs"/>
    <x v="1166"/>
    <n v="478.48"/>
    <n v="2"/>
    <x v="2"/>
    <n v="47.847999999999999"/>
    <n v="9.9999999999999992E-2"/>
    <s v="Profit"/>
  </r>
  <r>
    <n v="1905"/>
    <s v="CA-2017-167094"/>
    <x v="208"/>
    <d v="2017-10-22T00:00:00"/>
    <s v="First Class"/>
    <s v="DK-12835"/>
    <s v="Damala Kotsonis"/>
    <x v="1"/>
    <s v="United States"/>
    <s v="Springfield"/>
    <s v="Oregon"/>
    <n v="97477"/>
    <x v="1"/>
    <s v="TEC-AC-10003116"/>
    <x v="2"/>
    <s v="Accessories"/>
    <x v="929"/>
    <n v="28.4"/>
    <n v="2"/>
    <x v="2"/>
    <n v="6.7450000000000001"/>
    <n v="0.23750000000000002"/>
    <s v="Profit"/>
  </r>
  <r>
    <n v="1906"/>
    <s v="CA-2017-154410"/>
    <x v="208"/>
    <d v="2017-10-24T00:00:00"/>
    <s v="First Class"/>
    <s v="MD-17860"/>
    <s v="Michael Dominguez"/>
    <x v="1"/>
    <s v="United States"/>
    <s v="Indianapolis"/>
    <s v="Indiana"/>
    <n v="46203"/>
    <x v="2"/>
    <s v="OFF-ST-10002743"/>
    <x v="1"/>
    <s v="Storage"/>
    <x v="418"/>
    <n v="909.12"/>
    <n v="8"/>
    <x v="0"/>
    <n v="9.0912000000000006"/>
    <n v="0.01"/>
    <s v="Profit"/>
  </r>
  <r>
    <n v="1907"/>
    <s v="US-2016-150567"/>
    <x v="624"/>
    <d v="2016-05-21T00:00:00"/>
    <s v="Standard Class"/>
    <s v="RP-19855"/>
    <s v="Roy Phan"/>
    <x v="1"/>
    <s v="United States"/>
    <s v="Apopka"/>
    <s v="Florida"/>
    <n v="32712"/>
    <x v="0"/>
    <s v="OFF-BI-10001757"/>
    <x v="1"/>
    <s v="Binders"/>
    <x v="1167"/>
    <n v="2.952"/>
    <n v="2"/>
    <x v="6"/>
    <n v="-2.1648000000000001"/>
    <n v="-0.73333333333333339"/>
    <s v="Loss"/>
  </r>
  <r>
    <n v="1908"/>
    <s v="US-2016-150567"/>
    <x v="624"/>
    <d v="2016-05-21T00:00:00"/>
    <s v="Standard Class"/>
    <s v="RP-19855"/>
    <s v="Roy Phan"/>
    <x v="1"/>
    <s v="United States"/>
    <s v="Apopka"/>
    <s v="Florida"/>
    <n v="32712"/>
    <x v="0"/>
    <s v="OFF-BI-10000069"/>
    <x v="1"/>
    <s v="Binders"/>
    <x v="491"/>
    <n v="27.018000000000001"/>
    <n v="6"/>
    <x v="6"/>
    <n v="-21.6144"/>
    <n v="-0.79999999999999993"/>
    <s v="Loss"/>
  </r>
  <r>
    <n v="1909"/>
    <s v="CA-2015-157959"/>
    <x v="302"/>
    <d v="2015-02-04T00:00:00"/>
    <s v="First Class"/>
    <s v="RW-19540"/>
    <s v="Rick Wilson"/>
    <x v="1"/>
    <s v="United States"/>
    <s v="Los Angeles"/>
    <s v="California"/>
    <n v="90008"/>
    <x v="1"/>
    <s v="FUR-FU-10004093"/>
    <x v="0"/>
    <s v="Furnishings"/>
    <x v="1168"/>
    <n v="136.91999999999999"/>
    <n v="4"/>
    <x v="0"/>
    <n v="41.076000000000001"/>
    <n v="0.30000000000000004"/>
    <s v="Profit"/>
  </r>
  <r>
    <n v="1910"/>
    <s v="CA-2017-105886"/>
    <x v="404"/>
    <d v="2017-12-23T00:00:00"/>
    <s v="Standard Class"/>
    <s v="DB-13660"/>
    <s v="Duane Benoit"/>
    <x v="0"/>
    <s v="United States"/>
    <s v="Oceanside"/>
    <s v="New York"/>
    <n v="11572"/>
    <x v="3"/>
    <s v="FUR-FU-10001037"/>
    <x v="0"/>
    <s v="Furnishings"/>
    <x v="1169"/>
    <n v="18.96"/>
    <n v="2"/>
    <x v="0"/>
    <n v="8.532"/>
    <n v="0.44999999999999996"/>
    <s v="Profit"/>
  </r>
  <r>
    <n v="1911"/>
    <s v="CA-2016-105963"/>
    <x v="625"/>
    <d v="2016-11-22T00:00:00"/>
    <s v="Standard Class"/>
    <s v="SC-20770"/>
    <s v="Stewart Carmichael"/>
    <x v="1"/>
    <s v="United States"/>
    <s v="Los Angeles"/>
    <s v="California"/>
    <n v="90008"/>
    <x v="1"/>
    <s v="TEC-AC-10003832"/>
    <x v="2"/>
    <s v="Accessories"/>
    <x v="463"/>
    <n v="99.39"/>
    <n v="3"/>
    <x v="0"/>
    <n v="40.749899999999997"/>
    <n v="0.41"/>
    <s v="Profit"/>
  </r>
  <r>
    <n v="1912"/>
    <s v="CA-2017-121503"/>
    <x v="445"/>
    <d v="2017-07-06T00:00:00"/>
    <s v="Second Class"/>
    <s v="FH-14275"/>
    <s v="Frank Hawley"/>
    <x v="1"/>
    <s v="United States"/>
    <s v="Houston"/>
    <s v="Texas"/>
    <n v="77041"/>
    <x v="2"/>
    <s v="OFF-PA-10001878"/>
    <x v="1"/>
    <s v="Paper"/>
    <x v="1170"/>
    <n v="273.89600000000002"/>
    <n v="7"/>
    <x v="2"/>
    <n v="92.439899999999994"/>
    <n v="0.33749999999999997"/>
    <s v="Profit"/>
  </r>
  <r>
    <n v="1913"/>
    <s v="CA-2017-121503"/>
    <x v="445"/>
    <d v="2017-07-06T00:00:00"/>
    <s v="Second Class"/>
    <s v="FH-14275"/>
    <s v="Frank Hawley"/>
    <x v="1"/>
    <s v="United States"/>
    <s v="Houston"/>
    <s v="Texas"/>
    <n v="77041"/>
    <x v="2"/>
    <s v="TEC-MA-10003674"/>
    <x v="2"/>
    <s v="Machines"/>
    <x v="1171"/>
    <n v="597.13199999999995"/>
    <n v="3"/>
    <x v="10"/>
    <n v="49.761000000000003"/>
    <n v="8.3333333333333343E-2"/>
    <s v="Profit"/>
  </r>
  <r>
    <n v="1914"/>
    <s v="CA-2014-103366"/>
    <x v="626"/>
    <d v="2014-01-17T00:00:00"/>
    <s v="First Class"/>
    <s v="EH-13990"/>
    <s v="Erica Hackney"/>
    <x v="0"/>
    <s v="United States"/>
    <s v="Roswell"/>
    <s v="Georgia"/>
    <n v="30076"/>
    <x v="0"/>
    <s v="TEC-AC-10003628"/>
    <x v="2"/>
    <s v="Accessories"/>
    <x v="247"/>
    <n v="149.94999999999999"/>
    <n v="5"/>
    <x v="0"/>
    <n v="65.977999999999994"/>
    <n v="0.44"/>
    <s v="Profit"/>
  </r>
  <r>
    <n v="1915"/>
    <s v="CA-2017-124597"/>
    <x v="504"/>
    <d v="2017-05-05T00:00:00"/>
    <s v="Standard Class"/>
    <s v="AS-10630"/>
    <s v="Ann Steele"/>
    <x v="2"/>
    <s v="United States"/>
    <s v="Boynton Beach"/>
    <s v="Florida"/>
    <n v="33437"/>
    <x v="0"/>
    <s v="OFF-LA-10003190"/>
    <x v="1"/>
    <s v="Labels"/>
    <x v="1172"/>
    <n v="4.6079999999999997"/>
    <n v="2"/>
    <x v="2"/>
    <n v="1.6704000000000001"/>
    <n v="0.36250000000000004"/>
    <s v="Profit"/>
  </r>
  <r>
    <n v="1916"/>
    <s v="CA-2017-124597"/>
    <x v="504"/>
    <d v="2017-05-05T00:00:00"/>
    <s v="Standard Class"/>
    <s v="AS-10630"/>
    <s v="Ann Steele"/>
    <x v="2"/>
    <s v="United States"/>
    <s v="Boynton Beach"/>
    <s v="Florida"/>
    <n v="33437"/>
    <x v="0"/>
    <s v="OFF-AR-10002280"/>
    <x v="1"/>
    <s v="Art"/>
    <x v="772"/>
    <n v="15.528"/>
    <n v="3"/>
    <x v="2"/>
    <n v="4.8525"/>
    <n v="0.3125"/>
    <s v="Profit"/>
  </r>
  <r>
    <n v="1917"/>
    <s v="CA-2017-124597"/>
    <x v="504"/>
    <d v="2017-05-05T00:00:00"/>
    <s v="Standard Class"/>
    <s v="AS-10630"/>
    <s v="Ann Steele"/>
    <x v="2"/>
    <s v="United States"/>
    <s v="Boynton Beach"/>
    <s v="Florida"/>
    <n v="33437"/>
    <x v="0"/>
    <s v="OFF-LA-10001569"/>
    <x v="1"/>
    <s v="Labels"/>
    <x v="639"/>
    <n v="11.952"/>
    <n v="3"/>
    <x v="2"/>
    <n v="3.8843999999999999"/>
    <n v="0.32500000000000001"/>
    <s v="Profit"/>
  </r>
  <r>
    <n v="1918"/>
    <s v="CA-2015-105634"/>
    <x v="627"/>
    <d v="2015-11-14T00:00:00"/>
    <s v="Standard Class"/>
    <s v="HA-14905"/>
    <s v="Helen Abelman"/>
    <x v="0"/>
    <s v="United States"/>
    <s v="Franklin"/>
    <s v="Massachusetts"/>
    <n v="2038"/>
    <x v="3"/>
    <s v="OFF-AR-10001573"/>
    <x v="1"/>
    <s v="Art"/>
    <x v="373"/>
    <n v="11.65"/>
    <n v="5"/>
    <x v="0"/>
    <n v="3.3784999999999998"/>
    <n v="0.28999999999999998"/>
    <s v="Profit"/>
  </r>
  <r>
    <n v="1919"/>
    <s v="CA-2015-123673"/>
    <x v="628"/>
    <d v="2015-11-01T00:00:00"/>
    <s v="Second Class"/>
    <s v="CH-12070"/>
    <s v="Cathy Hwang"/>
    <x v="2"/>
    <s v="United States"/>
    <s v="Detroit"/>
    <s v="Michigan"/>
    <n v="48227"/>
    <x v="2"/>
    <s v="TEC-PH-10001809"/>
    <x v="2"/>
    <s v="Phones"/>
    <x v="1173"/>
    <n v="299.89999999999998"/>
    <n v="2"/>
    <x v="0"/>
    <n v="74.974999999999994"/>
    <n v="0.25"/>
    <s v="Profit"/>
  </r>
  <r>
    <n v="1920"/>
    <s v="US-2017-111423"/>
    <x v="629"/>
    <d v="2017-08-19T00:00:00"/>
    <s v="First Class"/>
    <s v="EH-13765"/>
    <s v="Edward Hooks"/>
    <x v="1"/>
    <s v="United States"/>
    <s v="Watertown"/>
    <s v="New York"/>
    <n v="13601"/>
    <x v="3"/>
    <s v="OFF-BI-10003091"/>
    <x v="1"/>
    <s v="Binders"/>
    <x v="1174"/>
    <n v="895.92"/>
    <n v="5"/>
    <x v="2"/>
    <n v="302.37299999999999"/>
    <n v="0.33750000000000002"/>
    <s v="Profit"/>
  </r>
  <r>
    <n v="1921"/>
    <s v="US-2017-111423"/>
    <x v="629"/>
    <d v="2017-08-19T00:00:00"/>
    <s v="First Class"/>
    <s v="EH-13765"/>
    <s v="Edward Hooks"/>
    <x v="1"/>
    <s v="United States"/>
    <s v="Watertown"/>
    <s v="New York"/>
    <n v="13601"/>
    <x v="3"/>
    <s v="FUR-CH-10003981"/>
    <x v="0"/>
    <s v="Chairs"/>
    <x v="1175"/>
    <n v="462.56400000000002"/>
    <n v="2"/>
    <x v="9"/>
    <n v="97.6524"/>
    <n v="0.21111111111111111"/>
    <s v="Profit"/>
  </r>
  <r>
    <n v="1922"/>
    <s v="CA-2015-125178"/>
    <x v="292"/>
    <d v="2015-10-09T00:00:00"/>
    <s v="Standard Class"/>
    <s v="MZ-17515"/>
    <s v="Mary Zewe"/>
    <x v="1"/>
    <s v="United States"/>
    <s v="Reading"/>
    <s v="Pennsylvania"/>
    <n v="19601"/>
    <x v="3"/>
    <s v="OFF-ST-10002562"/>
    <x v="1"/>
    <s v="Storage"/>
    <x v="683"/>
    <n v="15.007999999999999"/>
    <n v="2"/>
    <x v="2"/>
    <n v="1.5007999999999999"/>
    <n v="0.1"/>
    <s v="Profit"/>
  </r>
  <r>
    <n v="1923"/>
    <s v="CA-2016-156685"/>
    <x v="630"/>
    <d v="2016-07-10T00:00:00"/>
    <s v="Second Class"/>
    <s v="SC-20230"/>
    <s v="Scot Coram"/>
    <x v="1"/>
    <s v="United States"/>
    <s v="Arlington"/>
    <s v="Texas"/>
    <n v="76017"/>
    <x v="2"/>
    <s v="TEC-PH-10004345"/>
    <x v="2"/>
    <s v="Phones"/>
    <x v="1176"/>
    <n v="863.64"/>
    <n v="9"/>
    <x v="2"/>
    <n v="107.955"/>
    <n v="0.125"/>
    <s v="Profit"/>
  </r>
  <r>
    <n v="1924"/>
    <s v="CA-2016-156685"/>
    <x v="630"/>
    <d v="2016-07-10T00:00:00"/>
    <s v="Second Class"/>
    <s v="SC-20230"/>
    <s v="Scot Coram"/>
    <x v="1"/>
    <s v="United States"/>
    <s v="Arlington"/>
    <s v="Texas"/>
    <n v="76017"/>
    <x v="2"/>
    <s v="OFF-AR-10000588"/>
    <x v="1"/>
    <s v="Art"/>
    <x v="398"/>
    <n v="47.616"/>
    <n v="3"/>
    <x v="2"/>
    <n v="3.5712000000000002"/>
    <n v="7.4999999999999997E-2"/>
    <s v="Profit"/>
  </r>
  <r>
    <n v="1925"/>
    <s v="CA-2017-126865"/>
    <x v="256"/>
    <d v="2017-12-07T00:00:00"/>
    <s v="Second Class"/>
    <s v="NP-18325"/>
    <s v="Naresj Patel"/>
    <x v="0"/>
    <s v="United States"/>
    <s v="San Diego"/>
    <s v="California"/>
    <n v="92024"/>
    <x v="1"/>
    <s v="OFF-PA-10003039"/>
    <x v="1"/>
    <s v="Paper"/>
    <x v="334"/>
    <n v="92.94"/>
    <n v="3"/>
    <x v="0"/>
    <n v="41.823"/>
    <n v="0.45"/>
    <s v="Profit"/>
  </r>
  <r>
    <n v="1926"/>
    <s v="CA-2017-102834"/>
    <x v="631"/>
    <d v="2017-03-13T00:00:00"/>
    <s v="Standard Class"/>
    <s v="LW-16990"/>
    <s v="Lindsay Williams"/>
    <x v="1"/>
    <s v="United States"/>
    <s v="San Francisco"/>
    <s v="California"/>
    <n v="94110"/>
    <x v="1"/>
    <s v="TEC-AC-10001908"/>
    <x v="2"/>
    <s v="Accessories"/>
    <x v="295"/>
    <n v="199.98"/>
    <n v="2"/>
    <x v="0"/>
    <n v="69.992999999999995"/>
    <n v="0.35"/>
    <s v="Profit"/>
  </r>
  <r>
    <n v="1927"/>
    <s v="US-2016-139710"/>
    <x v="632"/>
    <d v="2016-06-15T00:00:00"/>
    <s v="Standard Class"/>
    <s v="GM-14680"/>
    <s v="Greg Matthias"/>
    <x v="0"/>
    <s v="United States"/>
    <s v="Los Angeles"/>
    <s v="California"/>
    <n v="90045"/>
    <x v="1"/>
    <s v="TEC-PH-10001198"/>
    <x v="2"/>
    <s v="Phones"/>
    <x v="1177"/>
    <n v="177.48"/>
    <n v="3"/>
    <x v="2"/>
    <n v="19.9665"/>
    <n v="0.1125"/>
    <s v="Profit"/>
  </r>
  <r>
    <n v="1928"/>
    <s v="CA-2017-121538"/>
    <x v="354"/>
    <d v="2017-12-01T00:00:00"/>
    <s v="First Class"/>
    <s v="RH-19495"/>
    <s v="Rick Hansen"/>
    <x v="0"/>
    <s v="United States"/>
    <s v="Denver"/>
    <s v="Colorado"/>
    <n v="80219"/>
    <x v="1"/>
    <s v="OFF-PA-10004071"/>
    <x v="1"/>
    <s v="Paper"/>
    <x v="417"/>
    <n v="88.768000000000001"/>
    <n v="2"/>
    <x v="2"/>
    <n v="31.0688"/>
    <n v="0.35"/>
    <s v="Profit"/>
  </r>
  <r>
    <n v="1929"/>
    <s v="US-2017-101539"/>
    <x v="633"/>
    <d v="2017-03-18T00:00:00"/>
    <s v="Second Class"/>
    <s v="VM-21685"/>
    <s v="Valerie Mitchum"/>
    <x v="2"/>
    <s v="United States"/>
    <s v="Seattle"/>
    <s v="Washington"/>
    <n v="98105"/>
    <x v="1"/>
    <s v="OFF-PA-10001972"/>
    <x v="1"/>
    <s v="Paper"/>
    <x v="1178"/>
    <n v="6.48"/>
    <n v="1"/>
    <x v="0"/>
    <n v="3.1103999999999998"/>
    <n v="0.47999999999999993"/>
    <s v="Profit"/>
  </r>
  <r>
    <n v="1930"/>
    <s v="US-2017-101539"/>
    <x v="633"/>
    <d v="2017-03-18T00:00:00"/>
    <s v="Second Class"/>
    <s v="VM-21685"/>
    <s v="Valerie Mitchum"/>
    <x v="2"/>
    <s v="United States"/>
    <s v="Seattle"/>
    <s v="Washington"/>
    <n v="98105"/>
    <x v="1"/>
    <s v="OFF-ST-10004180"/>
    <x v="1"/>
    <s v="Storage"/>
    <x v="244"/>
    <n v="46.51"/>
    <n v="1"/>
    <x v="0"/>
    <n v="1.8604000000000001"/>
    <n v="0.04"/>
    <s v="Profit"/>
  </r>
  <r>
    <n v="1931"/>
    <s v="US-2017-101539"/>
    <x v="633"/>
    <d v="2017-03-18T00:00:00"/>
    <s v="Second Class"/>
    <s v="VM-21685"/>
    <s v="Valerie Mitchum"/>
    <x v="2"/>
    <s v="United States"/>
    <s v="Seattle"/>
    <s v="Washington"/>
    <n v="98105"/>
    <x v="1"/>
    <s v="TEC-PH-10004165"/>
    <x v="2"/>
    <s v="Phones"/>
    <x v="895"/>
    <n v="659.976"/>
    <n v="3"/>
    <x v="2"/>
    <n v="49.498199999999997"/>
    <n v="7.4999999999999997E-2"/>
    <s v="Profit"/>
  </r>
  <r>
    <n v="1932"/>
    <s v="CA-2016-152121"/>
    <x v="581"/>
    <d v="2016-11-29T00:00:00"/>
    <s v="Second Class"/>
    <s v="CC-12670"/>
    <s v="Craig Carreira"/>
    <x v="0"/>
    <s v="United States"/>
    <s v="Scottsdale"/>
    <s v="Arizona"/>
    <n v="85254"/>
    <x v="1"/>
    <s v="TEC-PH-10002483"/>
    <x v="2"/>
    <s v="Phones"/>
    <x v="1179"/>
    <n v="271.99200000000002"/>
    <n v="1"/>
    <x v="2"/>
    <n v="23.799299999999999"/>
    <n v="8.7499999999999994E-2"/>
    <s v="Profit"/>
  </r>
  <r>
    <n v="1933"/>
    <s v="CA-2017-161200"/>
    <x v="634"/>
    <d v="2017-08-10T00:00:00"/>
    <s v="Second Class"/>
    <s v="SV-20365"/>
    <s v="Seth Vernon"/>
    <x v="0"/>
    <s v="United States"/>
    <s v="Lafayette"/>
    <s v="Louisiana"/>
    <n v="70506"/>
    <x v="0"/>
    <s v="FUR-BO-10000468"/>
    <x v="0"/>
    <s v="Bookcases"/>
    <x v="1180"/>
    <n v="145.74"/>
    <n v="3"/>
    <x v="0"/>
    <n v="23.3184"/>
    <n v="0.16"/>
    <s v="Profit"/>
  </r>
  <r>
    <n v="1934"/>
    <s v="CA-2017-161200"/>
    <x v="634"/>
    <d v="2017-08-10T00:00:00"/>
    <s v="Second Class"/>
    <s v="SV-20365"/>
    <s v="Seth Vernon"/>
    <x v="0"/>
    <s v="United States"/>
    <s v="Lafayette"/>
    <s v="Louisiana"/>
    <n v="70506"/>
    <x v="0"/>
    <s v="FUR-FU-10001706"/>
    <x v="0"/>
    <s v="Furnishings"/>
    <x v="50"/>
    <n v="15.4"/>
    <n v="5"/>
    <x v="0"/>
    <n v="7.3920000000000003"/>
    <n v="0.48000000000000004"/>
    <s v="Profit"/>
  </r>
  <r>
    <n v="1935"/>
    <s v="CA-2017-101245"/>
    <x v="344"/>
    <d v="2017-12-03T00:00:00"/>
    <s v="Standard Class"/>
    <s v="LW-16990"/>
    <s v="Lindsay Williams"/>
    <x v="1"/>
    <s v="United States"/>
    <s v="San Francisco"/>
    <s v="California"/>
    <n v="94109"/>
    <x v="1"/>
    <s v="OFF-PA-10003129"/>
    <x v="1"/>
    <s v="Paper"/>
    <x v="1146"/>
    <n v="244.55"/>
    <n v="5"/>
    <x v="0"/>
    <n v="114.9385"/>
    <n v="0.47"/>
    <s v="Profit"/>
  </r>
  <r>
    <n v="1936"/>
    <s v="CA-2017-101245"/>
    <x v="344"/>
    <d v="2017-12-03T00:00:00"/>
    <s v="Standard Class"/>
    <s v="LW-16990"/>
    <s v="Lindsay Williams"/>
    <x v="1"/>
    <s v="United States"/>
    <s v="San Francisco"/>
    <s v="California"/>
    <n v="94109"/>
    <x v="1"/>
    <s v="TEC-AC-10001284"/>
    <x v="2"/>
    <s v="Accessories"/>
    <x v="1181"/>
    <n v="166.16"/>
    <n v="8"/>
    <x v="0"/>
    <n v="59.817599999999999"/>
    <n v="0.36"/>
    <s v="Profit"/>
  </r>
  <r>
    <n v="1937"/>
    <s v="CA-2015-141768"/>
    <x v="442"/>
    <d v="2015-05-27T00:00:00"/>
    <s v="Second Class"/>
    <s v="NP-18685"/>
    <s v="Nora Pelletier"/>
    <x v="2"/>
    <s v="United States"/>
    <s v="San Francisco"/>
    <s v="California"/>
    <n v="94109"/>
    <x v="1"/>
    <s v="FUR-FU-10002268"/>
    <x v="0"/>
    <s v="Furnishings"/>
    <x v="869"/>
    <n v="14.73"/>
    <n v="3"/>
    <x v="0"/>
    <n v="4.8609"/>
    <n v="0.33"/>
    <s v="Profit"/>
  </r>
  <r>
    <n v="1938"/>
    <s v="CA-2016-112109"/>
    <x v="630"/>
    <d v="2016-07-12T00:00:00"/>
    <s v="Standard Class"/>
    <s v="JE-15715"/>
    <s v="Joe Elijah"/>
    <x v="0"/>
    <s v="United States"/>
    <s v="Broomfield"/>
    <s v="Colorado"/>
    <n v="80020"/>
    <x v="1"/>
    <s v="OFF-BI-10002082"/>
    <x v="1"/>
    <s v="Binders"/>
    <x v="1182"/>
    <n v="19.968"/>
    <n v="2"/>
    <x v="6"/>
    <n v="-13.311999999999999"/>
    <n v="-0.66666666666666663"/>
    <s v="Loss"/>
  </r>
  <r>
    <n v="1939"/>
    <s v="CA-2016-112109"/>
    <x v="630"/>
    <d v="2016-07-12T00:00:00"/>
    <s v="Standard Class"/>
    <s v="JE-15715"/>
    <s v="Joe Elijah"/>
    <x v="0"/>
    <s v="United States"/>
    <s v="Broomfield"/>
    <s v="Colorado"/>
    <n v="80020"/>
    <x v="1"/>
    <s v="OFF-ST-10001505"/>
    <x v="1"/>
    <s v="Storage"/>
    <x v="1183"/>
    <n v="33.488"/>
    <n v="7"/>
    <x v="2"/>
    <n v="-1.2558"/>
    <n v="-3.7499999999999999E-2"/>
    <s v="Loss"/>
  </r>
  <r>
    <n v="1940"/>
    <s v="CA-2016-112109"/>
    <x v="630"/>
    <d v="2016-07-12T00:00:00"/>
    <s v="Standard Class"/>
    <s v="JE-15715"/>
    <s v="Joe Elijah"/>
    <x v="0"/>
    <s v="United States"/>
    <s v="Broomfield"/>
    <s v="Colorado"/>
    <n v="80020"/>
    <x v="1"/>
    <s v="OFF-BI-10001634"/>
    <x v="1"/>
    <s v="Binders"/>
    <x v="24"/>
    <n v="8.7360000000000007"/>
    <n v="4"/>
    <x v="6"/>
    <n v="-6.1151999999999997"/>
    <n v="-0.7"/>
    <s v="Loss"/>
  </r>
  <r>
    <n v="1941"/>
    <s v="CA-2016-112109"/>
    <x v="630"/>
    <d v="2016-07-12T00:00:00"/>
    <s v="Standard Class"/>
    <s v="JE-15715"/>
    <s v="Joe Elijah"/>
    <x v="0"/>
    <s v="United States"/>
    <s v="Broomfield"/>
    <s v="Colorado"/>
    <n v="80020"/>
    <x v="1"/>
    <s v="FUR-CH-10004287"/>
    <x v="0"/>
    <s v="Chairs"/>
    <x v="158"/>
    <n v="662.88"/>
    <n v="3"/>
    <x v="2"/>
    <n v="74.573999999999998"/>
    <n v="0.1125"/>
    <s v="Profit"/>
  </r>
  <r>
    <n v="1942"/>
    <s v="CA-2017-144064"/>
    <x v="635"/>
    <d v="2017-09-01T00:00:00"/>
    <s v="First Class"/>
    <s v="CP-12085"/>
    <s v="Cathy Prescott"/>
    <x v="1"/>
    <s v="United States"/>
    <s v="Quincy"/>
    <s v="Illinois"/>
    <n v="62301"/>
    <x v="2"/>
    <s v="OFF-LA-10004544"/>
    <x v="1"/>
    <s v="Labels"/>
    <x v="199"/>
    <n v="47.36"/>
    <n v="4"/>
    <x v="2"/>
    <n v="17.760000000000002"/>
    <n v="0.37500000000000006"/>
    <s v="Profit"/>
  </r>
  <r>
    <n v="1943"/>
    <s v="CA-2017-144064"/>
    <x v="635"/>
    <d v="2017-09-01T00:00:00"/>
    <s v="First Class"/>
    <s v="CP-12085"/>
    <s v="Cathy Prescott"/>
    <x v="1"/>
    <s v="United States"/>
    <s v="Quincy"/>
    <s v="Illinois"/>
    <n v="62301"/>
    <x v="2"/>
    <s v="OFF-ST-10004507"/>
    <x v="1"/>
    <s v="Storage"/>
    <x v="457"/>
    <n v="27.44"/>
    <n v="2"/>
    <x v="2"/>
    <n v="2.4009999999999998"/>
    <n v="8.7499999999999994E-2"/>
    <s v="Profit"/>
  </r>
  <r>
    <n v="1944"/>
    <s v="CA-2017-144064"/>
    <x v="635"/>
    <d v="2017-09-01T00:00:00"/>
    <s v="First Class"/>
    <s v="CP-12085"/>
    <s v="Cathy Prescott"/>
    <x v="1"/>
    <s v="United States"/>
    <s v="Quincy"/>
    <s v="Illinois"/>
    <n v="62301"/>
    <x v="2"/>
    <s v="OFF-BI-10002012"/>
    <x v="1"/>
    <s v="Binders"/>
    <x v="749"/>
    <n v="3.24"/>
    <n v="9"/>
    <x v="3"/>
    <n v="-5.1840000000000002"/>
    <n v="-1.5999999999999999"/>
    <s v="Loss"/>
  </r>
  <r>
    <n v="1945"/>
    <s v="CA-2016-108581"/>
    <x v="23"/>
    <d v="2016-06-26T00:00:00"/>
    <s v="Standard Class"/>
    <s v="EA-14035"/>
    <s v="Erin Ashbrook"/>
    <x v="1"/>
    <s v="United States"/>
    <s v="Carrollton"/>
    <s v="Texas"/>
    <n v="75007"/>
    <x v="2"/>
    <s v="TEC-AC-10001109"/>
    <x v="2"/>
    <s v="Accessories"/>
    <x v="1007"/>
    <n v="95.968000000000004"/>
    <n v="4"/>
    <x v="2"/>
    <n v="26.391200000000001"/>
    <n v="0.27500000000000002"/>
    <s v="Profit"/>
  </r>
  <r>
    <n v="1946"/>
    <s v="CA-2016-108581"/>
    <x v="23"/>
    <d v="2016-06-26T00:00:00"/>
    <s v="Standard Class"/>
    <s v="EA-14035"/>
    <s v="Erin Ashbrook"/>
    <x v="1"/>
    <s v="United States"/>
    <s v="Carrollton"/>
    <s v="Texas"/>
    <n v="75007"/>
    <x v="2"/>
    <s v="OFF-PA-10000809"/>
    <x v="1"/>
    <s v="Paper"/>
    <x v="1133"/>
    <n v="10.368"/>
    <n v="2"/>
    <x v="2"/>
    <n v="3.6288"/>
    <n v="0.35"/>
    <s v="Profit"/>
  </r>
  <r>
    <n v="1947"/>
    <s v="CA-2017-157987"/>
    <x v="264"/>
    <d v="2017-09-06T00:00:00"/>
    <s v="Standard Class"/>
    <s v="AC-10615"/>
    <s v="Ann Chong"/>
    <x v="1"/>
    <s v="United States"/>
    <s v="New York City"/>
    <s v="New York"/>
    <n v="10009"/>
    <x v="3"/>
    <s v="OFF-AR-10000658"/>
    <x v="1"/>
    <s v="Art"/>
    <x v="332"/>
    <n v="23.1"/>
    <n v="2"/>
    <x v="0"/>
    <n v="6.468"/>
    <n v="0.27999999999999997"/>
    <s v="Profit"/>
  </r>
  <r>
    <n v="1948"/>
    <s v="CA-2017-157987"/>
    <x v="264"/>
    <d v="2017-09-06T00:00:00"/>
    <s v="Standard Class"/>
    <s v="AC-10615"/>
    <s v="Ann Chong"/>
    <x v="1"/>
    <s v="United States"/>
    <s v="New York City"/>
    <s v="New York"/>
    <n v="10009"/>
    <x v="3"/>
    <s v="FUR-FU-10001196"/>
    <x v="0"/>
    <s v="Furnishings"/>
    <x v="1125"/>
    <n v="11.54"/>
    <n v="2"/>
    <x v="0"/>
    <n v="3.4620000000000002"/>
    <n v="0.30000000000000004"/>
    <s v="Profit"/>
  </r>
  <r>
    <n v="1949"/>
    <s v="CA-2017-157987"/>
    <x v="264"/>
    <d v="2017-09-06T00:00:00"/>
    <s v="Standard Class"/>
    <s v="AC-10615"/>
    <s v="Ann Chong"/>
    <x v="1"/>
    <s v="United States"/>
    <s v="New York City"/>
    <s v="New York"/>
    <n v="10009"/>
    <x v="3"/>
    <s v="FUR-TA-10001889"/>
    <x v="0"/>
    <s v="Tables"/>
    <x v="411"/>
    <n v="254.52600000000001"/>
    <n v="1"/>
    <x v="10"/>
    <n v="-93.3262"/>
    <n v="-0.36666666666666664"/>
    <s v="Loss"/>
  </r>
  <r>
    <n v="1950"/>
    <s v="CA-2017-157987"/>
    <x v="264"/>
    <d v="2017-09-06T00:00:00"/>
    <s v="Standard Class"/>
    <s v="AC-10615"/>
    <s v="Ann Chong"/>
    <x v="1"/>
    <s v="United States"/>
    <s v="New York City"/>
    <s v="New York"/>
    <n v="10009"/>
    <x v="3"/>
    <s v="OFF-AP-10000358"/>
    <x v="1"/>
    <s v="Appliances"/>
    <x v="95"/>
    <n v="12.98"/>
    <n v="1"/>
    <x v="0"/>
    <n v="3.7642000000000002"/>
    <n v="0.28999999999999998"/>
    <s v="Profit"/>
  </r>
  <r>
    <n v="1951"/>
    <s v="CA-2017-157987"/>
    <x v="264"/>
    <d v="2017-09-06T00:00:00"/>
    <s v="Standard Class"/>
    <s v="AC-10615"/>
    <s v="Ann Chong"/>
    <x v="1"/>
    <s v="United States"/>
    <s v="New York City"/>
    <s v="New York"/>
    <n v="10009"/>
    <x v="3"/>
    <s v="OFF-BI-10004970"/>
    <x v="1"/>
    <s v="Binders"/>
    <x v="917"/>
    <n v="26.431999999999999"/>
    <n v="8"/>
    <x v="2"/>
    <n v="8.9207999999999998"/>
    <n v="0.33750000000000002"/>
    <s v="Profit"/>
  </r>
  <r>
    <n v="1952"/>
    <s v="CA-2017-157987"/>
    <x v="264"/>
    <d v="2017-09-06T00:00:00"/>
    <s v="Standard Class"/>
    <s v="AC-10615"/>
    <s v="Ann Chong"/>
    <x v="1"/>
    <s v="United States"/>
    <s v="New York City"/>
    <s v="New York"/>
    <n v="10009"/>
    <x v="3"/>
    <s v="TEC-PH-10003885"/>
    <x v="2"/>
    <s v="Phones"/>
    <x v="780"/>
    <n v="197.97"/>
    <n v="3"/>
    <x v="0"/>
    <n v="57.411299999999997"/>
    <n v="0.28999999999999998"/>
    <s v="Profit"/>
  </r>
  <r>
    <n v="1953"/>
    <s v="CA-2017-157987"/>
    <x v="264"/>
    <d v="2017-09-06T00:00:00"/>
    <s v="Standard Class"/>
    <s v="AC-10615"/>
    <s v="Ann Chong"/>
    <x v="1"/>
    <s v="United States"/>
    <s v="New York City"/>
    <s v="New York"/>
    <n v="10009"/>
    <x v="3"/>
    <s v="OFF-LA-10001641"/>
    <x v="1"/>
    <s v="Labels"/>
    <x v="1031"/>
    <n v="18.899999999999999"/>
    <n v="6"/>
    <x v="0"/>
    <n v="9.0719999999999992"/>
    <n v="0.48"/>
    <s v="Profit"/>
  </r>
  <r>
    <n v="1954"/>
    <s v="CA-2017-157987"/>
    <x v="264"/>
    <d v="2017-09-06T00:00:00"/>
    <s v="Standard Class"/>
    <s v="AC-10615"/>
    <s v="Ann Chong"/>
    <x v="1"/>
    <s v="United States"/>
    <s v="New York City"/>
    <s v="New York"/>
    <n v="10009"/>
    <x v="3"/>
    <s v="FUR-CH-10003379"/>
    <x v="0"/>
    <s v="Chairs"/>
    <x v="464"/>
    <n v="1282.4100000000001"/>
    <n v="5"/>
    <x v="9"/>
    <n v="213.73500000000001"/>
    <n v="0.16666666666666666"/>
    <s v="Profit"/>
  </r>
  <r>
    <n v="1955"/>
    <s v="CA-2017-157987"/>
    <x v="264"/>
    <d v="2017-09-06T00:00:00"/>
    <s v="Standard Class"/>
    <s v="AC-10615"/>
    <s v="Ann Chong"/>
    <x v="1"/>
    <s v="United States"/>
    <s v="New York City"/>
    <s v="New York"/>
    <n v="10009"/>
    <x v="3"/>
    <s v="OFF-AR-10004582"/>
    <x v="1"/>
    <s v="Art"/>
    <x v="1184"/>
    <n v="4.92"/>
    <n v="3"/>
    <x v="0"/>
    <n v="2.214"/>
    <n v="0.45"/>
    <s v="Profit"/>
  </r>
  <r>
    <n v="1956"/>
    <s v="CA-2017-157987"/>
    <x v="264"/>
    <d v="2017-09-06T00:00:00"/>
    <s v="Standard Class"/>
    <s v="AC-10615"/>
    <s v="Ann Chong"/>
    <x v="1"/>
    <s v="United States"/>
    <s v="New York City"/>
    <s v="New York"/>
    <n v="10009"/>
    <x v="3"/>
    <s v="TEC-AC-10002842"/>
    <x v="2"/>
    <s v="Accessories"/>
    <x v="1185"/>
    <n v="238"/>
    <n v="2"/>
    <x v="0"/>
    <n v="38.08"/>
    <n v="0.16"/>
    <s v="Profit"/>
  </r>
  <r>
    <n v="1957"/>
    <s v="CA-2017-157987"/>
    <x v="264"/>
    <d v="2017-09-06T00:00:00"/>
    <s v="Standard Class"/>
    <s v="AC-10615"/>
    <s v="Ann Chong"/>
    <x v="1"/>
    <s v="United States"/>
    <s v="New York City"/>
    <s v="New York"/>
    <n v="10009"/>
    <x v="3"/>
    <s v="TEC-AC-10000109"/>
    <x v="2"/>
    <s v="Accessories"/>
    <x v="202"/>
    <n v="167.97"/>
    <n v="3"/>
    <x v="0"/>
    <n v="40.312800000000003"/>
    <n v="0.24000000000000002"/>
    <s v="Profit"/>
  </r>
  <r>
    <n v="1958"/>
    <s v="CA-2017-157987"/>
    <x v="264"/>
    <d v="2017-09-06T00:00:00"/>
    <s v="Standard Class"/>
    <s v="AC-10615"/>
    <s v="Ann Chong"/>
    <x v="1"/>
    <s v="United States"/>
    <s v="New York City"/>
    <s v="New York"/>
    <n v="10009"/>
    <x v="3"/>
    <s v="OFF-PA-10003893"/>
    <x v="1"/>
    <s v="Paper"/>
    <x v="1105"/>
    <n v="17.12"/>
    <n v="4"/>
    <x v="0"/>
    <n v="7.7039999999999997"/>
    <n v="0.44999999999999996"/>
    <s v="Profit"/>
  </r>
  <r>
    <n v="1959"/>
    <s v="CA-2017-110905"/>
    <x v="18"/>
    <d v="2017-09-15T00:00:00"/>
    <s v="Second Class"/>
    <s v="RW-19690"/>
    <s v="Robert Waldorf"/>
    <x v="0"/>
    <s v="United States"/>
    <s v="Springfield"/>
    <s v="Missouri"/>
    <n v="65807"/>
    <x v="2"/>
    <s v="OFF-BI-10003669"/>
    <x v="1"/>
    <s v="Binders"/>
    <x v="804"/>
    <n v="16.2"/>
    <n v="3"/>
    <x v="0"/>
    <n v="7.7759999999999998"/>
    <n v="0.48"/>
    <s v="Profit"/>
  </r>
  <r>
    <n v="1960"/>
    <s v="CA-2017-110905"/>
    <x v="18"/>
    <d v="2017-09-15T00:00:00"/>
    <s v="Second Class"/>
    <s v="RW-19690"/>
    <s v="Robert Waldorf"/>
    <x v="0"/>
    <s v="United States"/>
    <s v="Springfield"/>
    <s v="Missouri"/>
    <n v="65807"/>
    <x v="2"/>
    <s v="OFF-AP-10004785"/>
    <x v="1"/>
    <s v="Appliances"/>
    <x v="1186"/>
    <n v="33.99"/>
    <n v="3"/>
    <x v="0"/>
    <n v="14.6157"/>
    <n v="0.43"/>
    <s v="Profit"/>
  </r>
  <r>
    <n v="1961"/>
    <s v="CA-2017-110905"/>
    <x v="18"/>
    <d v="2017-09-15T00:00:00"/>
    <s v="Second Class"/>
    <s v="RW-19690"/>
    <s v="Robert Waldorf"/>
    <x v="0"/>
    <s v="United States"/>
    <s v="Springfield"/>
    <s v="Missouri"/>
    <n v="65807"/>
    <x v="2"/>
    <s v="TEC-AC-10003023"/>
    <x v="2"/>
    <s v="Accessories"/>
    <x v="1079"/>
    <n v="296.85000000000002"/>
    <n v="5"/>
    <x v="0"/>
    <n v="53.433"/>
    <n v="0.18"/>
    <s v="Profit"/>
  </r>
  <r>
    <n v="1962"/>
    <s v="CA-2017-110905"/>
    <x v="18"/>
    <d v="2017-09-15T00:00:00"/>
    <s v="Second Class"/>
    <s v="RW-19690"/>
    <s v="Robert Waldorf"/>
    <x v="0"/>
    <s v="United States"/>
    <s v="Springfield"/>
    <s v="Missouri"/>
    <n v="65807"/>
    <x v="2"/>
    <s v="TEC-AC-10002217"/>
    <x v="2"/>
    <s v="Accessories"/>
    <x v="1187"/>
    <n v="112.8"/>
    <n v="6"/>
    <x v="0"/>
    <n v="6.7679999999999998"/>
    <n v="0.06"/>
    <s v="Profit"/>
  </r>
  <r>
    <n v="1963"/>
    <s v="CA-2017-110905"/>
    <x v="18"/>
    <d v="2017-09-15T00:00:00"/>
    <s v="Second Class"/>
    <s v="RW-19690"/>
    <s v="Robert Waldorf"/>
    <x v="0"/>
    <s v="United States"/>
    <s v="Springfield"/>
    <s v="Missouri"/>
    <n v="65807"/>
    <x v="2"/>
    <s v="OFF-BI-10002954"/>
    <x v="1"/>
    <s v="Binders"/>
    <x v="1188"/>
    <n v="13.71"/>
    <n v="3"/>
    <x v="0"/>
    <n v="6.5808"/>
    <n v="0.48"/>
    <s v="Profit"/>
  </r>
  <r>
    <n v="1964"/>
    <s v="CA-2017-110905"/>
    <x v="18"/>
    <d v="2017-09-15T00:00:00"/>
    <s v="Second Class"/>
    <s v="RW-19690"/>
    <s v="Robert Waldorf"/>
    <x v="0"/>
    <s v="United States"/>
    <s v="Springfield"/>
    <s v="Missouri"/>
    <n v="65807"/>
    <x v="2"/>
    <s v="OFF-PA-10002586"/>
    <x v="1"/>
    <s v="Paper"/>
    <x v="1016"/>
    <n v="24.9"/>
    <n v="5"/>
    <x v="0"/>
    <n v="11.702999999999999"/>
    <n v="0.47000000000000003"/>
    <s v="Profit"/>
  </r>
  <r>
    <n v="1965"/>
    <s v="CA-2017-110905"/>
    <x v="18"/>
    <d v="2017-09-15T00:00:00"/>
    <s v="Second Class"/>
    <s v="RW-19690"/>
    <s v="Robert Waldorf"/>
    <x v="0"/>
    <s v="United States"/>
    <s v="Springfield"/>
    <s v="Missouri"/>
    <n v="65807"/>
    <x v="2"/>
    <s v="OFF-ST-10000025"/>
    <x v="1"/>
    <s v="Storage"/>
    <x v="621"/>
    <n v="286.29000000000002"/>
    <n v="3"/>
    <x v="0"/>
    <n v="17.177399999999999"/>
    <n v="5.9999999999999991E-2"/>
    <s v="Profit"/>
  </r>
  <r>
    <n v="1966"/>
    <s v="CA-2017-110905"/>
    <x v="18"/>
    <d v="2017-09-15T00:00:00"/>
    <s v="Second Class"/>
    <s v="RW-19690"/>
    <s v="Robert Waldorf"/>
    <x v="0"/>
    <s v="United States"/>
    <s v="Springfield"/>
    <s v="Missouri"/>
    <n v="65807"/>
    <x v="2"/>
    <s v="OFF-AP-10003281"/>
    <x v="1"/>
    <s v="Appliances"/>
    <x v="1189"/>
    <n v="24.18"/>
    <n v="2"/>
    <x v="0"/>
    <n v="7.2539999999999996"/>
    <n v="0.3"/>
    <s v="Profit"/>
  </r>
  <r>
    <n v="1967"/>
    <s v="CA-2017-165841"/>
    <x v="202"/>
    <d v="2017-12-28T00:00:00"/>
    <s v="Standard Class"/>
    <s v="DB-13210"/>
    <s v="Dean Braden"/>
    <x v="0"/>
    <s v="United States"/>
    <s v="Paterson"/>
    <s v="New Jersey"/>
    <n v="7501"/>
    <x v="3"/>
    <s v="TEC-PH-10002103"/>
    <x v="2"/>
    <s v="Phones"/>
    <x v="539"/>
    <n v="281.97000000000003"/>
    <n v="3"/>
    <x v="0"/>
    <n v="78.951599999999999"/>
    <n v="0.27999999999999997"/>
    <s v="Profit"/>
  </r>
  <r>
    <n v="1968"/>
    <s v="CA-2017-165841"/>
    <x v="202"/>
    <d v="2017-12-28T00:00:00"/>
    <s v="Standard Class"/>
    <s v="DB-13210"/>
    <s v="Dean Braden"/>
    <x v="0"/>
    <s v="United States"/>
    <s v="Paterson"/>
    <s v="New Jersey"/>
    <n v="7501"/>
    <x v="3"/>
    <s v="OFF-SU-10000898"/>
    <x v="1"/>
    <s v="Supplies"/>
    <x v="1190"/>
    <n v="69.5"/>
    <n v="5"/>
    <x v="0"/>
    <n v="20.155000000000001"/>
    <n v="0.29000000000000004"/>
    <s v="Profit"/>
  </r>
  <r>
    <n v="1969"/>
    <s v="CA-2017-165841"/>
    <x v="202"/>
    <d v="2017-12-28T00:00:00"/>
    <s v="Standard Class"/>
    <s v="DB-13210"/>
    <s v="Dean Braden"/>
    <x v="0"/>
    <s v="United States"/>
    <s v="Paterson"/>
    <s v="New Jersey"/>
    <n v="7501"/>
    <x v="3"/>
    <s v="OFF-PA-10001144"/>
    <x v="1"/>
    <s v="Paper"/>
    <x v="163"/>
    <n v="166.44"/>
    <n v="3"/>
    <x v="0"/>
    <n v="79.891199999999998"/>
    <n v="0.48"/>
    <s v="Profit"/>
  </r>
  <r>
    <n v="1970"/>
    <s v="CA-2017-117485"/>
    <x v="397"/>
    <d v="2017-09-29T00:00:00"/>
    <s v="Standard Class"/>
    <s v="BD-11320"/>
    <s v="Bill Donatelli"/>
    <x v="0"/>
    <s v="United States"/>
    <s v="Tulsa"/>
    <s v="Oklahoma"/>
    <n v="74133"/>
    <x v="2"/>
    <s v="TEC-AC-10004659"/>
    <x v="2"/>
    <s v="Accessories"/>
    <x v="172"/>
    <n v="291.95999999999998"/>
    <n v="4"/>
    <x v="0"/>
    <n v="102.18600000000001"/>
    <n v="0.35000000000000003"/>
    <s v="Profit"/>
  </r>
  <r>
    <n v="1971"/>
    <s v="CA-2017-140242"/>
    <x v="636"/>
    <d v="2017-05-11T00:00:00"/>
    <s v="Standard Class"/>
    <s v="ML-17755"/>
    <s v="Max Ludwig"/>
    <x v="2"/>
    <s v="United States"/>
    <s v="Chicago"/>
    <s v="Illinois"/>
    <n v="60623"/>
    <x v="2"/>
    <s v="OFF-AR-10004752"/>
    <x v="1"/>
    <s v="Art"/>
    <x v="1114"/>
    <n v="6.4080000000000004"/>
    <n v="3"/>
    <x v="2"/>
    <n v="0.64080000000000004"/>
    <n v="0.1"/>
    <s v="Loss"/>
  </r>
  <r>
    <n v="1972"/>
    <s v="CA-2017-140242"/>
    <x v="636"/>
    <d v="2017-05-11T00:00:00"/>
    <s v="Standard Class"/>
    <s v="ML-17755"/>
    <s v="Max Ludwig"/>
    <x v="2"/>
    <s v="United States"/>
    <s v="Chicago"/>
    <s v="Illinois"/>
    <n v="60623"/>
    <x v="2"/>
    <s v="TEC-AC-10004659"/>
    <x v="2"/>
    <s v="Accessories"/>
    <x v="172"/>
    <n v="408.74400000000003"/>
    <n v="7"/>
    <x v="2"/>
    <n v="76.639499999999998"/>
    <n v="0.18749999999999997"/>
    <s v="Profit"/>
  </r>
  <r>
    <n v="1973"/>
    <s v="CA-2014-148950"/>
    <x v="637"/>
    <d v="2014-12-19T00:00:00"/>
    <s v="Standard Class"/>
    <s v="JD-16015"/>
    <s v="Joy Daniels"/>
    <x v="0"/>
    <s v="United States"/>
    <s v="Chicago"/>
    <s v="Illinois"/>
    <n v="60610"/>
    <x v="2"/>
    <s v="OFF-BI-10001249"/>
    <x v="1"/>
    <s v="Binders"/>
    <x v="1191"/>
    <n v="5.1040000000000001"/>
    <n v="4"/>
    <x v="3"/>
    <n v="-8.6768000000000001"/>
    <n v="-1.7"/>
    <s v="Loss"/>
  </r>
  <r>
    <n v="1974"/>
    <s v="CA-2014-148950"/>
    <x v="637"/>
    <d v="2014-12-19T00:00:00"/>
    <s v="Standard Class"/>
    <s v="JD-16015"/>
    <s v="Joy Daniels"/>
    <x v="0"/>
    <s v="United States"/>
    <s v="Chicago"/>
    <s v="Illinois"/>
    <n v="60610"/>
    <x v="2"/>
    <s v="OFF-FA-10003059"/>
    <x v="1"/>
    <s v="Fasteners"/>
    <x v="802"/>
    <n v="2.8959999999999999"/>
    <n v="2"/>
    <x v="2"/>
    <n v="0.47060000000000002"/>
    <n v="0.16250000000000001"/>
    <s v="Loss"/>
  </r>
  <r>
    <n v="1975"/>
    <s v="CA-2014-148950"/>
    <x v="637"/>
    <d v="2014-12-19T00:00:00"/>
    <s v="Standard Class"/>
    <s v="JD-16015"/>
    <s v="Joy Daniels"/>
    <x v="0"/>
    <s v="United States"/>
    <s v="Chicago"/>
    <s v="Illinois"/>
    <n v="60610"/>
    <x v="2"/>
    <s v="TEC-AC-10002718"/>
    <x v="2"/>
    <s v="Accessories"/>
    <x v="1192"/>
    <n v="35.015999999999998"/>
    <n v="3"/>
    <x v="2"/>
    <n v="-2.1884999999999999"/>
    <n v="-6.25E-2"/>
    <s v="Loss"/>
  </r>
  <r>
    <n v="1976"/>
    <s v="CA-2014-110408"/>
    <x v="638"/>
    <d v="2014-10-20T00:00:00"/>
    <s v="Second Class"/>
    <s v="AS-10225"/>
    <s v="Alan Schoenberger"/>
    <x v="1"/>
    <s v="United States"/>
    <s v="Montgomery"/>
    <s v="Alabama"/>
    <n v="36116"/>
    <x v="0"/>
    <s v="OFF-ST-10001522"/>
    <x v="1"/>
    <s v="Storage"/>
    <x v="197"/>
    <n v="275.97000000000003"/>
    <n v="3"/>
    <x v="0"/>
    <n v="11.0388"/>
    <n v="3.9999999999999994E-2"/>
    <s v="Profit"/>
  </r>
  <r>
    <n v="1977"/>
    <s v="CA-2014-110408"/>
    <x v="638"/>
    <d v="2014-10-20T00:00:00"/>
    <s v="Second Class"/>
    <s v="AS-10225"/>
    <s v="Alan Schoenberger"/>
    <x v="1"/>
    <s v="United States"/>
    <s v="Montgomery"/>
    <s v="Alabama"/>
    <n v="36116"/>
    <x v="0"/>
    <s v="TEC-PH-10002352"/>
    <x v="2"/>
    <s v="Phones"/>
    <x v="1193"/>
    <n v="1394.95"/>
    <n v="5"/>
    <x v="0"/>
    <n v="362.68700000000001"/>
    <n v="0.26"/>
    <s v="Profit"/>
  </r>
  <r>
    <n v="1978"/>
    <s v="CA-2014-110408"/>
    <x v="638"/>
    <d v="2014-10-20T00:00:00"/>
    <s v="Second Class"/>
    <s v="AS-10225"/>
    <s v="Alan Schoenberger"/>
    <x v="1"/>
    <s v="United States"/>
    <s v="Montgomery"/>
    <s v="Alabama"/>
    <n v="36116"/>
    <x v="0"/>
    <s v="FUR-CH-10003774"/>
    <x v="0"/>
    <s v="Chairs"/>
    <x v="1194"/>
    <n v="545.88"/>
    <n v="6"/>
    <x v="0"/>
    <n v="70.964399999999998"/>
    <n v="0.13"/>
    <s v="Profit"/>
  </r>
  <r>
    <n v="1979"/>
    <s v="CA-2015-109939"/>
    <x v="412"/>
    <d v="2015-05-12T00:00:00"/>
    <s v="Standard Class"/>
    <s v="AA-10375"/>
    <s v="Allen Armold"/>
    <x v="0"/>
    <s v="United States"/>
    <s v="Salem"/>
    <s v="Oregon"/>
    <n v="97301"/>
    <x v="1"/>
    <s v="OFF-AR-10000127"/>
    <x v="1"/>
    <s v="Art"/>
    <x v="1195"/>
    <n v="5.2480000000000002"/>
    <n v="2"/>
    <x v="2"/>
    <n v="0.59040000000000004"/>
    <n v="0.1125"/>
    <s v="Loss"/>
  </r>
  <r>
    <n v="1980"/>
    <s v="CA-2016-112669"/>
    <x v="167"/>
    <d v="2016-04-14T00:00:00"/>
    <s v="Same Day"/>
    <s v="KT-16465"/>
    <s v="Kean Takahito"/>
    <x v="0"/>
    <s v="United States"/>
    <s v="Glendale"/>
    <s v="Arizona"/>
    <n v="85301"/>
    <x v="1"/>
    <s v="FUR-CH-10004086"/>
    <x v="0"/>
    <s v="Chairs"/>
    <x v="284"/>
    <n v="933.53599999999994"/>
    <n v="4"/>
    <x v="2"/>
    <n v="105.0228"/>
    <n v="0.11250000000000002"/>
    <s v="Profit"/>
  </r>
  <r>
    <n v="1981"/>
    <s v="CA-2016-112669"/>
    <x v="167"/>
    <d v="2016-04-14T00:00:00"/>
    <s v="Same Day"/>
    <s v="KT-16465"/>
    <s v="Kean Takahito"/>
    <x v="0"/>
    <s v="United States"/>
    <s v="Glendale"/>
    <s v="Arizona"/>
    <n v="85301"/>
    <x v="1"/>
    <s v="OFF-ST-10001228"/>
    <x v="1"/>
    <s v="Storage"/>
    <x v="231"/>
    <n v="42.975999999999999"/>
    <n v="4"/>
    <x v="2"/>
    <n v="4.2976000000000001"/>
    <n v="0.1"/>
    <s v="Profit"/>
  </r>
  <r>
    <n v="1982"/>
    <s v="CA-2015-119592"/>
    <x v="639"/>
    <d v="2015-12-16T00:00:00"/>
    <s v="Second Class"/>
    <s v="MM-18280"/>
    <s v="Muhammed MacIntyre"/>
    <x v="1"/>
    <s v="United States"/>
    <s v="Columbus"/>
    <s v="Georgia"/>
    <n v="31907"/>
    <x v="0"/>
    <s v="OFF-BI-10004187"/>
    <x v="1"/>
    <s v="Binders"/>
    <x v="620"/>
    <n v="3.76"/>
    <n v="2"/>
    <x v="0"/>
    <n v="1.8048"/>
    <n v="0.48000000000000004"/>
    <s v="Profit"/>
  </r>
  <r>
    <n v="1983"/>
    <s v="CA-2014-122749"/>
    <x v="640"/>
    <d v="2014-12-09T00:00:00"/>
    <s v="Standard Class"/>
    <s v="NG-18430"/>
    <s v="Nathan Gelder"/>
    <x v="0"/>
    <s v="United States"/>
    <s v="Oklahoma City"/>
    <s v="Oklahoma"/>
    <n v="73120"/>
    <x v="2"/>
    <s v="TEC-PH-10003811"/>
    <x v="2"/>
    <s v="Phones"/>
    <x v="1196"/>
    <n v="479.96"/>
    <n v="4"/>
    <x v="0"/>
    <n v="134.3888"/>
    <n v="0.28000000000000003"/>
    <s v="Profit"/>
  </r>
  <r>
    <n v="1984"/>
    <s v="CA-2014-164721"/>
    <x v="641"/>
    <d v="2014-11-27T00:00:00"/>
    <s v="Second Class"/>
    <s v="LW-16825"/>
    <s v="Laurel Workman"/>
    <x v="1"/>
    <s v="United States"/>
    <s v="Brentwood"/>
    <s v="California"/>
    <n v="94513"/>
    <x v="1"/>
    <s v="OFF-AP-10000240"/>
    <x v="1"/>
    <s v="Appliances"/>
    <x v="650"/>
    <n v="320.88"/>
    <n v="6"/>
    <x v="0"/>
    <n v="93.055199999999999"/>
    <n v="0.28999999999999998"/>
    <s v="Profit"/>
  </r>
  <r>
    <n v="1985"/>
    <s v="CA-2014-164721"/>
    <x v="641"/>
    <d v="2014-11-27T00:00:00"/>
    <s v="Second Class"/>
    <s v="LW-16825"/>
    <s v="Laurel Workman"/>
    <x v="1"/>
    <s v="United States"/>
    <s v="Brentwood"/>
    <s v="California"/>
    <n v="94513"/>
    <x v="1"/>
    <s v="FUR-FU-10001940"/>
    <x v="0"/>
    <s v="Furnishings"/>
    <x v="222"/>
    <n v="23.88"/>
    <n v="3"/>
    <x v="0"/>
    <n v="10.507199999999999"/>
    <n v="0.44"/>
    <s v="Profit"/>
  </r>
  <r>
    <n v="1986"/>
    <s v="CA-2014-164721"/>
    <x v="641"/>
    <d v="2014-11-27T00:00:00"/>
    <s v="Second Class"/>
    <s v="LW-16825"/>
    <s v="Laurel Workman"/>
    <x v="1"/>
    <s v="United States"/>
    <s v="Brentwood"/>
    <s v="California"/>
    <n v="94513"/>
    <x v="1"/>
    <s v="OFF-PA-10000575"/>
    <x v="1"/>
    <s v="Paper"/>
    <x v="1059"/>
    <n v="26.76"/>
    <n v="4"/>
    <x v="0"/>
    <n v="12.3096"/>
    <n v="0.45999999999999996"/>
    <s v="Profit"/>
  </r>
  <r>
    <n v="1987"/>
    <s v="CA-2016-147417"/>
    <x v="197"/>
    <d v="2016-07-27T00:00:00"/>
    <s v="First Class"/>
    <s v="CB-12415"/>
    <s v="Christy Brittain"/>
    <x v="0"/>
    <s v="United States"/>
    <s v="Columbus"/>
    <s v="Ohio"/>
    <n v="43229"/>
    <x v="3"/>
    <s v="TEC-CO-10001449"/>
    <x v="2"/>
    <s v="Copiers"/>
    <x v="306"/>
    <n v="1439.9760000000001"/>
    <n v="4"/>
    <x v="10"/>
    <n v="191.99680000000001"/>
    <n v="0.13333333333333333"/>
    <s v="Profit"/>
  </r>
  <r>
    <n v="1988"/>
    <s v="CA-2015-127509"/>
    <x v="529"/>
    <d v="2015-11-13T00:00:00"/>
    <s v="Standard Class"/>
    <s v="AS-10090"/>
    <s v="Adam Shillingsburg"/>
    <x v="0"/>
    <s v="United States"/>
    <s v="Springfield"/>
    <s v="Missouri"/>
    <n v="65807"/>
    <x v="2"/>
    <s v="OFF-BI-10002393"/>
    <x v="1"/>
    <s v="Binders"/>
    <x v="1197"/>
    <n v="17.22"/>
    <n v="3"/>
    <x v="0"/>
    <n v="7.9211999999999998"/>
    <n v="0.46"/>
    <s v="Profit"/>
  </r>
  <r>
    <n v="1989"/>
    <s v="CA-2015-127509"/>
    <x v="529"/>
    <d v="2015-11-13T00:00:00"/>
    <s v="Standard Class"/>
    <s v="AS-10090"/>
    <s v="Adam Shillingsburg"/>
    <x v="0"/>
    <s v="United States"/>
    <s v="Springfield"/>
    <s v="Missouri"/>
    <n v="65807"/>
    <x v="2"/>
    <s v="FUR-TA-10002855"/>
    <x v="0"/>
    <s v="Tables"/>
    <x v="1198"/>
    <n v="1024.3800000000001"/>
    <n v="7"/>
    <x v="0"/>
    <n v="215.1198"/>
    <n v="0.20999999999999996"/>
    <s v="Profit"/>
  </r>
  <r>
    <n v="1990"/>
    <s v="CA-2015-127509"/>
    <x v="529"/>
    <d v="2015-11-13T00:00:00"/>
    <s v="Standard Class"/>
    <s v="AS-10090"/>
    <s v="Adam Shillingsburg"/>
    <x v="0"/>
    <s v="United States"/>
    <s v="Springfield"/>
    <s v="Missouri"/>
    <n v="65807"/>
    <x v="2"/>
    <s v="OFF-EN-10000781"/>
    <x v="1"/>
    <s v="Envelopes"/>
    <x v="753"/>
    <n v="26.22"/>
    <n v="3"/>
    <x v="0"/>
    <n v="12.323399999999999"/>
    <n v="0.47"/>
    <s v="Profit"/>
  </r>
  <r>
    <n v="1991"/>
    <s v="CA-2015-127509"/>
    <x v="529"/>
    <d v="2015-11-13T00:00:00"/>
    <s v="Standard Class"/>
    <s v="AS-10090"/>
    <s v="Adam Shillingsburg"/>
    <x v="0"/>
    <s v="United States"/>
    <s v="Springfield"/>
    <s v="Missouri"/>
    <n v="65807"/>
    <x v="2"/>
    <s v="OFF-PA-10002160"/>
    <x v="1"/>
    <s v="Paper"/>
    <x v="1199"/>
    <n v="17.34"/>
    <n v="3"/>
    <x v="0"/>
    <n v="8.4966000000000008"/>
    <n v="0.49000000000000005"/>
    <s v="Profit"/>
  </r>
  <r>
    <n v="1992"/>
    <s v="CA-2017-111374"/>
    <x v="642"/>
    <d v="2017-02-28T00:00:00"/>
    <s v="Standard Class"/>
    <s v="CB-12415"/>
    <s v="Christy Brittain"/>
    <x v="0"/>
    <s v="United States"/>
    <s v="Philadelphia"/>
    <s v="Pennsylvania"/>
    <n v="19134"/>
    <x v="3"/>
    <s v="OFF-BI-10004970"/>
    <x v="1"/>
    <s v="Binders"/>
    <x v="917"/>
    <n v="4.9560000000000004"/>
    <n v="4"/>
    <x v="6"/>
    <n v="-3.7995999999999999"/>
    <n v="-0.76666666666666661"/>
    <s v="Loss"/>
  </r>
  <r>
    <n v="1993"/>
    <s v="CA-2017-133648"/>
    <x v="643"/>
    <d v="2017-07-02T00:00:00"/>
    <s v="Standard Class"/>
    <s v="ML-17755"/>
    <s v="Max Ludwig"/>
    <x v="2"/>
    <s v="United States"/>
    <s v="Springfield"/>
    <s v="Oregon"/>
    <n v="97477"/>
    <x v="1"/>
    <s v="OFF-LA-10003923"/>
    <x v="1"/>
    <s v="Labels"/>
    <x v="429"/>
    <n v="71.040000000000006"/>
    <n v="6"/>
    <x v="2"/>
    <n v="26.64"/>
    <n v="0.375"/>
    <s v="Profit"/>
  </r>
  <r>
    <n v="1994"/>
    <s v="CA-2017-133648"/>
    <x v="643"/>
    <d v="2017-07-02T00:00:00"/>
    <s v="Standard Class"/>
    <s v="ML-17755"/>
    <s v="Max Ludwig"/>
    <x v="2"/>
    <s v="United States"/>
    <s v="Springfield"/>
    <s v="Oregon"/>
    <n v="97477"/>
    <x v="1"/>
    <s v="OFF-AR-10002257"/>
    <x v="1"/>
    <s v="Art"/>
    <x v="1200"/>
    <n v="5.3440000000000003"/>
    <n v="2"/>
    <x v="2"/>
    <n v="0.73480000000000001"/>
    <n v="0.13749999999999998"/>
    <s v="Loss"/>
  </r>
  <r>
    <n v="1995"/>
    <s v="CA-2017-133648"/>
    <x v="643"/>
    <d v="2017-07-02T00:00:00"/>
    <s v="Standard Class"/>
    <s v="ML-17755"/>
    <s v="Max Ludwig"/>
    <x v="2"/>
    <s v="United States"/>
    <s v="Springfield"/>
    <s v="Oregon"/>
    <n v="97477"/>
    <x v="1"/>
    <s v="OFF-FA-10004395"/>
    <x v="1"/>
    <s v="Fasteners"/>
    <x v="1201"/>
    <n v="11.304"/>
    <n v="3"/>
    <x v="2"/>
    <n v="-2.1194999999999999"/>
    <n v="-0.1875"/>
    <s v="Loss"/>
  </r>
  <r>
    <n v="1996"/>
    <s v="US-2017-147221"/>
    <x v="574"/>
    <d v="2017-12-04T00:00:00"/>
    <s v="Second Class"/>
    <s v="JS-16030"/>
    <s v="Joy Smith"/>
    <x v="0"/>
    <s v="United States"/>
    <s v="Houston"/>
    <s v="Texas"/>
    <n v="77036"/>
    <x v="2"/>
    <s v="OFF-AP-10002534"/>
    <x v="1"/>
    <s v="Appliances"/>
    <x v="1202"/>
    <n v="294.62"/>
    <n v="5"/>
    <x v="3"/>
    <n v="-766.01199999999994"/>
    <n v="-2.5999999999999996"/>
    <s v="Loss"/>
  </r>
  <r>
    <n v="1997"/>
    <s v="US-2017-147221"/>
    <x v="574"/>
    <d v="2017-12-04T00:00:00"/>
    <s v="Second Class"/>
    <s v="JS-16030"/>
    <s v="Joy Smith"/>
    <x v="0"/>
    <s v="United States"/>
    <s v="Houston"/>
    <s v="Texas"/>
    <n v="77036"/>
    <x v="2"/>
    <s v="FUR-FU-10004020"/>
    <x v="0"/>
    <s v="Furnishings"/>
    <x v="493"/>
    <n v="8.7520000000000007"/>
    <n v="4"/>
    <x v="7"/>
    <n v="-3.7195999999999998"/>
    <n v="-0.42499999999999993"/>
    <s v="Loss"/>
  </r>
  <r>
    <n v="1998"/>
    <s v="CA-2014-131905"/>
    <x v="644"/>
    <d v="2014-02-09T00:00:00"/>
    <s v="First Class"/>
    <s v="ND-18460"/>
    <s v="Neil Ducich"/>
    <x v="1"/>
    <s v="United States"/>
    <s v="Chesapeake"/>
    <s v="Virginia"/>
    <n v="23320"/>
    <x v="0"/>
    <s v="OFF-LA-10002787"/>
    <x v="1"/>
    <s v="Labels"/>
    <x v="547"/>
    <n v="15"/>
    <n v="4"/>
    <x v="0"/>
    <n v="7.2"/>
    <n v="0.48000000000000004"/>
    <s v="Profit"/>
  </r>
  <r>
    <n v="1999"/>
    <s v="CA-2014-131905"/>
    <x v="644"/>
    <d v="2014-02-09T00:00:00"/>
    <s v="First Class"/>
    <s v="ND-18460"/>
    <s v="Neil Ducich"/>
    <x v="1"/>
    <s v="United States"/>
    <s v="Chesapeake"/>
    <s v="Virginia"/>
    <n v="23320"/>
    <x v="0"/>
    <s v="TEC-PH-10003645"/>
    <x v="2"/>
    <s v="Phones"/>
    <x v="297"/>
    <n v="161.61000000000001"/>
    <n v="1"/>
    <x v="0"/>
    <n v="42.018599999999999"/>
    <n v="0.25999999999999995"/>
    <s v="Profit"/>
  </r>
  <r>
    <n v="2000"/>
    <s v="CA-2014-131905"/>
    <x v="644"/>
    <d v="2014-02-09T00:00:00"/>
    <s v="First Class"/>
    <s v="ND-18460"/>
    <s v="Neil Ducich"/>
    <x v="1"/>
    <s v="United States"/>
    <s v="Chesapeake"/>
    <s v="Virginia"/>
    <n v="23320"/>
    <x v="0"/>
    <s v="TEC-PH-10001615"/>
    <x v="2"/>
    <s v="Phones"/>
    <x v="1117"/>
    <n v="144.94999999999999"/>
    <n v="5"/>
    <x v="0"/>
    <n v="42.035499999999999"/>
    <n v="0.29000000000000004"/>
    <s v="Profit"/>
  </r>
  <r>
    <n v="2001"/>
    <s v="CA-2017-166128"/>
    <x v="645"/>
    <d v="2017-04-18T00:00:00"/>
    <s v="Standard Class"/>
    <s v="LW-17215"/>
    <s v="Luke Weiss"/>
    <x v="0"/>
    <s v="United States"/>
    <s v="Pasadena"/>
    <s v="California"/>
    <n v="91104"/>
    <x v="1"/>
    <s v="TEC-AC-10001767"/>
    <x v="2"/>
    <s v="Accessories"/>
    <x v="97"/>
    <n v="199.95"/>
    <n v="5"/>
    <x v="0"/>
    <n v="21.994499999999999"/>
    <n v="0.11"/>
    <s v="Profit"/>
  </r>
  <r>
    <n v="2002"/>
    <s v="CA-2017-166128"/>
    <x v="645"/>
    <d v="2017-04-18T00:00:00"/>
    <s v="Standard Class"/>
    <s v="LW-17215"/>
    <s v="Luke Weiss"/>
    <x v="0"/>
    <s v="United States"/>
    <s v="Pasadena"/>
    <s v="California"/>
    <n v="91104"/>
    <x v="1"/>
    <s v="OFF-AR-10001221"/>
    <x v="1"/>
    <s v="Art"/>
    <x v="1043"/>
    <n v="41.86"/>
    <n v="7"/>
    <x v="0"/>
    <n v="14.2324"/>
    <n v="0.34"/>
    <s v="Profit"/>
  </r>
  <r>
    <n v="2003"/>
    <s v="CA-2017-163510"/>
    <x v="53"/>
    <d v="2017-12-28T00:00:00"/>
    <s v="Second Class"/>
    <s v="JW-15955"/>
    <s v="Joni Wasserman"/>
    <x v="0"/>
    <s v="United States"/>
    <s v="Louisville"/>
    <s v="Kentucky"/>
    <n v="40214"/>
    <x v="0"/>
    <s v="OFF-ST-10000563"/>
    <x v="1"/>
    <s v="Storage"/>
    <x v="903"/>
    <n v="95.94"/>
    <n v="3"/>
    <x v="0"/>
    <n v="9.5939999999999994"/>
    <n v="9.9999999999999992E-2"/>
    <s v="Profit"/>
  </r>
  <r>
    <n v="2004"/>
    <s v="CA-2017-163510"/>
    <x v="53"/>
    <d v="2017-12-28T00:00:00"/>
    <s v="Second Class"/>
    <s v="JW-15955"/>
    <s v="Joni Wasserman"/>
    <x v="0"/>
    <s v="United States"/>
    <s v="Louisville"/>
    <s v="Kentucky"/>
    <n v="40214"/>
    <x v="0"/>
    <s v="FUR-CH-10001146"/>
    <x v="0"/>
    <s v="Chairs"/>
    <x v="64"/>
    <n v="304.45"/>
    <n v="5"/>
    <x v="0"/>
    <n v="76.112499999999997"/>
    <n v="0.25"/>
    <s v="Profit"/>
  </r>
  <r>
    <n v="2005"/>
    <s v="US-2017-143028"/>
    <x v="645"/>
    <d v="2017-04-18T00:00:00"/>
    <s v="Standard Class"/>
    <s v="SC-20050"/>
    <s v="Sample Company A"/>
    <x v="2"/>
    <s v="United States"/>
    <s v="Lubbock"/>
    <s v="Texas"/>
    <n v="79424"/>
    <x v="2"/>
    <s v="OFF-BI-10004738"/>
    <x v="1"/>
    <s v="Binders"/>
    <x v="92"/>
    <n v="11.364000000000001"/>
    <n v="3"/>
    <x v="3"/>
    <n v="-17.045999999999999"/>
    <n v="-1.4999999999999998"/>
    <s v="Loss"/>
  </r>
  <r>
    <n v="2006"/>
    <s v="CA-2014-111150"/>
    <x v="520"/>
    <d v="2015-01-04T00:00:00"/>
    <s v="Standard Class"/>
    <s v="RW-19630"/>
    <s v="Rob Williams"/>
    <x v="1"/>
    <s v="United States"/>
    <s v="Columbia"/>
    <s v="Missouri"/>
    <n v="65203"/>
    <x v="2"/>
    <s v="OFF-AR-10000034"/>
    <x v="1"/>
    <s v="Art"/>
    <x v="751"/>
    <n v="29.68"/>
    <n v="7"/>
    <x v="0"/>
    <n v="11.575200000000001"/>
    <n v="0.39"/>
    <s v="Profit"/>
  </r>
  <r>
    <n v="2007"/>
    <s v="CA-2014-111150"/>
    <x v="520"/>
    <d v="2015-01-04T00:00:00"/>
    <s v="Standard Class"/>
    <s v="RW-19630"/>
    <s v="Rob Williams"/>
    <x v="1"/>
    <s v="United States"/>
    <s v="Columbia"/>
    <s v="Missouri"/>
    <n v="65203"/>
    <x v="2"/>
    <s v="TEC-AC-10000290"/>
    <x v="2"/>
    <s v="Accessories"/>
    <x v="235"/>
    <n v="47.53"/>
    <n v="7"/>
    <x v="0"/>
    <n v="16.1602"/>
    <n v="0.33999999999999997"/>
    <s v="Profit"/>
  </r>
  <r>
    <n v="2008"/>
    <s v="CA-2017-165386"/>
    <x v="646"/>
    <d v="2017-08-04T00:00:00"/>
    <s v="First Class"/>
    <s v="CM-12190"/>
    <s v="Charlotte Melton"/>
    <x v="0"/>
    <s v="United States"/>
    <s v="Chicago"/>
    <s v="Illinois"/>
    <n v="60623"/>
    <x v="2"/>
    <s v="FUR-BO-10003034"/>
    <x v="0"/>
    <s v="Bookcases"/>
    <x v="1203"/>
    <n v="183.37200000000001"/>
    <n v="2"/>
    <x v="4"/>
    <n v="-36.674399999999999"/>
    <n v="-0.19999999999999998"/>
    <s v="Loss"/>
  </r>
  <r>
    <n v="2009"/>
    <s v="CA-2014-116407"/>
    <x v="647"/>
    <d v="2014-11-21T00:00:00"/>
    <s v="Standard Class"/>
    <s v="JF-15190"/>
    <s v="Jamie Frazer"/>
    <x v="0"/>
    <s v="United States"/>
    <s v="Johnson City"/>
    <s v="Tennessee"/>
    <n v="37604"/>
    <x v="0"/>
    <s v="OFF-AR-10001315"/>
    <x v="1"/>
    <s v="Art"/>
    <x v="1029"/>
    <n v="4.2240000000000002"/>
    <n v="3"/>
    <x v="2"/>
    <n v="0.47520000000000001"/>
    <n v="0.1125"/>
    <s v="Loss"/>
  </r>
  <r>
    <n v="2010"/>
    <s v="CA-2014-116407"/>
    <x v="647"/>
    <d v="2014-11-21T00:00:00"/>
    <s v="Standard Class"/>
    <s v="JF-15190"/>
    <s v="Jamie Frazer"/>
    <x v="0"/>
    <s v="United States"/>
    <s v="Johnson City"/>
    <s v="Tennessee"/>
    <n v="37604"/>
    <x v="0"/>
    <s v="OFF-AP-10002118"/>
    <x v="1"/>
    <s v="Appliances"/>
    <x v="77"/>
    <n v="333.05599999999998"/>
    <n v="2"/>
    <x v="2"/>
    <n v="29.142399999999999"/>
    <n v="8.7499999999999994E-2"/>
    <s v="Profit"/>
  </r>
  <r>
    <n v="2011"/>
    <s v="CA-2014-116407"/>
    <x v="647"/>
    <d v="2014-11-21T00:00:00"/>
    <s v="Standard Class"/>
    <s v="JF-15190"/>
    <s v="Jamie Frazer"/>
    <x v="0"/>
    <s v="United States"/>
    <s v="Johnson City"/>
    <s v="Tennessee"/>
    <n v="37604"/>
    <x v="0"/>
    <s v="OFF-PA-10002137"/>
    <x v="1"/>
    <s v="Paper"/>
    <x v="565"/>
    <n v="24.896000000000001"/>
    <n v="4"/>
    <x v="2"/>
    <n v="7.78"/>
    <n v="0.3125"/>
    <s v="Profit"/>
  </r>
  <r>
    <n v="2012"/>
    <s v="CA-2015-155761"/>
    <x v="555"/>
    <d v="2015-12-11T00:00:00"/>
    <s v="Same Day"/>
    <s v="SC-20800"/>
    <s v="Stuart Calhoun"/>
    <x v="0"/>
    <s v="United States"/>
    <s v="Houston"/>
    <s v="Texas"/>
    <n v="77041"/>
    <x v="2"/>
    <s v="TEC-AC-10001606"/>
    <x v="2"/>
    <s v="Accessories"/>
    <x v="590"/>
    <n v="159.98400000000001"/>
    <n v="2"/>
    <x v="2"/>
    <n v="35.996400000000001"/>
    <n v="0.22500000000000001"/>
    <s v="Profit"/>
  </r>
  <r>
    <n v="2013"/>
    <s v="CA-2015-155761"/>
    <x v="555"/>
    <d v="2015-12-11T00:00:00"/>
    <s v="Same Day"/>
    <s v="SC-20800"/>
    <s v="Stuart Calhoun"/>
    <x v="0"/>
    <s v="United States"/>
    <s v="Houston"/>
    <s v="Texas"/>
    <n v="77041"/>
    <x v="2"/>
    <s v="OFF-ST-10000943"/>
    <x v="1"/>
    <s v="Storage"/>
    <x v="1204"/>
    <n v="46.344000000000001"/>
    <n v="3"/>
    <x v="2"/>
    <n v="4.6344000000000003"/>
    <n v="0.1"/>
    <s v="Profit"/>
  </r>
  <r>
    <n v="2014"/>
    <s v="CA-2016-145905"/>
    <x v="31"/>
    <d v="2016-09-23T00:00:00"/>
    <s v="Standard Class"/>
    <s v="AM-10705"/>
    <s v="Anne McFarland"/>
    <x v="0"/>
    <s v="United States"/>
    <s v="Auburn"/>
    <s v="Alabama"/>
    <n v="36830"/>
    <x v="0"/>
    <s v="FUR-CH-10001854"/>
    <x v="0"/>
    <s v="Chairs"/>
    <x v="1119"/>
    <n v="350.98"/>
    <n v="1"/>
    <x v="0"/>
    <n v="84.235200000000006"/>
    <n v="0.24"/>
    <s v="Profit"/>
  </r>
  <r>
    <n v="2015"/>
    <s v="CA-2016-145905"/>
    <x v="31"/>
    <d v="2016-09-23T00:00:00"/>
    <s v="Standard Class"/>
    <s v="AM-10705"/>
    <s v="Anne McFarland"/>
    <x v="0"/>
    <s v="United States"/>
    <s v="Auburn"/>
    <s v="Alabama"/>
    <n v="36830"/>
    <x v="0"/>
    <s v="OFF-PA-10000533"/>
    <x v="1"/>
    <s v="Paper"/>
    <x v="1205"/>
    <n v="13.08"/>
    <n v="2"/>
    <x v="0"/>
    <n v="6.0167999999999999"/>
    <n v="0.45999999999999996"/>
    <s v="Profit"/>
  </r>
  <r>
    <n v="2016"/>
    <s v="CA-2016-145905"/>
    <x v="31"/>
    <d v="2016-09-23T00:00:00"/>
    <s v="Standard Class"/>
    <s v="AM-10705"/>
    <s v="Anne McFarland"/>
    <x v="0"/>
    <s v="United States"/>
    <s v="Auburn"/>
    <s v="Alabama"/>
    <n v="36830"/>
    <x v="0"/>
    <s v="OFF-ST-10003716"/>
    <x v="1"/>
    <s v="Storage"/>
    <x v="898"/>
    <n v="900.08"/>
    <n v="4"/>
    <x v="0"/>
    <n v="117.0104"/>
    <n v="0.13"/>
    <s v="Profit"/>
  </r>
  <r>
    <n v="2017"/>
    <s v="CA-2015-113110"/>
    <x v="531"/>
    <d v="2015-03-23T00:00:00"/>
    <s v="Standard Class"/>
    <s v="BK-11260"/>
    <s v="Berenike Kampe"/>
    <x v="0"/>
    <s v="United States"/>
    <s v="San Bernardino"/>
    <s v="California"/>
    <n v="92404"/>
    <x v="1"/>
    <s v="OFF-BI-10000088"/>
    <x v="1"/>
    <s v="Binders"/>
    <x v="1034"/>
    <n v="17.568000000000001"/>
    <n v="2"/>
    <x v="2"/>
    <n v="6.3684000000000003"/>
    <n v="0.36249999999999999"/>
    <s v="Profit"/>
  </r>
  <r>
    <n v="2018"/>
    <s v="CA-2015-113110"/>
    <x v="531"/>
    <d v="2015-03-23T00:00:00"/>
    <s v="Standard Class"/>
    <s v="BK-11260"/>
    <s v="Berenike Kampe"/>
    <x v="0"/>
    <s v="United States"/>
    <s v="San Bernardino"/>
    <s v="California"/>
    <n v="92404"/>
    <x v="1"/>
    <s v="OFF-LA-10000240"/>
    <x v="1"/>
    <s v="Labels"/>
    <x v="2"/>
    <n v="14.62"/>
    <n v="2"/>
    <x v="0"/>
    <n v="6.8714000000000004"/>
    <n v="0.47000000000000003"/>
    <s v="Profit"/>
  </r>
  <r>
    <n v="2019"/>
    <s v="CA-2015-113110"/>
    <x v="531"/>
    <d v="2015-03-23T00:00:00"/>
    <s v="Standard Class"/>
    <s v="BK-11260"/>
    <s v="Berenike Kampe"/>
    <x v="0"/>
    <s v="United States"/>
    <s v="San Bernardino"/>
    <s v="California"/>
    <n v="92404"/>
    <x v="1"/>
    <s v="OFF-SU-10001165"/>
    <x v="1"/>
    <s v="Supplies"/>
    <x v="1048"/>
    <n v="33.36"/>
    <n v="4"/>
    <x v="0"/>
    <n v="8.6736000000000004"/>
    <n v="0.26"/>
    <s v="Profit"/>
  </r>
  <r>
    <n v="2020"/>
    <s v="CA-2015-113110"/>
    <x v="531"/>
    <d v="2015-03-23T00:00:00"/>
    <s v="Standard Class"/>
    <s v="BK-11260"/>
    <s v="Berenike Kampe"/>
    <x v="0"/>
    <s v="United States"/>
    <s v="San Bernardino"/>
    <s v="California"/>
    <n v="92404"/>
    <x v="1"/>
    <s v="OFF-PA-10002749"/>
    <x v="1"/>
    <s v="Paper"/>
    <x v="187"/>
    <n v="40.14"/>
    <n v="6"/>
    <x v="0"/>
    <n v="19.668600000000001"/>
    <n v="0.49000000000000005"/>
    <s v="Profit"/>
  </r>
  <r>
    <n v="2021"/>
    <s v="CA-2016-168354"/>
    <x v="251"/>
    <d v="2016-09-21T00:00:00"/>
    <s v="First Class"/>
    <s v="RH-19510"/>
    <s v="Rick Huthwaite"/>
    <x v="2"/>
    <s v="United States"/>
    <s v="Providence"/>
    <s v="Rhode Island"/>
    <n v="2908"/>
    <x v="3"/>
    <s v="OFF-ST-10001490"/>
    <x v="1"/>
    <s v="Storage"/>
    <x v="518"/>
    <n v="1606.23"/>
    <n v="9"/>
    <x v="0"/>
    <n v="481.86900000000003"/>
    <n v="0.3"/>
    <s v="Profit"/>
  </r>
  <r>
    <n v="2022"/>
    <s v="CA-2016-168354"/>
    <x v="251"/>
    <d v="2016-09-21T00:00:00"/>
    <s v="First Class"/>
    <s v="RH-19510"/>
    <s v="Rick Huthwaite"/>
    <x v="2"/>
    <s v="United States"/>
    <s v="Providence"/>
    <s v="Rhode Island"/>
    <n v="2908"/>
    <x v="3"/>
    <s v="OFF-PA-10002377"/>
    <x v="1"/>
    <s v="Paper"/>
    <x v="562"/>
    <n v="17.04"/>
    <n v="3"/>
    <x v="0"/>
    <n v="7.6680000000000001"/>
    <n v="0.45"/>
    <s v="Profit"/>
  </r>
  <r>
    <n v="2023"/>
    <s v="CA-2016-168354"/>
    <x v="251"/>
    <d v="2016-09-21T00:00:00"/>
    <s v="First Class"/>
    <s v="RH-19510"/>
    <s v="Rick Huthwaite"/>
    <x v="2"/>
    <s v="United States"/>
    <s v="Providence"/>
    <s v="Rhode Island"/>
    <n v="2908"/>
    <x v="3"/>
    <s v="OFF-BI-10004826"/>
    <x v="1"/>
    <s v="Binders"/>
    <x v="728"/>
    <n v="49.53"/>
    <n v="3"/>
    <x v="0"/>
    <n v="23.7744"/>
    <n v="0.48"/>
    <s v="Profit"/>
  </r>
  <r>
    <n v="2024"/>
    <s v="CA-2016-168354"/>
    <x v="251"/>
    <d v="2016-09-21T00:00:00"/>
    <s v="First Class"/>
    <s v="RH-19510"/>
    <s v="Rick Huthwaite"/>
    <x v="2"/>
    <s v="United States"/>
    <s v="Providence"/>
    <s v="Rhode Island"/>
    <n v="2908"/>
    <x v="3"/>
    <s v="FUR-CH-10004675"/>
    <x v="0"/>
    <s v="Chairs"/>
    <x v="635"/>
    <n v="872.32"/>
    <n v="4"/>
    <x v="0"/>
    <n v="244.24959999999999"/>
    <n v="0.27999999999999997"/>
    <s v="Profit"/>
  </r>
  <r>
    <n v="2025"/>
    <s v="US-2017-111241"/>
    <x v="648"/>
    <d v="2017-08-22T00:00:00"/>
    <s v="Second Class"/>
    <s v="GM-14500"/>
    <s v="Gene McClure"/>
    <x v="0"/>
    <s v="United States"/>
    <s v="Fresno"/>
    <s v="California"/>
    <n v="93727"/>
    <x v="1"/>
    <s v="OFF-BI-10002867"/>
    <x v="1"/>
    <s v="Binders"/>
    <x v="972"/>
    <n v="239.12"/>
    <n v="5"/>
    <x v="2"/>
    <n v="77.713999999999999"/>
    <n v="0.32500000000000001"/>
    <s v="Profit"/>
  </r>
  <r>
    <n v="2026"/>
    <s v="CA-2015-114237"/>
    <x v="649"/>
    <d v="2015-03-15T00:00:00"/>
    <s v="First Class"/>
    <s v="MC-17275"/>
    <s v="Marc Crier"/>
    <x v="0"/>
    <s v="United States"/>
    <s v="Seattle"/>
    <s v="Washington"/>
    <n v="98103"/>
    <x v="1"/>
    <s v="FUR-BO-10004409"/>
    <x v="0"/>
    <s v="Bookcases"/>
    <x v="631"/>
    <n v="141.96"/>
    <n v="2"/>
    <x v="0"/>
    <n v="39.748800000000003"/>
    <n v="0.28000000000000003"/>
    <s v="Profit"/>
  </r>
  <r>
    <n v="2027"/>
    <s v="CA-2016-113516"/>
    <x v="162"/>
    <d v="2016-09-10T00:00:00"/>
    <s v="Second Class"/>
    <s v="VM-21685"/>
    <s v="Valerie Mitchum"/>
    <x v="2"/>
    <s v="United States"/>
    <s v="Lancaster"/>
    <s v="California"/>
    <n v="93534"/>
    <x v="1"/>
    <s v="OFF-BI-10002225"/>
    <x v="1"/>
    <s v="Binders"/>
    <x v="340"/>
    <n v="33.024000000000001"/>
    <n v="2"/>
    <x v="2"/>
    <n v="11.558400000000001"/>
    <n v="0.35000000000000003"/>
    <s v="Profit"/>
  </r>
  <r>
    <n v="2028"/>
    <s v="CA-2016-113516"/>
    <x v="162"/>
    <d v="2016-09-10T00:00:00"/>
    <s v="Second Class"/>
    <s v="VM-21685"/>
    <s v="Valerie Mitchum"/>
    <x v="2"/>
    <s v="United States"/>
    <s v="Lancaster"/>
    <s v="California"/>
    <n v="93534"/>
    <x v="1"/>
    <s v="OFF-BI-10001989"/>
    <x v="1"/>
    <s v="Binders"/>
    <x v="542"/>
    <n v="67.135999999999996"/>
    <n v="4"/>
    <x v="2"/>
    <n v="23.497599999999998"/>
    <n v="0.35"/>
    <s v="Profit"/>
  </r>
  <r>
    <n v="2029"/>
    <s v="CA-2015-117961"/>
    <x v="650"/>
    <d v="2015-11-30T00:00:00"/>
    <s v="Standard Class"/>
    <s v="GP-14740"/>
    <s v="Guy Phonely"/>
    <x v="1"/>
    <s v="United States"/>
    <s v="Leominster"/>
    <s v="Massachusetts"/>
    <n v="1453"/>
    <x v="3"/>
    <s v="OFF-BI-10000343"/>
    <x v="1"/>
    <s v="Binders"/>
    <x v="186"/>
    <n v="14.73"/>
    <n v="3"/>
    <x v="0"/>
    <n v="6.9230999999999998"/>
    <n v="0.47"/>
    <s v="Profit"/>
  </r>
  <r>
    <n v="2030"/>
    <s v="CA-2015-117961"/>
    <x v="650"/>
    <d v="2015-11-30T00:00:00"/>
    <s v="Standard Class"/>
    <s v="GP-14740"/>
    <s v="Guy Phonely"/>
    <x v="1"/>
    <s v="United States"/>
    <s v="Leominster"/>
    <s v="Massachusetts"/>
    <n v="1453"/>
    <x v="3"/>
    <s v="OFF-ST-10001172"/>
    <x v="1"/>
    <s v="Storage"/>
    <x v="1206"/>
    <n v="104.9"/>
    <n v="5"/>
    <x v="0"/>
    <n v="25.175999999999998"/>
    <n v="0.23999999999999996"/>
    <s v="Profit"/>
  </r>
  <r>
    <n v="2031"/>
    <s v="CA-2015-117961"/>
    <x v="650"/>
    <d v="2015-11-30T00:00:00"/>
    <s v="Standard Class"/>
    <s v="GP-14740"/>
    <s v="Guy Phonely"/>
    <x v="1"/>
    <s v="United States"/>
    <s v="Leominster"/>
    <s v="Massachusetts"/>
    <n v="1453"/>
    <x v="3"/>
    <s v="OFF-BI-10003707"/>
    <x v="1"/>
    <s v="Binders"/>
    <x v="784"/>
    <n v="61.04"/>
    <n v="4"/>
    <x v="0"/>
    <n v="30.52"/>
    <n v="0.5"/>
    <s v="Profit"/>
  </r>
  <r>
    <n v="2032"/>
    <s v="CA-2015-117961"/>
    <x v="650"/>
    <d v="2015-11-30T00:00:00"/>
    <s v="Standard Class"/>
    <s v="GP-14740"/>
    <s v="Guy Phonely"/>
    <x v="1"/>
    <s v="United States"/>
    <s v="Leominster"/>
    <s v="Massachusetts"/>
    <n v="1453"/>
    <x v="3"/>
    <s v="OFF-PA-10001274"/>
    <x v="1"/>
    <s v="Paper"/>
    <x v="1020"/>
    <n v="10.95"/>
    <n v="3"/>
    <x v="0"/>
    <n v="5.1464999999999996"/>
    <n v="0.47"/>
    <s v="Profit"/>
  </r>
  <r>
    <n v="2033"/>
    <s v="CA-2016-128923"/>
    <x v="10"/>
    <d v="2016-12-13T00:00:00"/>
    <s v="Standard Class"/>
    <s v="GB-14530"/>
    <s v="George Bell"/>
    <x v="1"/>
    <s v="United States"/>
    <s v="Fort Worth"/>
    <s v="Texas"/>
    <n v="76106"/>
    <x v="2"/>
    <s v="OFF-PA-10002250"/>
    <x v="1"/>
    <s v="Paper"/>
    <x v="706"/>
    <n v="9.3919999999999995"/>
    <n v="2"/>
    <x v="2"/>
    <n v="3.2871999999999999"/>
    <n v="0.35000000000000003"/>
    <s v="Profit"/>
  </r>
  <r>
    <n v="2034"/>
    <s v="CA-2016-128923"/>
    <x v="10"/>
    <d v="2016-12-13T00:00:00"/>
    <s v="Standard Class"/>
    <s v="GB-14530"/>
    <s v="George Bell"/>
    <x v="1"/>
    <s v="United States"/>
    <s v="Fort Worth"/>
    <s v="Texas"/>
    <n v="76106"/>
    <x v="2"/>
    <s v="OFF-AR-10000475"/>
    <x v="1"/>
    <s v="Art"/>
    <x v="1120"/>
    <n v="9.3279999999999994"/>
    <n v="1"/>
    <x v="2"/>
    <n v="0.81620000000000004"/>
    <n v="8.7500000000000008E-2"/>
    <s v="Loss"/>
  </r>
  <r>
    <n v="2035"/>
    <s v="CA-2017-162481"/>
    <x v="145"/>
    <d v="2017-09-29T00:00:00"/>
    <s v="Standard Class"/>
    <s v="CT-11995"/>
    <s v="Carol Triggs"/>
    <x v="0"/>
    <s v="United States"/>
    <s v="Rochester"/>
    <s v="Minnesota"/>
    <n v="55901"/>
    <x v="2"/>
    <s v="OFF-BI-10002976"/>
    <x v="1"/>
    <s v="Binders"/>
    <x v="857"/>
    <n v="8.26"/>
    <n v="2"/>
    <x v="0"/>
    <n v="3.8822000000000001"/>
    <n v="0.47000000000000003"/>
    <s v="Profit"/>
  </r>
  <r>
    <n v="2036"/>
    <s v="CA-2017-162481"/>
    <x v="145"/>
    <d v="2017-09-29T00:00:00"/>
    <s v="Standard Class"/>
    <s v="CT-11995"/>
    <s v="Carol Triggs"/>
    <x v="0"/>
    <s v="United States"/>
    <s v="Rochester"/>
    <s v="Minnesota"/>
    <n v="55901"/>
    <x v="2"/>
    <s v="FUR-CH-10003061"/>
    <x v="0"/>
    <s v="Chairs"/>
    <x v="51"/>
    <n v="269.97000000000003"/>
    <n v="3"/>
    <x v="0"/>
    <n v="51.2943"/>
    <n v="0.18999999999999997"/>
    <s v="Profit"/>
  </r>
  <r>
    <n v="2037"/>
    <s v="CA-2015-119214"/>
    <x v="651"/>
    <d v="2015-01-27T00:00:00"/>
    <s v="Standard Class"/>
    <s v="CW-11905"/>
    <s v="Carl Weiss"/>
    <x v="2"/>
    <s v="United States"/>
    <s v="Bozeman"/>
    <s v="Montana"/>
    <n v="59715"/>
    <x v="1"/>
    <s v="OFF-PA-10002893"/>
    <x v="1"/>
    <s v="Paper"/>
    <x v="364"/>
    <n v="29.04"/>
    <n v="3"/>
    <x v="0"/>
    <n v="13.9392"/>
    <n v="0.48"/>
    <s v="Profit"/>
  </r>
  <r>
    <n v="2038"/>
    <s v="CA-2015-119214"/>
    <x v="651"/>
    <d v="2015-01-27T00:00:00"/>
    <s v="Standard Class"/>
    <s v="CW-11905"/>
    <s v="Carl Weiss"/>
    <x v="2"/>
    <s v="United States"/>
    <s v="Bozeman"/>
    <s v="Montana"/>
    <n v="59715"/>
    <x v="1"/>
    <s v="OFF-LA-10003077"/>
    <x v="1"/>
    <s v="Labels"/>
    <x v="1089"/>
    <n v="14.62"/>
    <n v="2"/>
    <x v="0"/>
    <n v="6.8714000000000004"/>
    <n v="0.47000000000000003"/>
    <s v="Profit"/>
  </r>
  <r>
    <n v="2039"/>
    <s v="CA-2015-122287"/>
    <x v="652"/>
    <d v="2015-06-23T00:00:00"/>
    <s v="Standard Class"/>
    <s v="SN-20560"/>
    <s v="Skye Norling"/>
    <x v="2"/>
    <s v="United States"/>
    <s v="Peoria"/>
    <s v="Arizona"/>
    <n v="85345"/>
    <x v="1"/>
    <s v="OFF-PA-10001661"/>
    <x v="1"/>
    <s v="Paper"/>
    <x v="1207"/>
    <n v="11.952"/>
    <n v="3"/>
    <x v="2"/>
    <n v="4.3326000000000002"/>
    <n v="0.36250000000000004"/>
    <s v="Profit"/>
  </r>
  <r>
    <n v="2040"/>
    <s v="CA-2015-122287"/>
    <x v="652"/>
    <d v="2015-06-23T00:00:00"/>
    <s v="Standard Class"/>
    <s v="SN-20560"/>
    <s v="Skye Norling"/>
    <x v="2"/>
    <s v="United States"/>
    <s v="Peoria"/>
    <s v="Arizona"/>
    <n v="85345"/>
    <x v="1"/>
    <s v="OFF-BI-10004656"/>
    <x v="1"/>
    <s v="Binders"/>
    <x v="864"/>
    <n v="4.5359999999999996"/>
    <n v="7"/>
    <x v="6"/>
    <n v="-3.3264"/>
    <n v="-0.73333333333333339"/>
    <s v="Loss"/>
  </r>
  <r>
    <n v="2041"/>
    <s v="CA-2015-122287"/>
    <x v="652"/>
    <d v="2015-06-23T00:00:00"/>
    <s v="Standard Class"/>
    <s v="SN-20560"/>
    <s v="Skye Norling"/>
    <x v="2"/>
    <s v="United States"/>
    <s v="Peoria"/>
    <s v="Arizona"/>
    <n v="85345"/>
    <x v="1"/>
    <s v="OFF-BI-10003707"/>
    <x v="1"/>
    <s v="Binders"/>
    <x v="784"/>
    <n v="9.1560000000000006"/>
    <n v="2"/>
    <x v="6"/>
    <n v="-6.1040000000000001"/>
    <n v="-0.66666666666666663"/>
    <s v="Loss"/>
  </r>
  <r>
    <n v="2042"/>
    <s v="CA-2015-122287"/>
    <x v="652"/>
    <d v="2015-06-23T00:00:00"/>
    <s v="Standard Class"/>
    <s v="SN-20560"/>
    <s v="Skye Norling"/>
    <x v="2"/>
    <s v="United States"/>
    <s v="Peoria"/>
    <s v="Arizona"/>
    <n v="85345"/>
    <x v="1"/>
    <s v="FUR-FU-10004973"/>
    <x v="0"/>
    <s v="Furnishings"/>
    <x v="1143"/>
    <n v="75.36"/>
    <n v="5"/>
    <x v="2"/>
    <n v="20.724"/>
    <n v="0.27500000000000002"/>
    <s v="Profit"/>
  </r>
  <r>
    <n v="2043"/>
    <s v="CA-2015-104493"/>
    <x v="653"/>
    <d v="2015-10-08T00:00:00"/>
    <s v="Standard Class"/>
    <s v="EB-13705"/>
    <s v="Ed Braxton"/>
    <x v="1"/>
    <s v="United States"/>
    <s v="San Diego"/>
    <s v="California"/>
    <n v="92105"/>
    <x v="1"/>
    <s v="OFF-BI-10004817"/>
    <x v="1"/>
    <s v="Binders"/>
    <x v="1208"/>
    <n v="57.503999999999998"/>
    <n v="6"/>
    <x v="2"/>
    <n v="20.1264"/>
    <n v="0.35000000000000003"/>
    <s v="Profit"/>
  </r>
  <r>
    <n v="2044"/>
    <s v="US-2017-158946"/>
    <x v="551"/>
    <d v="2017-11-23T00:00:00"/>
    <s v="Standard Class"/>
    <s v="JW-15220"/>
    <s v="Jane Waco"/>
    <x v="1"/>
    <s v="United States"/>
    <s v="Lakewood"/>
    <s v="Ohio"/>
    <n v="44107"/>
    <x v="3"/>
    <s v="OFF-AR-10001860"/>
    <x v="1"/>
    <s v="Art"/>
    <x v="916"/>
    <n v="38.863999999999997"/>
    <n v="7"/>
    <x v="2"/>
    <n v="7.7728000000000002"/>
    <n v="0.2"/>
    <s v="Profit"/>
  </r>
  <r>
    <n v="2045"/>
    <s v="CA-2014-129168"/>
    <x v="654"/>
    <d v="2014-08-23T00:00:00"/>
    <s v="Standard Class"/>
    <s v="KB-16585"/>
    <s v="Ken Black"/>
    <x v="1"/>
    <s v="United States"/>
    <s v="Houston"/>
    <s v="Texas"/>
    <n v="77095"/>
    <x v="2"/>
    <s v="OFF-PA-10001639"/>
    <x v="1"/>
    <s v="Paper"/>
    <x v="981"/>
    <n v="15.552"/>
    <n v="3"/>
    <x v="2"/>
    <n v="5.4432"/>
    <n v="0.35000000000000003"/>
    <s v="Profit"/>
  </r>
  <r>
    <n v="2046"/>
    <s v="CA-2016-131835"/>
    <x v="19"/>
    <d v="2016-07-21T00:00:00"/>
    <s v="Standard Class"/>
    <s v="MC-17590"/>
    <s v="Matt Collister"/>
    <x v="1"/>
    <s v="United States"/>
    <s v="Perth Amboy"/>
    <s v="New Jersey"/>
    <n v="8861"/>
    <x v="3"/>
    <s v="OFF-AP-10004487"/>
    <x v="1"/>
    <s v="Appliances"/>
    <x v="722"/>
    <n v="162.63999999999999"/>
    <n v="2"/>
    <x v="0"/>
    <n v="45.539200000000001"/>
    <n v="0.28000000000000003"/>
    <s v="Profit"/>
  </r>
  <r>
    <n v="2047"/>
    <s v="CA-2016-131835"/>
    <x v="19"/>
    <d v="2016-07-21T00:00:00"/>
    <s v="Standard Class"/>
    <s v="MC-17590"/>
    <s v="Matt Collister"/>
    <x v="1"/>
    <s v="United States"/>
    <s v="Perth Amboy"/>
    <s v="New Jersey"/>
    <n v="8861"/>
    <x v="3"/>
    <s v="TEC-PH-10001760"/>
    <x v="2"/>
    <s v="Phones"/>
    <x v="257"/>
    <n v="597"/>
    <n v="3"/>
    <x v="0"/>
    <n v="280.58999999999997"/>
    <n v="0.47"/>
    <s v="Profit"/>
  </r>
  <r>
    <n v="2048"/>
    <s v="CA-2016-131835"/>
    <x v="19"/>
    <d v="2016-07-21T00:00:00"/>
    <s v="Standard Class"/>
    <s v="MC-17590"/>
    <s v="Matt Collister"/>
    <x v="1"/>
    <s v="United States"/>
    <s v="Perth Amboy"/>
    <s v="New Jersey"/>
    <n v="8861"/>
    <x v="3"/>
    <s v="OFF-PA-10004071"/>
    <x v="1"/>
    <s v="Paper"/>
    <x v="417"/>
    <n v="55.48"/>
    <n v="1"/>
    <x v="0"/>
    <n v="26.630400000000002"/>
    <n v="0.48000000000000004"/>
    <s v="Profit"/>
  </r>
  <r>
    <n v="2049"/>
    <s v="CA-2015-142237"/>
    <x v="655"/>
    <d v="2015-07-13T00:00:00"/>
    <s v="First Class"/>
    <s v="CK-12595"/>
    <s v="Clytie Kelty"/>
    <x v="0"/>
    <s v="United States"/>
    <s v="Philadelphia"/>
    <s v="Pennsylvania"/>
    <n v="19134"/>
    <x v="3"/>
    <s v="FUR-FU-10004848"/>
    <x v="0"/>
    <s v="Furnishings"/>
    <x v="28"/>
    <n v="289.8"/>
    <n v="7"/>
    <x v="2"/>
    <n v="36.225000000000001"/>
    <n v="0.125"/>
    <s v="Profit"/>
  </r>
  <r>
    <n v="2050"/>
    <s v="CA-2015-142237"/>
    <x v="655"/>
    <d v="2015-07-13T00:00:00"/>
    <s v="First Class"/>
    <s v="CK-12595"/>
    <s v="Clytie Kelty"/>
    <x v="0"/>
    <s v="United States"/>
    <s v="Philadelphia"/>
    <s v="Pennsylvania"/>
    <n v="19134"/>
    <x v="3"/>
    <s v="OFF-BI-10004022"/>
    <x v="1"/>
    <s v="Binders"/>
    <x v="755"/>
    <n v="2.5019999999999998"/>
    <n v="3"/>
    <x v="6"/>
    <n v="-2.0015999999999998"/>
    <n v="-0.8"/>
    <s v="Loss"/>
  </r>
  <r>
    <n v="2051"/>
    <s v="CA-2015-142237"/>
    <x v="655"/>
    <d v="2015-07-13T00:00:00"/>
    <s v="First Class"/>
    <s v="CK-12595"/>
    <s v="Clytie Kelty"/>
    <x v="0"/>
    <s v="United States"/>
    <s v="Philadelphia"/>
    <s v="Pennsylvania"/>
    <n v="19134"/>
    <x v="3"/>
    <s v="OFF-BI-10003669"/>
    <x v="1"/>
    <s v="Binders"/>
    <x v="804"/>
    <n v="6.48"/>
    <n v="4"/>
    <x v="6"/>
    <n v="-4.7519999999999998"/>
    <n v="-0.73333333333333328"/>
    <s v="Loss"/>
  </r>
  <r>
    <n v="2052"/>
    <s v="CA-2015-142237"/>
    <x v="655"/>
    <d v="2015-07-13T00:00:00"/>
    <s v="First Class"/>
    <s v="CK-12595"/>
    <s v="Clytie Kelty"/>
    <x v="0"/>
    <s v="United States"/>
    <s v="Philadelphia"/>
    <s v="Pennsylvania"/>
    <n v="19134"/>
    <x v="3"/>
    <s v="FUR-CH-10003833"/>
    <x v="0"/>
    <s v="Chairs"/>
    <x v="1209"/>
    <n v="341.488"/>
    <n v="8"/>
    <x v="4"/>
    <n v="-73.176000000000002"/>
    <n v="-0.2142857142857143"/>
    <s v="Loss"/>
  </r>
  <r>
    <n v="2053"/>
    <s v="CA-2015-142237"/>
    <x v="655"/>
    <d v="2015-07-13T00:00:00"/>
    <s v="First Class"/>
    <s v="CK-12595"/>
    <s v="Clytie Kelty"/>
    <x v="0"/>
    <s v="United States"/>
    <s v="Philadelphia"/>
    <s v="Pennsylvania"/>
    <n v="19134"/>
    <x v="3"/>
    <s v="OFF-AR-10003732"/>
    <x v="1"/>
    <s v="Art"/>
    <x v="324"/>
    <n v="11.12"/>
    <n v="5"/>
    <x v="2"/>
    <n v="0.83399999999999996"/>
    <n v="7.4999999999999997E-2"/>
    <s v="Loss"/>
  </r>
  <r>
    <n v="2054"/>
    <s v="CA-2015-142237"/>
    <x v="655"/>
    <d v="2015-07-13T00:00:00"/>
    <s v="First Class"/>
    <s v="CK-12595"/>
    <s v="Clytie Kelty"/>
    <x v="0"/>
    <s v="United States"/>
    <s v="Philadelphia"/>
    <s v="Pennsylvania"/>
    <n v="19134"/>
    <x v="3"/>
    <s v="FUR-FU-10003142"/>
    <x v="0"/>
    <s v="Furnishings"/>
    <x v="1210"/>
    <n v="25.344000000000001"/>
    <n v="6"/>
    <x v="2"/>
    <n v="3.4847999999999999"/>
    <n v="0.13749999999999998"/>
    <s v="Profit"/>
  </r>
  <r>
    <n v="2055"/>
    <s v="CA-2016-136434"/>
    <x v="49"/>
    <d v="2016-12-07T00:00:00"/>
    <s v="Standard Class"/>
    <s v="RD-19480"/>
    <s v="Rick Duston"/>
    <x v="0"/>
    <s v="United States"/>
    <s v="Richmond"/>
    <s v="Indiana"/>
    <n v="47374"/>
    <x v="2"/>
    <s v="FUR-FU-10001196"/>
    <x v="0"/>
    <s v="Furnishings"/>
    <x v="1125"/>
    <n v="17.309999999999999"/>
    <n v="3"/>
    <x v="0"/>
    <n v="5.1929999999999996"/>
    <n v="0.3"/>
    <s v="Profit"/>
  </r>
  <r>
    <n v="2056"/>
    <s v="CA-2017-120376"/>
    <x v="66"/>
    <d v="2017-12-25T00:00:00"/>
    <s v="First Class"/>
    <s v="TP-21130"/>
    <s v="Theone Pippenger"/>
    <x v="0"/>
    <s v="United States"/>
    <s v="Detroit"/>
    <s v="Michigan"/>
    <n v="48227"/>
    <x v="2"/>
    <s v="TEC-AC-10001114"/>
    <x v="2"/>
    <s v="Accessories"/>
    <x v="1211"/>
    <n v="199.95"/>
    <n v="5"/>
    <x v="0"/>
    <n v="63.984000000000002"/>
    <n v="0.32"/>
    <s v="Profit"/>
  </r>
  <r>
    <n v="2057"/>
    <s v="CA-2017-120376"/>
    <x v="66"/>
    <d v="2017-12-25T00:00:00"/>
    <s v="First Class"/>
    <s v="TP-21130"/>
    <s v="Theone Pippenger"/>
    <x v="0"/>
    <s v="United States"/>
    <s v="Detroit"/>
    <s v="Michigan"/>
    <n v="48227"/>
    <x v="2"/>
    <s v="FUR-CH-10002335"/>
    <x v="0"/>
    <s v="Chairs"/>
    <x v="629"/>
    <n v="1586.69"/>
    <n v="7"/>
    <x v="0"/>
    <n v="412.5394"/>
    <n v="0.26"/>
    <s v="Profit"/>
  </r>
  <r>
    <n v="2058"/>
    <s v="CA-2017-120376"/>
    <x v="66"/>
    <d v="2017-12-25T00:00:00"/>
    <s v="First Class"/>
    <s v="TP-21130"/>
    <s v="Theone Pippenger"/>
    <x v="0"/>
    <s v="United States"/>
    <s v="Detroit"/>
    <s v="Michigan"/>
    <n v="48227"/>
    <x v="2"/>
    <s v="TEC-AC-10000844"/>
    <x v="2"/>
    <s v="Accessories"/>
    <x v="106"/>
    <n v="84.99"/>
    <n v="1"/>
    <x v="0"/>
    <n v="30.596399999999999"/>
    <n v="0.36"/>
    <s v="Profit"/>
  </r>
  <r>
    <n v="2059"/>
    <s v="CA-2017-120376"/>
    <x v="66"/>
    <d v="2017-12-25T00:00:00"/>
    <s v="First Class"/>
    <s v="TP-21130"/>
    <s v="Theone Pippenger"/>
    <x v="0"/>
    <s v="United States"/>
    <s v="Detroit"/>
    <s v="Michigan"/>
    <n v="48227"/>
    <x v="2"/>
    <s v="FUR-TA-10004534"/>
    <x v="0"/>
    <s v="Tables"/>
    <x v="121"/>
    <n v="411.8"/>
    <n v="2"/>
    <x v="0"/>
    <n v="70.006"/>
    <n v="0.16999999999999998"/>
    <s v="Profit"/>
  </r>
  <r>
    <n v="2060"/>
    <s v="CA-2014-106439"/>
    <x v="656"/>
    <d v="2014-11-04T00:00:00"/>
    <s v="Standard Class"/>
    <s v="GG-14650"/>
    <s v="Greg Guthrie"/>
    <x v="1"/>
    <s v="United States"/>
    <s v="Los Angeles"/>
    <s v="California"/>
    <n v="90049"/>
    <x v="1"/>
    <s v="OFF-FA-10002975"/>
    <x v="1"/>
    <s v="Fasteners"/>
    <x v="128"/>
    <n v="11.34"/>
    <n v="3"/>
    <x v="0"/>
    <n v="5.2164000000000001"/>
    <n v="0.46"/>
    <s v="Profit"/>
  </r>
  <r>
    <n v="2061"/>
    <s v="CA-2014-106439"/>
    <x v="656"/>
    <d v="2014-11-04T00:00:00"/>
    <s v="Standard Class"/>
    <s v="GG-14650"/>
    <s v="Greg Guthrie"/>
    <x v="1"/>
    <s v="United States"/>
    <s v="Los Angeles"/>
    <s v="California"/>
    <n v="90049"/>
    <x v="1"/>
    <s v="OFF-ST-10003996"/>
    <x v="1"/>
    <s v="Storage"/>
    <x v="1212"/>
    <n v="80.3"/>
    <n v="5"/>
    <x v="0"/>
    <n v="20.878"/>
    <n v="0.26"/>
    <s v="Profit"/>
  </r>
  <r>
    <n v="2062"/>
    <s v="CA-2014-106439"/>
    <x v="656"/>
    <d v="2014-11-04T00:00:00"/>
    <s v="Standard Class"/>
    <s v="GG-14650"/>
    <s v="Greg Guthrie"/>
    <x v="1"/>
    <s v="United States"/>
    <s v="Los Angeles"/>
    <s v="California"/>
    <n v="90049"/>
    <x v="1"/>
    <s v="OFF-BI-10002571"/>
    <x v="1"/>
    <s v="Binders"/>
    <x v="1213"/>
    <n v="15.968"/>
    <n v="2"/>
    <x v="2"/>
    <n v="5.3891999999999998"/>
    <n v="0.33749999999999997"/>
    <s v="Profit"/>
  </r>
  <r>
    <n v="2063"/>
    <s v="CA-2014-106439"/>
    <x v="656"/>
    <d v="2014-11-04T00:00:00"/>
    <s v="Standard Class"/>
    <s v="GG-14650"/>
    <s v="Greg Guthrie"/>
    <x v="1"/>
    <s v="United States"/>
    <s v="Los Angeles"/>
    <s v="California"/>
    <n v="90049"/>
    <x v="1"/>
    <s v="OFF-PA-10000477"/>
    <x v="1"/>
    <s v="Paper"/>
    <x v="1214"/>
    <n v="64.739999999999995"/>
    <n v="13"/>
    <x v="0"/>
    <n v="30.427800000000001"/>
    <n v="0.47000000000000008"/>
    <s v="Profit"/>
  </r>
  <r>
    <n v="2064"/>
    <s v="CA-2014-106439"/>
    <x v="656"/>
    <d v="2014-11-04T00:00:00"/>
    <s v="Standard Class"/>
    <s v="GG-14650"/>
    <s v="Greg Guthrie"/>
    <x v="1"/>
    <s v="United States"/>
    <s v="Los Angeles"/>
    <s v="California"/>
    <n v="90049"/>
    <x v="1"/>
    <s v="OFF-BI-10004209"/>
    <x v="1"/>
    <s v="Binders"/>
    <x v="1215"/>
    <n v="19.295999999999999"/>
    <n v="3"/>
    <x v="2"/>
    <n v="6.03"/>
    <n v="0.3125"/>
    <s v="Profit"/>
  </r>
  <r>
    <n v="2065"/>
    <s v="CA-2014-106439"/>
    <x v="656"/>
    <d v="2014-11-04T00:00:00"/>
    <s v="Standard Class"/>
    <s v="GG-14650"/>
    <s v="Greg Guthrie"/>
    <x v="1"/>
    <s v="United States"/>
    <s v="Los Angeles"/>
    <s v="California"/>
    <n v="90049"/>
    <x v="1"/>
    <s v="OFF-ST-10001963"/>
    <x v="1"/>
    <s v="Storage"/>
    <x v="537"/>
    <n v="405.64"/>
    <n v="4"/>
    <x v="0"/>
    <n v="12.1692"/>
    <n v="3.0000000000000002E-2"/>
    <s v="Profit"/>
  </r>
  <r>
    <n v="2066"/>
    <s v="CA-2014-106439"/>
    <x v="656"/>
    <d v="2014-11-04T00:00:00"/>
    <s v="Standard Class"/>
    <s v="GG-14650"/>
    <s v="Greg Guthrie"/>
    <x v="1"/>
    <s v="United States"/>
    <s v="Los Angeles"/>
    <s v="California"/>
    <n v="90049"/>
    <x v="1"/>
    <s v="FUR-CH-10003833"/>
    <x v="0"/>
    <s v="Chairs"/>
    <x v="1209"/>
    <n v="146.352"/>
    <n v="3"/>
    <x v="2"/>
    <n v="-9.1470000000000002"/>
    <n v="-6.25E-2"/>
    <s v="Loss"/>
  </r>
  <r>
    <n v="2067"/>
    <s v="CA-2014-106439"/>
    <x v="656"/>
    <d v="2014-11-04T00:00:00"/>
    <s v="Standard Class"/>
    <s v="GG-14650"/>
    <s v="Greg Guthrie"/>
    <x v="1"/>
    <s v="United States"/>
    <s v="Los Angeles"/>
    <s v="California"/>
    <n v="90049"/>
    <x v="1"/>
    <s v="TEC-AC-10004568"/>
    <x v="2"/>
    <s v="Accessories"/>
    <x v="1118"/>
    <n v="251.91"/>
    <n v="9"/>
    <x v="0"/>
    <n v="47.862900000000003"/>
    <n v="0.19"/>
    <s v="Profit"/>
  </r>
  <r>
    <n v="2068"/>
    <s v="CA-2014-106439"/>
    <x v="656"/>
    <d v="2014-11-04T00:00:00"/>
    <s v="Standard Class"/>
    <s v="GG-14650"/>
    <s v="Greg Guthrie"/>
    <x v="1"/>
    <s v="United States"/>
    <s v="Los Angeles"/>
    <s v="California"/>
    <n v="90049"/>
    <x v="1"/>
    <s v="OFF-AR-10001419"/>
    <x v="1"/>
    <s v="Art"/>
    <x v="1015"/>
    <n v="12.39"/>
    <n v="3"/>
    <x v="0"/>
    <n v="3.7170000000000001"/>
    <n v="0.3"/>
    <s v="Profit"/>
  </r>
  <r>
    <n v="2069"/>
    <s v="CA-2015-133452"/>
    <x v="657"/>
    <d v="2015-04-19T00:00:00"/>
    <s v="Standard Class"/>
    <s v="ZC-21910"/>
    <s v="Zuschuss Carroll"/>
    <x v="0"/>
    <s v="United States"/>
    <s v="Pomona"/>
    <s v="California"/>
    <n v="91767"/>
    <x v="1"/>
    <s v="TEC-AC-10002800"/>
    <x v="2"/>
    <s v="Accessories"/>
    <x v="1216"/>
    <n v="199.96"/>
    <n v="4"/>
    <x v="0"/>
    <n v="69.986000000000004"/>
    <n v="0.35000000000000003"/>
    <s v="Profit"/>
  </r>
  <r>
    <n v="2070"/>
    <s v="CA-2015-133452"/>
    <x v="657"/>
    <d v="2015-04-19T00:00:00"/>
    <s v="Standard Class"/>
    <s v="ZC-21910"/>
    <s v="Zuschuss Carroll"/>
    <x v="0"/>
    <s v="United States"/>
    <s v="Pomona"/>
    <s v="California"/>
    <n v="91767"/>
    <x v="1"/>
    <s v="FUR-TA-10003954"/>
    <x v="0"/>
    <s v="Tables"/>
    <x v="1217"/>
    <n v="710.83199999999999"/>
    <n v="3"/>
    <x v="2"/>
    <n v="-97.739400000000003"/>
    <n v="-0.13750000000000001"/>
    <s v="Loss"/>
  </r>
  <r>
    <n v="2071"/>
    <s v="CA-2016-146521"/>
    <x v="658"/>
    <d v="2016-07-23T00:00:00"/>
    <s v="Second Class"/>
    <s v="CC-12610"/>
    <s v="Corey Catlett"/>
    <x v="1"/>
    <s v="United States"/>
    <s v="Philadelphia"/>
    <s v="Pennsylvania"/>
    <n v="19134"/>
    <x v="3"/>
    <s v="OFF-BI-10000301"/>
    <x v="1"/>
    <s v="Binders"/>
    <x v="625"/>
    <n v="1.9410000000000001"/>
    <n v="1"/>
    <x v="6"/>
    <n v="-1.294"/>
    <n v="-0.66666666666666663"/>
    <s v="Loss"/>
  </r>
  <r>
    <n v="2072"/>
    <s v="US-2017-110996"/>
    <x v="225"/>
    <d v="2017-11-25T00:00:00"/>
    <s v="Standard Class"/>
    <s v="KA-16525"/>
    <s v="Kelly Andreada"/>
    <x v="0"/>
    <s v="United States"/>
    <s v="Ontario"/>
    <s v="California"/>
    <n v="91761"/>
    <x v="1"/>
    <s v="FUR-CH-10003956"/>
    <x v="0"/>
    <s v="Chairs"/>
    <x v="368"/>
    <n v="283.92"/>
    <n v="5"/>
    <x v="2"/>
    <n v="-46.137"/>
    <n v="-0.16250000000000001"/>
    <s v="Loss"/>
  </r>
  <r>
    <n v="2073"/>
    <s v="CA-2016-129693"/>
    <x v="491"/>
    <d v="2016-12-02T00:00:00"/>
    <s v="Standard Class"/>
    <s v="TC-20980"/>
    <s v="Tamara Chand"/>
    <x v="1"/>
    <s v="United States"/>
    <s v="Seattle"/>
    <s v="Washington"/>
    <n v="98105"/>
    <x v="1"/>
    <s v="OFF-BI-10002954"/>
    <x v="1"/>
    <s v="Binders"/>
    <x v="1188"/>
    <n v="7.3120000000000003"/>
    <n v="2"/>
    <x v="2"/>
    <n v="2.5592000000000001"/>
    <n v="0.35000000000000003"/>
    <s v="Profit"/>
  </r>
  <r>
    <n v="2074"/>
    <s v="CA-2017-122504"/>
    <x v="659"/>
    <d v="2017-11-12T00:00:00"/>
    <s v="Second Class"/>
    <s v="DB-13270"/>
    <s v="Deborah Brumfield"/>
    <x v="2"/>
    <s v="United States"/>
    <s v="Brentwood"/>
    <s v="California"/>
    <n v="94513"/>
    <x v="1"/>
    <s v="TEC-AC-10003289"/>
    <x v="2"/>
    <s v="Accessories"/>
    <x v="1218"/>
    <n v="59.97"/>
    <n v="3"/>
    <x v="0"/>
    <n v="13.793100000000001"/>
    <n v="0.23"/>
    <s v="Profit"/>
  </r>
  <r>
    <n v="2075"/>
    <s v="CA-2017-122504"/>
    <x v="659"/>
    <d v="2017-11-12T00:00:00"/>
    <s v="Second Class"/>
    <s v="DB-13270"/>
    <s v="Deborah Brumfield"/>
    <x v="2"/>
    <s v="United States"/>
    <s v="Brentwood"/>
    <s v="California"/>
    <n v="94513"/>
    <x v="1"/>
    <s v="TEC-PH-10002468"/>
    <x v="2"/>
    <s v="Phones"/>
    <x v="1219"/>
    <n v="761.54399999999998"/>
    <n v="7"/>
    <x v="2"/>
    <n v="66.635099999999994"/>
    <n v="8.7499999999999994E-2"/>
    <s v="Profit"/>
  </r>
  <r>
    <n v="2076"/>
    <s v="CA-2014-131051"/>
    <x v="588"/>
    <d v="2014-12-05T00:00:00"/>
    <s v="Standard Class"/>
    <s v="TR-21325"/>
    <s v="Toby Ritter"/>
    <x v="0"/>
    <s v="United States"/>
    <s v="San Francisco"/>
    <s v="California"/>
    <n v="94122"/>
    <x v="1"/>
    <s v="FUR-FU-10001861"/>
    <x v="0"/>
    <s v="Furnishings"/>
    <x v="275"/>
    <n v="58.2"/>
    <n v="3"/>
    <x v="0"/>
    <n v="28.518000000000001"/>
    <n v="0.49"/>
    <s v="Profit"/>
  </r>
  <r>
    <n v="2077"/>
    <s v="CA-2017-140676"/>
    <x v="510"/>
    <d v="2017-09-15T00:00:00"/>
    <s v="First Class"/>
    <s v="BF-11080"/>
    <s v="Bart Folk"/>
    <x v="0"/>
    <s v="United States"/>
    <s v="Baltimore"/>
    <s v="Maryland"/>
    <n v="21215"/>
    <x v="3"/>
    <s v="OFF-PA-10004082"/>
    <x v="1"/>
    <s v="Paper"/>
    <x v="227"/>
    <n v="39.9"/>
    <n v="5"/>
    <x v="0"/>
    <n v="19.95"/>
    <n v="0.5"/>
    <s v="Profit"/>
  </r>
  <r>
    <n v="2078"/>
    <s v="CA-2017-140676"/>
    <x v="510"/>
    <d v="2017-09-15T00:00:00"/>
    <s v="First Class"/>
    <s v="BF-11080"/>
    <s v="Bart Folk"/>
    <x v="0"/>
    <s v="United States"/>
    <s v="Baltimore"/>
    <s v="Maryland"/>
    <n v="21215"/>
    <x v="3"/>
    <s v="OFF-AP-10000358"/>
    <x v="1"/>
    <s v="Appliances"/>
    <x v="95"/>
    <n v="90.86"/>
    <n v="7"/>
    <x v="0"/>
    <n v="26.349399999999999"/>
    <n v="0.28999999999999998"/>
    <s v="Profit"/>
  </r>
  <r>
    <n v="2079"/>
    <s v="CA-2017-140676"/>
    <x v="510"/>
    <d v="2017-09-15T00:00:00"/>
    <s v="First Class"/>
    <s v="BF-11080"/>
    <s v="Bart Folk"/>
    <x v="0"/>
    <s v="United States"/>
    <s v="Baltimore"/>
    <s v="Maryland"/>
    <n v="21215"/>
    <x v="3"/>
    <s v="OFF-PA-10004243"/>
    <x v="1"/>
    <s v="Paper"/>
    <x v="274"/>
    <n v="94.85"/>
    <n v="5"/>
    <x v="0"/>
    <n v="45.527999999999999"/>
    <n v="0.48000000000000004"/>
    <s v="Profit"/>
  </r>
  <r>
    <n v="2080"/>
    <s v="CA-2015-120103"/>
    <x v="100"/>
    <d v="2015-12-29T00:00:00"/>
    <s v="Standard Class"/>
    <s v="MS-17365"/>
    <s v="Maribeth Schnelling"/>
    <x v="0"/>
    <s v="United States"/>
    <s v="Phoenix"/>
    <s v="Arizona"/>
    <n v="85023"/>
    <x v="1"/>
    <s v="OFF-PA-10001295"/>
    <x v="1"/>
    <s v="Paper"/>
    <x v="1220"/>
    <n v="106.232"/>
    <n v="7"/>
    <x v="2"/>
    <n v="37.181199999999997"/>
    <n v="0.35"/>
    <s v="Profit"/>
  </r>
  <r>
    <n v="2081"/>
    <s v="CA-2015-120103"/>
    <x v="100"/>
    <d v="2015-12-29T00:00:00"/>
    <s v="Standard Class"/>
    <s v="MS-17365"/>
    <s v="Maribeth Schnelling"/>
    <x v="0"/>
    <s v="United States"/>
    <s v="Phoenix"/>
    <s v="Arizona"/>
    <n v="85023"/>
    <x v="1"/>
    <s v="TEC-PH-10002170"/>
    <x v="2"/>
    <s v="Phones"/>
    <x v="599"/>
    <n v="111.98399999999999"/>
    <n v="2"/>
    <x v="2"/>
    <n v="11.198399999999999"/>
    <n v="0.1"/>
    <s v="Profit"/>
  </r>
  <r>
    <n v="2082"/>
    <s v="CA-2015-120103"/>
    <x v="100"/>
    <d v="2015-12-29T00:00:00"/>
    <s v="Standard Class"/>
    <s v="MS-17365"/>
    <s v="Maribeth Schnelling"/>
    <x v="0"/>
    <s v="United States"/>
    <s v="Phoenix"/>
    <s v="Arizona"/>
    <n v="85023"/>
    <x v="1"/>
    <s v="FUR-FU-10002885"/>
    <x v="0"/>
    <s v="Furnishings"/>
    <x v="762"/>
    <n v="7.7119999999999997"/>
    <n v="2"/>
    <x v="2"/>
    <n v="1.7352000000000001"/>
    <n v="0.22500000000000001"/>
    <s v="Profit"/>
  </r>
  <r>
    <n v="2083"/>
    <s v="CA-2017-104647"/>
    <x v="660"/>
    <d v="2017-03-01T00:00:00"/>
    <s v="Standard Class"/>
    <s v="CK-12595"/>
    <s v="Clytie Kelty"/>
    <x v="0"/>
    <s v="United States"/>
    <s v="Los Angeles"/>
    <s v="California"/>
    <n v="90008"/>
    <x v="1"/>
    <s v="OFF-PA-10002870"/>
    <x v="1"/>
    <s v="Paper"/>
    <x v="902"/>
    <n v="37.44"/>
    <n v="6"/>
    <x v="0"/>
    <n v="16.847999999999999"/>
    <n v="0.45"/>
    <s v="Profit"/>
  </r>
  <r>
    <n v="2084"/>
    <s v="CA-2014-110352"/>
    <x v="533"/>
    <d v="2014-11-29T00:00:00"/>
    <s v="Standard Class"/>
    <s v="ED-13885"/>
    <s v="Emily Ducich"/>
    <x v="2"/>
    <s v="United States"/>
    <s v="Houston"/>
    <s v="Texas"/>
    <n v="77036"/>
    <x v="2"/>
    <s v="OFF-LA-10003923"/>
    <x v="1"/>
    <s v="Labels"/>
    <x v="429"/>
    <n v="23.68"/>
    <n v="2"/>
    <x v="2"/>
    <n v="8.8800000000000008"/>
    <n v="0.37500000000000006"/>
    <s v="Profit"/>
  </r>
  <r>
    <n v="2085"/>
    <s v="CA-2016-140501"/>
    <x v="661"/>
    <d v="2016-06-28T00:00:00"/>
    <s v="Standard Class"/>
    <s v="IM-15070"/>
    <s v="Irene Maddox"/>
    <x v="0"/>
    <s v="United States"/>
    <s v="New York City"/>
    <s v="New York"/>
    <n v="10009"/>
    <x v="3"/>
    <s v="OFF-LA-10003510"/>
    <x v="1"/>
    <s v="Labels"/>
    <x v="580"/>
    <n v="122.12"/>
    <n v="4"/>
    <x v="0"/>
    <n v="56.175199999999997"/>
    <n v="0.45999999999999996"/>
    <s v="Profit"/>
  </r>
  <r>
    <n v="2086"/>
    <s v="CA-2016-140501"/>
    <x v="661"/>
    <d v="2016-06-28T00:00:00"/>
    <s v="Standard Class"/>
    <s v="IM-15070"/>
    <s v="Irene Maddox"/>
    <x v="0"/>
    <s v="United States"/>
    <s v="New York City"/>
    <s v="New York"/>
    <n v="10009"/>
    <x v="3"/>
    <s v="OFF-LA-10000248"/>
    <x v="1"/>
    <s v="Labels"/>
    <x v="1221"/>
    <n v="18.45"/>
    <n v="5"/>
    <x v="0"/>
    <n v="8.6715"/>
    <n v="0.47000000000000003"/>
    <s v="Profit"/>
  </r>
  <r>
    <n v="2087"/>
    <s v="CA-2016-140501"/>
    <x v="661"/>
    <d v="2016-06-28T00:00:00"/>
    <s v="Standard Class"/>
    <s v="IM-15070"/>
    <s v="Irene Maddox"/>
    <x v="0"/>
    <s v="United States"/>
    <s v="New York City"/>
    <s v="New York"/>
    <n v="10009"/>
    <x v="3"/>
    <s v="OFF-ST-10000060"/>
    <x v="1"/>
    <s v="Storage"/>
    <x v="392"/>
    <n v="324.89999999999998"/>
    <n v="5"/>
    <x v="0"/>
    <n v="38.988"/>
    <n v="0.12000000000000001"/>
    <s v="Profit"/>
  </r>
  <r>
    <n v="2088"/>
    <s v="CA-2016-140501"/>
    <x v="661"/>
    <d v="2016-06-28T00:00:00"/>
    <s v="Standard Class"/>
    <s v="IM-15070"/>
    <s v="Irene Maddox"/>
    <x v="0"/>
    <s v="United States"/>
    <s v="New York City"/>
    <s v="New York"/>
    <n v="10009"/>
    <x v="3"/>
    <s v="OFF-PA-10003129"/>
    <x v="1"/>
    <s v="Paper"/>
    <x v="1146"/>
    <n v="146.72999999999999"/>
    <n v="3"/>
    <x v="0"/>
    <n v="68.963099999999997"/>
    <n v="0.47000000000000003"/>
    <s v="Profit"/>
  </r>
  <r>
    <n v="2089"/>
    <s v="CA-2016-140501"/>
    <x v="661"/>
    <d v="2016-06-28T00:00:00"/>
    <s v="Standard Class"/>
    <s v="IM-15070"/>
    <s v="Irene Maddox"/>
    <x v="0"/>
    <s v="United States"/>
    <s v="New York City"/>
    <s v="New York"/>
    <n v="10009"/>
    <x v="3"/>
    <s v="OFF-FA-10004076"/>
    <x v="1"/>
    <s v="Fasteners"/>
    <x v="1222"/>
    <n v="3.96"/>
    <n v="2"/>
    <x v="0"/>
    <n v="1.4652000000000001"/>
    <n v="0.37"/>
    <s v="Profit"/>
  </r>
  <r>
    <n v="2090"/>
    <s v="CA-2015-139290"/>
    <x v="662"/>
    <d v="2015-10-30T00:00:00"/>
    <s v="Standard Class"/>
    <s v="MY-17380"/>
    <s v="Maribeth Yedwab"/>
    <x v="1"/>
    <s v="United States"/>
    <s v="Rancho Cucamonga"/>
    <s v="California"/>
    <n v="91730"/>
    <x v="1"/>
    <s v="OFF-LA-10004008"/>
    <x v="1"/>
    <s v="Labels"/>
    <x v="1223"/>
    <n v="5.76"/>
    <n v="2"/>
    <x v="0"/>
    <n v="2.6496"/>
    <n v="0.46"/>
    <s v="Profit"/>
  </r>
  <r>
    <n v="2091"/>
    <s v="CA-2017-166142"/>
    <x v="663"/>
    <d v="2017-07-19T00:00:00"/>
    <s v="Standard Class"/>
    <s v="MM-17260"/>
    <s v="Magdelene Morse"/>
    <x v="0"/>
    <s v="United States"/>
    <s v="Wilmington"/>
    <s v="Delaware"/>
    <n v="19805"/>
    <x v="3"/>
    <s v="OFF-BI-10004094"/>
    <x v="1"/>
    <s v="Binders"/>
    <x v="608"/>
    <n v="26.55"/>
    <n v="3"/>
    <x v="0"/>
    <n v="13.009499999999999"/>
    <n v="0.48999999999999994"/>
    <s v="Profit"/>
  </r>
  <r>
    <n v="2092"/>
    <s v="CA-2017-166142"/>
    <x v="663"/>
    <d v="2017-07-19T00:00:00"/>
    <s v="Standard Class"/>
    <s v="MM-17260"/>
    <s v="Magdelene Morse"/>
    <x v="0"/>
    <s v="United States"/>
    <s v="Wilmington"/>
    <s v="Delaware"/>
    <n v="19805"/>
    <x v="3"/>
    <s v="FUR-TA-10004607"/>
    <x v="0"/>
    <s v="Tables"/>
    <x v="1104"/>
    <n v="310.44299999999998"/>
    <n v="3"/>
    <x v="4"/>
    <n v="-48.783900000000003"/>
    <n v="-0.15714285714285717"/>
    <s v="Loss"/>
  </r>
  <r>
    <n v="2093"/>
    <s v="CA-2014-145926"/>
    <x v="664"/>
    <d v="2014-11-21T00:00:00"/>
    <s v="Standard Class"/>
    <s v="MP-17470"/>
    <s v="Mark Packer"/>
    <x v="2"/>
    <s v="United States"/>
    <s v="Moorhead"/>
    <s v="Minnesota"/>
    <n v="56560"/>
    <x v="2"/>
    <s v="FUR-CH-10004289"/>
    <x v="0"/>
    <s v="Chairs"/>
    <x v="984"/>
    <n v="479.9"/>
    <n v="5"/>
    <x v="0"/>
    <n v="81.582999999999998"/>
    <n v="0.17"/>
    <s v="Profit"/>
  </r>
  <r>
    <n v="2094"/>
    <s v="CA-2015-149678"/>
    <x v="657"/>
    <d v="2015-04-15T00:00:00"/>
    <s v="Second Class"/>
    <s v="AW-10840"/>
    <s v="Anthony Witt"/>
    <x v="0"/>
    <s v="United States"/>
    <s v="Farmington"/>
    <s v="New Mexico"/>
    <n v="87401"/>
    <x v="1"/>
    <s v="OFF-SU-10004498"/>
    <x v="1"/>
    <s v="Supplies"/>
    <x v="505"/>
    <n v="12.88"/>
    <n v="1"/>
    <x v="0"/>
    <n v="0.38640000000000002"/>
    <n v="0.03"/>
    <s v="Loss"/>
  </r>
  <r>
    <n v="2095"/>
    <s v="US-2015-164357"/>
    <x v="665"/>
    <d v="2015-11-29T00:00:00"/>
    <s v="Standard Class"/>
    <s v="SF-20065"/>
    <s v="Sandra Flanagan"/>
    <x v="0"/>
    <s v="United States"/>
    <s v="Wilmington"/>
    <s v="North Carolina"/>
    <n v="28403"/>
    <x v="0"/>
    <s v="OFF-AR-10001177"/>
    <x v="1"/>
    <s v="Art"/>
    <x v="1224"/>
    <n v="13.12"/>
    <n v="5"/>
    <x v="2"/>
    <n v="1.476"/>
    <n v="0.1125"/>
    <s v="Profit"/>
  </r>
  <r>
    <n v="2096"/>
    <s v="US-2016-146570"/>
    <x v="666"/>
    <d v="2016-05-20T00:00:00"/>
    <s v="Standard Class"/>
    <s v="SN-20710"/>
    <s v="Steve Nguyen"/>
    <x v="2"/>
    <s v="United States"/>
    <s v="Jackson"/>
    <s v="Mississippi"/>
    <n v="39212"/>
    <x v="0"/>
    <s v="OFF-BI-10001718"/>
    <x v="1"/>
    <s v="Binders"/>
    <x v="1225"/>
    <n v="511.84"/>
    <n v="8"/>
    <x v="0"/>
    <n v="240.56479999999999"/>
    <n v="0.47000000000000003"/>
    <s v="Profit"/>
  </r>
  <r>
    <n v="2097"/>
    <s v="US-2016-146570"/>
    <x v="666"/>
    <d v="2016-05-20T00:00:00"/>
    <s v="Standard Class"/>
    <s v="SN-20710"/>
    <s v="Steve Nguyen"/>
    <x v="2"/>
    <s v="United States"/>
    <s v="Jackson"/>
    <s v="Mississippi"/>
    <n v="39212"/>
    <x v="0"/>
    <s v="OFF-AR-10004602"/>
    <x v="1"/>
    <s v="Art"/>
    <x v="1226"/>
    <n v="91.96"/>
    <n v="4"/>
    <x v="0"/>
    <n v="25.748799999999999"/>
    <n v="0.28000000000000003"/>
    <s v="Profit"/>
  </r>
  <r>
    <n v="2098"/>
    <s v="US-2016-146570"/>
    <x v="666"/>
    <d v="2016-05-20T00:00:00"/>
    <s v="Standard Class"/>
    <s v="SN-20710"/>
    <s v="Steve Nguyen"/>
    <x v="2"/>
    <s v="United States"/>
    <s v="Jackson"/>
    <s v="Mississippi"/>
    <n v="39212"/>
    <x v="0"/>
    <s v="OFF-AR-10003856"/>
    <x v="1"/>
    <s v="Art"/>
    <x v="449"/>
    <n v="8.34"/>
    <n v="3"/>
    <x v="0"/>
    <n v="2.1684000000000001"/>
    <n v="0.26"/>
    <s v="Profit"/>
  </r>
  <r>
    <n v="2099"/>
    <s v="CA-2017-124401"/>
    <x v="210"/>
    <d v="2017-09-12T00:00:00"/>
    <s v="Standard Class"/>
    <s v="RD-19900"/>
    <s v="Ruben Dartt"/>
    <x v="0"/>
    <s v="United States"/>
    <s v="Portland"/>
    <s v="Oregon"/>
    <n v="97206"/>
    <x v="1"/>
    <s v="OFF-ST-10000649"/>
    <x v="1"/>
    <s v="Storage"/>
    <x v="946"/>
    <n v="37.68"/>
    <n v="3"/>
    <x v="2"/>
    <n v="2.355"/>
    <n v="6.25E-2"/>
    <s v="Profit"/>
  </r>
  <r>
    <n v="2100"/>
    <s v="CA-2017-124401"/>
    <x v="210"/>
    <d v="2017-09-12T00:00:00"/>
    <s v="Standard Class"/>
    <s v="RD-19900"/>
    <s v="Ruben Dartt"/>
    <x v="0"/>
    <s v="United States"/>
    <s v="Portland"/>
    <s v="Oregon"/>
    <n v="97206"/>
    <x v="1"/>
    <s v="TEC-AC-10002926"/>
    <x v="2"/>
    <s v="Accessories"/>
    <x v="1123"/>
    <n v="279.94400000000002"/>
    <n v="7"/>
    <x v="2"/>
    <n v="80.483900000000006"/>
    <n v="0.28749999999999998"/>
    <s v="Profit"/>
  </r>
  <r>
    <n v="2101"/>
    <s v="US-2014-140116"/>
    <x v="418"/>
    <d v="2014-03-17T00:00:00"/>
    <s v="Standard Class"/>
    <s v="KT-16480"/>
    <s v="Kean Thornton"/>
    <x v="0"/>
    <s v="United States"/>
    <s v="Denver"/>
    <s v="Colorado"/>
    <n v="80219"/>
    <x v="1"/>
    <s v="OFF-ST-10000078"/>
    <x v="1"/>
    <s v="Storage"/>
    <x v="1227"/>
    <n v="636.40800000000002"/>
    <n v="3"/>
    <x v="2"/>
    <n v="-15.9102"/>
    <n v="-2.4999999999999998E-2"/>
    <s v="Loss"/>
  </r>
  <r>
    <n v="2102"/>
    <s v="US-2014-140116"/>
    <x v="418"/>
    <d v="2014-03-17T00:00:00"/>
    <s v="Standard Class"/>
    <s v="KT-16480"/>
    <s v="Kean Thornton"/>
    <x v="0"/>
    <s v="United States"/>
    <s v="Denver"/>
    <s v="Colorado"/>
    <n v="80219"/>
    <x v="1"/>
    <s v="OFF-AR-10001044"/>
    <x v="1"/>
    <s v="Art"/>
    <x v="1051"/>
    <n v="83.168000000000006"/>
    <n v="4"/>
    <x v="2"/>
    <n v="9.3564000000000007"/>
    <n v="0.1125"/>
    <s v="Profit"/>
  </r>
  <r>
    <n v="2103"/>
    <s v="CA-2014-123295"/>
    <x v="667"/>
    <d v="2014-07-18T00:00:00"/>
    <s v="Same Day"/>
    <s v="AH-10120"/>
    <s v="Adrian Hane"/>
    <x v="2"/>
    <s v="United States"/>
    <s v="Tucson"/>
    <s v="Arizona"/>
    <n v="85705"/>
    <x v="1"/>
    <s v="FUR-CH-10002372"/>
    <x v="0"/>
    <s v="Chairs"/>
    <x v="395"/>
    <n v="259.13600000000002"/>
    <n v="4"/>
    <x v="2"/>
    <n v="-25.913599999999999"/>
    <n v="-9.9999999999999992E-2"/>
    <s v="Loss"/>
  </r>
  <r>
    <n v="2104"/>
    <s v="CA-2017-167101"/>
    <x v="668"/>
    <d v="2017-03-28T00:00:00"/>
    <s v="Second Class"/>
    <s v="BM-11650"/>
    <s v="Brian Moss"/>
    <x v="1"/>
    <s v="United States"/>
    <s v="New York City"/>
    <s v="New York"/>
    <n v="10009"/>
    <x v="3"/>
    <s v="OFF-PA-10000357"/>
    <x v="1"/>
    <s v="Paper"/>
    <x v="1228"/>
    <n v="221.92"/>
    <n v="4"/>
    <x v="0"/>
    <n v="106.52160000000001"/>
    <n v="0.48000000000000004"/>
    <s v="Profit"/>
  </r>
  <r>
    <n v="2105"/>
    <s v="CA-2017-167101"/>
    <x v="668"/>
    <d v="2017-03-28T00:00:00"/>
    <s v="Second Class"/>
    <s v="BM-11650"/>
    <s v="Brian Moss"/>
    <x v="1"/>
    <s v="United States"/>
    <s v="New York City"/>
    <s v="New York"/>
    <n v="10009"/>
    <x v="3"/>
    <s v="TEC-AC-10001266"/>
    <x v="2"/>
    <s v="Accessories"/>
    <x v="198"/>
    <n v="26"/>
    <n v="2"/>
    <x v="0"/>
    <n v="11.7"/>
    <n v="0.44999999999999996"/>
    <s v="Profit"/>
  </r>
  <r>
    <n v="2106"/>
    <s v="US-2014-167633"/>
    <x v="587"/>
    <d v="2014-10-05T00:00:00"/>
    <s v="Standard Class"/>
    <s v="BW-11200"/>
    <s v="Ben Wallace"/>
    <x v="0"/>
    <s v="United States"/>
    <s v="Boynton Beach"/>
    <s v="Florida"/>
    <n v="33437"/>
    <x v="0"/>
    <s v="OFF-PA-10004888"/>
    <x v="1"/>
    <s v="Paper"/>
    <x v="968"/>
    <n v="15.552"/>
    <n v="3"/>
    <x v="2"/>
    <n v="5.4432"/>
    <n v="0.35000000000000003"/>
    <s v="Profit"/>
  </r>
  <r>
    <n v="2107"/>
    <s v="US-2014-152723"/>
    <x v="467"/>
    <d v="2014-09-26T00:00:00"/>
    <s v="Same Day"/>
    <s v="HG-14965"/>
    <s v="Henry Goldwyn"/>
    <x v="1"/>
    <s v="United States"/>
    <s v="Mesquite"/>
    <s v="Texas"/>
    <n v="75150"/>
    <x v="2"/>
    <s v="OFF-BI-10003460"/>
    <x v="1"/>
    <s v="Binders"/>
    <x v="237"/>
    <n v="0.876"/>
    <n v="1"/>
    <x v="3"/>
    <n v="-1.4016"/>
    <n v="-1.5999999999999999"/>
    <s v="Loss"/>
  </r>
  <r>
    <n v="2108"/>
    <s v="CA-2015-164882"/>
    <x v="89"/>
    <d v="2015-10-31T00:00:00"/>
    <s v="Same Day"/>
    <s v="SG-20080"/>
    <s v="Sandra Glassco"/>
    <x v="0"/>
    <s v="United States"/>
    <s v="Redlands"/>
    <s v="California"/>
    <n v="92374"/>
    <x v="1"/>
    <s v="OFF-PA-10000157"/>
    <x v="1"/>
    <s v="Paper"/>
    <x v="369"/>
    <n v="19.98"/>
    <n v="1"/>
    <x v="0"/>
    <n v="9.3905999999999992"/>
    <n v="0.47"/>
    <s v="Profit"/>
  </r>
  <r>
    <n v="2109"/>
    <s v="CA-2015-164882"/>
    <x v="89"/>
    <d v="2015-10-31T00:00:00"/>
    <s v="Same Day"/>
    <s v="SG-20080"/>
    <s v="Sandra Glassco"/>
    <x v="0"/>
    <s v="United States"/>
    <s v="Redlands"/>
    <s v="California"/>
    <n v="92374"/>
    <x v="1"/>
    <s v="OFF-BI-10004519"/>
    <x v="1"/>
    <s v="Binders"/>
    <x v="889"/>
    <n v="398.35199999999998"/>
    <n v="3"/>
    <x v="2"/>
    <n v="124.485"/>
    <n v="0.3125"/>
    <s v="Profit"/>
  </r>
  <r>
    <n v="2110"/>
    <s v="CA-2015-164882"/>
    <x v="89"/>
    <d v="2015-10-31T00:00:00"/>
    <s v="Same Day"/>
    <s v="SG-20080"/>
    <s v="Sandra Glassco"/>
    <x v="0"/>
    <s v="United States"/>
    <s v="Redlands"/>
    <s v="California"/>
    <n v="92374"/>
    <x v="1"/>
    <s v="OFF-AR-10004272"/>
    <x v="1"/>
    <s v="Art"/>
    <x v="1229"/>
    <n v="5.04"/>
    <n v="3"/>
    <x v="0"/>
    <n v="1.26"/>
    <n v="0.25"/>
    <s v="Profit"/>
  </r>
  <r>
    <n v="2111"/>
    <s v="CA-2015-164882"/>
    <x v="89"/>
    <d v="2015-10-31T00:00:00"/>
    <s v="Same Day"/>
    <s v="SG-20080"/>
    <s v="Sandra Glassco"/>
    <x v="0"/>
    <s v="United States"/>
    <s v="Redlands"/>
    <s v="California"/>
    <n v="92374"/>
    <x v="1"/>
    <s v="OFF-FA-10000585"/>
    <x v="1"/>
    <s v="Fasteners"/>
    <x v="204"/>
    <n v="17.45"/>
    <n v="5"/>
    <x v="0"/>
    <n v="8.0269999999999992"/>
    <n v="0.45999999999999996"/>
    <s v="Profit"/>
  </r>
  <r>
    <n v="2112"/>
    <s v="CA-2015-164882"/>
    <x v="89"/>
    <d v="2015-10-31T00:00:00"/>
    <s v="Same Day"/>
    <s v="SG-20080"/>
    <s v="Sandra Glassco"/>
    <x v="0"/>
    <s v="United States"/>
    <s v="Redlands"/>
    <s v="California"/>
    <n v="92374"/>
    <x v="1"/>
    <s v="FUR-CH-10004218"/>
    <x v="0"/>
    <s v="Chairs"/>
    <x v="38"/>
    <n v="323.13600000000002"/>
    <n v="4"/>
    <x v="2"/>
    <n v="20.196000000000002"/>
    <n v="6.25E-2"/>
    <s v="Profit"/>
  </r>
  <r>
    <n v="2113"/>
    <s v="CA-2015-164882"/>
    <x v="89"/>
    <d v="2015-10-31T00:00:00"/>
    <s v="Same Day"/>
    <s v="SG-20080"/>
    <s v="Sandra Glassco"/>
    <x v="0"/>
    <s v="United States"/>
    <s v="Redlands"/>
    <s v="California"/>
    <n v="92374"/>
    <x v="1"/>
    <s v="OFF-SU-10004231"/>
    <x v="1"/>
    <s v="Supplies"/>
    <x v="557"/>
    <n v="29.7"/>
    <n v="3"/>
    <x v="0"/>
    <n v="8.0190000000000001"/>
    <n v="0.27"/>
    <s v="Profit"/>
  </r>
  <r>
    <n v="2114"/>
    <s v="CA-2015-164882"/>
    <x v="89"/>
    <d v="2015-10-31T00:00:00"/>
    <s v="Same Day"/>
    <s v="SG-20080"/>
    <s v="Sandra Glassco"/>
    <x v="0"/>
    <s v="United States"/>
    <s v="Redlands"/>
    <s v="California"/>
    <n v="92374"/>
    <x v="1"/>
    <s v="TEC-PH-10001578"/>
    <x v="2"/>
    <s v="Phones"/>
    <x v="1230"/>
    <n v="1295.8399999999999"/>
    <n v="4"/>
    <x v="2"/>
    <n v="145.78200000000001"/>
    <n v="0.11250000000000002"/>
    <s v="Profit"/>
  </r>
  <r>
    <n v="2115"/>
    <s v="CA-2015-164882"/>
    <x v="89"/>
    <d v="2015-10-31T00:00:00"/>
    <s v="Same Day"/>
    <s v="SG-20080"/>
    <s v="Sandra Glassco"/>
    <x v="0"/>
    <s v="United States"/>
    <s v="Redlands"/>
    <s v="California"/>
    <n v="92374"/>
    <x v="1"/>
    <s v="OFF-ST-10003638"/>
    <x v="1"/>
    <s v="Storage"/>
    <x v="1231"/>
    <n v="46.84"/>
    <n v="2"/>
    <x v="0"/>
    <n v="12.646800000000001"/>
    <n v="0.27"/>
    <s v="Profit"/>
  </r>
  <r>
    <n v="2116"/>
    <s v="CA-2015-164882"/>
    <x v="89"/>
    <d v="2015-10-31T00:00:00"/>
    <s v="Same Day"/>
    <s v="SG-20080"/>
    <s v="Sandra Glassco"/>
    <x v="0"/>
    <s v="United States"/>
    <s v="Redlands"/>
    <s v="California"/>
    <n v="92374"/>
    <x v="1"/>
    <s v="FUR-BO-10002213"/>
    <x v="0"/>
    <s v="Bookcases"/>
    <x v="1232"/>
    <n v="425.83300000000003"/>
    <n v="1"/>
    <x v="11"/>
    <n v="20.039200000000001"/>
    <n v="4.7058823529411764E-2"/>
    <s v="Profit"/>
  </r>
  <r>
    <n v="2117"/>
    <s v="CA-2015-159786"/>
    <x v="88"/>
    <d v="2015-10-17T00:00:00"/>
    <s v="Second Class"/>
    <s v="RK-19300"/>
    <s v="Ralph Kennedy"/>
    <x v="0"/>
    <s v="United States"/>
    <s v="Rochester"/>
    <s v="New York"/>
    <n v="14609"/>
    <x v="3"/>
    <s v="FUR-TA-10001307"/>
    <x v="0"/>
    <s v="Tables"/>
    <x v="1099"/>
    <n v="209.67"/>
    <n v="1"/>
    <x v="10"/>
    <n v="-13.978"/>
    <n v="-6.6666666666666666E-2"/>
    <s v="Loss"/>
  </r>
  <r>
    <n v="2118"/>
    <s v="CA-2016-130267"/>
    <x v="251"/>
    <d v="2016-09-23T00:00:00"/>
    <s v="Standard Class"/>
    <s v="SW-20245"/>
    <s v="Scot Wooten"/>
    <x v="0"/>
    <s v="United States"/>
    <s v="Stockton"/>
    <s v="California"/>
    <n v="95207"/>
    <x v="1"/>
    <s v="OFF-PA-10002222"/>
    <x v="1"/>
    <s v="Paper"/>
    <x v="394"/>
    <n v="159.88"/>
    <n v="7"/>
    <x v="0"/>
    <n v="73.544799999999995"/>
    <n v="0.45999999999999996"/>
    <s v="Profit"/>
  </r>
  <r>
    <n v="2119"/>
    <s v="CA-2017-155460"/>
    <x v="669"/>
    <d v="2017-04-15T00:00:00"/>
    <s v="First Class"/>
    <s v="RW-19630"/>
    <s v="Rob Williams"/>
    <x v="1"/>
    <s v="United States"/>
    <s v="Seattle"/>
    <s v="Washington"/>
    <n v="98105"/>
    <x v="1"/>
    <s v="OFF-PA-10002479"/>
    <x v="1"/>
    <s v="Paper"/>
    <x v="219"/>
    <n v="5.28"/>
    <n v="1"/>
    <x v="0"/>
    <n v="2.3759999999999999"/>
    <n v="0.44999999999999996"/>
    <s v="Profit"/>
  </r>
  <r>
    <n v="2120"/>
    <s v="CA-2017-155460"/>
    <x v="669"/>
    <d v="2017-04-15T00:00:00"/>
    <s v="First Class"/>
    <s v="RW-19630"/>
    <s v="Rob Williams"/>
    <x v="1"/>
    <s v="United States"/>
    <s v="Seattle"/>
    <s v="Washington"/>
    <n v="98105"/>
    <x v="1"/>
    <s v="OFF-BI-10003091"/>
    <x v="1"/>
    <s v="Binders"/>
    <x v="1174"/>
    <n v="895.92"/>
    <n v="5"/>
    <x v="2"/>
    <n v="302.37299999999999"/>
    <n v="0.33750000000000002"/>
    <s v="Profit"/>
  </r>
  <r>
    <n v="2121"/>
    <s v="US-2017-168690"/>
    <x v="363"/>
    <d v="2017-01-13T00:00:00"/>
    <s v="Standard Class"/>
    <s v="TS-21085"/>
    <s v="Thais Sissman"/>
    <x v="0"/>
    <s v="United States"/>
    <s v="Ormond Beach"/>
    <s v="Florida"/>
    <n v="32174"/>
    <x v="0"/>
    <s v="OFF-BI-10000145"/>
    <x v="1"/>
    <s v="Binders"/>
    <x v="742"/>
    <n v="2.8079999999999998"/>
    <n v="3"/>
    <x v="6"/>
    <n v="-1.9656"/>
    <n v="-0.70000000000000007"/>
    <s v="Loss"/>
  </r>
  <r>
    <n v="2122"/>
    <s v="CA-2017-158246"/>
    <x v="45"/>
    <d v="2017-11-11T00:00:00"/>
    <s v="First Class"/>
    <s v="JB-15400"/>
    <s v="Jennifer Braxton"/>
    <x v="1"/>
    <s v="United States"/>
    <s v="Sunnyvale"/>
    <s v="California"/>
    <n v="94086"/>
    <x v="1"/>
    <s v="FUR-CH-10003061"/>
    <x v="0"/>
    <s v="Chairs"/>
    <x v="51"/>
    <n v="215.976"/>
    <n v="3"/>
    <x v="2"/>
    <n v="-2.6997"/>
    <n v="-1.2500000000000001E-2"/>
    <s v="Loss"/>
  </r>
  <r>
    <n v="2123"/>
    <s v="CA-2017-167381"/>
    <x v="585"/>
    <d v="2017-09-24T00:00:00"/>
    <s v="Second Class"/>
    <s v="EH-14005"/>
    <s v="Erica Hernandez"/>
    <x v="2"/>
    <s v="United States"/>
    <s v="Lansing"/>
    <s v="Michigan"/>
    <n v="48911"/>
    <x v="2"/>
    <s v="FUR-BO-10001972"/>
    <x v="0"/>
    <s v="Bookcases"/>
    <x v="367"/>
    <n v="241.96"/>
    <n v="2"/>
    <x v="0"/>
    <n v="41.133200000000002"/>
    <n v="0.17"/>
    <s v="Profit"/>
  </r>
  <r>
    <n v="2124"/>
    <s v="CA-2017-167381"/>
    <x v="585"/>
    <d v="2017-09-24T00:00:00"/>
    <s v="Second Class"/>
    <s v="EH-14005"/>
    <s v="Erica Hernandez"/>
    <x v="2"/>
    <s v="United States"/>
    <s v="Lansing"/>
    <s v="Michigan"/>
    <n v="48911"/>
    <x v="2"/>
    <s v="OFF-LA-10000134"/>
    <x v="1"/>
    <s v="Labels"/>
    <x v="85"/>
    <n v="27.72"/>
    <n v="9"/>
    <x v="0"/>
    <n v="13.3056"/>
    <n v="0.48000000000000004"/>
    <s v="Profit"/>
  </r>
  <r>
    <n v="2125"/>
    <s v="CA-2017-144862"/>
    <x v="96"/>
    <d v="2017-12-05T00:00:00"/>
    <s v="Standard Class"/>
    <s v="EH-14005"/>
    <s v="Erica Hernandez"/>
    <x v="2"/>
    <s v="United States"/>
    <s v="Philadelphia"/>
    <s v="Pennsylvania"/>
    <n v="19143"/>
    <x v="3"/>
    <s v="OFF-EN-10003040"/>
    <x v="1"/>
    <s v="Envelopes"/>
    <x v="1233"/>
    <n v="104.68"/>
    <n v="5"/>
    <x v="2"/>
    <n v="35.329500000000003"/>
    <n v="0.33750000000000002"/>
    <s v="Profit"/>
  </r>
  <r>
    <n v="2126"/>
    <s v="CA-2017-144862"/>
    <x v="96"/>
    <d v="2017-12-05T00:00:00"/>
    <s v="Standard Class"/>
    <s v="EH-14005"/>
    <s v="Erica Hernandez"/>
    <x v="2"/>
    <s v="United States"/>
    <s v="Philadelphia"/>
    <s v="Pennsylvania"/>
    <n v="19143"/>
    <x v="3"/>
    <s v="TEC-PH-10000923"/>
    <x v="2"/>
    <s v="Phones"/>
    <x v="1234"/>
    <n v="62.957999999999998"/>
    <n v="7"/>
    <x v="10"/>
    <n v="9.4436999999999998"/>
    <n v="0.15"/>
    <s v="Profit"/>
  </r>
  <r>
    <n v="2127"/>
    <s v="CA-2014-126032"/>
    <x v="670"/>
    <d v="2014-06-28T00:00:00"/>
    <s v="Standard Class"/>
    <s v="BS-11665"/>
    <s v="Brian Stugart"/>
    <x v="0"/>
    <s v="United States"/>
    <s v="Philadelphia"/>
    <s v="Pennsylvania"/>
    <n v="19143"/>
    <x v="3"/>
    <s v="TEC-AC-10000158"/>
    <x v="2"/>
    <s v="Accessories"/>
    <x v="357"/>
    <n v="86.376000000000005"/>
    <n v="3"/>
    <x v="2"/>
    <n v="1.0797000000000001"/>
    <n v="1.2500000000000001E-2"/>
    <s v="Profit"/>
  </r>
  <r>
    <n v="2128"/>
    <s v="CA-2015-134859"/>
    <x v="242"/>
    <d v="2015-10-09T00:00:00"/>
    <s v="Standard Class"/>
    <s v="JK-16120"/>
    <s v="Julie Kriz"/>
    <x v="2"/>
    <s v="United States"/>
    <s v="Philadelphia"/>
    <s v="Pennsylvania"/>
    <n v="19134"/>
    <x v="3"/>
    <s v="FUR-FU-10003623"/>
    <x v="0"/>
    <s v="Furnishings"/>
    <x v="1235"/>
    <n v="64.944000000000003"/>
    <n v="3"/>
    <x v="2"/>
    <n v="6.4943999999999997"/>
    <n v="9.9999999999999992E-2"/>
    <s v="Profit"/>
  </r>
  <r>
    <n v="2129"/>
    <s v="CA-2015-134859"/>
    <x v="242"/>
    <d v="2015-10-09T00:00:00"/>
    <s v="Standard Class"/>
    <s v="JK-16120"/>
    <s v="Julie Kriz"/>
    <x v="2"/>
    <s v="United States"/>
    <s v="Philadelphia"/>
    <s v="Pennsylvania"/>
    <n v="19134"/>
    <x v="3"/>
    <s v="OFF-PA-10001293"/>
    <x v="1"/>
    <s v="Paper"/>
    <x v="996"/>
    <n v="20.736000000000001"/>
    <n v="4"/>
    <x v="2"/>
    <n v="7.2576000000000001"/>
    <n v="0.35"/>
    <s v="Profit"/>
  </r>
  <r>
    <n v="2130"/>
    <s v="US-2014-114188"/>
    <x v="671"/>
    <d v="2014-05-22T00:00:00"/>
    <s v="Second Class"/>
    <s v="RF-19345"/>
    <s v="Randy Ferguson"/>
    <x v="1"/>
    <s v="United States"/>
    <s v="Dover"/>
    <s v="New Hampshire"/>
    <n v="3820"/>
    <x v="3"/>
    <s v="OFF-AP-10000124"/>
    <x v="1"/>
    <s v="Appliances"/>
    <x v="1236"/>
    <n v="33.28"/>
    <n v="4"/>
    <x v="0"/>
    <n v="9.3184000000000005"/>
    <n v="0.28000000000000003"/>
    <s v="Profit"/>
  </r>
  <r>
    <n v="2131"/>
    <s v="US-2014-114188"/>
    <x v="671"/>
    <d v="2014-05-22T00:00:00"/>
    <s v="Second Class"/>
    <s v="RF-19345"/>
    <s v="Randy Ferguson"/>
    <x v="1"/>
    <s v="United States"/>
    <s v="Dover"/>
    <s v="New Hampshire"/>
    <n v="3820"/>
    <x v="3"/>
    <s v="OFF-AR-10004511"/>
    <x v="1"/>
    <s v="Art"/>
    <x v="1237"/>
    <n v="38.520000000000003"/>
    <n v="9"/>
    <x v="0"/>
    <n v="11.9412"/>
    <n v="0.31"/>
    <s v="Profit"/>
  </r>
  <r>
    <n v="2132"/>
    <s v="US-2014-114188"/>
    <x v="671"/>
    <d v="2014-05-22T00:00:00"/>
    <s v="Second Class"/>
    <s v="RF-19345"/>
    <s v="Randy Ferguson"/>
    <x v="1"/>
    <s v="United States"/>
    <s v="Dover"/>
    <s v="New Hampshire"/>
    <n v="3820"/>
    <x v="3"/>
    <s v="FUR-FU-10000076"/>
    <x v="0"/>
    <s v="Furnishings"/>
    <x v="884"/>
    <n v="139.86000000000001"/>
    <n v="7"/>
    <x v="0"/>
    <n v="60.139800000000001"/>
    <n v="0.42999999999999994"/>
    <s v="Profit"/>
  </r>
  <r>
    <n v="2133"/>
    <s v="CA-2015-156524"/>
    <x v="312"/>
    <d v="2015-11-26T00:00:00"/>
    <s v="Standard Class"/>
    <s v="DL-12865"/>
    <s v="Dan Lawera"/>
    <x v="0"/>
    <s v="United States"/>
    <s v="New York City"/>
    <s v="New York"/>
    <n v="10011"/>
    <x v="3"/>
    <s v="OFF-PA-10003883"/>
    <x v="1"/>
    <s v="Paper"/>
    <x v="1238"/>
    <n v="19.649999999999999"/>
    <n v="3"/>
    <x v="0"/>
    <n v="9.0389999999999997"/>
    <n v="0.46"/>
    <s v="Profit"/>
  </r>
  <r>
    <n v="2134"/>
    <s v="CA-2015-122210"/>
    <x v="672"/>
    <d v="2015-12-04T00:00:00"/>
    <s v="Standard Class"/>
    <s v="WB-21850"/>
    <s v="William Brown"/>
    <x v="0"/>
    <s v="United States"/>
    <s v="Philadelphia"/>
    <s v="Pennsylvania"/>
    <n v="19134"/>
    <x v="3"/>
    <s v="OFF-BI-10003656"/>
    <x v="1"/>
    <s v="Binders"/>
    <x v="13"/>
    <n v="152.99100000000001"/>
    <n v="3"/>
    <x v="6"/>
    <n v="-122.39279999999999"/>
    <n v="-0.79999999999999993"/>
    <s v="Loss"/>
  </r>
  <r>
    <n v="2135"/>
    <s v="CA-2015-122210"/>
    <x v="672"/>
    <d v="2015-12-04T00:00:00"/>
    <s v="Standard Class"/>
    <s v="WB-21850"/>
    <s v="William Brown"/>
    <x v="0"/>
    <s v="United States"/>
    <s v="Philadelphia"/>
    <s v="Pennsylvania"/>
    <n v="19134"/>
    <x v="3"/>
    <s v="OFF-FA-10000053"/>
    <x v="1"/>
    <s v="Fasteners"/>
    <x v="962"/>
    <n v="10.584"/>
    <n v="7"/>
    <x v="2"/>
    <n v="-2.3814000000000002"/>
    <n v="-0.22500000000000003"/>
    <s v="Loss"/>
  </r>
  <r>
    <n v="2136"/>
    <s v="CA-2015-122210"/>
    <x v="672"/>
    <d v="2015-12-04T00:00:00"/>
    <s v="Standard Class"/>
    <s v="WB-21850"/>
    <s v="William Brown"/>
    <x v="0"/>
    <s v="United States"/>
    <s v="Philadelphia"/>
    <s v="Pennsylvania"/>
    <n v="19134"/>
    <x v="3"/>
    <s v="TEC-PH-10002807"/>
    <x v="2"/>
    <s v="Phones"/>
    <x v="1239"/>
    <n v="94.92"/>
    <n v="4"/>
    <x v="10"/>
    <n v="15.82"/>
    <n v="0.16666666666666666"/>
    <s v="Profit"/>
  </r>
  <r>
    <n v="2137"/>
    <s v="CA-2015-156377"/>
    <x v="620"/>
    <d v="2016-01-05T00:00:00"/>
    <s v="Standard Class"/>
    <s v="TB-21625"/>
    <s v="Trudy Brown"/>
    <x v="0"/>
    <s v="United States"/>
    <s v="Grand Prairie"/>
    <s v="Texas"/>
    <n v="75051"/>
    <x v="2"/>
    <s v="FUR-FU-10002364"/>
    <x v="0"/>
    <s v="Furnishings"/>
    <x v="1240"/>
    <n v="14.76"/>
    <n v="5"/>
    <x v="7"/>
    <n v="-11.439"/>
    <n v="-0.77500000000000002"/>
    <s v="Loss"/>
  </r>
  <r>
    <n v="2138"/>
    <s v="CA-2015-156377"/>
    <x v="620"/>
    <d v="2016-01-05T00:00:00"/>
    <s v="Standard Class"/>
    <s v="TB-21625"/>
    <s v="Trudy Brown"/>
    <x v="0"/>
    <s v="United States"/>
    <s v="Grand Prairie"/>
    <s v="Texas"/>
    <n v="75051"/>
    <x v="2"/>
    <s v="OFF-BI-10002954"/>
    <x v="1"/>
    <s v="Binders"/>
    <x v="1188"/>
    <n v="3.6560000000000001"/>
    <n v="4"/>
    <x v="3"/>
    <n v="-5.8495999999999997"/>
    <n v="-1.5999999999999999"/>
    <s v="Loss"/>
  </r>
  <r>
    <n v="2139"/>
    <s v="US-2017-157896"/>
    <x v="673"/>
    <d v="2017-11-16T00:00:00"/>
    <s v="Same Day"/>
    <s v="CB-12415"/>
    <s v="Christy Brittain"/>
    <x v="0"/>
    <s v="United States"/>
    <s v="New York City"/>
    <s v="New York"/>
    <n v="10009"/>
    <x v="3"/>
    <s v="OFF-PA-10004092"/>
    <x v="1"/>
    <s v="Paper"/>
    <x v="593"/>
    <n v="146.82"/>
    <n v="3"/>
    <x v="0"/>
    <n v="73.41"/>
    <n v="0.5"/>
    <s v="Profit"/>
  </r>
  <r>
    <n v="2140"/>
    <s v="CA-2014-159520"/>
    <x v="571"/>
    <d v="2014-06-11T00:00:00"/>
    <s v="Standard Class"/>
    <s v="GT-14635"/>
    <s v="Grant Thornton"/>
    <x v="1"/>
    <s v="United States"/>
    <s v="Long Beach"/>
    <s v="New York"/>
    <n v="11561"/>
    <x v="3"/>
    <s v="OFF-BI-10003982"/>
    <x v="1"/>
    <s v="Binders"/>
    <x v="350"/>
    <n v="149.54400000000001"/>
    <n v="9"/>
    <x v="2"/>
    <n v="50.4711"/>
    <n v="0.33749999999999997"/>
    <s v="Profit"/>
  </r>
  <r>
    <n v="2141"/>
    <s v="CA-2014-159520"/>
    <x v="571"/>
    <d v="2014-06-11T00:00:00"/>
    <s v="Standard Class"/>
    <s v="GT-14635"/>
    <s v="Grant Thornton"/>
    <x v="1"/>
    <s v="United States"/>
    <s v="Long Beach"/>
    <s v="New York"/>
    <n v="11561"/>
    <x v="3"/>
    <s v="OFF-SU-10001664"/>
    <x v="1"/>
    <s v="Supplies"/>
    <x v="1241"/>
    <n v="17.14"/>
    <n v="2"/>
    <x v="0"/>
    <n v="4.4564000000000004"/>
    <n v="0.26"/>
    <s v="Profit"/>
  </r>
  <r>
    <n v="2142"/>
    <s v="CA-2014-159520"/>
    <x v="571"/>
    <d v="2014-06-11T00:00:00"/>
    <s v="Standard Class"/>
    <s v="GT-14635"/>
    <s v="Grant Thornton"/>
    <x v="1"/>
    <s v="United States"/>
    <s v="Long Beach"/>
    <s v="New York"/>
    <n v="11561"/>
    <x v="3"/>
    <s v="FUR-TA-10003238"/>
    <x v="0"/>
    <s v="Tables"/>
    <x v="1242"/>
    <n v="991.76400000000001"/>
    <n v="3"/>
    <x v="10"/>
    <n v="-347.11739999999998"/>
    <n v="-0.35"/>
    <s v="Loss"/>
  </r>
  <r>
    <n v="2143"/>
    <s v="CA-2016-155481"/>
    <x v="142"/>
    <d v="2016-09-05T00:00:00"/>
    <s v="Standard Class"/>
    <s v="DK-13225"/>
    <s v="Dean Katz"/>
    <x v="1"/>
    <s v="United States"/>
    <s v="Philadelphia"/>
    <s v="Pennsylvania"/>
    <n v="19140"/>
    <x v="3"/>
    <s v="OFF-PA-10004675"/>
    <x v="1"/>
    <s v="Paper"/>
    <x v="69"/>
    <n v="30.48"/>
    <n v="6"/>
    <x v="2"/>
    <n v="9.9060000000000006"/>
    <n v="0.32500000000000001"/>
    <s v="Profit"/>
  </r>
  <r>
    <n v="2144"/>
    <s v="CA-2016-155481"/>
    <x v="142"/>
    <d v="2016-09-05T00:00:00"/>
    <s v="Standard Class"/>
    <s v="DK-13225"/>
    <s v="Dean Katz"/>
    <x v="1"/>
    <s v="United States"/>
    <s v="Philadelphia"/>
    <s v="Pennsylvania"/>
    <n v="19140"/>
    <x v="3"/>
    <s v="TEC-PH-10002293"/>
    <x v="2"/>
    <s v="Phones"/>
    <x v="126"/>
    <n v="23.988"/>
    <n v="2"/>
    <x v="10"/>
    <n v="-4.7976000000000001"/>
    <n v="-0.2"/>
    <s v="Loss"/>
  </r>
  <r>
    <n v="2145"/>
    <s v="CA-2016-155481"/>
    <x v="142"/>
    <d v="2016-09-05T00:00:00"/>
    <s v="Standard Class"/>
    <s v="DK-13225"/>
    <s v="Dean Katz"/>
    <x v="1"/>
    <s v="United States"/>
    <s v="Philadelphia"/>
    <s v="Pennsylvania"/>
    <n v="19140"/>
    <x v="3"/>
    <s v="OFF-FA-10002780"/>
    <x v="1"/>
    <s v="Fasteners"/>
    <x v="128"/>
    <n v="16.687999999999999"/>
    <n v="7"/>
    <x v="2"/>
    <n v="5.4236000000000004"/>
    <n v="0.32500000000000007"/>
    <s v="Profit"/>
  </r>
  <r>
    <n v="2146"/>
    <s v="US-2016-152051"/>
    <x v="674"/>
    <d v="2016-06-29T00:00:00"/>
    <s v="Standard Class"/>
    <s v="TS-21160"/>
    <s v="Theresa Swint"/>
    <x v="1"/>
    <s v="United States"/>
    <s v="York"/>
    <s v="Pennsylvania"/>
    <n v="17403"/>
    <x v="3"/>
    <s v="FUR-CH-10002965"/>
    <x v="0"/>
    <s v="Chairs"/>
    <x v="229"/>
    <n v="422.05799999999999"/>
    <n v="3"/>
    <x v="4"/>
    <n v="-18.088200000000001"/>
    <n v="-4.2857142857142858E-2"/>
    <s v="Loss"/>
  </r>
  <r>
    <n v="2147"/>
    <s v="US-2016-152051"/>
    <x v="674"/>
    <d v="2016-06-29T00:00:00"/>
    <s v="Standard Class"/>
    <s v="TS-21160"/>
    <s v="Theresa Swint"/>
    <x v="1"/>
    <s v="United States"/>
    <s v="York"/>
    <s v="Pennsylvania"/>
    <n v="17403"/>
    <x v="3"/>
    <s v="OFF-BI-10004781"/>
    <x v="1"/>
    <s v="Binders"/>
    <x v="133"/>
    <n v="38.088000000000001"/>
    <n v="4"/>
    <x v="6"/>
    <n v="-27.9312"/>
    <n v="-0.73333333333333328"/>
    <s v="Loss"/>
  </r>
  <r>
    <n v="2148"/>
    <s v="US-2016-152051"/>
    <x v="674"/>
    <d v="2016-06-29T00:00:00"/>
    <s v="Standard Class"/>
    <s v="TS-21160"/>
    <s v="Theresa Swint"/>
    <x v="1"/>
    <s v="United States"/>
    <s v="York"/>
    <s v="Pennsylvania"/>
    <n v="17403"/>
    <x v="3"/>
    <s v="OFF-ST-10001713"/>
    <x v="1"/>
    <s v="Storage"/>
    <x v="45"/>
    <n v="254.352"/>
    <n v="6"/>
    <x v="2"/>
    <n v="-50.870399999999997"/>
    <n v="-0.19999999999999998"/>
    <s v="Loss"/>
  </r>
  <r>
    <n v="2149"/>
    <s v="CA-2014-141607"/>
    <x v="432"/>
    <d v="2014-12-17T00:00:00"/>
    <s v="Standard Class"/>
    <s v="WB-21850"/>
    <s v="William Brown"/>
    <x v="0"/>
    <s v="United States"/>
    <s v="Concord"/>
    <s v="California"/>
    <n v="94521"/>
    <x v="1"/>
    <s v="FUR-FU-10003975"/>
    <x v="0"/>
    <s v="Furnishings"/>
    <x v="783"/>
    <n v="43.31"/>
    <n v="1"/>
    <x v="0"/>
    <n v="4.3310000000000004"/>
    <n v="0.1"/>
    <s v="Profit"/>
  </r>
  <r>
    <n v="2150"/>
    <s v="CA-2017-102771"/>
    <x v="185"/>
    <d v="2017-04-05T00:00:00"/>
    <s v="Standard Class"/>
    <s v="DO-13435"/>
    <s v="Denny Ordway"/>
    <x v="0"/>
    <s v="United States"/>
    <s v="New York City"/>
    <s v="New York"/>
    <n v="10035"/>
    <x v="3"/>
    <s v="TEC-PH-10001536"/>
    <x v="2"/>
    <s v="Phones"/>
    <x v="1243"/>
    <n v="84.95"/>
    <n v="5"/>
    <x v="0"/>
    <n v="22.087"/>
    <n v="0.26"/>
    <s v="Profit"/>
  </r>
  <r>
    <n v="2151"/>
    <s v="US-2017-139969"/>
    <x v="123"/>
    <d v="2017-11-26T00:00:00"/>
    <s v="Standard Class"/>
    <s v="AF-10870"/>
    <s v="Art Ferguson"/>
    <x v="0"/>
    <s v="United States"/>
    <s v="College Station"/>
    <s v="Texas"/>
    <n v="77840"/>
    <x v="2"/>
    <s v="FUR-CH-10001973"/>
    <x v="0"/>
    <s v="Chairs"/>
    <x v="905"/>
    <n v="233.05799999999999"/>
    <n v="3"/>
    <x v="4"/>
    <n v="-53.270400000000002"/>
    <n v="-0.22857142857142859"/>
    <s v="Loss"/>
  </r>
  <r>
    <n v="2152"/>
    <s v="CA-2014-167360"/>
    <x v="156"/>
    <d v="2014-11-29T00:00:00"/>
    <s v="Second Class"/>
    <s v="RB-19435"/>
    <s v="Richard Bierner"/>
    <x v="0"/>
    <s v="United States"/>
    <s v="Saint Louis"/>
    <s v="Missouri"/>
    <n v="63116"/>
    <x v="2"/>
    <s v="TEC-AC-10001772"/>
    <x v="2"/>
    <s v="Accessories"/>
    <x v="405"/>
    <n v="111.79"/>
    <n v="7"/>
    <x v="0"/>
    <n v="43.598100000000002"/>
    <n v="0.39"/>
    <s v="Profit"/>
  </r>
  <r>
    <n v="2153"/>
    <s v="CA-2015-123505"/>
    <x v="6"/>
    <d v="2015-11-26T00:00:00"/>
    <s v="Standard Class"/>
    <s v="AR-10540"/>
    <s v="Andy Reiter"/>
    <x v="0"/>
    <s v="United States"/>
    <s v="Quincy"/>
    <s v="Massachusetts"/>
    <n v="2169"/>
    <x v="3"/>
    <s v="OFF-PA-10002586"/>
    <x v="1"/>
    <s v="Paper"/>
    <x v="1016"/>
    <n v="14.94"/>
    <n v="3"/>
    <x v="0"/>
    <n v="7.0217999999999998"/>
    <n v="0.47000000000000003"/>
    <s v="Profit"/>
  </r>
  <r>
    <n v="2154"/>
    <s v="CA-2016-117282"/>
    <x v="216"/>
    <d v="2016-07-18T00:00:00"/>
    <s v="Standard Class"/>
    <s v="DR-12880"/>
    <s v="Dan Reichenbach"/>
    <x v="1"/>
    <s v="United States"/>
    <s v="New York City"/>
    <s v="New York"/>
    <n v="10009"/>
    <x v="3"/>
    <s v="OFF-BI-10004094"/>
    <x v="1"/>
    <s v="Binders"/>
    <x v="608"/>
    <n v="14.16"/>
    <n v="2"/>
    <x v="2"/>
    <n v="5.133"/>
    <n v="0.36249999999999999"/>
    <s v="Profit"/>
  </r>
  <r>
    <n v="2155"/>
    <s v="US-2016-120460"/>
    <x v="567"/>
    <d v="2016-05-05T00:00:00"/>
    <s v="Standard Class"/>
    <s v="BF-11170"/>
    <s v="Ben Ferrer"/>
    <x v="2"/>
    <s v="United States"/>
    <s v="Dallas"/>
    <s v="Texas"/>
    <n v="75081"/>
    <x v="2"/>
    <s v="FUR-FU-10004973"/>
    <x v="0"/>
    <s v="Furnishings"/>
    <x v="1143"/>
    <n v="22.608000000000001"/>
    <n v="3"/>
    <x v="7"/>
    <n v="-10.1736"/>
    <n v="-0.45"/>
    <s v="Loss"/>
  </r>
  <r>
    <n v="2156"/>
    <s v="CA-2016-111115"/>
    <x v="197"/>
    <d v="2016-07-27T00:00:00"/>
    <s v="Second Class"/>
    <s v="LB-16735"/>
    <s v="Larry Blacks"/>
    <x v="0"/>
    <s v="United States"/>
    <s v="Los Angeles"/>
    <s v="California"/>
    <n v="90032"/>
    <x v="1"/>
    <s v="OFF-FA-10000624"/>
    <x v="1"/>
    <s v="Fasteners"/>
    <x v="294"/>
    <n v="21.48"/>
    <n v="6"/>
    <x v="0"/>
    <n v="10.74"/>
    <n v="0.5"/>
    <s v="Profit"/>
  </r>
  <r>
    <n v="2157"/>
    <s v="CA-2014-124646"/>
    <x v="169"/>
    <d v="2014-06-24T00:00:00"/>
    <s v="First Class"/>
    <s v="DV-13465"/>
    <s v="Dianna Vittorini"/>
    <x v="0"/>
    <s v="United States"/>
    <s v="Minneapolis"/>
    <s v="Minnesota"/>
    <n v="55407"/>
    <x v="2"/>
    <s v="OFF-ST-10001097"/>
    <x v="1"/>
    <s v="Storage"/>
    <x v="747"/>
    <n v="501.81"/>
    <n v="3"/>
    <x v="0"/>
    <n v="0"/>
    <n v="0"/>
    <s v="Loss"/>
  </r>
  <r>
    <n v="2158"/>
    <s v="CA-2014-124646"/>
    <x v="169"/>
    <d v="2014-06-24T00:00:00"/>
    <s v="First Class"/>
    <s v="DV-13465"/>
    <s v="Dianna Vittorini"/>
    <x v="0"/>
    <s v="United States"/>
    <s v="Minneapolis"/>
    <s v="Minnesota"/>
    <n v="55407"/>
    <x v="2"/>
    <s v="OFF-ST-10001469"/>
    <x v="1"/>
    <s v="Storage"/>
    <x v="399"/>
    <n v="161.94"/>
    <n v="3"/>
    <x v="0"/>
    <n v="9.7164000000000001"/>
    <n v="6.0000000000000005E-2"/>
    <s v="Profit"/>
  </r>
  <r>
    <n v="2159"/>
    <s v="CA-2017-148166"/>
    <x v="208"/>
    <d v="2017-10-26T00:00:00"/>
    <s v="Standard Class"/>
    <s v="NK-18490"/>
    <s v="Neil Knudson"/>
    <x v="2"/>
    <s v="United States"/>
    <s v="Deltona"/>
    <s v="Florida"/>
    <n v="32725"/>
    <x v="0"/>
    <s v="OFF-AR-10004956"/>
    <x v="1"/>
    <s v="Art"/>
    <x v="1244"/>
    <n v="17.856000000000002"/>
    <n v="4"/>
    <x v="2"/>
    <n v="2.0087999999999999"/>
    <n v="0.11249999999999999"/>
    <s v="Profit"/>
  </r>
  <r>
    <n v="2160"/>
    <s v="CA-2016-159737"/>
    <x v="323"/>
    <d v="2016-09-09T00:00:00"/>
    <s v="Standard Class"/>
    <s v="CS-11950"/>
    <s v="Carlos Soltero"/>
    <x v="0"/>
    <s v="United States"/>
    <s v="Chicago"/>
    <s v="Illinois"/>
    <n v="60610"/>
    <x v="2"/>
    <s v="OFF-BI-10004236"/>
    <x v="1"/>
    <s v="Binders"/>
    <x v="900"/>
    <n v="8.8079999999999998"/>
    <n v="3"/>
    <x v="3"/>
    <n v="-14.973599999999999"/>
    <n v="-1.7"/>
    <s v="Loss"/>
  </r>
  <r>
    <n v="2161"/>
    <s v="CA-2016-141019"/>
    <x v="675"/>
    <d v="2016-05-14T00:00:00"/>
    <s v="Same Day"/>
    <s v="LH-17155"/>
    <s v="Logan Haushalter"/>
    <x v="0"/>
    <s v="United States"/>
    <s v="Cincinnati"/>
    <s v="Ohio"/>
    <n v="45231"/>
    <x v="3"/>
    <s v="FUR-FU-10002937"/>
    <x v="0"/>
    <s v="Furnishings"/>
    <x v="1060"/>
    <n v="79.384"/>
    <n v="1"/>
    <x v="2"/>
    <n v="29.768999999999998"/>
    <n v="0.375"/>
    <s v="Profit"/>
  </r>
  <r>
    <n v="2162"/>
    <s v="CA-2016-101938"/>
    <x v="676"/>
    <d v="2016-01-12T00:00:00"/>
    <s v="Standard Class"/>
    <s v="DW-13480"/>
    <s v="Dianna Wilson"/>
    <x v="2"/>
    <s v="United States"/>
    <s v="Oakland"/>
    <s v="California"/>
    <n v="94601"/>
    <x v="1"/>
    <s v="OFF-AR-10003696"/>
    <x v="1"/>
    <s v="Art"/>
    <x v="1245"/>
    <n v="34.58"/>
    <n v="1"/>
    <x v="0"/>
    <n v="10.0282"/>
    <n v="0.29000000000000004"/>
    <s v="Profit"/>
  </r>
  <r>
    <n v="2163"/>
    <s v="CA-2017-166296"/>
    <x v="677"/>
    <d v="2017-03-19T00:00:00"/>
    <s v="Standard Class"/>
    <s v="KF-16285"/>
    <s v="Karen Ferguson"/>
    <x v="2"/>
    <s v="United States"/>
    <s v="Manteca"/>
    <s v="California"/>
    <n v="95336"/>
    <x v="1"/>
    <s v="OFF-PA-10004359"/>
    <x v="1"/>
    <s v="Paper"/>
    <x v="1068"/>
    <n v="314.55"/>
    <n v="3"/>
    <x v="0"/>
    <n v="150.98400000000001"/>
    <n v="0.48000000000000004"/>
    <s v="Profit"/>
  </r>
  <r>
    <n v="2164"/>
    <s v="CA-2016-154018"/>
    <x v="63"/>
    <d v="2016-10-19T00:00:00"/>
    <s v="Standard Class"/>
    <s v="HA-14920"/>
    <s v="Helen Andreada"/>
    <x v="0"/>
    <s v="United States"/>
    <s v="Laredo"/>
    <s v="Texas"/>
    <n v="78041"/>
    <x v="2"/>
    <s v="TEC-AC-10002402"/>
    <x v="2"/>
    <s v="Accessories"/>
    <x v="657"/>
    <n v="191.976"/>
    <n v="3"/>
    <x v="2"/>
    <n v="23.997"/>
    <n v="0.125"/>
    <s v="Profit"/>
  </r>
  <r>
    <n v="2165"/>
    <s v="CA-2016-154018"/>
    <x v="63"/>
    <d v="2016-10-19T00:00:00"/>
    <s v="Standard Class"/>
    <s v="HA-14920"/>
    <s v="Helen Andreada"/>
    <x v="0"/>
    <s v="United States"/>
    <s v="Laredo"/>
    <s v="Texas"/>
    <n v="78041"/>
    <x v="2"/>
    <s v="OFF-PA-10000551"/>
    <x v="1"/>
    <s v="Paper"/>
    <x v="1246"/>
    <n v="8.2880000000000003"/>
    <n v="2"/>
    <x v="2"/>
    <n v="3.0044"/>
    <n v="0.36249999999999999"/>
    <s v="Profit"/>
  </r>
  <r>
    <n v="2166"/>
    <s v="CA-2016-154018"/>
    <x v="63"/>
    <d v="2016-10-19T00:00:00"/>
    <s v="Standard Class"/>
    <s v="HA-14920"/>
    <s v="Helen Andreada"/>
    <x v="0"/>
    <s v="United States"/>
    <s v="Laredo"/>
    <s v="Texas"/>
    <n v="78041"/>
    <x v="2"/>
    <s v="FUR-FU-10003394"/>
    <x v="0"/>
    <s v="Furnishings"/>
    <x v="583"/>
    <n v="139.91999999999999"/>
    <n v="5"/>
    <x v="7"/>
    <n v="-150.41399999999999"/>
    <n v="-1.075"/>
    <s v="Loss"/>
  </r>
  <r>
    <n v="2167"/>
    <s v="CA-2016-154018"/>
    <x v="63"/>
    <d v="2016-10-19T00:00:00"/>
    <s v="Standard Class"/>
    <s v="HA-14920"/>
    <s v="Helen Andreada"/>
    <x v="0"/>
    <s v="United States"/>
    <s v="Laredo"/>
    <s v="Texas"/>
    <n v="78041"/>
    <x v="2"/>
    <s v="OFF-AR-10002067"/>
    <x v="1"/>
    <s v="Art"/>
    <x v="1154"/>
    <n v="15.872"/>
    <n v="1"/>
    <x v="2"/>
    <n v="1.1903999999999999"/>
    <n v="7.4999999999999997E-2"/>
    <s v="Profit"/>
  </r>
  <r>
    <n v="2168"/>
    <s v="CA-2016-154018"/>
    <x v="63"/>
    <d v="2016-10-19T00:00:00"/>
    <s v="Standard Class"/>
    <s v="HA-14920"/>
    <s v="Helen Andreada"/>
    <x v="0"/>
    <s v="United States"/>
    <s v="Laredo"/>
    <s v="Texas"/>
    <n v="78041"/>
    <x v="2"/>
    <s v="OFF-BI-10004140"/>
    <x v="1"/>
    <s v="Binders"/>
    <x v="307"/>
    <n v="6.2859999999999996"/>
    <n v="7"/>
    <x v="3"/>
    <n v="-11.000500000000001"/>
    <n v="-1.7500000000000002"/>
    <s v="Loss"/>
  </r>
  <r>
    <n v="2169"/>
    <s v="CA-2017-117870"/>
    <x v="678"/>
    <d v="2017-01-30T00:00:00"/>
    <s v="Second Class"/>
    <s v="JH-15820"/>
    <s v="John Huston"/>
    <x v="0"/>
    <s v="United States"/>
    <s v="Kent"/>
    <s v="Ohio"/>
    <n v="44240"/>
    <x v="3"/>
    <s v="OFF-AR-10004078"/>
    <x v="1"/>
    <s v="Art"/>
    <x v="512"/>
    <n v="14.016"/>
    <n v="3"/>
    <x v="2"/>
    <n v="1.752"/>
    <n v="0.125"/>
    <s v="Profit"/>
  </r>
  <r>
    <n v="2170"/>
    <s v="CA-2017-117870"/>
    <x v="678"/>
    <d v="2017-01-30T00:00:00"/>
    <s v="Second Class"/>
    <s v="JH-15820"/>
    <s v="John Huston"/>
    <x v="0"/>
    <s v="United States"/>
    <s v="Kent"/>
    <s v="Ohio"/>
    <n v="44240"/>
    <x v="3"/>
    <s v="TEC-AC-10000927"/>
    <x v="2"/>
    <s v="Accessories"/>
    <x v="701"/>
    <n v="71.975999999999999"/>
    <n v="3"/>
    <x v="2"/>
    <n v="-8.9969999999999999"/>
    <n v="-0.125"/>
    <s v="Loss"/>
  </r>
  <r>
    <n v="2171"/>
    <s v="CA-2017-117870"/>
    <x v="678"/>
    <d v="2017-01-30T00:00:00"/>
    <s v="Second Class"/>
    <s v="JH-15820"/>
    <s v="John Huston"/>
    <x v="0"/>
    <s v="United States"/>
    <s v="Kent"/>
    <s v="Ohio"/>
    <n v="44240"/>
    <x v="3"/>
    <s v="TEC-PH-10003931"/>
    <x v="2"/>
    <s v="Phones"/>
    <x v="161"/>
    <n v="107.982"/>
    <n v="3"/>
    <x v="10"/>
    <n v="-26.9955"/>
    <n v="-0.25"/>
    <s v="Loss"/>
  </r>
  <r>
    <n v="2172"/>
    <s v="US-2017-137491"/>
    <x v="123"/>
    <d v="2017-11-25T00:00:00"/>
    <s v="Standard Class"/>
    <s v="LC-16930"/>
    <s v="Linda Cazamias"/>
    <x v="1"/>
    <s v="United States"/>
    <s v="San Angelo"/>
    <s v="Texas"/>
    <n v="76903"/>
    <x v="2"/>
    <s v="FUR-CH-10004675"/>
    <x v="0"/>
    <s v="Chairs"/>
    <x v="635"/>
    <n v="305.31200000000001"/>
    <n v="2"/>
    <x v="4"/>
    <n v="-8.7232000000000003"/>
    <n v="-2.8571428571428571E-2"/>
    <s v="Loss"/>
  </r>
  <r>
    <n v="2173"/>
    <s v="CA-2014-152296"/>
    <x v="601"/>
    <d v="2014-08-03T00:00:00"/>
    <s v="First Class"/>
    <s v="IL-15100"/>
    <s v="Ivan Liston"/>
    <x v="0"/>
    <s v="United States"/>
    <s v="San Francisco"/>
    <s v="California"/>
    <n v="94122"/>
    <x v="1"/>
    <s v="OFF-BI-10004506"/>
    <x v="1"/>
    <s v="Binders"/>
    <x v="1247"/>
    <n v="19.751999999999999"/>
    <n v="3"/>
    <x v="2"/>
    <n v="6.9131999999999998"/>
    <n v="0.35000000000000003"/>
    <s v="Profit"/>
  </r>
  <r>
    <n v="2174"/>
    <s v="CA-2016-112025"/>
    <x v="679"/>
    <d v="2016-08-04T00:00:00"/>
    <s v="Standard Class"/>
    <s v="LS-16975"/>
    <s v="Lindsay Shagiari"/>
    <x v="2"/>
    <s v="United States"/>
    <s v="Houston"/>
    <s v="Texas"/>
    <n v="77070"/>
    <x v="2"/>
    <s v="OFF-BI-10002353"/>
    <x v="1"/>
    <s v="Binders"/>
    <x v="1077"/>
    <n v="9.2639999999999993"/>
    <n v="3"/>
    <x v="3"/>
    <n v="-13.896000000000001"/>
    <n v="-1.5000000000000002"/>
    <s v="Loss"/>
  </r>
  <r>
    <n v="2175"/>
    <s v="CA-2015-132507"/>
    <x v="117"/>
    <d v="2015-08-03T00:00:00"/>
    <s v="Second Class"/>
    <s v="CC-12610"/>
    <s v="Corey Catlett"/>
    <x v="1"/>
    <s v="United States"/>
    <s v="Houston"/>
    <s v="Texas"/>
    <n v="77041"/>
    <x v="2"/>
    <s v="OFF-ST-10000943"/>
    <x v="1"/>
    <s v="Storage"/>
    <x v="1204"/>
    <n v="61.792000000000002"/>
    <n v="4"/>
    <x v="2"/>
    <n v="6.1791999999999998"/>
    <n v="9.9999999999999992E-2"/>
    <s v="Profit"/>
  </r>
  <r>
    <n v="2176"/>
    <s v="CA-2016-125738"/>
    <x v="680"/>
    <d v="2016-10-21T00:00:00"/>
    <s v="Standard Class"/>
    <s v="PB-18805"/>
    <s v="Patrick Bzostek"/>
    <x v="2"/>
    <s v="United States"/>
    <s v="Salt Lake City"/>
    <s v="Utah"/>
    <n v="84106"/>
    <x v="1"/>
    <s v="OFF-PA-10000740"/>
    <x v="1"/>
    <s v="Paper"/>
    <x v="1248"/>
    <n v="45.68"/>
    <n v="2"/>
    <x v="0"/>
    <n v="21.012799999999999"/>
    <n v="0.45999999999999996"/>
    <s v="Profit"/>
  </r>
  <r>
    <n v="2177"/>
    <s v="CA-2016-125738"/>
    <x v="680"/>
    <d v="2016-10-21T00:00:00"/>
    <s v="Standard Class"/>
    <s v="PB-18805"/>
    <s v="Patrick Bzostek"/>
    <x v="2"/>
    <s v="United States"/>
    <s v="Salt Lake City"/>
    <s v="Utah"/>
    <n v="84106"/>
    <x v="1"/>
    <s v="OFF-PA-10003001"/>
    <x v="1"/>
    <s v="Paper"/>
    <x v="1073"/>
    <n v="60.12"/>
    <n v="9"/>
    <x v="0"/>
    <n v="28.857600000000001"/>
    <n v="0.48000000000000004"/>
    <s v="Profit"/>
  </r>
  <r>
    <n v="2178"/>
    <s v="CA-2016-125738"/>
    <x v="680"/>
    <d v="2016-10-21T00:00:00"/>
    <s v="Standard Class"/>
    <s v="PB-18805"/>
    <s v="Patrick Bzostek"/>
    <x v="2"/>
    <s v="United States"/>
    <s v="Salt Lake City"/>
    <s v="Utah"/>
    <n v="84106"/>
    <x v="1"/>
    <s v="OFF-BI-10001628"/>
    <x v="1"/>
    <s v="Binders"/>
    <x v="1112"/>
    <n v="41.72"/>
    <n v="5"/>
    <x v="2"/>
    <n v="13.0375"/>
    <n v="0.3125"/>
    <s v="Profit"/>
  </r>
  <r>
    <n v="2179"/>
    <s v="CA-2016-125738"/>
    <x v="680"/>
    <d v="2016-10-21T00:00:00"/>
    <s v="Standard Class"/>
    <s v="PB-18805"/>
    <s v="Patrick Bzostek"/>
    <x v="2"/>
    <s v="United States"/>
    <s v="Salt Lake City"/>
    <s v="Utah"/>
    <n v="84106"/>
    <x v="1"/>
    <s v="OFF-PA-10001509"/>
    <x v="1"/>
    <s v="Paper"/>
    <x v="422"/>
    <n v="71.599999999999994"/>
    <n v="8"/>
    <x v="0"/>
    <n v="32.936"/>
    <n v="0.46"/>
    <s v="Profit"/>
  </r>
  <r>
    <n v="2180"/>
    <s v="CA-2016-128818"/>
    <x v="681"/>
    <d v="2016-05-11T00:00:00"/>
    <s v="Standard Class"/>
    <s v="CJ-12010"/>
    <s v="Caroline Jumper"/>
    <x v="0"/>
    <s v="United States"/>
    <s v="New York City"/>
    <s v="New York"/>
    <n v="10009"/>
    <x v="3"/>
    <s v="OFF-BI-10000309"/>
    <x v="1"/>
    <s v="Binders"/>
    <x v="338"/>
    <n v="85.231999999999999"/>
    <n v="7"/>
    <x v="2"/>
    <n v="30.896599999999999"/>
    <n v="0.36249999999999999"/>
    <s v="Profit"/>
  </r>
  <r>
    <n v="2181"/>
    <s v="CA-2016-128818"/>
    <x v="681"/>
    <d v="2016-05-11T00:00:00"/>
    <s v="Standard Class"/>
    <s v="CJ-12010"/>
    <s v="Caroline Jumper"/>
    <x v="0"/>
    <s v="United States"/>
    <s v="New York City"/>
    <s v="New York"/>
    <n v="10009"/>
    <x v="3"/>
    <s v="OFF-LA-10003923"/>
    <x v="1"/>
    <s v="Labels"/>
    <x v="429"/>
    <n v="44.4"/>
    <n v="3"/>
    <x v="0"/>
    <n v="22.2"/>
    <n v="0.5"/>
    <s v="Profit"/>
  </r>
  <r>
    <n v="2182"/>
    <s v="CA-2016-128818"/>
    <x v="681"/>
    <d v="2016-05-11T00:00:00"/>
    <s v="Standard Class"/>
    <s v="CJ-12010"/>
    <s v="Caroline Jumper"/>
    <x v="0"/>
    <s v="United States"/>
    <s v="New York City"/>
    <s v="New York"/>
    <n v="10009"/>
    <x v="3"/>
    <s v="FUR-CH-10002084"/>
    <x v="0"/>
    <s v="Chairs"/>
    <x v="1249"/>
    <n v="442.76400000000001"/>
    <n v="4"/>
    <x v="9"/>
    <n v="59.035200000000003"/>
    <n v="0.13333333333333333"/>
    <s v="Profit"/>
  </r>
  <r>
    <n v="2183"/>
    <s v="CA-2016-128818"/>
    <x v="681"/>
    <d v="2016-05-11T00:00:00"/>
    <s v="Standard Class"/>
    <s v="CJ-12010"/>
    <s v="Caroline Jumper"/>
    <x v="0"/>
    <s v="United States"/>
    <s v="New York City"/>
    <s v="New York"/>
    <n v="10009"/>
    <x v="3"/>
    <s v="TEC-MA-10000488"/>
    <x v="2"/>
    <s v="Machines"/>
    <x v="1138"/>
    <n v="3999.95"/>
    <n v="5"/>
    <x v="0"/>
    <n v="1159.9855"/>
    <n v="0.29000000000000004"/>
    <s v="Profit"/>
  </r>
  <r>
    <n v="2184"/>
    <s v="CA-2016-128818"/>
    <x v="681"/>
    <d v="2016-05-11T00:00:00"/>
    <s v="Standard Class"/>
    <s v="CJ-12010"/>
    <s v="Caroline Jumper"/>
    <x v="0"/>
    <s v="United States"/>
    <s v="New York City"/>
    <s v="New York"/>
    <n v="10009"/>
    <x v="3"/>
    <s v="TEC-AC-10001767"/>
    <x v="2"/>
    <s v="Accessories"/>
    <x v="97"/>
    <n v="199.95"/>
    <n v="5"/>
    <x v="0"/>
    <n v="21.994499999999999"/>
    <n v="0.11"/>
    <s v="Profit"/>
  </r>
  <r>
    <n v="2185"/>
    <s v="CA-2016-128818"/>
    <x v="681"/>
    <d v="2016-05-11T00:00:00"/>
    <s v="Standard Class"/>
    <s v="CJ-12010"/>
    <s v="Caroline Jumper"/>
    <x v="0"/>
    <s v="United States"/>
    <s v="New York City"/>
    <s v="New York"/>
    <n v="10009"/>
    <x v="3"/>
    <s v="FUR-FU-10001940"/>
    <x v="0"/>
    <s v="Furnishings"/>
    <x v="222"/>
    <n v="63.68"/>
    <n v="8"/>
    <x v="0"/>
    <n v="28.019200000000001"/>
    <n v="0.44"/>
    <s v="Profit"/>
  </r>
  <r>
    <n v="2186"/>
    <s v="CA-2017-124576"/>
    <x v="378"/>
    <d v="2017-08-04T00:00:00"/>
    <s v="Second Class"/>
    <s v="HK-14890"/>
    <s v="Heather Kirkland"/>
    <x v="1"/>
    <s v="United States"/>
    <s v="Salinas"/>
    <s v="California"/>
    <n v="93905"/>
    <x v="1"/>
    <s v="OFF-BI-10002735"/>
    <x v="1"/>
    <s v="Binders"/>
    <x v="142"/>
    <n v="54.896000000000001"/>
    <n v="2"/>
    <x v="2"/>
    <n v="18.5274"/>
    <n v="0.33750000000000002"/>
    <s v="Profit"/>
  </r>
  <r>
    <n v="2187"/>
    <s v="CA-2016-101378"/>
    <x v="216"/>
    <d v="2016-07-14T00:00:00"/>
    <s v="Same Day"/>
    <s v="RH-19600"/>
    <s v="Rob Haberlin"/>
    <x v="0"/>
    <s v="United States"/>
    <s v="Huntsville"/>
    <s v="Alabama"/>
    <n v="35810"/>
    <x v="0"/>
    <s v="TEC-AC-10002345"/>
    <x v="2"/>
    <s v="Accessories"/>
    <x v="175"/>
    <n v="29"/>
    <n v="2"/>
    <x v="0"/>
    <n v="7.25"/>
    <n v="0.25"/>
    <s v="Profit"/>
  </r>
  <r>
    <n v="2188"/>
    <s v="CA-2017-143063"/>
    <x v="682"/>
    <d v="2017-08-15T00:00:00"/>
    <s v="Standard Class"/>
    <s v="IL-15100"/>
    <s v="Ivan Liston"/>
    <x v="0"/>
    <s v="United States"/>
    <s v="Columbus"/>
    <s v="Indiana"/>
    <n v="47201"/>
    <x v="2"/>
    <s v="OFF-EN-10003134"/>
    <x v="1"/>
    <s v="Envelopes"/>
    <x v="153"/>
    <n v="70.08"/>
    <n v="6"/>
    <x v="0"/>
    <n v="35.04"/>
    <n v="0.5"/>
    <s v="Profit"/>
  </r>
  <r>
    <n v="2189"/>
    <s v="CA-2017-143063"/>
    <x v="682"/>
    <d v="2017-08-15T00:00:00"/>
    <s v="Standard Class"/>
    <s v="IL-15100"/>
    <s v="Ivan Liston"/>
    <x v="0"/>
    <s v="United States"/>
    <s v="Columbus"/>
    <s v="Indiana"/>
    <n v="47201"/>
    <x v="2"/>
    <s v="FUR-FU-10003708"/>
    <x v="0"/>
    <s v="Furnishings"/>
    <x v="71"/>
    <n v="121.3"/>
    <n v="2"/>
    <x v="0"/>
    <n v="25.472999999999999"/>
    <n v="0.21"/>
    <s v="Profit"/>
  </r>
  <r>
    <n v="2190"/>
    <s v="CA-2017-143063"/>
    <x v="682"/>
    <d v="2017-08-15T00:00:00"/>
    <s v="Standard Class"/>
    <s v="IL-15100"/>
    <s v="Ivan Liston"/>
    <x v="0"/>
    <s v="United States"/>
    <s v="Columbus"/>
    <s v="Indiana"/>
    <n v="47201"/>
    <x v="2"/>
    <s v="TEC-PH-10003645"/>
    <x v="2"/>
    <s v="Phones"/>
    <x v="297"/>
    <n v="1454.49"/>
    <n v="9"/>
    <x v="0"/>
    <n v="378.16739999999999"/>
    <n v="0.26"/>
    <s v="Profit"/>
  </r>
  <r>
    <n v="2191"/>
    <s v="CA-2016-118913"/>
    <x v="674"/>
    <d v="2016-06-29T00:00:00"/>
    <s v="Standard Class"/>
    <s v="AS-10240"/>
    <s v="Alan Shonely"/>
    <x v="0"/>
    <s v="United States"/>
    <s v="Los Angeles"/>
    <s v="California"/>
    <n v="90049"/>
    <x v="1"/>
    <s v="OFF-AP-10000692"/>
    <x v="1"/>
    <s v="Appliances"/>
    <x v="1250"/>
    <n v="60.81"/>
    <n v="3"/>
    <x v="0"/>
    <n v="17.026800000000001"/>
    <n v="0.28000000000000003"/>
    <s v="Profit"/>
  </r>
  <r>
    <n v="2192"/>
    <s v="CA-2016-128412"/>
    <x v="107"/>
    <d v="2016-12-17T00:00:00"/>
    <s v="Standard Class"/>
    <s v="AP-10915"/>
    <s v="Arthur Prichep"/>
    <x v="0"/>
    <s v="United States"/>
    <s v="Seattle"/>
    <s v="Washington"/>
    <n v="98105"/>
    <x v="1"/>
    <s v="OFF-BI-10001718"/>
    <x v="1"/>
    <s v="Binders"/>
    <x v="1225"/>
    <n v="153.55199999999999"/>
    <n v="3"/>
    <x v="2"/>
    <n v="51.823799999999999"/>
    <n v="0.33750000000000002"/>
    <s v="Profit"/>
  </r>
  <r>
    <n v="2193"/>
    <s v="CA-2016-128412"/>
    <x v="107"/>
    <d v="2016-12-17T00:00:00"/>
    <s v="Standard Class"/>
    <s v="AP-10915"/>
    <s v="Arthur Prichep"/>
    <x v="0"/>
    <s v="United States"/>
    <s v="Seattle"/>
    <s v="Washington"/>
    <n v="98105"/>
    <x v="1"/>
    <s v="OFF-AP-10002082"/>
    <x v="1"/>
    <s v="Appliances"/>
    <x v="1101"/>
    <n v="65.34"/>
    <n v="3"/>
    <x v="0"/>
    <n v="22.869"/>
    <n v="0.35"/>
    <s v="Profit"/>
  </r>
  <r>
    <n v="2194"/>
    <s v="CA-2016-128412"/>
    <x v="107"/>
    <d v="2016-12-17T00:00:00"/>
    <s v="Standard Class"/>
    <s v="AP-10915"/>
    <s v="Arthur Prichep"/>
    <x v="0"/>
    <s v="United States"/>
    <s v="Seattle"/>
    <s v="Washington"/>
    <n v="98105"/>
    <x v="1"/>
    <s v="OFF-PA-10001125"/>
    <x v="1"/>
    <s v="Paper"/>
    <x v="1021"/>
    <n v="123.92"/>
    <n v="4"/>
    <x v="0"/>
    <n v="55.764000000000003"/>
    <n v="0.45"/>
    <s v="Profit"/>
  </r>
  <r>
    <n v="2195"/>
    <s v="CA-2016-128412"/>
    <x v="107"/>
    <d v="2016-12-17T00:00:00"/>
    <s v="Standard Class"/>
    <s v="AP-10915"/>
    <s v="Arthur Prichep"/>
    <x v="0"/>
    <s v="United States"/>
    <s v="Seattle"/>
    <s v="Washington"/>
    <n v="98105"/>
    <x v="1"/>
    <s v="OFF-AP-10000252"/>
    <x v="1"/>
    <s v="Appliances"/>
    <x v="1251"/>
    <n v="35.1"/>
    <n v="3"/>
    <x v="0"/>
    <n v="12.285"/>
    <n v="0.35"/>
    <s v="Profit"/>
  </r>
  <r>
    <n v="2196"/>
    <s v="CA-2016-128412"/>
    <x v="107"/>
    <d v="2016-12-17T00:00:00"/>
    <s v="Standard Class"/>
    <s v="AP-10915"/>
    <s v="Arthur Prichep"/>
    <x v="0"/>
    <s v="United States"/>
    <s v="Seattle"/>
    <s v="Washington"/>
    <n v="98105"/>
    <x v="1"/>
    <s v="TEC-AC-10003038"/>
    <x v="2"/>
    <s v="Accessories"/>
    <x v="1033"/>
    <n v="44.75"/>
    <n v="5"/>
    <x v="0"/>
    <n v="8.5024999999999995"/>
    <n v="0.19"/>
    <s v="Profit"/>
  </r>
  <r>
    <n v="2197"/>
    <s v="CA-2016-136483"/>
    <x v="49"/>
    <d v="2016-12-06T00:00:00"/>
    <s v="Standard Class"/>
    <s v="AG-10390"/>
    <s v="Allen Goldenen"/>
    <x v="0"/>
    <s v="United States"/>
    <s v="Knoxville"/>
    <s v="Tennessee"/>
    <n v="37918"/>
    <x v="0"/>
    <s v="OFF-AR-10000940"/>
    <x v="1"/>
    <s v="Art"/>
    <x v="135"/>
    <n v="4.7039999999999997"/>
    <n v="2"/>
    <x v="2"/>
    <n v="0.41160000000000002"/>
    <n v="8.7500000000000008E-2"/>
    <s v="Loss"/>
  </r>
  <r>
    <n v="2198"/>
    <s v="CA-2014-163013"/>
    <x v="683"/>
    <d v="2014-12-04T00:00:00"/>
    <s v="Standard Class"/>
    <s v="BF-11080"/>
    <s v="Bart Folk"/>
    <x v="0"/>
    <s v="United States"/>
    <s v="Montgomery"/>
    <s v="Alabama"/>
    <n v="36116"/>
    <x v="0"/>
    <s v="OFF-AR-10001954"/>
    <x v="1"/>
    <s v="Art"/>
    <x v="563"/>
    <n v="14.67"/>
    <n v="3"/>
    <x v="0"/>
    <n v="3.9609000000000001"/>
    <n v="0.27"/>
    <s v="Profit"/>
  </r>
  <r>
    <n v="2199"/>
    <s v="CA-2015-135363"/>
    <x v="262"/>
    <d v="2015-04-02T00:00:00"/>
    <s v="Standard Class"/>
    <s v="CK-12205"/>
    <s v="Chloris Kastensmidt"/>
    <x v="0"/>
    <s v="United States"/>
    <s v="Philadelphia"/>
    <s v="Pennsylvania"/>
    <n v="19120"/>
    <x v="3"/>
    <s v="OFF-PA-10003177"/>
    <x v="1"/>
    <s v="Paper"/>
    <x v="89"/>
    <n v="15.552"/>
    <n v="3"/>
    <x v="2"/>
    <n v="5.4432"/>
    <n v="0.35000000000000003"/>
    <s v="Profit"/>
  </r>
  <r>
    <n v="2200"/>
    <s v="CA-2015-135363"/>
    <x v="262"/>
    <d v="2015-04-02T00:00:00"/>
    <s v="Standard Class"/>
    <s v="CK-12205"/>
    <s v="Chloris Kastensmidt"/>
    <x v="0"/>
    <s v="United States"/>
    <s v="Philadelphia"/>
    <s v="Pennsylvania"/>
    <n v="19120"/>
    <x v="3"/>
    <s v="OFF-PA-10000533"/>
    <x v="1"/>
    <s v="Paper"/>
    <x v="1205"/>
    <n v="5.2320000000000002"/>
    <n v="1"/>
    <x v="2"/>
    <n v="1.7003999999999999"/>
    <n v="0.32499999999999996"/>
    <s v="Profit"/>
  </r>
  <r>
    <n v="2201"/>
    <s v="US-2014-165659"/>
    <x v="106"/>
    <d v="2014-06-06T00:00:00"/>
    <s v="Standard Class"/>
    <s v="LT-17110"/>
    <s v="Liz Thompson"/>
    <x v="0"/>
    <s v="United States"/>
    <s v="Little Rock"/>
    <s v="Arkansas"/>
    <n v="72209"/>
    <x v="0"/>
    <s v="FUR-FU-10001935"/>
    <x v="0"/>
    <s v="Furnishings"/>
    <x v="345"/>
    <n v="22.2"/>
    <n v="6"/>
    <x v="0"/>
    <n v="9.1020000000000003"/>
    <n v="0.41000000000000003"/>
    <s v="Profit"/>
  </r>
  <r>
    <n v="2202"/>
    <s v="US-2014-165659"/>
    <x v="106"/>
    <d v="2014-06-06T00:00:00"/>
    <s v="Standard Class"/>
    <s v="LT-17110"/>
    <s v="Liz Thompson"/>
    <x v="0"/>
    <s v="United States"/>
    <s v="Little Rock"/>
    <s v="Arkansas"/>
    <n v="72209"/>
    <x v="0"/>
    <s v="TEC-PH-10002563"/>
    <x v="2"/>
    <s v="Phones"/>
    <x v="203"/>
    <n v="881.93"/>
    <n v="7"/>
    <x v="0"/>
    <n v="229.30179999999999"/>
    <n v="0.26"/>
    <s v="Profit"/>
  </r>
  <r>
    <n v="2203"/>
    <s v="CA-2015-138002"/>
    <x v="684"/>
    <d v="2015-09-12T00:00:00"/>
    <s v="Standard Class"/>
    <s v="BT-11305"/>
    <s v="Beth Thompson"/>
    <x v="2"/>
    <s v="United States"/>
    <s v="Seattle"/>
    <s v="Washington"/>
    <n v="98103"/>
    <x v="1"/>
    <s v="OFF-BI-10002160"/>
    <x v="1"/>
    <s v="Binders"/>
    <x v="315"/>
    <n v="6.0960000000000001"/>
    <n v="2"/>
    <x v="2"/>
    <n v="2.1335999999999999"/>
    <n v="0.35"/>
    <s v="Profit"/>
  </r>
  <r>
    <n v="2204"/>
    <s v="CA-2015-138002"/>
    <x v="684"/>
    <d v="2015-09-12T00:00:00"/>
    <s v="Standard Class"/>
    <s v="BT-11305"/>
    <s v="Beth Thompson"/>
    <x v="2"/>
    <s v="United States"/>
    <s v="Seattle"/>
    <s v="Washington"/>
    <n v="98103"/>
    <x v="1"/>
    <s v="FUR-FU-10004748"/>
    <x v="0"/>
    <s v="Furnishings"/>
    <x v="1252"/>
    <n v="191.82"/>
    <n v="3"/>
    <x v="0"/>
    <n v="74.809799999999996"/>
    <n v="0.39"/>
    <s v="Profit"/>
  </r>
  <r>
    <n v="2205"/>
    <s v="CA-2015-128860"/>
    <x v="685"/>
    <d v="2015-07-05T00:00:00"/>
    <s v="Standard Class"/>
    <s v="SC-20725"/>
    <s v="Steven Cartwright"/>
    <x v="0"/>
    <s v="United States"/>
    <s v="Lancaster"/>
    <s v="Pennsylvania"/>
    <n v="17602"/>
    <x v="3"/>
    <s v="FUR-FU-10001473"/>
    <x v="0"/>
    <s v="Furnishings"/>
    <x v="1253"/>
    <n v="20.103999999999999"/>
    <n v="1"/>
    <x v="2"/>
    <n v="1.7591000000000001"/>
    <n v="8.7500000000000008E-2"/>
    <s v="Profit"/>
  </r>
  <r>
    <n v="2206"/>
    <s v="CA-2016-164350"/>
    <x v="545"/>
    <d v="2016-09-12T00:00:00"/>
    <s v="Second Class"/>
    <s v="CG-12040"/>
    <s v="Catherine Glotzbach"/>
    <x v="2"/>
    <s v="United States"/>
    <s v="Bristol"/>
    <s v="Tennessee"/>
    <n v="37620"/>
    <x v="0"/>
    <s v="OFF-AR-10000538"/>
    <x v="1"/>
    <s v="Art"/>
    <x v="1254"/>
    <n v="67.56"/>
    <n v="3"/>
    <x v="2"/>
    <n v="8.4450000000000003"/>
    <n v="0.125"/>
    <s v="Profit"/>
  </r>
  <r>
    <n v="2207"/>
    <s v="US-2014-103905"/>
    <x v="686"/>
    <d v="2014-07-20T00:00:00"/>
    <s v="Standard Class"/>
    <s v="AW-10930"/>
    <s v="Arthur Wiediger"/>
    <x v="2"/>
    <s v="United States"/>
    <s v="Aurora"/>
    <s v="Illinois"/>
    <n v="60505"/>
    <x v="2"/>
    <s v="OFF-BI-10001098"/>
    <x v="1"/>
    <s v="Binders"/>
    <x v="410"/>
    <n v="29.931999999999999"/>
    <n v="7"/>
    <x v="3"/>
    <n v="-46.394599999999997"/>
    <n v="-1.55"/>
    <s v="Loss"/>
  </r>
  <r>
    <n v="2208"/>
    <s v="US-2014-103905"/>
    <x v="686"/>
    <d v="2014-07-20T00:00:00"/>
    <s v="Standard Class"/>
    <s v="AW-10930"/>
    <s v="Arthur Wiediger"/>
    <x v="2"/>
    <s v="United States"/>
    <s v="Aurora"/>
    <s v="Illinois"/>
    <n v="60505"/>
    <x v="2"/>
    <s v="TEC-PH-10001552"/>
    <x v="2"/>
    <s v="Phones"/>
    <x v="180"/>
    <n v="38.271999999999998"/>
    <n v="4"/>
    <x v="2"/>
    <n v="3.8271999999999999"/>
    <n v="0.1"/>
    <s v="Profit"/>
  </r>
  <r>
    <n v="2209"/>
    <s v="CA-2015-129854"/>
    <x v="421"/>
    <d v="2015-08-26T00:00:00"/>
    <s v="Standard Class"/>
    <s v="RB-19705"/>
    <s v="Roger Barcio"/>
    <x v="2"/>
    <s v="United States"/>
    <s v="New York City"/>
    <s v="New York"/>
    <n v="10009"/>
    <x v="3"/>
    <s v="OFF-AR-10000390"/>
    <x v="1"/>
    <s v="Art"/>
    <x v="105"/>
    <n v="16.52"/>
    <n v="4"/>
    <x v="0"/>
    <n v="7.5991999999999997"/>
    <n v="0.46"/>
    <s v="Profit"/>
  </r>
  <r>
    <n v="2210"/>
    <s v="CA-2014-125556"/>
    <x v="687"/>
    <d v="2014-11-16T00:00:00"/>
    <s v="Second Class"/>
    <s v="ML-17410"/>
    <s v="Maris LaWare"/>
    <x v="0"/>
    <s v="United States"/>
    <s v="Fairfield"/>
    <s v="Connecticut"/>
    <n v="6824"/>
    <x v="3"/>
    <s v="TEC-PH-10001079"/>
    <x v="2"/>
    <s v="Phones"/>
    <x v="1255"/>
    <n v="832.93"/>
    <n v="7"/>
    <x v="0"/>
    <n v="233.22040000000001"/>
    <n v="0.28000000000000003"/>
    <s v="Profit"/>
  </r>
  <r>
    <n v="2211"/>
    <s v="CA-2014-125556"/>
    <x v="687"/>
    <d v="2014-11-16T00:00:00"/>
    <s v="Second Class"/>
    <s v="ML-17410"/>
    <s v="Maris LaWare"/>
    <x v="0"/>
    <s v="United States"/>
    <s v="Fairfield"/>
    <s v="Connecticut"/>
    <n v="6824"/>
    <x v="3"/>
    <s v="OFF-BI-10003460"/>
    <x v="1"/>
    <s v="Binders"/>
    <x v="237"/>
    <n v="43.8"/>
    <n v="10"/>
    <x v="0"/>
    <n v="21.024000000000001"/>
    <n v="0.48000000000000004"/>
    <s v="Profit"/>
  </r>
  <r>
    <n v="2212"/>
    <s v="CA-2016-162313"/>
    <x v="581"/>
    <d v="2016-11-30T00:00:00"/>
    <s v="First Class"/>
    <s v="VB-21745"/>
    <s v="Victoria Brennan"/>
    <x v="1"/>
    <s v="United States"/>
    <s v="Lincoln Park"/>
    <s v="Michigan"/>
    <n v="48146"/>
    <x v="2"/>
    <s v="OFF-AP-10003842"/>
    <x v="1"/>
    <s v="Appliances"/>
    <x v="1256"/>
    <n v="167.292"/>
    <n v="6"/>
    <x v="9"/>
    <n v="29.7408"/>
    <n v="0.17777777777777778"/>
    <s v="Profit"/>
  </r>
  <r>
    <n v="2213"/>
    <s v="CA-2017-107874"/>
    <x v="610"/>
    <d v="2017-11-25T00:00:00"/>
    <s v="Standard Class"/>
    <s v="SW-20275"/>
    <s v="Scott Williamson"/>
    <x v="0"/>
    <s v="United States"/>
    <s v="New York City"/>
    <s v="New York"/>
    <n v="10035"/>
    <x v="3"/>
    <s v="FUR-FU-10003535"/>
    <x v="0"/>
    <s v="Furnishings"/>
    <x v="897"/>
    <n v="27.42"/>
    <n v="1"/>
    <x v="0"/>
    <n v="11.2422"/>
    <n v="0.41"/>
    <s v="Profit"/>
  </r>
  <r>
    <n v="2214"/>
    <s v="CA-2017-129378"/>
    <x v="172"/>
    <d v="2017-10-02T00:00:00"/>
    <s v="First Class"/>
    <s v="NS-18505"/>
    <s v="Neola Schneider"/>
    <x v="0"/>
    <s v="United States"/>
    <s v="San Jose"/>
    <s v="California"/>
    <n v="95123"/>
    <x v="1"/>
    <s v="OFF-BI-10002012"/>
    <x v="1"/>
    <s v="Binders"/>
    <x v="749"/>
    <n v="1.44"/>
    <n v="1"/>
    <x v="2"/>
    <n v="0.504"/>
    <n v="0.35000000000000003"/>
    <s v="Loss"/>
  </r>
  <r>
    <n v="2215"/>
    <s v="CA-2017-129378"/>
    <x v="172"/>
    <d v="2017-10-02T00:00:00"/>
    <s v="First Class"/>
    <s v="NS-18505"/>
    <s v="Neola Schneider"/>
    <x v="0"/>
    <s v="United States"/>
    <s v="San Jose"/>
    <s v="California"/>
    <n v="95123"/>
    <x v="1"/>
    <s v="OFF-BI-10001922"/>
    <x v="1"/>
    <s v="Binders"/>
    <x v="305"/>
    <n v="61.776000000000003"/>
    <n v="13"/>
    <x v="2"/>
    <n v="20.849399999999999"/>
    <n v="0.33749999999999997"/>
    <s v="Profit"/>
  </r>
  <r>
    <n v="2216"/>
    <s v="CA-2017-129378"/>
    <x v="172"/>
    <d v="2017-10-02T00:00:00"/>
    <s v="First Class"/>
    <s v="NS-18505"/>
    <s v="Neola Schneider"/>
    <x v="0"/>
    <s v="United States"/>
    <s v="San Jose"/>
    <s v="California"/>
    <n v="95123"/>
    <x v="1"/>
    <s v="OFF-AP-10000576"/>
    <x v="1"/>
    <s v="Appliances"/>
    <x v="850"/>
    <n v="241.96"/>
    <n v="2"/>
    <x v="0"/>
    <n v="60.49"/>
    <n v="0.25"/>
    <s v="Profit"/>
  </r>
  <r>
    <n v="2217"/>
    <s v="CA-2017-129378"/>
    <x v="172"/>
    <d v="2017-10-02T00:00:00"/>
    <s v="First Class"/>
    <s v="NS-18505"/>
    <s v="Neola Schneider"/>
    <x v="0"/>
    <s v="United States"/>
    <s v="San Jose"/>
    <s v="California"/>
    <n v="95123"/>
    <x v="1"/>
    <s v="FUR-CH-10000553"/>
    <x v="0"/>
    <s v="Chairs"/>
    <x v="1257"/>
    <n v="108.608"/>
    <n v="4"/>
    <x v="2"/>
    <n v="9.5031999999999996"/>
    <n v="8.7499999999999994E-2"/>
    <s v="Profit"/>
  </r>
  <r>
    <n v="2218"/>
    <s v="CA-2014-151953"/>
    <x v="59"/>
    <d v="2014-09-25T00:00:00"/>
    <s v="Standard Class"/>
    <s v="DB-13555"/>
    <s v="Dorothy Badders"/>
    <x v="1"/>
    <s v="United States"/>
    <s v="Jacksonville"/>
    <s v="Florida"/>
    <n v="32216"/>
    <x v="0"/>
    <s v="OFF-AR-10003469"/>
    <x v="1"/>
    <s v="Art"/>
    <x v="1258"/>
    <n v="2.8159999999999998"/>
    <n v="2"/>
    <x v="2"/>
    <n v="0.98560000000000003"/>
    <n v="0.35000000000000003"/>
    <s v="Loss"/>
  </r>
  <r>
    <n v="2219"/>
    <s v="CA-2017-130841"/>
    <x v="688"/>
    <d v="2017-08-01T00:00:00"/>
    <s v="Standard Class"/>
    <s v="MH-17620"/>
    <s v="Matt Hagelstein"/>
    <x v="1"/>
    <s v="United States"/>
    <s v="San Francisco"/>
    <s v="California"/>
    <n v="94110"/>
    <x v="1"/>
    <s v="OFF-BI-10000145"/>
    <x v="1"/>
    <s v="Binders"/>
    <x v="742"/>
    <n v="9.984"/>
    <n v="4"/>
    <x v="2"/>
    <n v="3.6192000000000002"/>
    <n v="0.36250000000000004"/>
    <s v="Profit"/>
  </r>
  <r>
    <n v="2220"/>
    <s v="CA-2017-130841"/>
    <x v="688"/>
    <d v="2017-08-01T00:00:00"/>
    <s v="Standard Class"/>
    <s v="MH-17620"/>
    <s v="Matt Hagelstein"/>
    <x v="1"/>
    <s v="United States"/>
    <s v="San Francisco"/>
    <s v="California"/>
    <n v="94110"/>
    <x v="1"/>
    <s v="OFF-ST-10001580"/>
    <x v="1"/>
    <s v="Storage"/>
    <x v="355"/>
    <n v="14.98"/>
    <n v="1"/>
    <x v="0"/>
    <n v="4.1943999999999999"/>
    <n v="0.27999999999999997"/>
    <s v="Profit"/>
  </r>
  <r>
    <n v="2221"/>
    <s v="CA-2017-130841"/>
    <x v="688"/>
    <d v="2017-08-01T00:00:00"/>
    <s v="Standard Class"/>
    <s v="MH-17620"/>
    <s v="Matt Hagelstein"/>
    <x v="1"/>
    <s v="United States"/>
    <s v="San Francisco"/>
    <s v="California"/>
    <n v="94110"/>
    <x v="1"/>
    <s v="TEC-PH-10001817"/>
    <x v="2"/>
    <s v="Phones"/>
    <x v="1106"/>
    <n v="1145.5999999999999"/>
    <n v="4"/>
    <x v="2"/>
    <n v="100.24"/>
    <n v="8.7500000000000008E-2"/>
    <s v="Profit"/>
  </r>
  <r>
    <n v="2222"/>
    <s v="CA-2015-131884"/>
    <x v="401"/>
    <d v="2015-12-06T00:00:00"/>
    <s v="Same Day"/>
    <s v="DK-13375"/>
    <s v="Dennis Kane"/>
    <x v="0"/>
    <s v="United States"/>
    <s v="Marion"/>
    <s v="Ohio"/>
    <n v="43302"/>
    <x v="3"/>
    <s v="TEC-PH-10001578"/>
    <x v="2"/>
    <s v="Phones"/>
    <x v="1230"/>
    <n v="485.94"/>
    <n v="2"/>
    <x v="10"/>
    <n v="-89.088999999999999"/>
    <n v="-0.18333333333333332"/>
    <s v="Loss"/>
  </r>
  <r>
    <n v="2223"/>
    <s v="CA-2015-131884"/>
    <x v="401"/>
    <d v="2015-12-06T00:00:00"/>
    <s v="Same Day"/>
    <s v="DK-13375"/>
    <s v="Dennis Kane"/>
    <x v="0"/>
    <s v="United States"/>
    <s v="Marion"/>
    <s v="Ohio"/>
    <n v="43302"/>
    <x v="3"/>
    <s v="OFF-AR-10004078"/>
    <x v="1"/>
    <s v="Art"/>
    <x v="512"/>
    <n v="37.375999999999998"/>
    <n v="8"/>
    <x v="2"/>
    <n v="4.6719999999999997"/>
    <n v="0.125"/>
    <s v="Profit"/>
  </r>
  <r>
    <n v="2224"/>
    <s v="CA-2015-131884"/>
    <x v="401"/>
    <d v="2015-12-06T00:00:00"/>
    <s v="Same Day"/>
    <s v="DK-13375"/>
    <s v="Dennis Kane"/>
    <x v="0"/>
    <s v="United States"/>
    <s v="Marion"/>
    <s v="Ohio"/>
    <n v="43302"/>
    <x v="3"/>
    <s v="FUR-CH-10004860"/>
    <x v="0"/>
    <s v="Chairs"/>
    <x v="212"/>
    <n v="70.686000000000007"/>
    <n v="1"/>
    <x v="4"/>
    <n v="-24.235199999999999"/>
    <n v="-0.3428571428571428"/>
    <s v="Loss"/>
  </r>
  <r>
    <n v="2225"/>
    <s v="CA-2017-121909"/>
    <x v="689"/>
    <d v="2017-08-05T00:00:00"/>
    <s v="Standard Class"/>
    <s v="EA-14035"/>
    <s v="Erin Ashbrook"/>
    <x v="1"/>
    <s v="United States"/>
    <s v="Philadelphia"/>
    <s v="Pennsylvania"/>
    <n v="19134"/>
    <x v="3"/>
    <s v="OFF-PA-10003790"/>
    <x v="1"/>
    <s v="Paper"/>
    <x v="1259"/>
    <n v="54.816000000000003"/>
    <n v="3"/>
    <x v="2"/>
    <n v="17.815200000000001"/>
    <n v="0.32500000000000001"/>
    <s v="Profit"/>
  </r>
  <r>
    <n v="2226"/>
    <s v="CA-2016-106383"/>
    <x v="690"/>
    <d v="2016-03-21T00:00:00"/>
    <s v="Second Class"/>
    <s v="BT-11440"/>
    <s v="Bobby Trafton"/>
    <x v="0"/>
    <s v="United States"/>
    <s v="Littleton"/>
    <s v="Colorado"/>
    <n v="80122"/>
    <x v="1"/>
    <s v="FUR-BO-10002202"/>
    <x v="0"/>
    <s v="Bookcases"/>
    <x v="1260"/>
    <n v="72.293999999999997"/>
    <n v="1"/>
    <x v="6"/>
    <n v="-98.8018"/>
    <n v="-1.3666666666666667"/>
    <s v="Loss"/>
  </r>
  <r>
    <n v="2227"/>
    <s v="CA-2017-130771"/>
    <x v="570"/>
    <d v="2017-08-03T00:00:00"/>
    <s v="Standard Class"/>
    <s v="LA-16780"/>
    <s v="Laura Armstrong"/>
    <x v="1"/>
    <s v="United States"/>
    <s v="Austin"/>
    <s v="Texas"/>
    <n v="78745"/>
    <x v="2"/>
    <s v="OFF-FA-10003059"/>
    <x v="1"/>
    <s v="Fasteners"/>
    <x v="802"/>
    <n v="2.8959999999999999"/>
    <n v="2"/>
    <x v="2"/>
    <n v="0.47060000000000002"/>
    <n v="0.16250000000000001"/>
    <s v="Loss"/>
  </r>
  <r>
    <n v="2228"/>
    <s v="CA-2017-130771"/>
    <x v="570"/>
    <d v="2017-08-03T00:00:00"/>
    <s v="Standard Class"/>
    <s v="LA-16780"/>
    <s v="Laura Armstrong"/>
    <x v="1"/>
    <s v="United States"/>
    <s v="Austin"/>
    <s v="Texas"/>
    <n v="78745"/>
    <x v="2"/>
    <s v="TEC-PH-10002496"/>
    <x v="2"/>
    <s v="Phones"/>
    <x v="495"/>
    <n v="124.792"/>
    <n v="1"/>
    <x v="2"/>
    <n v="15.599"/>
    <n v="0.125"/>
    <s v="Profit"/>
  </r>
  <r>
    <n v="2229"/>
    <s v="CA-2016-139157"/>
    <x v="393"/>
    <d v="2016-10-05T00:00:00"/>
    <s v="Standard Class"/>
    <s v="GM-14680"/>
    <s v="Greg Matthias"/>
    <x v="0"/>
    <s v="United States"/>
    <s v="New York City"/>
    <s v="New York"/>
    <n v="10024"/>
    <x v="3"/>
    <s v="FUR-TA-10003238"/>
    <x v="0"/>
    <s v="Tables"/>
    <x v="1242"/>
    <n v="330.58800000000002"/>
    <n v="1"/>
    <x v="10"/>
    <n v="-115.7058"/>
    <n v="-0.35"/>
    <s v="Loss"/>
  </r>
  <r>
    <n v="2230"/>
    <s v="CA-2014-128055"/>
    <x v="691"/>
    <d v="2014-04-05T00:00:00"/>
    <s v="Standard Class"/>
    <s v="AA-10315"/>
    <s v="Alex Avila"/>
    <x v="0"/>
    <s v="United States"/>
    <s v="San Francisco"/>
    <s v="California"/>
    <n v="94122"/>
    <x v="1"/>
    <s v="OFF-BI-10004390"/>
    <x v="1"/>
    <s v="Binders"/>
    <x v="1164"/>
    <n v="673.56799999999998"/>
    <n v="2"/>
    <x v="2"/>
    <n v="252.58799999999999"/>
    <n v="0.375"/>
    <s v="Profit"/>
  </r>
  <r>
    <n v="2231"/>
    <s v="CA-2014-128055"/>
    <x v="691"/>
    <d v="2014-04-05T00:00:00"/>
    <s v="Standard Class"/>
    <s v="AA-10315"/>
    <s v="Alex Avila"/>
    <x v="0"/>
    <s v="United States"/>
    <s v="San Francisco"/>
    <s v="California"/>
    <n v="94122"/>
    <x v="1"/>
    <s v="OFF-AP-10002765"/>
    <x v="1"/>
    <s v="Appliances"/>
    <x v="1261"/>
    <n v="52.98"/>
    <n v="2"/>
    <x v="0"/>
    <n v="14.8344"/>
    <n v="0.28000000000000003"/>
    <s v="Profit"/>
  </r>
  <r>
    <n v="2232"/>
    <s v="CA-2017-157091"/>
    <x v="335"/>
    <d v="2017-07-01T00:00:00"/>
    <s v="Standard Class"/>
    <s v="DB-13405"/>
    <s v="Denny Blanton"/>
    <x v="0"/>
    <s v="United States"/>
    <s v="La Porte"/>
    <s v="Indiana"/>
    <n v="46350"/>
    <x v="2"/>
    <s v="FUR-FU-10000293"/>
    <x v="0"/>
    <s v="Furnishings"/>
    <x v="791"/>
    <n v="526.45000000000005"/>
    <n v="5"/>
    <x v="0"/>
    <n v="31.587"/>
    <n v="0.06"/>
    <s v="Profit"/>
  </r>
  <r>
    <n v="2233"/>
    <s v="CA-2017-132122"/>
    <x v="362"/>
    <d v="2017-07-14T00:00:00"/>
    <s v="Standard Class"/>
    <s v="JH-15820"/>
    <s v="John Huston"/>
    <x v="0"/>
    <s v="United States"/>
    <s v="Chicago"/>
    <s v="Illinois"/>
    <n v="60610"/>
    <x v="2"/>
    <s v="OFF-ST-10003692"/>
    <x v="1"/>
    <s v="Storage"/>
    <x v="1262"/>
    <n v="228.92"/>
    <n v="5"/>
    <x v="2"/>
    <n v="14.307499999999999"/>
    <n v="6.25E-2"/>
    <s v="Profit"/>
  </r>
  <r>
    <n v="2234"/>
    <s v="CA-2015-123232"/>
    <x v="639"/>
    <d v="2015-12-16T00:00:00"/>
    <s v="Second Class"/>
    <s v="DJ-13630"/>
    <s v="Doug Jacobs"/>
    <x v="0"/>
    <s v="United States"/>
    <s v="Portland"/>
    <s v="Oregon"/>
    <n v="97206"/>
    <x v="1"/>
    <s v="TEC-PH-10001051"/>
    <x v="2"/>
    <s v="Phones"/>
    <x v="1263"/>
    <n v="319.96800000000002"/>
    <n v="4"/>
    <x v="2"/>
    <n v="35.996400000000001"/>
    <n v="0.1125"/>
    <s v="Profit"/>
  </r>
  <r>
    <n v="2235"/>
    <s v="CA-2017-104066"/>
    <x v="256"/>
    <d v="2017-12-10T00:00:00"/>
    <s v="Standard Class"/>
    <s v="QJ-19255"/>
    <s v="Quincy Jones"/>
    <x v="1"/>
    <s v="United States"/>
    <s v="Burlington"/>
    <s v="Vermont"/>
    <n v="5408"/>
    <x v="3"/>
    <s v="TEC-AC-10001013"/>
    <x v="2"/>
    <s v="Accessories"/>
    <x v="821"/>
    <n v="205.03"/>
    <n v="7"/>
    <x v="0"/>
    <n v="67.659899999999993"/>
    <n v="0.32999999999999996"/>
    <s v="Profit"/>
  </r>
  <r>
    <n v="2236"/>
    <s v="CA-2015-145849"/>
    <x v="426"/>
    <d v="2015-09-17T00:00:00"/>
    <s v="Second Class"/>
    <s v="CT-11995"/>
    <s v="Carol Triggs"/>
    <x v="0"/>
    <s v="United States"/>
    <s v="Indianapolis"/>
    <s v="Indiana"/>
    <n v="46203"/>
    <x v="2"/>
    <s v="OFF-ST-10000025"/>
    <x v="1"/>
    <s v="Storage"/>
    <x v="621"/>
    <n v="190.86"/>
    <n v="2"/>
    <x v="0"/>
    <n v="11.451599999999999"/>
    <n v="5.9999999999999991E-2"/>
    <s v="Profit"/>
  </r>
  <r>
    <n v="2237"/>
    <s v="CA-2015-145849"/>
    <x v="426"/>
    <d v="2015-09-17T00:00:00"/>
    <s v="Second Class"/>
    <s v="CT-11995"/>
    <s v="Carol Triggs"/>
    <x v="0"/>
    <s v="United States"/>
    <s v="Indianapolis"/>
    <s v="Indiana"/>
    <n v="46203"/>
    <x v="2"/>
    <s v="OFF-AR-10000817"/>
    <x v="1"/>
    <s v="Art"/>
    <x v="1264"/>
    <n v="24.32"/>
    <n v="8"/>
    <x v="0"/>
    <n v="8.2688000000000006"/>
    <n v="0.34"/>
    <s v="Profit"/>
  </r>
  <r>
    <n v="2238"/>
    <s v="CA-2016-122322"/>
    <x v="692"/>
    <d v="2016-07-21T00:00:00"/>
    <s v="Standard Class"/>
    <s v="RH-19510"/>
    <s v="Rick Huthwaite"/>
    <x v="2"/>
    <s v="United States"/>
    <s v="Provo"/>
    <s v="Utah"/>
    <n v="84604"/>
    <x v="1"/>
    <s v="OFF-SU-10000952"/>
    <x v="1"/>
    <s v="Supplies"/>
    <x v="1265"/>
    <n v="44.4"/>
    <n v="5"/>
    <x v="0"/>
    <n v="12.432"/>
    <n v="0.28000000000000003"/>
    <s v="Profit"/>
  </r>
  <r>
    <n v="2239"/>
    <s v="CA-2017-166849"/>
    <x v="693"/>
    <d v="2017-04-26T00:00:00"/>
    <s v="Standard Class"/>
    <s v="SJ-20125"/>
    <s v="Sanjit Jacobs"/>
    <x v="2"/>
    <s v="United States"/>
    <s v="Chicago"/>
    <s v="Illinois"/>
    <n v="60610"/>
    <x v="2"/>
    <s v="FUR-FU-10004597"/>
    <x v="0"/>
    <s v="Furnishings"/>
    <x v="1266"/>
    <n v="44.4"/>
    <n v="2"/>
    <x v="7"/>
    <n v="-52.17"/>
    <n v="-1.175"/>
    <s v="Loss"/>
  </r>
  <r>
    <n v="2240"/>
    <s v="CA-2016-146633"/>
    <x v="625"/>
    <d v="2016-11-17T00:00:00"/>
    <s v="Second Class"/>
    <s v="TG-21310"/>
    <s v="Toby Gnade"/>
    <x v="0"/>
    <s v="United States"/>
    <s v="Los Angeles"/>
    <s v="California"/>
    <n v="90049"/>
    <x v="1"/>
    <s v="OFF-BI-10003527"/>
    <x v="1"/>
    <s v="Binders"/>
    <x v="451"/>
    <n v="1016.792"/>
    <n v="1"/>
    <x v="2"/>
    <n v="381.29700000000003"/>
    <n v="0.375"/>
    <s v="Profit"/>
  </r>
  <r>
    <n v="2241"/>
    <s v="CA-2016-146633"/>
    <x v="625"/>
    <d v="2016-11-17T00:00:00"/>
    <s v="Second Class"/>
    <s v="TG-21310"/>
    <s v="Toby Gnade"/>
    <x v="0"/>
    <s v="United States"/>
    <s v="Los Angeles"/>
    <s v="California"/>
    <n v="90049"/>
    <x v="1"/>
    <s v="OFF-BI-10002982"/>
    <x v="1"/>
    <s v="Binders"/>
    <x v="1267"/>
    <n v="38.136000000000003"/>
    <n v="7"/>
    <x v="2"/>
    <n v="13.3476"/>
    <n v="0.35"/>
    <s v="Profit"/>
  </r>
  <r>
    <n v="2242"/>
    <s v="US-2016-126893"/>
    <x v="491"/>
    <d v="2016-12-01T00:00:00"/>
    <s v="Standard Class"/>
    <s v="CT-11995"/>
    <s v="Carol Triggs"/>
    <x v="0"/>
    <s v="United States"/>
    <s v="Philadelphia"/>
    <s v="Pennsylvania"/>
    <n v="19134"/>
    <x v="3"/>
    <s v="TEC-PH-10004165"/>
    <x v="2"/>
    <s v="Phones"/>
    <x v="895"/>
    <n v="494.98200000000003"/>
    <n v="3"/>
    <x v="10"/>
    <n v="-115.4958"/>
    <n v="-0.23333333333333334"/>
    <s v="Loss"/>
  </r>
  <r>
    <n v="2243"/>
    <s v="CA-2017-103380"/>
    <x v="610"/>
    <d v="2017-11-25T00:00:00"/>
    <s v="Standard Class"/>
    <s v="BF-11005"/>
    <s v="Barry Franz"/>
    <x v="2"/>
    <s v="United States"/>
    <s v="Pasadena"/>
    <s v="California"/>
    <n v="91104"/>
    <x v="1"/>
    <s v="OFF-ST-10003442"/>
    <x v="1"/>
    <s v="Storage"/>
    <x v="86"/>
    <n v="56.56"/>
    <n v="2"/>
    <x v="0"/>
    <n v="15.2712"/>
    <n v="0.27"/>
    <s v="Profit"/>
  </r>
  <r>
    <n v="2244"/>
    <s v="CA-2017-103380"/>
    <x v="610"/>
    <d v="2017-11-25T00:00:00"/>
    <s v="Standard Class"/>
    <s v="BF-11005"/>
    <s v="Barry Franz"/>
    <x v="2"/>
    <s v="United States"/>
    <s v="Pasadena"/>
    <s v="California"/>
    <n v="91104"/>
    <x v="1"/>
    <s v="OFF-AR-10003856"/>
    <x v="1"/>
    <s v="Art"/>
    <x v="449"/>
    <n v="5.56"/>
    <n v="2"/>
    <x v="0"/>
    <n v="1.4456"/>
    <n v="0.26"/>
    <s v="Profit"/>
  </r>
  <r>
    <n v="2245"/>
    <s v="CA-2017-103380"/>
    <x v="610"/>
    <d v="2017-11-25T00:00:00"/>
    <s v="Standard Class"/>
    <s v="BF-11005"/>
    <s v="Barry Franz"/>
    <x v="2"/>
    <s v="United States"/>
    <s v="Pasadena"/>
    <s v="California"/>
    <n v="91104"/>
    <x v="1"/>
    <s v="OFF-FA-10004248"/>
    <x v="1"/>
    <s v="Fasteners"/>
    <x v="485"/>
    <n v="9.02"/>
    <n v="2"/>
    <x v="0"/>
    <n v="3.5177999999999998"/>
    <n v="0.39"/>
    <s v="Profit"/>
  </r>
  <r>
    <n v="2246"/>
    <s v="CA-2017-103380"/>
    <x v="610"/>
    <d v="2017-11-25T00:00:00"/>
    <s v="Standard Class"/>
    <s v="BF-11005"/>
    <s v="Barry Franz"/>
    <x v="2"/>
    <s v="United States"/>
    <s v="Pasadena"/>
    <s v="California"/>
    <n v="91104"/>
    <x v="1"/>
    <s v="OFF-AP-10001492"/>
    <x v="1"/>
    <s v="Appliances"/>
    <x v="22"/>
    <n v="8.6199999999999992"/>
    <n v="1"/>
    <x v="0"/>
    <n v="2.2412000000000001"/>
    <n v="0.26"/>
    <s v="Profit"/>
  </r>
  <r>
    <n v="2247"/>
    <s v="CA-2017-103380"/>
    <x v="610"/>
    <d v="2017-11-25T00:00:00"/>
    <s v="Standard Class"/>
    <s v="BF-11005"/>
    <s v="Barry Franz"/>
    <x v="2"/>
    <s v="United States"/>
    <s v="Pasadena"/>
    <s v="California"/>
    <n v="91104"/>
    <x v="1"/>
    <s v="TEC-PH-10004165"/>
    <x v="2"/>
    <s v="Phones"/>
    <x v="895"/>
    <n v="659.976"/>
    <n v="3"/>
    <x v="2"/>
    <n v="49.498199999999997"/>
    <n v="7.4999999999999997E-2"/>
    <s v="Profit"/>
  </r>
  <r>
    <n v="2248"/>
    <s v="CA-2015-116092"/>
    <x v="586"/>
    <d v="2015-02-18T00:00:00"/>
    <s v="Second Class"/>
    <s v="JM-16195"/>
    <s v="Justin MacKendrick"/>
    <x v="0"/>
    <s v="United States"/>
    <s v="Los Angeles"/>
    <s v="California"/>
    <n v="90004"/>
    <x v="1"/>
    <s v="OFF-PA-10004285"/>
    <x v="1"/>
    <s v="Paper"/>
    <x v="1268"/>
    <n v="13.36"/>
    <n v="2"/>
    <x v="0"/>
    <n v="6.4127999999999998"/>
    <n v="0.48"/>
    <s v="Profit"/>
  </r>
  <r>
    <n v="2249"/>
    <s v="CA-2015-116092"/>
    <x v="586"/>
    <d v="2015-02-18T00:00:00"/>
    <s v="Second Class"/>
    <s v="JM-16195"/>
    <s v="Justin MacKendrick"/>
    <x v="0"/>
    <s v="United States"/>
    <s v="Los Angeles"/>
    <s v="California"/>
    <n v="90004"/>
    <x v="1"/>
    <s v="OFF-BI-10001628"/>
    <x v="1"/>
    <s v="Binders"/>
    <x v="1112"/>
    <n v="41.72"/>
    <n v="5"/>
    <x v="2"/>
    <n v="13.0375"/>
    <n v="0.3125"/>
    <s v="Profit"/>
  </r>
  <r>
    <n v="2250"/>
    <s v="CA-2015-116092"/>
    <x v="586"/>
    <d v="2015-02-18T00:00:00"/>
    <s v="Second Class"/>
    <s v="JM-16195"/>
    <s v="Justin MacKendrick"/>
    <x v="0"/>
    <s v="United States"/>
    <s v="Los Angeles"/>
    <s v="California"/>
    <n v="90004"/>
    <x v="1"/>
    <s v="OFF-BI-10000546"/>
    <x v="1"/>
    <s v="Binders"/>
    <x v="614"/>
    <n v="11.52"/>
    <n v="5"/>
    <x v="2"/>
    <n v="4.1760000000000002"/>
    <n v="0.36250000000000004"/>
    <s v="Profit"/>
  </r>
  <r>
    <n v="2251"/>
    <s v="CA-2015-116092"/>
    <x v="586"/>
    <d v="2015-02-18T00:00:00"/>
    <s v="Second Class"/>
    <s v="JM-16195"/>
    <s v="Justin MacKendrick"/>
    <x v="0"/>
    <s v="United States"/>
    <s v="Los Angeles"/>
    <s v="California"/>
    <n v="90004"/>
    <x v="1"/>
    <s v="OFF-AP-10001391"/>
    <x v="1"/>
    <s v="Appliances"/>
    <x v="1269"/>
    <n v="541.44000000000005"/>
    <n v="6"/>
    <x v="0"/>
    <n v="157.01759999999999"/>
    <n v="0.28999999999999992"/>
    <s v="Profit"/>
  </r>
  <r>
    <n v="2252"/>
    <s v="CA-2015-116092"/>
    <x v="586"/>
    <d v="2015-02-18T00:00:00"/>
    <s v="Second Class"/>
    <s v="JM-16195"/>
    <s v="Justin MacKendrick"/>
    <x v="0"/>
    <s v="United States"/>
    <s v="Los Angeles"/>
    <s v="California"/>
    <n v="90004"/>
    <x v="1"/>
    <s v="OFF-PA-10000477"/>
    <x v="1"/>
    <s v="Paper"/>
    <x v="1270"/>
    <n v="19.440000000000001"/>
    <n v="3"/>
    <x v="0"/>
    <n v="9.3312000000000008"/>
    <n v="0.48000000000000004"/>
    <s v="Profit"/>
  </r>
  <r>
    <n v="2253"/>
    <s v="CA-2016-117849"/>
    <x v="173"/>
    <d v="2016-04-17T00:00:00"/>
    <s v="Second Class"/>
    <s v="JK-16120"/>
    <s v="Julie Kriz"/>
    <x v="2"/>
    <s v="United States"/>
    <s v="San Diego"/>
    <s v="California"/>
    <n v="92105"/>
    <x v="1"/>
    <s v="OFF-PA-10004327"/>
    <x v="1"/>
    <s v="Paper"/>
    <x v="137"/>
    <n v="143.69999999999999"/>
    <n v="3"/>
    <x v="0"/>
    <n v="68.975999999999999"/>
    <n v="0.48000000000000004"/>
    <s v="Profit"/>
  </r>
  <r>
    <n v="2254"/>
    <s v="CA-2015-169201"/>
    <x v="694"/>
    <d v="2015-10-01T00:00:00"/>
    <s v="First Class"/>
    <s v="HG-14965"/>
    <s v="Henry Goldwyn"/>
    <x v="1"/>
    <s v="United States"/>
    <s v="San Francisco"/>
    <s v="California"/>
    <n v="94110"/>
    <x v="1"/>
    <s v="OFF-AP-10000696"/>
    <x v="1"/>
    <s v="Appliances"/>
    <x v="336"/>
    <n v="43.26"/>
    <n v="3"/>
    <x v="0"/>
    <n v="14.2758"/>
    <n v="0.33"/>
    <s v="Profit"/>
  </r>
  <r>
    <n v="2255"/>
    <s v="CA-2015-169201"/>
    <x v="694"/>
    <d v="2015-10-01T00:00:00"/>
    <s v="First Class"/>
    <s v="HG-14965"/>
    <s v="Henry Goldwyn"/>
    <x v="1"/>
    <s v="United States"/>
    <s v="San Francisco"/>
    <s v="California"/>
    <n v="94110"/>
    <x v="1"/>
    <s v="OFF-AP-10002082"/>
    <x v="1"/>
    <s v="Appliances"/>
    <x v="1101"/>
    <n v="43.56"/>
    <n v="2"/>
    <x v="0"/>
    <n v="15.246"/>
    <n v="0.35"/>
    <s v="Profit"/>
  </r>
  <r>
    <n v="2256"/>
    <s v="CA-2016-164091"/>
    <x v="42"/>
    <d v="2016-09-22T00:00:00"/>
    <s v="Standard Class"/>
    <s v="LA-16780"/>
    <s v="Laura Armstrong"/>
    <x v="1"/>
    <s v="United States"/>
    <s v="Bangor"/>
    <s v="Maine"/>
    <n v="4401"/>
    <x v="3"/>
    <s v="TEC-PH-10001944"/>
    <x v="2"/>
    <s v="Phones"/>
    <x v="1271"/>
    <n v="437.85"/>
    <n v="3"/>
    <x v="0"/>
    <n v="131.35499999999999"/>
    <n v="0.29999999999999993"/>
    <s v="Profit"/>
  </r>
  <r>
    <n v="2257"/>
    <s v="CA-2016-164091"/>
    <x v="42"/>
    <d v="2016-09-22T00:00:00"/>
    <s v="Standard Class"/>
    <s v="LA-16780"/>
    <s v="Laura Armstrong"/>
    <x v="1"/>
    <s v="United States"/>
    <s v="Bangor"/>
    <s v="Maine"/>
    <n v="4401"/>
    <x v="3"/>
    <s v="FUR-FU-10004952"/>
    <x v="0"/>
    <s v="Furnishings"/>
    <x v="853"/>
    <n v="109.48"/>
    <n v="2"/>
    <x v="0"/>
    <n v="33.938800000000001"/>
    <n v="0.31"/>
    <s v="Profit"/>
  </r>
  <r>
    <n v="2258"/>
    <s v="CA-2017-105214"/>
    <x v="114"/>
    <d v="2017-06-19T00:00:00"/>
    <s v="First Class"/>
    <s v="TS-21610"/>
    <s v="Troy Staebel"/>
    <x v="0"/>
    <s v="United States"/>
    <s v="San Francisco"/>
    <s v="California"/>
    <n v="94122"/>
    <x v="1"/>
    <s v="FUR-CH-10000015"/>
    <x v="0"/>
    <s v="Chairs"/>
    <x v="378"/>
    <n v="1212.96"/>
    <n v="7"/>
    <x v="2"/>
    <n v="90.971999999999994"/>
    <n v="7.4999999999999997E-2"/>
    <s v="Profit"/>
  </r>
  <r>
    <n v="2259"/>
    <s v="CA-2017-105214"/>
    <x v="114"/>
    <d v="2017-06-19T00:00:00"/>
    <s v="First Class"/>
    <s v="TS-21610"/>
    <s v="Troy Staebel"/>
    <x v="0"/>
    <s v="United States"/>
    <s v="San Francisco"/>
    <s v="California"/>
    <n v="94122"/>
    <x v="1"/>
    <s v="OFF-PA-10001776"/>
    <x v="1"/>
    <s v="Paper"/>
    <x v="1272"/>
    <n v="18.54"/>
    <n v="2"/>
    <x v="0"/>
    <n v="8.7138000000000009"/>
    <n v="0.47000000000000008"/>
    <s v="Profit"/>
  </r>
  <r>
    <n v="2260"/>
    <s v="CA-2015-117611"/>
    <x v="627"/>
    <d v="2015-11-10T00:00:00"/>
    <s v="Second Class"/>
    <s v="MZ-17335"/>
    <s v="Maria Zettner"/>
    <x v="2"/>
    <s v="United States"/>
    <s v="San Diego"/>
    <s v="California"/>
    <n v="92024"/>
    <x v="1"/>
    <s v="OFF-FA-10002280"/>
    <x v="1"/>
    <s v="Fasteners"/>
    <x v="659"/>
    <n v="5"/>
    <n v="1"/>
    <x v="0"/>
    <n v="2.4"/>
    <n v="0.48"/>
    <s v="Profit"/>
  </r>
  <r>
    <n v="2261"/>
    <s v="CA-2015-117611"/>
    <x v="627"/>
    <d v="2015-11-10T00:00:00"/>
    <s v="Second Class"/>
    <s v="MZ-17335"/>
    <s v="Maria Zettner"/>
    <x v="2"/>
    <s v="United States"/>
    <s v="San Diego"/>
    <s v="California"/>
    <n v="92024"/>
    <x v="1"/>
    <s v="TEC-AC-10002049"/>
    <x v="2"/>
    <s v="Accessories"/>
    <x v="695"/>
    <n v="371.97"/>
    <n v="3"/>
    <x v="0"/>
    <n v="66.954599999999999"/>
    <n v="0.18"/>
    <s v="Profit"/>
  </r>
  <r>
    <n v="2262"/>
    <s v="US-2015-137960"/>
    <x v="217"/>
    <d v="2015-12-18T00:00:00"/>
    <s v="Same Day"/>
    <s v="MW-18220"/>
    <s v="Mitch Webber"/>
    <x v="0"/>
    <s v="United States"/>
    <s v="New York City"/>
    <s v="New York"/>
    <n v="10035"/>
    <x v="3"/>
    <s v="TEC-AC-10002253"/>
    <x v="2"/>
    <s v="Accessories"/>
    <x v="577"/>
    <n v="166.24"/>
    <n v="1"/>
    <x v="0"/>
    <n v="24.936"/>
    <n v="0.15"/>
    <s v="Profit"/>
  </r>
  <r>
    <n v="2263"/>
    <s v="CA-2017-122994"/>
    <x v="695"/>
    <d v="2017-02-09T00:00:00"/>
    <s v="First Class"/>
    <s v="MV-17485"/>
    <s v="Mark Van Huff"/>
    <x v="0"/>
    <s v="United States"/>
    <s v="Arlington"/>
    <s v="Virginia"/>
    <n v="22204"/>
    <x v="0"/>
    <s v="FUR-BO-10004015"/>
    <x v="0"/>
    <s v="Bookcases"/>
    <x v="574"/>
    <n v="359.97"/>
    <n v="3"/>
    <x v="0"/>
    <n v="79.193399999999997"/>
    <n v="0.21999999999999997"/>
    <s v="Profit"/>
  </r>
  <r>
    <n v="2264"/>
    <s v="CA-2016-131065"/>
    <x v="696"/>
    <d v="2016-11-16T00:00:00"/>
    <s v="Second Class"/>
    <s v="AA-10375"/>
    <s v="Allen Armold"/>
    <x v="0"/>
    <s v="United States"/>
    <s v="Atlanta"/>
    <s v="Georgia"/>
    <n v="30318"/>
    <x v="0"/>
    <s v="TEC-AC-10004145"/>
    <x v="2"/>
    <s v="Accessories"/>
    <x v="1273"/>
    <n v="499.98"/>
    <n v="2"/>
    <x v="0"/>
    <n v="114.9954"/>
    <n v="0.23"/>
    <s v="Profit"/>
  </r>
  <r>
    <n v="2265"/>
    <s v="CA-2016-131065"/>
    <x v="696"/>
    <d v="2016-11-16T00:00:00"/>
    <s v="Second Class"/>
    <s v="AA-10375"/>
    <s v="Allen Armold"/>
    <x v="0"/>
    <s v="United States"/>
    <s v="Atlanta"/>
    <s v="Georgia"/>
    <n v="30318"/>
    <x v="0"/>
    <s v="OFF-PA-10002479"/>
    <x v="1"/>
    <s v="Paper"/>
    <x v="219"/>
    <n v="5.28"/>
    <n v="1"/>
    <x v="0"/>
    <n v="2.3759999999999999"/>
    <n v="0.44999999999999996"/>
    <s v="Profit"/>
  </r>
  <r>
    <n v="2266"/>
    <s v="CA-2016-131065"/>
    <x v="696"/>
    <d v="2016-11-16T00:00:00"/>
    <s v="Second Class"/>
    <s v="AA-10375"/>
    <s v="Allen Armold"/>
    <x v="0"/>
    <s v="United States"/>
    <s v="Atlanta"/>
    <s v="Georgia"/>
    <n v="30318"/>
    <x v="0"/>
    <s v="OFF-BI-10004970"/>
    <x v="1"/>
    <s v="Binders"/>
    <x v="917"/>
    <n v="8.26"/>
    <n v="2"/>
    <x v="0"/>
    <n v="3.8822000000000001"/>
    <n v="0.47000000000000003"/>
    <s v="Profit"/>
  </r>
  <r>
    <n v="2267"/>
    <s v="CA-2017-149146"/>
    <x v="386"/>
    <d v="2017-10-12T00:00:00"/>
    <s v="Same Day"/>
    <s v="SM-20320"/>
    <s v="Sean Miller"/>
    <x v="2"/>
    <s v="United States"/>
    <s v="Monroe"/>
    <s v="North Carolina"/>
    <n v="28110"/>
    <x v="0"/>
    <s v="OFF-PA-10003919"/>
    <x v="1"/>
    <s v="Paper"/>
    <x v="1274"/>
    <n v="7.968"/>
    <n v="2"/>
    <x v="2"/>
    <n v="2.6892"/>
    <n v="0.33750000000000002"/>
    <s v="Profit"/>
  </r>
  <r>
    <n v="2268"/>
    <s v="CA-2017-137470"/>
    <x v="697"/>
    <d v="2017-09-17T00:00:00"/>
    <s v="Same Day"/>
    <s v="TP-21415"/>
    <s v="Tom Prescott"/>
    <x v="0"/>
    <s v="United States"/>
    <s v="Seattle"/>
    <s v="Washington"/>
    <n v="98115"/>
    <x v="1"/>
    <s v="OFF-PA-10002001"/>
    <x v="1"/>
    <s v="Paper"/>
    <x v="1275"/>
    <n v="12.96"/>
    <n v="2"/>
    <x v="0"/>
    <n v="6.3503999999999996"/>
    <n v="0.48999999999999994"/>
    <s v="Profit"/>
  </r>
  <r>
    <n v="2269"/>
    <s v="CA-2017-105480"/>
    <x v="698"/>
    <d v="2017-12-26T00:00:00"/>
    <s v="Standard Class"/>
    <s v="DK-13225"/>
    <s v="Dean Katz"/>
    <x v="1"/>
    <s v="United States"/>
    <s v="Rochester"/>
    <s v="New York"/>
    <n v="14609"/>
    <x v="3"/>
    <s v="OFF-PA-10002787"/>
    <x v="1"/>
    <s v="Paper"/>
    <x v="1276"/>
    <n v="6.48"/>
    <n v="1"/>
    <x v="0"/>
    <n v="3.1103999999999998"/>
    <n v="0.47999999999999993"/>
    <s v="Profit"/>
  </r>
  <r>
    <n v="2270"/>
    <s v="CA-2017-105480"/>
    <x v="698"/>
    <d v="2017-12-26T00:00:00"/>
    <s v="Standard Class"/>
    <s v="DK-13225"/>
    <s v="Dean Katz"/>
    <x v="1"/>
    <s v="United States"/>
    <s v="Rochester"/>
    <s v="New York"/>
    <n v="14609"/>
    <x v="3"/>
    <s v="OFF-BI-10003291"/>
    <x v="1"/>
    <s v="Binders"/>
    <x v="44"/>
    <n v="6.984"/>
    <n v="1"/>
    <x v="2"/>
    <n v="2.3571"/>
    <n v="0.33750000000000002"/>
    <s v="Profit"/>
  </r>
  <r>
    <n v="2271"/>
    <s v="CA-2017-164917"/>
    <x v="574"/>
    <d v="2017-12-07T00:00:00"/>
    <s v="Standard Class"/>
    <s v="MK-17905"/>
    <s v="Michael Kennedy"/>
    <x v="1"/>
    <s v="United States"/>
    <s v="Miami"/>
    <s v="Florida"/>
    <n v="33180"/>
    <x v="0"/>
    <s v="OFF-AR-10004344"/>
    <x v="1"/>
    <s v="Art"/>
    <x v="370"/>
    <n v="47.96"/>
    <n v="5"/>
    <x v="2"/>
    <n v="4.1965000000000003"/>
    <n v="8.7500000000000008E-2"/>
    <s v="Profit"/>
  </r>
  <r>
    <n v="2272"/>
    <s v="CA-2015-102036"/>
    <x v="481"/>
    <d v="2015-09-27T00:00:00"/>
    <s v="Standard Class"/>
    <s v="CS-12130"/>
    <s v="Chad Sievert"/>
    <x v="0"/>
    <s v="United States"/>
    <s v="Seattle"/>
    <s v="Washington"/>
    <n v="98105"/>
    <x v="1"/>
    <s v="OFF-ST-10003123"/>
    <x v="1"/>
    <s v="Storage"/>
    <x v="1277"/>
    <n v="199.74"/>
    <n v="6"/>
    <x v="0"/>
    <n v="47.937600000000003"/>
    <n v="0.24000000000000002"/>
    <s v="Profit"/>
  </r>
  <r>
    <n v="2273"/>
    <s v="CA-2015-142944"/>
    <x v="699"/>
    <d v="2015-03-11T00:00:00"/>
    <s v="Standard Class"/>
    <s v="JL-15850"/>
    <s v="John Lucas"/>
    <x v="0"/>
    <s v="United States"/>
    <s v="San Francisco"/>
    <s v="California"/>
    <n v="94122"/>
    <x v="1"/>
    <s v="FUR-FU-10000308"/>
    <x v="0"/>
    <s v="Furnishings"/>
    <x v="1278"/>
    <n v="435.26"/>
    <n v="7"/>
    <x v="0"/>
    <n v="95.757199999999997"/>
    <n v="0.22"/>
    <s v="Profit"/>
  </r>
  <r>
    <n v="2274"/>
    <s v="CA-2015-142944"/>
    <x v="699"/>
    <d v="2015-03-11T00:00:00"/>
    <s v="Standard Class"/>
    <s v="JL-15850"/>
    <s v="John Lucas"/>
    <x v="0"/>
    <s v="United States"/>
    <s v="San Francisco"/>
    <s v="California"/>
    <n v="94122"/>
    <x v="1"/>
    <s v="TEC-CO-10003763"/>
    <x v="2"/>
    <s v="Copiers"/>
    <x v="1279"/>
    <n v="1119.9839999999999"/>
    <n v="2"/>
    <x v="2"/>
    <n v="377.99459999999999"/>
    <n v="0.33750000000000002"/>
    <s v="Profit"/>
  </r>
  <r>
    <n v="2275"/>
    <s v="CA-2014-157882"/>
    <x v="462"/>
    <d v="2014-10-08T00:00:00"/>
    <s v="Second Class"/>
    <s v="AR-10405"/>
    <s v="Allen Rosenblatt"/>
    <x v="1"/>
    <s v="United States"/>
    <s v="Los Angeles"/>
    <s v="California"/>
    <n v="90036"/>
    <x v="1"/>
    <s v="FUR-TA-10001866"/>
    <x v="0"/>
    <s v="Tables"/>
    <x v="1280"/>
    <n v="143.43199999999999"/>
    <n v="1"/>
    <x v="2"/>
    <n v="3.5857999999999999"/>
    <n v="2.5000000000000001E-2"/>
    <s v="Profit"/>
  </r>
  <r>
    <n v="2276"/>
    <s v="CA-2014-157882"/>
    <x v="462"/>
    <d v="2014-10-08T00:00:00"/>
    <s v="Second Class"/>
    <s v="AR-10405"/>
    <s v="Allen Rosenblatt"/>
    <x v="1"/>
    <s v="United States"/>
    <s v="Los Angeles"/>
    <s v="California"/>
    <n v="90036"/>
    <x v="1"/>
    <s v="FUR-CH-10002774"/>
    <x v="0"/>
    <s v="Chairs"/>
    <x v="23"/>
    <n v="122.352"/>
    <n v="3"/>
    <x v="2"/>
    <n v="13.7646"/>
    <n v="0.11249999999999999"/>
    <s v="Profit"/>
  </r>
  <r>
    <n v="2277"/>
    <s v="CA-2014-104283"/>
    <x v="700"/>
    <d v="2014-07-01T00:00:00"/>
    <s v="Standard Class"/>
    <s v="LM-17065"/>
    <s v="Liz MacKendrick"/>
    <x v="0"/>
    <s v="United States"/>
    <s v="Southaven"/>
    <s v="Mississippi"/>
    <n v="38671"/>
    <x v="0"/>
    <s v="OFF-ST-10004337"/>
    <x v="1"/>
    <s v="Storage"/>
    <x v="847"/>
    <n v="306.2"/>
    <n v="5"/>
    <x v="0"/>
    <n v="0"/>
    <n v="0"/>
    <s v="Loss"/>
  </r>
  <r>
    <n v="2278"/>
    <s v="CA-2014-104283"/>
    <x v="700"/>
    <d v="2014-07-01T00:00:00"/>
    <s v="Standard Class"/>
    <s v="LM-17065"/>
    <s v="Liz MacKendrick"/>
    <x v="0"/>
    <s v="United States"/>
    <s v="Southaven"/>
    <s v="Mississippi"/>
    <n v="38671"/>
    <x v="0"/>
    <s v="FUR-TA-10001039"/>
    <x v="0"/>
    <s v="Tables"/>
    <x v="832"/>
    <n v="85.98"/>
    <n v="1"/>
    <x v="0"/>
    <n v="22.354800000000001"/>
    <n v="0.26"/>
    <s v="Profit"/>
  </r>
  <r>
    <n v="2279"/>
    <s v="CA-2014-104283"/>
    <x v="700"/>
    <d v="2014-07-01T00:00:00"/>
    <s v="Standard Class"/>
    <s v="LM-17065"/>
    <s v="Liz MacKendrick"/>
    <x v="0"/>
    <s v="United States"/>
    <s v="Southaven"/>
    <s v="Mississippi"/>
    <n v="38671"/>
    <x v="0"/>
    <s v="TEC-AC-10000109"/>
    <x v="2"/>
    <s v="Accessories"/>
    <x v="202"/>
    <n v="223.96"/>
    <n v="4"/>
    <x v="0"/>
    <n v="53.750399999999999"/>
    <n v="0.24"/>
    <s v="Profit"/>
  </r>
  <r>
    <n v="2280"/>
    <s v="CA-2017-142622"/>
    <x v="505"/>
    <d v="2017-11-02T00:00:00"/>
    <s v="First Class"/>
    <s v="JK-15625"/>
    <s v="Jim Karlsson"/>
    <x v="0"/>
    <s v="United States"/>
    <s v="Seattle"/>
    <s v="Washington"/>
    <n v="98115"/>
    <x v="1"/>
    <s v="FUR-CH-10003833"/>
    <x v="0"/>
    <s v="Chairs"/>
    <x v="1209"/>
    <n v="97.567999999999998"/>
    <n v="2"/>
    <x v="2"/>
    <n v="-6.0979999999999999"/>
    <n v="-6.25E-2"/>
    <s v="Loss"/>
  </r>
  <r>
    <n v="2281"/>
    <s v="CA-2017-142622"/>
    <x v="505"/>
    <d v="2017-11-02T00:00:00"/>
    <s v="First Class"/>
    <s v="JK-15625"/>
    <s v="Jim Karlsson"/>
    <x v="0"/>
    <s v="United States"/>
    <s v="Seattle"/>
    <s v="Washington"/>
    <n v="98115"/>
    <x v="1"/>
    <s v="FUR-CH-10004289"/>
    <x v="0"/>
    <s v="Chairs"/>
    <x v="984"/>
    <n v="614.27200000000005"/>
    <n v="8"/>
    <x v="2"/>
    <n v="-23.0352"/>
    <n v="-3.7499999999999999E-2"/>
    <s v="Loss"/>
  </r>
  <r>
    <n v="2282"/>
    <s v="CA-2017-142622"/>
    <x v="505"/>
    <d v="2017-11-02T00:00:00"/>
    <s v="First Class"/>
    <s v="JK-15625"/>
    <s v="Jim Karlsson"/>
    <x v="0"/>
    <s v="United States"/>
    <s v="Seattle"/>
    <s v="Washington"/>
    <n v="98115"/>
    <x v="1"/>
    <s v="FUR-BO-10004467"/>
    <x v="0"/>
    <s v="Bookcases"/>
    <x v="892"/>
    <n v="199.98"/>
    <n v="2"/>
    <x v="0"/>
    <n v="37.996200000000002"/>
    <n v="0.19000000000000003"/>
    <s v="Profit"/>
  </r>
  <r>
    <n v="2283"/>
    <s v="CA-2016-132143"/>
    <x v="323"/>
    <d v="2016-09-05T00:00:00"/>
    <s v="First Class"/>
    <s v="FM-14215"/>
    <s v="Filia McAdams"/>
    <x v="1"/>
    <s v="United States"/>
    <s v="Middletown"/>
    <s v="Connecticut"/>
    <n v="6457"/>
    <x v="3"/>
    <s v="OFF-PA-10002713"/>
    <x v="1"/>
    <s v="Paper"/>
    <x v="320"/>
    <n v="48.16"/>
    <n v="7"/>
    <x v="0"/>
    <n v="22.153600000000001"/>
    <n v="0.46000000000000008"/>
    <s v="Profit"/>
  </r>
  <r>
    <n v="2284"/>
    <s v="CA-2015-153108"/>
    <x v="616"/>
    <d v="2015-03-09T00:00:00"/>
    <s v="Standard Class"/>
    <s v="SF-20200"/>
    <s v="Sarah Foster"/>
    <x v="0"/>
    <s v="United States"/>
    <s v="New Castle"/>
    <s v="Indiana"/>
    <n v="47362"/>
    <x v="2"/>
    <s v="TEC-PH-10001552"/>
    <x v="2"/>
    <s v="Phones"/>
    <x v="180"/>
    <n v="23.92"/>
    <n v="2"/>
    <x v="0"/>
    <n v="6.6976000000000004"/>
    <n v="0.27999999999999997"/>
    <s v="Profit"/>
  </r>
  <r>
    <n v="2285"/>
    <s v="CA-2015-153108"/>
    <x v="616"/>
    <d v="2015-03-09T00:00:00"/>
    <s v="Standard Class"/>
    <s v="SF-20200"/>
    <s v="Sarah Foster"/>
    <x v="0"/>
    <s v="United States"/>
    <s v="New Castle"/>
    <s v="Indiana"/>
    <n v="47362"/>
    <x v="2"/>
    <s v="OFF-AP-10002222"/>
    <x v="1"/>
    <s v="Appliances"/>
    <x v="360"/>
    <n v="60.69"/>
    <n v="7"/>
    <x v="0"/>
    <n v="16.386299999999999"/>
    <n v="0.26999999999999996"/>
    <s v="Profit"/>
  </r>
  <r>
    <n v="2286"/>
    <s v="CA-2016-112676"/>
    <x v="465"/>
    <d v="2016-05-08T00:00:00"/>
    <s v="First Class"/>
    <s v="PJ-18835"/>
    <s v="Patrick Jones"/>
    <x v="1"/>
    <s v="United States"/>
    <s v="Murfreesboro"/>
    <s v="Tennessee"/>
    <n v="37130"/>
    <x v="0"/>
    <s v="OFF-PA-10003971"/>
    <x v="1"/>
    <s v="Paper"/>
    <x v="1281"/>
    <n v="14.352"/>
    <n v="3"/>
    <x v="2"/>
    <n v="5.2026000000000003"/>
    <n v="0.36249999999999999"/>
    <s v="Profit"/>
  </r>
  <r>
    <n v="2287"/>
    <s v="CA-2017-165687"/>
    <x v="701"/>
    <d v="2017-11-23T00:00:00"/>
    <s v="Standard Class"/>
    <s v="CS-12355"/>
    <s v="Christine Sundaresam"/>
    <x v="0"/>
    <s v="United States"/>
    <s v="Salem"/>
    <s v="Virginia"/>
    <n v="24153"/>
    <x v="0"/>
    <s v="OFF-AP-10004036"/>
    <x v="1"/>
    <s v="Appliances"/>
    <x v="1282"/>
    <n v="35.04"/>
    <n v="2"/>
    <x v="0"/>
    <n v="12.263999999999999"/>
    <n v="0.35"/>
    <s v="Profit"/>
  </r>
  <r>
    <n v="2288"/>
    <s v="US-2017-112928"/>
    <x v="702"/>
    <d v="2017-06-05T00:00:00"/>
    <s v="Second Class"/>
    <s v="BB-10990"/>
    <s v="Barry Blumstein"/>
    <x v="1"/>
    <s v="United States"/>
    <s v="Toledo"/>
    <s v="Ohio"/>
    <n v="43615"/>
    <x v="3"/>
    <s v="OFF-AP-10002287"/>
    <x v="1"/>
    <s v="Appliances"/>
    <x v="1283"/>
    <n v="17.48"/>
    <n v="5"/>
    <x v="2"/>
    <n v="1.3109999999999999"/>
    <n v="7.4999999999999997E-2"/>
    <s v="Profit"/>
  </r>
  <r>
    <n v="2289"/>
    <s v="CA-2017-143343"/>
    <x v="193"/>
    <d v="2017-06-13T00:00:00"/>
    <s v="First Class"/>
    <s v="BW-11200"/>
    <s v="Ben Wallace"/>
    <x v="0"/>
    <s v="United States"/>
    <s v="Los Angeles"/>
    <s v="California"/>
    <n v="90032"/>
    <x v="1"/>
    <s v="OFF-AR-10002375"/>
    <x v="1"/>
    <s v="Art"/>
    <x v="831"/>
    <n v="16.399999999999999"/>
    <n v="5"/>
    <x v="0"/>
    <n v="4.7560000000000002"/>
    <n v="0.29000000000000004"/>
    <s v="Profit"/>
  </r>
  <r>
    <n v="2290"/>
    <s v="CA-2017-115154"/>
    <x v="703"/>
    <d v="2017-01-11T00:00:00"/>
    <s v="First Class"/>
    <s v="RS-19420"/>
    <s v="Ricardo Sperren"/>
    <x v="1"/>
    <s v="United States"/>
    <s v="Seattle"/>
    <s v="Washington"/>
    <n v="98115"/>
    <x v="1"/>
    <s v="FUR-TA-10001950"/>
    <x v="0"/>
    <s v="Tables"/>
    <x v="1284"/>
    <n v="892.98"/>
    <n v="2"/>
    <x v="0"/>
    <n v="80.368200000000002"/>
    <n v="0.09"/>
    <s v="Profit"/>
  </r>
  <r>
    <n v="2291"/>
    <s v="CA-2015-149342"/>
    <x v="704"/>
    <d v="2015-04-25T00:00:00"/>
    <s v="Standard Class"/>
    <s v="TS-21160"/>
    <s v="Theresa Swint"/>
    <x v="1"/>
    <s v="United States"/>
    <s v="Columbus"/>
    <s v="Georgia"/>
    <n v="31907"/>
    <x v="0"/>
    <s v="TEC-PH-10001557"/>
    <x v="2"/>
    <s v="Phones"/>
    <x v="664"/>
    <n v="287.97000000000003"/>
    <n v="3"/>
    <x v="0"/>
    <n v="77.751900000000006"/>
    <n v="0.27"/>
    <s v="Profit"/>
  </r>
  <r>
    <n v="2292"/>
    <s v="CA-2015-149342"/>
    <x v="704"/>
    <d v="2015-04-25T00:00:00"/>
    <s v="Standard Class"/>
    <s v="TS-21160"/>
    <s v="Theresa Swint"/>
    <x v="1"/>
    <s v="United States"/>
    <s v="Columbus"/>
    <s v="Georgia"/>
    <n v="31907"/>
    <x v="0"/>
    <s v="FUR-FU-10002937"/>
    <x v="0"/>
    <s v="Furnishings"/>
    <x v="1060"/>
    <n v="595.38"/>
    <n v="6"/>
    <x v="0"/>
    <n v="297.69"/>
    <n v="0.5"/>
    <s v="Profit"/>
  </r>
  <r>
    <n v="2293"/>
    <s v="CA-2015-149342"/>
    <x v="704"/>
    <d v="2015-04-25T00:00:00"/>
    <s v="Standard Class"/>
    <s v="TS-21160"/>
    <s v="Theresa Swint"/>
    <x v="1"/>
    <s v="United States"/>
    <s v="Columbus"/>
    <s v="Georgia"/>
    <n v="31907"/>
    <x v="0"/>
    <s v="OFF-PA-10001166"/>
    <x v="1"/>
    <s v="Paper"/>
    <x v="777"/>
    <n v="12.96"/>
    <n v="2"/>
    <x v="0"/>
    <n v="6.2207999999999997"/>
    <n v="0.47999999999999993"/>
    <s v="Profit"/>
  </r>
  <r>
    <n v="2294"/>
    <s v="CA-2015-130995"/>
    <x v="549"/>
    <d v="2015-11-06T00:00:00"/>
    <s v="Standard Class"/>
    <s v="QJ-19255"/>
    <s v="Quincy Jones"/>
    <x v="1"/>
    <s v="United States"/>
    <s v="New York City"/>
    <s v="New York"/>
    <n v="10009"/>
    <x v="3"/>
    <s v="TEC-PH-10000347"/>
    <x v="2"/>
    <s v="Phones"/>
    <x v="500"/>
    <n v="4.95"/>
    <n v="1"/>
    <x v="0"/>
    <n v="1.3365"/>
    <n v="0.27"/>
    <s v="Profit"/>
  </r>
  <r>
    <n v="2295"/>
    <s v="CA-2017-127929"/>
    <x v="331"/>
    <d v="2017-12-27T00:00:00"/>
    <s v="Standard Class"/>
    <s v="FM-14215"/>
    <s v="Filia McAdams"/>
    <x v="1"/>
    <s v="United States"/>
    <s v="Middletown"/>
    <s v="Connecticut"/>
    <n v="6457"/>
    <x v="3"/>
    <s v="FUR-FU-10003708"/>
    <x v="0"/>
    <s v="Furnishings"/>
    <x v="71"/>
    <n v="181.95"/>
    <n v="3"/>
    <x v="0"/>
    <n v="38.209499999999998"/>
    <n v="0.21"/>
    <s v="Profit"/>
  </r>
  <r>
    <n v="2296"/>
    <s v="CA-2015-113145"/>
    <x v="549"/>
    <d v="2015-11-05T00:00:00"/>
    <s v="Standard Class"/>
    <s v="VD-21670"/>
    <s v="Valerie Dominguez"/>
    <x v="0"/>
    <s v="United States"/>
    <s v="New York City"/>
    <s v="New York"/>
    <n v="10011"/>
    <x v="3"/>
    <s v="OFF-PA-10002659"/>
    <x v="1"/>
    <s v="Paper"/>
    <x v="931"/>
    <n v="13.52"/>
    <n v="4"/>
    <x v="0"/>
    <n v="6.2191999999999998"/>
    <n v="0.46"/>
    <s v="Profit"/>
  </r>
  <r>
    <n v="2297"/>
    <s v="CA-2015-113145"/>
    <x v="549"/>
    <d v="2015-11-05T00:00:00"/>
    <s v="Standard Class"/>
    <s v="VD-21670"/>
    <s v="Valerie Dominguez"/>
    <x v="0"/>
    <s v="United States"/>
    <s v="New York City"/>
    <s v="New York"/>
    <n v="10011"/>
    <x v="3"/>
    <s v="FUR-FU-10000965"/>
    <x v="0"/>
    <s v="Furnishings"/>
    <x v="689"/>
    <n v="259.7"/>
    <n v="5"/>
    <x v="0"/>
    <n v="106.477"/>
    <n v="0.41000000000000003"/>
    <s v="Profit"/>
  </r>
  <r>
    <n v="2298"/>
    <s v="CA-2015-113145"/>
    <x v="549"/>
    <d v="2015-11-05T00:00:00"/>
    <s v="Standard Class"/>
    <s v="VD-21670"/>
    <s v="Valerie Dominguez"/>
    <x v="0"/>
    <s v="United States"/>
    <s v="New York City"/>
    <s v="New York"/>
    <n v="10011"/>
    <x v="3"/>
    <s v="TEC-PH-10001527"/>
    <x v="2"/>
    <s v="Phones"/>
    <x v="1285"/>
    <n v="42.95"/>
    <n v="1"/>
    <x v="0"/>
    <n v="1.2885"/>
    <n v="0.03"/>
    <s v="Profit"/>
  </r>
  <r>
    <n v="2299"/>
    <s v="CA-2015-113145"/>
    <x v="549"/>
    <d v="2015-11-05T00:00:00"/>
    <s v="Standard Class"/>
    <s v="VD-21670"/>
    <s v="Valerie Dominguez"/>
    <x v="0"/>
    <s v="United States"/>
    <s v="New York City"/>
    <s v="New York"/>
    <n v="10011"/>
    <x v="3"/>
    <s v="TEC-AC-10001838"/>
    <x v="2"/>
    <s v="Accessories"/>
    <x v="651"/>
    <n v="1399.93"/>
    <n v="7"/>
    <x v="0"/>
    <n v="601.96990000000005"/>
    <n v="0.43"/>
    <s v="Profit"/>
  </r>
  <r>
    <n v="2300"/>
    <s v="CA-2015-113145"/>
    <x v="549"/>
    <d v="2015-11-05T00:00:00"/>
    <s v="Standard Class"/>
    <s v="VD-21670"/>
    <s v="Valerie Dominguez"/>
    <x v="0"/>
    <s v="United States"/>
    <s v="New York City"/>
    <s v="New York"/>
    <n v="10011"/>
    <x v="3"/>
    <s v="TEC-PH-10002597"/>
    <x v="2"/>
    <s v="Phones"/>
    <x v="479"/>
    <n v="503.96"/>
    <n v="4"/>
    <x v="0"/>
    <n v="125.99"/>
    <n v="0.25"/>
    <s v="Profit"/>
  </r>
  <r>
    <n v="2301"/>
    <s v="CA-2014-162362"/>
    <x v="687"/>
    <d v="2014-11-18T00:00:00"/>
    <s v="Standard Class"/>
    <s v="JL-15505"/>
    <s v="Jeremy Lonsdale"/>
    <x v="0"/>
    <s v="United States"/>
    <s v="Midland"/>
    <s v="Michigan"/>
    <n v="48640"/>
    <x v="2"/>
    <s v="OFF-BI-10000756"/>
    <x v="1"/>
    <s v="Binders"/>
    <x v="15"/>
    <n v="12.72"/>
    <n v="3"/>
    <x v="0"/>
    <n v="6.36"/>
    <n v="0.5"/>
    <s v="Profit"/>
  </r>
  <r>
    <n v="2302"/>
    <s v="CA-2014-162362"/>
    <x v="687"/>
    <d v="2014-11-18T00:00:00"/>
    <s v="Standard Class"/>
    <s v="JL-15505"/>
    <s v="Jeremy Lonsdale"/>
    <x v="0"/>
    <s v="United States"/>
    <s v="Midland"/>
    <s v="Michigan"/>
    <n v="48640"/>
    <x v="2"/>
    <s v="OFF-BI-10000546"/>
    <x v="1"/>
    <s v="Binders"/>
    <x v="614"/>
    <n v="11.52"/>
    <n v="4"/>
    <x v="0"/>
    <n v="5.6448"/>
    <n v="0.49000000000000005"/>
    <s v="Profit"/>
  </r>
  <r>
    <n v="2303"/>
    <s v="CA-2016-106558"/>
    <x v="327"/>
    <d v="2016-01-21T00:00:00"/>
    <s v="Standard Class"/>
    <s v="DL-13495"/>
    <s v="Dionis Lloyd"/>
    <x v="1"/>
    <s v="United States"/>
    <s v="Columbus"/>
    <s v="Georgia"/>
    <n v="31907"/>
    <x v="0"/>
    <s v="TEC-AC-10001142"/>
    <x v="2"/>
    <s v="Accessories"/>
    <x v="551"/>
    <n v="316"/>
    <n v="4"/>
    <x v="0"/>
    <n v="31.6"/>
    <n v="0.1"/>
    <s v="Profit"/>
  </r>
  <r>
    <n v="2304"/>
    <s v="CA-2017-157931"/>
    <x v="697"/>
    <d v="2017-09-22T00:00:00"/>
    <s v="Second Class"/>
    <s v="MO-17800"/>
    <s v="Meg O Connel"/>
    <x v="2"/>
    <s v="United States"/>
    <s v="Roswell"/>
    <s v="Georgia"/>
    <n v="30076"/>
    <x v="0"/>
    <s v="FUR-CH-10000785"/>
    <x v="0"/>
    <s v="Chairs"/>
    <x v="323"/>
    <n v="723.92"/>
    <n v="4"/>
    <x v="0"/>
    <n v="188.2192"/>
    <n v="0.26"/>
    <s v="Profit"/>
  </r>
  <r>
    <n v="2305"/>
    <s v="CA-2017-157931"/>
    <x v="697"/>
    <d v="2017-09-22T00:00:00"/>
    <s v="Second Class"/>
    <s v="MO-17800"/>
    <s v="Meg O Connel"/>
    <x v="2"/>
    <s v="United States"/>
    <s v="Roswell"/>
    <s v="Georgia"/>
    <n v="30076"/>
    <x v="0"/>
    <s v="OFF-PA-10000474"/>
    <x v="1"/>
    <s v="Paper"/>
    <x v="33"/>
    <n v="106.32"/>
    <n v="3"/>
    <x v="0"/>
    <n v="49.970399999999998"/>
    <n v="0.47000000000000003"/>
    <s v="Profit"/>
  </r>
  <r>
    <n v="2306"/>
    <s v="CA-2016-115574"/>
    <x v="443"/>
    <d v="2016-12-24T00:00:00"/>
    <s v="First Class"/>
    <s v="BP-11185"/>
    <s v="Ben Peterman"/>
    <x v="1"/>
    <s v="United States"/>
    <s v="Chicago"/>
    <s v="Illinois"/>
    <n v="60623"/>
    <x v="2"/>
    <s v="FUR-BO-10003441"/>
    <x v="0"/>
    <s v="Bookcases"/>
    <x v="712"/>
    <n v="141.37200000000001"/>
    <n v="2"/>
    <x v="4"/>
    <n v="-14.1372"/>
    <n v="-9.9999999999999992E-2"/>
    <s v="Loss"/>
  </r>
  <r>
    <n v="2307"/>
    <s v="CA-2015-160794"/>
    <x v="705"/>
    <d v="2015-08-08T00:00:00"/>
    <s v="First Class"/>
    <s v="MS-17980"/>
    <s v="Michael Stewart"/>
    <x v="1"/>
    <s v="United States"/>
    <s v="Houston"/>
    <s v="Texas"/>
    <n v="77041"/>
    <x v="2"/>
    <s v="OFF-PA-10004156"/>
    <x v="1"/>
    <s v="Paper"/>
    <x v="750"/>
    <n v="27.216000000000001"/>
    <n v="3"/>
    <x v="2"/>
    <n v="9.8658000000000001"/>
    <n v="0.36249999999999999"/>
    <s v="Profit"/>
  </r>
  <r>
    <n v="2308"/>
    <s v="CA-2017-116225"/>
    <x v="60"/>
    <d v="2017-11-09T00:00:00"/>
    <s v="Standard Class"/>
    <s v="SV-20935"/>
    <s v="Susan Vittorini"/>
    <x v="0"/>
    <s v="United States"/>
    <s v="New York City"/>
    <s v="New York"/>
    <n v="10009"/>
    <x v="3"/>
    <s v="TEC-AC-10001432"/>
    <x v="2"/>
    <s v="Accessories"/>
    <x v="476"/>
    <n v="390.75"/>
    <n v="5"/>
    <x v="0"/>
    <n v="171.93"/>
    <n v="0.44"/>
    <s v="Profit"/>
  </r>
  <r>
    <n v="2309"/>
    <s v="US-2017-120418"/>
    <x v="532"/>
    <d v="2017-06-12T00:00:00"/>
    <s v="First Class"/>
    <s v="BC-11125"/>
    <s v="Becky Castell"/>
    <x v="2"/>
    <s v="United States"/>
    <s v="Peoria"/>
    <s v="Arizona"/>
    <n v="85345"/>
    <x v="1"/>
    <s v="FUR-CH-10001394"/>
    <x v="0"/>
    <s v="Chairs"/>
    <x v="654"/>
    <n v="280.79199999999997"/>
    <n v="1"/>
    <x v="2"/>
    <n v="35.098999999999997"/>
    <n v="0.125"/>
    <s v="Profit"/>
  </r>
  <r>
    <n v="2310"/>
    <s v="US-2017-120418"/>
    <x v="532"/>
    <d v="2017-06-12T00:00:00"/>
    <s v="First Class"/>
    <s v="BC-11125"/>
    <s v="Becky Castell"/>
    <x v="2"/>
    <s v="United States"/>
    <s v="Peoria"/>
    <s v="Arizona"/>
    <n v="85345"/>
    <x v="1"/>
    <s v="OFF-ST-10002370"/>
    <x v="1"/>
    <s v="Storage"/>
    <x v="80"/>
    <n v="68.447999999999993"/>
    <n v="4"/>
    <x v="2"/>
    <n v="7.7004000000000001"/>
    <n v="0.11250000000000002"/>
    <s v="Profit"/>
  </r>
  <r>
    <n v="2311"/>
    <s v="US-2017-120418"/>
    <x v="532"/>
    <d v="2017-06-12T00:00:00"/>
    <s v="First Class"/>
    <s v="BC-11125"/>
    <s v="Becky Castell"/>
    <x v="2"/>
    <s v="United States"/>
    <s v="Peoria"/>
    <s v="Arizona"/>
    <n v="85345"/>
    <x v="1"/>
    <s v="OFF-AR-10002956"/>
    <x v="1"/>
    <s v="Art"/>
    <x v="666"/>
    <n v="88.04"/>
    <n v="5"/>
    <x v="2"/>
    <n v="6.6029999999999998"/>
    <n v="7.4999999999999997E-2"/>
    <s v="Profit"/>
  </r>
  <r>
    <n v="2312"/>
    <s v="US-2017-120418"/>
    <x v="532"/>
    <d v="2017-06-12T00:00:00"/>
    <s v="First Class"/>
    <s v="BC-11125"/>
    <s v="Becky Castell"/>
    <x v="2"/>
    <s v="United States"/>
    <s v="Peoria"/>
    <s v="Arizona"/>
    <n v="85345"/>
    <x v="1"/>
    <s v="OFF-AR-10001955"/>
    <x v="1"/>
    <s v="Art"/>
    <x v="1030"/>
    <n v="15.872"/>
    <n v="1"/>
    <x v="2"/>
    <n v="1.984"/>
    <n v="0.125"/>
    <s v="Profit"/>
  </r>
  <r>
    <n v="2313"/>
    <s v="US-2017-120418"/>
    <x v="532"/>
    <d v="2017-06-12T00:00:00"/>
    <s v="First Class"/>
    <s v="BC-11125"/>
    <s v="Becky Castell"/>
    <x v="2"/>
    <s v="United States"/>
    <s v="Peoria"/>
    <s v="Arizona"/>
    <n v="85345"/>
    <x v="1"/>
    <s v="OFF-ST-10001809"/>
    <x v="1"/>
    <s v="Storage"/>
    <x v="435"/>
    <n v="215.59200000000001"/>
    <n v="3"/>
    <x v="2"/>
    <n v="-48.508200000000002"/>
    <n v="-0.22500000000000001"/>
    <s v="Loss"/>
  </r>
  <r>
    <n v="2314"/>
    <s v="CA-2017-122035"/>
    <x v="228"/>
    <d v="2017-07-25T00:00:00"/>
    <s v="Standard Class"/>
    <s v="EM-13825"/>
    <s v="Elizabeth Moffitt"/>
    <x v="1"/>
    <s v="United States"/>
    <s v="Sioux Falls"/>
    <s v="South Dakota"/>
    <n v="57103"/>
    <x v="2"/>
    <s v="OFF-LA-10004093"/>
    <x v="1"/>
    <s v="Labels"/>
    <x v="676"/>
    <n v="14.62"/>
    <n v="2"/>
    <x v="0"/>
    <n v="6.8714000000000004"/>
    <n v="0.47000000000000003"/>
    <s v="Profit"/>
  </r>
  <r>
    <n v="2315"/>
    <s v="CA-2017-122035"/>
    <x v="228"/>
    <d v="2017-07-25T00:00:00"/>
    <s v="Standard Class"/>
    <s v="EM-13825"/>
    <s v="Elizabeth Moffitt"/>
    <x v="1"/>
    <s v="United States"/>
    <s v="Sioux Falls"/>
    <s v="South Dakota"/>
    <n v="57103"/>
    <x v="2"/>
    <s v="OFF-AP-10002118"/>
    <x v="1"/>
    <s v="Appliances"/>
    <x v="77"/>
    <n v="416.32"/>
    <n v="2"/>
    <x v="0"/>
    <n v="112.4064"/>
    <n v="0.27"/>
    <s v="Profit"/>
  </r>
  <r>
    <n v="2316"/>
    <s v="CA-2017-122035"/>
    <x v="228"/>
    <d v="2017-07-25T00:00:00"/>
    <s v="Standard Class"/>
    <s v="EM-13825"/>
    <s v="Elizabeth Moffitt"/>
    <x v="1"/>
    <s v="United States"/>
    <s v="Sioux Falls"/>
    <s v="South Dakota"/>
    <n v="57103"/>
    <x v="2"/>
    <s v="OFF-BI-10000404"/>
    <x v="1"/>
    <s v="Binders"/>
    <x v="481"/>
    <n v="43"/>
    <n v="5"/>
    <x v="0"/>
    <n v="20.21"/>
    <n v="0.47000000000000003"/>
    <s v="Profit"/>
  </r>
  <r>
    <n v="2317"/>
    <s v="CA-2017-122035"/>
    <x v="228"/>
    <d v="2017-07-25T00:00:00"/>
    <s v="Standard Class"/>
    <s v="EM-13825"/>
    <s v="Elizabeth Moffitt"/>
    <x v="1"/>
    <s v="United States"/>
    <s v="Sioux Falls"/>
    <s v="South Dakota"/>
    <n v="57103"/>
    <x v="2"/>
    <s v="FUR-CH-10003833"/>
    <x v="0"/>
    <s v="Chairs"/>
    <x v="1209"/>
    <n v="182.94"/>
    <n v="3"/>
    <x v="0"/>
    <n v="27.440999999999999"/>
    <n v="0.15"/>
    <s v="Profit"/>
  </r>
  <r>
    <n v="2318"/>
    <s v="CA-2017-122035"/>
    <x v="228"/>
    <d v="2017-07-25T00:00:00"/>
    <s v="Standard Class"/>
    <s v="EM-13825"/>
    <s v="Elizabeth Moffitt"/>
    <x v="1"/>
    <s v="United States"/>
    <s v="Sioux Falls"/>
    <s v="South Dakota"/>
    <n v="57103"/>
    <x v="2"/>
    <s v="OFF-BI-10002072"/>
    <x v="1"/>
    <s v="Binders"/>
    <x v="838"/>
    <n v="60.83"/>
    <n v="7"/>
    <x v="0"/>
    <n v="30.414999999999999"/>
    <n v="0.5"/>
    <s v="Profit"/>
  </r>
  <r>
    <n v="2319"/>
    <s v="CA-2017-122035"/>
    <x v="228"/>
    <d v="2017-07-25T00:00:00"/>
    <s v="Standard Class"/>
    <s v="EM-13825"/>
    <s v="Elizabeth Moffitt"/>
    <x v="1"/>
    <s v="United States"/>
    <s v="Sioux Falls"/>
    <s v="South Dakota"/>
    <n v="57103"/>
    <x v="2"/>
    <s v="TEC-AC-10003095"/>
    <x v="2"/>
    <s v="Accessories"/>
    <x v="1286"/>
    <n v="389.97"/>
    <n v="3"/>
    <x v="0"/>
    <n v="132.5898"/>
    <n v="0.33999999999999997"/>
    <s v="Profit"/>
  </r>
  <r>
    <n v="2320"/>
    <s v="CA-2015-117828"/>
    <x v="706"/>
    <d v="2015-12-26T00:00:00"/>
    <s v="First Class"/>
    <s v="BD-11500"/>
    <s v="Bradley Drucker"/>
    <x v="0"/>
    <s v="United States"/>
    <s v="Richmond"/>
    <s v="Virginia"/>
    <n v="23223"/>
    <x v="0"/>
    <s v="OFF-AP-10001563"/>
    <x v="1"/>
    <s v="Appliances"/>
    <x v="535"/>
    <n v="194.32"/>
    <n v="4"/>
    <x v="0"/>
    <n v="56.352800000000002"/>
    <n v="0.29000000000000004"/>
    <s v="Profit"/>
  </r>
  <r>
    <n v="2321"/>
    <s v="CA-2017-165491"/>
    <x v="177"/>
    <d v="2017-03-24T00:00:00"/>
    <s v="Standard Class"/>
    <s v="HW-14935"/>
    <s v="Helen Wasserman"/>
    <x v="1"/>
    <s v="United States"/>
    <s v="Seattle"/>
    <s v="Washington"/>
    <n v="98115"/>
    <x v="1"/>
    <s v="TEC-AC-10000358"/>
    <x v="2"/>
    <s v="Accessories"/>
    <x v="1287"/>
    <n v="265.93"/>
    <n v="7"/>
    <x v="0"/>
    <n v="63.8232"/>
    <n v="0.24"/>
    <s v="Profit"/>
  </r>
  <r>
    <n v="2322"/>
    <s v="CA-2015-109470"/>
    <x v="620"/>
    <d v="2016-01-03T00:00:00"/>
    <s v="Second Class"/>
    <s v="KC-16255"/>
    <s v="Karen Carlisle"/>
    <x v="1"/>
    <s v="United States"/>
    <s v="Henderson"/>
    <s v="Kentucky"/>
    <n v="42420"/>
    <x v="0"/>
    <s v="OFF-BI-10004492"/>
    <x v="1"/>
    <s v="Binders"/>
    <x v="351"/>
    <n v="94.74"/>
    <n v="3"/>
    <x v="0"/>
    <n v="44.527799999999999"/>
    <n v="0.47000000000000003"/>
    <s v="Profit"/>
  </r>
  <r>
    <n v="2323"/>
    <s v="CA-2015-109470"/>
    <x v="620"/>
    <d v="2016-01-03T00:00:00"/>
    <s v="Second Class"/>
    <s v="KC-16255"/>
    <s v="Karen Carlisle"/>
    <x v="1"/>
    <s v="United States"/>
    <s v="Henderson"/>
    <s v="Kentucky"/>
    <n v="42420"/>
    <x v="0"/>
    <s v="OFF-BI-10001072"/>
    <x v="1"/>
    <s v="Binders"/>
    <x v="280"/>
    <n v="60.64"/>
    <n v="4"/>
    <x v="0"/>
    <n v="27.894400000000001"/>
    <n v="0.46"/>
    <s v="Profit"/>
  </r>
  <r>
    <n v="2324"/>
    <s v="CA-2015-109470"/>
    <x v="620"/>
    <d v="2016-01-03T00:00:00"/>
    <s v="Second Class"/>
    <s v="KC-16255"/>
    <s v="Karen Carlisle"/>
    <x v="1"/>
    <s v="United States"/>
    <s v="Henderson"/>
    <s v="Kentucky"/>
    <n v="42420"/>
    <x v="0"/>
    <s v="OFF-BI-10003707"/>
    <x v="1"/>
    <s v="Binders"/>
    <x v="784"/>
    <n v="76.3"/>
    <n v="5"/>
    <x v="0"/>
    <n v="38.15"/>
    <n v="0.5"/>
    <s v="Profit"/>
  </r>
  <r>
    <n v="2325"/>
    <s v="CA-2015-109470"/>
    <x v="620"/>
    <d v="2016-01-03T00:00:00"/>
    <s v="Second Class"/>
    <s v="KC-16255"/>
    <s v="Karen Carlisle"/>
    <x v="1"/>
    <s v="United States"/>
    <s v="Henderson"/>
    <s v="Kentucky"/>
    <n v="42420"/>
    <x v="0"/>
    <s v="OFF-BI-10000977"/>
    <x v="1"/>
    <s v="Binders"/>
    <x v="991"/>
    <n v="364.8"/>
    <n v="12"/>
    <x v="0"/>
    <n v="167.80799999999999"/>
    <n v="0.45999999999999996"/>
    <s v="Profit"/>
  </r>
  <r>
    <n v="2326"/>
    <s v="CA-2015-105102"/>
    <x v="426"/>
    <d v="2015-09-19T00:00:00"/>
    <s v="Second Class"/>
    <s v="BM-11575"/>
    <s v="Brendan Murry"/>
    <x v="1"/>
    <s v="United States"/>
    <s v="New York City"/>
    <s v="New York"/>
    <n v="10035"/>
    <x v="3"/>
    <s v="OFF-BI-10002082"/>
    <x v="1"/>
    <s v="Binders"/>
    <x v="1182"/>
    <n v="79.872"/>
    <n v="3"/>
    <x v="2"/>
    <n v="29.952000000000002"/>
    <n v="0.375"/>
    <s v="Profit"/>
  </r>
  <r>
    <n v="2327"/>
    <s v="CA-2015-105102"/>
    <x v="426"/>
    <d v="2015-09-19T00:00:00"/>
    <s v="Second Class"/>
    <s v="BM-11575"/>
    <s v="Brendan Murry"/>
    <x v="1"/>
    <s v="United States"/>
    <s v="New York City"/>
    <s v="New York"/>
    <n v="10035"/>
    <x v="3"/>
    <s v="FUR-BO-10004709"/>
    <x v="0"/>
    <s v="Bookcases"/>
    <x v="266"/>
    <n v="46.384"/>
    <n v="1"/>
    <x v="2"/>
    <n v="1.1596"/>
    <n v="2.4999999999999998E-2"/>
    <s v="Profit"/>
  </r>
  <r>
    <n v="2328"/>
    <s v="CA-2015-105102"/>
    <x v="426"/>
    <d v="2015-09-19T00:00:00"/>
    <s v="Second Class"/>
    <s v="BM-11575"/>
    <s v="Brendan Murry"/>
    <x v="1"/>
    <s v="United States"/>
    <s v="New York City"/>
    <s v="New York"/>
    <n v="10035"/>
    <x v="3"/>
    <s v="OFF-PA-10002365"/>
    <x v="1"/>
    <s v="Paper"/>
    <x v="12"/>
    <n v="12.96"/>
    <n v="2"/>
    <x v="0"/>
    <n v="6.2207999999999997"/>
    <n v="0.47999999999999993"/>
    <s v="Profit"/>
  </r>
  <r>
    <n v="2329"/>
    <s v="CA-2017-138422"/>
    <x v="397"/>
    <d v="2017-09-26T00:00:00"/>
    <s v="First Class"/>
    <s v="KN-16705"/>
    <s v="Kristina Nunn"/>
    <x v="2"/>
    <s v="United States"/>
    <s v="Fort Collins"/>
    <s v="Colorado"/>
    <n v="80525"/>
    <x v="1"/>
    <s v="OFF-EN-10004147"/>
    <x v="1"/>
    <s v="Envelopes"/>
    <x v="1288"/>
    <n v="14.352"/>
    <n v="3"/>
    <x v="2"/>
    <n v="5.2026000000000003"/>
    <n v="0.36249999999999999"/>
    <s v="Profit"/>
  </r>
  <r>
    <n v="2330"/>
    <s v="US-2015-147739"/>
    <x v="707"/>
    <d v="2015-12-29T00:00:00"/>
    <s v="Standard Class"/>
    <s v="JD-16150"/>
    <s v="Justin Deggeller"/>
    <x v="1"/>
    <s v="United States"/>
    <s v="Philadelphia"/>
    <s v="Pennsylvania"/>
    <n v="19140"/>
    <x v="3"/>
    <s v="FUR-FU-10001468"/>
    <x v="0"/>
    <s v="Furnishings"/>
    <x v="1289"/>
    <n v="547.13599999999997"/>
    <n v="4"/>
    <x v="2"/>
    <n v="-68.391999999999996"/>
    <n v="-0.125"/>
    <s v="Loss"/>
  </r>
  <r>
    <n v="2331"/>
    <s v="CA-2016-155187"/>
    <x v="446"/>
    <d v="2016-09-26T00:00:00"/>
    <s v="Second Class"/>
    <s v="LA-16780"/>
    <s v="Laura Armstrong"/>
    <x v="1"/>
    <s v="United States"/>
    <s v="Los Angeles"/>
    <s v="California"/>
    <n v="90004"/>
    <x v="1"/>
    <s v="OFF-ST-10000642"/>
    <x v="1"/>
    <s v="Storage"/>
    <x v="194"/>
    <n v="41.96"/>
    <n v="2"/>
    <x v="0"/>
    <n v="2.9371999999999998"/>
    <n v="6.9999999999999993E-2"/>
    <s v="Profit"/>
  </r>
  <r>
    <n v="2332"/>
    <s v="CA-2016-155187"/>
    <x v="446"/>
    <d v="2016-09-26T00:00:00"/>
    <s v="Second Class"/>
    <s v="LA-16780"/>
    <s v="Laura Armstrong"/>
    <x v="1"/>
    <s v="United States"/>
    <s v="Los Angeles"/>
    <s v="California"/>
    <n v="90004"/>
    <x v="1"/>
    <s v="OFF-PA-10000380"/>
    <x v="1"/>
    <s v="Paper"/>
    <x v="1290"/>
    <n v="41.7"/>
    <n v="5"/>
    <x v="0"/>
    <n v="20.85"/>
    <n v="0.5"/>
    <s v="Profit"/>
  </r>
  <r>
    <n v="2333"/>
    <s v="CA-2017-169285"/>
    <x v="708"/>
    <d v="2017-03-25T00:00:00"/>
    <s v="Standard Class"/>
    <s v="RW-19690"/>
    <s v="Robert Waldorf"/>
    <x v="0"/>
    <s v="United States"/>
    <s v="Lafayette"/>
    <s v="Indiana"/>
    <n v="47905"/>
    <x v="2"/>
    <s v="OFF-PA-10004071"/>
    <x v="1"/>
    <s v="Paper"/>
    <x v="417"/>
    <n v="277.39999999999998"/>
    <n v="5"/>
    <x v="0"/>
    <n v="133.15199999999999"/>
    <n v="0.48"/>
    <s v="Profit"/>
  </r>
  <r>
    <n v="2334"/>
    <s v="CA-2017-169285"/>
    <x v="708"/>
    <d v="2017-03-25T00:00:00"/>
    <s v="Standard Class"/>
    <s v="RW-19690"/>
    <s v="Robert Waldorf"/>
    <x v="0"/>
    <s v="United States"/>
    <s v="Lafayette"/>
    <s v="Indiana"/>
    <n v="47905"/>
    <x v="2"/>
    <s v="OFF-PA-10004971"/>
    <x v="1"/>
    <s v="Paper"/>
    <x v="609"/>
    <n v="5.78"/>
    <n v="1"/>
    <x v="0"/>
    <n v="2.8321999999999998"/>
    <n v="0.48999999999999994"/>
    <s v="Profit"/>
  </r>
  <r>
    <n v="2335"/>
    <s v="CA-2014-140886"/>
    <x v="587"/>
    <d v="2014-10-04T00:00:00"/>
    <s v="Standard Class"/>
    <s v="KW-16570"/>
    <s v="Kelly Williams"/>
    <x v="0"/>
    <s v="United States"/>
    <s v="Clarksville"/>
    <s v="Tennessee"/>
    <n v="37042"/>
    <x v="0"/>
    <s v="OFF-AP-10000696"/>
    <x v="1"/>
    <s v="Appliances"/>
    <x v="336"/>
    <n v="69.215999999999994"/>
    <n v="6"/>
    <x v="2"/>
    <n v="11.2476"/>
    <n v="0.16250000000000001"/>
    <s v="Profit"/>
  </r>
  <r>
    <n v="2336"/>
    <s v="CA-2017-152695"/>
    <x v="389"/>
    <d v="2017-12-10T00:00:00"/>
    <s v="Same Day"/>
    <s v="CC-12220"/>
    <s v="Chris Cortes"/>
    <x v="0"/>
    <s v="United States"/>
    <s v="Fairfield"/>
    <s v="Connecticut"/>
    <n v="6824"/>
    <x v="3"/>
    <s v="OFF-EN-10004030"/>
    <x v="1"/>
    <s v="Envelopes"/>
    <x v="136"/>
    <n v="10.86"/>
    <n v="3"/>
    <x v="0"/>
    <n v="5.1041999999999996"/>
    <n v="0.47"/>
    <s v="Profit"/>
  </r>
  <r>
    <n v="2337"/>
    <s v="CA-2017-152695"/>
    <x v="389"/>
    <d v="2017-12-10T00:00:00"/>
    <s v="Same Day"/>
    <s v="CC-12220"/>
    <s v="Chris Cortes"/>
    <x v="0"/>
    <s v="United States"/>
    <s v="Fairfield"/>
    <s v="Connecticut"/>
    <n v="6824"/>
    <x v="3"/>
    <s v="OFF-AP-10000026"/>
    <x v="1"/>
    <s v="Appliances"/>
    <x v="1291"/>
    <n v="426.79"/>
    <n v="7"/>
    <x v="0"/>
    <n v="123.76909999999999"/>
    <n v="0.28999999999999998"/>
    <s v="Profit"/>
  </r>
  <r>
    <n v="2338"/>
    <s v="CA-2014-110639"/>
    <x v="709"/>
    <d v="2014-08-23T00:00:00"/>
    <s v="Same Day"/>
    <s v="RH-19495"/>
    <s v="Rick Hansen"/>
    <x v="0"/>
    <s v="United States"/>
    <s v="New York City"/>
    <s v="New York"/>
    <n v="10009"/>
    <x v="3"/>
    <s v="OFF-PA-10003936"/>
    <x v="1"/>
    <s v="Paper"/>
    <x v="1292"/>
    <n v="25.92"/>
    <n v="4"/>
    <x v="0"/>
    <n v="12.441599999999999"/>
    <n v="0.47999999999999993"/>
    <s v="Profit"/>
  </r>
  <r>
    <n v="2339"/>
    <s v="CA-2014-110639"/>
    <x v="709"/>
    <d v="2014-08-23T00:00:00"/>
    <s v="Same Day"/>
    <s v="RH-19495"/>
    <s v="Rick Hansen"/>
    <x v="0"/>
    <s v="United States"/>
    <s v="New York City"/>
    <s v="New York"/>
    <n v="10009"/>
    <x v="3"/>
    <s v="OFF-PA-10004530"/>
    <x v="1"/>
    <s v="Paper"/>
    <x v="496"/>
    <n v="45.92"/>
    <n v="4"/>
    <x v="0"/>
    <n v="22.500800000000002"/>
    <n v="0.49"/>
    <s v="Profit"/>
  </r>
  <r>
    <n v="2340"/>
    <s v="CA-2014-121727"/>
    <x v="710"/>
    <d v="2014-08-24T00:00:00"/>
    <s v="Standard Class"/>
    <s v="JK-15625"/>
    <s v="Jim Karlsson"/>
    <x v="0"/>
    <s v="United States"/>
    <s v="Columbus"/>
    <s v="Ohio"/>
    <n v="43229"/>
    <x v="3"/>
    <s v="OFF-AR-10004930"/>
    <x v="1"/>
    <s v="Art"/>
    <x v="87"/>
    <n v="10.72"/>
    <n v="2"/>
    <x v="2"/>
    <n v="1.742"/>
    <n v="0.16249999999999998"/>
    <s v="Profit"/>
  </r>
  <r>
    <n v="2341"/>
    <s v="CA-2016-137736"/>
    <x v="338"/>
    <d v="2016-11-15T00:00:00"/>
    <s v="Standard Class"/>
    <s v="DC-13285"/>
    <s v="Debra Catini"/>
    <x v="0"/>
    <s v="United States"/>
    <s v="Warner Robins"/>
    <s v="Georgia"/>
    <n v="31088"/>
    <x v="0"/>
    <s v="OFF-AR-10004999"/>
    <x v="1"/>
    <s v="Art"/>
    <x v="873"/>
    <n v="41.86"/>
    <n v="7"/>
    <x v="0"/>
    <n v="10.465"/>
    <n v="0.25"/>
    <s v="Profit"/>
  </r>
  <r>
    <n v="2342"/>
    <s v="US-2014-143231"/>
    <x v="520"/>
    <d v="2015-01-03T00:00:00"/>
    <s v="First Class"/>
    <s v="GM-14455"/>
    <s v="Gary Mitchum"/>
    <x v="2"/>
    <s v="United States"/>
    <s v="Franklin"/>
    <s v="Massachusetts"/>
    <n v="2038"/>
    <x v="3"/>
    <s v="FUR-FU-10002501"/>
    <x v="0"/>
    <s v="Furnishings"/>
    <x v="1293"/>
    <n v="63.2"/>
    <n v="5"/>
    <x v="0"/>
    <n v="23.384"/>
    <n v="0.37"/>
    <s v="Profit"/>
  </r>
  <r>
    <n v="2343"/>
    <s v="US-2014-143231"/>
    <x v="520"/>
    <d v="2015-01-03T00:00:00"/>
    <s v="First Class"/>
    <s v="GM-14455"/>
    <s v="Gary Mitchum"/>
    <x v="2"/>
    <s v="United States"/>
    <s v="Franklin"/>
    <s v="Massachusetts"/>
    <n v="2038"/>
    <x v="3"/>
    <s v="TEC-AC-10000358"/>
    <x v="2"/>
    <s v="Accessories"/>
    <x v="1287"/>
    <n v="113.97"/>
    <n v="3"/>
    <x v="0"/>
    <n v="27.352799999999998"/>
    <n v="0.24"/>
    <s v="Profit"/>
  </r>
  <r>
    <n v="2344"/>
    <s v="US-2014-155894"/>
    <x v="711"/>
    <d v="2014-07-30T00:00:00"/>
    <s v="Second Class"/>
    <s v="CL-11890"/>
    <s v="Carl Ludwig"/>
    <x v="0"/>
    <s v="United States"/>
    <s v="Chicago"/>
    <s v="Illinois"/>
    <n v="60623"/>
    <x v="2"/>
    <s v="OFF-ST-10004804"/>
    <x v="1"/>
    <s v="Storage"/>
    <x v="233"/>
    <n v="123.55200000000001"/>
    <n v="3"/>
    <x v="2"/>
    <n v="-29.343599999999999"/>
    <n v="-0.23749999999999999"/>
    <s v="Loss"/>
  </r>
  <r>
    <n v="2345"/>
    <s v="CA-2016-119025"/>
    <x v="712"/>
    <d v="2016-02-28T00:00:00"/>
    <s v="Standard Class"/>
    <s v="PV-18985"/>
    <s v="Paul Van Hugh"/>
    <x v="2"/>
    <s v="United States"/>
    <s v="Milwaukee"/>
    <s v="Wisconsin"/>
    <n v="53209"/>
    <x v="2"/>
    <s v="OFF-AP-10001205"/>
    <x v="1"/>
    <s v="Appliances"/>
    <x v="1294"/>
    <n v="490.32"/>
    <n v="9"/>
    <x v="0"/>
    <n v="137.28960000000001"/>
    <n v="0.28000000000000003"/>
    <s v="Profit"/>
  </r>
  <r>
    <n v="2346"/>
    <s v="CA-2016-159373"/>
    <x v="69"/>
    <d v="2016-03-18T00:00:00"/>
    <s v="Standard Class"/>
    <s v="LT-17110"/>
    <s v="Liz Thompson"/>
    <x v="0"/>
    <s v="United States"/>
    <s v="San Antonio"/>
    <s v="Texas"/>
    <n v="78207"/>
    <x v="2"/>
    <s v="OFF-PA-10000659"/>
    <x v="1"/>
    <s v="Paper"/>
    <x v="1295"/>
    <n v="70.08"/>
    <n v="5"/>
    <x v="2"/>
    <n v="24.527999999999999"/>
    <n v="0.35"/>
    <s v="Profit"/>
  </r>
  <r>
    <n v="2347"/>
    <s v="CA-2016-159373"/>
    <x v="69"/>
    <d v="2016-03-18T00:00:00"/>
    <s v="Standard Class"/>
    <s v="LT-17110"/>
    <s v="Liz Thompson"/>
    <x v="0"/>
    <s v="United States"/>
    <s v="San Antonio"/>
    <s v="Texas"/>
    <n v="78207"/>
    <x v="2"/>
    <s v="OFF-BI-10004141"/>
    <x v="1"/>
    <s v="Binders"/>
    <x v="1296"/>
    <n v="1.272"/>
    <n v="2"/>
    <x v="3"/>
    <n v="-2.1623999999999999"/>
    <n v="-1.7"/>
    <s v="Loss"/>
  </r>
  <r>
    <n v="2348"/>
    <s v="CA-2016-159373"/>
    <x v="69"/>
    <d v="2016-03-18T00:00:00"/>
    <s v="Standard Class"/>
    <s v="LT-17110"/>
    <s v="Liz Thompson"/>
    <x v="0"/>
    <s v="United States"/>
    <s v="San Antonio"/>
    <s v="Texas"/>
    <n v="78207"/>
    <x v="2"/>
    <s v="FUR-TA-10004619"/>
    <x v="0"/>
    <s v="Tables"/>
    <x v="891"/>
    <n v="557.58500000000004"/>
    <n v="5"/>
    <x v="4"/>
    <n v="0"/>
    <n v="0"/>
    <s v="Loss"/>
  </r>
  <r>
    <n v="2349"/>
    <s v="CA-2017-109701"/>
    <x v="574"/>
    <d v="2017-12-03T00:00:00"/>
    <s v="Same Day"/>
    <s v="AM-10360"/>
    <s v="Alice McCarthy"/>
    <x v="1"/>
    <s v="United States"/>
    <s v="Los Angeles"/>
    <s v="California"/>
    <n v="90032"/>
    <x v="1"/>
    <s v="OFF-BI-10004187"/>
    <x v="1"/>
    <s v="Binders"/>
    <x v="620"/>
    <n v="9.0239999999999991"/>
    <n v="6"/>
    <x v="2"/>
    <n v="3.1583999999999999"/>
    <n v="0.35000000000000003"/>
    <s v="Profit"/>
  </r>
  <r>
    <n v="2350"/>
    <s v="CA-2017-109701"/>
    <x v="574"/>
    <d v="2017-12-03T00:00:00"/>
    <s v="Same Day"/>
    <s v="AM-10360"/>
    <s v="Alice McCarthy"/>
    <x v="1"/>
    <s v="United States"/>
    <s v="Los Angeles"/>
    <s v="California"/>
    <n v="90032"/>
    <x v="1"/>
    <s v="OFF-BI-10000632"/>
    <x v="1"/>
    <s v="Binders"/>
    <x v="1297"/>
    <n v="69.456000000000003"/>
    <n v="2"/>
    <x v="2"/>
    <n v="22.5732"/>
    <n v="0.32500000000000001"/>
    <s v="Profit"/>
  </r>
  <r>
    <n v="2351"/>
    <s v="CA-2017-109701"/>
    <x v="574"/>
    <d v="2017-12-03T00:00:00"/>
    <s v="Same Day"/>
    <s v="AM-10360"/>
    <s v="Alice McCarthy"/>
    <x v="1"/>
    <s v="United States"/>
    <s v="Los Angeles"/>
    <s v="California"/>
    <n v="90032"/>
    <x v="1"/>
    <s v="OFF-PA-10003724"/>
    <x v="1"/>
    <s v="Paper"/>
    <x v="362"/>
    <n v="10.86"/>
    <n v="2"/>
    <x v="0"/>
    <n v="5.3213999999999997"/>
    <n v="0.49"/>
    <s v="Profit"/>
  </r>
  <r>
    <n v="2352"/>
    <s v="CA-2017-109701"/>
    <x v="574"/>
    <d v="2017-12-03T00:00:00"/>
    <s v="Same Day"/>
    <s v="AM-10360"/>
    <s v="Alice McCarthy"/>
    <x v="1"/>
    <s v="United States"/>
    <s v="Los Angeles"/>
    <s v="California"/>
    <n v="90032"/>
    <x v="1"/>
    <s v="OFF-AP-10002765"/>
    <x v="1"/>
    <s v="Appliances"/>
    <x v="1261"/>
    <n v="79.47"/>
    <n v="3"/>
    <x v="0"/>
    <n v="22.2516"/>
    <n v="0.28000000000000003"/>
    <s v="Profit"/>
  </r>
  <r>
    <n v="2353"/>
    <s v="CA-2017-109701"/>
    <x v="574"/>
    <d v="2017-12-03T00:00:00"/>
    <s v="Same Day"/>
    <s v="AM-10360"/>
    <s v="Alice McCarthy"/>
    <x v="1"/>
    <s v="United States"/>
    <s v="Los Angeles"/>
    <s v="California"/>
    <n v="90032"/>
    <x v="1"/>
    <s v="OFF-AR-10001868"/>
    <x v="1"/>
    <s v="Art"/>
    <x v="59"/>
    <n v="10.08"/>
    <n v="6"/>
    <x v="0"/>
    <n v="5.04"/>
    <n v="0.5"/>
    <s v="Profit"/>
  </r>
  <r>
    <n v="2354"/>
    <s v="CA-2015-111514"/>
    <x v="284"/>
    <d v="2015-09-02T00:00:00"/>
    <s v="First Class"/>
    <s v="SC-20260"/>
    <s v="Scott Cohen"/>
    <x v="1"/>
    <s v="United States"/>
    <s v="San Francisco"/>
    <s v="California"/>
    <n v="94122"/>
    <x v="1"/>
    <s v="FUR-BO-10002545"/>
    <x v="0"/>
    <s v="Bookcases"/>
    <x v="37"/>
    <n v="1552.8309999999999"/>
    <n v="7"/>
    <x v="11"/>
    <n v="200.9546"/>
    <n v="0.12941176470588237"/>
    <s v="Profit"/>
  </r>
  <r>
    <n v="2355"/>
    <s v="CA-2015-111514"/>
    <x v="284"/>
    <d v="2015-09-02T00:00:00"/>
    <s v="First Class"/>
    <s v="SC-20260"/>
    <s v="Scott Cohen"/>
    <x v="1"/>
    <s v="United States"/>
    <s v="San Francisco"/>
    <s v="California"/>
    <n v="94122"/>
    <x v="1"/>
    <s v="OFF-BI-10002735"/>
    <x v="1"/>
    <s v="Binders"/>
    <x v="142"/>
    <n v="137.24"/>
    <n v="5"/>
    <x v="2"/>
    <n v="46.3185"/>
    <n v="0.33749999999999997"/>
    <s v="Profit"/>
  </r>
  <r>
    <n v="2356"/>
    <s v="CA-2015-111514"/>
    <x v="284"/>
    <d v="2015-09-02T00:00:00"/>
    <s v="First Class"/>
    <s v="SC-20260"/>
    <s v="Scott Cohen"/>
    <x v="1"/>
    <s v="United States"/>
    <s v="San Francisco"/>
    <s v="California"/>
    <n v="94122"/>
    <x v="1"/>
    <s v="TEC-AC-10004864"/>
    <x v="2"/>
    <s v="Accessories"/>
    <x v="1298"/>
    <n v="36.51"/>
    <n v="1"/>
    <x v="0"/>
    <n v="15.699299999999999"/>
    <n v="0.43"/>
    <s v="Profit"/>
  </r>
  <r>
    <n v="2357"/>
    <s v="CA-2015-111514"/>
    <x v="284"/>
    <d v="2015-09-02T00:00:00"/>
    <s v="First Class"/>
    <s v="SC-20260"/>
    <s v="Scott Cohen"/>
    <x v="1"/>
    <s v="United States"/>
    <s v="San Francisco"/>
    <s v="California"/>
    <n v="94122"/>
    <x v="1"/>
    <s v="TEC-MA-10000597"/>
    <x v="2"/>
    <s v="Machines"/>
    <x v="1299"/>
    <n v="239.976"/>
    <n v="3"/>
    <x v="2"/>
    <n v="80.991900000000001"/>
    <n v="0.33750000000000002"/>
    <s v="Profit"/>
  </r>
  <r>
    <n v="2358"/>
    <s v="US-2014-148838"/>
    <x v="461"/>
    <d v="2014-03-21T00:00:00"/>
    <s v="Standard Class"/>
    <s v="CP-12340"/>
    <s v="Christine Phan"/>
    <x v="1"/>
    <s v="United States"/>
    <s v="New York City"/>
    <s v="New York"/>
    <n v="10024"/>
    <x v="3"/>
    <s v="FUR-TA-10003473"/>
    <x v="0"/>
    <s v="Tables"/>
    <x v="216"/>
    <n v="1579.7460000000001"/>
    <n v="7"/>
    <x v="10"/>
    <n v="-447.59469999999999"/>
    <n v="-0.28333333333333333"/>
    <s v="Loss"/>
  </r>
  <r>
    <n v="2359"/>
    <s v="US-2014-148838"/>
    <x v="461"/>
    <d v="2014-03-21T00:00:00"/>
    <s v="Standard Class"/>
    <s v="CP-12340"/>
    <s v="Christine Phan"/>
    <x v="1"/>
    <s v="United States"/>
    <s v="New York City"/>
    <s v="New York"/>
    <n v="10024"/>
    <x v="3"/>
    <s v="FUR-TA-10001950"/>
    <x v="0"/>
    <s v="Tables"/>
    <x v="1284"/>
    <n v="1071.576"/>
    <n v="4"/>
    <x v="10"/>
    <n v="-553.64760000000001"/>
    <n v="-0.51666666666666672"/>
    <s v="Loss"/>
  </r>
  <r>
    <n v="2360"/>
    <s v="US-2014-148838"/>
    <x v="461"/>
    <d v="2014-03-21T00:00:00"/>
    <s v="Standard Class"/>
    <s v="CP-12340"/>
    <s v="Christine Phan"/>
    <x v="1"/>
    <s v="United States"/>
    <s v="New York City"/>
    <s v="New York"/>
    <n v="10024"/>
    <x v="3"/>
    <s v="FUR-TA-10004175"/>
    <x v="0"/>
    <s v="Tables"/>
    <x v="1155"/>
    <n v="613.90800000000002"/>
    <n v="3"/>
    <x v="10"/>
    <n v="-122.7816"/>
    <n v="-0.19999999999999998"/>
    <s v="Loss"/>
  </r>
  <r>
    <n v="2361"/>
    <s v="US-2014-148838"/>
    <x v="461"/>
    <d v="2014-03-21T00:00:00"/>
    <s v="Standard Class"/>
    <s v="CP-12340"/>
    <s v="Christine Phan"/>
    <x v="1"/>
    <s v="United States"/>
    <s v="New York City"/>
    <s v="New York"/>
    <n v="10024"/>
    <x v="3"/>
    <s v="OFF-PA-10002960"/>
    <x v="1"/>
    <s v="Paper"/>
    <x v="1300"/>
    <n v="34.86"/>
    <n v="7"/>
    <x v="0"/>
    <n v="16.3842"/>
    <n v="0.47000000000000003"/>
    <s v="Profit"/>
  </r>
  <r>
    <n v="2362"/>
    <s v="US-2014-148838"/>
    <x v="461"/>
    <d v="2014-03-21T00:00:00"/>
    <s v="Standard Class"/>
    <s v="CP-12340"/>
    <s v="Christine Phan"/>
    <x v="1"/>
    <s v="United States"/>
    <s v="New York City"/>
    <s v="New York"/>
    <n v="10024"/>
    <x v="3"/>
    <s v="OFF-PA-10000919"/>
    <x v="1"/>
    <s v="Paper"/>
    <x v="1301"/>
    <n v="155.04"/>
    <n v="4"/>
    <x v="0"/>
    <n v="75.9696"/>
    <n v="0.49000000000000005"/>
    <s v="Profit"/>
  </r>
  <r>
    <n v="2363"/>
    <s v="CA-2017-136497"/>
    <x v="513"/>
    <d v="2017-04-20T00:00:00"/>
    <s v="Standard Class"/>
    <s v="RF-19840"/>
    <s v="Roy Französisch"/>
    <x v="0"/>
    <s v="United States"/>
    <s v="Columbus"/>
    <s v="Ohio"/>
    <n v="43229"/>
    <x v="3"/>
    <s v="OFF-BI-10001553"/>
    <x v="1"/>
    <s v="Binders"/>
    <x v="1302"/>
    <n v="13.71"/>
    <n v="5"/>
    <x v="6"/>
    <n v="-10.054"/>
    <n v="-0.73333333333333328"/>
    <s v="Loss"/>
  </r>
  <r>
    <n v="2364"/>
    <s v="US-2016-108637"/>
    <x v="69"/>
    <d v="2016-03-18T00:00:00"/>
    <s v="Standard Class"/>
    <s v="AB-10060"/>
    <s v="Adam Bellavance"/>
    <x v="2"/>
    <s v="United States"/>
    <s v="Waynesboro"/>
    <s v="Virginia"/>
    <n v="22980"/>
    <x v="0"/>
    <s v="FUR-FU-10004864"/>
    <x v="0"/>
    <s v="Furnishings"/>
    <x v="441"/>
    <n v="127.88"/>
    <n v="2"/>
    <x v="0"/>
    <n v="40.921599999999998"/>
    <n v="0.32"/>
    <s v="Profit"/>
  </r>
  <r>
    <n v="2365"/>
    <s v="US-2016-108637"/>
    <x v="69"/>
    <d v="2016-03-18T00:00:00"/>
    <s v="Standard Class"/>
    <s v="AB-10060"/>
    <s v="Adam Bellavance"/>
    <x v="2"/>
    <s v="United States"/>
    <s v="Waynesboro"/>
    <s v="Virginia"/>
    <n v="22980"/>
    <x v="0"/>
    <s v="OFF-AP-10004540"/>
    <x v="1"/>
    <s v="Appliances"/>
    <x v="1303"/>
    <n v="160.32"/>
    <n v="2"/>
    <x v="0"/>
    <n v="44.889600000000002"/>
    <n v="0.28000000000000003"/>
    <s v="Profit"/>
  </r>
  <r>
    <n v="2366"/>
    <s v="US-2016-108637"/>
    <x v="69"/>
    <d v="2016-03-18T00:00:00"/>
    <s v="Standard Class"/>
    <s v="AB-10060"/>
    <s v="Adam Bellavance"/>
    <x v="2"/>
    <s v="United States"/>
    <s v="Waynesboro"/>
    <s v="Virginia"/>
    <n v="22980"/>
    <x v="0"/>
    <s v="OFF-BI-10004965"/>
    <x v="1"/>
    <s v="Binders"/>
    <x v="1014"/>
    <n v="46"/>
    <n v="4"/>
    <x v="0"/>
    <n v="20.7"/>
    <n v="0.45"/>
    <s v="Profit"/>
  </r>
  <r>
    <n v="2367"/>
    <s v="CA-2014-102295"/>
    <x v="156"/>
    <d v="2014-11-26T00:00:00"/>
    <s v="Second Class"/>
    <s v="EH-13990"/>
    <s v="Erica Hackney"/>
    <x v="0"/>
    <s v="United States"/>
    <s v="Sacramento"/>
    <s v="California"/>
    <n v="95823"/>
    <x v="1"/>
    <s v="FUR-CH-10001714"/>
    <x v="0"/>
    <s v="Chairs"/>
    <x v="1304"/>
    <n v="120.712"/>
    <n v="1"/>
    <x v="2"/>
    <n v="-18.1068"/>
    <n v="-0.15"/>
    <s v="Loss"/>
  </r>
  <r>
    <n v="2368"/>
    <s v="CA-2017-123659"/>
    <x v="516"/>
    <d v="2017-02-13T00:00:00"/>
    <s v="First Class"/>
    <s v="MN-17935"/>
    <s v="Michael Nguyen"/>
    <x v="0"/>
    <s v="United States"/>
    <s v="Clinton"/>
    <s v="Maryland"/>
    <n v="20735"/>
    <x v="3"/>
    <s v="OFF-PA-10002464"/>
    <x v="1"/>
    <s v="Paper"/>
    <x v="1002"/>
    <n v="23.12"/>
    <n v="4"/>
    <x v="0"/>
    <n v="11.328799999999999"/>
    <n v="0.48999999999999994"/>
    <s v="Profit"/>
  </r>
  <r>
    <n v="2369"/>
    <s v="US-2016-129469"/>
    <x v="713"/>
    <d v="2016-09-27T00:00:00"/>
    <s v="Standard Class"/>
    <s v="KL-16555"/>
    <s v="Kelly Lampkin"/>
    <x v="1"/>
    <s v="United States"/>
    <s v="Fairfield"/>
    <s v="Ohio"/>
    <n v="45014"/>
    <x v="3"/>
    <s v="FUR-FU-10002298"/>
    <x v="0"/>
    <s v="Furnishings"/>
    <x v="1305"/>
    <n v="532.70399999999995"/>
    <n v="6"/>
    <x v="2"/>
    <n v="-26.635200000000001"/>
    <n v="-5.000000000000001E-2"/>
    <s v="Loss"/>
  </r>
  <r>
    <n v="2370"/>
    <s v="US-2016-129469"/>
    <x v="713"/>
    <d v="2016-09-27T00:00:00"/>
    <s v="Standard Class"/>
    <s v="KL-16555"/>
    <s v="Kelly Lampkin"/>
    <x v="1"/>
    <s v="United States"/>
    <s v="Fairfield"/>
    <s v="Ohio"/>
    <n v="45014"/>
    <x v="3"/>
    <s v="OFF-AR-10000315"/>
    <x v="1"/>
    <s v="Art"/>
    <x v="1306"/>
    <n v="4.9119999999999999"/>
    <n v="2"/>
    <x v="2"/>
    <n v="0.307"/>
    <n v="6.25E-2"/>
    <s v="Loss"/>
  </r>
  <r>
    <n v="2371"/>
    <s v="CA-2017-155152"/>
    <x v="437"/>
    <d v="2017-07-09T00:00:00"/>
    <s v="Second Class"/>
    <s v="MP-17965"/>
    <s v="Michael Paige"/>
    <x v="1"/>
    <s v="United States"/>
    <s v="Warwick"/>
    <s v="Rhode Island"/>
    <n v="2886"/>
    <x v="3"/>
    <s v="TEC-AC-10004353"/>
    <x v="2"/>
    <s v="Accessories"/>
    <x v="724"/>
    <n v="252"/>
    <n v="4"/>
    <x v="0"/>
    <n v="93.24"/>
    <n v="0.37"/>
    <s v="Profit"/>
  </r>
  <r>
    <n v="2372"/>
    <s v="CA-2016-159940"/>
    <x v="274"/>
    <d v="2016-07-11T00:00:00"/>
    <s v="Second Class"/>
    <s v="BF-11020"/>
    <s v="Barry Französisch"/>
    <x v="1"/>
    <s v="United States"/>
    <s v="Aurora"/>
    <s v="Illinois"/>
    <n v="60505"/>
    <x v="2"/>
    <s v="FUR-FU-10004973"/>
    <x v="0"/>
    <s v="Furnishings"/>
    <x v="1143"/>
    <n v="60.287999999999997"/>
    <n v="8"/>
    <x v="7"/>
    <n v="-27.1296"/>
    <n v="-0.45"/>
    <s v="Loss"/>
  </r>
  <r>
    <n v="2373"/>
    <s v="CA-2016-159940"/>
    <x v="274"/>
    <d v="2016-07-11T00:00:00"/>
    <s v="Second Class"/>
    <s v="BF-11020"/>
    <s v="Barry Französisch"/>
    <x v="1"/>
    <s v="United States"/>
    <s v="Aurora"/>
    <s v="Illinois"/>
    <n v="60505"/>
    <x v="2"/>
    <s v="OFF-FA-10000936"/>
    <x v="1"/>
    <s v="Fasteners"/>
    <x v="1307"/>
    <n v="2.6320000000000001"/>
    <n v="1"/>
    <x v="2"/>
    <n v="0.82250000000000001"/>
    <n v="0.3125"/>
    <s v="Loss"/>
  </r>
  <r>
    <n v="2374"/>
    <s v="CA-2016-159940"/>
    <x v="274"/>
    <d v="2016-07-11T00:00:00"/>
    <s v="Second Class"/>
    <s v="BF-11020"/>
    <s v="Barry Französisch"/>
    <x v="1"/>
    <s v="United States"/>
    <s v="Aurora"/>
    <s v="Illinois"/>
    <n v="60505"/>
    <x v="2"/>
    <s v="OFF-PA-10001609"/>
    <x v="1"/>
    <s v="Paper"/>
    <x v="1116"/>
    <n v="23.687999999999999"/>
    <n v="9"/>
    <x v="2"/>
    <n v="7.6985999999999999"/>
    <n v="0.32500000000000001"/>
    <s v="Profit"/>
  </r>
  <r>
    <n v="2375"/>
    <s v="CA-2016-159940"/>
    <x v="274"/>
    <d v="2016-07-11T00:00:00"/>
    <s v="Second Class"/>
    <s v="BF-11020"/>
    <s v="Barry Französisch"/>
    <x v="1"/>
    <s v="United States"/>
    <s v="Aurora"/>
    <s v="Illinois"/>
    <n v="60505"/>
    <x v="2"/>
    <s v="FUR-CH-10000785"/>
    <x v="0"/>
    <s v="Chairs"/>
    <x v="323"/>
    <n v="253.37200000000001"/>
    <n v="2"/>
    <x v="4"/>
    <n v="-14.478400000000001"/>
    <n v="-5.7142857142857141E-2"/>
    <s v="Loss"/>
  </r>
  <r>
    <n v="2376"/>
    <s v="CA-2017-119669"/>
    <x v="714"/>
    <d v="2017-01-30T00:00:00"/>
    <s v="Standard Class"/>
    <s v="TP-21130"/>
    <s v="Theone Pippenger"/>
    <x v="0"/>
    <s v="United States"/>
    <s v="Smyrna"/>
    <s v="Georgia"/>
    <n v="30080"/>
    <x v="0"/>
    <s v="OFF-FA-10000053"/>
    <x v="1"/>
    <s v="Fasteners"/>
    <x v="962"/>
    <n v="5.67"/>
    <n v="3"/>
    <x v="0"/>
    <n v="0.1134"/>
    <n v="0.02"/>
    <s v="Loss"/>
  </r>
  <r>
    <n v="2377"/>
    <s v="US-2014-164616"/>
    <x v="710"/>
    <d v="2014-08-21T00:00:00"/>
    <s v="Second Class"/>
    <s v="MS-17770"/>
    <s v="Maxwell Schwartz"/>
    <x v="0"/>
    <s v="United States"/>
    <s v="Columbus"/>
    <s v="Ohio"/>
    <n v="43229"/>
    <x v="3"/>
    <s v="OFF-BI-10001718"/>
    <x v="1"/>
    <s v="Binders"/>
    <x v="1225"/>
    <n v="76.775999999999996"/>
    <n v="4"/>
    <x v="6"/>
    <n v="-58.861600000000003"/>
    <n v="-0.76666666666666672"/>
    <s v="Loss"/>
  </r>
  <r>
    <n v="2378"/>
    <s v="US-2014-164616"/>
    <x v="710"/>
    <d v="2014-08-21T00:00:00"/>
    <s v="Second Class"/>
    <s v="MS-17770"/>
    <s v="Maxwell Schwartz"/>
    <x v="0"/>
    <s v="United States"/>
    <s v="Columbus"/>
    <s v="Ohio"/>
    <n v="43229"/>
    <x v="3"/>
    <s v="OFF-SU-10004768"/>
    <x v="1"/>
    <s v="Supplies"/>
    <x v="1308"/>
    <n v="9.1839999999999993"/>
    <n v="2"/>
    <x v="2"/>
    <n v="1.1479999999999999"/>
    <n v="0.125"/>
    <s v="Profit"/>
  </r>
  <r>
    <n v="2379"/>
    <s v="CA-2015-148628"/>
    <x v="401"/>
    <d v="2015-12-11T00:00:00"/>
    <s v="Standard Class"/>
    <s v="KM-16375"/>
    <s v="Katherine Murray"/>
    <x v="2"/>
    <s v="United States"/>
    <s v="Thousand Oaks"/>
    <s v="California"/>
    <n v="91360"/>
    <x v="1"/>
    <s v="OFF-PA-10003883"/>
    <x v="1"/>
    <s v="Paper"/>
    <x v="1238"/>
    <n v="32.75"/>
    <n v="5"/>
    <x v="0"/>
    <n v="15.065"/>
    <n v="0.45999999999999996"/>
    <s v="Profit"/>
  </r>
  <r>
    <n v="2380"/>
    <s v="CA-2016-118052"/>
    <x v="715"/>
    <d v="2016-05-10T00:00:00"/>
    <s v="Standard Class"/>
    <s v="BE-11455"/>
    <s v="Brad Eason"/>
    <x v="2"/>
    <s v="United States"/>
    <s v="Lorain"/>
    <s v="Ohio"/>
    <n v="44052"/>
    <x v="3"/>
    <s v="OFF-FA-10004248"/>
    <x v="1"/>
    <s v="Fasteners"/>
    <x v="485"/>
    <n v="7.2160000000000002"/>
    <n v="2"/>
    <x v="2"/>
    <n v="1.7138"/>
    <n v="0.23749999999999999"/>
    <s v="Profit"/>
  </r>
  <r>
    <n v="2381"/>
    <s v="CA-2016-118052"/>
    <x v="715"/>
    <d v="2016-05-10T00:00:00"/>
    <s v="Standard Class"/>
    <s v="BE-11455"/>
    <s v="Brad Eason"/>
    <x v="2"/>
    <s v="United States"/>
    <s v="Lorain"/>
    <s v="Ohio"/>
    <n v="44052"/>
    <x v="3"/>
    <s v="OFF-PA-10002581"/>
    <x v="1"/>
    <s v="Paper"/>
    <x v="1309"/>
    <n v="49.567999999999998"/>
    <n v="2"/>
    <x v="2"/>
    <n v="15.49"/>
    <n v="0.3125"/>
    <s v="Profit"/>
  </r>
  <r>
    <n v="2382"/>
    <s v="CA-2016-118052"/>
    <x v="715"/>
    <d v="2016-05-10T00:00:00"/>
    <s v="Standard Class"/>
    <s v="BE-11455"/>
    <s v="Brad Eason"/>
    <x v="2"/>
    <s v="United States"/>
    <s v="Lorain"/>
    <s v="Ohio"/>
    <n v="44052"/>
    <x v="3"/>
    <s v="FUR-FU-10004848"/>
    <x v="0"/>
    <s v="Furnishings"/>
    <x v="1310"/>
    <n v="54.712000000000003"/>
    <n v="7"/>
    <x v="2"/>
    <n v="11.626300000000001"/>
    <n v="0.21249999999999999"/>
    <s v="Profit"/>
  </r>
  <r>
    <n v="2383"/>
    <s v="US-2017-117534"/>
    <x v="613"/>
    <d v="2017-03-26T00:00:00"/>
    <s v="First Class"/>
    <s v="CV-12295"/>
    <s v="Christina VanderZanden"/>
    <x v="0"/>
    <s v="United States"/>
    <s v="Fresno"/>
    <s v="California"/>
    <n v="93727"/>
    <x v="1"/>
    <s v="OFF-AP-10002403"/>
    <x v="1"/>
    <s v="Appliances"/>
    <x v="1311"/>
    <n v="176.04"/>
    <n v="4"/>
    <x v="0"/>
    <n v="45.770400000000002"/>
    <n v="0.26"/>
    <s v="Profit"/>
  </r>
  <r>
    <n v="2384"/>
    <s v="US-2017-117534"/>
    <x v="613"/>
    <d v="2017-03-26T00:00:00"/>
    <s v="First Class"/>
    <s v="CV-12295"/>
    <s v="Christina VanderZanden"/>
    <x v="0"/>
    <s v="United States"/>
    <s v="Fresno"/>
    <s v="California"/>
    <n v="93727"/>
    <x v="1"/>
    <s v="OFF-AR-10003087"/>
    <x v="1"/>
    <s v="Art"/>
    <x v="772"/>
    <n v="16.02"/>
    <n v="9"/>
    <x v="0"/>
    <n v="4.4855999999999998"/>
    <n v="0.27999999999999997"/>
    <s v="Profit"/>
  </r>
  <r>
    <n v="2385"/>
    <s v="US-2017-117534"/>
    <x v="613"/>
    <d v="2017-03-26T00:00:00"/>
    <s v="First Class"/>
    <s v="CV-12295"/>
    <s v="Christina VanderZanden"/>
    <x v="0"/>
    <s v="United States"/>
    <s v="Fresno"/>
    <s v="California"/>
    <n v="93727"/>
    <x v="1"/>
    <s v="OFF-BI-10002026"/>
    <x v="1"/>
    <s v="Binders"/>
    <x v="912"/>
    <n v="185.92"/>
    <n v="4"/>
    <x v="2"/>
    <n v="62.747999999999998"/>
    <n v="0.33750000000000002"/>
    <s v="Profit"/>
  </r>
  <r>
    <n v="2386"/>
    <s v="US-2017-117534"/>
    <x v="613"/>
    <d v="2017-03-26T00:00:00"/>
    <s v="First Class"/>
    <s v="CV-12295"/>
    <s v="Christina VanderZanden"/>
    <x v="0"/>
    <s v="United States"/>
    <s v="Fresno"/>
    <s v="California"/>
    <n v="93727"/>
    <x v="1"/>
    <s v="TEC-PH-10000141"/>
    <x v="2"/>
    <s v="Phones"/>
    <x v="1312"/>
    <n v="211.16800000000001"/>
    <n v="4"/>
    <x v="2"/>
    <n v="15.8376"/>
    <n v="7.4999999999999997E-2"/>
    <s v="Profit"/>
  </r>
  <r>
    <n v="2387"/>
    <s v="US-2017-117534"/>
    <x v="613"/>
    <d v="2017-03-26T00:00:00"/>
    <s v="First Class"/>
    <s v="CV-12295"/>
    <s v="Christina VanderZanden"/>
    <x v="0"/>
    <s v="United States"/>
    <s v="Fresno"/>
    <s v="California"/>
    <n v="93727"/>
    <x v="1"/>
    <s v="TEC-CO-10000971"/>
    <x v="2"/>
    <s v="Copiers"/>
    <x v="1313"/>
    <n v="479.98399999999998"/>
    <n v="2"/>
    <x v="2"/>
    <n v="59.997999999999998"/>
    <n v="0.125"/>
    <s v="Profit"/>
  </r>
  <r>
    <n v="2388"/>
    <s v="CA-2015-145065"/>
    <x v="295"/>
    <d v="2015-12-15T00:00:00"/>
    <s v="First Class"/>
    <s v="DK-13375"/>
    <s v="Dennis Kane"/>
    <x v="0"/>
    <s v="United States"/>
    <s v="San Diego"/>
    <s v="California"/>
    <n v="92105"/>
    <x v="1"/>
    <s v="OFF-FA-10001229"/>
    <x v="1"/>
    <s v="Fasteners"/>
    <x v="128"/>
    <n v="7.86"/>
    <n v="2"/>
    <x v="0"/>
    <n v="3.6156000000000001"/>
    <n v="0.46"/>
    <s v="Profit"/>
  </r>
  <r>
    <n v="2389"/>
    <s v="CA-2015-145065"/>
    <x v="295"/>
    <d v="2015-12-15T00:00:00"/>
    <s v="First Class"/>
    <s v="DK-13375"/>
    <s v="Dennis Kane"/>
    <x v="0"/>
    <s v="United States"/>
    <s v="San Diego"/>
    <s v="California"/>
    <n v="92105"/>
    <x v="1"/>
    <s v="OFF-BI-10002437"/>
    <x v="1"/>
    <s v="Binders"/>
    <x v="1314"/>
    <n v="24.448"/>
    <n v="2"/>
    <x v="2"/>
    <n v="8.8623999999999992"/>
    <n v="0.36249999999999993"/>
    <s v="Profit"/>
  </r>
  <r>
    <n v="2390"/>
    <s v="US-2015-127040"/>
    <x v="401"/>
    <d v="2015-12-10T00:00:00"/>
    <s v="Standard Class"/>
    <s v="SG-20605"/>
    <s v="Speros Goranitis"/>
    <x v="0"/>
    <s v="United States"/>
    <s v="New York City"/>
    <s v="New York"/>
    <n v="10009"/>
    <x v="3"/>
    <s v="OFF-PA-10004255"/>
    <x v="1"/>
    <s v="Paper"/>
    <x v="1315"/>
    <n v="6.48"/>
    <n v="1"/>
    <x v="0"/>
    <n v="3.1103999999999998"/>
    <n v="0.47999999999999993"/>
    <s v="Profit"/>
  </r>
  <r>
    <n v="2391"/>
    <s v="US-2015-127040"/>
    <x v="401"/>
    <d v="2015-12-10T00:00:00"/>
    <s v="Standard Class"/>
    <s v="SG-20605"/>
    <s v="Speros Goranitis"/>
    <x v="0"/>
    <s v="United States"/>
    <s v="New York City"/>
    <s v="New York"/>
    <n v="10009"/>
    <x v="3"/>
    <s v="OFF-PA-10001184"/>
    <x v="1"/>
    <s v="Paper"/>
    <x v="1316"/>
    <n v="41.86"/>
    <n v="7"/>
    <x v="0"/>
    <n v="20.511399999999998"/>
    <n v="0.49"/>
    <s v="Profit"/>
  </r>
  <r>
    <n v="2392"/>
    <s v="US-2015-127040"/>
    <x v="401"/>
    <d v="2015-12-10T00:00:00"/>
    <s v="Standard Class"/>
    <s v="SG-20605"/>
    <s v="Speros Goranitis"/>
    <x v="0"/>
    <s v="United States"/>
    <s v="New York City"/>
    <s v="New York"/>
    <n v="10009"/>
    <x v="3"/>
    <s v="TEC-AC-10002637"/>
    <x v="2"/>
    <s v="Accessories"/>
    <x v="1317"/>
    <n v="1619.91"/>
    <n v="9"/>
    <x v="0"/>
    <n v="97.194599999999994"/>
    <n v="5.9999999999999991E-2"/>
    <s v="Profit"/>
  </r>
  <r>
    <n v="2393"/>
    <s v="US-2015-127040"/>
    <x v="401"/>
    <d v="2015-12-10T00:00:00"/>
    <s v="Standard Class"/>
    <s v="SG-20605"/>
    <s v="Speros Goranitis"/>
    <x v="0"/>
    <s v="United States"/>
    <s v="New York City"/>
    <s v="New York"/>
    <n v="10009"/>
    <x v="3"/>
    <s v="FUR-FU-10002878"/>
    <x v="0"/>
    <s v="Furnishings"/>
    <x v="1134"/>
    <n v="113.92"/>
    <n v="4"/>
    <x v="0"/>
    <n v="42.150399999999998"/>
    <n v="0.37"/>
    <s v="Profit"/>
  </r>
  <r>
    <n v="2394"/>
    <s v="CA-2016-128111"/>
    <x v="716"/>
    <d v="2016-03-23T00:00:00"/>
    <s v="Standard Class"/>
    <s v="CS-12355"/>
    <s v="Christine Sundaresam"/>
    <x v="0"/>
    <s v="United States"/>
    <s v="Malden"/>
    <s v="Massachusetts"/>
    <n v="2148"/>
    <x v="3"/>
    <s v="OFF-AR-10000588"/>
    <x v="1"/>
    <s v="Art"/>
    <x v="398"/>
    <n v="39.68"/>
    <n v="2"/>
    <x v="0"/>
    <n v="10.316800000000001"/>
    <n v="0.26"/>
    <s v="Profit"/>
  </r>
  <r>
    <n v="2395"/>
    <s v="CA-2015-137897"/>
    <x v="717"/>
    <d v="2015-11-19T00:00:00"/>
    <s v="Standard Class"/>
    <s v="PJ-18835"/>
    <s v="Patrick Jones"/>
    <x v="1"/>
    <s v="United States"/>
    <s v="New York City"/>
    <s v="New York"/>
    <n v="10035"/>
    <x v="3"/>
    <s v="TEC-AC-10002217"/>
    <x v="2"/>
    <s v="Accessories"/>
    <x v="1187"/>
    <n v="37.6"/>
    <n v="2"/>
    <x v="0"/>
    <n v="2.2559999999999998"/>
    <n v="5.9999999999999991E-2"/>
    <s v="Profit"/>
  </r>
  <r>
    <n v="2396"/>
    <s v="CA-2015-137897"/>
    <x v="717"/>
    <d v="2015-11-19T00:00:00"/>
    <s v="Standard Class"/>
    <s v="PJ-18835"/>
    <s v="Patrick Jones"/>
    <x v="1"/>
    <s v="United States"/>
    <s v="New York City"/>
    <s v="New York"/>
    <n v="10035"/>
    <x v="3"/>
    <s v="TEC-AC-10001267"/>
    <x v="2"/>
    <s v="Accessories"/>
    <x v="538"/>
    <n v="59.9"/>
    <n v="2"/>
    <x v="0"/>
    <n v="23.96"/>
    <n v="0.4"/>
    <s v="Profit"/>
  </r>
  <r>
    <n v="2397"/>
    <s v="CA-2015-137897"/>
    <x v="717"/>
    <d v="2015-11-19T00:00:00"/>
    <s v="Standard Class"/>
    <s v="PJ-18835"/>
    <s v="Patrick Jones"/>
    <x v="1"/>
    <s v="United States"/>
    <s v="New York City"/>
    <s v="New York"/>
    <n v="10035"/>
    <x v="3"/>
    <s v="OFF-PA-10004041"/>
    <x v="1"/>
    <s v="Paper"/>
    <x v="949"/>
    <n v="37"/>
    <n v="5"/>
    <x v="0"/>
    <n v="16.649999999999999"/>
    <n v="0.44999999999999996"/>
    <s v="Profit"/>
  </r>
  <r>
    <n v="2398"/>
    <s v="CA-2017-169264"/>
    <x v="718"/>
    <d v="2017-08-16T00:00:00"/>
    <s v="Second Class"/>
    <s v="NP-18700"/>
    <s v="Nora Preis"/>
    <x v="0"/>
    <s v="United States"/>
    <s v="San Francisco"/>
    <s v="California"/>
    <n v="94109"/>
    <x v="1"/>
    <s v="OFF-LA-10001613"/>
    <x v="1"/>
    <s v="Labels"/>
    <x v="743"/>
    <n v="5.76"/>
    <n v="2"/>
    <x v="0"/>
    <n v="2.8224"/>
    <n v="0.49000000000000005"/>
    <s v="Profit"/>
  </r>
  <r>
    <n v="2399"/>
    <s v="CA-2017-169264"/>
    <x v="718"/>
    <d v="2017-08-16T00:00:00"/>
    <s v="Second Class"/>
    <s v="NP-18700"/>
    <s v="Nora Preis"/>
    <x v="0"/>
    <s v="United States"/>
    <s v="San Francisco"/>
    <s v="California"/>
    <n v="94109"/>
    <x v="1"/>
    <s v="OFF-AR-10000246"/>
    <x v="1"/>
    <s v="Art"/>
    <x v="21"/>
    <n v="16.68"/>
    <n v="6"/>
    <x v="0"/>
    <n v="4.3368000000000002"/>
    <n v="0.26"/>
    <s v="Profit"/>
  </r>
  <r>
    <n v="2400"/>
    <s v="CA-2017-147361"/>
    <x v="428"/>
    <d v="2017-09-15T00:00:00"/>
    <s v="Standard Class"/>
    <s v="SB-20290"/>
    <s v="Sean Braxton"/>
    <x v="1"/>
    <s v="United States"/>
    <s v="Florence"/>
    <s v="South Carolina"/>
    <n v="29501"/>
    <x v="0"/>
    <s v="OFF-ST-10001809"/>
    <x v="1"/>
    <s v="Storage"/>
    <x v="435"/>
    <n v="628.80999999999995"/>
    <n v="7"/>
    <x v="0"/>
    <n v="12.5762"/>
    <n v="0.02"/>
    <s v="Profit"/>
  </r>
  <r>
    <n v="2401"/>
    <s v="CA-2017-147361"/>
    <x v="428"/>
    <d v="2017-09-15T00:00:00"/>
    <s v="Standard Class"/>
    <s v="SB-20290"/>
    <s v="Sean Braxton"/>
    <x v="1"/>
    <s v="United States"/>
    <s v="Florence"/>
    <s v="South Carolina"/>
    <n v="29501"/>
    <x v="0"/>
    <s v="OFF-ST-10002214"/>
    <x v="1"/>
    <s v="Storage"/>
    <x v="1003"/>
    <n v="56.45"/>
    <n v="5"/>
    <x v="0"/>
    <n v="14.677"/>
    <n v="0.25999999999999995"/>
    <s v="Profit"/>
  </r>
  <r>
    <n v="2402"/>
    <s v="CA-2017-145877"/>
    <x v="719"/>
    <d v="2017-04-04T00:00:00"/>
    <s v="Second Class"/>
    <s v="AS-10090"/>
    <s v="Adam Shillingsburg"/>
    <x v="0"/>
    <s v="United States"/>
    <s v="Springfield"/>
    <s v="Missouri"/>
    <n v="65807"/>
    <x v="2"/>
    <s v="OFF-ST-10000649"/>
    <x v="1"/>
    <s v="Storage"/>
    <x v="946"/>
    <n v="94.2"/>
    <n v="6"/>
    <x v="0"/>
    <n v="23.55"/>
    <n v="0.25"/>
    <s v="Profit"/>
  </r>
  <r>
    <n v="2403"/>
    <s v="CA-2017-145877"/>
    <x v="719"/>
    <d v="2017-04-04T00:00:00"/>
    <s v="Second Class"/>
    <s v="AS-10090"/>
    <s v="Adam Shillingsburg"/>
    <x v="0"/>
    <s v="United States"/>
    <s v="Springfield"/>
    <s v="Missouri"/>
    <n v="65807"/>
    <x v="2"/>
    <s v="OFF-EN-10001990"/>
    <x v="1"/>
    <s v="Envelopes"/>
    <x v="153"/>
    <n v="28.4"/>
    <n v="5"/>
    <x v="0"/>
    <n v="13.348000000000001"/>
    <n v="0.47000000000000003"/>
    <s v="Profit"/>
  </r>
  <r>
    <n v="2404"/>
    <s v="US-2016-110170"/>
    <x v="720"/>
    <d v="2016-10-03T00:00:00"/>
    <s v="Standard Class"/>
    <s v="HM-14860"/>
    <s v="Harry Marie"/>
    <x v="1"/>
    <s v="United States"/>
    <s v="Huntsville"/>
    <s v="Texas"/>
    <n v="77340"/>
    <x v="2"/>
    <s v="FUR-BO-10000780"/>
    <x v="0"/>
    <s v="Bookcases"/>
    <x v="1318"/>
    <n v="956.66480000000001"/>
    <n v="7"/>
    <x v="8"/>
    <n v="-225.0976"/>
    <n v="-0.23529411764705882"/>
    <s v="Loss"/>
  </r>
  <r>
    <n v="2405"/>
    <s v="CA-2017-108574"/>
    <x v="566"/>
    <d v="2017-10-11T00:00:00"/>
    <s v="Standard Class"/>
    <s v="MG-18145"/>
    <s v="Mike Gockenbach"/>
    <x v="0"/>
    <s v="United States"/>
    <s v="Los Angeles"/>
    <s v="California"/>
    <n v="90045"/>
    <x v="1"/>
    <s v="TEC-AC-10002049"/>
    <x v="2"/>
    <s v="Accessories"/>
    <x v="695"/>
    <n v="1115.9100000000001"/>
    <n v="9"/>
    <x v="0"/>
    <n v="200.8638"/>
    <n v="0.18"/>
    <s v="Profit"/>
  </r>
  <r>
    <n v="2406"/>
    <s v="CA-2017-108574"/>
    <x v="566"/>
    <d v="2017-10-11T00:00:00"/>
    <s v="Standard Class"/>
    <s v="MG-18145"/>
    <s v="Mike Gockenbach"/>
    <x v="0"/>
    <s v="United States"/>
    <s v="Los Angeles"/>
    <s v="California"/>
    <n v="90045"/>
    <x v="1"/>
    <s v="TEC-PH-10003555"/>
    <x v="2"/>
    <s v="Phones"/>
    <x v="462"/>
    <n v="128.744"/>
    <n v="7"/>
    <x v="2"/>
    <n v="-28.967400000000001"/>
    <n v="-0.22500000000000001"/>
    <s v="Loss"/>
  </r>
  <r>
    <n v="2407"/>
    <s v="CA-2017-108574"/>
    <x v="566"/>
    <d v="2017-10-11T00:00:00"/>
    <s v="Standard Class"/>
    <s v="MG-18145"/>
    <s v="Mike Gockenbach"/>
    <x v="0"/>
    <s v="United States"/>
    <s v="Los Angeles"/>
    <s v="California"/>
    <n v="90045"/>
    <x v="1"/>
    <s v="TEC-PH-10000702"/>
    <x v="2"/>
    <s v="Phones"/>
    <x v="312"/>
    <n v="79.92"/>
    <n v="10"/>
    <x v="2"/>
    <n v="26.972999999999999"/>
    <n v="0.33749999999999997"/>
    <s v="Profit"/>
  </r>
  <r>
    <n v="2408"/>
    <s v="CA-2017-144589"/>
    <x v="176"/>
    <d v="2017-01-25T00:00:00"/>
    <s v="Standard Class"/>
    <s v="TM-21010"/>
    <s v="Tamara Manning"/>
    <x v="0"/>
    <s v="United States"/>
    <s v="San Francisco"/>
    <s v="California"/>
    <n v="94122"/>
    <x v="1"/>
    <s v="OFF-AR-10003631"/>
    <x v="1"/>
    <s v="Art"/>
    <x v="772"/>
    <n v="24.2"/>
    <n v="5"/>
    <x v="0"/>
    <n v="7.9859999999999998"/>
    <n v="0.33"/>
    <s v="Profit"/>
  </r>
  <r>
    <n v="2409"/>
    <s v="CA-2017-144589"/>
    <x v="176"/>
    <d v="2017-01-25T00:00:00"/>
    <s v="Standard Class"/>
    <s v="TM-21010"/>
    <s v="Tamara Manning"/>
    <x v="0"/>
    <s v="United States"/>
    <s v="San Francisco"/>
    <s v="California"/>
    <n v="94122"/>
    <x v="1"/>
    <s v="TEC-PH-10003072"/>
    <x v="2"/>
    <s v="Phones"/>
    <x v="1319"/>
    <n v="359.976"/>
    <n v="3"/>
    <x v="2"/>
    <n v="130.4913"/>
    <n v="0.36249999999999999"/>
    <s v="Profit"/>
  </r>
  <r>
    <n v="2410"/>
    <s v="CA-2017-155985"/>
    <x v="721"/>
    <d v="2017-03-25T00:00:00"/>
    <s v="First Class"/>
    <s v="BE-11335"/>
    <s v="Bill Eplett"/>
    <x v="2"/>
    <s v="United States"/>
    <s v="San Francisco"/>
    <s v="California"/>
    <n v="94122"/>
    <x v="1"/>
    <s v="FUR-FU-10000758"/>
    <x v="0"/>
    <s v="Furnishings"/>
    <x v="1082"/>
    <n v="211.84"/>
    <n v="8"/>
    <x v="0"/>
    <n v="76.2624"/>
    <n v="0.36"/>
    <s v="Profit"/>
  </r>
  <r>
    <n v="2411"/>
    <s v="CA-2014-162684"/>
    <x v="601"/>
    <d v="2014-08-06T00:00:00"/>
    <s v="Standard Class"/>
    <s v="AS-10630"/>
    <s v="Ann Steele"/>
    <x v="2"/>
    <s v="United States"/>
    <s v="Philadelphia"/>
    <s v="Pennsylvania"/>
    <n v="19120"/>
    <x v="3"/>
    <s v="OFF-FA-10000992"/>
    <x v="1"/>
    <s v="Fasteners"/>
    <x v="1042"/>
    <n v="5.68"/>
    <n v="2"/>
    <x v="2"/>
    <n v="1.917"/>
    <n v="0.33750000000000002"/>
    <s v="Profit"/>
  </r>
  <r>
    <n v="2412"/>
    <s v="CA-2015-142041"/>
    <x v="722"/>
    <d v="2015-06-09T00:00:00"/>
    <s v="Second Class"/>
    <s v="EM-13810"/>
    <s v="Eleni McCrary"/>
    <x v="1"/>
    <s v="United States"/>
    <s v="Los Angeles"/>
    <s v="California"/>
    <n v="90036"/>
    <x v="1"/>
    <s v="OFF-BI-10004187"/>
    <x v="1"/>
    <s v="Binders"/>
    <x v="620"/>
    <n v="7.52"/>
    <n v="5"/>
    <x v="2"/>
    <n v="2.6320000000000001"/>
    <n v="0.35000000000000003"/>
    <s v="Profit"/>
  </r>
  <r>
    <n v="2413"/>
    <s v="CA-2014-151295"/>
    <x v="607"/>
    <d v="2014-11-16T00:00:00"/>
    <s v="Standard Class"/>
    <s v="JA-15970"/>
    <s v="Joseph Airdo"/>
    <x v="0"/>
    <s v="United States"/>
    <s v="Los Angeles"/>
    <s v="California"/>
    <n v="90045"/>
    <x v="1"/>
    <s v="OFF-PA-10001947"/>
    <x v="1"/>
    <s v="Paper"/>
    <x v="358"/>
    <n v="11.96"/>
    <n v="2"/>
    <x v="0"/>
    <n v="5.8604000000000003"/>
    <n v="0.49"/>
    <s v="Profit"/>
  </r>
  <r>
    <n v="2414"/>
    <s v="CA-2014-151295"/>
    <x v="607"/>
    <d v="2014-11-16T00:00:00"/>
    <s v="Standard Class"/>
    <s v="JA-15970"/>
    <s v="Joseph Airdo"/>
    <x v="0"/>
    <s v="United States"/>
    <s v="Los Angeles"/>
    <s v="California"/>
    <n v="90045"/>
    <x v="1"/>
    <s v="FUR-TA-10002356"/>
    <x v="0"/>
    <s v="Tables"/>
    <x v="735"/>
    <n v="629.06399999999996"/>
    <n v="3"/>
    <x v="2"/>
    <n v="31.453199999999999"/>
    <n v="0.05"/>
    <s v="Profit"/>
  </r>
  <r>
    <n v="2415"/>
    <s v="CA-2016-156300"/>
    <x v="723"/>
    <d v="2017-01-02T00:00:00"/>
    <s v="Standard Class"/>
    <s v="TB-21595"/>
    <s v="Troy Blackwell"/>
    <x v="0"/>
    <s v="United States"/>
    <s v="Milwaukee"/>
    <s v="Wisconsin"/>
    <n v="53209"/>
    <x v="2"/>
    <s v="FUR-CH-10001714"/>
    <x v="0"/>
    <s v="Chairs"/>
    <x v="1304"/>
    <n v="754.45"/>
    <n v="5"/>
    <x v="0"/>
    <n v="60.356000000000002"/>
    <n v="0.08"/>
    <s v="Profit"/>
  </r>
  <r>
    <n v="2416"/>
    <s v="CA-2015-146087"/>
    <x v="380"/>
    <d v="2015-07-11T00:00:00"/>
    <s v="Standard Class"/>
    <s v="PP-18955"/>
    <s v="Paul Prost"/>
    <x v="2"/>
    <s v="United States"/>
    <s v="Holyoke"/>
    <s v="Massachusetts"/>
    <n v="1040"/>
    <x v="3"/>
    <s v="FUR-BO-10002824"/>
    <x v="0"/>
    <s v="Bookcases"/>
    <x v="415"/>
    <n v="301.95999999999998"/>
    <n v="2"/>
    <x v="0"/>
    <n v="60.392000000000003"/>
    <n v="0.2"/>
    <s v="Profit"/>
  </r>
  <r>
    <n v="2417"/>
    <s v="CA-2017-168655"/>
    <x v="386"/>
    <d v="2017-10-18T00:00:00"/>
    <s v="Standard Class"/>
    <s v="ML-18040"/>
    <s v="Michelle Lonsdale"/>
    <x v="1"/>
    <s v="United States"/>
    <s v="Albuquerque"/>
    <s v="New Mexico"/>
    <n v="87105"/>
    <x v="1"/>
    <s v="TEC-AC-10002842"/>
    <x v="2"/>
    <s v="Accessories"/>
    <x v="1185"/>
    <n v="595"/>
    <n v="5"/>
    <x v="0"/>
    <n v="95.2"/>
    <n v="0.16"/>
    <s v="Profit"/>
  </r>
  <r>
    <n v="2418"/>
    <s v="CA-2017-168655"/>
    <x v="386"/>
    <d v="2017-10-18T00:00:00"/>
    <s v="Standard Class"/>
    <s v="ML-18040"/>
    <s v="Michelle Lonsdale"/>
    <x v="1"/>
    <s v="United States"/>
    <s v="Albuquerque"/>
    <s v="New Mexico"/>
    <n v="87105"/>
    <x v="1"/>
    <s v="OFF-BI-10002082"/>
    <x v="1"/>
    <s v="Binders"/>
    <x v="1182"/>
    <n v="79.872"/>
    <n v="3"/>
    <x v="2"/>
    <n v="29.952000000000002"/>
    <n v="0.375"/>
    <s v="Profit"/>
  </r>
  <r>
    <n v="2419"/>
    <s v="CA-2016-107202"/>
    <x v="206"/>
    <d v="2016-05-28T00:00:00"/>
    <s v="Standard Class"/>
    <s v="LC-16930"/>
    <s v="Linda Cazamias"/>
    <x v="1"/>
    <s v="United States"/>
    <s v="Sparks"/>
    <s v="Nevada"/>
    <n v="89431"/>
    <x v="1"/>
    <s v="TEC-MA-10000112"/>
    <x v="2"/>
    <s v="Machines"/>
    <x v="1320"/>
    <n v="2396.4"/>
    <n v="10"/>
    <x v="2"/>
    <n v="179.73"/>
    <n v="7.4999999999999997E-2"/>
    <s v="Profit"/>
  </r>
  <r>
    <n v="2420"/>
    <s v="CA-2017-159597"/>
    <x v="45"/>
    <d v="2017-11-14T00:00:00"/>
    <s v="Standard Class"/>
    <s v="MC-17590"/>
    <s v="Matt Collister"/>
    <x v="1"/>
    <s v="United States"/>
    <s v="Coachella"/>
    <s v="California"/>
    <n v="92236"/>
    <x v="1"/>
    <s v="OFF-ST-10002289"/>
    <x v="1"/>
    <s v="Storage"/>
    <x v="960"/>
    <n v="63.56"/>
    <n v="2"/>
    <x v="0"/>
    <n v="3.1779999999999999"/>
    <n v="4.9999999999999996E-2"/>
    <s v="Profit"/>
  </r>
  <r>
    <n v="2421"/>
    <s v="CA-2017-159597"/>
    <x v="45"/>
    <d v="2017-11-14T00:00:00"/>
    <s v="Standard Class"/>
    <s v="MC-17590"/>
    <s v="Matt Collister"/>
    <x v="1"/>
    <s v="United States"/>
    <s v="Coachella"/>
    <s v="California"/>
    <n v="92236"/>
    <x v="1"/>
    <s v="TEC-AC-10004171"/>
    <x v="2"/>
    <s v="Accessories"/>
    <x v="1321"/>
    <n v="99.99"/>
    <n v="1"/>
    <x v="0"/>
    <n v="43.995600000000003"/>
    <n v="0.44000000000000006"/>
    <s v="Profit"/>
  </r>
  <r>
    <n v="2422"/>
    <s v="CA-2016-155551"/>
    <x v="724"/>
    <d v="2016-04-23T00:00:00"/>
    <s v="Standard Class"/>
    <s v="CR-12580"/>
    <s v="Clay Rozendal"/>
    <x v="2"/>
    <s v="United States"/>
    <s v="Elmhurst"/>
    <s v="Illinois"/>
    <n v="60126"/>
    <x v="2"/>
    <s v="OFF-ST-10003656"/>
    <x v="1"/>
    <s v="Storage"/>
    <x v="82"/>
    <n v="230.376"/>
    <n v="3"/>
    <x v="2"/>
    <n v="-48.954900000000002"/>
    <n v="-0.21249999999999999"/>
    <s v="Loss"/>
  </r>
  <r>
    <n v="2423"/>
    <s v="CA-2016-155551"/>
    <x v="724"/>
    <d v="2016-04-23T00:00:00"/>
    <s v="Standard Class"/>
    <s v="CR-12580"/>
    <s v="Clay Rozendal"/>
    <x v="2"/>
    <s v="United States"/>
    <s v="Elmhurst"/>
    <s v="Illinois"/>
    <n v="60126"/>
    <x v="2"/>
    <s v="OFF-PA-10001560"/>
    <x v="1"/>
    <s v="Paper"/>
    <x v="670"/>
    <n v="9.6639999999999997"/>
    <n v="2"/>
    <x v="2"/>
    <n v="3.2616000000000001"/>
    <n v="0.33750000000000002"/>
    <s v="Profit"/>
  </r>
  <r>
    <n v="2424"/>
    <s v="US-2017-147669"/>
    <x v="53"/>
    <d v="2017-12-30T00:00:00"/>
    <s v="Standard Class"/>
    <s v="SV-20935"/>
    <s v="Susan Vittorini"/>
    <x v="0"/>
    <s v="United States"/>
    <s v="Fairfield"/>
    <s v="Ohio"/>
    <n v="45014"/>
    <x v="3"/>
    <s v="TEC-AC-10002473"/>
    <x v="2"/>
    <s v="Accessories"/>
    <x v="720"/>
    <n v="158.928"/>
    <n v="7"/>
    <x v="2"/>
    <n v="41.718600000000002"/>
    <n v="0.26250000000000001"/>
    <s v="Profit"/>
  </r>
  <r>
    <n v="2425"/>
    <s v="US-2017-147669"/>
    <x v="53"/>
    <d v="2017-12-30T00:00:00"/>
    <s v="Standard Class"/>
    <s v="SV-20935"/>
    <s v="Susan Vittorini"/>
    <x v="0"/>
    <s v="United States"/>
    <s v="Fairfield"/>
    <s v="Ohio"/>
    <n v="45014"/>
    <x v="3"/>
    <s v="OFF-BI-10000632"/>
    <x v="1"/>
    <s v="Binders"/>
    <x v="1297"/>
    <n v="13.023"/>
    <n v="1"/>
    <x v="6"/>
    <n v="-10.4184"/>
    <n v="-0.8"/>
    <s v="Loss"/>
  </r>
  <r>
    <n v="2426"/>
    <s v="US-2017-147669"/>
    <x v="53"/>
    <d v="2017-12-30T00:00:00"/>
    <s v="Standard Class"/>
    <s v="SV-20935"/>
    <s v="Susan Vittorini"/>
    <x v="0"/>
    <s v="United States"/>
    <s v="Fairfield"/>
    <s v="Ohio"/>
    <n v="45014"/>
    <x v="3"/>
    <s v="FUR-TA-10002645"/>
    <x v="0"/>
    <s v="Tables"/>
    <x v="1322"/>
    <n v="273.06"/>
    <n v="2"/>
    <x v="10"/>
    <n v="-104.673"/>
    <n v="-0.38333333333333336"/>
    <s v="Loss"/>
  </r>
  <r>
    <n v="2427"/>
    <s v="US-2017-147669"/>
    <x v="53"/>
    <d v="2017-12-30T00:00:00"/>
    <s v="Standard Class"/>
    <s v="SV-20935"/>
    <s v="Susan Vittorini"/>
    <x v="0"/>
    <s v="United States"/>
    <s v="Fairfield"/>
    <s v="Ohio"/>
    <n v="45014"/>
    <x v="3"/>
    <s v="OFF-FA-10002975"/>
    <x v="1"/>
    <s v="Fasteners"/>
    <x v="128"/>
    <n v="39.311999999999998"/>
    <n v="13"/>
    <x v="2"/>
    <n v="12.776400000000001"/>
    <n v="0.32500000000000001"/>
    <s v="Profit"/>
  </r>
  <r>
    <n v="2428"/>
    <s v="CA-2016-169922"/>
    <x v="725"/>
    <d v="2016-06-17T00:00:00"/>
    <s v="Standard Class"/>
    <s v="MZ-17515"/>
    <s v="Mary Zewe"/>
    <x v="1"/>
    <s v="United States"/>
    <s v="Arlington"/>
    <s v="Texas"/>
    <n v="76017"/>
    <x v="2"/>
    <s v="OFF-BI-10003784"/>
    <x v="1"/>
    <s v="Binders"/>
    <x v="1323"/>
    <n v="1.3440000000000001"/>
    <n v="4"/>
    <x v="3"/>
    <n v="-2.1503999999999999"/>
    <n v="-1.5999999999999999"/>
    <s v="Loss"/>
  </r>
  <r>
    <n v="2429"/>
    <s v="CA-2016-169922"/>
    <x v="725"/>
    <d v="2016-06-17T00:00:00"/>
    <s v="Standard Class"/>
    <s v="MZ-17515"/>
    <s v="Mary Zewe"/>
    <x v="1"/>
    <s v="United States"/>
    <s v="Arlington"/>
    <s v="Texas"/>
    <n v="76017"/>
    <x v="2"/>
    <s v="OFF-BI-10001617"/>
    <x v="1"/>
    <s v="Binders"/>
    <x v="1324"/>
    <n v="8.2720000000000002"/>
    <n v="4"/>
    <x v="3"/>
    <n v="-13.6488"/>
    <n v="-1.65"/>
    <s v="Loss"/>
  </r>
  <r>
    <n v="2430"/>
    <s v="CA-2016-169922"/>
    <x v="725"/>
    <d v="2016-06-17T00:00:00"/>
    <s v="Standard Class"/>
    <s v="MZ-17515"/>
    <s v="Mary Zewe"/>
    <x v="1"/>
    <s v="United States"/>
    <s v="Arlington"/>
    <s v="Texas"/>
    <n v="76017"/>
    <x v="2"/>
    <s v="FUR-FU-10004415"/>
    <x v="0"/>
    <s v="Furnishings"/>
    <x v="1063"/>
    <n v="12.544"/>
    <n v="7"/>
    <x v="7"/>
    <n v="-9.0944000000000003"/>
    <n v="-0.72499999999999998"/>
    <s v="Loss"/>
  </r>
  <r>
    <n v="2431"/>
    <s v="CA-2017-100748"/>
    <x v="726"/>
    <d v="2017-05-20T00:00:00"/>
    <s v="Standard Class"/>
    <s v="RB-19795"/>
    <s v="Ross Baird"/>
    <x v="2"/>
    <s v="United States"/>
    <s v="San Francisco"/>
    <s v="California"/>
    <n v="94110"/>
    <x v="1"/>
    <s v="OFF-LA-10000240"/>
    <x v="1"/>
    <s v="Labels"/>
    <x v="2"/>
    <n v="58.48"/>
    <n v="8"/>
    <x v="0"/>
    <n v="27.485600000000002"/>
    <n v="0.47000000000000003"/>
    <s v="Profit"/>
  </r>
  <r>
    <n v="2432"/>
    <s v="CA-2017-129805"/>
    <x v="116"/>
    <d v="2018-01-02T00:00:00"/>
    <s v="Standard Class"/>
    <s v="HM-14860"/>
    <s v="Harry Marie"/>
    <x v="1"/>
    <s v="United States"/>
    <s v="Seattle"/>
    <s v="Washington"/>
    <n v="98103"/>
    <x v="1"/>
    <s v="FUR-FU-10001935"/>
    <x v="0"/>
    <s v="Furnishings"/>
    <x v="345"/>
    <n v="7.4"/>
    <n v="2"/>
    <x v="0"/>
    <n v="3.0339999999999998"/>
    <n v="0.41"/>
    <s v="Profit"/>
  </r>
  <r>
    <n v="2433"/>
    <s v="CA-2014-148586"/>
    <x v="727"/>
    <d v="2014-04-01T00:00:00"/>
    <s v="Standard Class"/>
    <s v="AZ-10750"/>
    <s v="Annie Zypern"/>
    <x v="0"/>
    <s v="United States"/>
    <s v="New York City"/>
    <s v="New York"/>
    <n v="10009"/>
    <x v="3"/>
    <s v="FUR-CH-10002439"/>
    <x v="0"/>
    <s v="Chairs"/>
    <x v="1325"/>
    <n v="366.786"/>
    <n v="7"/>
    <x v="9"/>
    <n v="65.206400000000002"/>
    <n v="0.17777777777777778"/>
    <s v="Profit"/>
  </r>
  <r>
    <n v="2434"/>
    <s v="US-2017-112613"/>
    <x v="39"/>
    <d v="2017-06-01T00:00:00"/>
    <s v="Standard Class"/>
    <s v="JH-15910"/>
    <s v="Jonathan Howell"/>
    <x v="0"/>
    <s v="United States"/>
    <s v="Houston"/>
    <s v="Texas"/>
    <n v="77070"/>
    <x v="2"/>
    <s v="TEC-PH-10001536"/>
    <x v="2"/>
    <s v="Phones"/>
    <x v="1243"/>
    <n v="54.368000000000002"/>
    <n v="4"/>
    <x v="2"/>
    <n v="4.0776000000000003"/>
    <n v="7.4999999999999997E-2"/>
    <s v="Profit"/>
  </r>
  <r>
    <n v="2435"/>
    <s v="CA-2015-154746"/>
    <x v="717"/>
    <d v="2015-11-17T00:00:00"/>
    <s v="First Class"/>
    <s v="PJ-18835"/>
    <s v="Patrick Jones"/>
    <x v="1"/>
    <s v="United States"/>
    <s v="Springfield"/>
    <s v="Virginia"/>
    <n v="22153"/>
    <x v="0"/>
    <s v="OFF-EN-10001532"/>
    <x v="1"/>
    <s v="Envelopes"/>
    <x v="618"/>
    <n v="33.96"/>
    <n v="2"/>
    <x v="0"/>
    <n v="16.98"/>
    <n v="0.5"/>
    <s v="Profit"/>
  </r>
  <r>
    <n v="2436"/>
    <s v="CA-2015-154746"/>
    <x v="717"/>
    <d v="2015-11-17T00:00:00"/>
    <s v="First Class"/>
    <s v="PJ-18835"/>
    <s v="Patrick Jones"/>
    <x v="1"/>
    <s v="United States"/>
    <s v="Springfield"/>
    <s v="Virginia"/>
    <n v="22153"/>
    <x v="0"/>
    <s v="OFF-AP-10003057"/>
    <x v="1"/>
    <s v="Appliances"/>
    <x v="1326"/>
    <n v="826.11"/>
    <n v="3"/>
    <x v="0"/>
    <n v="322.18290000000002"/>
    <n v="0.39"/>
    <s v="Profit"/>
  </r>
  <r>
    <n v="2437"/>
    <s v="CA-2017-140053"/>
    <x v="445"/>
    <d v="2017-07-10T00:00:00"/>
    <s v="Standard Class"/>
    <s v="CA-12265"/>
    <s v="Christina Anderson"/>
    <x v="0"/>
    <s v="United States"/>
    <s v="Farmington"/>
    <s v="New Mexico"/>
    <n v="87401"/>
    <x v="1"/>
    <s v="FUR-FU-10003708"/>
    <x v="0"/>
    <s v="Furnishings"/>
    <x v="71"/>
    <n v="545.85"/>
    <n v="9"/>
    <x v="0"/>
    <n v="114.6285"/>
    <n v="0.21"/>
    <s v="Profit"/>
  </r>
  <r>
    <n v="2438"/>
    <s v="CA-2014-164210"/>
    <x v="728"/>
    <d v="2014-11-20T00:00:00"/>
    <s v="Second Class"/>
    <s v="PW-19240"/>
    <s v="Pierre Wener"/>
    <x v="0"/>
    <s v="United States"/>
    <s v="Louisville"/>
    <s v="Colorado"/>
    <n v="80027"/>
    <x v="1"/>
    <s v="FUR-TA-10000849"/>
    <x v="0"/>
    <s v="Tables"/>
    <x v="1327"/>
    <n v="145.97999999999999"/>
    <n v="2"/>
    <x v="5"/>
    <n v="-99.266400000000004"/>
    <n v="-0.68"/>
    <s v="Loss"/>
  </r>
  <r>
    <n v="2439"/>
    <s v="CA-2014-164210"/>
    <x v="728"/>
    <d v="2014-11-20T00:00:00"/>
    <s v="Second Class"/>
    <s v="PW-19240"/>
    <s v="Pierre Wener"/>
    <x v="0"/>
    <s v="United States"/>
    <s v="Louisville"/>
    <s v="Colorado"/>
    <n v="80027"/>
    <x v="1"/>
    <s v="OFF-PA-10002259"/>
    <x v="1"/>
    <s v="Paper"/>
    <x v="856"/>
    <n v="35.808"/>
    <n v="4"/>
    <x v="2"/>
    <n v="12.5328"/>
    <n v="0.35"/>
    <s v="Profit"/>
  </r>
  <r>
    <n v="2440"/>
    <s v="CA-2017-139948"/>
    <x v="729"/>
    <d v="2017-07-22T00:00:00"/>
    <s v="Standard Class"/>
    <s v="SW-20455"/>
    <s v="Shaun Weien"/>
    <x v="0"/>
    <s v="United States"/>
    <s v="Tampa"/>
    <s v="Florida"/>
    <n v="33614"/>
    <x v="0"/>
    <s v="FUR-FU-10002597"/>
    <x v="0"/>
    <s v="Furnishings"/>
    <x v="627"/>
    <n v="7.9039999999999999"/>
    <n v="2"/>
    <x v="2"/>
    <n v="2.1736"/>
    <n v="0.27500000000000002"/>
    <s v="Profit"/>
  </r>
  <r>
    <n v="2441"/>
    <s v="CA-2016-146934"/>
    <x v="730"/>
    <d v="2016-05-27T00:00:00"/>
    <s v="Standard Class"/>
    <s v="AF-10870"/>
    <s v="Art Ferguson"/>
    <x v="0"/>
    <s v="United States"/>
    <s v="Passaic"/>
    <s v="New Jersey"/>
    <n v="7055"/>
    <x v="3"/>
    <s v="TEC-PH-10004614"/>
    <x v="2"/>
    <s v="Phones"/>
    <x v="302"/>
    <n v="345"/>
    <n v="5"/>
    <x v="0"/>
    <n v="86.25"/>
    <n v="0.25"/>
    <s v="Profit"/>
  </r>
  <r>
    <n v="2442"/>
    <s v="CA-2016-146934"/>
    <x v="730"/>
    <d v="2016-05-27T00:00:00"/>
    <s v="Standard Class"/>
    <s v="AF-10870"/>
    <s v="Art Ferguson"/>
    <x v="0"/>
    <s v="United States"/>
    <s v="Passaic"/>
    <s v="New Jersey"/>
    <n v="7055"/>
    <x v="3"/>
    <s v="FUR-TA-10003748"/>
    <x v="0"/>
    <s v="Tables"/>
    <x v="210"/>
    <n v="174.286"/>
    <n v="2"/>
    <x v="4"/>
    <n v="-19.918399999999998"/>
    <n v="-0.11428571428571428"/>
    <s v="Loss"/>
  </r>
  <r>
    <n v="2443"/>
    <s v="CA-2016-146934"/>
    <x v="730"/>
    <d v="2016-05-27T00:00:00"/>
    <s v="Standard Class"/>
    <s v="AF-10870"/>
    <s v="Art Ferguson"/>
    <x v="0"/>
    <s v="United States"/>
    <s v="Passaic"/>
    <s v="New Jersey"/>
    <n v="7055"/>
    <x v="3"/>
    <s v="OFF-AP-10003217"/>
    <x v="1"/>
    <s v="Appliances"/>
    <x v="191"/>
    <n v="662.84"/>
    <n v="4"/>
    <x v="0"/>
    <n v="172.33840000000001"/>
    <n v="0.26"/>
    <s v="Profit"/>
  </r>
  <r>
    <n v="2444"/>
    <s v="CA-2016-146934"/>
    <x v="730"/>
    <d v="2016-05-27T00:00:00"/>
    <s v="Standard Class"/>
    <s v="AF-10870"/>
    <s v="Art Ferguson"/>
    <x v="0"/>
    <s v="United States"/>
    <s v="Passaic"/>
    <s v="New Jersey"/>
    <n v="7055"/>
    <x v="3"/>
    <s v="TEC-AC-10002399"/>
    <x v="2"/>
    <s v="Accessories"/>
    <x v="453"/>
    <n v="95.1"/>
    <n v="5"/>
    <x v="0"/>
    <n v="30.431999999999999"/>
    <n v="0.32"/>
    <s v="Profit"/>
  </r>
  <r>
    <n v="2445"/>
    <s v="CA-2016-146934"/>
    <x v="730"/>
    <d v="2016-05-27T00:00:00"/>
    <s v="Standard Class"/>
    <s v="AF-10870"/>
    <s v="Art Ferguson"/>
    <x v="0"/>
    <s v="United States"/>
    <s v="Passaic"/>
    <s v="New Jersey"/>
    <n v="7055"/>
    <x v="3"/>
    <s v="OFF-EN-10002973"/>
    <x v="1"/>
    <s v="Envelopes"/>
    <x v="1328"/>
    <n v="26.88"/>
    <n v="6"/>
    <x v="0"/>
    <n v="12.9024"/>
    <n v="0.48000000000000004"/>
    <s v="Profit"/>
  </r>
  <r>
    <n v="2446"/>
    <s v="CA-2016-146934"/>
    <x v="730"/>
    <d v="2016-05-27T00:00:00"/>
    <s v="Standard Class"/>
    <s v="AF-10870"/>
    <s v="Art Ferguson"/>
    <x v="0"/>
    <s v="United States"/>
    <s v="Passaic"/>
    <s v="New Jersey"/>
    <n v="7055"/>
    <x v="3"/>
    <s v="TEC-PH-10001336"/>
    <x v="2"/>
    <s v="Phones"/>
    <x v="950"/>
    <n v="257.98"/>
    <n v="2"/>
    <x v="0"/>
    <n v="74.8142"/>
    <n v="0.28999999999999998"/>
    <s v="Profit"/>
  </r>
  <r>
    <n v="2447"/>
    <s v="CA-2015-100573"/>
    <x v="12"/>
    <d v="2015-10-01T00:00:00"/>
    <s v="Standard Class"/>
    <s v="AM-10705"/>
    <s v="Anne McFarland"/>
    <x v="0"/>
    <s v="United States"/>
    <s v="Los Angeles"/>
    <s v="California"/>
    <n v="90004"/>
    <x v="1"/>
    <s v="OFF-EN-10000461"/>
    <x v="1"/>
    <s v="Envelopes"/>
    <x v="753"/>
    <n v="17.48"/>
    <n v="2"/>
    <x v="0"/>
    <n v="8.2156000000000002"/>
    <n v="0.47000000000000003"/>
    <s v="Profit"/>
  </r>
  <r>
    <n v="2448"/>
    <s v="CA-2016-119165"/>
    <x v="731"/>
    <d v="2016-11-06T00:00:00"/>
    <s v="Standard Class"/>
    <s v="BD-11320"/>
    <s v="Bill Donatelli"/>
    <x v="0"/>
    <s v="United States"/>
    <s v="Philadelphia"/>
    <s v="Pennsylvania"/>
    <n v="19143"/>
    <x v="3"/>
    <s v="FUR-CH-10000988"/>
    <x v="0"/>
    <s v="Chairs"/>
    <x v="1141"/>
    <n v="492.83499999999998"/>
    <n v="5"/>
    <x v="4"/>
    <n v="-14.081"/>
    <n v="-2.8571428571428571E-2"/>
    <s v="Loss"/>
  </r>
  <r>
    <n v="2449"/>
    <s v="CA-2015-128027"/>
    <x v="471"/>
    <d v="2015-09-17T00:00:00"/>
    <s v="Second Class"/>
    <s v="CM-12385"/>
    <s v="Christopher Martinez"/>
    <x v="0"/>
    <s v="United States"/>
    <s v="North Charleston"/>
    <s v="South Carolina"/>
    <n v="29406"/>
    <x v="0"/>
    <s v="OFF-ST-10001809"/>
    <x v="1"/>
    <s v="Storage"/>
    <x v="435"/>
    <n v="269.49"/>
    <n v="3"/>
    <x v="0"/>
    <n v="5.3898000000000001"/>
    <n v="0.02"/>
    <s v="Profit"/>
  </r>
  <r>
    <n v="2450"/>
    <s v="CA-2016-140207"/>
    <x v="732"/>
    <d v="2016-11-10T00:00:00"/>
    <s v="Standard Class"/>
    <s v="CS-12400"/>
    <s v="Christopher Schild"/>
    <x v="2"/>
    <s v="United States"/>
    <s v="San Jose"/>
    <s v="California"/>
    <n v="95123"/>
    <x v="1"/>
    <s v="OFF-BI-10003963"/>
    <x v="1"/>
    <s v="Binders"/>
    <x v="1329"/>
    <n v="29.12"/>
    <n v="5"/>
    <x v="2"/>
    <n v="9.8279999999999994"/>
    <n v="0.33749999999999997"/>
    <s v="Profit"/>
  </r>
  <r>
    <n v="2451"/>
    <s v="CA-2017-140949"/>
    <x v="294"/>
    <d v="2017-03-22T00:00:00"/>
    <s v="Second Class"/>
    <s v="DB-13405"/>
    <s v="Denny Blanton"/>
    <x v="0"/>
    <s v="United States"/>
    <s v="New York City"/>
    <s v="New York"/>
    <n v="10011"/>
    <x v="3"/>
    <s v="OFF-LA-10000081"/>
    <x v="1"/>
    <s v="Labels"/>
    <x v="1330"/>
    <n v="18.75"/>
    <n v="5"/>
    <x v="0"/>
    <n v="9"/>
    <n v="0.48"/>
    <s v="Profit"/>
  </r>
  <r>
    <n v="2452"/>
    <s v="CA-2017-140949"/>
    <x v="294"/>
    <d v="2017-03-22T00:00:00"/>
    <s v="Second Class"/>
    <s v="DB-13405"/>
    <s v="Denny Blanton"/>
    <x v="0"/>
    <s v="United States"/>
    <s v="New York City"/>
    <s v="New York"/>
    <n v="10011"/>
    <x v="3"/>
    <s v="TEC-PH-10000149"/>
    <x v="2"/>
    <s v="Phones"/>
    <x v="424"/>
    <n v="119.7"/>
    <n v="6"/>
    <x v="0"/>
    <n v="31.122"/>
    <n v="0.26"/>
    <s v="Profit"/>
  </r>
  <r>
    <n v="2453"/>
    <s v="CA-2017-140949"/>
    <x v="294"/>
    <d v="2017-03-22T00:00:00"/>
    <s v="Second Class"/>
    <s v="DB-13405"/>
    <s v="Denny Blanton"/>
    <x v="0"/>
    <s v="United States"/>
    <s v="New York City"/>
    <s v="New York"/>
    <n v="10011"/>
    <x v="3"/>
    <s v="OFF-BI-10000605"/>
    <x v="1"/>
    <s v="Binders"/>
    <x v="536"/>
    <n v="9.1440000000000001"/>
    <n v="3"/>
    <x v="2"/>
    <n v="3.0861000000000001"/>
    <n v="0.33750000000000002"/>
    <s v="Profit"/>
  </r>
  <r>
    <n v="2454"/>
    <s v="CA-2017-140949"/>
    <x v="294"/>
    <d v="2017-03-22T00:00:00"/>
    <s v="Second Class"/>
    <s v="DB-13405"/>
    <s v="Denny Blanton"/>
    <x v="0"/>
    <s v="United States"/>
    <s v="New York City"/>
    <s v="New York"/>
    <n v="10011"/>
    <x v="3"/>
    <s v="TEC-AC-10002399"/>
    <x v="2"/>
    <s v="Accessories"/>
    <x v="453"/>
    <n v="57.06"/>
    <n v="3"/>
    <x v="0"/>
    <n v="18.2592"/>
    <n v="0.32"/>
    <s v="Profit"/>
  </r>
  <r>
    <n v="2455"/>
    <s v="CA-2017-140949"/>
    <x v="294"/>
    <d v="2017-03-22T00:00:00"/>
    <s v="Second Class"/>
    <s v="DB-13405"/>
    <s v="Denny Blanton"/>
    <x v="0"/>
    <s v="United States"/>
    <s v="New York City"/>
    <s v="New York"/>
    <n v="10011"/>
    <x v="3"/>
    <s v="TEC-AC-10003038"/>
    <x v="2"/>
    <s v="Accessories"/>
    <x v="1033"/>
    <n v="71.599999999999994"/>
    <n v="8"/>
    <x v="0"/>
    <n v="13.603999999999999"/>
    <n v="0.19"/>
    <s v="Profit"/>
  </r>
  <r>
    <n v="2456"/>
    <s v="CA-2017-140949"/>
    <x v="294"/>
    <d v="2017-03-22T00:00:00"/>
    <s v="Second Class"/>
    <s v="DB-13405"/>
    <s v="Denny Blanton"/>
    <x v="0"/>
    <s v="United States"/>
    <s v="New York City"/>
    <s v="New York"/>
    <n v="10011"/>
    <x v="3"/>
    <s v="OFF-ST-10000344"/>
    <x v="1"/>
    <s v="Storage"/>
    <x v="1022"/>
    <n v="107.44"/>
    <n v="8"/>
    <x v="0"/>
    <n v="27.9344"/>
    <n v="0.26"/>
    <s v="Profit"/>
  </r>
  <r>
    <n v="2457"/>
    <s v="CA-2017-140949"/>
    <x v="294"/>
    <d v="2017-03-22T00:00:00"/>
    <s v="Second Class"/>
    <s v="DB-13405"/>
    <s v="Denny Blanton"/>
    <x v="0"/>
    <s v="United States"/>
    <s v="New York City"/>
    <s v="New York"/>
    <n v="10011"/>
    <x v="3"/>
    <s v="OFF-LA-10004093"/>
    <x v="1"/>
    <s v="Labels"/>
    <x v="676"/>
    <n v="7.31"/>
    <n v="1"/>
    <x v="0"/>
    <n v="3.4357000000000002"/>
    <n v="0.47000000000000003"/>
    <s v="Profit"/>
  </r>
  <r>
    <n v="2458"/>
    <s v="CA-2017-140949"/>
    <x v="294"/>
    <d v="2017-03-22T00:00:00"/>
    <s v="Second Class"/>
    <s v="DB-13405"/>
    <s v="Denny Blanton"/>
    <x v="0"/>
    <s v="United States"/>
    <s v="New York City"/>
    <s v="New York"/>
    <n v="10011"/>
    <x v="3"/>
    <s v="OFF-AR-10001683"/>
    <x v="1"/>
    <s v="Art"/>
    <x v="32"/>
    <n v="59.1"/>
    <n v="6"/>
    <x v="0"/>
    <n v="22.457999999999998"/>
    <n v="0.37999999999999995"/>
    <s v="Profit"/>
  </r>
  <r>
    <n v="2459"/>
    <s v="CA-2017-140949"/>
    <x v="294"/>
    <d v="2017-03-22T00:00:00"/>
    <s v="Second Class"/>
    <s v="DB-13405"/>
    <s v="Denny Blanton"/>
    <x v="0"/>
    <s v="United States"/>
    <s v="New York City"/>
    <s v="New York"/>
    <n v="10011"/>
    <x v="3"/>
    <s v="OFF-ST-10003455"/>
    <x v="1"/>
    <s v="Storage"/>
    <x v="171"/>
    <n v="46.53"/>
    <n v="3"/>
    <x v="0"/>
    <n v="12.097799999999999"/>
    <n v="0.26"/>
    <s v="Profit"/>
  </r>
  <r>
    <n v="2460"/>
    <s v="CA-2017-138548"/>
    <x v="733"/>
    <d v="2017-08-21T00:00:00"/>
    <s v="Standard Class"/>
    <s v="JG-15160"/>
    <s v="James Galang"/>
    <x v="0"/>
    <s v="United States"/>
    <s v="Plainfield"/>
    <s v="New Jersey"/>
    <n v="7060"/>
    <x v="3"/>
    <s v="OFF-AP-10002578"/>
    <x v="1"/>
    <s v="Appliances"/>
    <x v="414"/>
    <n v="97.84"/>
    <n v="2"/>
    <x v="0"/>
    <n v="25.438400000000001"/>
    <n v="0.26"/>
    <s v="Profit"/>
  </r>
  <r>
    <n v="2461"/>
    <s v="CA-2015-142419"/>
    <x v="655"/>
    <d v="2015-07-13T00:00:00"/>
    <s v="Second Class"/>
    <s v="SC-20380"/>
    <s v="Shahid Collister"/>
    <x v="0"/>
    <s v="United States"/>
    <s v="Seattle"/>
    <s v="Washington"/>
    <n v="98115"/>
    <x v="1"/>
    <s v="OFF-PA-10001763"/>
    <x v="1"/>
    <s v="Paper"/>
    <x v="837"/>
    <n v="29.97"/>
    <n v="3"/>
    <x v="0"/>
    <n v="13.486499999999999"/>
    <n v="0.45"/>
    <s v="Profit"/>
  </r>
  <r>
    <n v="2462"/>
    <s v="CA-2015-142419"/>
    <x v="655"/>
    <d v="2015-07-13T00:00:00"/>
    <s v="Second Class"/>
    <s v="SC-20380"/>
    <s v="Shahid Collister"/>
    <x v="0"/>
    <s v="United States"/>
    <s v="Seattle"/>
    <s v="Washington"/>
    <n v="98115"/>
    <x v="1"/>
    <s v="OFF-BI-10001597"/>
    <x v="1"/>
    <s v="Binders"/>
    <x v="798"/>
    <n v="98.352000000000004"/>
    <n v="3"/>
    <x v="2"/>
    <n v="34.423200000000001"/>
    <n v="0.35"/>
    <s v="Profit"/>
  </r>
  <r>
    <n v="2463"/>
    <s v="CA-2017-148691"/>
    <x v="734"/>
    <d v="2017-12-09T00:00:00"/>
    <s v="Standard Class"/>
    <s v="CS-12460"/>
    <s v="Chuck Sachs"/>
    <x v="0"/>
    <s v="United States"/>
    <s v="New York City"/>
    <s v="New York"/>
    <n v="10009"/>
    <x v="3"/>
    <s v="OFF-BI-10001524"/>
    <x v="1"/>
    <s v="Binders"/>
    <x v="301"/>
    <n v="83.92"/>
    <n v="5"/>
    <x v="2"/>
    <n v="29.372"/>
    <n v="0.35"/>
    <s v="Profit"/>
  </r>
  <r>
    <n v="2464"/>
    <s v="CA-2017-148691"/>
    <x v="734"/>
    <d v="2017-12-09T00:00:00"/>
    <s v="Standard Class"/>
    <s v="CS-12460"/>
    <s v="Chuck Sachs"/>
    <x v="0"/>
    <s v="United States"/>
    <s v="New York City"/>
    <s v="New York"/>
    <n v="10009"/>
    <x v="3"/>
    <s v="OFF-BI-10001553"/>
    <x v="1"/>
    <s v="Binders"/>
    <x v="1302"/>
    <n v="14.624000000000001"/>
    <n v="2"/>
    <x v="2"/>
    <n v="5.1184000000000003"/>
    <n v="0.35000000000000003"/>
    <s v="Profit"/>
  </r>
  <r>
    <n v="2465"/>
    <s v="CA-2017-148691"/>
    <x v="734"/>
    <d v="2017-12-09T00:00:00"/>
    <s v="Standard Class"/>
    <s v="CS-12460"/>
    <s v="Chuck Sachs"/>
    <x v="0"/>
    <s v="United States"/>
    <s v="New York City"/>
    <s v="New York"/>
    <n v="10009"/>
    <x v="3"/>
    <s v="TEC-PH-10000576"/>
    <x v="2"/>
    <s v="Phones"/>
    <x v="815"/>
    <n v="136.99"/>
    <n v="1"/>
    <x v="0"/>
    <n v="36.987299999999998"/>
    <n v="0.26999999999999996"/>
    <s v="Profit"/>
  </r>
  <r>
    <n v="2466"/>
    <s v="CA-2017-148691"/>
    <x v="734"/>
    <d v="2017-12-09T00:00:00"/>
    <s v="Standard Class"/>
    <s v="CS-12460"/>
    <s v="Chuck Sachs"/>
    <x v="0"/>
    <s v="United States"/>
    <s v="New York City"/>
    <s v="New York"/>
    <n v="10009"/>
    <x v="3"/>
    <s v="OFF-LA-10001317"/>
    <x v="1"/>
    <s v="Labels"/>
    <x v="396"/>
    <n v="3.15"/>
    <n v="1"/>
    <x v="0"/>
    <n v="1.512"/>
    <n v="0.48000000000000004"/>
    <s v="Profit"/>
  </r>
  <r>
    <n v="2467"/>
    <s v="CA-2017-128755"/>
    <x v="464"/>
    <d v="2017-05-08T00:00:00"/>
    <s v="Standard Class"/>
    <s v="MK-18160"/>
    <s v="Mike Kennedy"/>
    <x v="0"/>
    <s v="United States"/>
    <s v="Newport News"/>
    <s v="Virginia"/>
    <n v="23602"/>
    <x v="0"/>
    <s v="OFF-PA-10000726"/>
    <x v="1"/>
    <s v="Paper"/>
    <x v="1331"/>
    <n v="9.11"/>
    <n v="1"/>
    <x v="0"/>
    <n v="4.0994999999999999"/>
    <n v="0.45"/>
    <s v="Profit"/>
  </r>
  <r>
    <n v="2468"/>
    <s v="CA-2017-128755"/>
    <x v="464"/>
    <d v="2017-05-08T00:00:00"/>
    <s v="Standard Class"/>
    <s v="MK-18160"/>
    <s v="Mike Kennedy"/>
    <x v="0"/>
    <s v="United States"/>
    <s v="Newport News"/>
    <s v="Virginia"/>
    <n v="23602"/>
    <x v="0"/>
    <s v="OFF-ST-10003306"/>
    <x v="1"/>
    <s v="Storage"/>
    <x v="385"/>
    <n v="571.44000000000005"/>
    <n v="4"/>
    <x v="0"/>
    <n v="165.7176"/>
    <n v="0.28999999999999998"/>
    <s v="Profit"/>
  </r>
  <r>
    <n v="2469"/>
    <s v="CA-2017-128755"/>
    <x v="464"/>
    <d v="2017-05-08T00:00:00"/>
    <s v="Standard Class"/>
    <s v="MK-18160"/>
    <s v="Mike Kennedy"/>
    <x v="0"/>
    <s v="United States"/>
    <s v="Newport News"/>
    <s v="Virginia"/>
    <n v="23602"/>
    <x v="0"/>
    <s v="OFF-PA-10004983"/>
    <x v="1"/>
    <s v="Paper"/>
    <x v="1332"/>
    <n v="32.4"/>
    <n v="5"/>
    <x v="0"/>
    <n v="15.552"/>
    <n v="0.48"/>
    <s v="Profit"/>
  </r>
  <r>
    <n v="2470"/>
    <s v="CA-2017-128755"/>
    <x v="464"/>
    <d v="2017-05-08T00:00:00"/>
    <s v="Standard Class"/>
    <s v="MK-18160"/>
    <s v="Mike Kennedy"/>
    <x v="0"/>
    <s v="United States"/>
    <s v="Newport News"/>
    <s v="Virginia"/>
    <n v="23602"/>
    <x v="0"/>
    <s v="OFF-ST-10001291"/>
    <x v="1"/>
    <s v="Storage"/>
    <x v="1026"/>
    <n v="16.91"/>
    <n v="1"/>
    <x v="0"/>
    <n v="4.5656999999999996"/>
    <n v="0.26999999999999996"/>
    <s v="Profit"/>
  </r>
  <r>
    <n v="2471"/>
    <s v="US-2016-135923"/>
    <x v="115"/>
    <d v="2016-01-28T00:00:00"/>
    <s v="Standard Class"/>
    <s v="CM-11935"/>
    <s v="Carlos Meador"/>
    <x v="0"/>
    <s v="United States"/>
    <s v="Fayetteville"/>
    <s v="North Carolina"/>
    <n v="28314"/>
    <x v="0"/>
    <s v="FUR-FU-10002107"/>
    <x v="0"/>
    <s v="Furnishings"/>
    <x v="1333"/>
    <n v="14.272"/>
    <n v="8"/>
    <x v="2"/>
    <n v="4.2816000000000001"/>
    <n v="0.3"/>
    <s v="Profit"/>
  </r>
  <r>
    <n v="2472"/>
    <s v="US-2016-135923"/>
    <x v="115"/>
    <d v="2016-01-28T00:00:00"/>
    <s v="Standard Class"/>
    <s v="CM-11935"/>
    <s v="Carlos Meador"/>
    <x v="0"/>
    <s v="United States"/>
    <s v="Fayetteville"/>
    <s v="North Carolina"/>
    <n v="28314"/>
    <x v="0"/>
    <s v="FUR-BO-10002213"/>
    <x v="0"/>
    <s v="Bookcases"/>
    <x v="1334"/>
    <n v="451.13600000000002"/>
    <n v="4"/>
    <x v="2"/>
    <n v="-67.670400000000001"/>
    <n v="-0.15"/>
    <s v="Loss"/>
  </r>
  <r>
    <n v="2473"/>
    <s v="US-2016-135923"/>
    <x v="115"/>
    <d v="2016-01-28T00:00:00"/>
    <s v="Standard Class"/>
    <s v="CM-11935"/>
    <s v="Carlos Meador"/>
    <x v="0"/>
    <s v="United States"/>
    <s v="Fayetteville"/>
    <s v="North Carolina"/>
    <n v="28314"/>
    <x v="0"/>
    <s v="OFF-AP-10000692"/>
    <x v="1"/>
    <s v="Appliances"/>
    <x v="1250"/>
    <n v="64.864000000000004"/>
    <n v="4"/>
    <x v="2"/>
    <n v="6.4863999999999997"/>
    <n v="9.9999999999999992E-2"/>
    <s v="Profit"/>
  </r>
  <r>
    <n v="2474"/>
    <s v="CA-2016-114972"/>
    <x v="54"/>
    <d v="2016-11-06T00:00:00"/>
    <s v="First Class"/>
    <s v="PF-19225"/>
    <s v="Phillip Flathmann"/>
    <x v="0"/>
    <s v="United States"/>
    <s v="Los Angeles"/>
    <s v="California"/>
    <n v="90032"/>
    <x v="1"/>
    <s v="FUR-CH-10001190"/>
    <x v="0"/>
    <s v="Chairs"/>
    <x v="1335"/>
    <n v="217.584"/>
    <n v="2"/>
    <x v="2"/>
    <n v="-29.9178"/>
    <n v="-0.13749999999999998"/>
    <s v="Loss"/>
  </r>
  <r>
    <n v="2475"/>
    <s v="CA-2016-114972"/>
    <x v="54"/>
    <d v="2016-11-06T00:00:00"/>
    <s v="First Class"/>
    <s v="PF-19225"/>
    <s v="Phillip Flathmann"/>
    <x v="0"/>
    <s v="United States"/>
    <s v="Los Angeles"/>
    <s v="California"/>
    <n v="90032"/>
    <x v="1"/>
    <s v="TEC-AC-10000682"/>
    <x v="2"/>
    <s v="Accessories"/>
    <x v="1336"/>
    <n v="82.95"/>
    <n v="5"/>
    <x v="0"/>
    <n v="29.032499999999999"/>
    <n v="0.35"/>
    <s v="Profit"/>
  </r>
  <r>
    <n v="2476"/>
    <s v="CA-2016-114972"/>
    <x v="54"/>
    <d v="2016-11-06T00:00:00"/>
    <s v="First Class"/>
    <s v="PF-19225"/>
    <s v="Phillip Flathmann"/>
    <x v="0"/>
    <s v="United States"/>
    <s v="Los Angeles"/>
    <s v="California"/>
    <n v="90032"/>
    <x v="1"/>
    <s v="OFF-LA-10004545"/>
    <x v="1"/>
    <s v="Labels"/>
    <x v="1337"/>
    <n v="87.71"/>
    <n v="7"/>
    <x v="0"/>
    <n v="41.223700000000001"/>
    <n v="0.47000000000000003"/>
    <s v="Profit"/>
  </r>
  <r>
    <n v="2477"/>
    <s v="CA-2016-114972"/>
    <x v="54"/>
    <d v="2016-11-06T00:00:00"/>
    <s v="First Class"/>
    <s v="PF-19225"/>
    <s v="Phillip Flathmann"/>
    <x v="0"/>
    <s v="United States"/>
    <s v="Los Angeles"/>
    <s v="California"/>
    <n v="90032"/>
    <x v="1"/>
    <s v="OFF-AP-10003057"/>
    <x v="1"/>
    <s v="Appliances"/>
    <x v="1326"/>
    <n v="1101.48"/>
    <n v="4"/>
    <x v="0"/>
    <n v="429.5772"/>
    <n v="0.39"/>
    <s v="Profit"/>
  </r>
  <r>
    <n v="2478"/>
    <s v="CA-2017-102750"/>
    <x v="507"/>
    <d v="2017-09-08T00:00:00"/>
    <s v="Second Class"/>
    <s v="GM-14695"/>
    <s v="Greg Maxwell"/>
    <x v="1"/>
    <s v="United States"/>
    <s v="Los Angeles"/>
    <s v="California"/>
    <n v="90036"/>
    <x v="1"/>
    <s v="FUR-TA-10000198"/>
    <x v="0"/>
    <s v="Tables"/>
    <x v="594"/>
    <n v="1322.3520000000001"/>
    <n v="3"/>
    <x v="2"/>
    <n v="-99.176400000000001"/>
    <n v="-7.4999999999999997E-2"/>
    <s v="Loss"/>
  </r>
  <r>
    <n v="2479"/>
    <s v="CA-2014-145212"/>
    <x v="103"/>
    <d v="2014-09-19T00:00:00"/>
    <s v="Standard Class"/>
    <s v="DC-12850"/>
    <s v="Dan Campbell"/>
    <x v="0"/>
    <s v="United States"/>
    <s v="New York City"/>
    <s v="New York"/>
    <n v="10011"/>
    <x v="3"/>
    <s v="OFF-AR-10002833"/>
    <x v="1"/>
    <s v="Art"/>
    <x v="6"/>
    <n v="5.46"/>
    <n v="3"/>
    <x v="0"/>
    <n v="1.4742"/>
    <n v="0.27"/>
    <s v="Profit"/>
  </r>
  <r>
    <n v="2480"/>
    <s v="CA-2017-141992"/>
    <x v="249"/>
    <d v="2017-06-25T00:00:00"/>
    <s v="Standard Class"/>
    <s v="FO-14305"/>
    <s v="Frank Olsen"/>
    <x v="0"/>
    <s v="United States"/>
    <s v="Dallas"/>
    <s v="Texas"/>
    <n v="75220"/>
    <x v="2"/>
    <s v="OFF-SU-10002557"/>
    <x v="1"/>
    <s v="Supplies"/>
    <x v="1338"/>
    <n v="11.183999999999999"/>
    <n v="1"/>
    <x v="2"/>
    <n v="0.83879999999999999"/>
    <n v="7.4999999999999997E-2"/>
    <s v="Loss"/>
  </r>
  <r>
    <n v="2481"/>
    <s v="CA-2017-141992"/>
    <x v="249"/>
    <d v="2017-06-25T00:00:00"/>
    <s v="Standard Class"/>
    <s v="FO-14305"/>
    <s v="Frank Olsen"/>
    <x v="0"/>
    <s v="United States"/>
    <s v="Dallas"/>
    <s v="Texas"/>
    <n v="75220"/>
    <x v="2"/>
    <s v="OFF-ST-10003656"/>
    <x v="1"/>
    <s v="Storage"/>
    <x v="82"/>
    <n v="153.584"/>
    <n v="2"/>
    <x v="2"/>
    <n v="-32.636600000000001"/>
    <n v="-0.21249999999999999"/>
    <s v="Loss"/>
  </r>
  <r>
    <n v="2482"/>
    <s v="CA-2017-147956"/>
    <x v="165"/>
    <d v="2017-12-31T00:00:00"/>
    <s v="Standard Class"/>
    <s v="AH-10210"/>
    <s v="Alan Hwang"/>
    <x v="0"/>
    <s v="United States"/>
    <s v="Seattle"/>
    <s v="Washington"/>
    <n v="98105"/>
    <x v="1"/>
    <s v="OFF-ST-10001097"/>
    <x v="1"/>
    <s v="Storage"/>
    <x v="747"/>
    <n v="1003.62"/>
    <n v="6"/>
    <x v="0"/>
    <n v="0"/>
    <n v="0"/>
    <s v="Loss"/>
  </r>
  <r>
    <n v="2483"/>
    <s v="CA-2017-126067"/>
    <x v="735"/>
    <d v="2017-09-03T00:00:00"/>
    <s v="Standard Class"/>
    <s v="KN-16705"/>
    <s v="Kristina Nunn"/>
    <x v="2"/>
    <s v="United States"/>
    <s v="Seattle"/>
    <s v="Washington"/>
    <n v="98105"/>
    <x v="1"/>
    <s v="TEC-PH-10000912"/>
    <x v="2"/>
    <s v="Phones"/>
    <x v="1339"/>
    <n v="35.167999999999999"/>
    <n v="4"/>
    <x v="2"/>
    <n v="11.429600000000001"/>
    <n v="0.32500000000000001"/>
    <s v="Profit"/>
  </r>
  <r>
    <n v="2484"/>
    <s v="CA-2017-126067"/>
    <x v="735"/>
    <d v="2017-09-03T00:00:00"/>
    <s v="Standard Class"/>
    <s v="KN-16705"/>
    <s v="Kristina Nunn"/>
    <x v="2"/>
    <s v="United States"/>
    <s v="Seattle"/>
    <s v="Washington"/>
    <n v="98105"/>
    <x v="1"/>
    <s v="FUR-TA-10000617"/>
    <x v="0"/>
    <s v="Tables"/>
    <x v="342"/>
    <n v="1137.75"/>
    <n v="5"/>
    <x v="0"/>
    <n v="250.30500000000001"/>
    <n v="0.22"/>
    <s v="Profit"/>
  </r>
  <r>
    <n v="2485"/>
    <s v="CA-2017-126067"/>
    <x v="735"/>
    <d v="2017-09-03T00:00:00"/>
    <s v="Standard Class"/>
    <s v="KN-16705"/>
    <s v="Kristina Nunn"/>
    <x v="2"/>
    <s v="United States"/>
    <s v="Seattle"/>
    <s v="Washington"/>
    <n v="98105"/>
    <x v="1"/>
    <s v="OFF-BI-10001658"/>
    <x v="1"/>
    <s v="Binders"/>
    <x v="444"/>
    <n v="99.68"/>
    <n v="5"/>
    <x v="2"/>
    <n v="32.396000000000001"/>
    <n v="0.32500000000000001"/>
    <s v="Profit"/>
  </r>
  <r>
    <n v="2486"/>
    <s v="CA-2017-126067"/>
    <x v="735"/>
    <d v="2017-09-03T00:00:00"/>
    <s v="Standard Class"/>
    <s v="KN-16705"/>
    <s v="Kristina Nunn"/>
    <x v="2"/>
    <s v="United States"/>
    <s v="Seattle"/>
    <s v="Washington"/>
    <n v="98105"/>
    <x v="1"/>
    <s v="OFF-AR-10003856"/>
    <x v="1"/>
    <s v="Art"/>
    <x v="449"/>
    <n v="5.56"/>
    <n v="2"/>
    <x v="0"/>
    <n v="1.4456"/>
    <n v="0.26"/>
    <s v="Profit"/>
  </r>
  <r>
    <n v="2487"/>
    <s v="CA-2015-104514"/>
    <x v="98"/>
    <d v="2015-01-04T00:00:00"/>
    <s v="Second Class"/>
    <s v="CB-12535"/>
    <s v="Claudia Bergmann"/>
    <x v="1"/>
    <s v="United States"/>
    <s v="Newark"/>
    <s v="Delaware"/>
    <n v="19711"/>
    <x v="3"/>
    <s v="OFF-ST-10001837"/>
    <x v="1"/>
    <s v="Storage"/>
    <x v="1340"/>
    <n v="85.52"/>
    <n v="2"/>
    <x v="0"/>
    <n v="22.235199999999999"/>
    <n v="0.26"/>
    <s v="Profit"/>
  </r>
  <r>
    <n v="2488"/>
    <s v="CA-2015-104514"/>
    <x v="98"/>
    <d v="2015-01-04T00:00:00"/>
    <s v="Second Class"/>
    <s v="CB-12535"/>
    <s v="Claudia Bergmann"/>
    <x v="1"/>
    <s v="United States"/>
    <s v="Newark"/>
    <s v="Delaware"/>
    <n v="19711"/>
    <x v="3"/>
    <s v="OFF-AR-10001473"/>
    <x v="1"/>
    <s v="Art"/>
    <x v="1341"/>
    <n v="9.84"/>
    <n v="3"/>
    <x v="0"/>
    <n v="2.6568000000000001"/>
    <n v="0.27"/>
    <s v="Profit"/>
  </r>
  <r>
    <n v="2489"/>
    <s v="CA-2015-104514"/>
    <x v="98"/>
    <d v="2015-01-04T00:00:00"/>
    <s v="Second Class"/>
    <s v="CB-12535"/>
    <s v="Claudia Bergmann"/>
    <x v="1"/>
    <s v="United States"/>
    <s v="Newark"/>
    <s v="Delaware"/>
    <n v="19711"/>
    <x v="3"/>
    <s v="OFF-PA-10004285"/>
    <x v="1"/>
    <s v="Paper"/>
    <x v="1268"/>
    <n v="20.04"/>
    <n v="3"/>
    <x v="0"/>
    <n v="9.6191999999999993"/>
    <n v="0.48"/>
    <s v="Profit"/>
  </r>
  <r>
    <n v="2490"/>
    <s v="CA-2015-141040"/>
    <x v="330"/>
    <d v="2015-10-13T00:00:00"/>
    <s v="Second Class"/>
    <s v="TB-21250"/>
    <s v="Tim Brockman"/>
    <x v="0"/>
    <s v="United States"/>
    <s v="New York City"/>
    <s v="New York"/>
    <n v="10024"/>
    <x v="3"/>
    <s v="TEC-PH-10001835"/>
    <x v="2"/>
    <s v="Phones"/>
    <x v="1342"/>
    <n v="631.96"/>
    <n v="4"/>
    <x v="0"/>
    <n v="303.3408"/>
    <n v="0.48"/>
    <s v="Profit"/>
  </r>
  <r>
    <n v="2491"/>
    <s v="CA-2015-141040"/>
    <x v="330"/>
    <d v="2015-10-13T00:00:00"/>
    <s v="Second Class"/>
    <s v="TB-21250"/>
    <s v="Tim Brockman"/>
    <x v="0"/>
    <s v="United States"/>
    <s v="New York City"/>
    <s v="New York"/>
    <n v="10024"/>
    <x v="3"/>
    <s v="OFF-PA-10002245"/>
    <x v="1"/>
    <s v="Paper"/>
    <x v="1343"/>
    <n v="23.92"/>
    <n v="4"/>
    <x v="0"/>
    <n v="10.763999999999999"/>
    <n v="0.44999999999999996"/>
    <s v="Profit"/>
  </r>
  <r>
    <n v="2492"/>
    <s v="CA-2014-113579"/>
    <x v="736"/>
    <d v="2014-12-15T00:00:00"/>
    <s v="Second Class"/>
    <s v="KD-16345"/>
    <s v="Katherine Ducich"/>
    <x v="0"/>
    <s v="United States"/>
    <s v="Los Angeles"/>
    <s v="California"/>
    <n v="90049"/>
    <x v="1"/>
    <s v="OFF-PA-10001457"/>
    <x v="1"/>
    <s v="Paper"/>
    <x v="1100"/>
    <n v="90.24"/>
    <n v="6"/>
    <x v="0"/>
    <n v="41.510399999999997"/>
    <n v="0.46"/>
    <s v="Profit"/>
  </r>
  <r>
    <n v="2493"/>
    <s v="CA-2014-144624"/>
    <x v="84"/>
    <d v="2014-11-23T00:00:00"/>
    <s v="Standard Class"/>
    <s v="JM-15865"/>
    <s v="John Murray"/>
    <x v="0"/>
    <s v="United States"/>
    <s v="Jamestown"/>
    <s v="New York"/>
    <n v="14701"/>
    <x v="3"/>
    <s v="TEC-PH-10002885"/>
    <x v="2"/>
    <s v="Phones"/>
    <x v="1136"/>
    <n v="4548.8100000000004"/>
    <n v="7"/>
    <x v="0"/>
    <n v="1228.1786999999999"/>
    <n v="0.26999999999999996"/>
    <s v="Profit"/>
  </r>
  <r>
    <n v="2494"/>
    <s v="CA-2016-146206"/>
    <x v="545"/>
    <d v="2016-09-14T00:00:00"/>
    <s v="Second Class"/>
    <s v="KT-16480"/>
    <s v="Kean Thornton"/>
    <x v="0"/>
    <s v="United States"/>
    <s v="Houston"/>
    <s v="Texas"/>
    <n v="77095"/>
    <x v="2"/>
    <s v="FUR-TA-10004086"/>
    <x v="0"/>
    <s v="Tables"/>
    <x v="832"/>
    <n v="300.93"/>
    <n v="5"/>
    <x v="4"/>
    <n v="-34.392000000000003"/>
    <n v="-0.1142857142857143"/>
    <s v="Loss"/>
  </r>
  <r>
    <n v="2495"/>
    <s v="CA-2016-146206"/>
    <x v="545"/>
    <d v="2016-09-14T00:00:00"/>
    <s v="Second Class"/>
    <s v="KT-16480"/>
    <s v="Kean Thornton"/>
    <x v="0"/>
    <s v="United States"/>
    <s v="Houston"/>
    <s v="Texas"/>
    <n v="77095"/>
    <x v="2"/>
    <s v="TEC-PH-10000895"/>
    <x v="2"/>
    <s v="Phones"/>
    <x v="1137"/>
    <n v="719.96"/>
    <n v="5"/>
    <x v="2"/>
    <n v="53.997"/>
    <n v="7.4999999999999997E-2"/>
    <s v="Profit"/>
  </r>
  <r>
    <n v="2496"/>
    <s v="CA-2014-136644"/>
    <x v="737"/>
    <d v="2014-06-22T00:00:00"/>
    <s v="Standard Class"/>
    <s v="SC-20575"/>
    <s v="Sonia Cooley"/>
    <x v="0"/>
    <s v="United States"/>
    <s v="Mishawaka"/>
    <s v="Indiana"/>
    <n v="46544"/>
    <x v="2"/>
    <s v="FUR-CH-10000225"/>
    <x v="0"/>
    <s v="Chairs"/>
    <x v="406"/>
    <n v="647.84"/>
    <n v="8"/>
    <x v="0"/>
    <n v="32.392000000000003"/>
    <n v="0.05"/>
    <s v="Profit"/>
  </r>
  <r>
    <n v="2497"/>
    <s v="CA-2015-122371"/>
    <x v="120"/>
    <d v="2015-10-01T00:00:00"/>
    <s v="Standard Class"/>
    <s v="BS-11800"/>
    <s v="Bryan Spruell"/>
    <x v="2"/>
    <s v="United States"/>
    <s v="San Diego"/>
    <s v="California"/>
    <n v="92037"/>
    <x v="1"/>
    <s v="OFF-ST-10002370"/>
    <x v="1"/>
    <s v="Storage"/>
    <x v="80"/>
    <n v="64.17"/>
    <n v="3"/>
    <x v="0"/>
    <n v="18.609300000000001"/>
    <n v="0.29000000000000004"/>
    <s v="Profit"/>
  </r>
  <r>
    <n v="2498"/>
    <s v="CA-2015-122371"/>
    <x v="120"/>
    <d v="2015-10-01T00:00:00"/>
    <s v="Standard Class"/>
    <s v="BS-11800"/>
    <s v="Bryan Spruell"/>
    <x v="2"/>
    <s v="United States"/>
    <s v="San Diego"/>
    <s v="California"/>
    <n v="92037"/>
    <x v="1"/>
    <s v="OFF-EN-10000056"/>
    <x v="1"/>
    <s v="Envelopes"/>
    <x v="633"/>
    <n v="124.46"/>
    <n v="2"/>
    <x v="0"/>
    <n v="58.496200000000002"/>
    <n v="0.47000000000000003"/>
    <s v="Profit"/>
  </r>
  <r>
    <n v="2499"/>
    <s v="CA-2016-126935"/>
    <x v="288"/>
    <d v="2016-05-24T00:00:00"/>
    <s v="Standard Class"/>
    <s v="BT-11395"/>
    <s v="Bill Tyler"/>
    <x v="1"/>
    <s v="United States"/>
    <s v="San Francisco"/>
    <s v="California"/>
    <n v="94109"/>
    <x v="1"/>
    <s v="OFF-BI-10004817"/>
    <x v="1"/>
    <s v="Binders"/>
    <x v="1208"/>
    <n v="9.5839999999999996"/>
    <n v="1"/>
    <x v="2"/>
    <n v="3.3544"/>
    <n v="0.35000000000000003"/>
    <s v="Profit"/>
  </r>
  <r>
    <n v="2500"/>
    <s v="US-2017-133781"/>
    <x v="738"/>
    <d v="2017-06-23T00:00:00"/>
    <s v="First Class"/>
    <s v="DC-12850"/>
    <s v="Dan Campbell"/>
    <x v="0"/>
    <s v="United States"/>
    <s v="Miami"/>
    <s v="Florida"/>
    <n v="33178"/>
    <x v="0"/>
    <s v="OFF-EN-10004483"/>
    <x v="1"/>
    <s v="Envelopes"/>
    <x v="1344"/>
    <n v="37.607999999999997"/>
    <n v="3"/>
    <x v="2"/>
    <n v="12.6927"/>
    <n v="0.33750000000000002"/>
    <s v="Profit"/>
  </r>
  <r>
    <n v="2501"/>
    <s v="CA-2017-131618"/>
    <x v="46"/>
    <d v="2017-06-20T00:00:00"/>
    <s v="First Class"/>
    <s v="LS-17200"/>
    <s v="Luke Schmidt"/>
    <x v="1"/>
    <s v="United States"/>
    <s v="Skokie"/>
    <s v="Illinois"/>
    <n v="60076"/>
    <x v="2"/>
    <s v="OFF-PA-10001892"/>
    <x v="1"/>
    <s v="Paper"/>
    <x v="823"/>
    <n v="12.224"/>
    <n v="2"/>
    <x v="2"/>
    <n v="4.4311999999999996"/>
    <n v="0.36249999999999993"/>
    <s v="Profit"/>
  </r>
  <r>
    <n v="2502"/>
    <s v="CA-2017-131618"/>
    <x v="46"/>
    <d v="2017-06-20T00:00:00"/>
    <s v="First Class"/>
    <s v="LS-17200"/>
    <s v="Luke Schmidt"/>
    <x v="1"/>
    <s v="United States"/>
    <s v="Skokie"/>
    <s v="Illinois"/>
    <n v="60076"/>
    <x v="2"/>
    <s v="OFF-BI-10000546"/>
    <x v="1"/>
    <s v="Binders"/>
    <x v="614"/>
    <n v="2.3039999999999998"/>
    <n v="4"/>
    <x v="3"/>
    <n v="-3.5712000000000002"/>
    <n v="-1.5500000000000003"/>
    <s v="Loss"/>
  </r>
  <r>
    <n v="2503"/>
    <s v="CA-2017-131618"/>
    <x v="46"/>
    <d v="2017-06-20T00:00:00"/>
    <s v="First Class"/>
    <s v="LS-17200"/>
    <s v="Luke Schmidt"/>
    <x v="1"/>
    <s v="United States"/>
    <s v="Skokie"/>
    <s v="Illinois"/>
    <n v="60076"/>
    <x v="2"/>
    <s v="OFF-BI-10001294"/>
    <x v="1"/>
    <s v="Binders"/>
    <x v="673"/>
    <n v="9.36"/>
    <n v="4"/>
    <x v="3"/>
    <n v="-16.38"/>
    <n v="-1.75"/>
    <s v="Loss"/>
  </r>
  <r>
    <n v="2504"/>
    <s v="CA-2016-149482"/>
    <x v="696"/>
    <d v="2016-11-19T00:00:00"/>
    <s v="Standard Class"/>
    <s v="RR-19315"/>
    <s v="Ralph Ritter"/>
    <x v="0"/>
    <s v="United States"/>
    <s v="San Francisco"/>
    <s v="California"/>
    <n v="94110"/>
    <x v="1"/>
    <s v="OFF-LA-10000248"/>
    <x v="1"/>
    <s v="Labels"/>
    <x v="1221"/>
    <n v="7.38"/>
    <n v="2"/>
    <x v="0"/>
    <n v="3.4685999999999999"/>
    <n v="0.47"/>
    <s v="Profit"/>
  </r>
  <r>
    <n v="2505"/>
    <s v="CA-2014-143917"/>
    <x v="739"/>
    <d v="2014-07-27T00:00:00"/>
    <s v="Second Class"/>
    <s v="KL-16645"/>
    <s v="Ken Lonsdale"/>
    <x v="0"/>
    <s v="United States"/>
    <s v="San Francisco"/>
    <s v="California"/>
    <n v="94122"/>
    <x v="1"/>
    <s v="OFF-ST-10001228"/>
    <x v="1"/>
    <s v="Storage"/>
    <x v="231"/>
    <n v="53.72"/>
    <n v="4"/>
    <x v="0"/>
    <n v="15.041600000000001"/>
    <n v="0.28000000000000003"/>
    <s v="Profit"/>
  </r>
  <r>
    <n v="2506"/>
    <s v="CA-2014-143917"/>
    <x v="739"/>
    <d v="2014-07-27T00:00:00"/>
    <s v="Second Class"/>
    <s v="KL-16645"/>
    <s v="Ken Lonsdale"/>
    <x v="0"/>
    <s v="United States"/>
    <s v="San Francisco"/>
    <s v="California"/>
    <n v="94122"/>
    <x v="1"/>
    <s v="OFF-SU-10000151"/>
    <x v="1"/>
    <s v="Supplies"/>
    <x v="1345"/>
    <n v="8187.65"/>
    <n v="5"/>
    <x v="0"/>
    <n v="327.50599999999997"/>
    <n v="0.04"/>
    <s v="Profit"/>
  </r>
  <r>
    <n v="2507"/>
    <s v="CA-2014-143917"/>
    <x v="739"/>
    <d v="2014-07-27T00:00:00"/>
    <s v="Second Class"/>
    <s v="KL-16645"/>
    <s v="Ken Lonsdale"/>
    <x v="0"/>
    <s v="United States"/>
    <s v="San Francisco"/>
    <s v="California"/>
    <n v="94122"/>
    <x v="1"/>
    <s v="FUR-FU-10004351"/>
    <x v="0"/>
    <s v="Furnishings"/>
    <x v="222"/>
    <n v="77.92"/>
    <n v="8"/>
    <x v="0"/>
    <n v="34.284799999999997"/>
    <n v="0.43999999999999995"/>
    <s v="Profit"/>
  </r>
  <r>
    <n v="2508"/>
    <s v="CA-2015-120397"/>
    <x v="740"/>
    <d v="2015-07-02T00:00:00"/>
    <s v="Same Day"/>
    <s v="RB-19435"/>
    <s v="Richard Bierner"/>
    <x v="0"/>
    <s v="United States"/>
    <s v="Houston"/>
    <s v="Texas"/>
    <n v="77070"/>
    <x v="2"/>
    <s v="OFF-AP-10001293"/>
    <x v="1"/>
    <s v="Appliances"/>
    <x v="1346"/>
    <n v="32.783999999999999"/>
    <n v="4"/>
    <x v="3"/>
    <n v="-85.238399999999999"/>
    <n v="-2.6"/>
    <s v="Loss"/>
  </r>
  <r>
    <n v="2509"/>
    <s v="CA-2017-163902"/>
    <x v="580"/>
    <d v="2017-03-08T00:00:00"/>
    <s v="Standard Class"/>
    <s v="MY-17380"/>
    <s v="Maribeth Yedwab"/>
    <x v="1"/>
    <s v="United States"/>
    <s v="Los Angeles"/>
    <s v="California"/>
    <n v="90045"/>
    <x v="1"/>
    <s v="TEC-PH-10000675"/>
    <x v="2"/>
    <s v="Phones"/>
    <x v="1347"/>
    <n v="196.77600000000001"/>
    <n v="3"/>
    <x v="2"/>
    <n v="14.7582"/>
    <n v="7.4999999999999997E-2"/>
    <s v="Profit"/>
  </r>
  <r>
    <n v="2510"/>
    <s v="CA-2017-163902"/>
    <x v="580"/>
    <d v="2017-03-08T00:00:00"/>
    <s v="Standard Class"/>
    <s v="MY-17380"/>
    <s v="Maribeth Yedwab"/>
    <x v="1"/>
    <s v="United States"/>
    <s v="Los Angeles"/>
    <s v="California"/>
    <n v="90045"/>
    <x v="1"/>
    <s v="TEC-AC-10000580"/>
    <x v="2"/>
    <s v="Accessories"/>
    <x v="906"/>
    <n v="479.94"/>
    <n v="6"/>
    <x v="0"/>
    <n v="52.793399999999998"/>
    <n v="0.11"/>
    <s v="Profit"/>
  </r>
  <r>
    <n v="2511"/>
    <s v="CA-2016-136812"/>
    <x v="741"/>
    <d v="2016-11-23T00:00:00"/>
    <s v="Standard Class"/>
    <s v="AW-10930"/>
    <s v="Arthur Wiediger"/>
    <x v="2"/>
    <s v="United States"/>
    <s v="Oklahoma City"/>
    <s v="Oklahoma"/>
    <n v="73120"/>
    <x v="2"/>
    <s v="OFF-ST-10003470"/>
    <x v="1"/>
    <s v="Storage"/>
    <x v="1348"/>
    <n v="1117.92"/>
    <n v="4"/>
    <x v="0"/>
    <n v="55.896000000000001"/>
    <n v="4.9999999999999996E-2"/>
    <s v="Profit"/>
  </r>
  <r>
    <n v="2512"/>
    <s v="CA-2015-102722"/>
    <x v="24"/>
    <d v="2015-04-19T00:00:00"/>
    <s v="First Class"/>
    <s v="KW-16570"/>
    <s v="Kelly Williams"/>
    <x v="0"/>
    <s v="United States"/>
    <s v="Monroe"/>
    <s v="Louisiana"/>
    <n v="71203"/>
    <x v="0"/>
    <s v="TEC-AC-10003116"/>
    <x v="2"/>
    <s v="Accessories"/>
    <x v="929"/>
    <n v="106.5"/>
    <n v="6"/>
    <x v="0"/>
    <n v="41.534999999999997"/>
    <n v="0.38999999999999996"/>
    <s v="Profit"/>
  </r>
  <r>
    <n v="2513"/>
    <s v="CA-2017-155089"/>
    <x v="574"/>
    <d v="2017-12-06T00:00:00"/>
    <s v="Standard Class"/>
    <s v="DB-12910"/>
    <s v="Daniel Byrd"/>
    <x v="2"/>
    <s v="United States"/>
    <s v="Tampa"/>
    <s v="Florida"/>
    <n v="33614"/>
    <x v="0"/>
    <s v="OFF-BI-10002429"/>
    <x v="1"/>
    <s v="Binders"/>
    <x v="472"/>
    <n v="45.66"/>
    <n v="5"/>
    <x v="6"/>
    <n v="-33.484000000000002"/>
    <n v="-0.73333333333333339"/>
    <s v="Loss"/>
  </r>
  <r>
    <n v="2514"/>
    <s v="CA-2016-124506"/>
    <x v="583"/>
    <d v="2016-11-17T00:00:00"/>
    <s v="Standard Class"/>
    <s v="BB-11545"/>
    <s v="Brenda Bowman"/>
    <x v="1"/>
    <s v="United States"/>
    <s v="Chicago"/>
    <s v="Illinois"/>
    <n v="60623"/>
    <x v="2"/>
    <s v="TEC-AC-10003280"/>
    <x v="2"/>
    <s v="Accessories"/>
    <x v="1037"/>
    <n v="95.968000000000004"/>
    <n v="4"/>
    <x v="2"/>
    <n v="1.1996"/>
    <n v="1.2499999999999999E-2"/>
    <s v="Profit"/>
  </r>
  <r>
    <n v="2515"/>
    <s v="CA-2016-124506"/>
    <x v="583"/>
    <d v="2016-11-17T00:00:00"/>
    <s v="Standard Class"/>
    <s v="BB-11545"/>
    <s v="Brenda Bowman"/>
    <x v="1"/>
    <s v="United States"/>
    <s v="Chicago"/>
    <s v="Illinois"/>
    <n v="60623"/>
    <x v="2"/>
    <s v="FUR-CH-10004540"/>
    <x v="0"/>
    <s v="Chairs"/>
    <x v="871"/>
    <n v="47.991999999999997"/>
    <n v="2"/>
    <x v="4"/>
    <n v="-2.0568"/>
    <n v="-4.2857142857142858E-2"/>
    <s v="Loss"/>
  </r>
  <r>
    <n v="2516"/>
    <s v="CA-2014-106572"/>
    <x v="742"/>
    <d v="2014-09-10T00:00:00"/>
    <s v="Standard Class"/>
    <s v="NP-18700"/>
    <s v="Nora Preis"/>
    <x v="0"/>
    <s v="United States"/>
    <s v="Bowling Green"/>
    <s v="Ohio"/>
    <n v="43402"/>
    <x v="3"/>
    <s v="OFF-ST-10000585"/>
    <x v="1"/>
    <s v="Storage"/>
    <x v="546"/>
    <n v="264.32"/>
    <n v="2"/>
    <x v="2"/>
    <n v="19.824000000000002"/>
    <n v="7.5000000000000011E-2"/>
    <s v="Profit"/>
  </r>
  <r>
    <n v="2517"/>
    <s v="CA-2014-128888"/>
    <x v="647"/>
    <d v="2014-11-22T00:00:00"/>
    <s v="Standard Class"/>
    <s v="PB-19105"/>
    <s v="Peter Bühler"/>
    <x v="0"/>
    <s v="United States"/>
    <s v="Houston"/>
    <s v="Texas"/>
    <n v="77095"/>
    <x v="2"/>
    <s v="OFF-EN-10003001"/>
    <x v="1"/>
    <s v="Envelopes"/>
    <x v="964"/>
    <n v="604.65599999999995"/>
    <n v="9"/>
    <x v="2"/>
    <n v="204.07140000000001"/>
    <n v="0.33750000000000002"/>
    <s v="Profit"/>
  </r>
  <r>
    <n v="2518"/>
    <s v="CA-2017-123134"/>
    <x v="743"/>
    <d v="2017-05-07T00:00:00"/>
    <s v="Standard Class"/>
    <s v="DW-13585"/>
    <s v="Dorothy Wardle"/>
    <x v="1"/>
    <s v="United States"/>
    <s v="Westfield"/>
    <s v="New Jersey"/>
    <n v="7090"/>
    <x v="3"/>
    <s v="FUR-FU-10003975"/>
    <x v="0"/>
    <s v="Furnishings"/>
    <x v="783"/>
    <n v="129.93"/>
    <n v="3"/>
    <x v="0"/>
    <n v="12.993"/>
    <n v="9.9999999999999992E-2"/>
    <s v="Profit"/>
  </r>
  <r>
    <n v="2519"/>
    <s v="CA-2016-124352"/>
    <x v="680"/>
    <d v="2016-10-21T00:00:00"/>
    <s v="Standard Class"/>
    <s v="CD-12790"/>
    <s v="Cynthia Delaney"/>
    <x v="2"/>
    <s v="United States"/>
    <s v="Oklahoma City"/>
    <s v="Oklahoma"/>
    <n v="73120"/>
    <x v="2"/>
    <s v="OFF-LA-10004559"/>
    <x v="1"/>
    <s v="Labels"/>
    <x v="1349"/>
    <n v="20.16"/>
    <n v="7"/>
    <x v="0"/>
    <n v="9.8783999999999992"/>
    <n v="0.48999999999999994"/>
    <s v="Profit"/>
  </r>
  <r>
    <n v="2520"/>
    <s v="CA-2016-124352"/>
    <x v="680"/>
    <d v="2016-10-21T00:00:00"/>
    <s v="Standard Class"/>
    <s v="CD-12790"/>
    <s v="Cynthia Delaney"/>
    <x v="2"/>
    <s v="United States"/>
    <s v="Oklahoma City"/>
    <s v="Oklahoma"/>
    <n v="73120"/>
    <x v="2"/>
    <s v="OFF-LA-10003223"/>
    <x v="1"/>
    <s v="Labels"/>
    <x v="607"/>
    <n v="29.46"/>
    <n v="6"/>
    <x v="0"/>
    <n v="14.4354"/>
    <n v="0.49"/>
    <s v="Profit"/>
  </r>
  <r>
    <n v="2521"/>
    <s v="CA-2016-124352"/>
    <x v="680"/>
    <d v="2016-10-21T00:00:00"/>
    <s v="Standard Class"/>
    <s v="CD-12790"/>
    <s v="Cynthia Delaney"/>
    <x v="2"/>
    <s v="United States"/>
    <s v="Oklahoma City"/>
    <s v="Oklahoma"/>
    <n v="73120"/>
    <x v="2"/>
    <s v="OFF-AP-10002651"/>
    <x v="1"/>
    <s v="Appliances"/>
    <x v="1350"/>
    <n v="868.59"/>
    <n v="3"/>
    <x v="0"/>
    <n v="251.89109999999999"/>
    <n v="0.28999999999999998"/>
    <s v="Profit"/>
  </r>
  <r>
    <n v="2522"/>
    <s v="CA-2016-124352"/>
    <x v="680"/>
    <d v="2016-10-21T00:00:00"/>
    <s v="Standard Class"/>
    <s v="CD-12790"/>
    <s v="Cynthia Delaney"/>
    <x v="2"/>
    <s v="United States"/>
    <s v="Oklahoma City"/>
    <s v="Oklahoma"/>
    <n v="73120"/>
    <x v="2"/>
    <s v="OFF-PA-10003177"/>
    <x v="1"/>
    <s v="Paper"/>
    <x v="89"/>
    <n v="12.96"/>
    <n v="2"/>
    <x v="0"/>
    <n v="6.2207999999999997"/>
    <n v="0.47999999999999993"/>
    <s v="Profit"/>
  </r>
  <r>
    <n v="2523"/>
    <s v="CA-2016-124352"/>
    <x v="680"/>
    <d v="2016-10-21T00:00:00"/>
    <s v="Standard Class"/>
    <s v="CD-12790"/>
    <s v="Cynthia Delaney"/>
    <x v="2"/>
    <s v="United States"/>
    <s v="Oklahoma City"/>
    <s v="Oklahoma"/>
    <n v="73120"/>
    <x v="2"/>
    <s v="TEC-PH-10003442"/>
    <x v="2"/>
    <s v="Phones"/>
    <x v="888"/>
    <n v="5.5"/>
    <n v="1"/>
    <x v="0"/>
    <n v="1.375"/>
    <n v="0.25"/>
    <s v="Profit"/>
  </r>
  <r>
    <n v="2524"/>
    <s v="CA-2016-124352"/>
    <x v="680"/>
    <d v="2016-10-21T00:00:00"/>
    <s v="Standard Class"/>
    <s v="CD-12790"/>
    <s v="Cynthia Delaney"/>
    <x v="2"/>
    <s v="United States"/>
    <s v="Oklahoma City"/>
    <s v="Oklahoma"/>
    <n v="73120"/>
    <x v="2"/>
    <s v="OFF-BI-10000977"/>
    <x v="1"/>
    <s v="Binders"/>
    <x v="991"/>
    <n v="121.6"/>
    <n v="4"/>
    <x v="0"/>
    <n v="55.936"/>
    <n v="0.46"/>
    <s v="Profit"/>
  </r>
  <r>
    <n v="2525"/>
    <s v="CA-2015-124541"/>
    <x v="744"/>
    <d v="2015-04-10T00:00:00"/>
    <s v="Standard Class"/>
    <s v="TT-21220"/>
    <s v="Thomas Thornton"/>
    <x v="0"/>
    <s v="United States"/>
    <s v="Houston"/>
    <s v="Texas"/>
    <n v="77041"/>
    <x v="2"/>
    <s v="OFF-AR-10004078"/>
    <x v="1"/>
    <s v="Art"/>
    <x v="512"/>
    <n v="42.048000000000002"/>
    <n v="9"/>
    <x v="2"/>
    <n v="5.2560000000000002"/>
    <n v="0.125"/>
    <s v="Profit"/>
  </r>
  <r>
    <n v="2526"/>
    <s v="CA-2015-124541"/>
    <x v="744"/>
    <d v="2015-04-10T00:00:00"/>
    <s v="Standard Class"/>
    <s v="TT-21220"/>
    <s v="Thomas Thornton"/>
    <x v="0"/>
    <s v="United States"/>
    <s v="Houston"/>
    <s v="Texas"/>
    <n v="77041"/>
    <x v="2"/>
    <s v="TEC-AC-10002550"/>
    <x v="2"/>
    <s v="Accessories"/>
    <x v="1351"/>
    <n v="25.488"/>
    <n v="2"/>
    <x v="2"/>
    <n v="4.4603999999999999"/>
    <n v="0.17499999999999999"/>
    <s v="Profit"/>
  </r>
  <r>
    <n v="2527"/>
    <s v="CA-2015-124541"/>
    <x v="744"/>
    <d v="2015-04-10T00:00:00"/>
    <s v="Standard Class"/>
    <s v="TT-21220"/>
    <s v="Thomas Thornton"/>
    <x v="0"/>
    <s v="United States"/>
    <s v="Houston"/>
    <s v="Texas"/>
    <n v="77041"/>
    <x v="2"/>
    <s v="OFF-BI-10004965"/>
    <x v="1"/>
    <s v="Binders"/>
    <x v="1014"/>
    <n v="6.9"/>
    <n v="3"/>
    <x v="3"/>
    <n v="-12.074999999999999"/>
    <n v="-1.7499999999999998"/>
    <s v="Loss"/>
  </r>
  <r>
    <n v="2528"/>
    <s v="CA-2015-124541"/>
    <x v="744"/>
    <d v="2015-04-10T00:00:00"/>
    <s v="Standard Class"/>
    <s v="TT-21220"/>
    <s v="Thomas Thornton"/>
    <x v="0"/>
    <s v="United States"/>
    <s v="Houston"/>
    <s v="Texas"/>
    <n v="77041"/>
    <x v="2"/>
    <s v="OFF-BI-10004209"/>
    <x v="1"/>
    <s v="Binders"/>
    <x v="1215"/>
    <n v="9.6479999999999997"/>
    <n v="6"/>
    <x v="3"/>
    <n v="-16.884"/>
    <n v="-1.75"/>
    <s v="Loss"/>
  </r>
  <r>
    <n v="2529"/>
    <s v="CA-2015-124541"/>
    <x v="744"/>
    <d v="2015-04-10T00:00:00"/>
    <s v="Standard Class"/>
    <s v="TT-21220"/>
    <s v="Thomas Thornton"/>
    <x v="0"/>
    <s v="United States"/>
    <s v="Houston"/>
    <s v="Texas"/>
    <n v="77041"/>
    <x v="2"/>
    <s v="OFF-PA-10001526"/>
    <x v="1"/>
    <s v="Paper"/>
    <x v="1039"/>
    <n v="7.968"/>
    <n v="2"/>
    <x v="2"/>
    <n v="2.8883999999999999"/>
    <n v="0.36249999999999999"/>
    <s v="Profit"/>
  </r>
  <r>
    <n v="2530"/>
    <s v="CA-2014-108707"/>
    <x v="745"/>
    <d v="2014-10-29T00:00:00"/>
    <s v="Standard Class"/>
    <s v="DB-12910"/>
    <s v="Daniel Byrd"/>
    <x v="2"/>
    <s v="United States"/>
    <s v="Fort Lauderdale"/>
    <s v="Florida"/>
    <n v="33311"/>
    <x v="0"/>
    <s v="OFF-PA-10000788"/>
    <x v="1"/>
    <s v="Paper"/>
    <x v="738"/>
    <n v="10.368"/>
    <n v="2"/>
    <x v="2"/>
    <n v="3.6288"/>
    <n v="0.35"/>
    <s v="Profit"/>
  </r>
  <r>
    <n v="2531"/>
    <s v="CA-2014-111500"/>
    <x v="654"/>
    <d v="2014-08-21T00:00:00"/>
    <s v="Standard Class"/>
    <s v="DJ-13510"/>
    <s v="Don Jones"/>
    <x v="1"/>
    <s v="United States"/>
    <s v="Little Rock"/>
    <s v="Arkansas"/>
    <n v="72209"/>
    <x v="0"/>
    <s v="OFF-PA-10000595"/>
    <x v="1"/>
    <s v="Paper"/>
    <x v="1126"/>
    <n v="114.2"/>
    <n v="5"/>
    <x v="0"/>
    <n v="52.531999999999996"/>
    <n v="0.45999999999999996"/>
    <s v="Profit"/>
  </r>
  <r>
    <n v="2532"/>
    <s v="CA-2014-111500"/>
    <x v="654"/>
    <d v="2014-08-21T00:00:00"/>
    <s v="Standard Class"/>
    <s v="DJ-13510"/>
    <s v="Don Jones"/>
    <x v="1"/>
    <s v="United States"/>
    <s v="Little Rock"/>
    <s v="Arkansas"/>
    <n v="72209"/>
    <x v="0"/>
    <s v="OFF-BI-10000829"/>
    <x v="1"/>
    <s v="Binders"/>
    <x v="307"/>
    <n v="17.96"/>
    <n v="4"/>
    <x v="0"/>
    <n v="8.2615999999999996"/>
    <n v="0.45999999999999996"/>
    <s v="Profit"/>
  </r>
  <r>
    <n v="2533"/>
    <s v="CA-2014-111500"/>
    <x v="654"/>
    <d v="2014-08-21T00:00:00"/>
    <s v="Standard Class"/>
    <s v="DJ-13510"/>
    <s v="Don Jones"/>
    <x v="1"/>
    <s v="United States"/>
    <s v="Little Rock"/>
    <s v="Arkansas"/>
    <n v="72209"/>
    <x v="0"/>
    <s v="OFF-FA-10002676"/>
    <x v="1"/>
    <s v="Fasteners"/>
    <x v="1078"/>
    <n v="12.67"/>
    <n v="7"/>
    <x v="0"/>
    <n v="4.5612000000000004"/>
    <n v="0.36000000000000004"/>
    <s v="Profit"/>
  </r>
  <r>
    <n v="2534"/>
    <s v="CA-2014-111500"/>
    <x v="654"/>
    <d v="2014-08-21T00:00:00"/>
    <s v="Standard Class"/>
    <s v="DJ-13510"/>
    <s v="Don Jones"/>
    <x v="1"/>
    <s v="United States"/>
    <s v="Little Rock"/>
    <s v="Arkansas"/>
    <n v="72209"/>
    <x v="0"/>
    <s v="TEC-AC-10000844"/>
    <x v="2"/>
    <s v="Accessories"/>
    <x v="106"/>
    <n v="339.96"/>
    <n v="4"/>
    <x v="0"/>
    <n v="122.3856"/>
    <n v="0.36"/>
    <s v="Profit"/>
  </r>
  <r>
    <n v="2535"/>
    <s v="US-2017-117723"/>
    <x v="733"/>
    <d v="2017-08-18T00:00:00"/>
    <s v="Second Class"/>
    <s v="DL-13495"/>
    <s v="Dionis Lloyd"/>
    <x v="1"/>
    <s v="United States"/>
    <s v="Philadelphia"/>
    <s v="Pennsylvania"/>
    <n v="19120"/>
    <x v="3"/>
    <s v="OFF-ST-10004459"/>
    <x v="1"/>
    <s v="Storage"/>
    <x v="459"/>
    <n v="1801.6320000000001"/>
    <n v="6"/>
    <x v="2"/>
    <n v="-337.80599999999998"/>
    <n v="-0.18749999999999997"/>
    <s v="Loss"/>
  </r>
  <r>
    <n v="2536"/>
    <s v="CA-2015-143238"/>
    <x v="684"/>
    <d v="2015-09-08T00:00:00"/>
    <s v="First Class"/>
    <s v="LO-17170"/>
    <s v="Lori Olson"/>
    <x v="1"/>
    <s v="United States"/>
    <s v="La Quinta"/>
    <s v="California"/>
    <n v="92253"/>
    <x v="1"/>
    <s v="TEC-AC-10003499"/>
    <x v="2"/>
    <s v="Accessories"/>
    <x v="103"/>
    <n v="46.32"/>
    <n v="4"/>
    <x v="0"/>
    <n v="18.064800000000002"/>
    <n v="0.39"/>
    <s v="Profit"/>
  </r>
  <r>
    <n v="2537"/>
    <s v="CA-2015-168746"/>
    <x v="746"/>
    <d v="2015-01-29T00:00:00"/>
    <s v="Second Class"/>
    <s v="SV-20365"/>
    <s v="Seth Vernon"/>
    <x v="0"/>
    <s v="United States"/>
    <s v="Cleveland"/>
    <s v="Ohio"/>
    <n v="44105"/>
    <x v="3"/>
    <s v="FUR-CH-10000513"/>
    <x v="0"/>
    <s v="Chairs"/>
    <x v="70"/>
    <n v="181.98599999999999"/>
    <n v="2"/>
    <x v="4"/>
    <n v="-54.595799999999997"/>
    <n v="-0.3"/>
    <s v="Loss"/>
  </r>
  <r>
    <n v="2538"/>
    <s v="CA-2015-168746"/>
    <x v="746"/>
    <d v="2015-01-29T00:00:00"/>
    <s v="Second Class"/>
    <s v="SV-20365"/>
    <s v="Seth Vernon"/>
    <x v="0"/>
    <s v="United States"/>
    <s v="Cleveland"/>
    <s v="Ohio"/>
    <n v="44105"/>
    <x v="3"/>
    <s v="TEC-PH-10000895"/>
    <x v="2"/>
    <s v="Phones"/>
    <x v="1137"/>
    <n v="431.976"/>
    <n v="4"/>
    <x v="10"/>
    <n v="-100.7944"/>
    <n v="-0.23333333333333334"/>
    <s v="Loss"/>
  </r>
  <r>
    <n v="2539"/>
    <s v="CA-2015-168746"/>
    <x v="746"/>
    <d v="2015-01-29T00:00:00"/>
    <s v="Second Class"/>
    <s v="SV-20365"/>
    <s v="Seth Vernon"/>
    <x v="0"/>
    <s v="United States"/>
    <s v="Cleveland"/>
    <s v="Ohio"/>
    <n v="44105"/>
    <x v="3"/>
    <s v="TEC-PH-10002555"/>
    <x v="2"/>
    <s v="Phones"/>
    <x v="1352"/>
    <n v="155.37"/>
    <n v="1"/>
    <x v="10"/>
    <n v="-36.253"/>
    <n v="-0.23333333333333334"/>
    <s v="Loss"/>
  </r>
  <r>
    <n v="2540"/>
    <s v="CA-2015-113404"/>
    <x v="747"/>
    <d v="2015-07-16T00:00:00"/>
    <s v="Same Day"/>
    <s v="EM-13810"/>
    <s v="Eleni McCrary"/>
    <x v="1"/>
    <s v="United States"/>
    <s v="San Francisco"/>
    <s v="California"/>
    <n v="94122"/>
    <x v="1"/>
    <s v="FUR-CH-10003312"/>
    <x v="0"/>
    <s v="Chairs"/>
    <x v="299"/>
    <n v="1348.704"/>
    <n v="6"/>
    <x v="2"/>
    <n v="-219.1644"/>
    <n v="-0.16250000000000001"/>
    <s v="Loss"/>
  </r>
  <r>
    <n v="2541"/>
    <s v="CA-2015-113404"/>
    <x v="747"/>
    <d v="2015-07-16T00:00:00"/>
    <s v="Same Day"/>
    <s v="EM-13810"/>
    <s v="Eleni McCrary"/>
    <x v="1"/>
    <s v="United States"/>
    <s v="San Francisco"/>
    <s v="California"/>
    <n v="94122"/>
    <x v="1"/>
    <s v="FUR-CH-10004086"/>
    <x v="0"/>
    <s v="Chairs"/>
    <x v="284"/>
    <n v="700.15200000000004"/>
    <n v="3"/>
    <x v="2"/>
    <n v="78.767099999999999"/>
    <n v="0.11249999999999999"/>
    <s v="Profit"/>
  </r>
  <r>
    <n v="2542"/>
    <s v="CA-2016-144792"/>
    <x v="567"/>
    <d v="2016-05-04T00:00:00"/>
    <s v="Standard Class"/>
    <s v="KD-16615"/>
    <s v="Ken Dana"/>
    <x v="1"/>
    <s v="United States"/>
    <s v="Scottsdale"/>
    <s v="Arizona"/>
    <n v="85254"/>
    <x v="1"/>
    <s v="FUR-FU-10002759"/>
    <x v="0"/>
    <s v="Furnishings"/>
    <x v="560"/>
    <n v="111.88800000000001"/>
    <n v="7"/>
    <x v="2"/>
    <n v="22.377600000000001"/>
    <n v="0.2"/>
    <s v="Profit"/>
  </r>
  <r>
    <n v="2543"/>
    <s v="CA-2014-164385"/>
    <x v="467"/>
    <d v="2014-10-01T00:00:00"/>
    <s v="Second Class"/>
    <s v="NB-18580"/>
    <s v="Nicole Brennan"/>
    <x v="1"/>
    <s v="United States"/>
    <s v="Philadelphia"/>
    <s v="Pennsylvania"/>
    <n v="19134"/>
    <x v="3"/>
    <s v="OFF-AP-10002191"/>
    <x v="1"/>
    <s v="Appliances"/>
    <x v="808"/>
    <n v="143.952"/>
    <n v="3"/>
    <x v="2"/>
    <n v="14.395200000000001"/>
    <n v="0.1"/>
    <s v="Profit"/>
  </r>
  <r>
    <n v="2544"/>
    <s v="US-2016-114174"/>
    <x v="162"/>
    <d v="2016-09-14T00:00:00"/>
    <s v="Standard Class"/>
    <s v="AP-10720"/>
    <s v="Anne Pryor"/>
    <x v="2"/>
    <s v="United States"/>
    <s v="Malden"/>
    <s v="Massachusetts"/>
    <n v="2148"/>
    <x v="3"/>
    <s v="FUR-BO-10003450"/>
    <x v="0"/>
    <s v="Bookcases"/>
    <x v="1353"/>
    <n v="173.94"/>
    <n v="3"/>
    <x v="0"/>
    <n v="13.9152"/>
    <n v="0.08"/>
    <s v="Profit"/>
  </r>
  <r>
    <n v="2545"/>
    <s v="US-2016-114174"/>
    <x v="162"/>
    <d v="2016-09-14T00:00:00"/>
    <s v="Standard Class"/>
    <s v="AP-10720"/>
    <s v="Anne Pryor"/>
    <x v="2"/>
    <s v="United States"/>
    <s v="Malden"/>
    <s v="Massachusetts"/>
    <n v="2148"/>
    <x v="3"/>
    <s v="OFF-LA-10000248"/>
    <x v="1"/>
    <s v="Labels"/>
    <x v="1221"/>
    <n v="14.76"/>
    <n v="4"/>
    <x v="0"/>
    <n v="6.9371999999999998"/>
    <n v="0.47"/>
    <s v="Profit"/>
  </r>
  <r>
    <n v="2546"/>
    <s v="CA-2017-108070"/>
    <x v="513"/>
    <d v="2017-04-20T00:00:00"/>
    <s v="Standard Class"/>
    <s v="JE-15745"/>
    <s v="Joel Eaton"/>
    <x v="0"/>
    <s v="United States"/>
    <s v="San Jose"/>
    <s v="California"/>
    <n v="95123"/>
    <x v="1"/>
    <s v="OFF-ST-10004804"/>
    <x v="1"/>
    <s v="Storage"/>
    <x v="233"/>
    <n v="205.92"/>
    <n v="4"/>
    <x v="0"/>
    <n v="2.0592000000000001"/>
    <n v="1.0000000000000002E-2"/>
    <s v="Profit"/>
  </r>
  <r>
    <n v="2547"/>
    <s v="CA-2017-108070"/>
    <x v="513"/>
    <d v="2017-04-20T00:00:00"/>
    <s v="Standard Class"/>
    <s v="JE-15745"/>
    <s v="Joel Eaton"/>
    <x v="0"/>
    <s v="United States"/>
    <s v="San Jose"/>
    <s v="California"/>
    <n v="95123"/>
    <x v="1"/>
    <s v="FUR-BO-10001337"/>
    <x v="0"/>
    <s v="Bookcases"/>
    <x v="430"/>
    <n v="102.833"/>
    <n v="1"/>
    <x v="11"/>
    <n v="-6.0490000000000004"/>
    <n v="-5.8823529411764712E-2"/>
    <s v="Loss"/>
  </r>
  <r>
    <n v="2548"/>
    <s v="US-2015-128090"/>
    <x v="748"/>
    <d v="2015-08-22T00:00:00"/>
    <s v="Standard Class"/>
    <s v="JM-15865"/>
    <s v="John Murray"/>
    <x v="0"/>
    <s v="United States"/>
    <s v="Phoenix"/>
    <s v="Arizona"/>
    <n v="85023"/>
    <x v="1"/>
    <s v="OFF-AR-10002255"/>
    <x v="1"/>
    <s v="Art"/>
    <x v="822"/>
    <n v="2.3039999999999998"/>
    <n v="1"/>
    <x v="2"/>
    <n v="0.25919999999999999"/>
    <n v="0.1125"/>
    <s v="Loss"/>
  </r>
  <r>
    <n v="2549"/>
    <s v="US-2015-128090"/>
    <x v="748"/>
    <d v="2015-08-22T00:00:00"/>
    <s v="Standard Class"/>
    <s v="JM-15865"/>
    <s v="John Murray"/>
    <x v="0"/>
    <s v="United States"/>
    <s v="Phoenix"/>
    <s v="Arizona"/>
    <n v="85023"/>
    <x v="1"/>
    <s v="TEC-PH-10002624"/>
    <x v="2"/>
    <s v="Phones"/>
    <x v="1135"/>
    <n v="1879.96"/>
    <n v="5"/>
    <x v="2"/>
    <n v="211.49549999999999"/>
    <n v="0.11249999999999999"/>
    <s v="Profit"/>
  </r>
  <r>
    <n v="2550"/>
    <s v="US-2015-128090"/>
    <x v="748"/>
    <d v="2015-08-22T00:00:00"/>
    <s v="Standard Class"/>
    <s v="JM-15865"/>
    <s v="John Murray"/>
    <x v="0"/>
    <s v="United States"/>
    <s v="Phoenix"/>
    <s v="Arizona"/>
    <n v="85023"/>
    <x v="1"/>
    <s v="OFF-PA-10001878"/>
    <x v="1"/>
    <s v="Paper"/>
    <x v="1170"/>
    <n v="313.024"/>
    <n v="8"/>
    <x v="2"/>
    <n v="105.6456"/>
    <n v="0.33750000000000002"/>
    <s v="Profit"/>
  </r>
  <r>
    <n v="2551"/>
    <s v="US-2015-128090"/>
    <x v="748"/>
    <d v="2015-08-22T00:00:00"/>
    <s v="Standard Class"/>
    <s v="JM-15865"/>
    <s v="John Murray"/>
    <x v="0"/>
    <s v="United States"/>
    <s v="Phoenix"/>
    <s v="Arizona"/>
    <n v="85023"/>
    <x v="1"/>
    <s v="OFF-LA-10000452"/>
    <x v="1"/>
    <s v="Labels"/>
    <x v="812"/>
    <n v="5.04"/>
    <n v="2"/>
    <x v="2"/>
    <n v="1.764"/>
    <n v="0.35"/>
    <s v="Profit"/>
  </r>
  <r>
    <n v="2552"/>
    <s v="CA-2017-101042"/>
    <x v="123"/>
    <d v="2017-11-23T00:00:00"/>
    <s v="Standard Class"/>
    <s v="AB-10105"/>
    <s v="Adrian Barton"/>
    <x v="0"/>
    <s v="United States"/>
    <s v="Henderson"/>
    <s v="Kentucky"/>
    <n v="42420"/>
    <x v="0"/>
    <s v="FUR-FU-10004665"/>
    <x v="0"/>
    <s v="Furnishings"/>
    <x v="1354"/>
    <n v="821.88"/>
    <n v="6"/>
    <x v="0"/>
    <n v="213.68879999999999"/>
    <n v="0.26"/>
    <s v="Profit"/>
  </r>
  <r>
    <n v="2553"/>
    <s v="CA-2017-101042"/>
    <x v="123"/>
    <d v="2017-11-23T00:00:00"/>
    <s v="Standard Class"/>
    <s v="AB-10105"/>
    <s v="Adrian Barton"/>
    <x v="0"/>
    <s v="United States"/>
    <s v="Henderson"/>
    <s v="Kentucky"/>
    <n v="42420"/>
    <x v="0"/>
    <s v="OFF-BI-10000088"/>
    <x v="1"/>
    <s v="Binders"/>
    <x v="1034"/>
    <n v="21.96"/>
    <n v="2"/>
    <x v="0"/>
    <n v="10.760400000000001"/>
    <n v="0.49"/>
    <s v="Profit"/>
  </r>
  <r>
    <n v="2554"/>
    <s v="CA-2016-155439"/>
    <x v="749"/>
    <d v="2016-09-18T00:00:00"/>
    <s v="Standard Class"/>
    <s v="PN-18775"/>
    <s v="Parhena Norris"/>
    <x v="2"/>
    <s v="United States"/>
    <s v="Columbia"/>
    <s v="South Carolina"/>
    <n v="29203"/>
    <x v="0"/>
    <s v="OFF-PA-10000029"/>
    <x v="1"/>
    <s v="Paper"/>
    <x v="811"/>
    <n v="25.92"/>
    <n v="4"/>
    <x v="0"/>
    <n v="12.441599999999999"/>
    <n v="0.47999999999999993"/>
    <s v="Profit"/>
  </r>
  <r>
    <n v="2555"/>
    <s v="CA-2016-118626"/>
    <x v="243"/>
    <d v="2016-08-20T00:00:00"/>
    <s v="Standard Class"/>
    <s v="JC-15775"/>
    <s v="John Castell"/>
    <x v="0"/>
    <s v="United States"/>
    <s v="Tallahassee"/>
    <s v="Florida"/>
    <n v="32303"/>
    <x v="0"/>
    <s v="TEC-PH-10000369"/>
    <x v="2"/>
    <s v="Phones"/>
    <x v="1355"/>
    <n v="705.54399999999998"/>
    <n v="7"/>
    <x v="2"/>
    <n v="70.554400000000001"/>
    <n v="0.1"/>
    <s v="Profit"/>
  </r>
  <r>
    <n v="2556"/>
    <s v="CA-2015-111458"/>
    <x v="120"/>
    <d v="2015-09-30T00:00:00"/>
    <s v="Standard Class"/>
    <s v="PF-19165"/>
    <s v="Philip Fox"/>
    <x v="0"/>
    <s v="United States"/>
    <s v="New York City"/>
    <s v="New York"/>
    <n v="10035"/>
    <x v="3"/>
    <s v="TEC-AC-10001590"/>
    <x v="2"/>
    <s v="Accessories"/>
    <x v="1356"/>
    <n v="50"/>
    <n v="2"/>
    <x v="0"/>
    <n v="12"/>
    <n v="0.24"/>
    <s v="Profit"/>
  </r>
  <r>
    <n v="2557"/>
    <s v="US-2016-126844"/>
    <x v="750"/>
    <d v="2016-10-14T00:00:00"/>
    <s v="Standard Class"/>
    <s v="BW-11110"/>
    <s v="Bart Watters"/>
    <x v="1"/>
    <s v="United States"/>
    <s v="Houston"/>
    <s v="Texas"/>
    <n v="77070"/>
    <x v="2"/>
    <s v="FUR-FU-10004909"/>
    <x v="0"/>
    <s v="Furnishings"/>
    <x v="1357"/>
    <n v="51.712000000000003"/>
    <n v="8"/>
    <x v="7"/>
    <n v="-32.32"/>
    <n v="-0.625"/>
    <s v="Loss"/>
  </r>
  <r>
    <n v="2558"/>
    <s v="US-2015-112508"/>
    <x v="539"/>
    <d v="2015-03-30T00:00:00"/>
    <s v="Standard Class"/>
    <s v="BP-11185"/>
    <s v="Ben Peterman"/>
    <x v="1"/>
    <s v="United States"/>
    <s v="Coral Springs"/>
    <s v="Florida"/>
    <n v="33065"/>
    <x v="0"/>
    <s v="OFF-AP-10002287"/>
    <x v="1"/>
    <s v="Appliances"/>
    <x v="1283"/>
    <n v="6.992"/>
    <n v="2"/>
    <x v="2"/>
    <n v="0.52439999999999998"/>
    <n v="7.4999999999999997E-2"/>
    <s v="Loss"/>
  </r>
  <r>
    <n v="2559"/>
    <s v="CA-2015-147788"/>
    <x v="70"/>
    <d v="2015-06-04T00:00:00"/>
    <s v="Standard Class"/>
    <s v="TM-21010"/>
    <s v="Tamara Manning"/>
    <x v="0"/>
    <s v="United States"/>
    <s v="Orem"/>
    <s v="Utah"/>
    <n v="84057"/>
    <x v="1"/>
    <s v="FUR-BO-10004357"/>
    <x v="0"/>
    <s v="Bookcases"/>
    <x v="1358"/>
    <n v="1406.86"/>
    <n v="7"/>
    <x v="0"/>
    <n v="140.68600000000001"/>
    <n v="0.1"/>
    <s v="Profit"/>
  </r>
  <r>
    <n v="2560"/>
    <s v="CA-2015-147788"/>
    <x v="70"/>
    <d v="2015-06-04T00:00:00"/>
    <s v="Standard Class"/>
    <s v="TM-21010"/>
    <s v="Tamara Manning"/>
    <x v="0"/>
    <s v="United States"/>
    <s v="Orem"/>
    <s v="Utah"/>
    <n v="84057"/>
    <x v="1"/>
    <s v="OFF-LA-10003766"/>
    <x v="1"/>
    <s v="Labels"/>
    <x v="365"/>
    <n v="15.75"/>
    <n v="5"/>
    <x v="0"/>
    <n v="7.56"/>
    <n v="0.48"/>
    <s v="Profit"/>
  </r>
  <r>
    <n v="2561"/>
    <s v="CA-2015-147788"/>
    <x v="70"/>
    <d v="2015-06-04T00:00:00"/>
    <s v="Standard Class"/>
    <s v="TM-21010"/>
    <s v="Tamara Manning"/>
    <x v="0"/>
    <s v="United States"/>
    <s v="Orem"/>
    <s v="Utah"/>
    <n v="84057"/>
    <x v="1"/>
    <s v="OFF-ST-10000046"/>
    <x v="1"/>
    <s v="Storage"/>
    <x v="764"/>
    <n v="323.10000000000002"/>
    <n v="2"/>
    <x v="0"/>
    <n v="61.389000000000003"/>
    <n v="0.19"/>
    <s v="Profit"/>
  </r>
  <r>
    <n v="2562"/>
    <s v="CA-2015-144288"/>
    <x v="707"/>
    <d v="2015-12-31T00:00:00"/>
    <s v="Standard Class"/>
    <s v="MB-17305"/>
    <s v="Maria Bertelson"/>
    <x v="0"/>
    <s v="United States"/>
    <s v="Nashville"/>
    <s v="Tennessee"/>
    <n v="37211"/>
    <x v="0"/>
    <s v="OFF-LA-10003190"/>
    <x v="1"/>
    <s v="Labels"/>
    <x v="1172"/>
    <n v="9.2159999999999993"/>
    <n v="4"/>
    <x v="2"/>
    <n v="3.3408000000000002"/>
    <n v="0.36250000000000004"/>
    <s v="Profit"/>
  </r>
  <r>
    <n v="2563"/>
    <s v="CA-2015-144288"/>
    <x v="707"/>
    <d v="2015-12-31T00:00:00"/>
    <s v="Standard Class"/>
    <s v="MB-17305"/>
    <s v="Maria Bertelson"/>
    <x v="0"/>
    <s v="United States"/>
    <s v="Nashville"/>
    <s v="Tennessee"/>
    <n v="37211"/>
    <x v="0"/>
    <s v="OFF-PA-10002787"/>
    <x v="1"/>
    <s v="Paper"/>
    <x v="1276"/>
    <n v="10.368"/>
    <n v="2"/>
    <x v="2"/>
    <n v="3.6288"/>
    <n v="0.35"/>
    <s v="Profit"/>
  </r>
  <r>
    <n v="2564"/>
    <s v="CA-2015-110632"/>
    <x v="751"/>
    <d v="2015-03-22T00:00:00"/>
    <s v="Second Class"/>
    <s v="HR-14830"/>
    <s v="Harold Ryan"/>
    <x v="1"/>
    <s v="United States"/>
    <s v="New York City"/>
    <s v="New York"/>
    <n v="10009"/>
    <x v="3"/>
    <s v="TEC-AC-10000387"/>
    <x v="2"/>
    <s v="Accessories"/>
    <x v="1359"/>
    <n v="15.02"/>
    <n v="1"/>
    <x v="0"/>
    <n v="2.7035999999999998"/>
    <n v="0.18"/>
    <s v="Profit"/>
  </r>
  <r>
    <n v="2565"/>
    <s v="CA-2015-110632"/>
    <x v="751"/>
    <d v="2015-03-22T00:00:00"/>
    <s v="Second Class"/>
    <s v="HR-14830"/>
    <s v="Harold Ryan"/>
    <x v="1"/>
    <s v="United States"/>
    <s v="New York City"/>
    <s v="New York"/>
    <n v="10009"/>
    <x v="3"/>
    <s v="OFF-ST-10001291"/>
    <x v="1"/>
    <s v="Storage"/>
    <x v="1026"/>
    <n v="33.82"/>
    <n v="2"/>
    <x v="0"/>
    <n v="9.1313999999999993"/>
    <n v="0.26999999999999996"/>
    <s v="Profit"/>
  </r>
  <r>
    <n v="2566"/>
    <s v="CA-2017-109589"/>
    <x v="202"/>
    <d v="2017-12-24T00:00:00"/>
    <s v="First Class"/>
    <s v="BD-11635"/>
    <s v="Brian Derr"/>
    <x v="0"/>
    <s v="United States"/>
    <s v="Bowling Green"/>
    <s v="Kentucky"/>
    <n v="42104"/>
    <x v="0"/>
    <s v="TEC-AC-10003116"/>
    <x v="2"/>
    <s v="Accessories"/>
    <x v="929"/>
    <n v="71"/>
    <n v="4"/>
    <x v="0"/>
    <n v="27.69"/>
    <n v="0.39"/>
    <s v="Profit"/>
  </r>
  <r>
    <n v="2567"/>
    <s v="CA-2017-123967"/>
    <x v="752"/>
    <d v="2017-11-03T00:00:00"/>
    <s v="Second Class"/>
    <s v="SF-20200"/>
    <s v="Sarah Foster"/>
    <x v="0"/>
    <s v="United States"/>
    <s v="Bellingham"/>
    <s v="Washington"/>
    <n v="98226"/>
    <x v="1"/>
    <s v="OFF-BI-10001308"/>
    <x v="1"/>
    <s v="Binders"/>
    <x v="1360"/>
    <n v="25.12"/>
    <n v="5"/>
    <x v="2"/>
    <n v="7.85"/>
    <n v="0.3125"/>
    <s v="Profit"/>
  </r>
  <r>
    <n v="2568"/>
    <s v="CA-2017-123967"/>
    <x v="752"/>
    <d v="2017-11-03T00:00:00"/>
    <s v="Second Class"/>
    <s v="SF-20200"/>
    <s v="Sarah Foster"/>
    <x v="0"/>
    <s v="United States"/>
    <s v="Bellingham"/>
    <s v="Washington"/>
    <n v="98226"/>
    <x v="1"/>
    <s v="FUR-TA-10003954"/>
    <x v="0"/>
    <s v="Tables"/>
    <x v="1217"/>
    <n v="2665.62"/>
    <n v="9"/>
    <x v="0"/>
    <n v="239.9058"/>
    <n v="0.09"/>
    <s v="Profit"/>
  </r>
  <r>
    <n v="2569"/>
    <s v="CA-2017-148929"/>
    <x v="210"/>
    <d v="2017-09-11T00:00:00"/>
    <s v="Standard Class"/>
    <s v="SP-20620"/>
    <s v="Stefania Perrino"/>
    <x v="1"/>
    <s v="United States"/>
    <s v="New York City"/>
    <s v="New York"/>
    <n v="10011"/>
    <x v="3"/>
    <s v="OFF-ST-10003282"/>
    <x v="1"/>
    <s v="Storage"/>
    <x v="42"/>
    <n v="478.08"/>
    <n v="8"/>
    <x v="0"/>
    <n v="133.86240000000001"/>
    <n v="0.28000000000000003"/>
    <s v="Profit"/>
  </r>
  <r>
    <n v="2570"/>
    <s v="CA-2017-134404"/>
    <x v="753"/>
    <d v="2017-12-27T00:00:00"/>
    <s v="Same Day"/>
    <s v="DR-12880"/>
    <s v="Dan Reichenbach"/>
    <x v="1"/>
    <s v="United States"/>
    <s v="Newark"/>
    <s v="Ohio"/>
    <n v="43055"/>
    <x v="3"/>
    <s v="TEC-PH-10000576"/>
    <x v="2"/>
    <s v="Phones"/>
    <x v="815"/>
    <n v="164.38800000000001"/>
    <n v="2"/>
    <x v="10"/>
    <n v="-35.617400000000004"/>
    <n v="-0.21666666666666667"/>
    <s v="Loss"/>
  </r>
  <r>
    <n v="2571"/>
    <s v="CA-2017-134404"/>
    <x v="753"/>
    <d v="2017-12-27T00:00:00"/>
    <s v="Same Day"/>
    <s v="DR-12880"/>
    <s v="Dan Reichenbach"/>
    <x v="1"/>
    <s v="United States"/>
    <s v="Newark"/>
    <s v="Ohio"/>
    <n v="43055"/>
    <x v="3"/>
    <s v="OFF-AR-10004441"/>
    <x v="1"/>
    <s v="Art"/>
    <x v="155"/>
    <n v="13.247999999999999"/>
    <n v="4"/>
    <x v="2"/>
    <n v="3.6432000000000002"/>
    <n v="0.27500000000000002"/>
    <s v="Profit"/>
  </r>
  <r>
    <n v="2572"/>
    <s v="CA-2017-109778"/>
    <x v="11"/>
    <d v="2017-07-21T00:00:00"/>
    <s v="Standard Class"/>
    <s v="VM-21685"/>
    <s v="Valerie Mitchum"/>
    <x v="2"/>
    <s v="United States"/>
    <s v="Woodstock"/>
    <s v="Illinois"/>
    <n v="60098"/>
    <x v="2"/>
    <s v="OFF-AR-10003759"/>
    <x v="1"/>
    <s v="Art"/>
    <x v="846"/>
    <n v="2.9119999999999999"/>
    <n v="2"/>
    <x v="2"/>
    <n v="0.91"/>
    <n v="0.3125"/>
    <s v="Loss"/>
  </r>
  <r>
    <n v="2573"/>
    <s v="CA-2016-155845"/>
    <x v="399"/>
    <d v="2016-08-15T00:00:00"/>
    <s v="Second Class"/>
    <s v="CM-12235"/>
    <s v="Chris McAfee"/>
    <x v="0"/>
    <s v="United States"/>
    <s v="Carrollton"/>
    <s v="Texas"/>
    <n v="75007"/>
    <x v="2"/>
    <s v="TEC-AC-10004145"/>
    <x v="2"/>
    <s v="Accessories"/>
    <x v="1273"/>
    <n v="1399.944"/>
    <n v="7"/>
    <x v="2"/>
    <n v="52.497900000000001"/>
    <n v="3.7499999999999999E-2"/>
    <s v="Profit"/>
  </r>
  <r>
    <n v="2574"/>
    <s v="CA-2017-145128"/>
    <x v="362"/>
    <d v="2017-07-14T00:00:00"/>
    <s v="Standard Class"/>
    <s v="SM-20320"/>
    <s v="Sean Miller"/>
    <x v="2"/>
    <s v="United States"/>
    <s v="Lafayette"/>
    <s v="Indiana"/>
    <n v="47905"/>
    <x v="2"/>
    <s v="FUR-FU-10000293"/>
    <x v="0"/>
    <s v="Furnishings"/>
    <x v="791"/>
    <n v="526.45000000000005"/>
    <n v="5"/>
    <x v="0"/>
    <n v="31.587"/>
    <n v="0.06"/>
    <s v="Profit"/>
  </r>
  <r>
    <n v="2575"/>
    <s v="CA-2014-129091"/>
    <x v="754"/>
    <d v="2014-11-27T00:00:00"/>
    <s v="Standard Class"/>
    <s v="RA-19885"/>
    <s v="Ruben Ausman"/>
    <x v="1"/>
    <s v="United States"/>
    <s v="Columbus"/>
    <s v="Georgia"/>
    <n v="31907"/>
    <x v="0"/>
    <s v="OFF-EN-10004955"/>
    <x v="1"/>
    <s v="Envelopes"/>
    <x v="890"/>
    <n v="16.23"/>
    <n v="3"/>
    <x v="0"/>
    <n v="7.9527000000000001"/>
    <n v="0.49"/>
    <s v="Profit"/>
  </r>
  <r>
    <n v="2576"/>
    <s v="CA-2014-129091"/>
    <x v="754"/>
    <d v="2014-11-27T00:00:00"/>
    <s v="Standard Class"/>
    <s v="RA-19885"/>
    <s v="Ruben Ausman"/>
    <x v="1"/>
    <s v="United States"/>
    <s v="Columbus"/>
    <s v="Georgia"/>
    <n v="31907"/>
    <x v="0"/>
    <s v="OFF-BI-10001071"/>
    <x v="1"/>
    <s v="Binders"/>
    <x v="669"/>
    <n v="319.89999999999998"/>
    <n v="5"/>
    <x v="0"/>
    <n v="156.751"/>
    <n v="0.49000000000000005"/>
    <s v="Profit"/>
  </r>
  <r>
    <n v="2577"/>
    <s v="CA-2014-129091"/>
    <x v="754"/>
    <d v="2014-11-27T00:00:00"/>
    <s v="Standard Class"/>
    <s v="RA-19885"/>
    <s v="Ruben Ausman"/>
    <x v="1"/>
    <s v="United States"/>
    <s v="Columbus"/>
    <s v="Georgia"/>
    <n v="31907"/>
    <x v="0"/>
    <s v="OFF-EN-10001990"/>
    <x v="1"/>
    <s v="Envelopes"/>
    <x v="153"/>
    <n v="11.36"/>
    <n v="2"/>
    <x v="0"/>
    <n v="5.3391999999999999"/>
    <n v="0.47000000000000003"/>
    <s v="Profit"/>
  </r>
  <r>
    <n v="2578"/>
    <s v="CA-2014-129091"/>
    <x v="754"/>
    <d v="2014-11-27T00:00:00"/>
    <s v="Standard Class"/>
    <s v="RA-19885"/>
    <s v="Ruben Ausman"/>
    <x v="1"/>
    <s v="United States"/>
    <s v="Columbus"/>
    <s v="Georgia"/>
    <n v="31907"/>
    <x v="0"/>
    <s v="OFF-AP-10002734"/>
    <x v="1"/>
    <s v="Appliances"/>
    <x v="1361"/>
    <n v="675.12"/>
    <n v="3"/>
    <x v="0"/>
    <n v="290.30160000000001"/>
    <n v="0.43"/>
    <s v="Profit"/>
  </r>
  <r>
    <n v="2579"/>
    <s v="US-2014-155502"/>
    <x v="755"/>
    <d v="2014-01-31T00:00:00"/>
    <s v="Standard Class"/>
    <s v="SD-20485"/>
    <s v="Shirley Daniels"/>
    <x v="2"/>
    <s v="United States"/>
    <s v="Alexandria"/>
    <s v="Virginia"/>
    <n v="22304"/>
    <x v="0"/>
    <s v="FUR-FU-10004587"/>
    <x v="0"/>
    <s v="Furnishings"/>
    <x v="1362"/>
    <n v="62.82"/>
    <n v="3"/>
    <x v="0"/>
    <n v="30.7818"/>
    <n v="0.49"/>
    <s v="Profit"/>
  </r>
  <r>
    <n v="2580"/>
    <s v="US-2014-155502"/>
    <x v="755"/>
    <d v="2014-01-31T00:00:00"/>
    <s v="Standard Class"/>
    <s v="SD-20485"/>
    <s v="Shirley Daniels"/>
    <x v="2"/>
    <s v="United States"/>
    <s v="Alexandria"/>
    <s v="Virginia"/>
    <n v="22304"/>
    <x v="0"/>
    <s v="OFF-ST-10004337"/>
    <x v="1"/>
    <s v="Storage"/>
    <x v="847"/>
    <n v="489.92"/>
    <n v="8"/>
    <x v="0"/>
    <n v="0"/>
    <n v="0"/>
    <s v="Loss"/>
  </r>
  <r>
    <n v="2581"/>
    <s v="US-2014-155502"/>
    <x v="755"/>
    <d v="2014-01-31T00:00:00"/>
    <s v="Standard Class"/>
    <s v="SD-20485"/>
    <s v="Shirley Daniels"/>
    <x v="2"/>
    <s v="United States"/>
    <s v="Alexandria"/>
    <s v="Virginia"/>
    <n v="22304"/>
    <x v="0"/>
    <s v="OFF-PA-10003072"/>
    <x v="1"/>
    <s v="Paper"/>
    <x v="927"/>
    <n v="19.440000000000001"/>
    <n v="3"/>
    <x v="0"/>
    <n v="9.3312000000000008"/>
    <n v="0.48000000000000004"/>
    <s v="Profit"/>
  </r>
  <r>
    <n v="2582"/>
    <s v="US-2014-155502"/>
    <x v="755"/>
    <d v="2014-01-31T00:00:00"/>
    <s v="Standard Class"/>
    <s v="SD-20485"/>
    <s v="Shirley Daniels"/>
    <x v="2"/>
    <s v="United States"/>
    <s v="Alexandria"/>
    <s v="Virginia"/>
    <n v="22304"/>
    <x v="0"/>
    <s v="OFF-PA-10000380"/>
    <x v="1"/>
    <s v="Paper"/>
    <x v="1290"/>
    <n v="16.68"/>
    <n v="2"/>
    <x v="0"/>
    <n v="8.34"/>
    <n v="0.5"/>
    <s v="Profit"/>
  </r>
  <r>
    <n v="2583"/>
    <s v="US-2014-155502"/>
    <x v="755"/>
    <d v="2014-01-31T00:00:00"/>
    <s v="Standard Class"/>
    <s v="SD-20485"/>
    <s v="Shirley Daniels"/>
    <x v="2"/>
    <s v="United States"/>
    <s v="Alexandria"/>
    <s v="Virginia"/>
    <n v="22304"/>
    <x v="0"/>
    <s v="TEC-PH-10004833"/>
    <x v="2"/>
    <s v="Phones"/>
    <x v="1363"/>
    <n v="155.35"/>
    <n v="13"/>
    <x v="0"/>
    <n v="0"/>
    <n v="0"/>
    <s v="Loss"/>
  </r>
  <r>
    <n v="2584"/>
    <s v="US-2014-155502"/>
    <x v="755"/>
    <d v="2014-01-31T00:00:00"/>
    <s v="Standard Class"/>
    <s v="SD-20485"/>
    <s v="Shirley Daniels"/>
    <x v="2"/>
    <s v="United States"/>
    <s v="Alexandria"/>
    <s v="Virginia"/>
    <n v="22304"/>
    <x v="0"/>
    <s v="FUR-FU-10001847"/>
    <x v="0"/>
    <s v="Furnishings"/>
    <x v="1364"/>
    <n v="12.42"/>
    <n v="3"/>
    <x v="0"/>
    <n v="4.4711999999999996"/>
    <n v="0.36"/>
    <s v="Profit"/>
  </r>
  <r>
    <n v="2585"/>
    <s v="US-2014-155502"/>
    <x v="755"/>
    <d v="2014-01-31T00:00:00"/>
    <s v="Standard Class"/>
    <s v="SD-20485"/>
    <s v="Shirley Daniels"/>
    <x v="2"/>
    <s v="United States"/>
    <s v="Alexandria"/>
    <s v="Virginia"/>
    <n v="22304"/>
    <x v="0"/>
    <s v="TEC-PH-10002103"/>
    <x v="2"/>
    <s v="Phones"/>
    <x v="539"/>
    <n v="187.98"/>
    <n v="2"/>
    <x v="0"/>
    <n v="52.634399999999999"/>
    <n v="0.28000000000000003"/>
    <s v="Profit"/>
  </r>
  <r>
    <n v="2586"/>
    <s v="CA-2015-121041"/>
    <x v="502"/>
    <d v="2015-11-10T00:00:00"/>
    <s v="Standard Class"/>
    <s v="CS-12250"/>
    <s v="Chris Selesnick"/>
    <x v="1"/>
    <s v="United States"/>
    <s v="Haltom City"/>
    <s v="Texas"/>
    <n v="76117"/>
    <x v="2"/>
    <s v="OFF-EN-10001137"/>
    <x v="1"/>
    <s v="Envelopes"/>
    <x v="318"/>
    <n v="6.6079999999999997"/>
    <n v="2"/>
    <x v="2"/>
    <n v="2.1476000000000002"/>
    <n v="0.32500000000000007"/>
    <s v="Profit"/>
  </r>
  <r>
    <n v="2587"/>
    <s v="CA-2017-131695"/>
    <x v="160"/>
    <d v="2017-07-06T00:00:00"/>
    <s v="Standard Class"/>
    <s v="RA-19285"/>
    <s v="Ralph Arnett"/>
    <x v="0"/>
    <s v="United States"/>
    <s v="New York City"/>
    <s v="New York"/>
    <n v="10024"/>
    <x v="3"/>
    <s v="OFF-ST-10001476"/>
    <x v="1"/>
    <s v="Storage"/>
    <x v="835"/>
    <n v="248.57"/>
    <n v="7"/>
    <x v="0"/>
    <n v="67.113900000000001"/>
    <n v="0.27"/>
    <s v="Profit"/>
  </r>
  <r>
    <n v="2588"/>
    <s v="CA-2017-131695"/>
    <x v="160"/>
    <d v="2017-07-06T00:00:00"/>
    <s v="Standard Class"/>
    <s v="RA-19285"/>
    <s v="Ralph Arnett"/>
    <x v="0"/>
    <s v="United States"/>
    <s v="New York City"/>
    <s v="New York"/>
    <n v="10024"/>
    <x v="3"/>
    <s v="FUR-FU-10002045"/>
    <x v="0"/>
    <s v="Furnishings"/>
    <x v="1365"/>
    <n v="22.23"/>
    <n v="1"/>
    <x v="0"/>
    <n v="9.7812000000000001"/>
    <n v="0.44"/>
    <s v="Profit"/>
  </r>
  <r>
    <n v="2589"/>
    <s v="CA-2016-137729"/>
    <x v="465"/>
    <d v="2016-05-09T00:00:00"/>
    <s v="Standard Class"/>
    <s v="BF-11005"/>
    <s v="Barry Franz"/>
    <x v="2"/>
    <s v="United States"/>
    <s v="Los Angeles"/>
    <s v="California"/>
    <n v="90004"/>
    <x v="1"/>
    <s v="OFF-ST-10001505"/>
    <x v="1"/>
    <s v="Storage"/>
    <x v="1183"/>
    <n v="5.98"/>
    <n v="1"/>
    <x v="0"/>
    <n v="1.0165999999999999"/>
    <n v="0.16999999999999998"/>
    <s v="Profit"/>
  </r>
  <r>
    <n v="2590"/>
    <s v="CA-2016-137729"/>
    <x v="465"/>
    <d v="2016-05-09T00:00:00"/>
    <s v="Standard Class"/>
    <s v="BF-11005"/>
    <s v="Barry Franz"/>
    <x v="2"/>
    <s v="United States"/>
    <s v="Los Angeles"/>
    <s v="California"/>
    <n v="90004"/>
    <x v="1"/>
    <s v="TEC-PH-10001433"/>
    <x v="2"/>
    <s v="Phones"/>
    <x v="240"/>
    <n v="246.16800000000001"/>
    <n v="3"/>
    <x v="2"/>
    <n v="21.5397"/>
    <n v="8.7499999999999994E-2"/>
    <s v="Profit"/>
  </r>
  <r>
    <n v="2591"/>
    <s v="US-2016-115455"/>
    <x v="162"/>
    <d v="2016-09-14T00:00:00"/>
    <s v="Standard Class"/>
    <s v="SE-20110"/>
    <s v="Sanjit Engle"/>
    <x v="0"/>
    <s v="United States"/>
    <s v="Wheeling"/>
    <s v="Illinois"/>
    <n v="60090"/>
    <x v="2"/>
    <s v="FUR-FU-10004671"/>
    <x v="0"/>
    <s v="Furnishings"/>
    <x v="1366"/>
    <n v="14.135999999999999"/>
    <n v="2"/>
    <x v="7"/>
    <n v="-7.7747999999999999"/>
    <n v="-0.55000000000000004"/>
    <s v="Loss"/>
  </r>
  <r>
    <n v="2592"/>
    <s v="US-2016-115455"/>
    <x v="162"/>
    <d v="2016-09-14T00:00:00"/>
    <s v="Standard Class"/>
    <s v="SE-20110"/>
    <s v="Sanjit Engle"/>
    <x v="0"/>
    <s v="United States"/>
    <s v="Wheeling"/>
    <s v="Illinois"/>
    <n v="60090"/>
    <x v="2"/>
    <s v="FUR-TA-10003569"/>
    <x v="0"/>
    <s v="Tables"/>
    <x v="1367"/>
    <n v="601.47"/>
    <n v="3"/>
    <x v="5"/>
    <n v="-300.73500000000001"/>
    <n v="-0.5"/>
    <s v="Loss"/>
  </r>
  <r>
    <n v="2593"/>
    <s v="CA-2017-128300"/>
    <x v="221"/>
    <d v="2017-11-26T00:00:00"/>
    <s v="Second Class"/>
    <s v="RS-19765"/>
    <s v="Roland Schwarz"/>
    <x v="1"/>
    <s v="United States"/>
    <s v="Summerville"/>
    <s v="South Carolina"/>
    <n v="29483"/>
    <x v="0"/>
    <s v="TEC-PH-10002807"/>
    <x v="2"/>
    <s v="Phones"/>
    <x v="1239"/>
    <n v="79.099999999999994"/>
    <n v="2"/>
    <x v="0"/>
    <n v="39.549999999999997"/>
    <n v="0.5"/>
    <s v="Profit"/>
  </r>
  <r>
    <n v="2594"/>
    <s v="CA-2017-128300"/>
    <x v="221"/>
    <d v="2017-11-26T00:00:00"/>
    <s v="Second Class"/>
    <s v="RS-19765"/>
    <s v="Roland Schwarz"/>
    <x v="1"/>
    <s v="United States"/>
    <s v="Summerville"/>
    <s v="South Carolina"/>
    <n v="29483"/>
    <x v="0"/>
    <s v="OFF-BI-10001597"/>
    <x v="1"/>
    <s v="Binders"/>
    <x v="798"/>
    <n v="327.84"/>
    <n v="8"/>
    <x v="0"/>
    <n v="157.36320000000001"/>
    <n v="0.48000000000000004"/>
    <s v="Profit"/>
  </r>
  <r>
    <n v="2595"/>
    <s v="CA-2017-149048"/>
    <x v="726"/>
    <d v="2017-05-17T00:00:00"/>
    <s v="Standard Class"/>
    <s v="BM-11650"/>
    <s v="Brian Moss"/>
    <x v="1"/>
    <s v="United States"/>
    <s v="Columbus"/>
    <s v="Indiana"/>
    <n v="47201"/>
    <x v="2"/>
    <s v="OFF-EN-10003296"/>
    <x v="1"/>
    <s v="Envelopes"/>
    <x v="232"/>
    <n v="180.96"/>
    <n v="2"/>
    <x v="0"/>
    <n v="81.432000000000002"/>
    <n v="0.45"/>
    <s v="Profit"/>
  </r>
  <r>
    <n v="2596"/>
    <s v="CA-2017-149048"/>
    <x v="726"/>
    <d v="2017-05-17T00:00:00"/>
    <s v="Standard Class"/>
    <s v="BM-11650"/>
    <s v="Brian Moss"/>
    <x v="1"/>
    <s v="United States"/>
    <s v="Columbus"/>
    <s v="Indiana"/>
    <n v="47201"/>
    <x v="2"/>
    <s v="OFF-BI-10004632"/>
    <x v="1"/>
    <s v="Binders"/>
    <x v="569"/>
    <n v="914.97"/>
    <n v="3"/>
    <x v="0"/>
    <n v="411.73649999999998"/>
    <n v="0.44999999999999996"/>
    <s v="Profit"/>
  </r>
  <r>
    <n v="2597"/>
    <s v="CA-2017-149048"/>
    <x v="726"/>
    <d v="2017-05-17T00:00:00"/>
    <s v="Standard Class"/>
    <s v="BM-11650"/>
    <s v="Brian Moss"/>
    <x v="1"/>
    <s v="United States"/>
    <s v="Columbus"/>
    <s v="Indiana"/>
    <n v="47201"/>
    <x v="2"/>
    <s v="TEC-PH-10002310"/>
    <x v="2"/>
    <s v="Phones"/>
    <x v="1368"/>
    <n v="587.97"/>
    <n v="3"/>
    <x v="0"/>
    <n v="158.75190000000001"/>
    <n v="0.27"/>
    <s v="Profit"/>
  </r>
  <r>
    <n v="2598"/>
    <s v="CA-2017-149048"/>
    <x v="726"/>
    <d v="2017-05-17T00:00:00"/>
    <s v="Standard Class"/>
    <s v="BM-11650"/>
    <s v="Brian Moss"/>
    <x v="1"/>
    <s v="United States"/>
    <s v="Columbus"/>
    <s v="Indiana"/>
    <n v="47201"/>
    <x v="2"/>
    <s v="OFF-ST-10000078"/>
    <x v="1"/>
    <s v="Storage"/>
    <x v="1227"/>
    <n v="530.34"/>
    <n v="2"/>
    <x v="0"/>
    <n v="95.461200000000005"/>
    <n v="0.18"/>
    <s v="Profit"/>
  </r>
  <r>
    <n v="2599"/>
    <s v="CA-2017-149048"/>
    <x v="726"/>
    <d v="2017-05-17T00:00:00"/>
    <s v="Standard Class"/>
    <s v="BM-11650"/>
    <s v="Brian Moss"/>
    <x v="1"/>
    <s v="United States"/>
    <s v="Columbus"/>
    <s v="Indiana"/>
    <n v="47201"/>
    <x v="2"/>
    <s v="OFF-PA-10001752"/>
    <x v="1"/>
    <s v="Paper"/>
    <x v="1369"/>
    <n v="14.94"/>
    <n v="3"/>
    <x v="0"/>
    <n v="7.3205999999999998"/>
    <n v="0.49"/>
    <s v="Profit"/>
  </r>
  <r>
    <n v="2600"/>
    <s v="CA-2017-108553"/>
    <x v="756"/>
    <d v="2017-04-29T00:00:00"/>
    <s v="Standard Class"/>
    <s v="SK-19990"/>
    <s v="Sally Knutson"/>
    <x v="0"/>
    <s v="United States"/>
    <s v="New York City"/>
    <s v="New York"/>
    <n v="10024"/>
    <x v="3"/>
    <s v="OFF-AP-10000026"/>
    <x v="1"/>
    <s v="Appliances"/>
    <x v="1291"/>
    <n v="121.94"/>
    <n v="2"/>
    <x v="0"/>
    <n v="35.3626"/>
    <n v="0.29000000000000004"/>
    <s v="Profit"/>
  </r>
  <r>
    <n v="2601"/>
    <s v="CA-2017-108553"/>
    <x v="756"/>
    <d v="2017-04-29T00:00:00"/>
    <s v="Standard Class"/>
    <s v="SK-19990"/>
    <s v="Sally Knutson"/>
    <x v="0"/>
    <s v="United States"/>
    <s v="New York City"/>
    <s v="New York"/>
    <n v="10024"/>
    <x v="3"/>
    <s v="OFF-SU-10002573"/>
    <x v="1"/>
    <s v="Supplies"/>
    <x v="354"/>
    <n v="122.71"/>
    <n v="7"/>
    <x v="0"/>
    <n v="36.813000000000002"/>
    <n v="0.30000000000000004"/>
    <s v="Profit"/>
  </r>
  <r>
    <n v="2602"/>
    <s v="CA-2016-165848"/>
    <x v="30"/>
    <d v="2016-06-04T00:00:00"/>
    <s v="Same Day"/>
    <s v="EN-13780"/>
    <s v="Edward Nazzal"/>
    <x v="0"/>
    <s v="United States"/>
    <s v="New York City"/>
    <s v="New York"/>
    <n v="10035"/>
    <x v="3"/>
    <s v="OFF-PA-10000349"/>
    <x v="1"/>
    <s v="Paper"/>
    <x v="33"/>
    <n v="14.94"/>
    <n v="3"/>
    <x v="0"/>
    <n v="7.0217999999999998"/>
    <n v="0.47000000000000003"/>
    <s v="Profit"/>
  </r>
  <r>
    <n v="2603"/>
    <s v="CA-2016-165848"/>
    <x v="30"/>
    <d v="2016-06-04T00:00:00"/>
    <s v="Same Day"/>
    <s v="EN-13780"/>
    <s v="Edward Nazzal"/>
    <x v="0"/>
    <s v="United States"/>
    <s v="New York City"/>
    <s v="New York"/>
    <n v="10035"/>
    <x v="3"/>
    <s v="TEC-MA-10003356"/>
    <x v="2"/>
    <s v="Machines"/>
    <x v="1370"/>
    <n v="1349.85"/>
    <n v="3"/>
    <x v="0"/>
    <n v="364.45949999999999"/>
    <n v="0.27"/>
    <s v="Profit"/>
  </r>
  <r>
    <n v="2604"/>
    <s v="CA-2016-165848"/>
    <x v="30"/>
    <d v="2016-06-04T00:00:00"/>
    <s v="Same Day"/>
    <s v="EN-13780"/>
    <s v="Edward Nazzal"/>
    <x v="0"/>
    <s v="United States"/>
    <s v="New York City"/>
    <s v="New York"/>
    <n v="10035"/>
    <x v="3"/>
    <s v="FUR-BO-10000362"/>
    <x v="0"/>
    <s v="Bookcases"/>
    <x v="1046"/>
    <n v="136.78399999999999"/>
    <n v="1"/>
    <x v="2"/>
    <n v="5.1294000000000004"/>
    <n v="3.7500000000000006E-2"/>
    <s v="Profit"/>
  </r>
  <r>
    <n v="2605"/>
    <s v="CA-2016-165848"/>
    <x v="30"/>
    <d v="2016-06-04T00:00:00"/>
    <s v="Same Day"/>
    <s v="EN-13780"/>
    <s v="Edward Nazzal"/>
    <x v="0"/>
    <s v="United States"/>
    <s v="New York City"/>
    <s v="New York"/>
    <n v="10035"/>
    <x v="3"/>
    <s v="FUR-FU-10003878"/>
    <x v="0"/>
    <s v="Furnishings"/>
    <x v="677"/>
    <n v="61.12"/>
    <n v="4"/>
    <x v="0"/>
    <n v="20.780799999999999"/>
    <n v="0.34"/>
    <s v="Profit"/>
  </r>
  <r>
    <n v="2606"/>
    <s v="CA-2014-112718"/>
    <x v="757"/>
    <d v="2014-12-21T00:00:00"/>
    <s v="Standard Class"/>
    <s v="KN-16450"/>
    <s v="Kean Nguyen"/>
    <x v="1"/>
    <s v="United States"/>
    <s v="Jacksonville"/>
    <s v="Florida"/>
    <n v="32216"/>
    <x v="0"/>
    <s v="OFF-BI-10000591"/>
    <x v="1"/>
    <s v="Binders"/>
    <x v="1054"/>
    <n v="1.167"/>
    <n v="1"/>
    <x v="6"/>
    <n v="-0.85580000000000001"/>
    <n v="-0.73333333333333328"/>
    <s v="Loss"/>
  </r>
  <r>
    <n v="2607"/>
    <s v="CA-2016-154053"/>
    <x v="758"/>
    <d v="2016-03-10T00:00:00"/>
    <s v="Standard Class"/>
    <s v="MG-17890"/>
    <s v="Michael Granlund"/>
    <x v="2"/>
    <s v="United States"/>
    <s v="San Diego"/>
    <s v="California"/>
    <n v="92024"/>
    <x v="1"/>
    <s v="OFF-AR-10003727"/>
    <x v="1"/>
    <s v="Art"/>
    <x v="1371"/>
    <n v="16.989999999999998"/>
    <n v="1"/>
    <x v="0"/>
    <n v="4.9271000000000003"/>
    <n v="0.29000000000000004"/>
    <s v="Profit"/>
  </r>
  <r>
    <n v="2608"/>
    <s v="CA-2014-127446"/>
    <x v="641"/>
    <d v="2014-11-30T00:00:00"/>
    <s v="Standard Class"/>
    <s v="MC-17590"/>
    <s v="Matt Collister"/>
    <x v="1"/>
    <s v="United States"/>
    <s v="Arlington"/>
    <s v="Texas"/>
    <n v="76017"/>
    <x v="2"/>
    <s v="TEC-AC-10001635"/>
    <x v="2"/>
    <s v="Accessories"/>
    <x v="1372"/>
    <n v="24.672000000000001"/>
    <n v="3"/>
    <x v="2"/>
    <n v="0"/>
    <n v="0"/>
    <s v="Loss"/>
  </r>
  <r>
    <n v="2609"/>
    <s v="CA-2014-127446"/>
    <x v="641"/>
    <d v="2014-11-30T00:00:00"/>
    <s v="Standard Class"/>
    <s v="MC-17590"/>
    <s v="Matt Collister"/>
    <x v="1"/>
    <s v="United States"/>
    <s v="Arlington"/>
    <s v="Texas"/>
    <n v="76017"/>
    <x v="2"/>
    <s v="OFF-LA-10001317"/>
    <x v="1"/>
    <s v="Labels"/>
    <x v="396"/>
    <n v="2.52"/>
    <n v="1"/>
    <x v="2"/>
    <n v="0.88200000000000001"/>
    <n v="0.35"/>
    <s v="Loss"/>
  </r>
  <r>
    <n v="2610"/>
    <s v="CA-2014-127446"/>
    <x v="641"/>
    <d v="2014-11-30T00:00:00"/>
    <s v="Standard Class"/>
    <s v="MC-17590"/>
    <s v="Matt Collister"/>
    <x v="1"/>
    <s v="United States"/>
    <s v="Arlington"/>
    <s v="Texas"/>
    <n v="76017"/>
    <x v="2"/>
    <s v="FUR-TA-10000577"/>
    <x v="0"/>
    <s v="Tables"/>
    <x v="3"/>
    <n v="1218.7349999999999"/>
    <n v="5"/>
    <x v="4"/>
    <n v="-121.87350000000001"/>
    <n v="-0.10000000000000002"/>
    <s v="Loss"/>
  </r>
  <r>
    <n v="2611"/>
    <s v="CA-2014-127446"/>
    <x v="641"/>
    <d v="2014-11-30T00:00:00"/>
    <s v="Standard Class"/>
    <s v="MC-17590"/>
    <s v="Matt Collister"/>
    <x v="1"/>
    <s v="United States"/>
    <s v="Arlington"/>
    <s v="Texas"/>
    <n v="76017"/>
    <x v="2"/>
    <s v="OFF-LA-10000248"/>
    <x v="1"/>
    <s v="Labels"/>
    <x v="1221"/>
    <n v="5.9039999999999999"/>
    <n v="2"/>
    <x v="2"/>
    <n v="1.9925999999999999"/>
    <n v="0.33749999999999997"/>
    <s v="Profit"/>
  </r>
  <r>
    <n v="2612"/>
    <s v="CA-2014-127446"/>
    <x v="641"/>
    <d v="2014-11-30T00:00:00"/>
    <s v="Standard Class"/>
    <s v="MC-17590"/>
    <s v="Matt Collister"/>
    <x v="1"/>
    <s v="United States"/>
    <s v="Arlington"/>
    <s v="Texas"/>
    <n v="76017"/>
    <x v="2"/>
    <s v="OFF-PA-10000955"/>
    <x v="1"/>
    <s v="Paper"/>
    <x v="782"/>
    <n v="15.696"/>
    <n v="3"/>
    <x v="2"/>
    <n v="5.1012000000000004"/>
    <n v="0.32500000000000001"/>
    <s v="Profit"/>
  </r>
  <r>
    <n v="2613"/>
    <s v="CA-2014-127446"/>
    <x v="641"/>
    <d v="2014-11-30T00:00:00"/>
    <s v="Standard Class"/>
    <s v="MC-17590"/>
    <s v="Matt Collister"/>
    <x v="1"/>
    <s v="United States"/>
    <s v="Arlington"/>
    <s v="Texas"/>
    <n v="76017"/>
    <x v="2"/>
    <s v="FUR-FU-10000221"/>
    <x v="0"/>
    <s v="Furnishings"/>
    <x v="534"/>
    <n v="6.0960000000000001"/>
    <n v="3"/>
    <x v="7"/>
    <n v="-3.9624000000000001"/>
    <n v="-0.65"/>
    <s v="Loss"/>
  </r>
  <r>
    <n v="2614"/>
    <s v="CA-2016-137204"/>
    <x v="236"/>
    <d v="2016-05-05T00:00:00"/>
    <s v="Standard Class"/>
    <s v="BO-11350"/>
    <s v="Bill Overfelt"/>
    <x v="1"/>
    <s v="United States"/>
    <s v="Los Angeles"/>
    <s v="California"/>
    <n v="90045"/>
    <x v="1"/>
    <s v="FUR-CH-10002304"/>
    <x v="0"/>
    <s v="Chairs"/>
    <x v="790"/>
    <n v="41.567999999999998"/>
    <n v="2"/>
    <x v="2"/>
    <n v="2.5979999999999999"/>
    <n v="6.25E-2"/>
    <s v="Profit"/>
  </r>
  <r>
    <n v="2615"/>
    <s v="CA-2014-147298"/>
    <x v="759"/>
    <d v="2014-05-03T00:00:00"/>
    <s v="Standard Class"/>
    <s v="AG-10300"/>
    <s v="Aleksandra Gannaway"/>
    <x v="1"/>
    <s v="United States"/>
    <s v="Los Angeles"/>
    <s v="California"/>
    <n v="90049"/>
    <x v="1"/>
    <s v="FUR-CH-10004886"/>
    <x v="0"/>
    <s v="Chairs"/>
    <x v="371"/>
    <n v="230.28"/>
    <n v="3"/>
    <x v="2"/>
    <n v="23.027999999999999"/>
    <n v="9.9999999999999992E-2"/>
    <s v="Profit"/>
  </r>
  <r>
    <n v="2616"/>
    <s v="CA-2014-147298"/>
    <x v="759"/>
    <d v="2014-05-03T00:00:00"/>
    <s v="Standard Class"/>
    <s v="AG-10300"/>
    <s v="Aleksandra Gannaway"/>
    <x v="1"/>
    <s v="United States"/>
    <s v="Los Angeles"/>
    <s v="California"/>
    <n v="90049"/>
    <x v="1"/>
    <s v="OFF-BI-10001525"/>
    <x v="1"/>
    <s v="Binders"/>
    <x v="31"/>
    <n v="18.288"/>
    <n v="6"/>
    <x v="2"/>
    <n v="5.7149999999999999"/>
    <n v="0.3125"/>
    <s v="Profit"/>
  </r>
  <r>
    <n v="2617"/>
    <s v="CA-2017-147942"/>
    <x v="719"/>
    <d v="2017-04-05T00:00:00"/>
    <s v="Standard Class"/>
    <s v="MS-17365"/>
    <s v="Maribeth Schnelling"/>
    <x v="0"/>
    <s v="United States"/>
    <s v="San Francisco"/>
    <s v="California"/>
    <n v="94110"/>
    <x v="1"/>
    <s v="OFF-LA-10003663"/>
    <x v="1"/>
    <s v="Labels"/>
    <x v="1373"/>
    <n v="5.78"/>
    <n v="2"/>
    <x v="0"/>
    <n v="2.7166000000000001"/>
    <n v="0.47000000000000003"/>
    <s v="Profit"/>
  </r>
  <r>
    <n v="2618"/>
    <s v="CA-2017-147942"/>
    <x v="719"/>
    <d v="2017-04-05T00:00:00"/>
    <s v="Standard Class"/>
    <s v="MS-17365"/>
    <s v="Maribeth Schnelling"/>
    <x v="0"/>
    <s v="United States"/>
    <s v="San Francisco"/>
    <s v="California"/>
    <n v="94110"/>
    <x v="1"/>
    <s v="OFF-BI-10001294"/>
    <x v="1"/>
    <s v="Binders"/>
    <x v="673"/>
    <n v="121.68"/>
    <n v="13"/>
    <x v="2"/>
    <n v="38.024999999999999"/>
    <n v="0.31249999999999994"/>
    <s v="Profit"/>
  </r>
  <r>
    <n v="2619"/>
    <s v="CA-2017-115931"/>
    <x v="66"/>
    <d v="2017-12-26T00:00:00"/>
    <s v="Standard Class"/>
    <s v="JM-15655"/>
    <s v="Jim Mitchum"/>
    <x v="1"/>
    <s v="United States"/>
    <s v="Carlsbad"/>
    <s v="New Mexico"/>
    <n v="88220"/>
    <x v="1"/>
    <s v="OFF-AR-10000369"/>
    <x v="1"/>
    <s v="Art"/>
    <x v="382"/>
    <n v="4.17"/>
    <n v="3"/>
    <x v="0"/>
    <n v="1.0842000000000001"/>
    <n v="0.26"/>
    <s v="Profit"/>
  </r>
  <r>
    <n v="2620"/>
    <s v="CA-2017-115931"/>
    <x v="66"/>
    <d v="2017-12-26T00:00:00"/>
    <s v="Standard Class"/>
    <s v="JM-15655"/>
    <s v="Jim Mitchum"/>
    <x v="1"/>
    <s v="United States"/>
    <s v="Carlsbad"/>
    <s v="New Mexico"/>
    <n v="88220"/>
    <x v="1"/>
    <s v="TEC-PH-10001300"/>
    <x v="2"/>
    <s v="Phones"/>
    <x v="1011"/>
    <n v="67.040000000000006"/>
    <n v="4"/>
    <x v="2"/>
    <n v="6.7039999999999997"/>
    <n v="9.9999999999999992E-2"/>
    <s v="Profit"/>
  </r>
  <r>
    <n v="2621"/>
    <s v="CA-2017-115931"/>
    <x v="66"/>
    <d v="2017-12-26T00:00:00"/>
    <s v="Standard Class"/>
    <s v="JM-15655"/>
    <s v="Jim Mitchum"/>
    <x v="1"/>
    <s v="United States"/>
    <s v="Carlsbad"/>
    <s v="New Mexico"/>
    <n v="88220"/>
    <x v="1"/>
    <s v="OFF-ST-10000876"/>
    <x v="1"/>
    <s v="Storage"/>
    <x v="254"/>
    <n v="37.32"/>
    <n v="3"/>
    <x v="0"/>
    <n v="10.4496"/>
    <n v="0.28000000000000003"/>
    <s v="Profit"/>
  </r>
  <r>
    <n v="2622"/>
    <s v="CA-2017-115931"/>
    <x v="66"/>
    <d v="2017-12-26T00:00:00"/>
    <s v="Standard Class"/>
    <s v="JM-15655"/>
    <s v="Jim Mitchum"/>
    <x v="1"/>
    <s v="United States"/>
    <s v="Carlsbad"/>
    <s v="New Mexico"/>
    <n v="88220"/>
    <x v="1"/>
    <s v="OFF-LA-10001404"/>
    <x v="1"/>
    <s v="Labels"/>
    <x v="925"/>
    <n v="18.45"/>
    <n v="5"/>
    <x v="0"/>
    <n v="8.6715"/>
    <n v="0.47000000000000003"/>
    <s v="Profit"/>
  </r>
  <r>
    <n v="2623"/>
    <s v="CA-2014-164861"/>
    <x v="640"/>
    <d v="2014-12-06T00:00:00"/>
    <s v="Second Class"/>
    <s v="MC-17635"/>
    <s v="Matthew Clasen"/>
    <x v="1"/>
    <s v="United States"/>
    <s v="Saint Louis"/>
    <s v="Missouri"/>
    <n v="63116"/>
    <x v="2"/>
    <s v="OFF-PA-10001972"/>
    <x v="1"/>
    <s v="Paper"/>
    <x v="1178"/>
    <n v="25.92"/>
    <n v="4"/>
    <x v="0"/>
    <n v="12.441599999999999"/>
    <n v="0.47999999999999993"/>
    <s v="Profit"/>
  </r>
  <r>
    <n v="2624"/>
    <s v="CA-2017-127180"/>
    <x v="760"/>
    <d v="2017-10-24T00:00:00"/>
    <s v="First Class"/>
    <s v="TA-21385"/>
    <s v="Tom Ashbrook"/>
    <x v="2"/>
    <s v="United States"/>
    <s v="New York City"/>
    <s v="New York"/>
    <n v="10024"/>
    <x v="3"/>
    <s v="TEC-CO-10004722"/>
    <x v="2"/>
    <s v="Copiers"/>
    <x v="1374"/>
    <n v="11199.968000000001"/>
    <n v="4"/>
    <x v="2"/>
    <n v="3919.9888000000001"/>
    <n v="0.35"/>
    <s v="Profit"/>
  </r>
  <r>
    <n v="2625"/>
    <s v="CA-2017-127180"/>
    <x v="760"/>
    <d v="2017-10-24T00:00:00"/>
    <s v="First Class"/>
    <s v="TA-21385"/>
    <s v="Tom Ashbrook"/>
    <x v="2"/>
    <s v="United States"/>
    <s v="New York City"/>
    <s v="New York"/>
    <n v="10024"/>
    <x v="3"/>
    <s v="TEC-PH-10001494"/>
    <x v="2"/>
    <s v="Phones"/>
    <x v="715"/>
    <n v="2399.6"/>
    <n v="8"/>
    <x v="0"/>
    <n v="647.89200000000005"/>
    <n v="0.27"/>
    <s v="Profit"/>
  </r>
  <r>
    <n v="2626"/>
    <s v="CA-2017-127180"/>
    <x v="760"/>
    <d v="2017-10-24T00:00:00"/>
    <s v="First Class"/>
    <s v="TA-21385"/>
    <s v="Tom Ashbrook"/>
    <x v="2"/>
    <s v="United States"/>
    <s v="New York City"/>
    <s v="New York"/>
    <n v="10024"/>
    <x v="3"/>
    <s v="OFF-EN-10002500"/>
    <x v="1"/>
    <s v="Envelopes"/>
    <x v="118"/>
    <n v="63.9"/>
    <n v="5"/>
    <x v="0"/>
    <n v="28.754999999999999"/>
    <n v="0.45"/>
    <s v="Profit"/>
  </r>
  <r>
    <n v="2627"/>
    <s v="CA-2017-127180"/>
    <x v="760"/>
    <d v="2017-10-24T00:00:00"/>
    <s v="First Class"/>
    <s v="TA-21385"/>
    <s v="Tom Ashbrook"/>
    <x v="2"/>
    <s v="United States"/>
    <s v="New York City"/>
    <s v="New York"/>
    <n v="10024"/>
    <x v="3"/>
    <s v="TEC-PH-10003800"/>
    <x v="2"/>
    <s v="Phones"/>
    <x v="509"/>
    <n v="52.99"/>
    <n v="1"/>
    <x v="0"/>
    <n v="0.52990000000000004"/>
    <n v="0.01"/>
    <s v="Loss"/>
  </r>
  <r>
    <n v="2628"/>
    <s v="US-2017-165344"/>
    <x v="38"/>
    <d v="2017-11-15T00:00:00"/>
    <s v="First Class"/>
    <s v="SB-20290"/>
    <s v="Sean Braxton"/>
    <x v="1"/>
    <s v="United States"/>
    <s v="Springfield"/>
    <s v="Ohio"/>
    <n v="45503"/>
    <x v="3"/>
    <s v="TEC-AC-10002399"/>
    <x v="2"/>
    <s v="Accessories"/>
    <x v="453"/>
    <n v="60.863999999999997"/>
    <n v="4"/>
    <x v="2"/>
    <n v="9.1295999999999999"/>
    <n v="0.15"/>
    <s v="Profit"/>
  </r>
  <r>
    <n v="2629"/>
    <s v="US-2017-165344"/>
    <x v="38"/>
    <d v="2017-11-15T00:00:00"/>
    <s v="First Class"/>
    <s v="SB-20290"/>
    <s v="Sean Braxton"/>
    <x v="1"/>
    <s v="United States"/>
    <s v="Springfield"/>
    <s v="Ohio"/>
    <n v="45503"/>
    <x v="3"/>
    <s v="TEC-MA-10002210"/>
    <x v="2"/>
    <s v="Machines"/>
    <x v="1375"/>
    <n v="652.995"/>
    <n v="7"/>
    <x v="6"/>
    <n v="-935.95950000000005"/>
    <n v="-1.4333333333333333"/>
    <s v="Loss"/>
  </r>
  <r>
    <n v="2630"/>
    <s v="US-2017-165344"/>
    <x v="38"/>
    <d v="2017-11-15T00:00:00"/>
    <s v="First Class"/>
    <s v="SB-20290"/>
    <s v="Sean Braxton"/>
    <x v="1"/>
    <s v="United States"/>
    <s v="Springfield"/>
    <s v="Ohio"/>
    <n v="45503"/>
    <x v="3"/>
    <s v="OFF-BI-10003196"/>
    <x v="1"/>
    <s v="Binders"/>
    <x v="1376"/>
    <n v="11.22"/>
    <n v="10"/>
    <x v="6"/>
    <n v="-7.48"/>
    <n v="-0.66666666666666663"/>
    <s v="Loss"/>
  </r>
  <r>
    <n v="2631"/>
    <s v="CA-2015-168186"/>
    <x v="229"/>
    <d v="2015-09-15T00:00:00"/>
    <s v="Standard Class"/>
    <s v="AB-10150"/>
    <s v="Aimee Bixby"/>
    <x v="0"/>
    <s v="United States"/>
    <s v="Tulsa"/>
    <s v="Oklahoma"/>
    <n v="74133"/>
    <x v="2"/>
    <s v="OFF-PA-10000477"/>
    <x v="1"/>
    <s v="Paper"/>
    <x v="1214"/>
    <n v="14.94"/>
    <n v="3"/>
    <x v="0"/>
    <n v="7.0217999999999998"/>
    <n v="0.47000000000000003"/>
    <s v="Profit"/>
  </r>
  <r>
    <n v="2632"/>
    <s v="US-2017-110604"/>
    <x v="356"/>
    <d v="2017-05-20T00:00:00"/>
    <s v="Standard Class"/>
    <s v="JF-15295"/>
    <s v="Jason Fortune-"/>
    <x v="0"/>
    <s v="United States"/>
    <s v="Seattle"/>
    <s v="Washington"/>
    <n v="98103"/>
    <x v="1"/>
    <s v="FUR-FU-10000076"/>
    <x v="0"/>
    <s v="Furnishings"/>
    <x v="884"/>
    <n v="39.96"/>
    <n v="2"/>
    <x v="0"/>
    <n v="17.1828"/>
    <n v="0.43"/>
    <s v="Profit"/>
  </r>
  <r>
    <n v="2633"/>
    <s v="US-2017-110604"/>
    <x v="356"/>
    <d v="2017-05-20T00:00:00"/>
    <s v="Standard Class"/>
    <s v="JF-15295"/>
    <s v="Jason Fortune-"/>
    <x v="0"/>
    <s v="United States"/>
    <s v="Seattle"/>
    <s v="Washington"/>
    <n v="98103"/>
    <x v="1"/>
    <s v="FUR-CH-10002017"/>
    <x v="0"/>
    <s v="Chairs"/>
    <x v="1377"/>
    <n v="42.624000000000002"/>
    <n v="2"/>
    <x v="2"/>
    <n v="4.2624000000000004"/>
    <n v="0.1"/>
    <s v="Profit"/>
  </r>
  <r>
    <n v="2634"/>
    <s v="US-2017-110604"/>
    <x v="356"/>
    <d v="2017-05-20T00:00:00"/>
    <s v="Standard Class"/>
    <s v="JF-15295"/>
    <s v="Jason Fortune-"/>
    <x v="0"/>
    <s v="United States"/>
    <s v="Seattle"/>
    <s v="Washington"/>
    <n v="98103"/>
    <x v="1"/>
    <s v="FUR-CH-10004287"/>
    <x v="0"/>
    <s v="Chairs"/>
    <x v="158"/>
    <n v="220.96"/>
    <n v="1"/>
    <x v="2"/>
    <n v="24.858000000000001"/>
    <n v="0.1125"/>
    <s v="Profit"/>
  </r>
  <r>
    <n v="2635"/>
    <s v="CA-2015-116750"/>
    <x v="761"/>
    <d v="2015-07-10T00:00:00"/>
    <s v="Second Class"/>
    <s v="BF-10975"/>
    <s v="Barbara Fisher"/>
    <x v="1"/>
    <s v="United States"/>
    <s v="Fayetteville"/>
    <s v="North Carolina"/>
    <n v="28314"/>
    <x v="0"/>
    <s v="FUR-FU-10003829"/>
    <x v="0"/>
    <s v="Furnishings"/>
    <x v="1378"/>
    <n v="4.9279999999999999"/>
    <n v="2"/>
    <x v="2"/>
    <n v="0.73919999999999997"/>
    <n v="0.15"/>
    <s v="Loss"/>
  </r>
  <r>
    <n v="2636"/>
    <s v="CA-2015-116750"/>
    <x v="761"/>
    <d v="2015-07-10T00:00:00"/>
    <s v="Second Class"/>
    <s v="BF-10975"/>
    <s v="Barbara Fisher"/>
    <x v="1"/>
    <s v="United States"/>
    <s v="Fayetteville"/>
    <s v="North Carolina"/>
    <n v="28314"/>
    <x v="0"/>
    <s v="OFF-BI-10004728"/>
    <x v="1"/>
    <s v="Binders"/>
    <x v="544"/>
    <n v="7.23"/>
    <n v="5"/>
    <x v="6"/>
    <n v="-5.7839999999999998"/>
    <n v="-0.79999999999999993"/>
    <s v="Loss"/>
  </r>
  <r>
    <n v="2637"/>
    <s v="CA-2015-162369"/>
    <x v="762"/>
    <d v="2015-08-19T00:00:00"/>
    <s v="Standard Class"/>
    <s v="TT-21265"/>
    <s v="Tim Taslimi"/>
    <x v="1"/>
    <s v="United States"/>
    <s v="Los Angeles"/>
    <s v="California"/>
    <n v="90045"/>
    <x v="1"/>
    <s v="OFF-ST-10000046"/>
    <x v="1"/>
    <s v="Storage"/>
    <x v="764"/>
    <n v="323.10000000000002"/>
    <n v="2"/>
    <x v="0"/>
    <n v="61.389000000000003"/>
    <n v="0.19"/>
    <s v="Profit"/>
  </r>
  <r>
    <n v="2638"/>
    <s v="CA-2017-108441"/>
    <x v="492"/>
    <d v="2017-06-18T00:00:00"/>
    <s v="Standard Class"/>
    <s v="SB-20170"/>
    <s v="Sarah Bern"/>
    <x v="0"/>
    <s v="United States"/>
    <s v="New York City"/>
    <s v="New York"/>
    <n v="10035"/>
    <x v="3"/>
    <s v="OFF-PA-10000697"/>
    <x v="1"/>
    <s v="Paper"/>
    <x v="1379"/>
    <n v="19.04"/>
    <n v="4"/>
    <x v="0"/>
    <n v="9.3295999999999992"/>
    <n v="0.49"/>
    <s v="Profit"/>
  </r>
  <r>
    <n v="2639"/>
    <s v="CA-2017-108441"/>
    <x v="492"/>
    <d v="2017-06-18T00:00:00"/>
    <s v="Standard Class"/>
    <s v="SB-20170"/>
    <s v="Sarah Bern"/>
    <x v="0"/>
    <s v="United States"/>
    <s v="New York City"/>
    <s v="New York"/>
    <n v="10035"/>
    <x v="3"/>
    <s v="OFF-BI-10000848"/>
    <x v="1"/>
    <s v="Binders"/>
    <x v="520"/>
    <n v="13.128"/>
    <n v="3"/>
    <x v="2"/>
    <n v="4.2666000000000004"/>
    <n v="0.32500000000000001"/>
    <s v="Profit"/>
  </r>
  <r>
    <n v="2640"/>
    <s v="CA-2017-108441"/>
    <x v="492"/>
    <d v="2017-06-18T00:00:00"/>
    <s v="Standard Class"/>
    <s v="SB-20170"/>
    <s v="Sarah Bern"/>
    <x v="0"/>
    <s v="United States"/>
    <s v="New York City"/>
    <s v="New York"/>
    <n v="10035"/>
    <x v="3"/>
    <s v="OFF-AR-10004691"/>
    <x v="1"/>
    <s v="Art"/>
    <x v="1380"/>
    <n v="64.14"/>
    <n v="3"/>
    <x v="0"/>
    <n v="16.676400000000001"/>
    <n v="0.26"/>
    <s v="Profit"/>
  </r>
  <r>
    <n v="2641"/>
    <s v="CA-2017-108441"/>
    <x v="492"/>
    <d v="2017-06-18T00:00:00"/>
    <s v="Standard Class"/>
    <s v="SB-20170"/>
    <s v="Sarah Bern"/>
    <x v="0"/>
    <s v="United States"/>
    <s v="New York City"/>
    <s v="New York"/>
    <n v="10035"/>
    <x v="3"/>
    <s v="FUR-CH-10000595"/>
    <x v="0"/>
    <s v="Chairs"/>
    <x v="468"/>
    <n v="858.24"/>
    <n v="4"/>
    <x v="9"/>
    <n v="143.04"/>
    <n v="0.16666666666666666"/>
    <s v="Profit"/>
  </r>
  <r>
    <n v="2642"/>
    <s v="CA-2015-169740"/>
    <x v="763"/>
    <d v="2015-02-25T00:00:00"/>
    <s v="Standard Class"/>
    <s v="LM-17065"/>
    <s v="Liz MacKendrick"/>
    <x v="0"/>
    <s v="United States"/>
    <s v="Hot Springs"/>
    <s v="Arkansas"/>
    <n v="71901"/>
    <x v="0"/>
    <s v="TEC-AC-10000927"/>
    <x v="2"/>
    <s v="Accessories"/>
    <x v="701"/>
    <n v="29.99"/>
    <n v="1"/>
    <x v="0"/>
    <n v="2.9990000000000001"/>
    <n v="0.1"/>
    <s v="Profit"/>
  </r>
  <r>
    <n v="2643"/>
    <s v="CA-2016-124051"/>
    <x v="723"/>
    <d v="2016-12-30T00:00:00"/>
    <s v="First Class"/>
    <s v="KA-16525"/>
    <s v="Kelly Andreada"/>
    <x v="0"/>
    <s v="United States"/>
    <s v="Aurora"/>
    <s v="Illinois"/>
    <n v="60505"/>
    <x v="2"/>
    <s v="OFF-PA-10001289"/>
    <x v="1"/>
    <s v="Paper"/>
    <x v="961"/>
    <n v="186.048"/>
    <n v="6"/>
    <x v="2"/>
    <n v="67.442400000000006"/>
    <n v="0.36250000000000004"/>
    <s v="Profit"/>
  </r>
  <r>
    <n v="2644"/>
    <s v="CA-2016-149111"/>
    <x v="764"/>
    <d v="2016-04-21T00:00:00"/>
    <s v="Second Class"/>
    <s v="BF-11170"/>
    <s v="Ben Ferrer"/>
    <x v="2"/>
    <s v="United States"/>
    <s v="Raleigh"/>
    <s v="North Carolina"/>
    <n v="27604"/>
    <x v="0"/>
    <s v="TEC-PH-10003092"/>
    <x v="2"/>
    <s v="Phones"/>
    <x v="521"/>
    <n v="36.792000000000002"/>
    <n v="1"/>
    <x v="2"/>
    <n v="4.1391"/>
    <n v="0.11249999999999999"/>
    <s v="Profit"/>
  </r>
  <r>
    <n v="2645"/>
    <s v="CA-2016-149111"/>
    <x v="764"/>
    <d v="2016-04-21T00:00:00"/>
    <s v="Second Class"/>
    <s v="BF-11170"/>
    <s v="Ben Ferrer"/>
    <x v="2"/>
    <s v="United States"/>
    <s v="Raleigh"/>
    <s v="North Carolina"/>
    <n v="27604"/>
    <x v="0"/>
    <s v="FUR-FU-10000206"/>
    <x v="0"/>
    <s v="Furnishings"/>
    <x v="397"/>
    <n v="18.623999999999999"/>
    <n v="8"/>
    <x v="2"/>
    <n v="6.2855999999999996"/>
    <n v="0.33750000000000002"/>
    <s v="Profit"/>
  </r>
  <r>
    <n v="2646"/>
    <s v="CA-2014-131002"/>
    <x v="557"/>
    <d v="2014-09-12T00:00:00"/>
    <s v="Second Class"/>
    <s v="TB-21400"/>
    <s v="Tom Boeckenhauer"/>
    <x v="0"/>
    <s v="United States"/>
    <s v="Tulsa"/>
    <s v="Oklahoma"/>
    <n v="74133"/>
    <x v="2"/>
    <s v="FUR-FU-10004270"/>
    <x v="0"/>
    <s v="Furnishings"/>
    <x v="1381"/>
    <n v="57.69"/>
    <n v="3"/>
    <x v="0"/>
    <n v="23.652899999999999"/>
    <n v="0.41"/>
    <s v="Profit"/>
  </r>
  <r>
    <n v="2647"/>
    <s v="CA-2014-131002"/>
    <x v="557"/>
    <d v="2014-09-12T00:00:00"/>
    <s v="Second Class"/>
    <s v="TB-21400"/>
    <s v="Tom Boeckenhauer"/>
    <x v="0"/>
    <s v="United States"/>
    <s v="Tulsa"/>
    <s v="Oklahoma"/>
    <n v="74133"/>
    <x v="2"/>
    <s v="OFF-BI-10000948"/>
    <x v="1"/>
    <s v="Binders"/>
    <x v="1382"/>
    <n v="42.81"/>
    <n v="3"/>
    <x v="0"/>
    <n v="20.120699999999999"/>
    <n v="0.47"/>
    <s v="Profit"/>
  </r>
  <r>
    <n v="2648"/>
    <s v="CA-2014-131002"/>
    <x v="557"/>
    <d v="2014-09-12T00:00:00"/>
    <s v="Second Class"/>
    <s v="TB-21400"/>
    <s v="Tom Boeckenhauer"/>
    <x v="0"/>
    <s v="United States"/>
    <s v="Tulsa"/>
    <s v="Oklahoma"/>
    <n v="74133"/>
    <x v="2"/>
    <s v="OFF-PA-10000223"/>
    <x v="1"/>
    <s v="Paper"/>
    <x v="1383"/>
    <n v="12.96"/>
    <n v="2"/>
    <x v="0"/>
    <n v="6.2207999999999997"/>
    <n v="0.47999999999999993"/>
    <s v="Profit"/>
  </r>
  <r>
    <n v="2649"/>
    <s v="CA-2014-131002"/>
    <x v="557"/>
    <d v="2014-09-12T00:00:00"/>
    <s v="Second Class"/>
    <s v="TB-21400"/>
    <s v="Tom Boeckenhauer"/>
    <x v="0"/>
    <s v="United States"/>
    <s v="Tulsa"/>
    <s v="Oklahoma"/>
    <n v="74133"/>
    <x v="2"/>
    <s v="FUR-FU-10004665"/>
    <x v="0"/>
    <s v="Furnishings"/>
    <x v="1354"/>
    <n v="821.88"/>
    <n v="6"/>
    <x v="0"/>
    <n v="213.68879999999999"/>
    <n v="0.26"/>
    <s v="Profit"/>
  </r>
  <r>
    <n v="2650"/>
    <s v="CA-2014-131002"/>
    <x v="557"/>
    <d v="2014-09-12T00:00:00"/>
    <s v="Second Class"/>
    <s v="TB-21400"/>
    <s v="Tom Boeckenhauer"/>
    <x v="0"/>
    <s v="United States"/>
    <s v="Tulsa"/>
    <s v="Oklahoma"/>
    <n v="74133"/>
    <x v="2"/>
    <s v="TEC-PH-10000215"/>
    <x v="2"/>
    <s v="Phones"/>
    <x v="140"/>
    <n v="104.85"/>
    <n v="3"/>
    <x v="0"/>
    <n v="28.3095"/>
    <n v="0.27"/>
    <s v="Profit"/>
  </r>
  <r>
    <n v="2651"/>
    <s v="US-2016-146794"/>
    <x v="182"/>
    <d v="2016-10-01T00:00:00"/>
    <s v="Standard Class"/>
    <s v="SH-19975"/>
    <s v="Sally Hughsby"/>
    <x v="1"/>
    <s v="United States"/>
    <s v="Hesperia"/>
    <s v="California"/>
    <n v="92345"/>
    <x v="1"/>
    <s v="FUR-BO-10004467"/>
    <x v="0"/>
    <s v="Bookcases"/>
    <x v="892"/>
    <n v="424.95749999999998"/>
    <n v="5"/>
    <x v="11"/>
    <n v="19.998000000000001"/>
    <n v="4.7058823529411771E-2"/>
    <s v="Profit"/>
  </r>
  <r>
    <n v="2652"/>
    <s v="CA-2017-112515"/>
    <x v="697"/>
    <d v="2017-09-21T00:00:00"/>
    <s v="Second Class"/>
    <s v="AS-10225"/>
    <s v="Alan Schoenberger"/>
    <x v="1"/>
    <s v="United States"/>
    <s v="Provo"/>
    <s v="Utah"/>
    <n v="84604"/>
    <x v="1"/>
    <s v="OFF-BI-10000829"/>
    <x v="1"/>
    <s v="Binders"/>
    <x v="307"/>
    <n v="10.776"/>
    <n v="3"/>
    <x v="2"/>
    <n v="3.5022000000000002"/>
    <n v="0.32500000000000001"/>
    <s v="Profit"/>
  </r>
  <r>
    <n v="2653"/>
    <s v="CA-2017-112515"/>
    <x v="697"/>
    <d v="2017-09-21T00:00:00"/>
    <s v="Second Class"/>
    <s v="AS-10225"/>
    <s v="Alan Schoenberger"/>
    <x v="1"/>
    <s v="United States"/>
    <s v="Provo"/>
    <s v="Utah"/>
    <n v="84604"/>
    <x v="1"/>
    <s v="OFF-BI-10003712"/>
    <x v="1"/>
    <s v="Binders"/>
    <x v="696"/>
    <n v="11.784000000000001"/>
    <n v="3"/>
    <x v="2"/>
    <n v="4.2717000000000001"/>
    <n v="0.36249999999999999"/>
    <s v="Profit"/>
  </r>
  <r>
    <n v="2654"/>
    <s v="CA-2017-112515"/>
    <x v="697"/>
    <d v="2017-09-21T00:00:00"/>
    <s v="Second Class"/>
    <s v="AS-10225"/>
    <s v="Alan Schoenberger"/>
    <x v="1"/>
    <s v="United States"/>
    <s v="Provo"/>
    <s v="Utah"/>
    <n v="84604"/>
    <x v="1"/>
    <s v="OFF-PA-10000062"/>
    <x v="1"/>
    <s v="Paper"/>
    <x v="1384"/>
    <n v="164.88"/>
    <n v="3"/>
    <x v="0"/>
    <n v="80.791200000000003"/>
    <n v="0.49000000000000005"/>
    <s v="Profit"/>
  </r>
  <r>
    <n v="2655"/>
    <s v="CA-2017-112515"/>
    <x v="697"/>
    <d v="2017-09-21T00:00:00"/>
    <s v="Second Class"/>
    <s v="AS-10225"/>
    <s v="Alan Schoenberger"/>
    <x v="1"/>
    <s v="United States"/>
    <s v="Provo"/>
    <s v="Utah"/>
    <n v="84604"/>
    <x v="1"/>
    <s v="FUR-BO-10003404"/>
    <x v="0"/>
    <s v="Bookcases"/>
    <x v="1385"/>
    <n v="1292.94"/>
    <n v="3"/>
    <x v="0"/>
    <n v="77.576400000000007"/>
    <n v="6.0000000000000005E-2"/>
    <s v="Profit"/>
  </r>
  <r>
    <n v="2656"/>
    <s v="CA-2017-112515"/>
    <x v="697"/>
    <d v="2017-09-21T00:00:00"/>
    <s v="Second Class"/>
    <s v="AS-10225"/>
    <s v="Alan Schoenberger"/>
    <x v="1"/>
    <s v="United States"/>
    <s v="Provo"/>
    <s v="Utah"/>
    <n v="84604"/>
    <x v="1"/>
    <s v="OFF-BI-10004233"/>
    <x v="1"/>
    <s v="Binders"/>
    <x v="1386"/>
    <n v="25.584"/>
    <n v="2"/>
    <x v="2"/>
    <n v="8.9543999999999997"/>
    <n v="0.35"/>
    <s v="Profit"/>
  </r>
  <r>
    <n v="2657"/>
    <s v="CA-2017-112515"/>
    <x v="697"/>
    <d v="2017-09-21T00:00:00"/>
    <s v="Second Class"/>
    <s v="AS-10225"/>
    <s v="Alan Schoenberger"/>
    <x v="1"/>
    <s v="United States"/>
    <s v="Provo"/>
    <s v="Utah"/>
    <n v="84604"/>
    <x v="1"/>
    <s v="OFF-ST-10001272"/>
    <x v="1"/>
    <s v="Storage"/>
    <x v="533"/>
    <n v="261.74"/>
    <n v="2"/>
    <x v="0"/>
    <n v="65.435000000000002"/>
    <n v="0.25"/>
    <s v="Profit"/>
  </r>
  <r>
    <n v="2658"/>
    <s v="CA-2017-112515"/>
    <x v="697"/>
    <d v="2017-09-21T00:00:00"/>
    <s v="Second Class"/>
    <s v="AS-10225"/>
    <s v="Alan Schoenberger"/>
    <x v="1"/>
    <s v="United States"/>
    <s v="Provo"/>
    <s v="Utah"/>
    <n v="84604"/>
    <x v="1"/>
    <s v="OFF-LA-10001175"/>
    <x v="1"/>
    <s v="Labels"/>
    <x v="781"/>
    <n v="14.4"/>
    <n v="5"/>
    <x v="0"/>
    <n v="7.056"/>
    <n v="0.49"/>
    <s v="Profit"/>
  </r>
  <r>
    <n v="2659"/>
    <s v="CA-2016-150343"/>
    <x v="765"/>
    <d v="2016-08-20T00:00:00"/>
    <s v="Standard Class"/>
    <s v="PK-19075"/>
    <s v="Pete Kriz"/>
    <x v="0"/>
    <s v="United States"/>
    <s v="San Francisco"/>
    <s v="California"/>
    <n v="94110"/>
    <x v="1"/>
    <s v="OFF-EN-10004030"/>
    <x v="1"/>
    <s v="Envelopes"/>
    <x v="136"/>
    <n v="10.86"/>
    <n v="3"/>
    <x v="0"/>
    <n v="5.1041999999999996"/>
    <n v="0.47"/>
    <s v="Profit"/>
  </r>
  <r>
    <n v="2660"/>
    <s v="CA-2015-135538"/>
    <x v="100"/>
    <d v="2015-12-28T00:00:00"/>
    <s v="Standard Class"/>
    <s v="HR-14830"/>
    <s v="Harold Ryan"/>
    <x v="1"/>
    <s v="United States"/>
    <s v="Gilbert"/>
    <s v="Arizona"/>
    <n v="85234"/>
    <x v="1"/>
    <s v="FUR-CH-10004287"/>
    <x v="0"/>
    <s v="Chairs"/>
    <x v="158"/>
    <n v="883.84"/>
    <n v="4"/>
    <x v="2"/>
    <n v="99.432000000000002"/>
    <n v="0.1125"/>
    <s v="Profit"/>
  </r>
  <r>
    <n v="2661"/>
    <s v="CA-2017-123372"/>
    <x v="354"/>
    <d v="2017-12-02T00:00:00"/>
    <s v="Standard Class"/>
    <s v="DG-13300"/>
    <s v="Deirdre Greer"/>
    <x v="1"/>
    <s v="United States"/>
    <s v="New York City"/>
    <s v="New York"/>
    <n v="10035"/>
    <x v="3"/>
    <s v="TEC-PH-10002834"/>
    <x v="2"/>
    <s v="Phones"/>
    <x v="1387"/>
    <n v="1979.89"/>
    <n v="11"/>
    <x v="0"/>
    <n v="494.97250000000003"/>
    <n v="0.25"/>
    <s v="Profit"/>
  </r>
  <r>
    <n v="2662"/>
    <s v="CA-2017-123372"/>
    <x v="354"/>
    <d v="2017-12-02T00:00:00"/>
    <s v="Standard Class"/>
    <s v="DG-13300"/>
    <s v="Deirdre Greer"/>
    <x v="1"/>
    <s v="United States"/>
    <s v="New York City"/>
    <s v="New York"/>
    <n v="10035"/>
    <x v="3"/>
    <s v="OFF-EN-10003055"/>
    <x v="1"/>
    <s v="Envelopes"/>
    <x v="882"/>
    <n v="79.959999999999994"/>
    <n v="2"/>
    <x v="0"/>
    <n v="35.981999999999999"/>
    <n v="0.45"/>
    <s v="Profit"/>
  </r>
  <r>
    <n v="2663"/>
    <s v="CA-2017-159604"/>
    <x v="349"/>
    <d v="2017-04-15T00:00:00"/>
    <s v="First Class"/>
    <s v="CL-12700"/>
    <s v="Craig Leslie"/>
    <x v="2"/>
    <s v="United States"/>
    <s v="Springfield"/>
    <s v="Missouri"/>
    <n v="65807"/>
    <x v="2"/>
    <s v="OFF-BI-10003460"/>
    <x v="1"/>
    <s v="Binders"/>
    <x v="237"/>
    <n v="8.76"/>
    <n v="2"/>
    <x v="0"/>
    <n v="4.2047999999999996"/>
    <n v="0.48"/>
    <s v="Profit"/>
  </r>
  <r>
    <n v="2664"/>
    <s v="CA-2016-164784"/>
    <x v="766"/>
    <d v="2016-05-04T00:00:00"/>
    <s v="First Class"/>
    <s v="HF-14995"/>
    <s v="Herbert Flentye"/>
    <x v="0"/>
    <s v="United States"/>
    <s v="Memphis"/>
    <s v="Tennessee"/>
    <n v="38109"/>
    <x v="0"/>
    <s v="OFF-LA-10001569"/>
    <x v="1"/>
    <s v="Labels"/>
    <x v="639"/>
    <n v="3.984"/>
    <n v="1"/>
    <x v="2"/>
    <n v="1.2948"/>
    <n v="0.32500000000000001"/>
    <s v="Profit"/>
  </r>
  <r>
    <n v="2665"/>
    <s v="CA-2016-164784"/>
    <x v="766"/>
    <d v="2016-05-04T00:00:00"/>
    <s v="First Class"/>
    <s v="HF-14995"/>
    <s v="Herbert Flentye"/>
    <x v="0"/>
    <s v="United States"/>
    <s v="Memphis"/>
    <s v="Tennessee"/>
    <n v="38109"/>
    <x v="0"/>
    <s v="FUR-TA-10004534"/>
    <x v="0"/>
    <s v="Tables"/>
    <x v="121"/>
    <n v="370.62"/>
    <n v="3"/>
    <x v="10"/>
    <n v="-142.071"/>
    <n v="-0.3833333333333333"/>
    <s v="Loss"/>
  </r>
  <r>
    <n v="2666"/>
    <s v="CA-2016-164784"/>
    <x v="766"/>
    <d v="2016-05-04T00:00:00"/>
    <s v="First Class"/>
    <s v="HF-14995"/>
    <s v="Herbert Flentye"/>
    <x v="0"/>
    <s v="United States"/>
    <s v="Memphis"/>
    <s v="Tennessee"/>
    <n v="38109"/>
    <x v="0"/>
    <s v="OFF-BI-10002954"/>
    <x v="1"/>
    <s v="Binders"/>
    <x v="1188"/>
    <n v="2.742"/>
    <n v="2"/>
    <x v="6"/>
    <n v="-2.0108000000000001"/>
    <n v="-0.73333333333333339"/>
    <s v="Loss"/>
  </r>
  <r>
    <n v="2667"/>
    <s v="CA-2016-111794"/>
    <x v="393"/>
    <d v="2016-10-01T00:00:00"/>
    <s v="Same Day"/>
    <s v="HG-15025"/>
    <s v="Hunter Glantz"/>
    <x v="0"/>
    <s v="United States"/>
    <s v="Amarillo"/>
    <s v="Texas"/>
    <n v="79109"/>
    <x v="2"/>
    <s v="TEC-AC-10003832"/>
    <x v="2"/>
    <s v="Accessories"/>
    <x v="463"/>
    <n v="79.512"/>
    <n v="3"/>
    <x v="2"/>
    <n v="20.8719"/>
    <n v="0.26250000000000001"/>
    <s v="Profit"/>
  </r>
  <r>
    <n v="2668"/>
    <s v="CA-2016-111794"/>
    <x v="393"/>
    <d v="2016-10-01T00:00:00"/>
    <s v="Same Day"/>
    <s v="HG-15025"/>
    <s v="Hunter Glantz"/>
    <x v="0"/>
    <s v="United States"/>
    <s v="Amarillo"/>
    <s v="Texas"/>
    <n v="79109"/>
    <x v="2"/>
    <s v="OFF-PA-10000474"/>
    <x v="1"/>
    <s v="Paper"/>
    <x v="33"/>
    <n v="28.352"/>
    <n v="1"/>
    <x v="2"/>
    <n v="9.5687999999999995"/>
    <n v="0.33749999999999997"/>
    <s v="Profit"/>
  </r>
  <r>
    <n v="2669"/>
    <s v="US-2015-139759"/>
    <x v="767"/>
    <d v="2015-08-30T00:00:00"/>
    <s v="Standard Class"/>
    <s v="NL-18310"/>
    <s v="Nancy Lomonaco"/>
    <x v="2"/>
    <s v="United States"/>
    <s v="Los Angeles"/>
    <s v="California"/>
    <n v="90045"/>
    <x v="1"/>
    <s v="FUR-CH-10002774"/>
    <x v="0"/>
    <s v="Chairs"/>
    <x v="23"/>
    <n v="40.783999999999999"/>
    <n v="1"/>
    <x v="2"/>
    <n v="4.5881999999999996"/>
    <n v="0.11249999999999999"/>
    <s v="Profit"/>
  </r>
  <r>
    <n v="2670"/>
    <s v="US-2015-139759"/>
    <x v="767"/>
    <d v="2015-08-30T00:00:00"/>
    <s v="Standard Class"/>
    <s v="NL-18310"/>
    <s v="Nancy Lomonaco"/>
    <x v="2"/>
    <s v="United States"/>
    <s v="Los Angeles"/>
    <s v="California"/>
    <n v="90045"/>
    <x v="1"/>
    <s v="OFF-AP-10002765"/>
    <x v="1"/>
    <s v="Appliances"/>
    <x v="1261"/>
    <n v="105.96"/>
    <n v="4"/>
    <x v="0"/>
    <n v="29.668800000000001"/>
    <n v="0.28000000000000003"/>
    <s v="Profit"/>
  </r>
  <r>
    <n v="2671"/>
    <s v="CA-2014-126403"/>
    <x v="340"/>
    <d v="2014-09-12T00:00:00"/>
    <s v="Second Class"/>
    <s v="RR-19525"/>
    <s v="Rick Reed"/>
    <x v="1"/>
    <s v="United States"/>
    <s v="Lowell"/>
    <s v="Massachusetts"/>
    <n v="1852"/>
    <x v="3"/>
    <s v="OFF-PA-10001144"/>
    <x v="1"/>
    <s v="Paper"/>
    <x v="163"/>
    <n v="166.44"/>
    <n v="3"/>
    <x v="0"/>
    <n v="79.891199999999998"/>
    <n v="0.48"/>
    <s v="Profit"/>
  </r>
  <r>
    <n v="2672"/>
    <s v="CA-2014-126403"/>
    <x v="340"/>
    <d v="2014-09-12T00:00:00"/>
    <s v="Second Class"/>
    <s v="RR-19525"/>
    <s v="Rick Reed"/>
    <x v="1"/>
    <s v="United States"/>
    <s v="Lowell"/>
    <s v="Massachusetts"/>
    <n v="1852"/>
    <x v="3"/>
    <s v="FUR-CH-10003761"/>
    <x v="0"/>
    <s v="Chairs"/>
    <x v="1388"/>
    <n v="785.88"/>
    <n v="6"/>
    <x v="0"/>
    <n v="212.1876"/>
    <n v="0.27"/>
    <s v="Profit"/>
  </r>
  <r>
    <n v="2673"/>
    <s v="CA-2014-126403"/>
    <x v="340"/>
    <d v="2014-09-12T00:00:00"/>
    <s v="Second Class"/>
    <s v="RR-19525"/>
    <s v="Rick Reed"/>
    <x v="1"/>
    <s v="United States"/>
    <s v="Lowell"/>
    <s v="Massachusetts"/>
    <n v="1852"/>
    <x v="3"/>
    <s v="OFF-PA-10004665"/>
    <x v="1"/>
    <s v="Paper"/>
    <x v="1389"/>
    <n v="26.2"/>
    <n v="2"/>
    <x v="0"/>
    <n v="12.837999999999999"/>
    <n v="0.49"/>
    <s v="Profit"/>
  </r>
  <r>
    <n v="2674"/>
    <s v="CA-2014-126403"/>
    <x v="340"/>
    <d v="2014-09-12T00:00:00"/>
    <s v="Second Class"/>
    <s v="RR-19525"/>
    <s v="Rick Reed"/>
    <x v="1"/>
    <s v="United States"/>
    <s v="Lowell"/>
    <s v="Massachusetts"/>
    <n v="1852"/>
    <x v="3"/>
    <s v="OFF-ST-10000078"/>
    <x v="1"/>
    <s v="Storage"/>
    <x v="1227"/>
    <n v="1325.85"/>
    <n v="5"/>
    <x v="0"/>
    <n v="238.65299999999999"/>
    <n v="0.18"/>
    <s v="Profit"/>
  </r>
  <r>
    <n v="2675"/>
    <s v="CA-2017-136875"/>
    <x v="734"/>
    <d v="2017-12-03T00:00:00"/>
    <s v="Same Day"/>
    <s v="TC-21295"/>
    <s v="Toby Carlisle"/>
    <x v="0"/>
    <s v="United States"/>
    <s v="San Diego"/>
    <s v="California"/>
    <n v="92024"/>
    <x v="1"/>
    <s v="OFF-PA-10000357"/>
    <x v="1"/>
    <s v="Paper"/>
    <x v="1228"/>
    <n v="166.44"/>
    <n v="3"/>
    <x v="0"/>
    <n v="79.891199999999998"/>
    <n v="0.48"/>
    <s v="Profit"/>
  </r>
  <r>
    <n v="2676"/>
    <s v="CA-2017-132185"/>
    <x v="344"/>
    <d v="2017-12-02T00:00:00"/>
    <s v="Standard Class"/>
    <s v="DB-13615"/>
    <s v="Doug Bickford"/>
    <x v="0"/>
    <s v="United States"/>
    <s v="Asheville"/>
    <s v="North Carolina"/>
    <n v="28806"/>
    <x v="0"/>
    <s v="OFF-AR-10000422"/>
    <x v="1"/>
    <s v="Art"/>
    <x v="901"/>
    <n v="8.76"/>
    <n v="5"/>
    <x v="2"/>
    <n v="0.76649999999999996"/>
    <n v="8.7499999999999994E-2"/>
    <s v="Loss"/>
  </r>
  <r>
    <n v="2677"/>
    <s v="CA-2017-132185"/>
    <x v="344"/>
    <d v="2017-12-02T00:00:00"/>
    <s v="Standard Class"/>
    <s v="DB-13615"/>
    <s v="Doug Bickford"/>
    <x v="0"/>
    <s v="United States"/>
    <s v="Asheville"/>
    <s v="North Carolina"/>
    <n v="28806"/>
    <x v="0"/>
    <s v="OFF-AP-10001205"/>
    <x v="1"/>
    <s v="Appliances"/>
    <x v="1294"/>
    <n v="43.584000000000003"/>
    <n v="1"/>
    <x v="2"/>
    <n v="4.3583999999999996"/>
    <n v="9.9999999999999978E-2"/>
    <s v="Profit"/>
  </r>
  <r>
    <n v="2678"/>
    <s v="US-2014-160780"/>
    <x v="261"/>
    <d v="2014-06-21T00:00:00"/>
    <s v="Same Day"/>
    <s v="SV-20785"/>
    <s v="Stewart Visinsky"/>
    <x v="0"/>
    <s v="United States"/>
    <s v="Pueblo"/>
    <s v="Colorado"/>
    <n v="81001"/>
    <x v="1"/>
    <s v="OFF-BI-10001116"/>
    <x v="1"/>
    <s v="Binders"/>
    <x v="1075"/>
    <n v="11.087999999999999"/>
    <n v="7"/>
    <x v="6"/>
    <n v="-8.1311999999999998"/>
    <n v="-0.73333333333333339"/>
    <s v="Loss"/>
  </r>
  <r>
    <n v="2679"/>
    <s v="US-2014-160780"/>
    <x v="261"/>
    <d v="2014-06-21T00:00:00"/>
    <s v="Same Day"/>
    <s v="SV-20785"/>
    <s v="Stewart Visinsky"/>
    <x v="0"/>
    <s v="United States"/>
    <s v="Pueblo"/>
    <s v="Colorado"/>
    <n v="81001"/>
    <x v="1"/>
    <s v="OFF-BI-10002931"/>
    <x v="1"/>
    <s v="Binders"/>
    <x v="734"/>
    <n v="25.164000000000001"/>
    <n v="2"/>
    <x v="6"/>
    <n v="-16.776"/>
    <n v="-0.66666666666666663"/>
    <s v="Loss"/>
  </r>
  <r>
    <n v="2680"/>
    <s v="CA-2017-127026"/>
    <x v="276"/>
    <d v="2017-01-27T00:00:00"/>
    <s v="Standard Class"/>
    <s v="MH-18115"/>
    <s v="Mick Hernandez"/>
    <x v="2"/>
    <s v="United States"/>
    <s v="Jackson"/>
    <s v="Michigan"/>
    <n v="49201"/>
    <x v="2"/>
    <s v="OFF-BI-10000546"/>
    <x v="1"/>
    <s v="Binders"/>
    <x v="614"/>
    <n v="14.4"/>
    <n v="5"/>
    <x v="0"/>
    <n v="7.056"/>
    <n v="0.49"/>
    <s v="Profit"/>
  </r>
  <r>
    <n v="2681"/>
    <s v="CA-2017-127026"/>
    <x v="276"/>
    <d v="2017-01-27T00:00:00"/>
    <s v="Standard Class"/>
    <s v="MH-18115"/>
    <s v="Mick Hernandez"/>
    <x v="2"/>
    <s v="United States"/>
    <s v="Jackson"/>
    <s v="Michigan"/>
    <n v="49201"/>
    <x v="2"/>
    <s v="TEC-AC-10002049"/>
    <x v="2"/>
    <s v="Accessories"/>
    <x v="695"/>
    <n v="619.95000000000005"/>
    <n v="5"/>
    <x v="0"/>
    <n v="111.59099999999999"/>
    <n v="0.17999999999999997"/>
    <s v="Profit"/>
  </r>
  <r>
    <n v="2682"/>
    <s v="CA-2017-127026"/>
    <x v="276"/>
    <d v="2017-01-27T00:00:00"/>
    <s v="Standard Class"/>
    <s v="MH-18115"/>
    <s v="Mick Hernandez"/>
    <x v="2"/>
    <s v="United States"/>
    <s v="Jackson"/>
    <s v="Michigan"/>
    <n v="49201"/>
    <x v="2"/>
    <s v="OFF-BI-10001196"/>
    <x v="1"/>
    <s v="Binders"/>
    <x v="1390"/>
    <n v="89.52"/>
    <n v="4"/>
    <x v="0"/>
    <n v="42.074399999999997"/>
    <n v="0.47"/>
    <s v="Profit"/>
  </r>
  <r>
    <n v="2683"/>
    <s v="CA-2017-127026"/>
    <x v="276"/>
    <d v="2017-01-27T00:00:00"/>
    <s v="Standard Class"/>
    <s v="MH-18115"/>
    <s v="Mick Hernandez"/>
    <x v="2"/>
    <s v="United States"/>
    <s v="Jackson"/>
    <s v="Michigan"/>
    <n v="49201"/>
    <x v="2"/>
    <s v="TEC-MA-10002981"/>
    <x v="2"/>
    <s v="Machines"/>
    <x v="1391"/>
    <n v="350.97300000000001"/>
    <n v="3"/>
    <x v="9"/>
    <n v="152.0883"/>
    <n v="0.43333333333333335"/>
    <s v="Profit"/>
  </r>
  <r>
    <n v="2684"/>
    <s v="CA-2017-127026"/>
    <x v="276"/>
    <d v="2017-01-27T00:00:00"/>
    <s v="Standard Class"/>
    <s v="MH-18115"/>
    <s v="Mick Hernandez"/>
    <x v="2"/>
    <s v="United States"/>
    <s v="Jackson"/>
    <s v="Michigan"/>
    <n v="49201"/>
    <x v="2"/>
    <s v="TEC-PH-10003601"/>
    <x v="2"/>
    <s v="Phones"/>
    <x v="1392"/>
    <n v="164.99"/>
    <n v="1"/>
    <x v="0"/>
    <n v="49.497"/>
    <n v="0.3"/>
    <s v="Profit"/>
  </r>
  <r>
    <n v="2685"/>
    <s v="CA-2017-137085"/>
    <x v="222"/>
    <d v="2017-07-06T00:00:00"/>
    <s v="Standard Class"/>
    <s v="CT-11995"/>
    <s v="Carol Triggs"/>
    <x v="0"/>
    <s v="United States"/>
    <s v="Los Angeles"/>
    <s v="California"/>
    <n v="90004"/>
    <x v="1"/>
    <s v="OFF-BI-10000632"/>
    <x v="1"/>
    <s v="Binders"/>
    <x v="1297"/>
    <n v="312.55200000000002"/>
    <n v="9"/>
    <x v="2"/>
    <n v="101.57940000000001"/>
    <n v="0.32500000000000001"/>
    <s v="Profit"/>
  </r>
  <r>
    <n v="2686"/>
    <s v="CA-2016-133123"/>
    <x v="47"/>
    <d v="2016-09-11T00:00:00"/>
    <s v="Standard Class"/>
    <s v="KB-16315"/>
    <s v="Karl Braun"/>
    <x v="0"/>
    <s v="United States"/>
    <s v="Thomasville"/>
    <s v="North Carolina"/>
    <n v="27360"/>
    <x v="0"/>
    <s v="OFF-EN-10003055"/>
    <x v="1"/>
    <s v="Envelopes"/>
    <x v="882"/>
    <n v="95.951999999999998"/>
    <n v="3"/>
    <x v="2"/>
    <n v="29.984999999999999"/>
    <n v="0.3125"/>
    <s v="Profit"/>
  </r>
  <r>
    <n v="2687"/>
    <s v="CA-2016-133123"/>
    <x v="47"/>
    <d v="2016-09-11T00:00:00"/>
    <s v="Standard Class"/>
    <s v="KB-16315"/>
    <s v="Karl Braun"/>
    <x v="0"/>
    <s v="United States"/>
    <s v="Thomasville"/>
    <s v="North Carolina"/>
    <n v="27360"/>
    <x v="0"/>
    <s v="OFF-BI-10001031"/>
    <x v="1"/>
    <s v="Binders"/>
    <x v="874"/>
    <n v="3.2040000000000002"/>
    <n v="2"/>
    <x v="6"/>
    <n v="-2.4563999999999999"/>
    <n v="-0.76666666666666661"/>
    <s v="Loss"/>
  </r>
  <r>
    <n v="2688"/>
    <s v="US-2016-128195"/>
    <x v="578"/>
    <d v="2016-08-05T00:00:00"/>
    <s v="First Class"/>
    <s v="RA-19285"/>
    <s v="Ralph Arnett"/>
    <x v="0"/>
    <s v="United States"/>
    <s v="Peoria"/>
    <s v="Illinois"/>
    <n v="61604"/>
    <x v="2"/>
    <s v="OFF-BI-10002003"/>
    <x v="1"/>
    <s v="Binders"/>
    <x v="1393"/>
    <n v="3.98"/>
    <n v="5"/>
    <x v="3"/>
    <n v="-6.5670000000000002"/>
    <n v="-1.6500000000000001"/>
    <s v="Loss"/>
  </r>
  <r>
    <n v="2689"/>
    <s v="CA-2015-153220"/>
    <x v="768"/>
    <d v="2015-11-14T00:00:00"/>
    <s v="First Class"/>
    <s v="YC-21895"/>
    <s v="Yoseph Carroll"/>
    <x v="1"/>
    <s v="United States"/>
    <s v="Los Angeles"/>
    <s v="California"/>
    <n v="90032"/>
    <x v="1"/>
    <s v="OFF-PA-10003016"/>
    <x v="1"/>
    <s v="Paper"/>
    <x v="1394"/>
    <n v="15.7"/>
    <n v="5"/>
    <x v="0"/>
    <n v="7.0650000000000004"/>
    <n v="0.45000000000000007"/>
    <s v="Profit"/>
  </r>
  <r>
    <n v="2690"/>
    <s v="CA-2014-123064"/>
    <x v="479"/>
    <d v="2014-07-02T00:00:00"/>
    <s v="First Class"/>
    <s v="RA-19915"/>
    <s v="Russell Applegate"/>
    <x v="0"/>
    <s v="United States"/>
    <s v="Chicago"/>
    <s v="Illinois"/>
    <n v="60653"/>
    <x v="2"/>
    <s v="OFF-AR-10004582"/>
    <x v="1"/>
    <s v="Art"/>
    <x v="1184"/>
    <n v="5.2480000000000002"/>
    <n v="4"/>
    <x v="2"/>
    <n v="1.64"/>
    <n v="0.31249999999999994"/>
    <s v="Profit"/>
  </r>
  <r>
    <n v="2691"/>
    <s v="CA-2017-156412"/>
    <x v="769"/>
    <d v="2017-12-08T00:00:00"/>
    <s v="Standard Class"/>
    <s v="CM-12160"/>
    <s v="Charles McCrossin"/>
    <x v="0"/>
    <s v="United States"/>
    <s v="Philadelphia"/>
    <s v="Pennsylvania"/>
    <n v="19134"/>
    <x v="3"/>
    <s v="OFF-BI-10004364"/>
    <x v="1"/>
    <s v="Binders"/>
    <x v="305"/>
    <n v="5.3460000000000001"/>
    <n v="3"/>
    <x v="6"/>
    <n v="-4.4550000000000001"/>
    <n v="-0.83333333333333337"/>
    <s v="Loss"/>
  </r>
  <r>
    <n v="2692"/>
    <s v="US-2016-144211"/>
    <x v="770"/>
    <d v="2016-09-02T00:00:00"/>
    <s v="Standard Class"/>
    <s v="CS-12130"/>
    <s v="Chad Sievert"/>
    <x v="0"/>
    <s v="United States"/>
    <s v="Englewood"/>
    <s v="Colorado"/>
    <n v="80112"/>
    <x v="1"/>
    <s v="OFF-PA-10002246"/>
    <x v="1"/>
    <s v="Paper"/>
    <x v="1395"/>
    <n v="15.48"/>
    <n v="3"/>
    <x v="2"/>
    <n v="5.6115000000000004"/>
    <n v="0.36249999999999999"/>
    <s v="Profit"/>
  </r>
  <r>
    <n v="2693"/>
    <s v="US-2016-144211"/>
    <x v="770"/>
    <d v="2016-09-02T00:00:00"/>
    <s v="Standard Class"/>
    <s v="CS-12130"/>
    <s v="Chad Sievert"/>
    <x v="0"/>
    <s v="United States"/>
    <s v="Englewood"/>
    <s v="Colorado"/>
    <n v="80112"/>
    <x v="1"/>
    <s v="TEC-PH-10002890"/>
    <x v="2"/>
    <s v="Phones"/>
    <x v="1396"/>
    <n v="108.57599999999999"/>
    <n v="3"/>
    <x v="2"/>
    <n v="8.1432000000000002"/>
    <n v="7.5000000000000011E-2"/>
    <s v="Profit"/>
  </r>
  <r>
    <n v="2694"/>
    <s v="CA-2016-138079"/>
    <x v="115"/>
    <d v="2016-01-28T00:00:00"/>
    <s v="Standard Class"/>
    <s v="AJ-10795"/>
    <s v="Anthony Johnson"/>
    <x v="1"/>
    <s v="United States"/>
    <s v="Seattle"/>
    <s v="Washington"/>
    <n v="98115"/>
    <x v="1"/>
    <s v="FUR-FU-10001475"/>
    <x v="0"/>
    <s v="Furnishings"/>
    <x v="504"/>
    <n v="109.9"/>
    <n v="5"/>
    <x v="0"/>
    <n v="37.366"/>
    <n v="0.33999999999999997"/>
    <s v="Profit"/>
  </r>
  <r>
    <n v="2695"/>
    <s v="CA-2014-143182"/>
    <x v="771"/>
    <d v="2014-10-20T00:00:00"/>
    <s v="Standard Class"/>
    <s v="DL-12865"/>
    <s v="Dan Lawera"/>
    <x v="0"/>
    <s v="United States"/>
    <s v="Hialeah"/>
    <s v="Florida"/>
    <n v="33012"/>
    <x v="0"/>
    <s v="FUR-FU-10004270"/>
    <x v="0"/>
    <s v="Furnishings"/>
    <x v="1381"/>
    <n v="15.384"/>
    <n v="1"/>
    <x v="2"/>
    <n v="4.0382999999999996"/>
    <n v="0.26249999999999996"/>
    <s v="Profit"/>
  </r>
  <r>
    <n v="2696"/>
    <s v="CA-2016-161662"/>
    <x v="569"/>
    <d v="2016-02-09T00:00:00"/>
    <s v="First Class"/>
    <s v="BE-11410"/>
    <s v="Bobby Elias"/>
    <x v="0"/>
    <s v="United States"/>
    <s v="Lancaster"/>
    <s v="Ohio"/>
    <n v="43130"/>
    <x v="3"/>
    <s v="OFF-PA-10003465"/>
    <x v="1"/>
    <s v="Paper"/>
    <x v="423"/>
    <n v="30.352"/>
    <n v="2"/>
    <x v="2"/>
    <n v="10.623200000000001"/>
    <n v="0.35000000000000003"/>
    <s v="Profit"/>
  </r>
  <r>
    <n v="2697"/>
    <s v="CA-2014-145317"/>
    <x v="772"/>
    <d v="2014-03-23T00:00:00"/>
    <s v="Standard Class"/>
    <s v="SM-20320"/>
    <s v="Sean Miller"/>
    <x v="2"/>
    <s v="United States"/>
    <s v="Jacksonville"/>
    <s v="Florida"/>
    <n v="32216"/>
    <x v="0"/>
    <s v="TEC-MA-10003626"/>
    <x v="2"/>
    <s v="Machines"/>
    <x v="1397"/>
    <n v="821.3"/>
    <n v="4"/>
    <x v="5"/>
    <n v="-16.425999999999998"/>
    <n v="-0.02"/>
    <s v="Loss"/>
  </r>
  <r>
    <n v="2698"/>
    <s v="CA-2014-145317"/>
    <x v="772"/>
    <d v="2014-03-23T00:00:00"/>
    <s v="Standard Class"/>
    <s v="SM-20320"/>
    <s v="Sean Miller"/>
    <x v="2"/>
    <s v="United States"/>
    <s v="Jacksonville"/>
    <s v="Florida"/>
    <n v="32216"/>
    <x v="0"/>
    <s v="TEC-MA-10002412"/>
    <x v="2"/>
    <s v="Machines"/>
    <x v="1398"/>
    <n v="22638.48"/>
    <n v="6"/>
    <x v="5"/>
    <n v="-1811.0784000000001"/>
    <n v="-0.08"/>
    <s v="Loss"/>
  </r>
  <r>
    <n v="2699"/>
    <s v="CA-2014-145317"/>
    <x v="772"/>
    <d v="2014-03-23T00:00:00"/>
    <s v="Standard Class"/>
    <s v="SM-20320"/>
    <s v="Sean Miller"/>
    <x v="2"/>
    <s v="United States"/>
    <s v="Jacksonville"/>
    <s v="Florida"/>
    <n v="32216"/>
    <x v="0"/>
    <s v="OFF-PA-10001804"/>
    <x v="1"/>
    <s v="Paper"/>
    <x v="129"/>
    <n v="21.376000000000001"/>
    <n v="4"/>
    <x v="2"/>
    <n v="7.4816000000000003"/>
    <n v="0.35"/>
    <s v="Profit"/>
  </r>
  <r>
    <n v="2700"/>
    <s v="CA-2014-145317"/>
    <x v="772"/>
    <d v="2014-03-23T00:00:00"/>
    <s v="Standard Class"/>
    <s v="SM-20320"/>
    <s v="Sean Miller"/>
    <x v="2"/>
    <s v="United States"/>
    <s v="Jacksonville"/>
    <s v="Florida"/>
    <n v="32216"/>
    <x v="0"/>
    <s v="OFF-AR-10003183"/>
    <x v="1"/>
    <s v="Art"/>
    <x v="1399"/>
    <n v="8.016"/>
    <n v="3"/>
    <x v="2"/>
    <n v="1.002"/>
    <n v="0.125"/>
    <s v="Profit"/>
  </r>
  <r>
    <n v="2701"/>
    <s v="CA-2014-145317"/>
    <x v="772"/>
    <d v="2014-03-23T00:00:00"/>
    <s v="Standard Class"/>
    <s v="SM-20320"/>
    <s v="Sean Miller"/>
    <x v="2"/>
    <s v="United States"/>
    <s v="Jacksonville"/>
    <s v="Florida"/>
    <n v="32216"/>
    <x v="0"/>
    <s v="FUR-FU-10004270"/>
    <x v="0"/>
    <s v="Furnishings"/>
    <x v="1381"/>
    <n v="30.768000000000001"/>
    <n v="2"/>
    <x v="2"/>
    <n v="8.0765999999999991"/>
    <n v="0.26249999999999996"/>
    <s v="Profit"/>
  </r>
  <r>
    <n v="2702"/>
    <s v="CA-2014-145317"/>
    <x v="772"/>
    <d v="2014-03-23T00:00:00"/>
    <s v="Standard Class"/>
    <s v="SM-20320"/>
    <s v="Sean Miller"/>
    <x v="2"/>
    <s v="United States"/>
    <s v="Jacksonville"/>
    <s v="Florida"/>
    <n v="32216"/>
    <x v="0"/>
    <s v="OFF-FA-10003112"/>
    <x v="1"/>
    <s v="Fasteners"/>
    <x v="128"/>
    <n v="18.936"/>
    <n v="3"/>
    <x v="2"/>
    <n v="5.9175000000000004"/>
    <n v="0.3125"/>
    <s v="Profit"/>
  </r>
  <r>
    <n v="2703"/>
    <s v="CA-2014-145317"/>
    <x v="772"/>
    <d v="2014-03-23T00:00:00"/>
    <s v="Standard Class"/>
    <s v="SM-20320"/>
    <s v="Sean Miller"/>
    <x v="2"/>
    <s v="United States"/>
    <s v="Jacksonville"/>
    <s v="Florida"/>
    <n v="32216"/>
    <x v="0"/>
    <s v="FUR-FU-10001986"/>
    <x v="0"/>
    <s v="Furnishings"/>
    <x v="1142"/>
    <n v="122.352"/>
    <n v="3"/>
    <x v="2"/>
    <n v="15.294"/>
    <n v="0.125"/>
    <s v="Profit"/>
  </r>
  <r>
    <n v="2704"/>
    <s v="CA-2014-143413"/>
    <x v="773"/>
    <d v="2014-05-30T00:00:00"/>
    <s v="Standard Class"/>
    <s v="RP-19390"/>
    <s v="Resi Pölking"/>
    <x v="0"/>
    <s v="United States"/>
    <s v="Baltimore"/>
    <s v="Maryland"/>
    <n v="21215"/>
    <x v="3"/>
    <s v="OFF-PA-10002319"/>
    <x v="1"/>
    <s v="Paper"/>
    <x v="1400"/>
    <n v="116.28"/>
    <n v="3"/>
    <x v="0"/>
    <n v="56.977200000000003"/>
    <n v="0.49000000000000005"/>
    <s v="Profit"/>
  </r>
  <r>
    <n v="2705"/>
    <s v="CA-2017-156818"/>
    <x v="497"/>
    <d v="2017-07-13T00:00:00"/>
    <s v="Second Class"/>
    <s v="JD-16015"/>
    <s v="Joy Daniels"/>
    <x v="0"/>
    <s v="United States"/>
    <s v="New York City"/>
    <s v="New York"/>
    <n v="10009"/>
    <x v="3"/>
    <s v="TEC-AC-10002323"/>
    <x v="2"/>
    <s v="Accessories"/>
    <x v="177"/>
    <n v="132.6"/>
    <n v="6"/>
    <x v="0"/>
    <n v="17.238"/>
    <n v="0.13"/>
    <s v="Profit"/>
  </r>
  <r>
    <n v="2706"/>
    <s v="CA-2017-155873"/>
    <x v="114"/>
    <d v="2017-06-21T00:00:00"/>
    <s v="Standard Class"/>
    <s v="AB-10255"/>
    <s v="Alejandro Ballentine"/>
    <x v="2"/>
    <s v="United States"/>
    <s v="Carlsbad"/>
    <s v="New Mexico"/>
    <n v="88220"/>
    <x v="1"/>
    <s v="OFF-SU-10001165"/>
    <x v="1"/>
    <s v="Supplies"/>
    <x v="1048"/>
    <n v="16.68"/>
    <n v="2"/>
    <x v="0"/>
    <n v="4.3368000000000002"/>
    <n v="0.26"/>
    <s v="Profit"/>
  </r>
  <r>
    <n v="2707"/>
    <s v="CA-2017-155873"/>
    <x v="114"/>
    <d v="2017-06-21T00:00:00"/>
    <s v="Standard Class"/>
    <s v="AB-10255"/>
    <s v="Alejandro Ballentine"/>
    <x v="2"/>
    <s v="United States"/>
    <s v="Carlsbad"/>
    <s v="New Mexico"/>
    <n v="88220"/>
    <x v="1"/>
    <s v="OFF-PA-10001246"/>
    <x v="1"/>
    <s v="Paper"/>
    <x v="1401"/>
    <n v="19.440000000000001"/>
    <n v="3"/>
    <x v="0"/>
    <n v="9.3312000000000008"/>
    <n v="0.48000000000000004"/>
    <s v="Profit"/>
  </r>
  <r>
    <n v="2708"/>
    <s v="CA-2017-155873"/>
    <x v="114"/>
    <d v="2017-06-21T00:00:00"/>
    <s v="Standard Class"/>
    <s v="AB-10255"/>
    <s v="Alejandro Ballentine"/>
    <x v="2"/>
    <s v="United States"/>
    <s v="Carlsbad"/>
    <s v="New Mexico"/>
    <n v="88220"/>
    <x v="1"/>
    <s v="OFF-PA-10001815"/>
    <x v="1"/>
    <s v="Paper"/>
    <x v="1402"/>
    <n v="192.16"/>
    <n v="4"/>
    <x v="0"/>
    <n v="92.236800000000002"/>
    <n v="0.48000000000000004"/>
    <s v="Profit"/>
  </r>
  <r>
    <n v="2709"/>
    <s v="CA-2015-121797"/>
    <x v="564"/>
    <d v="2015-02-06T00:00:00"/>
    <s v="Standard Class"/>
    <s v="CC-12145"/>
    <s v="Charles Crestani"/>
    <x v="0"/>
    <s v="United States"/>
    <s v="Los Angeles"/>
    <s v="California"/>
    <n v="90049"/>
    <x v="1"/>
    <s v="FUR-FU-10001876"/>
    <x v="0"/>
    <s v="Furnishings"/>
    <x v="1403"/>
    <n v="227.36"/>
    <n v="7"/>
    <x v="0"/>
    <n v="81.849599999999995"/>
    <n v="0.35999999999999993"/>
    <s v="Profit"/>
  </r>
  <r>
    <n v="2710"/>
    <s v="CA-2015-121797"/>
    <x v="564"/>
    <d v="2015-02-06T00:00:00"/>
    <s v="Standard Class"/>
    <s v="CC-12145"/>
    <s v="Charles Crestani"/>
    <x v="0"/>
    <s v="United States"/>
    <s v="Los Angeles"/>
    <s v="California"/>
    <n v="90049"/>
    <x v="1"/>
    <s v="TEC-MA-10000488"/>
    <x v="2"/>
    <s v="Machines"/>
    <x v="1138"/>
    <n v="1919.9760000000001"/>
    <n v="3"/>
    <x v="2"/>
    <n v="215.9973"/>
    <n v="0.11249999999999999"/>
    <s v="Profit"/>
  </r>
  <r>
    <n v="2711"/>
    <s v="US-2015-120572"/>
    <x v="555"/>
    <d v="2015-12-15T00:00:00"/>
    <s v="Standard Class"/>
    <s v="GH-14425"/>
    <s v="Gary Hwang"/>
    <x v="0"/>
    <s v="United States"/>
    <s v="Jacksonville"/>
    <s v="Florida"/>
    <n v="32216"/>
    <x v="0"/>
    <s v="OFF-BI-10001098"/>
    <x v="1"/>
    <s v="Binders"/>
    <x v="410"/>
    <n v="12.827999999999999"/>
    <n v="2"/>
    <x v="6"/>
    <n v="-8.9795999999999996"/>
    <n v="-0.7"/>
    <s v="Loss"/>
  </r>
  <r>
    <n v="2712"/>
    <s v="CA-2017-132430"/>
    <x v="449"/>
    <d v="2017-10-11T00:00:00"/>
    <s v="First Class"/>
    <s v="CP-12085"/>
    <s v="Cathy Prescott"/>
    <x v="1"/>
    <s v="United States"/>
    <s v="Lakewood"/>
    <s v="Ohio"/>
    <n v="44107"/>
    <x v="3"/>
    <s v="FUR-FU-10003577"/>
    <x v="0"/>
    <s v="Furnishings"/>
    <x v="613"/>
    <n v="45.887999999999998"/>
    <n v="4"/>
    <x v="2"/>
    <n v="9.1776"/>
    <n v="0.2"/>
    <s v="Profit"/>
  </r>
  <r>
    <n v="2713"/>
    <s v="CA-2017-146031"/>
    <x v="570"/>
    <d v="2017-08-01T00:00:00"/>
    <s v="Second Class"/>
    <s v="GM-14440"/>
    <s v="Gary McGarr"/>
    <x v="0"/>
    <s v="United States"/>
    <s v="Troy"/>
    <s v="New York"/>
    <n v="12180"/>
    <x v="3"/>
    <s v="OFF-AR-10002656"/>
    <x v="1"/>
    <s v="Art"/>
    <x v="159"/>
    <n v="60.12"/>
    <n v="9"/>
    <x v="0"/>
    <n v="22.244399999999999"/>
    <n v="0.37"/>
    <s v="Profit"/>
  </r>
  <r>
    <n v="2714"/>
    <s v="CA-2014-110100"/>
    <x v="573"/>
    <d v="2014-04-29T00:00:00"/>
    <s v="Standard Class"/>
    <s v="LC-16885"/>
    <s v="Lena Creighton"/>
    <x v="0"/>
    <s v="United States"/>
    <s v="Wilmington"/>
    <s v="North Carolina"/>
    <n v="28403"/>
    <x v="0"/>
    <s v="TEC-PH-10004531"/>
    <x v="2"/>
    <s v="Phones"/>
    <x v="1404"/>
    <n v="302.37599999999998"/>
    <n v="3"/>
    <x v="2"/>
    <n v="37.796999999999997"/>
    <n v="0.125"/>
    <s v="Profit"/>
  </r>
  <r>
    <n v="2715"/>
    <s v="CA-2015-103723"/>
    <x v="494"/>
    <d v="2015-12-06T00:00:00"/>
    <s v="Standard Class"/>
    <s v="BT-11305"/>
    <s v="Beth Thompson"/>
    <x v="2"/>
    <s v="United States"/>
    <s v="Seattle"/>
    <s v="Washington"/>
    <n v="98105"/>
    <x v="1"/>
    <s v="OFF-AR-10003251"/>
    <x v="1"/>
    <s v="Art"/>
    <x v="1050"/>
    <n v="13.9"/>
    <n v="5"/>
    <x v="0"/>
    <n v="5.56"/>
    <n v="0.39999999999999997"/>
    <s v="Profit"/>
  </r>
  <r>
    <n v="2716"/>
    <s v="CA-2014-127187"/>
    <x v="774"/>
    <d v="2014-12-08T00:00:00"/>
    <s v="Standard Class"/>
    <s v="CP-12085"/>
    <s v="Cathy Prescott"/>
    <x v="1"/>
    <s v="United States"/>
    <s v="New York City"/>
    <s v="New York"/>
    <n v="10024"/>
    <x v="3"/>
    <s v="TEC-PH-10000673"/>
    <x v="2"/>
    <s v="Phones"/>
    <x v="1405"/>
    <n v="129.97999999999999"/>
    <n v="2"/>
    <x v="0"/>
    <n v="62.3904"/>
    <n v="0.48000000000000004"/>
    <s v="Profit"/>
  </r>
  <r>
    <n v="2717"/>
    <s v="CA-2017-128475"/>
    <x v="775"/>
    <d v="2017-09-01T00:00:00"/>
    <s v="Standard Class"/>
    <s v="SC-20680"/>
    <s v="Steve Carroll"/>
    <x v="2"/>
    <s v="United States"/>
    <s v="Columbus"/>
    <s v="Georgia"/>
    <n v="31907"/>
    <x v="0"/>
    <s v="TEC-AC-10000158"/>
    <x v="2"/>
    <s v="Accessories"/>
    <x v="357"/>
    <n v="71.98"/>
    <n v="2"/>
    <x v="0"/>
    <n v="15.1158"/>
    <n v="0.21"/>
    <s v="Profit"/>
  </r>
  <r>
    <n v="2718"/>
    <s v="CA-2014-100006"/>
    <x v="557"/>
    <d v="2014-09-13T00:00:00"/>
    <s v="Standard Class"/>
    <s v="DK-13375"/>
    <s v="Dennis Kane"/>
    <x v="0"/>
    <s v="United States"/>
    <s v="New York City"/>
    <s v="New York"/>
    <n v="10024"/>
    <x v="3"/>
    <s v="TEC-PH-10002075"/>
    <x v="2"/>
    <s v="Phones"/>
    <x v="1406"/>
    <n v="377.97"/>
    <n v="3"/>
    <x v="0"/>
    <n v="109.6113"/>
    <n v="0.28999999999999998"/>
    <s v="Profit"/>
  </r>
  <r>
    <n v="2719"/>
    <s v="CA-2017-144827"/>
    <x v="202"/>
    <d v="2017-12-27T00:00:00"/>
    <s v="Standard Class"/>
    <s v="SE-20110"/>
    <s v="Sanjit Engle"/>
    <x v="0"/>
    <s v="United States"/>
    <s v="Costa Mesa"/>
    <s v="California"/>
    <n v="92627"/>
    <x v="1"/>
    <s v="OFF-ST-10004340"/>
    <x v="1"/>
    <s v="Storage"/>
    <x v="817"/>
    <n v="124.36"/>
    <n v="2"/>
    <x v="0"/>
    <n v="33.577199999999998"/>
    <n v="0.26999999999999996"/>
    <s v="Profit"/>
  </r>
  <r>
    <n v="2720"/>
    <s v="CA-2014-110030"/>
    <x v="776"/>
    <d v="2014-12-08T00:00:00"/>
    <s v="Second Class"/>
    <s v="LF-17185"/>
    <s v="Luke Foster"/>
    <x v="0"/>
    <s v="United States"/>
    <s v="Houston"/>
    <s v="Texas"/>
    <n v="77095"/>
    <x v="2"/>
    <s v="FUR-FU-10002759"/>
    <x v="0"/>
    <s v="Furnishings"/>
    <x v="560"/>
    <n v="23.975999999999999"/>
    <n v="3"/>
    <x v="7"/>
    <n v="-14.3856"/>
    <n v="-0.6"/>
    <s v="Loss"/>
  </r>
  <r>
    <n v="2721"/>
    <s v="CA-2014-121286"/>
    <x v="130"/>
    <d v="2014-11-08T00:00:00"/>
    <s v="Second Class"/>
    <s v="ON-18715"/>
    <s v="Odella Nelson"/>
    <x v="1"/>
    <s v="United States"/>
    <s v="Cary"/>
    <s v="North Carolina"/>
    <n v="27511"/>
    <x v="0"/>
    <s v="OFF-FA-10000585"/>
    <x v="1"/>
    <s v="Fasteners"/>
    <x v="204"/>
    <n v="8.3759999999999994"/>
    <n v="3"/>
    <x v="2"/>
    <n v="2.7222"/>
    <n v="0.32500000000000001"/>
    <s v="Profit"/>
  </r>
  <r>
    <n v="2722"/>
    <s v="CA-2014-121286"/>
    <x v="130"/>
    <d v="2014-11-08T00:00:00"/>
    <s v="Second Class"/>
    <s v="ON-18715"/>
    <s v="Odella Nelson"/>
    <x v="1"/>
    <s v="United States"/>
    <s v="Cary"/>
    <s v="North Carolina"/>
    <n v="27511"/>
    <x v="0"/>
    <s v="OFF-AP-10004859"/>
    <x v="1"/>
    <s v="Appliances"/>
    <x v="930"/>
    <n v="58.24"/>
    <n v="5"/>
    <x v="2"/>
    <n v="5.0960000000000001"/>
    <n v="8.7499999999999994E-2"/>
    <s v="Profit"/>
  </r>
  <r>
    <n v="2723"/>
    <s v="CA-2016-164735"/>
    <x v="167"/>
    <d v="2016-04-19T00:00:00"/>
    <s v="Second Class"/>
    <s v="TB-21400"/>
    <s v="Tom Boeckenhauer"/>
    <x v="0"/>
    <s v="United States"/>
    <s v="Alexandria"/>
    <s v="Virginia"/>
    <n v="22304"/>
    <x v="0"/>
    <s v="OFF-ST-10001558"/>
    <x v="1"/>
    <s v="Storage"/>
    <x v="719"/>
    <n v="81.2"/>
    <n v="5"/>
    <x v="0"/>
    <n v="12.18"/>
    <n v="0.15"/>
    <s v="Profit"/>
  </r>
  <r>
    <n v="2724"/>
    <s v="CA-2014-153479"/>
    <x v="777"/>
    <d v="2014-10-08T00:00:00"/>
    <s v="Standard Class"/>
    <s v="DF-13135"/>
    <s v="David Flashing"/>
    <x v="0"/>
    <s v="United States"/>
    <s v="Vallejo"/>
    <s v="California"/>
    <n v="94591"/>
    <x v="1"/>
    <s v="OFF-LA-10004689"/>
    <x v="1"/>
    <s v="Labels"/>
    <x v="264"/>
    <n v="14.45"/>
    <n v="5"/>
    <x v="0"/>
    <n v="6.7915000000000001"/>
    <n v="0.47000000000000003"/>
    <s v="Profit"/>
  </r>
  <r>
    <n v="2725"/>
    <s v="CA-2014-153479"/>
    <x v="777"/>
    <d v="2014-10-08T00:00:00"/>
    <s v="Standard Class"/>
    <s v="DF-13135"/>
    <s v="David Flashing"/>
    <x v="0"/>
    <s v="United States"/>
    <s v="Vallejo"/>
    <s v="California"/>
    <n v="94591"/>
    <x v="1"/>
    <s v="OFF-BI-10002867"/>
    <x v="1"/>
    <s v="Binders"/>
    <x v="972"/>
    <n v="95.647999999999996"/>
    <n v="2"/>
    <x v="2"/>
    <n v="31.085599999999999"/>
    <n v="0.32500000000000001"/>
    <s v="Profit"/>
  </r>
  <r>
    <n v="2726"/>
    <s v="CA-2017-149888"/>
    <x v="659"/>
    <d v="2017-11-13T00:00:00"/>
    <s v="Standard Class"/>
    <s v="EP-13915"/>
    <s v="Emily Phan"/>
    <x v="0"/>
    <s v="United States"/>
    <s v="Philadelphia"/>
    <s v="Pennsylvania"/>
    <n v="19120"/>
    <x v="3"/>
    <s v="TEC-PH-10003811"/>
    <x v="2"/>
    <s v="Phones"/>
    <x v="1196"/>
    <n v="359.97"/>
    <n v="5"/>
    <x v="10"/>
    <n v="-71.994"/>
    <n v="-0.19999999999999998"/>
    <s v="Loss"/>
  </r>
  <r>
    <n v="2727"/>
    <s v="CA-2017-149888"/>
    <x v="659"/>
    <d v="2017-11-13T00:00:00"/>
    <s v="Standard Class"/>
    <s v="EP-13915"/>
    <s v="Emily Phan"/>
    <x v="0"/>
    <s v="United States"/>
    <s v="Philadelphia"/>
    <s v="Pennsylvania"/>
    <n v="19120"/>
    <x v="3"/>
    <s v="FUR-TA-10000849"/>
    <x v="0"/>
    <s v="Tables"/>
    <x v="1327"/>
    <n v="350.35199999999998"/>
    <n v="4"/>
    <x v="10"/>
    <n v="-140.14080000000001"/>
    <n v="-0.40000000000000008"/>
    <s v="Loss"/>
  </r>
  <r>
    <n v="2728"/>
    <s v="CA-2017-119193"/>
    <x v="66"/>
    <d v="2017-12-24T00:00:00"/>
    <s v="First Class"/>
    <s v="SK-19990"/>
    <s v="Sally Knutson"/>
    <x v="0"/>
    <s v="United States"/>
    <s v="Toledo"/>
    <s v="Ohio"/>
    <n v="43615"/>
    <x v="3"/>
    <s v="OFF-BI-10000848"/>
    <x v="1"/>
    <s v="Binders"/>
    <x v="520"/>
    <n v="1.641"/>
    <n v="1"/>
    <x v="6"/>
    <n v="-1.3128"/>
    <n v="-0.79999999999999993"/>
    <s v="Loss"/>
  </r>
  <r>
    <n v="2729"/>
    <s v="CA-2017-119193"/>
    <x v="66"/>
    <d v="2017-12-24T00:00:00"/>
    <s v="First Class"/>
    <s v="SK-19990"/>
    <s v="Sally Knutson"/>
    <x v="0"/>
    <s v="United States"/>
    <s v="Toledo"/>
    <s v="Ohio"/>
    <n v="43615"/>
    <x v="3"/>
    <s v="TEC-PH-10003072"/>
    <x v="2"/>
    <s v="Phones"/>
    <x v="1319"/>
    <n v="629.95799999999997"/>
    <n v="7"/>
    <x v="10"/>
    <n v="94.493700000000004"/>
    <n v="0.15000000000000002"/>
    <s v="Profit"/>
  </r>
  <r>
    <n v="2730"/>
    <s v="CA-2017-104801"/>
    <x v="778"/>
    <d v="2017-02-19T00:00:00"/>
    <s v="Standard Class"/>
    <s v="FH-14350"/>
    <s v="Fred Harton"/>
    <x v="0"/>
    <s v="United States"/>
    <s v="Seattle"/>
    <s v="Washington"/>
    <n v="98105"/>
    <x v="1"/>
    <s v="OFF-AR-10001547"/>
    <x v="1"/>
    <s v="Art"/>
    <x v="148"/>
    <n v="6.63"/>
    <n v="3"/>
    <x v="0"/>
    <n v="1.7901"/>
    <n v="0.27"/>
    <s v="Profit"/>
  </r>
  <r>
    <n v="2731"/>
    <s v="CA-2017-104801"/>
    <x v="778"/>
    <d v="2017-02-19T00:00:00"/>
    <s v="Standard Class"/>
    <s v="FH-14350"/>
    <s v="Fred Harton"/>
    <x v="0"/>
    <s v="United States"/>
    <s v="Seattle"/>
    <s v="Washington"/>
    <n v="98105"/>
    <x v="1"/>
    <s v="TEC-AC-10001838"/>
    <x v="2"/>
    <s v="Accessories"/>
    <x v="651"/>
    <n v="799.96"/>
    <n v="4"/>
    <x v="0"/>
    <n v="343.9828"/>
    <n v="0.43"/>
    <s v="Profit"/>
  </r>
  <r>
    <n v="2732"/>
    <s v="CA-2017-104801"/>
    <x v="778"/>
    <d v="2017-02-19T00:00:00"/>
    <s v="Standard Class"/>
    <s v="FH-14350"/>
    <s v="Fred Harton"/>
    <x v="0"/>
    <s v="United States"/>
    <s v="Seattle"/>
    <s v="Washington"/>
    <n v="98105"/>
    <x v="1"/>
    <s v="FUR-FU-10004017"/>
    <x v="0"/>
    <s v="Furnishings"/>
    <x v="217"/>
    <n v="107.53"/>
    <n v="1"/>
    <x v="0"/>
    <n v="21.506"/>
    <n v="0.2"/>
    <s v="Profit"/>
  </r>
  <r>
    <n v="2733"/>
    <s v="CA-2014-107594"/>
    <x v="779"/>
    <d v="2014-07-06T00:00:00"/>
    <s v="Standard Class"/>
    <s v="EH-13945"/>
    <s v="Eric Hoffmann"/>
    <x v="0"/>
    <s v="United States"/>
    <s v="Plainfield"/>
    <s v="New Jersey"/>
    <n v="7060"/>
    <x v="3"/>
    <s v="TEC-PH-10002923"/>
    <x v="2"/>
    <s v="Phones"/>
    <x v="687"/>
    <n v="73.98"/>
    <n v="2"/>
    <x v="0"/>
    <n v="19.974599999999999"/>
    <n v="0.26999999999999996"/>
    <s v="Profit"/>
  </r>
  <r>
    <n v="2734"/>
    <s v="CA-2014-107594"/>
    <x v="779"/>
    <d v="2014-07-06T00:00:00"/>
    <s v="Standard Class"/>
    <s v="EH-13945"/>
    <s v="Eric Hoffmann"/>
    <x v="0"/>
    <s v="United States"/>
    <s v="Plainfield"/>
    <s v="New Jersey"/>
    <n v="7060"/>
    <x v="3"/>
    <s v="OFF-AR-10000716"/>
    <x v="1"/>
    <s v="Art"/>
    <x v="794"/>
    <n v="5.58"/>
    <n v="1"/>
    <x v="0"/>
    <n v="2.1762000000000001"/>
    <n v="0.39"/>
    <s v="Profit"/>
  </r>
  <r>
    <n v="2735"/>
    <s v="CA-2015-129770"/>
    <x v="780"/>
    <d v="2015-02-23T00:00:00"/>
    <s v="Second Class"/>
    <s v="JE-15715"/>
    <s v="Joe Elijah"/>
    <x v="0"/>
    <s v="United States"/>
    <s v="Las Cruces"/>
    <s v="New Mexico"/>
    <n v="88001"/>
    <x v="1"/>
    <s v="OFF-PA-10000249"/>
    <x v="1"/>
    <s v="Paper"/>
    <x v="33"/>
    <n v="49.12"/>
    <n v="4"/>
    <x v="0"/>
    <n v="23.086400000000001"/>
    <n v="0.47000000000000003"/>
    <s v="Profit"/>
  </r>
  <r>
    <n v="2736"/>
    <s v="CA-2015-115798"/>
    <x v="50"/>
    <d v="2015-11-19T00:00:00"/>
    <s v="Standard Class"/>
    <s v="KL-16645"/>
    <s v="Ken Lonsdale"/>
    <x v="0"/>
    <s v="United States"/>
    <s v="Newark"/>
    <s v="Delaware"/>
    <n v="19711"/>
    <x v="3"/>
    <s v="TEC-PH-10003691"/>
    <x v="2"/>
    <s v="Phones"/>
    <x v="1407"/>
    <n v="377.97"/>
    <n v="3"/>
    <x v="0"/>
    <n v="94.492500000000007"/>
    <n v="0.25"/>
    <s v="Profit"/>
  </r>
  <r>
    <n v="2737"/>
    <s v="CA-2015-115798"/>
    <x v="50"/>
    <d v="2015-11-19T00:00:00"/>
    <s v="Standard Class"/>
    <s v="KL-16645"/>
    <s v="Ken Lonsdale"/>
    <x v="0"/>
    <s v="United States"/>
    <s v="Newark"/>
    <s v="Delaware"/>
    <n v="19711"/>
    <x v="3"/>
    <s v="OFF-PA-10001560"/>
    <x v="1"/>
    <s v="Paper"/>
    <x v="670"/>
    <n v="42.28"/>
    <n v="7"/>
    <x v="0"/>
    <n v="19.871600000000001"/>
    <n v="0.47000000000000003"/>
    <s v="Profit"/>
  </r>
  <r>
    <n v="2738"/>
    <s v="CA-2015-115798"/>
    <x v="50"/>
    <d v="2015-11-19T00:00:00"/>
    <s v="Standard Class"/>
    <s v="KL-16645"/>
    <s v="Ken Lonsdale"/>
    <x v="0"/>
    <s v="United States"/>
    <s v="Newark"/>
    <s v="Delaware"/>
    <n v="19711"/>
    <x v="3"/>
    <s v="FUR-BO-10004467"/>
    <x v="0"/>
    <s v="Bookcases"/>
    <x v="892"/>
    <n v="299.97000000000003"/>
    <n v="3"/>
    <x v="0"/>
    <n v="56.994300000000003"/>
    <n v="0.19"/>
    <s v="Profit"/>
  </r>
  <r>
    <n v="2739"/>
    <s v="CA-2015-115798"/>
    <x v="50"/>
    <d v="2015-11-19T00:00:00"/>
    <s v="Standard Class"/>
    <s v="KL-16645"/>
    <s v="Ken Lonsdale"/>
    <x v="0"/>
    <s v="United States"/>
    <s v="Newark"/>
    <s v="Delaware"/>
    <n v="19711"/>
    <x v="3"/>
    <s v="TEC-PH-10001819"/>
    <x v="2"/>
    <s v="Phones"/>
    <x v="813"/>
    <n v="89.98"/>
    <n v="2"/>
    <x v="0"/>
    <n v="43.190399999999997"/>
    <n v="0.47999999999999993"/>
    <s v="Profit"/>
  </r>
  <r>
    <n v="2740"/>
    <s v="CA-2017-122707"/>
    <x v="513"/>
    <d v="2017-04-18T00:00:00"/>
    <s v="First Class"/>
    <s v="EB-13750"/>
    <s v="Edward Becker"/>
    <x v="1"/>
    <s v="United States"/>
    <s v="Hoover"/>
    <s v="Alabama"/>
    <n v="35244"/>
    <x v="0"/>
    <s v="OFF-SU-10000157"/>
    <x v="1"/>
    <s v="Supplies"/>
    <x v="1408"/>
    <n v="477.24"/>
    <n v="4"/>
    <x v="0"/>
    <n v="9.5448000000000004"/>
    <n v="0.02"/>
    <s v="Profit"/>
  </r>
  <r>
    <n v="2741"/>
    <s v="CA-2017-122707"/>
    <x v="513"/>
    <d v="2017-04-18T00:00:00"/>
    <s v="First Class"/>
    <s v="EB-13750"/>
    <s v="Edward Becker"/>
    <x v="1"/>
    <s v="United States"/>
    <s v="Hoover"/>
    <s v="Alabama"/>
    <n v="35244"/>
    <x v="0"/>
    <s v="TEC-AC-10004227"/>
    <x v="2"/>
    <s v="Accessories"/>
    <x v="1409"/>
    <n v="25.98"/>
    <n v="2"/>
    <x v="0"/>
    <n v="1.5588"/>
    <n v="0.06"/>
    <s v="Profit"/>
  </r>
  <r>
    <n v="2742"/>
    <s v="CA-2016-165015"/>
    <x v="781"/>
    <d v="2016-02-27T00:00:00"/>
    <s v="Second Class"/>
    <s v="BD-11725"/>
    <s v="Bruce Degenhardt"/>
    <x v="0"/>
    <s v="United States"/>
    <s v="Newark"/>
    <s v="Ohio"/>
    <n v="43055"/>
    <x v="3"/>
    <s v="OFF-EN-10003134"/>
    <x v="1"/>
    <s v="Envelopes"/>
    <x v="153"/>
    <n v="46.72"/>
    <n v="5"/>
    <x v="2"/>
    <n v="17.52"/>
    <n v="0.375"/>
    <s v="Profit"/>
  </r>
  <r>
    <n v="2743"/>
    <s v="CA-2014-149244"/>
    <x v="130"/>
    <d v="2014-11-08T00:00:00"/>
    <s v="Standard Class"/>
    <s v="MS-17530"/>
    <s v="MaryBeth Skach"/>
    <x v="0"/>
    <s v="United States"/>
    <s v="San Diego"/>
    <s v="California"/>
    <n v="92037"/>
    <x v="1"/>
    <s v="FUR-FU-10004671"/>
    <x v="0"/>
    <s v="Furnishings"/>
    <x v="1366"/>
    <n v="35.340000000000003"/>
    <n v="2"/>
    <x v="0"/>
    <n v="13.4292"/>
    <n v="0.37999999999999995"/>
    <s v="Profit"/>
  </r>
  <r>
    <n v="2744"/>
    <s v="CA-2015-140144"/>
    <x v="782"/>
    <d v="2015-06-25T00:00:00"/>
    <s v="Second Class"/>
    <s v="SC-20770"/>
    <s v="Stewart Carmichael"/>
    <x v="1"/>
    <s v="United States"/>
    <s v="San Francisco"/>
    <s v="California"/>
    <n v="94122"/>
    <x v="1"/>
    <s v="FUR-FU-10002253"/>
    <x v="0"/>
    <s v="Furnishings"/>
    <x v="592"/>
    <n v="257.64"/>
    <n v="6"/>
    <x v="0"/>
    <n v="100.4796"/>
    <n v="0.39"/>
    <s v="Profit"/>
  </r>
  <r>
    <n v="2745"/>
    <s v="CA-2015-140144"/>
    <x v="782"/>
    <d v="2015-06-25T00:00:00"/>
    <s v="Second Class"/>
    <s v="SC-20770"/>
    <s v="Stewart Carmichael"/>
    <x v="1"/>
    <s v="United States"/>
    <s v="San Francisco"/>
    <s v="California"/>
    <n v="94122"/>
    <x v="1"/>
    <s v="TEC-PH-10002726"/>
    <x v="2"/>
    <s v="Phones"/>
    <x v="66"/>
    <n v="125.976"/>
    <n v="3"/>
    <x v="2"/>
    <n v="47.241"/>
    <n v="0.375"/>
    <s v="Profit"/>
  </r>
  <r>
    <n v="2746"/>
    <s v="CA-2017-163321"/>
    <x v="783"/>
    <d v="2017-08-11T00:00:00"/>
    <s v="Second Class"/>
    <s v="FM-14380"/>
    <s v="Fred McMath"/>
    <x v="0"/>
    <s v="United States"/>
    <s v="Jacksonville"/>
    <s v="North Carolina"/>
    <n v="28540"/>
    <x v="0"/>
    <s v="TEC-AC-10004571"/>
    <x v="2"/>
    <s v="Accessories"/>
    <x v="409"/>
    <n v="79.992000000000004"/>
    <n v="1"/>
    <x v="2"/>
    <n v="21.997800000000002"/>
    <n v="0.27500000000000002"/>
    <s v="Profit"/>
  </r>
  <r>
    <n v="2747"/>
    <s v="CA-2014-155887"/>
    <x v="552"/>
    <d v="2014-05-17T00:00:00"/>
    <s v="Standard Class"/>
    <s v="KT-16480"/>
    <s v="Kean Thornton"/>
    <x v="0"/>
    <s v="United States"/>
    <s v="Franklin"/>
    <s v="Massachusetts"/>
    <n v="2038"/>
    <x v="3"/>
    <s v="FUR-TA-10002228"/>
    <x v="0"/>
    <s v="Tables"/>
    <x v="601"/>
    <n v="700.05600000000004"/>
    <n v="3"/>
    <x v="4"/>
    <n v="-130.0104"/>
    <n v="-0.18571428571428572"/>
    <s v="Loss"/>
  </r>
  <r>
    <n v="2748"/>
    <s v="US-2015-165449"/>
    <x v="6"/>
    <d v="2015-11-26T00:00:00"/>
    <s v="Standard Class"/>
    <s v="AP-10720"/>
    <s v="Anne Pryor"/>
    <x v="2"/>
    <s v="United States"/>
    <s v="Frisco"/>
    <s v="Texas"/>
    <n v="75034"/>
    <x v="2"/>
    <s v="TEC-AC-10004127"/>
    <x v="2"/>
    <s v="Accessories"/>
    <x v="1410"/>
    <n v="27.167999999999999"/>
    <n v="4"/>
    <x v="2"/>
    <n v="-1.3584000000000001"/>
    <n v="-0.05"/>
    <s v="Loss"/>
  </r>
  <r>
    <n v="2749"/>
    <s v="CA-2015-110247"/>
    <x v="784"/>
    <d v="2015-12-08T00:00:00"/>
    <s v="Standard Class"/>
    <s v="RH-19555"/>
    <s v="Ritsa Hightower"/>
    <x v="0"/>
    <s v="United States"/>
    <s v="Tallahassee"/>
    <s v="Florida"/>
    <n v="32303"/>
    <x v="0"/>
    <s v="OFF-BI-10001553"/>
    <x v="1"/>
    <s v="Binders"/>
    <x v="1302"/>
    <n v="8.2260000000000009"/>
    <n v="3"/>
    <x v="6"/>
    <n v="-6.0324"/>
    <n v="-0.73333333333333328"/>
    <s v="Loss"/>
  </r>
  <r>
    <n v="2750"/>
    <s v="US-2014-141257"/>
    <x v="785"/>
    <d v="2014-06-14T00:00:00"/>
    <s v="Standard Class"/>
    <s v="CS-11950"/>
    <s v="Carlos Soltero"/>
    <x v="0"/>
    <s v="United States"/>
    <s v="Seattle"/>
    <s v="Washington"/>
    <n v="98115"/>
    <x v="1"/>
    <s v="FUR-CH-10002758"/>
    <x v="0"/>
    <s v="Chairs"/>
    <x v="1411"/>
    <n v="585.55200000000002"/>
    <n v="3"/>
    <x v="2"/>
    <n v="73.194000000000003"/>
    <n v="0.125"/>
    <s v="Profit"/>
  </r>
  <r>
    <n v="2751"/>
    <s v="CA-2014-154669"/>
    <x v="233"/>
    <d v="2014-08-11T00:00:00"/>
    <s v="Second Class"/>
    <s v="TM-21010"/>
    <s v="Tamara Manning"/>
    <x v="0"/>
    <s v="United States"/>
    <s v="Vacaville"/>
    <s v="California"/>
    <n v="95687"/>
    <x v="1"/>
    <s v="OFF-ST-10000532"/>
    <x v="1"/>
    <s v="Storage"/>
    <x v="1412"/>
    <n v="423.28"/>
    <n v="11"/>
    <x v="0"/>
    <n v="110.0528"/>
    <n v="0.26"/>
    <s v="Profit"/>
  </r>
  <r>
    <n v="2752"/>
    <s v="CA-2014-158029"/>
    <x v="542"/>
    <d v="2014-05-30T00:00:00"/>
    <s v="Standard Class"/>
    <s v="HF-14995"/>
    <s v="Herbert Flentye"/>
    <x v="0"/>
    <s v="United States"/>
    <s v="Los Angeles"/>
    <s v="California"/>
    <n v="90008"/>
    <x v="1"/>
    <s v="FUR-CH-10000988"/>
    <x v="0"/>
    <s v="Chairs"/>
    <x v="1141"/>
    <n v="225.29599999999999"/>
    <n v="2"/>
    <x v="2"/>
    <n v="22.529599999999999"/>
    <n v="9.9999999999999992E-2"/>
    <s v="Profit"/>
  </r>
  <r>
    <n v="2753"/>
    <s v="CA-2015-155306"/>
    <x v="786"/>
    <d v="2015-04-21T00:00:00"/>
    <s v="Standard Class"/>
    <s v="GA-14515"/>
    <s v="George Ashbrook"/>
    <x v="0"/>
    <s v="United States"/>
    <s v="San Francisco"/>
    <s v="California"/>
    <n v="94122"/>
    <x v="1"/>
    <s v="OFF-AR-10003251"/>
    <x v="1"/>
    <s v="Art"/>
    <x v="1050"/>
    <n v="5.56"/>
    <n v="2"/>
    <x v="0"/>
    <n v="2.2240000000000002"/>
    <n v="0.40000000000000008"/>
    <s v="Profit"/>
  </r>
  <r>
    <n v="2754"/>
    <s v="CA-2015-155306"/>
    <x v="786"/>
    <d v="2015-04-21T00:00:00"/>
    <s v="Standard Class"/>
    <s v="GA-14515"/>
    <s v="George Ashbrook"/>
    <x v="0"/>
    <s v="United States"/>
    <s v="San Francisco"/>
    <s v="California"/>
    <n v="94122"/>
    <x v="1"/>
    <s v="TEC-AC-10003174"/>
    <x v="2"/>
    <s v="Accessories"/>
    <x v="619"/>
    <n v="323.37"/>
    <n v="3"/>
    <x v="0"/>
    <n v="129.34800000000001"/>
    <n v="0.4"/>
    <s v="Profit"/>
  </r>
  <r>
    <n v="2755"/>
    <s v="CA-2015-155306"/>
    <x v="786"/>
    <d v="2015-04-21T00:00:00"/>
    <s v="Standard Class"/>
    <s v="GA-14515"/>
    <s v="George Ashbrook"/>
    <x v="0"/>
    <s v="United States"/>
    <s v="San Francisco"/>
    <s v="California"/>
    <n v="94122"/>
    <x v="1"/>
    <s v="TEC-PH-10002310"/>
    <x v="2"/>
    <s v="Phones"/>
    <x v="1368"/>
    <n v="783.96"/>
    <n v="5"/>
    <x v="2"/>
    <n v="68.596500000000006"/>
    <n v="8.7500000000000008E-2"/>
    <s v="Profit"/>
  </r>
  <r>
    <n v="2756"/>
    <s v="CA-2015-155306"/>
    <x v="786"/>
    <d v="2015-04-21T00:00:00"/>
    <s v="Standard Class"/>
    <s v="GA-14515"/>
    <s v="George Ashbrook"/>
    <x v="0"/>
    <s v="United States"/>
    <s v="San Francisco"/>
    <s v="California"/>
    <n v="94122"/>
    <x v="1"/>
    <s v="OFF-AP-10002651"/>
    <x v="1"/>
    <s v="Appliances"/>
    <x v="1350"/>
    <n v="1447.65"/>
    <n v="5"/>
    <x v="0"/>
    <n v="419.81849999999997"/>
    <n v="0.28999999999999998"/>
    <s v="Profit"/>
  </r>
  <r>
    <n v="2757"/>
    <s v="CA-2015-155306"/>
    <x v="786"/>
    <d v="2015-04-21T00:00:00"/>
    <s v="Standard Class"/>
    <s v="GA-14515"/>
    <s v="George Ashbrook"/>
    <x v="0"/>
    <s v="United States"/>
    <s v="San Francisco"/>
    <s v="California"/>
    <n v="94122"/>
    <x v="1"/>
    <s v="OFF-PA-10001184"/>
    <x v="1"/>
    <s v="Paper"/>
    <x v="1316"/>
    <n v="11.96"/>
    <n v="2"/>
    <x v="0"/>
    <n v="5.8604000000000003"/>
    <n v="0.49"/>
    <s v="Profit"/>
  </r>
  <r>
    <n v="2758"/>
    <s v="CA-2016-127775"/>
    <x v="725"/>
    <d v="2016-06-13T00:00:00"/>
    <s v="Second Class"/>
    <s v="ES-14020"/>
    <s v="Erica Smith"/>
    <x v="0"/>
    <s v="United States"/>
    <s v="New York City"/>
    <s v="New York"/>
    <n v="10035"/>
    <x v="3"/>
    <s v="TEC-AC-10002402"/>
    <x v="2"/>
    <s v="Accessories"/>
    <x v="657"/>
    <n v="239.97"/>
    <n v="3"/>
    <x v="0"/>
    <n v="71.991"/>
    <n v="0.3"/>
    <s v="Profit"/>
  </r>
  <r>
    <n v="2759"/>
    <s v="CA-2016-146171"/>
    <x v="21"/>
    <d v="2016-03-15T00:00:00"/>
    <s v="Standard Class"/>
    <s v="JP-16135"/>
    <s v="Julie Prescott"/>
    <x v="2"/>
    <s v="United States"/>
    <s v="Columbus"/>
    <s v="Georgia"/>
    <n v="31907"/>
    <x v="0"/>
    <s v="FUR-FU-10004270"/>
    <x v="0"/>
    <s v="Furnishings"/>
    <x v="1381"/>
    <n v="76.92"/>
    <n v="4"/>
    <x v="0"/>
    <n v="31.537199999999999"/>
    <n v="0.41"/>
    <s v="Profit"/>
  </r>
  <r>
    <n v="2760"/>
    <s v="CA-2016-146171"/>
    <x v="21"/>
    <d v="2016-03-15T00:00:00"/>
    <s v="Standard Class"/>
    <s v="JP-16135"/>
    <s v="Julie Prescott"/>
    <x v="2"/>
    <s v="United States"/>
    <s v="Columbus"/>
    <s v="Georgia"/>
    <n v="31907"/>
    <x v="0"/>
    <s v="OFF-ST-10001526"/>
    <x v="1"/>
    <s v="Storage"/>
    <x v="771"/>
    <n v="481.32"/>
    <n v="4"/>
    <x v="0"/>
    <n v="125.14319999999999"/>
    <n v="0.26"/>
    <s v="Profit"/>
  </r>
  <r>
    <n v="2761"/>
    <s v="CA-2014-129574"/>
    <x v="542"/>
    <d v="2014-05-29T00:00:00"/>
    <s v="First Class"/>
    <s v="Dp-13240"/>
    <s v="Dean percer"/>
    <x v="2"/>
    <s v="United States"/>
    <s v="Murray"/>
    <s v="Utah"/>
    <n v="84107"/>
    <x v="1"/>
    <s v="OFF-PA-10002893"/>
    <x v="1"/>
    <s v="Paper"/>
    <x v="364"/>
    <n v="48.4"/>
    <n v="5"/>
    <x v="0"/>
    <n v="23.231999999999999"/>
    <n v="0.48"/>
    <s v="Profit"/>
  </r>
  <r>
    <n v="2762"/>
    <s v="CA-2017-126536"/>
    <x v="386"/>
    <d v="2017-10-14T00:00:00"/>
    <s v="First Class"/>
    <s v="NK-18490"/>
    <s v="Neil Knudson"/>
    <x v="2"/>
    <s v="United States"/>
    <s v="San Francisco"/>
    <s v="California"/>
    <n v="94110"/>
    <x v="1"/>
    <s v="TEC-AC-10003709"/>
    <x v="2"/>
    <s v="Accessories"/>
    <x v="1413"/>
    <n v="0.99"/>
    <n v="1"/>
    <x v="0"/>
    <n v="0.43559999999999999"/>
    <n v="0.44"/>
    <s v="Loss"/>
  </r>
  <r>
    <n v="2763"/>
    <s v="CA-2017-126536"/>
    <x v="386"/>
    <d v="2017-10-14T00:00:00"/>
    <s v="First Class"/>
    <s v="NK-18490"/>
    <s v="Neil Knudson"/>
    <x v="2"/>
    <s v="United States"/>
    <s v="San Francisco"/>
    <s v="California"/>
    <n v="94110"/>
    <x v="1"/>
    <s v="OFF-BI-10001191"/>
    <x v="1"/>
    <s v="Binders"/>
    <x v="979"/>
    <n v="101.84"/>
    <n v="5"/>
    <x v="2"/>
    <n v="36.917000000000002"/>
    <n v="0.36249999999999999"/>
    <s v="Profit"/>
  </r>
  <r>
    <n v="2764"/>
    <s v="CA-2017-165757"/>
    <x v="738"/>
    <d v="2017-06-28T00:00:00"/>
    <s v="Standard Class"/>
    <s v="PL-18925"/>
    <s v="Paul Lucas"/>
    <x v="2"/>
    <s v="United States"/>
    <s v="Philadelphia"/>
    <s v="Pennsylvania"/>
    <n v="19140"/>
    <x v="3"/>
    <s v="OFF-BI-10003166"/>
    <x v="1"/>
    <s v="Binders"/>
    <x v="1414"/>
    <n v="10.332000000000001"/>
    <n v="3"/>
    <x v="6"/>
    <n v="-7.5768000000000004"/>
    <n v="-0.73333333333333328"/>
    <s v="Loss"/>
  </r>
  <r>
    <n v="2765"/>
    <s v="CA-2017-165757"/>
    <x v="738"/>
    <d v="2017-06-28T00:00:00"/>
    <s v="Standard Class"/>
    <s v="PL-18925"/>
    <s v="Paul Lucas"/>
    <x v="2"/>
    <s v="United States"/>
    <s v="Philadelphia"/>
    <s v="Pennsylvania"/>
    <n v="19140"/>
    <x v="3"/>
    <s v="OFF-BI-10003982"/>
    <x v="1"/>
    <s v="Binders"/>
    <x v="350"/>
    <n v="31.155000000000001"/>
    <n v="5"/>
    <x v="6"/>
    <n v="-23.8855"/>
    <n v="-0.76666666666666661"/>
    <s v="Loss"/>
  </r>
  <r>
    <n v="2766"/>
    <s v="CA-2017-165757"/>
    <x v="738"/>
    <d v="2017-06-28T00:00:00"/>
    <s v="Standard Class"/>
    <s v="PL-18925"/>
    <s v="Paul Lucas"/>
    <x v="2"/>
    <s v="United States"/>
    <s v="Philadelphia"/>
    <s v="Pennsylvania"/>
    <n v="19140"/>
    <x v="3"/>
    <s v="OFF-ST-10004835"/>
    <x v="1"/>
    <s v="Storage"/>
    <x v="1415"/>
    <n v="8.9280000000000008"/>
    <n v="2"/>
    <x v="2"/>
    <n v="0.66959999999999997"/>
    <n v="7.4999999999999983E-2"/>
    <s v="Loss"/>
  </r>
  <r>
    <n v="2767"/>
    <s v="CA-2017-167752"/>
    <x v="787"/>
    <d v="2017-01-18T00:00:00"/>
    <s v="First Class"/>
    <s v="RW-19690"/>
    <s v="Robert Waldorf"/>
    <x v="0"/>
    <s v="United States"/>
    <s v="Philadelphia"/>
    <s v="Pennsylvania"/>
    <n v="19134"/>
    <x v="3"/>
    <s v="OFF-AP-10000159"/>
    <x v="1"/>
    <s v="Appliances"/>
    <x v="1416"/>
    <n v="34.384"/>
    <n v="1"/>
    <x v="2"/>
    <n v="3.8681999999999999"/>
    <n v="0.11249999999999999"/>
    <s v="Profit"/>
  </r>
  <r>
    <n v="2768"/>
    <s v="CA-2017-167752"/>
    <x v="787"/>
    <d v="2017-01-18T00:00:00"/>
    <s v="First Class"/>
    <s v="RW-19690"/>
    <s v="Robert Waldorf"/>
    <x v="0"/>
    <s v="United States"/>
    <s v="Philadelphia"/>
    <s v="Pennsylvania"/>
    <n v="19134"/>
    <x v="3"/>
    <s v="OFF-AP-10002945"/>
    <x v="1"/>
    <s v="Appliances"/>
    <x v="228"/>
    <n v="1924.16"/>
    <n v="8"/>
    <x v="2"/>
    <n v="312.67599999999999"/>
    <n v="0.16249999999999998"/>
    <s v="Profit"/>
  </r>
  <r>
    <n v="2769"/>
    <s v="US-2015-122140"/>
    <x v="788"/>
    <d v="2015-04-07T00:00:00"/>
    <s v="Standard Class"/>
    <s v="MO-17950"/>
    <s v="Michael Oakman"/>
    <x v="0"/>
    <s v="United States"/>
    <s v="Dallas"/>
    <s v="Texas"/>
    <n v="75220"/>
    <x v="2"/>
    <s v="OFF-AP-10001242"/>
    <x v="1"/>
    <s v="Appliances"/>
    <x v="1417"/>
    <n v="32.192"/>
    <n v="2"/>
    <x v="3"/>
    <n v="-80.48"/>
    <n v="-2.5"/>
    <s v="Loss"/>
  </r>
  <r>
    <n v="2770"/>
    <s v="US-2015-122140"/>
    <x v="788"/>
    <d v="2015-04-07T00:00:00"/>
    <s v="Standard Class"/>
    <s v="MO-17950"/>
    <s v="Michael Oakman"/>
    <x v="0"/>
    <s v="United States"/>
    <s v="Dallas"/>
    <s v="Texas"/>
    <n v="75220"/>
    <x v="2"/>
    <s v="TEC-AC-10003038"/>
    <x v="2"/>
    <s v="Accessories"/>
    <x v="1033"/>
    <n v="50.12"/>
    <n v="7"/>
    <x v="2"/>
    <n v="-0.62649999999999995"/>
    <n v="-1.2499999999999999E-2"/>
    <s v="Loss"/>
  </r>
  <r>
    <n v="2771"/>
    <s v="US-2015-122140"/>
    <x v="788"/>
    <d v="2015-04-07T00:00:00"/>
    <s v="Standard Class"/>
    <s v="MO-17950"/>
    <s v="Michael Oakman"/>
    <x v="0"/>
    <s v="United States"/>
    <s v="Dallas"/>
    <s v="Texas"/>
    <n v="75220"/>
    <x v="2"/>
    <s v="TEC-AC-10003289"/>
    <x v="2"/>
    <s v="Accessories"/>
    <x v="1218"/>
    <n v="47.975999999999999"/>
    <n v="3"/>
    <x v="2"/>
    <n v="1.7990999999999999"/>
    <n v="3.7499999999999999E-2"/>
    <s v="Profit"/>
  </r>
  <r>
    <n v="2772"/>
    <s v="CA-2016-163986"/>
    <x v="323"/>
    <d v="2016-09-10T00:00:00"/>
    <s v="Standard Class"/>
    <s v="JJ-15445"/>
    <s v="Jennifer Jackson"/>
    <x v="0"/>
    <s v="United States"/>
    <s v="Waukesha"/>
    <s v="Wisconsin"/>
    <n v="53186"/>
    <x v="2"/>
    <s v="OFF-ST-10000918"/>
    <x v="1"/>
    <s v="Storage"/>
    <x v="377"/>
    <n v="54.5"/>
    <n v="5"/>
    <x v="0"/>
    <n v="14.17"/>
    <n v="0.26"/>
    <s v="Profit"/>
  </r>
  <r>
    <n v="2773"/>
    <s v="CA-2017-158967"/>
    <x v="389"/>
    <d v="2017-12-12T00:00:00"/>
    <s v="First Class"/>
    <s v="BT-11680"/>
    <s v="Brian Thompson"/>
    <x v="0"/>
    <s v="United States"/>
    <s v="Fort Lauderdale"/>
    <s v="Florida"/>
    <n v="33311"/>
    <x v="0"/>
    <s v="FUR-FU-10001940"/>
    <x v="0"/>
    <s v="Furnishings"/>
    <x v="222"/>
    <n v="19.103999999999999"/>
    <n v="3"/>
    <x v="2"/>
    <n v="5.7312000000000003"/>
    <n v="0.30000000000000004"/>
    <s v="Profit"/>
  </r>
  <r>
    <n v="2774"/>
    <s v="CA-2016-131576"/>
    <x v="441"/>
    <d v="2016-11-26T00:00:00"/>
    <s v="Standard Class"/>
    <s v="RD-19585"/>
    <s v="Rob Dowd"/>
    <x v="0"/>
    <s v="United States"/>
    <s v="Detroit"/>
    <s v="Michigan"/>
    <n v="48205"/>
    <x v="2"/>
    <s v="OFF-BI-10002852"/>
    <x v="1"/>
    <s v="Binders"/>
    <x v="91"/>
    <n v="49.44"/>
    <n v="3"/>
    <x v="0"/>
    <n v="24.2256"/>
    <n v="0.49000000000000005"/>
    <s v="Profit"/>
  </r>
  <r>
    <n v="2775"/>
    <s v="CA-2017-143455"/>
    <x v="343"/>
    <d v="2017-11-18T00:00:00"/>
    <s v="Standard Class"/>
    <s v="ML-17755"/>
    <s v="Max Ludwig"/>
    <x v="2"/>
    <s v="United States"/>
    <s v="Springfield"/>
    <s v="Ohio"/>
    <n v="45503"/>
    <x v="3"/>
    <s v="OFF-PA-10004451"/>
    <x v="1"/>
    <s v="Paper"/>
    <x v="498"/>
    <n v="10.368"/>
    <n v="2"/>
    <x v="2"/>
    <n v="3.6288"/>
    <n v="0.35"/>
    <s v="Profit"/>
  </r>
  <r>
    <n v="2776"/>
    <s v="CA-2016-144729"/>
    <x v="147"/>
    <d v="2016-10-25T00:00:00"/>
    <s v="Standard Class"/>
    <s v="JE-15745"/>
    <s v="Joel Eaton"/>
    <x v="0"/>
    <s v="United States"/>
    <s v="San Diego"/>
    <s v="California"/>
    <n v="92037"/>
    <x v="1"/>
    <s v="OFF-ST-10004804"/>
    <x v="1"/>
    <s v="Storage"/>
    <x v="233"/>
    <n v="154.44"/>
    <n v="3"/>
    <x v="0"/>
    <n v="1.5444"/>
    <n v="0.01"/>
    <s v="Profit"/>
  </r>
  <r>
    <n v="2777"/>
    <s v="CA-2015-127019"/>
    <x v="379"/>
    <d v="2015-12-25T00:00:00"/>
    <s v="Standard Class"/>
    <s v="ER-13855"/>
    <s v="Elpida Rittenbach"/>
    <x v="1"/>
    <s v="United States"/>
    <s v="Colorado Springs"/>
    <s v="Colorado"/>
    <n v="80906"/>
    <x v="1"/>
    <s v="OFF-AP-10003971"/>
    <x v="1"/>
    <s v="Appliances"/>
    <x v="923"/>
    <n v="60.984000000000002"/>
    <n v="7"/>
    <x v="2"/>
    <n v="4.5738000000000003"/>
    <n v="7.4999999999999997E-2"/>
    <s v="Profit"/>
  </r>
  <r>
    <n v="2778"/>
    <s v="CA-2015-138534"/>
    <x v="789"/>
    <d v="2015-07-19T00:00:00"/>
    <s v="Second Class"/>
    <s v="JM-15535"/>
    <s v="Jessica Myrick"/>
    <x v="0"/>
    <s v="United States"/>
    <s v="Bakersfield"/>
    <s v="California"/>
    <n v="93309"/>
    <x v="1"/>
    <s v="FUR-BO-10003159"/>
    <x v="0"/>
    <s v="Bookcases"/>
    <x v="1109"/>
    <n v="195.46600000000001"/>
    <n v="2"/>
    <x v="11"/>
    <n v="-13.797599999999999"/>
    <n v="-7.0588235294117646E-2"/>
    <s v="Loss"/>
  </r>
  <r>
    <n v="2779"/>
    <s v="CA-2017-108322"/>
    <x v="504"/>
    <d v="2017-05-05T00:00:00"/>
    <s v="Standard Class"/>
    <s v="SS-20140"/>
    <s v="Saphhira Shifley"/>
    <x v="1"/>
    <s v="United States"/>
    <s v="Pompano Beach"/>
    <s v="Florida"/>
    <n v="33068"/>
    <x v="0"/>
    <s v="FUR-FU-10001935"/>
    <x v="0"/>
    <s v="Furnishings"/>
    <x v="345"/>
    <n v="23.68"/>
    <n v="8"/>
    <x v="2"/>
    <n v="6.2160000000000002"/>
    <n v="0.26250000000000001"/>
    <s v="Profit"/>
  </r>
  <r>
    <n v="2780"/>
    <s v="CA-2017-108322"/>
    <x v="504"/>
    <d v="2017-05-05T00:00:00"/>
    <s v="Standard Class"/>
    <s v="SS-20140"/>
    <s v="Saphhira Shifley"/>
    <x v="1"/>
    <s v="United States"/>
    <s v="Pompano Beach"/>
    <s v="Florida"/>
    <n v="33068"/>
    <x v="0"/>
    <s v="TEC-AC-10003433"/>
    <x v="2"/>
    <s v="Accessories"/>
    <x v="1418"/>
    <n v="2.3759999999999999"/>
    <n v="3"/>
    <x v="2"/>
    <n v="0.74250000000000005"/>
    <n v="0.31250000000000006"/>
    <s v="Loss"/>
  </r>
  <r>
    <n v="2781"/>
    <s v="CA-2017-167668"/>
    <x v="636"/>
    <d v="2017-05-08T00:00:00"/>
    <s v="First Class"/>
    <s v="TC-21295"/>
    <s v="Toby Carlisle"/>
    <x v="0"/>
    <s v="United States"/>
    <s v="New York City"/>
    <s v="New York"/>
    <n v="10035"/>
    <x v="3"/>
    <s v="OFF-LA-10004544"/>
    <x v="1"/>
    <s v="Labels"/>
    <x v="199"/>
    <n v="59.2"/>
    <n v="4"/>
    <x v="0"/>
    <n v="29.6"/>
    <n v="0.5"/>
    <s v="Profit"/>
  </r>
  <r>
    <n v="2782"/>
    <s v="CA-2017-146724"/>
    <x v="225"/>
    <d v="2017-11-27T00:00:00"/>
    <s v="Standard Class"/>
    <s v="HG-15025"/>
    <s v="Hunter Glantz"/>
    <x v="0"/>
    <s v="United States"/>
    <s v="Lakeville"/>
    <s v="Minnesota"/>
    <n v="55044"/>
    <x v="2"/>
    <s v="OFF-AR-10001026"/>
    <x v="1"/>
    <s v="Art"/>
    <x v="209"/>
    <n v="22"/>
    <n v="10"/>
    <x v="0"/>
    <n v="9.68"/>
    <n v="0.44"/>
    <s v="Profit"/>
  </r>
  <r>
    <n v="2783"/>
    <s v="CA-2016-139878"/>
    <x v="583"/>
    <d v="2016-11-16T00:00:00"/>
    <s v="Standard Class"/>
    <s v="LD-17005"/>
    <s v="Lisa DeCherney"/>
    <x v="0"/>
    <s v="United States"/>
    <s v="Detroit"/>
    <s v="Michigan"/>
    <n v="48234"/>
    <x v="2"/>
    <s v="TEC-PH-10001336"/>
    <x v="2"/>
    <s v="Phones"/>
    <x v="950"/>
    <n v="257.98"/>
    <n v="2"/>
    <x v="0"/>
    <n v="74.8142"/>
    <n v="0.28999999999999998"/>
    <s v="Profit"/>
  </r>
  <r>
    <n v="2784"/>
    <s v="US-2016-106677"/>
    <x v="732"/>
    <d v="2016-11-10T00:00:00"/>
    <s v="Standard Class"/>
    <s v="AS-10285"/>
    <s v="Alejandro Savely"/>
    <x v="1"/>
    <s v="United States"/>
    <s v="Philadelphia"/>
    <s v="Pennsylvania"/>
    <n v="19134"/>
    <x v="3"/>
    <s v="TEC-PH-10003187"/>
    <x v="2"/>
    <s v="Phones"/>
    <x v="1419"/>
    <n v="23.988"/>
    <n v="2"/>
    <x v="10"/>
    <n v="-15.992000000000001"/>
    <n v="-0.66666666666666674"/>
    <s v="Loss"/>
  </r>
  <r>
    <n v="2785"/>
    <s v="CA-2016-116974"/>
    <x v="790"/>
    <d v="2016-10-15T00:00:00"/>
    <s v="Standard Class"/>
    <s v="MP-17965"/>
    <s v="Michael Paige"/>
    <x v="1"/>
    <s v="United States"/>
    <s v="Troy"/>
    <s v="Ohio"/>
    <n v="45373"/>
    <x v="3"/>
    <s v="TEC-PH-10004897"/>
    <x v="2"/>
    <s v="Phones"/>
    <x v="1124"/>
    <n v="23.975999999999999"/>
    <n v="4"/>
    <x v="10"/>
    <n v="-15.5844"/>
    <n v="-0.65"/>
    <s v="Loss"/>
  </r>
  <r>
    <n v="2786"/>
    <s v="CA-2015-149972"/>
    <x v="481"/>
    <d v="2015-09-23T00:00:00"/>
    <s v="First Class"/>
    <s v="CD-12790"/>
    <s v="Cynthia Delaney"/>
    <x v="2"/>
    <s v="United States"/>
    <s v="Los Angeles"/>
    <s v="California"/>
    <n v="90036"/>
    <x v="1"/>
    <s v="FUR-CH-10004997"/>
    <x v="0"/>
    <s v="Chairs"/>
    <x v="499"/>
    <n v="601.53599999999994"/>
    <n v="4"/>
    <x v="2"/>
    <n v="0"/>
    <n v="0"/>
    <s v="Loss"/>
  </r>
  <r>
    <n v="2787"/>
    <s v="CA-2015-149972"/>
    <x v="481"/>
    <d v="2015-09-23T00:00:00"/>
    <s v="First Class"/>
    <s v="CD-12790"/>
    <s v="Cynthia Delaney"/>
    <x v="2"/>
    <s v="United States"/>
    <s v="Los Angeles"/>
    <s v="California"/>
    <n v="90036"/>
    <x v="1"/>
    <s v="OFF-FA-10002763"/>
    <x v="1"/>
    <s v="Fasteners"/>
    <x v="1420"/>
    <n v="7.9"/>
    <n v="2"/>
    <x v="0"/>
    <n v="2.528"/>
    <n v="0.32"/>
    <s v="Profit"/>
  </r>
  <r>
    <n v="2788"/>
    <s v="US-2014-117744"/>
    <x v="266"/>
    <d v="2014-12-06T00:00:00"/>
    <s v="Standard Class"/>
    <s v="MD-17860"/>
    <s v="Michael Dominguez"/>
    <x v="1"/>
    <s v="United States"/>
    <s v="Corpus Christi"/>
    <s v="Texas"/>
    <n v="78415"/>
    <x v="2"/>
    <s v="FUR-FU-10001588"/>
    <x v="0"/>
    <s v="Furnishings"/>
    <x v="287"/>
    <n v="58.36"/>
    <n v="5"/>
    <x v="7"/>
    <n v="-24.803000000000001"/>
    <n v="-0.42500000000000004"/>
    <s v="Loss"/>
  </r>
  <r>
    <n v="2789"/>
    <s v="US-2014-117744"/>
    <x v="266"/>
    <d v="2014-12-06T00:00:00"/>
    <s v="Standard Class"/>
    <s v="MD-17860"/>
    <s v="Michael Dominguez"/>
    <x v="1"/>
    <s v="United States"/>
    <s v="Corpus Christi"/>
    <s v="Texas"/>
    <n v="78415"/>
    <x v="2"/>
    <s v="OFF-AR-10000940"/>
    <x v="1"/>
    <s v="Art"/>
    <x v="135"/>
    <n v="16.463999999999999"/>
    <n v="7"/>
    <x v="2"/>
    <n v="1.4406000000000001"/>
    <n v="8.7500000000000008E-2"/>
    <s v="Profit"/>
  </r>
  <r>
    <n v="2790"/>
    <s v="US-2014-117744"/>
    <x v="266"/>
    <d v="2014-12-06T00:00:00"/>
    <s v="Standard Class"/>
    <s v="MD-17860"/>
    <s v="Michael Dominguez"/>
    <x v="1"/>
    <s v="United States"/>
    <s v="Corpus Christi"/>
    <s v="Texas"/>
    <n v="78415"/>
    <x v="2"/>
    <s v="FUR-FU-10002759"/>
    <x v="0"/>
    <s v="Furnishings"/>
    <x v="560"/>
    <n v="39.96"/>
    <n v="5"/>
    <x v="7"/>
    <n v="-23.975999999999999"/>
    <n v="-0.6"/>
    <s v="Loss"/>
  </r>
  <r>
    <n v="2791"/>
    <s v="CA-2014-125514"/>
    <x v="158"/>
    <d v="2014-09-22T00:00:00"/>
    <s v="First Class"/>
    <s v="BM-11650"/>
    <s v="Brian Moss"/>
    <x v="1"/>
    <s v="United States"/>
    <s v="Omaha"/>
    <s v="Nebraska"/>
    <n v="68104"/>
    <x v="2"/>
    <s v="OFF-AP-10000358"/>
    <x v="1"/>
    <s v="Appliances"/>
    <x v="95"/>
    <n v="25.96"/>
    <n v="2"/>
    <x v="0"/>
    <n v="7.5284000000000004"/>
    <n v="0.28999999999999998"/>
    <s v="Profit"/>
  </r>
  <r>
    <n v="2792"/>
    <s v="CA-2014-125514"/>
    <x v="158"/>
    <d v="2014-09-22T00:00:00"/>
    <s v="First Class"/>
    <s v="BM-11650"/>
    <s v="Brian Moss"/>
    <x v="1"/>
    <s v="United States"/>
    <s v="Omaha"/>
    <s v="Nebraska"/>
    <n v="68104"/>
    <x v="2"/>
    <s v="OFF-AP-10003281"/>
    <x v="1"/>
    <s v="Appliances"/>
    <x v="1189"/>
    <n v="36.270000000000003"/>
    <n v="3"/>
    <x v="0"/>
    <n v="10.881"/>
    <n v="0.3"/>
    <s v="Profit"/>
  </r>
  <r>
    <n v="2793"/>
    <s v="CA-2014-125514"/>
    <x v="158"/>
    <d v="2014-09-22T00:00:00"/>
    <s v="First Class"/>
    <s v="BM-11650"/>
    <s v="Brian Moss"/>
    <x v="1"/>
    <s v="United States"/>
    <s v="Omaha"/>
    <s v="Nebraska"/>
    <n v="68104"/>
    <x v="2"/>
    <s v="OFF-PA-10000029"/>
    <x v="1"/>
    <s v="Paper"/>
    <x v="811"/>
    <n v="6.48"/>
    <n v="1"/>
    <x v="0"/>
    <n v="3.1103999999999998"/>
    <n v="0.47999999999999993"/>
    <s v="Profit"/>
  </r>
  <r>
    <n v="2794"/>
    <s v="CA-2014-154599"/>
    <x v="791"/>
    <d v="2014-04-17T00:00:00"/>
    <s v="Standard Class"/>
    <s v="KN-16450"/>
    <s v="Kean Nguyen"/>
    <x v="1"/>
    <s v="United States"/>
    <s v="Redondo Beach"/>
    <s v="California"/>
    <n v="90278"/>
    <x v="1"/>
    <s v="TEC-PH-10001557"/>
    <x v="2"/>
    <s v="Phones"/>
    <x v="664"/>
    <n v="1075.088"/>
    <n v="14"/>
    <x v="2"/>
    <n v="94.0702"/>
    <n v="8.7500000000000008E-2"/>
    <s v="Profit"/>
  </r>
  <r>
    <n v="2795"/>
    <s v="CA-2014-154599"/>
    <x v="791"/>
    <d v="2014-04-17T00:00:00"/>
    <s v="Standard Class"/>
    <s v="KN-16450"/>
    <s v="Kean Nguyen"/>
    <x v="1"/>
    <s v="United States"/>
    <s v="Redondo Beach"/>
    <s v="California"/>
    <n v="90278"/>
    <x v="1"/>
    <s v="TEC-PH-10000576"/>
    <x v="2"/>
    <s v="Phones"/>
    <x v="815"/>
    <n v="438.36799999999999"/>
    <n v="4"/>
    <x v="2"/>
    <n v="38.357199999999999"/>
    <n v="8.7499999999999994E-2"/>
    <s v="Profit"/>
  </r>
  <r>
    <n v="2796"/>
    <s v="CA-2014-154599"/>
    <x v="791"/>
    <d v="2014-04-17T00:00:00"/>
    <s v="Standard Class"/>
    <s v="KN-16450"/>
    <s v="Kean Nguyen"/>
    <x v="1"/>
    <s v="United States"/>
    <s v="Redondo Beach"/>
    <s v="California"/>
    <n v="90278"/>
    <x v="1"/>
    <s v="OFF-BI-10002764"/>
    <x v="1"/>
    <s v="Binders"/>
    <x v="507"/>
    <n v="18.088000000000001"/>
    <n v="7"/>
    <x v="2"/>
    <n v="6.5568999999999997"/>
    <n v="0.36249999999999999"/>
    <s v="Profit"/>
  </r>
  <r>
    <n v="2797"/>
    <s v="CA-2014-154599"/>
    <x v="791"/>
    <d v="2014-04-17T00:00:00"/>
    <s v="Standard Class"/>
    <s v="KN-16450"/>
    <s v="Kean Nguyen"/>
    <x v="1"/>
    <s v="United States"/>
    <s v="Redondo Beach"/>
    <s v="California"/>
    <n v="90278"/>
    <x v="1"/>
    <s v="FUR-BO-10001337"/>
    <x v="0"/>
    <s v="Bookcases"/>
    <x v="430"/>
    <n v="308.49900000000002"/>
    <n v="3"/>
    <x v="11"/>
    <n v="-18.146999999999998"/>
    <n v="-5.8823529411764698E-2"/>
    <s v="Loss"/>
  </r>
  <r>
    <n v="2798"/>
    <s v="CA-2017-158743"/>
    <x v="179"/>
    <d v="2017-10-27T00:00:00"/>
    <s v="Standard Class"/>
    <s v="IG-15085"/>
    <s v="Ivan Gibson"/>
    <x v="0"/>
    <s v="United States"/>
    <s v="Little Rock"/>
    <s v="Arkansas"/>
    <n v="72209"/>
    <x v="0"/>
    <s v="OFF-AR-10002257"/>
    <x v="1"/>
    <s v="Art"/>
    <x v="1200"/>
    <n v="13.36"/>
    <n v="4"/>
    <x v="0"/>
    <n v="4.1416000000000004"/>
    <n v="0.31000000000000005"/>
    <s v="Profit"/>
  </r>
  <r>
    <n v="2799"/>
    <s v="CA-2017-158743"/>
    <x v="179"/>
    <d v="2017-10-27T00:00:00"/>
    <s v="Standard Class"/>
    <s v="IG-15085"/>
    <s v="Ivan Gibson"/>
    <x v="0"/>
    <s v="United States"/>
    <s v="Little Rock"/>
    <s v="Arkansas"/>
    <n v="72209"/>
    <x v="0"/>
    <s v="OFF-PA-10001019"/>
    <x v="1"/>
    <s v="Paper"/>
    <x v="681"/>
    <n v="39.96"/>
    <n v="2"/>
    <x v="0"/>
    <n v="18.781199999999998"/>
    <n v="0.47"/>
    <s v="Profit"/>
  </r>
  <r>
    <n v="2800"/>
    <s v="CA-2017-158743"/>
    <x v="179"/>
    <d v="2017-10-27T00:00:00"/>
    <s v="Standard Class"/>
    <s v="IG-15085"/>
    <s v="Ivan Gibson"/>
    <x v="0"/>
    <s v="United States"/>
    <s v="Little Rock"/>
    <s v="Arkansas"/>
    <n v="72209"/>
    <x v="0"/>
    <s v="OFF-BI-10003364"/>
    <x v="1"/>
    <s v="Binders"/>
    <x v="705"/>
    <n v="145.85"/>
    <n v="5"/>
    <x v="0"/>
    <n v="70.007999999999996"/>
    <n v="0.48"/>
    <s v="Profit"/>
  </r>
  <r>
    <n v="2801"/>
    <s v="CA-2016-153318"/>
    <x v="792"/>
    <d v="2016-10-28T00:00:00"/>
    <s v="First Class"/>
    <s v="JS-15595"/>
    <s v="Jill Stevenson"/>
    <x v="1"/>
    <s v="United States"/>
    <s v="Miami"/>
    <s v="Florida"/>
    <n v="33180"/>
    <x v="0"/>
    <s v="TEC-PH-10000984"/>
    <x v="2"/>
    <s v="Phones"/>
    <x v="470"/>
    <n v="783.96"/>
    <n v="5"/>
    <x v="2"/>
    <n v="78.396000000000001"/>
    <n v="9.9999999999999992E-2"/>
    <s v="Profit"/>
  </r>
  <r>
    <n v="2802"/>
    <s v="US-2015-110163"/>
    <x v="549"/>
    <d v="2015-11-04T00:00:00"/>
    <s v="First Class"/>
    <s v="GA-14725"/>
    <s v="Guy Armstrong"/>
    <x v="0"/>
    <s v="United States"/>
    <s v="Salem"/>
    <s v="Oregon"/>
    <n v="97301"/>
    <x v="1"/>
    <s v="OFF-AR-10001683"/>
    <x v="1"/>
    <s v="Art"/>
    <x v="32"/>
    <n v="7.88"/>
    <n v="1"/>
    <x v="2"/>
    <n v="1.7729999999999999"/>
    <n v="0.22499999999999998"/>
    <s v="Profit"/>
  </r>
  <r>
    <n v="2803"/>
    <s v="CA-2017-143329"/>
    <x v="132"/>
    <d v="2017-11-08T00:00:00"/>
    <s v="Standard Class"/>
    <s v="DL-13330"/>
    <s v="Denise Leinenbach"/>
    <x v="0"/>
    <s v="United States"/>
    <s v="Las Cruces"/>
    <s v="New Mexico"/>
    <n v="88001"/>
    <x v="1"/>
    <s v="FUR-FU-10000629"/>
    <x v="0"/>
    <s v="Furnishings"/>
    <x v="93"/>
    <n v="41.37"/>
    <n v="3"/>
    <x v="0"/>
    <n v="17.375399999999999"/>
    <n v="0.42"/>
    <s v="Profit"/>
  </r>
  <r>
    <n v="2804"/>
    <s v="CA-2015-159380"/>
    <x v="793"/>
    <d v="2015-05-16T00:00:00"/>
    <s v="Standard Class"/>
    <s v="CS-12505"/>
    <s v="Cindy Stewart"/>
    <x v="0"/>
    <s v="United States"/>
    <s v="San Francisco"/>
    <s v="California"/>
    <n v="94122"/>
    <x v="1"/>
    <s v="OFF-PA-10003893"/>
    <x v="1"/>
    <s v="Paper"/>
    <x v="1105"/>
    <n v="12.84"/>
    <n v="3"/>
    <x v="0"/>
    <n v="5.7779999999999996"/>
    <n v="0.44999999999999996"/>
    <s v="Profit"/>
  </r>
  <r>
    <n v="2805"/>
    <s v="CA-2015-159380"/>
    <x v="793"/>
    <d v="2015-05-16T00:00:00"/>
    <s v="Standard Class"/>
    <s v="CS-12505"/>
    <s v="Cindy Stewart"/>
    <x v="0"/>
    <s v="United States"/>
    <s v="San Francisco"/>
    <s v="California"/>
    <n v="94122"/>
    <x v="1"/>
    <s v="OFF-PA-10004239"/>
    <x v="1"/>
    <s v="Paper"/>
    <x v="1421"/>
    <n v="25.68"/>
    <n v="6"/>
    <x v="0"/>
    <n v="11.555999999999999"/>
    <n v="0.44999999999999996"/>
    <s v="Profit"/>
  </r>
  <r>
    <n v="2806"/>
    <s v="CA-2015-122623"/>
    <x v="67"/>
    <d v="2015-09-11T00:00:00"/>
    <s v="Standard Class"/>
    <s v="CC-12145"/>
    <s v="Charles Crestani"/>
    <x v="0"/>
    <s v="United States"/>
    <s v="El Paso"/>
    <s v="Texas"/>
    <n v="79907"/>
    <x v="2"/>
    <s v="FUR-CH-10000553"/>
    <x v="0"/>
    <s v="Chairs"/>
    <x v="1257"/>
    <n v="47.515999999999998"/>
    <n v="2"/>
    <x v="4"/>
    <n v="-2.0364"/>
    <n v="-4.2857142857142858E-2"/>
    <s v="Loss"/>
  </r>
  <r>
    <n v="2807"/>
    <s v="CA-2015-148635"/>
    <x v="395"/>
    <d v="2015-07-27T00:00:00"/>
    <s v="Second Class"/>
    <s v="MH-18025"/>
    <s v="Michelle Huthwaite"/>
    <x v="0"/>
    <s v="United States"/>
    <s v="Seattle"/>
    <s v="Washington"/>
    <n v="98115"/>
    <x v="1"/>
    <s v="OFF-FA-10004395"/>
    <x v="1"/>
    <s v="Fasteners"/>
    <x v="1201"/>
    <n v="9.42"/>
    <n v="2"/>
    <x v="0"/>
    <n v="0.47099999999999997"/>
    <n v="4.9999999999999996E-2"/>
    <s v="Loss"/>
  </r>
  <r>
    <n v="2808"/>
    <s v="CA-2015-148635"/>
    <x v="395"/>
    <d v="2015-07-27T00:00:00"/>
    <s v="Second Class"/>
    <s v="MH-18025"/>
    <s v="Michelle Huthwaite"/>
    <x v="0"/>
    <s v="United States"/>
    <s v="Seattle"/>
    <s v="Washington"/>
    <n v="98115"/>
    <x v="1"/>
    <s v="OFF-PA-10004782"/>
    <x v="1"/>
    <s v="Paper"/>
    <x v="1422"/>
    <n v="12.96"/>
    <n v="2"/>
    <x v="0"/>
    <n v="6.2207999999999997"/>
    <n v="0.47999999999999993"/>
    <s v="Profit"/>
  </r>
  <r>
    <n v="2809"/>
    <s v="CA-2015-148635"/>
    <x v="395"/>
    <d v="2015-07-27T00:00:00"/>
    <s v="Second Class"/>
    <s v="MH-18025"/>
    <s v="Michelle Huthwaite"/>
    <x v="0"/>
    <s v="United States"/>
    <s v="Seattle"/>
    <s v="Washington"/>
    <n v="98115"/>
    <x v="1"/>
    <s v="FUR-BO-10002213"/>
    <x v="0"/>
    <s v="Bookcases"/>
    <x v="1334"/>
    <n v="704.9"/>
    <n v="5"/>
    <x v="0"/>
    <n v="56.392000000000003"/>
    <n v="0.08"/>
    <s v="Profit"/>
  </r>
  <r>
    <n v="2810"/>
    <s v="CA-2015-148635"/>
    <x v="395"/>
    <d v="2015-07-27T00:00:00"/>
    <s v="Second Class"/>
    <s v="MH-18025"/>
    <s v="Michelle Huthwaite"/>
    <x v="0"/>
    <s v="United States"/>
    <s v="Seattle"/>
    <s v="Washington"/>
    <n v="98115"/>
    <x v="1"/>
    <s v="FUR-CH-10001854"/>
    <x v="0"/>
    <s v="Chairs"/>
    <x v="1119"/>
    <n v="561.56799999999998"/>
    <n v="2"/>
    <x v="2"/>
    <n v="28.078399999999998"/>
    <n v="4.9999999999999996E-2"/>
    <s v="Profit"/>
  </r>
  <r>
    <n v="2811"/>
    <s v="CA-2015-135685"/>
    <x v="547"/>
    <d v="2015-11-18T00:00:00"/>
    <s v="Second Class"/>
    <s v="MP-18175"/>
    <s v="Mike Pelletier"/>
    <x v="2"/>
    <s v="United States"/>
    <s v="Milwaukee"/>
    <s v="Wisconsin"/>
    <n v="53209"/>
    <x v="2"/>
    <s v="OFF-PA-10000157"/>
    <x v="1"/>
    <s v="Paper"/>
    <x v="369"/>
    <n v="179.82"/>
    <n v="9"/>
    <x v="0"/>
    <n v="84.5154"/>
    <n v="0.47000000000000003"/>
    <s v="Profit"/>
  </r>
  <r>
    <n v="2812"/>
    <s v="CA-2015-135685"/>
    <x v="547"/>
    <d v="2015-11-18T00:00:00"/>
    <s v="Second Class"/>
    <s v="MP-18175"/>
    <s v="Mike Pelletier"/>
    <x v="2"/>
    <s v="United States"/>
    <s v="Milwaukee"/>
    <s v="Wisconsin"/>
    <n v="53209"/>
    <x v="2"/>
    <s v="FUR-FU-10001185"/>
    <x v="0"/>
    <s v="Furnishings"/>
    <x v="1423"/>
    <n v="185.58"/>
    <n v="6"/>
    <x v="0"/>
    <n v="76.087800000000001"/>
    <n v="0.41"/>
    <s v="Profit"/>
  </r>
  <r>
    <n v="2813"/>
    <s v="CA-2015-135685"/>
    <x v="547"/>
    <d v="2015-11-18T00:00:00"/>
    <s v="Second Class"/>
    <s v="MP-18175"/>
    <s v="Mike Pelletier"/>
    <x v="2"/>
    <s v="United States"/>
    <s v="Milwaukee"/>
    <s v="Wisconsin"/>
    <n v="53209"/>
    <x v="2"/>
    <s v="FUR-TA-10001520"/>
    <x v="0"/>
    <s v="Tables"/>
    <x v="718"/>
    <n v="214.11"/>
    <n v="3"/>
    <x v="0"/>
    <n v="36.398699999999998"/>
    <n v="0.16999999999999998"/>
    <s v="Profit"/>
  </r>
  <r>
    <n v="2814"/>
    <s v="CA-2015-135685"/>
    <x v="547"/>
    <d v="2015-11-18T00:00:00"/>
    <s v="Second Class"/>
    <s v="MP-18175"/>
    <s v="Mike Pelletier"/>
    <x v="2"/>
    <s v="United States"/>
    <s v="Milwaukee"/>
    <s v="Wisconsin"/>
    <n v="53209"/>
    <x v="2"/>
    <s v="TEC-AC-10004145"/>
    <x v="2"/>
    <s v="Accessories"/>
    <x v="1273"/>
    <n v="999.96"/>
    <n v="4"/>
    <x v="0"/>
    <n v="229.99080000000001"/>
    <n v="0.23"/>
    <s v="Profit"/>
  </r>
  <r>
    <n v="2815"/>
    <s v="CA-2015-135685"/>
    <x v="547"/>
    <d v="2015-11-18T00:00:00"/>
    <s v="Second Class"/>
    <s v="MP-18175"/>
    <s v="Mike Pelletier"/>
    <x v="2"/>
    <s v="United States"/>
    <s v="Milwaukee"/>
    <s v="Wisconsin"/>
    <n v="53209"/>
    <x v="2"/>
    <s v="FUR-TA-10000688"/>
    <x v="0"/>
    <s v="Tables"/>
    <x v="561"/>
    <n v="653.54999999999995"/>
    <n v="3"/>
    <x v="0"/>
    <n v="111.1035"/>
    <n v="0.17"/>
    <s v="Profit"/>
  </r>
  <r>
    <n v="2816"/>
    <s v="CA-2015-104626"/>
    <x v="135"/>
    <d v="2015-09-08T00:00:00"/>
    <s v="Standard Class"/>
    <s v="DR-12940"/>
    <s v="Daniel Raglin"/>
    <x v="2"/>
    <s v="United States"/>
    <s v="Franklin"/>
    <s v="Massachusetts"/>
    <n v="2038"/>
    <x v="3"/>
    <s v="OFF-BI-10001510"/>
    <x v="1"/>
    <s v="Binders"/>
    <x v="709"/>
    <n v="114.6"/>
    <n v="5"/>
    <x v="0"/>
    <n v="51.57"/>
    <n v="0.45"/>
    <s v="Profit"/>
  </r>
  <r>
    <n v="2817"/>
    <s v="CA-2015-104626"/>
    <x v="135"/>
    <d v="2015-09-08T00:00:00"/>
    <s v="Standard Class"/>
    <s v="DR-12940"/>
    <s v="Daniel Raglin"/>
    <x v="2"/>
    <s v="United States"/>
    <s v="Franklin"/>
    <s v="Massachusetts"/>
    <n v="2038"/>
    <x v="3"/>
    <s v="FUR-CH-10003817"/>
    <x v="0"/>
    <s v="Chairs"/>
    <x v="164"/>
    <n v="60.74"/>
    <n v="1"/>
    <x v="0"/>
    <n v="15.185"/>
    <n v="0.25"/>
    <s v="Profit"/>
  </r>
  <r>
    <n v="2818"/>
    <s v="CA-2015-104626"/>
    <x v="135"/>
    <d v="2015-09-08T00:00:00"/>
    <s v="Standard Class"/>
    <s v="DR-12940"/>
    <s v="Daniel Raglin"/>
    <x v="2"/>
    <s v="United States"/>
    <s v="Franklin"/>
    <s v="Massachusetts"/>
    <n v="2038"/>
    <x v="3"/>
    <s v="FUR-FU-10000308"/>
    <x v="0"/>
    <s v="Furnishings"/>
    <x v="1278"/>
    <n v="124.36"/>
    <n v="2"/>
    <x v="0"/>
    <n v="27.359200000000001"/>
    <n v="0.22"/>
    <s v="Profit"/>
  </r>
  <r>
    <n v="2819"/>
    <s v="CA-2015-104626"/>
    <x v="135"/>
    <d v="2015-09-08T00:00:00"/>
    <s v="Standard Class"/>
    <s v="DR-12940"/>
    <s v="Daniel Raglin"/>
    <x v="2"/>
    <s v="United States"/>
    <s v="Franklin"/>
    <s v="Massachusetts"/>
    <n v="2038"/>
    <x v="3"/>
    <s v="OFF-ST-10003208"/>
    <x v="1"/>
    <s v="Storage"/>
    <x v="246"/>
    <n v="1088.76"/>
    <n v="6"/>
    <x v="0"/>
    <n v="315.74040000000002"/>
    <n v="0.29000000000000004"/>
    <s v="Profit"/>
  </r>
  <r>
    <n v="2820"/>
    <s v="CA-2016-160500"/>
    <x v="465"/>
    <d v="2016-05-08T00:00:00"/>
    <s v="First Class"/>
    <s v="DM-13015"/>
    <s v="Darrin Martin"/>
    <x v="0"/>
    <s v="United States"/>
    <s v="Encinitas"/>
    <s v="California"/>
    <n v="92024"/>
    <x v="1"/>
    <s v="OFF-BI-10003784"/>
    <x v="1"/>
    <s v="Binders"/>
    <x v="1323"/>
    <n v="6.72"/>
    <n v="5"/>
    <x v="2"/>
    <n v="2.3519999999999999"/>
    <n v="0.35"/>
    <s v="Profit"/>
  </r>
  <r>
    <n v="2821"/>
    <s v="CA-2016-160500"/>
    <x v="465"/>
    <d v="2016-05-08T00:00:00"/>
    <s v="First Class"/>
    <s v="DM-13015"/>
    <s v="Darrin Martin"/>
    <x v="0"/>
    <s v="United States"/>
    <s v="Encinitas"/>
    <s v="California"/>
    <n v="92024"/>
    <x v="1"/>
    <s v="FUR-TA-10003748"/>
    <x v="0"/>
    <s v="Tables"/>
    <x v="210"/>
    <n v="298.77600000000001"/>
    <n v="3"/>
    <x v="2"/>
    <n v="7.4694000000000003"/>
    <n v="2.5000000000000001E-2"/>
    <s v="Profit"/>
  </r>
  <r>
    <n v="2822"/>
    <s v="CA-2017-100202"/>
    <x v="413"/>
    <d v="2017-01-05T00:00:00"/>
    <s v="Standard Class"/>
    <s v="BD-11620"/>
    <s v="Brian DeCherney"/>
    <x v="0"/>
    <s v="United States"/>
    <s v="Anaheim"/>
    <s v="California"/>
    <n v="92804"/>
    <x v="1"/>
    <s v="TEC-PH-10002563"/>
    <x v="2"/>
    <s v="Phones"/>
    <x v="203"/>
    <n v="302.37599999999998"/>
    <n v="3"/>
    <x v="2"/>
    <n v="22.6782"/>
    <n v="7.5000000000000011E-2"/>
    <s v="Profit"/>
  </r>
  <r>
    <n v="2823"/>
    <s v="CA-2017-131016"/>
    <x v="65"/>
    <d v="2017-09-20T00:00:00"/>
    <s v="First Class"/>
    <s v="DC-12850"/>
    <s v="Dan Campbell"/>
    <x v="0"/>
    <s v="United States"/>
    <s v="Arlington"/>
    <s v="Texas"/>
    <n v="76017"/>
    <x v="2"/>
    <s v="OFF-AR-10000122"/>
    <x v="1"/>
    <s v="Art"/>
    <x v="311"/>
    <n v="8.9280000000000008"/>
    <n v="2"/>
    <x v="2"/>
    <n v="0.55800000000000005"/>
    <n v="6.25E-2"/>
    <s v="Loss"/>
  </r>
  <r>
    <n v="2824"/>
    <s v="CA-2017-131016"/>
    <x v="65"/>
    <d v="2017-09-20T00:00:00"/>
    <s v="First Class"/>
    <s v="DC-12850"/>
    <s v="Dan Campbell"/>
    <x v="0"/>
    <s v="United States"/>
    <s v="Arlington"/>
    <s v="Texas"/>
    <n v="76017"/>
    <x v="2"/>
    <s v="OFF-ST-10000352"/>
    <x v="1"/>
    <s v="Storage"/>
    <x v="1058"/>
    <n v="47.584000000000003"/>
    <n v="2"/>
    <x v="2"/>
    <n v="-2.9740000000000002"/>
    <n v="-6.25E-2"/>
    <s v="Loss"/>
  </r>
  <r>
    <n v="2825"/>
    <s v="US-2014-112914"/>
    <x v="794"/>
    <d v="2014-09-30T00:00:00"/>
    <s v="Standard Class"/>
    <s v="MT-18070"/>
    <s v="Michelle Tran"/>
    <x v="2"/>
    <s v="United States"/>
    <s v="Houston"/>
    <s v="Texas"/>
    <n v="77041"/>
    <x v="2"/>
    <s v="OFF-PA-10003270"/>
    <x v="1"/>
    <s v="Paper"/>
    <x v="1424"/>
    <n v="33.792000000000002"/>
    <n v="8"/>
    <x v="2"/>
    <n v="10.56"/>
    <n v="0.3125"/>
    <s v="Profit"/>
  </r>
  <r>
    <n v="2826"/>
    <s v="US-2014-112914"/>
    <x v="794"/>
    <d v="2014-09-30T00:00:00"/>
    <s v="Standard Class"/>
    <s v="MT-18070"/>
    <s v="Michelle Tran"/>
    <x v="2"/>
    <s v="United States"/>
    <s v="Houston"/>
    <s v="Texas"/>
    <n v="77041"/>
    <x v="2"/>
    <s v="FUR-BO-10003272"/>
    <x v="0"/>
    <s v="Bookcases"/>
    <x v="587"/>
    <n v="300.53280000000001"/>
    <n v="2"/>
    <x v="8"/>
    <n v="-97.231200000000001"/>
    <n v="-0.3235294117647059"/>
    <s v="Loss"/>
  </r>
  <r>
    <n v="2827"/>
    <s v="US-2014-112914"/>
    <x v="794"/>
    <d v="2014-09-30T00:00:00"/>
    <s v="Standard Class"/>
    <s v="MT-18070"/>
    <s v="Michelle Tran"/>
    <x v="2"/>
    <s v="United States"/>
    <s v="Houston"/>
    <s v="Texas"/>
    <n v="77041"/>
    <x v="2"/>
    <s v="OFF-BI-10002982"/>
    <x v="1"/>
    <s v="Binders"/>
    <x v="1267"/>
    <n v="2.7240000000000002"/>
    <n v="2"/>
    <x v="3"/>
    <n v="-4.3583999999999996"/>
    <n v="-1.5999999999999996"/>
    <s v="Loss"/>
  </r>
  <r>
    <n v="2828"/>
    <s v="US-2014-112914"/>
    <x v="794"/>
    <d v="2014-09-30T00:00:00"/>
    <s v="Standard Class"/>
    <s v="MT-18070"/>
    <s v="Michelle Tran"/>
    <x v="2"/>
    <s v="United States"/>
    <s v="Houston"/>
    <s v="Texas"/>
    <n v="77041"/>
    <x v="2"/>
    <s v="OFF-EN-10001509"/>
    <x v="1"/>
    <s v="Envelopes"/>
    <x v="29"/>
    <n v="3.2639999999999998"/>
    <n v="2"/>
    <x v="2"/>
    <n v="1.1015999999999999"/>
    <n v="0.33750000000000002"/>
    <s v="Profit"/>
  </r>
  <r>
    <n v="2829"/>
    <s v="CA-2016-124149"/>
    <x v="131"/>
    <d v="2016-04-26T00:00:00"/>
    <s v="First Class"/>
    <s v="MJ-17740"/>
    <s v="Max Jones"/>
    <x v="0"/>
    <s v="United States"/>
    <s v="Lancaster"/>
    <s v="Ohio"/>
    <n v="43130"/>
    <x v="3"/>
    <s v="OFF-PA-10002421"/>
    <x v="1"/>
    <s v="Paper"/>
    <x v="1425"/>
    <n v="108.336"/>
    <n v="6"/>
    <x v="2"/>
    <n v="37.9176"/>
    <n v="0.35000000000000003"/>
    <s v="Profit"/>
  </r>
  <r>
    <n v="2830"/>
    <s v="CA-2016-124149"/>
    <x v="131"/>
    <d v="2016-04-26T00:00:00"/>
    <s v="First Class"/>
    <s v="MJ-17740"/>
    <s v="Max Jones"/>
    <x v="0"/>
    <s v="United States"/>
    <s v="Lancaster"/>
    <s v="Ohio"/>
    <n v="43130"/>
    <x v="3"/>
    <s v="OFF-ST-10000760"/>
    <x v="1"/>
    <s v="Storage"/>
    <x v="4"/>
    <n v="55.92"/>
    <n v="5"/>
    <x v="2"/>
    <n v="6.2910000000000004"/>
    <n v="0.1125"/>
    <s v="Profit"/>
  </r>
  <r>
    <n v="2831"/>
    <s v="CA-2016-124149"/>
    <x v="131"/>
    <d v="2016-04-26T00:00:00"/>
    <s v="First Class"/>
    <s v="MJ-17740"/>
    <s v="Max Jones"/>
    <x v="0"/>
    <s v="United States"/>
    <s v="Lancaster"/>
    <s v="Ohio"/>
    <n v="43130"/>
    <x v="3"/>
    <s v="OFF-PA-10002923"/>
    <x v="1"/>
    <s v="Paper"/>
    <x v="1426"/>
    <n v="78.304000000000002"/>
    <n v="2"/>
    <x v="2"/>
    <n v="29.364000000000001"/>
    <n v="0.375"/>
    <s v="Profit"/>
  </r>
  <r>
    <n v="2832"/>
    <s v="CA-2014-148915"/>
    <x v="301"/>
    <d v="2014-11-05T00:00:00"/>
    <s v="Standard Class"/>
    <s v="ND-18370"/>
    <s v="Natalie DeCherney"/>
    <x v="0"/>
    <s v="United States"/>
    <s v="Portland"/>
    <s v="Oregon"/>
    <n v="97206"/>
    <x v="1"/>
    <s v="OFF-ST-10001128"/>
    <x v="1"/>
    <s v="Storage"/>
    <x v="1427"/>
    <n v="443.92"/>
    <n v="5"/>
    <x v="2"/>
    <n v="-94.332999999999998"/>
    <n v="-0.21249999999999999"/>
    <s v="Loss"/>
  </r>
  <r>
    <n v="2833"/>
    <s v="CA-2014-148915"/>
    <x v="301"/>
    <d v="2014-11-05T00:00:00"/>
    <s v="Standard Class"/>
    <s v="ND-18370"/>
    <s v="Natalie DeCherney"/>
    <x v="0"/>
    <s v="United States"/>
    <s v="Portland"/>
    <s v="Oregon"/>
    <n v="97206"/>
    <x v="1"/>
    <s v="TEC-PH-10000673"/>
    <x v="2"/>
    <s v="Phones"/>
    <x v="1405"/>
    <n v="155.976"/>
    <n v="3"/>
    <x v="2"/>
    <n v="54.5916"/>
    <n v="0.35"/>
    <s v="Profit"/>
  </r>
  <r>
    <n v="2834"/>
    <s v="CA-2017-134649"/>
    <x v="795"/>
    <d v="2017-01-31T00:00:00"/>
    <s v="Second Class"/>
    <s v="CA-11965"/>
    <s v="Carol Adams"/>
    <x v="1"/>
    <s v="United States"/>
    <s v="Hoover"/>
    <s v="Alabama"/>
    <n v="35244"/>
    <x v="0"/>
    <s v="OFF-AR-10001547"/>
    <x v="1"/>
    <s v="Art"/>
    <x v="148"/>
    <n v="15.47"/>
    <n v="7"/>
    <x v="0"/>
    <n v="4.1768999999999998"/>
    <n v="0.26999999999999996"/>
    <s v="Profit"/>
  </r>
  <r>
    <n v="2835"/>
    <s v="CA-2017-134649"/>
    <x v="795"/>
    <d v="2017-01-31T00:00:00"/>
    <s v="Second Class"/>
    <s v="CA-11965"/>
    <s v="Carol Adams"/>
    <x v="1"/>
    <s v="United States"/>
    <s v="Hoover"/>
    <s v="Alabama"/>
    <n v="35244"/>
    <x v="0"/>
    <s v="OFF-BI-10001890"/>
    <x v="1"/>
    <s v="Binders"/>
    <x v="176"/>
    <n v="7.16"/>
    <n v="2"/>
    <x v="0"/>
    <n v="3.4367999999999999"/>
    <n v="0.48"/>
    <s v="Profit"/>
  </r>
  <r>
    <n v="2836"/>
    <s v="CA-2017-110842"/>
    <x v="343"/>
    <d v="2017-11-16T00:00:00"/>
    <s v="Standard Class"/>
    <s v="GA-14725"/>
    <s v="Guy Armstrong"/>
    <x v="0"/>
    <s v="United States"/>
    <s v="Los Angeles"/>
    <s v="California"/>
    <n v="90036"/>
    <x v="1"/>
    <s v="OFF-AP-10003971"/>
    <x v="1"/>
    <s v="Appliances"/>
    <x v="923"/>
    <n v="10.89"/>
    <n v="1"/>
    <x v="0"/>
    <n v="2.8313999999999999"/>
    <n v="0.25999999999999995"/>
    <s v="Profit"/>
  </r>
  <r>
    <n v="2837"/>
    <s v="CA-2017-110842"/>
    <x v="343"/>
    <d v="2017-11-16T00:00:00"/>
    <s v="Standard Class"/>
    <s v="GA-14725"/>
    <s v="Guy Armstrong"/>
    <x v="0"/>
    <s v="United States"/>
    <s v="Los Angeles"/>
    <s v="California"/>
    <n v="90036"/>
    <x v="1"/>
    <s v="OFF-PA-10000520"/>
    <x v="1"/>
    <s v="Paper"/>
    <x v="1428"/>
    <n v="19.440000000000001"/>
    <n v="3"/>
    <x v="0"/>
    <n v="9.3312000000000008"/>
    <n v="0.48000000000000004"/>
    <s v="Profit"/>
  </r>
  <r>
    <n v="2838"/>
    <s v="CA-2017-110842"/>
    <x v="343"/>
    <d v="2017-11-16T00:00:00"/>
    <s v="Standard Class"/>
    <s v="GA-14725"/>
    <s v="Guy Armstrong"/>
    <x v="0"/>
    <s v="United States"/>
    <s v="Los Angeles"/>
    <s v="California"/>
    <n v="90036"/>
    <x v="1"/>
    <s v="OFF-BI-10000977"/>
    <x v="1"/>
    <s v="Binders"/>
    <x v="991"/>
    <n v="121.6"/>
    <n v="5"/>
    <x v="2"/>
    <n v="39.520000000000003"/>
    <n v="0.32500000000000007"/>
    <s v="Profit"/>
  </r>
  <r>
    <n v="2839"/>
    <s v="CA-2016-147368"/>
    <x v="632"/>
    <d v="2016-06-12T00:00:00"/>
    <s v="First Class"/>
    <s v="TC-21295"/>
    <s v="Toby Carlisle"/>
    <x v="0"/>
    <s v="United States"/>
    <s v="Tallahassee"/>
    <s v="Florida"/>
    <n v="32303"/>
    <x v="0"/>
    <s v="TEC-MA-10002178"/>
    <x v="2"/>
    <s v="Machines"/>
    <x v="939"/>
    <n v="695.7"/>
    <n v="2"/>
    <x v="5"/>
    <n v="-27.827999999999999"/>
    <n v="-3.9999999999999994E-2"/>
    <s v="Loss"/>
  </r>
  <r>
    <n v="2840"/>
    <s v="US-2015-104185"/>
    <x v="37"/>
    <d v="2015-09-08T00:00:00"/>
    <s v="Second Class"/>
    <s v="JB-15400"/>
    <s v="Jennifer Braxton"/>
    <x v="1"/>
    <s v="United States"/>
    <s v="New York City"/>
    <s v="New York"/>
    <n v="10009"/>
    <x v="3"/>
    <s v="OFF-ST-10001526"/>
    <x v="1"/>
    <s v="Storage"/>
    <x v="771"/>
    <n v="120.33"/>
    <n v="1"/>
    <x v="0"/>
    <n v="31.285799999999998"/>
    <n v="0.26"/>
    <s v="Profit"/>
  </r>
  <r>
    <n v="2841"/>
    <s v="US-2014-125521"/>
    <x v="619"/>
    <d v="2014-03-19T00:00:00"/>
    <s v="Standard Class"/>
    <s v="CK-12325"/>
    <s v="Christine Kargatis"/>
    <x v="2"/>
    <s v="United States"/>
    <s v="Chesapeake"/>
    <s v="Virginia"/>
    <n v="23320"/>
    <x v="0"/>
    <s v="FUR-CH-10003379"/>
    <x v="0"/>
    <s v="Chairs"/>
    <x v="464"/>
    <n v="1139.92"/>
    <n v="4"/>
    <x v="0"/>
    <n v="284.98"/>
    <n v="0.25"/>
    <s v="Profit"/>
  </r>
  <r>
    <n v="2842"/>
    <s v="US-2017-135062"/>
    <x v="515"/>
    <d v="2017-09-04T00:00:00"/>
    <s v="Second Class"/>
    <s v="RL-19615"/>
    <s v="Rob Lucas"/>
    <x v="0"/>
    <s v="United States"/>
    <s v="Fayetteville"/>
    <s v="North Carolina"/>
    <n v="28314"/>
    <x v="0"/>
    <s v="OFF-PA-10000100"/>
    <x v="1"/>
    <s v="Paper"/>
    <x v="833"/>
    <n v="229.54400000000001"/>
    <n v="7"/>
    <x v="2"/>
    <n v="83.209699999999998"/>
    <n v="0.36249999999999999"/>
    <s v="Profit"/>
  </r>
  <r>
    <n v="2843"/>
    <s v="CA-2017-135650"/>
    <x v="721"/>
    <d v="2017-03-27T00:00:00"/>
    <s v="Standard Class"/>
    <s v="AC-10660"/>
    <s v="Anna Chung"/>
    <x v="0"/>
    <s v="United States"/>
    <s v="Huntsville"/>
    <s v="Texas"/>
    <n v="77340"/>
    <x v="2"/>
    <s v="OFF-ST-10001809"/>
    <x v="1"/>
    <s v="Storage"/>
    <x v="435"/>
    <n v="143.72800000000001"/>
    <n v="2"/>
    <x v="2"/>
    <n v="-32.338799999999999"/>
    <n v="-0.22499999999999998"/>
    <s v="Loss"/>
  </r>
  <r>
    <n v="2844"/>
    <s v="CA-2017-112865"/>
    <x v="796"/>
    <d v="2017-05-22T00:00:00"/>
    <s v="Standard Class"/>
    <s v="BH-11710"/>
    <s v="Brosina Hoffman"/>
    <x v="0"/>
    <s v="United States"/>
    <s v="Philadelphia"/>
    <s v="Pennsylvania"/>
    <n v="19140"/>
    <x v="3"/>
    <s v="TEC-AC-10000387"/>
    <x v="2"/>
    <s v="Accessories"/>
    <x v="1359"/>
    <n v="36.048000000000002"/>
    <n v="3"/>
    <x v="2"/>
    <n v="-0.9012"/>
    <n v="-2.4999999999999998E-2"/>
    <s v="Loss"/>
  </r>
  <r>
    <n v="2845"/>
    <s v="US-2016-162852"/>
    <x v="797"/>
    <d v="2016-12-31T00:00:00"/>
    <s v="Standard Class"/>
    <s v="BG-11695"/>
    <s v="Brooke Gillingham"/>
    <x v="1"/>
    <s v="United States"/>
    <s v="Woodstock"/>
    <s v="Illinois"/>
    <n v="60098"/>
    <x v="2"/>
    <s v="FUR-CH-10004853"/>
    <x v="0"/>
    <s v="Chairs"/>
    <x v="531"/>
    <n v="845.48800000000006"/>
    <n v="8"/>
    <x v="4"/>
    <n v="-12.0784"/>
    <n v="-1.4285714285714285E-2"/>
    <s v="Loss"/>
  </r>
  <r>
    <n v="2846"/>
    <s v="CA-2017-138163"/>
    <x v="701"/>
    <d v="2017-11-20T00:00:00"/>
    <s v="First Class"/>
    <s v="XP-21865"/>
    <s v="Xylona Preis"/>
    <x v="0"/>
    <s v="United States"/>
    <s v="Everett"/>
    <s v="Massachusetts"/>
    <n v="2149"/>
    <x v="3"/>
    <s v="OFF-AR-10001958"/>
    <x v="1"/>
    <s v="Art"/>
    <x v="208"/>
    <n v="50.94"/>
    <n v="3"/>
    <x v="0"/>
    <n v="14.263199999999999"/>
    <n v="0.28000000000000003"/>
    <s v="Profit"/>
  </r>
  <r>
    <n v="2847"/>
    <s v="CA-2017-152093"/>
    <x v="18"/>
    <d v="2017-09-15T00:00:00"/>
    <s v="Standard Class"/>
    <s v="SN-20560"/>
    <s v="Skye Norling"/>
    <x v="2"/>
    <s v="United States"/>
    <s v="Chicago"/>
    <s v="Illinois"/>
    <n v="60653"/>
    <x v="2"/>
    <s v="OFF-BI-10003527"/>
    <x v="1"/>
    <s v="Binders"/>
    <x v="451"/>
    <n v="762.59400000000005"/>
    <n v="3"/>
    <x v="3"/>
    <n v="-1143.8910000000001"/>
    <n v="-1.5"/>
    <s v="Loss"/>
  </r>
  <r>
    <n v="2848"/>
    <s v="CA-2017-157854"/>
    <x v="798"/>
    <d v="2017-04-15T00:00:00"/>
    <s v="Standard Class"/>
    <s v="DM-13345"/>
    <s v="Denise Monton"/>
    <x v="1"/>
    <s v="United States"/>
    <s v="Roswell"/>
    <s v="Georgia"/>
    <n v="30076"/>
    <x v="0"/>
    <s v="FUR-FU-10003832"/>
    <x v="0"/>
    <s v="Furnishings"/>
    <x v="1429"/>
    <n v="56.28"/>
    <n v="6"/>
    <x v="0"/>
    <n v="15.7584"/>
    <n v="0.27999999999999997"/>
    <s v="Profit"/>
  </r>
  <r>
    <n v="2849"/>
    <s v="CA-2017-157854"/>
    <x v="798"/>
    <d v="2017-04-15T00:00:00"/>
    <s v="Standard Class"/>
    <s v="DM-13345"/>
    <s v="Denise Monton"/>
    <x v="1"/>
    <s v="United States"/>
    <s v="Roswell"/>
    <s v="Georgia"/>
    <n v="30076"/>
    <x v="0"/>
    <s v="OFF-BI-10001359"/>
    <x v="1"/>
    <s v="Binders"/>
    <x v="1162"/>
    <n v="2690.97"/>
    <n v="3"/>
    <x v="0"/>
    <n v="1264.7559000000001"/>
    <n v="0.47000000000000008"/>
    <s v="Profit"/>
  </r>
  <r>
    <n v="2850"/>
    <s v="CA-2016-123617"/>
    <x v="85"/>
    <d v="2016-12-03T00:00:00"/>
    <s v="Standard Class"/>
    <s v="AJ-10780"/>
    <s v="Anthony Jacobs"/>
    <x v="1"/>
    <s v="United States"/>
    <s v="Palm Coast"/>
    <s v="Florida"/>
    <n v="32137"/>
    <x v="0"/>
    <s v="OFF-BI-10002976"/>
    <x v="1"/>
    <s v="Binders"/>
    <x v="857"/>
    <n v="7.4340000000000002"/>
    <n v="6"/>
    <x v="6"/>
    <n v="-5.6993999999999998"/>
    <n v="-0.76666666666666661"/>
    <s v="Loss"/>
  </r>
  <r>
    <n v="2851"/>
    <s v="US-2016-128293"/>
    <x v="799"/>
    <d v="2016-06-05T00:00:00"/>
    <s v="First Class"/>
    <s v="KC-16255"/>
    <s v="Karen Carlisle"/>
    <x v="1"/>
    <s v="United States"/>
    <s v="Philadelphia"/>
    <s v="Pennsylvania"/>
    <n v="19120"/>
    <x v="3"/>
    <s v="OFF-ST-10000736"/>
    <x v="1"/>
    <s v="Storage"/>
    <x v="460"/>
    <n v="64.784000000000006"/>
    <n v="1"/>
    <x v="2"/>
    <n v="-12.956799999999999"/>
    <n v="-0.19999999999999998"/>
    <s v="Loss"/>
  </r>
  <r>
    <n v="2852"/>
    <s v="CA-2017-107342"/>
    <x v="94"/>
    <d v="2017-12-22T00:00:00"/>
    <s v="Standard Class"/>
    <s v="VF-21715"/>
    <s v="Vicky Freymann"/>
    <x v="2"/>
    <s v="United States"/>
    <s v="Columbus"/>
    <s v="Indiana"/>
    <n v="47201"/>
    <x v="2"/>
    <s v="OFF-PA-10001745"/>
    <x v="1"/>
    <s v="Paper"/>
    <x v="727"/>
    <n v="28.16"/>
    <n v="4"/>
    <x v="0"/>
    <n v="13.235200000000001"/>
    <n v="0.47000000000000003"/>
    <s v="Profit"/>
  </r>
  <r>
    <n v="2853"/>
    <s v="CA-2016-136371"/>
    <x v="690"/>
    <d v="2016-03-21T00:00:00"/>
    <s v="Second Class"/>
    <s v="SV-20935"/>
    <s v="Susan Vittorini"/>
    <x v="0"/>
    <s v="United States"/>
    <s v="Oceanside"/>
    <s v="New York"/>
    <n v="11572"/>
    <x v="3"/>
    <s v="FUR-FU-10000409"/>
    <x v="0"/>
    <s v="Furnishings"/>
    <x v="1430"/>
    <n v="14.98"/>
    <n v="1"/>
    <x v="0"/>
    <n v="6.8907999999999996"/>
    <n v="0.45999999999999996"/>
    <s v="Profit"/>
  </r>
  <r>
    <n v="2854"/>
    <s v="CA-2016-136371"/>
    <x v="690"/>
    <d v="2016-03-21T00:00:00"/>
    <s v="Second Class"/>
    <s v="SV-20935"/>
    <s v="Susan Vittorini"/>
    <x v="0"/>
    <s v="United States"/>
    <s v="Oceanside"/>
    <s v="New York"/>
    <n v="11572"/>
    <x v="3"/>
    <s v="FUR-FU-10000221"/>
    <x v="0"/>
    <s v="Furnishings"/>
    <x v="534"/>
    <n v="20.32"/>
    <n v="4"/>
    <x v="0"/>
    <n v="6.9088000000000003"/>
    <n v="0.34"/>
    <s v="Profit"/>
  </r>
  <r>
    <n v="2855"/>
    <s v="CA-2017-137344"/>
    <x v="648"/>
    <d v="2017-08-20T00:00:00"/>
    <s v="Same Day"/>
    <s v="EM-13810"/>
    <s v="Eleni McCrary"/>
    <x v="1"/>
    <s v="United States"/>
    <s v="Franklin"/>
    <s v="Massachusetts"/>
    <n v="2038"/>
    <x v="3"/>
    <s v="OFF-ST-10000344"/>
    <x v="1"/>
    <s v="Storage"/>
    <x v="1022"/>
    <n v="40.29"/>
    <n v="3"/>
    <x v="0"/>
    <n v="10.4754"/>
    <n v="0.26"/>
    <s v="Profit"/>
  </r>
  <r>
    <n v="2856"/>
    <s v="CA-2017-169810"/>
    <x v="800"/>
    <d v="2017-07-31T00:00:00"/>
    <s v="Standard Class"/>
    <s v="RB-19360"/>
    <s v="Raymond Buch"/>
    <x v="0"/>
    <s v="United States"/>
    <s v="Sioux Falls"/>
    <s v="South Dakota"/>
    <n v="57103"/>
    <x v="2"/>
    <s v="OFF-LA-10003663"/>
    <x v="1"/>
    <s v="Labels"/>
    <x v="1373"/>
    <n v="20.23"/>
    <n v="7"/>
    <x v="0"/>
    <n v="9.5081000000000007"/>
    <n v="0.47000000000000003"/>
    <s v="Profit"/>
  </r>
  <r>
    <n v="2857"/>
    <s v="CA-2016-128594"/>
    <x v="370"/>
    <d v="2016-08-29T00:00:00"/>
    <s v="First Class"/>
    <s v="DJ-13510"/>
    <s v="Don Jones"/>
    <x v="1"/>
    <s v="United States"/>
    <s v="San Diego"/>
    <s v="California"/>
    <n v="92037"/>
    <x v="1"/>
    <s v="FUR-CH-10001215"/>
    <x v="0"/>
    <s v="Chairs"/>
    <x v="445"/>
    <n v="1603.136"/>
    <n v="4"/>
    <x v="2"/>
    <n v="100.196"/>
    <n v="6.25E-2"/>
    <s v="Profit"/>
  </r>
  <r>
    <n v="2858"/>
    <s v="CA-2016-154690"/>
    <x v="243"/>
    <d v="2016-08-17T00:00:00"/>
    <s v="Second Class"/>
    <s v="CC-12370"/>
    <s v="Christopher Conant"/>
    <x v="0"/>
    <s v="United States"/>
    <s v="Fayetteville"/>
    <s v="North Carolina"/>
    <n v="28314"/>
    <x v="0"/>
    <s v="FUR-CH-10000988"/>
    <x v="0"/>
    <s v="Chairs"/>
    <x v="1141"/>
    <n v="225.29599999999999"/>
    <n v="2"/>
    <x v="2"/>
    <n v="22.529599999999999"/>
    <n v="9.9999999999999992E-2"/>
    <s v="Profit"/>
  </r>
  <r>
    <n v="2859"/>
    <s v="CA-2017-138975"/>
    <x v="240"/>
    <d v="2017-05-23T00:00:00"/>
    <s v="Standard Class"/>
    <s v="SC-20380"/>
    <s v="Shahid Collister"/>
    <x v="0"/>
    <s v="United States"/>
    <s v="Atlanta"/>
    <s v="Georgia"/>
    <n v="30318"/>
    <x v="0"/>
    <s v="TEC-AC-10003441"/>
    <x v="2"/>
    <s v="Accessories"/>
    <x v="658"/>
    <n v="67.8"/>
    <n v="4"/>
    <x v="0"/>
    <n v="4.0679999999999996"/>
    <n v="0.06"/>
    <s v="Profit"/>
  </r>
  <r>
    <n v="2860"/>
    <s v="CA-2017-138975"/>
    <x v="240"/>
    <d v="2017-05-23T00:00:00"/>
    <s v="Standard Class"/>
    <s v="SC-20380"/>
    <s v="Shahid Collister"/>
    <x v="0"/>
    <s v="United States"/>
    <s v="Atlanta"/>
    <s v="Georgia"/>
    <n v="30318"/>
    <x v="0"/>
    <s v="TEC-PH-10004389"/>
    <x v="2"/>
    <s v="Phones"/>
    <x v="1431"/>
    <n v="377.97"/>
    <n v="3"/>
    <x v="0"/>
    <n v="98.272199999999998"/>
    <n v="0.25999999999999995"/>
    <s v="Profit"/>
  </r>
  <r>
    <n v="2861"/>
    <s v="CA-2017-138975"/>
    <x v="240"/>
    <d v="2017-05-23T00:00:00"/>
    <s v="Standard Class"/>
    <s v="SC-20380"/>
    <s v="Shahid Collister"/>
    <x v="0"/>
    <s v="United States"/>
    <s v="Atlanta"/>
    <s v="Georgia"/>
    <n v="30318"/>
    <x v="0"/>
    <s v="FUR-BO-10004695"/>
    <x v="0"/>
    <s v="Bookcases"/>
    <x v="200"/>
    <n v="1628.82"/>
    <n v="9"/>
    <x v="0"/>
    <n v="374.62860000000001"/>
    <n v="0.23"/>
    <s v="Profit"/>
  </r>
  <r>
    <n v="2862"/>
    <s v="CA-2017-138975"/>
    <x v="240"/>
    <d v="2017-05-23T00:00:00"/>
    <s v="Standard Class"/>
    <s v="SC-20380"/>
    <s v="Shahid Collister"/>
    <x v="0"/>
    <s v="United States"/>
    <s v="Atlanta"/>
    <s v="Georgia"/>
    <n v="30318"/>
    <x v="0"/>
    <s v="OFF-PA-10000100"/>
    <x v="1"/>
    <s v="Paper"/>
    <x v="833"/>
    <n v="286.93"/>
    <n v="7"/>
    <x v="0"/>
    <n v="140.59569999999999"/>
    <n v="0.49"/>
    <s v="Profit"/>
  </r>
  <r>
    <n v="2863"/>
    <s v="CA-2017-106537"/>
    <x v="801"/>
    <d v="2017-08-17T00:00:00"/>
    <s v="Standard Class"/>
    <s v="RH-19495"/>
    <s v="Rick Hansen"/>
    <x v="0"/>
    <s v="United States"/>
    <s v="Orlando"/>
    <s v="Florida"/>
    <n v="32839"/>
    <x v="0"/>
    <s v="OFF-PA-10000223"/>
    <x v="1"/>
    <s v="Paper"/>
    <x v="1383"/>
    <n v="20.736000000000001"/>
    <n v="4"/>
    <x v="2"/>
    <n v="7.2576000000000001"/>
    <n v="0.35"/>
    <s v="Profit"/>
  </r>
  <r>
    <n v="2864"/>
    <s v="US-2017-103828"/>
    <x v="802"/>
    <d v="2017-08-13T00:00:00"/>
    <s v="Same Day"/>
    <s v="JK-15370"/>
    <s v="Jay Kimmel"/>
    <x v="0"/>
    <s v="United States"/>
    <s v="San Francisco"/>
    <s v="California"/>
    <n v="94122"/>
    <x v="1"/>
    <s v="OFF-ST-10001325"/>
    <x v="1"/>
    <s v="Storage"/>
    <x v="471"/>
    <n v="31.44"/>
    <n v="3"/>
    <x v="0"/>
    <n v="8.4887999999999995"/>
    <n v="0.26999999999999996"/>
    <s v="Profit"/>
  </r>
  <r>
    <n v="2865"/>
    <s v="US-2017-103828"/>
    <x v="802"/>
    <d v="2017-08-13T00:00:00"/>
    <s v="Same Day"/>
    <s v="JK-15370"/>
    <s v="Jay Kimmel"/>
    <x v="0"/>
    <s v="United States"/>
    <s v="San Francisco"/>
    <s v="California"/>
    <n v="94122"/>
    <x v="1"/>
    <s v="OFF-AP-10004249"/>
    <x v="1"/>
    <s v="Appliances"/>
    <x v="360"/>
    <n v="83.79"/>
    <n v="7"/>
    <x v="0"/>
    <n v="22.6233"/>
    <n v="0.26999999999999996"/>
    <s v="Profit"/>
  </r>
  <r>
    <n v="2866"/>
    <s v="US-2017-103828"/>
    <x v="802"/>
    <d v="2017-08-13T00:00:00"/>
    <s v="Same Day"/>
    <s v="JK-15370"/>
    <s v="Jay Kimmel"/>
    <x v="0"/>
    <s v="United States"/>
    <s v="San Francisco"/>
    <s v="California"/>
    <n v="94122"/>
    <x v="1"/>
    <s v="OFF-AR-10000588"/>
    <x v="1"/>
    <s v="Art"/>
    <x v="398"/>
    <n v="59.52"/>
    <n v="3"/>
    <x v="0"/>
    <n v="15.475199999999999"/>
    <n v="0.25999999999999995"/>
    <s v="Profit"/>
  </r>
  <r>
    <n v="2867"/>
    <s v="US-2017-103828"/>
    <x v="802"/>
    <d v="2017-08-13T00:00:00"/>
    <s v="Same Day"/>
    <s v="JK-15370"/>
    <s v="Jay Kimmel"/>
    <x v="0"/>
    <s v="United States"/>
    <s v="San Francisco"/>
    <s v="California"/>
    <n v="94122"/>
    <x v="1"/>
    <s v="OFF-SU-10000946"/>
    <x v="1"/>
    <s v="Supplies"/>
    <x v="327"/>
    <n v="31.92"/>
    <n v="4"/>
    <x v="0"/>
    <n v="9.2568000000000001"/>
    <n v="0.28999999999999998"/>
    <s v="Profit"/>
  </r>
  <r>
    <n v="2868"/>
    <s v="CA-2016-115588"/>
    <x v="338"/>
    <d v="2016-11-12T00:00:00"/>
    <s v="Second Class"/>
    <s v="AF-10885"/>
    <s v="Art Foster"/>
    <x v="0"/>
    <s v="United States"/>
    <s v="Toledo"/>
    <s v="Ohio"/>
    <n v="43615"/>
    <x v="3"/>
    <s v="OFF-SU-10001225"/>
    <x v="1"/>
    <s v="Supplies"/>
    <x v="327"/>
    <n v="14.72"/>
    <n v="5"/>
    <x v="2"/>
    <n v="-3.3119999999999998"/>
    <n v="-0.22499999999999998"/>
    <s v="Loss"/>
  </r>
  <r>
    <n v="2869"/>
    <s v="CA-2016-115588"/>
    <x v="338"/>
    <d v="2016-11-12T00:00:00"/>
    <s v="Second Class"/>
    <s v="AF-10885"/>
    <s v="Art Foster"/>
    <x v="0"/>
    <s v="United States"/>
    <s v="Toledo"/>
    <s v="Ohio"/>
    <n v="43615"/>
    <x v="3"/>
    <s v="OFF-ST-10001558"/>
    <x v="1"/>
    <s v="Storage"/>
    <x v="719"/>
    <n v="38.975999999999999"/>
    <n v="3"/>
    <x v="2"/>
    <n v="-2.4359999999999999"/>
    <n v="-6.25E-2"/>
    <s v="Loss"/>
  </r>
  <r>
    <n v="2870"/>
    <s v="CA-2017-143861"/>
    <x v="492"/>
    <d v="2017-06-19T00:00:00"/>
    <s v="Standard Class"/>
    <s v="LC-16885"/>
    <s v="Lena Creighton"/>
    <x v="0"/>
    <s v="United States"/>
    <s v="Saint Petersburg"/>
    <s v="Florida"/>
    <n v="33710"/>
    <x v="0"/>
    <s v="FUR-FU-10001546"/>
    <x v="0"/>
    <s v="Furnishings"/>
    <x v="1432"/>
    <n v="17.088000000000001"/>
    <n v="2"/>
    <x v="2"/>
    <n v="1.0680000000000001"/>
    <n v="6.25E-2"/>
    <s v="Profit"/>
  </r>
  <r>
    <n v="2871"/>
    <s v="CA-2014-148040"/>
    <x v="579"/>
    <d v="2014-03-26T00:00:00"/>
    <s v="Standard Class"/>
    <s v="BF-11275"/>
    <s v="Beth Fritzler"/>
    <x v="1"/>
    <s v="United States"/>
    <s v="Tucson"/>
    <s v="Arizona"/>
    <n v="85705"/>
    <x v="1"/>
    <s v="OFF-PA-10002581"/>
    <x v="1"/>
    <s v="Paper"/>
    <x v="1309"/>
    <n v="74.352000000000004"/>
    <n v="3"/>
    <x v="2"/>
    <n v="23.234999999999999"/>
    <n v="0.3125"/>
    <s v="Profit"/>
  </r>
  <r>
    <n v="2872"/>
    <s v="CA-2014-148040"/>
    <x v="579"/>
    <d v="2014-03-26T00:00:00"/>
    <s v="Standard Class"/>
    <s v="BF-11275"/>
    <s v="Beth Fritzler"/>
    <x v="1"/>
    <s v="United States"/>
    <s v="Tucson"/>
    <s v="Arizona"/>
    <n v="85705"/>
    <x v="1"/>
    <s v="FUR-CH-10001482"/>
    <x v="0"/>
    <s v="Chairs"/>
    <x v="541"/>
    <n v="314.35199999999998"/>
    <n v="3"/>
    <x v="2"/>
    <n v="-35.364600000000003"/>
    <n v="-0.11250000000000002"/>
    <s v="Loss"/>
  </r>
  <r>
    <n v="2873"/>
    <s v="CA-2017-135167"/>
    <x v="140"/>
    <d v="2017-06-20T00:00:00"/>
    <s v="Standard Class"/>
    <s v="SC-20800"/>
    <s v="Stuart Calhoun"/>
    <x v="0"/>
    <s v="United States"/>
    <s v="Los Angeles"/>
    <s v="California"/>
    <n v="90036"/>
    <x v="1"/>
    <s v="OFF-AR-10002399"/>
    <x v="1"/>
    <s v="Art"/>
    <x v="319"/>
    <n v="4.26"/>
    <n v="1"/>
    <x v="0"/>
    <n v="1.7465999999999999"/>
    <n v="0.41000000000000003"/>
    <s v="Profit"/>
  </r>
  <r>
    <n v="2874"/>
    <s v="CA-2017-137022"/>
    <x v="673"/>
    <d v="2017-11-22T00:00:00"/>
    <s v="Standard Class"/>
    <s v="SW-20275"/>
    <s v="Scott Williamson"/>
    <x v="0"/>
    <s v="United States"/>
    <s v="San Diego"/>
    <s v="California"/>
    <n v="92105"/>
    <x v="1"/>
    <s v="OFF-ST-10001963"/>
    <x v="1"/>
    <s v="Storage"/>
    <x v="537"/>
    <n v="811.28"/>
    <n v="8"/>
    <x v="0"/>
    <n v="24.3384"/>
    <n v="3.0000000000000002E-2"/>
    <s v="Profit"/>
  </r>
  <r>
    <n v="2875"/>
    <s v="US-2017-102638"/>
    <x v="614"/>
    <d v="2017-12-31T00:00:00"/>
    <s v="First Class"/>
    <s v="MC-17845"/>
    <s v="Michael Chen"/>
    <x v="0"/>
    <s v="United States"/>
    <s v="New York City"/>
    <s v="New York"/>
    <n v="10035"/>
    <x v="3"/>
    <s v="OFF-FA-10002988"/>
    <x v="1"/>
    <s v="Fasteners"/>
    <x v="132"/>
    <n v="6.03"/>
    <n v="3"/>
    <x v="0"/>
    <n v="2.9546999999999999"/>
    <n v="0.48999999999999994"/>
    <s v="Profit"/>
  </r>
  <r>
    <n v="2876"/>
    <s v="US-2016-167339"/>
    <x v="803"/>
    <d v="2016-01-23T00:00:00"/>
    <s v="Second Class"/>
    <s v="TD-20995"/>
    <s v="Tamara Dahlen"/>
    <x v="0"/>
    <s v="United States"/>
    <s v="San Diego"/>
    <s v="California"/>
    <n v="92037"/>
    <x v="1"/>
    <s v="FUR-CH-10004289"/>
    <x v="0"/>
    <s v="Chairs"/>
    <x v="984"/>
    <n v="153.56800000000001"/>
    <n v="2"/>
    <x v="2"/>
    <n v="-5.7587999999999999"/>
    <n v="-3.7499999999999999E-2"/>
    <s v="Loss"/>
  </r>
  <r>
    <n v="2877"/>
    <s v="US-2016-167339"/>
    <x v="803"/>
    <d v="2016-01-23T00:00:00"/>
    <s v="Second Class"/>
    <s v="TD-20995"/>
    <s v="Tamara Dahlen"/>
    <x v="0"/>
    <s v="United States"/>
    <s v="San Diego"/>
    <s v="California"/>
    <n v="92037"/>
    <x v="1"/>
    <s v="FUR-CH-10000785"/>
    <x v="0"/>
    <s v="Chairs"/>
    <x v="323"/>
    <n v="1013.4880000000001"/>
    <n v="7"/>
    <x v="2"/>
    <n v="76.011600000000001"/>
    <n v="7.4999999999999997E-2"/>
    <s v="Profit"/>
  </r>
  <r>
    <n v="2878"/>
    <s v="CA-2016-152072"/>
    <x v="804"/>
    <d v="2016-01-19T00:00:00"/>
    <s v="Standard Class"/>
    <s v="Dp-13240"/>
    <s v="Dean percer"/>
    <x v="2"/>
    <s v="United States"/>
    <s v="Westfield"/>
    <s v="New Jersey"/>
    <n v="7090"/>
    <x v="3"/>
    <s v="OFF-EN-10003040"/>
    <x v="1"/>
    <s v="Envelopes"/>
    <x v="1233"/>
    <n v="52.34"/>
    <n v="2"/>
    <x v="0"/>
    <n v="24.599799999999998"/>
    <n v="0.46999999999999992"/>
    <s v="Profit"/>
  </r>
  <r>
    <n v="2879"/>
    <s v="CA-2016-152072"/>
    <x v="804"/>
    <d v="2016-01-19T00:00:00"/>
    <s v="Standard Class"/>
    <s v="Dp-13240"/>
    <s v="Dean percer"/>
    <x v="2"/>
    <s v="United States"/>
    <s v="Westfield"/>
    <s v="New Jersey"/>
    <n v="7090"/>
    <x v="3"/>
    <s v="OFF-AR-10001573"/>
    <x v="1"/>
    <s v="Art"/>
    <x v="373"/>
    <n v="4.66"/>
    <n v="2"/>
    <x v="0"/>
    <n v="1.3513999999999999"/>
    <n v="0.28999999999999998"/>
    <s v="Profit"/>
  </r>
  <r>
    <n v="2880"/>
    <s v="CA-2016-152072"/>
    <x v="804"/>
    <d v="2016-01-19T00:00:00"/>
    <s v="Standard Class"/>
    <s v="Dp-13240"/>
    <s v="Dean percer"/>
    <x v="2"/>
    <s v="United States"/>
    <s v="Westfield"/>
    <s v="New Jersey"/>
    <n v="7090"/>
    <x v="3"/>
    <s v="TEC-AC-10000844"/>
    <x v="2"/>
    <s v="Accessories"/>
    <x v="106"/>
    <n v="254.97"/>
    <n v="3"/>
    <x v="0"/>
    <n v="91.789199999999994"/>
    <n v="0.36"/>
    <s v="Profit"/>
  </r>
  <r>
    <n v="2881"/>
    <s v="CA-2016-102932"/>
    <x v="251"/>
    <d v="2016-09-23T00:00:00"/>
    <s v="Second Class"/>
    <s v="SD-20485"/>
    <s v="Shirley Daniels"/>
    <x v="2"/>
    <s v="United States"/>
    <s v="Orange"/>
    <s v="New Jersey"/>
    <n v="7050"/>
    <x v="3"/>
    <s v="OFF-BI-10000756"/>
    <x v="1"/>
    <s v="Binders"/>
    <x v="15"/>
    <n v="25.44"/>
    <n v="6"/>
    <x v="0"/>
    <n v="12.72"/>
    <n v="0.5"/>
    <s v="Profit"/>
  </r>
  <r>
    <n v="2882"/>
    <s v="CA-2016-102932"/>
    <x v="251"/>
    <d v="2016-09-23T00:00:00"/>
    <s v="Second Class"/>
    <s v="SD-20485"/>
    <s v="Shirley Daniels"/>
    <x v="2"/>
    <s v="United States"/>
    <s v="Orange"/>
    <s v="New Jersey"/>
    <n v="7050"/>
    <x v="3"/>
    <s v="OFF-SU-10000381"/>
    <x v="1"/>
    <s v="Supplies"/>
    <x v="660"/>
    <n v="27.93"/>
    <n v="3"/>
    <x v="0"/>
    <n v="8.0997000000000003"/>
    <n v="0.29000000000000004"/>
    <s v="Profit"/>
  </r>
  <r>
    <n v="2883"/>
    <s v="CA-2014-165540"/>
    <x v="805"/>
    <d v="2014-02-25T00:00:00"/>
    <s v="Standard Class"/>
    <s v="TM-21010"/>
    <s v="Tamara Manning"/>
    <x v="0"/>
    <s v="United States"/>
    <s v="Woodstock"/>
    <s v="Illinois"/>
    <n v="60098"/>
    <x v="2"/>
    <s v="OFF-BI-10004094"/>
    <x v="1"/>
    <s v="Binders"/>
    <x v="608"/>
    <n v="8.85"/>
    <n v="5"/>
    <x v="3"/>
    <n v="-13.717499999999999"/>
    <n v="-1.55"/>
    <s v="Loss"/>
  </r>
  <r>
    <n v="2884"/>
    <s v="CA-2016-130799"/>
    <x v="583"/>
    <d v="2016-11-16T00:00:00"/>
    <s v="Second Class"/>
    <s v="BK-11260"/>
    <s v="Berenike Kampe"/>
    <x v="0"/>
    <s v="United States"/>
    <s v="San Francisco"/>
    <s v="California"/>
    <n v="94110"/>
    <x v="1"/>
    <s v="FUR-FU-10001852"/>
    <x v="0"/>
    <s v="Furnishings"/>
    <x v="845"/>
    <n v="6.96"/>
    <n v="4"/>
    <x v="0"/>
    <n v="2.2271999999999998"/>
    <n v="0.32"/>
    <s v="Profit"/>
  </r>
  <r>
    <n v="2885"/>
    <s v="CA-2016-164483"/>
    <x v="806"/>
    <d v="2016-02-03T00:00:00"/>
    <s v="Standard Class"/>
    <s v="JF-15490"/>
    <s v="Jeremy Farry"/>
    <x v="0"/>
    <s v="United States"/>
    <s v="San Francisco"/>
    <s v="California"/>
    <n v="94122"/>
    <x v="1"/>
    <s v="OFF-BI-10000014"/>
    <x v="1"/>
    <s v="Binders"/>
    <x v="634"/>
    <n v="17.456"/>
    <n v="2"/>
    <x v="2"/>
    <n v="5.8914"/>
    <n v="0.33750000000000002"/>
    <s v="Profit"/>
  </r>
  <r>
    <n v="2886"/>
    <s v="US-2016-159856"/>
    <x v="807"/>
    <d v="2016-10-22T00:00:00"/>
    <s v="Standard Class"/>
    <s v="EP-13915"/>
    <s v="Emily Phan"/>
    <x v="0"/>
    <s v="United States"/>
    <s v="Tempe"/>
    <s v="Arizona"/>
    <n v="85281"/>
    <x v="1"/>
    <s v="FUR-CH-10003396"/>
    <x v="0"/>
    <s v="Chairs"/>
    <x v="390"/>
    <n v="307.92"/>
    <n v="5"/>
    <x v="2"/>
    <n v="-34.640999999999998"/>
    <n v="-0.11249999999999999"/>
    <s v="Loss"/>
  </r>
  <r>
    <n v="2887"/>
    <s v="CA-2017-102099"/>
    <x v="404"/>
    <d v="2017-12-19T00:00:00"/>
    <s v="First Class"/>
    <s v="EP-13915"/>
    <s v="Emily Phan"/>
    <x v="0"/>
    <s v="United States"/>
    <s v="Los Angeles"/>
    <s v="California"/>
    <n v="90008"/>
    <x v="1"/>
    <s v="OFF-AR-10003811"/>
    <x v="1"/>
    <s v="Art"/>
    <x v="454"/>
    <n v="6.63"/>
    <n v="3"/>
    <x v="0"/>
    <n v="1.7901"/>
    <n v="0.27"/>
    <s v="Profit"/>
  </r>
  <r>
    <n v="2888"/>
    <s v="CA-2017-102099"/>
    <x v="404"/>
    <d v="2017-12-19T00:00:00"/>
    <s v="First Class"/>
    <s v="EP-13915"/>
    <s v="Emily Phan"/>
    <x v="0"/>
    <s v="United States"/>
    <s v="Los Angeles"/>
    <s v="California"/>
    <n v="90008"/>
    <x v="1"/>
    <s v="OFF-PA-10003172"/>
    <x v="1"/>
    <s v="Paper"/>
    <x v="854"/>
    <n v="12.96"/>
    <n v="2"/>
    <x v="0"/>
    <n v="6.2207999999999997"/>
    <n v="0.47999999999999993"/>
    <s v="Profit"/>
  </r>
  <r>
    <n v="2889"/>
    <s v="CA-2017-102099"/>
    <x v="404"/>
    <d v="2017-12-19T00:00:00"/>
    <s v="First Class"/>
    <s v="EP-13915"/>
    <s v="Emily Phan"/>
    <x v="0"/>
    <s v="United States"/>
    <s v="Los Angeles"/>
    <s v="California"/>
    <n v="90008"/>
    <x v="1"/>
    <s v="OFF-PA-10000289"/>
    <x v="1"/>
    <s v="Paper"/>
    <x v="729"/>
    <n v="32.4"/>
    <n v="5"/>
    <x v="0"/>
    <n v="15.552"/>
    <n v="0.48"/>
    <s v="Profit"/>
  </r>
  <r>
    <n v="2890"/>
    <s v="CA-2017-164049"/>
    <x v="808"/>
    <d v="2017-11-06T00:00:00"/>
    <s v="Standard Class"/>
    <s v="KH-16630"/>
    <s v="Ken Heidel"/>
    <x v="1"/>
    <s v="United States"/>
    <s v="Seattle"/>
    <s v="Washington"/>
    <n v="98105"/>
    <x v="1"/>
    <s v="OFF-PA-10000791"/>
    <x v="1"/>
    <s v="Paper"/>
    <x v="1433"/>
    <n v="23.85"/>
    <n v="5"/>
    <x v="0"/>
    <n v="10.7325"/>
    <n v="0.44999999999999996"/>
    <s v="Profit"/>
  </r>
  <r>
    <n v="2891"/>
    <s v="CA-2014-142727"/>
    <x v="333"/>
    <d v="2014-05-01T00:00:00"/>
    <s v="Second Class"/>
    <s v="HG-14845"/>
    <s v="Harry Greene"/>
    <x v="0"/>
    <s v="United States"/>
    <s v="Lake Charles"/>
    <s v="Louisiana"/>
    <n v="70601"/>
    <x v="0"/>
    <s v="FUR-CH-10002304"/>
    <x v="0"/>
    <s v="Chairs"/>
    <x v="790"/>
    <n v="51.96"/>
    <n v="2"/>
    <x v="0"/>
    <n v="12.99"/>
    <n v="0.25"/>
    <s v="Profit"/>
  </r>
  <r>
    <n v="2892"/>
    <s v="CA-2014-142727"/>
    <x v="333"/>
    <d v="2014-05-01T00:00:00"/>
    <s v="Second Class"/>
    <s v="HG-14845"/>
    <s v="Harry Greene"/>
    <x v="0"/>
    <s v="United States"/>
    <s v="Lake Charles"/>
    <s v="Louisiana"/>
    <n v="70601"/>
    <x v="0"/>
    <s v="OFF-BI-10000136"/>
    <x v="1"/>
    <s v="Binders"/>
    <x v="945"/>
    <n v="17.940000000000001"/>
    <n v="3"/>
    <x v="0"/>
    <n v="8.6112000000000002"/>
    <n v="0.48"/>
    <s v="Profit"/>
  </r>
  <r>
    <n v="2893"/>
    <s v="CA-2017-139913"/>
    <x v="436"/>
    <d v="2017-10-29T00:00:00"/>
    <s v="Standard Class"/>
    <s v="JC-16105"/>
    <s v="Julie Creighton"/>
    <x v="1"/>
    <s v="United States"/>
    <s v="Rochester"/>
    <s v="New York"/>
    <n v="14609"/>
    <x v="3"/>
    <s v="OFF-PA-10003739"/>
    <x v="1"/>
    <s v="Paper"/>
    <x v="1434"/>
    <n v="11.56"/>
    <n v="2"/>
    <x v="0"/>
    <n v="5.6643999999999997"/>
    <n v="0.48999999999999994"/>
    <s v="Profit"/>
  </r>
  <r>
    <n v="2894"/>
    <s v="CA-2017-139913"/>
    <x v="436"/>
    <d v="2017-10-29T00:00:00"/>
    <s v="Standard Class"/>
    <s v="JC-16105"/>
    <s v="Julie Creighton"/>
    <x v="1"/>
    <s v="United States"/>
    <s v="Rochester"/>
    <s v="New York"/>
    <n v="14609"/>
    <x v="3"/>
    <s v="OFF-PA-10002479"/>
    <x v="1"/>
    <s v="Paper"/>
    <x v="219"/>
    <n v="26.4"/>
    <n v="5"/>
    <x v="0"/>
    <n v="11.88"/>
    <n v="0.45000000000000007"/>
    <s v="Profit"/>
  </r>
  <r>
    <n v="2895"/>
    <s v="CA-2017-139913"/>
    <x v="436"/>
    <d v="2017-10-29T00:00:00"/>
    <s v="Standard Class"/>
    <s v="JC-16105"/>
    <s v="Julie Creighton"/>
    <x v="1"/>
    <s v="United States"/>
    <s v="Rochester"/>
    <s v="New York"/>
    <n v="14609"/>
    <x v="3"/>
    <s v="FUR-FU-10000771"/>
    <x v="0"/>
    <s v="Furnishings"/>
    <x v="1435"/>
    <n v="69.08"/>
    <n v="11"/>
    <x v="0"/>
    <n v="29.0136"/>
    <n v="0.42000000000000004"/>
    <s v="Profit"/>
  </r>
  <r>
    <n v="2896"/>
    <s v="CA-2017-139913"/>
    <x v="436"/>
    <d v="2017-10-29T00:00:00"/>
    <s v="Standard Class"/>
    <s v="JC-16105"/>
    <s v="Julie Creighton"/>
    <x v="1"/>
    <s v="United States"/>
    <s v="Rochester"/>
    <s v="New York"/>
    <n v="14609"/>
    <x v="3"/>
    <s v="TEC-PH-10001552"/>
    <x v="2"/>
    <s v="Phones"/>
    <x v="180"/>
    <n v="35.880000000000003"/>
    <n v="3"/>
    <x v="0"/>
    <n v="10.0464"/>
    <n v="0.27999999999999997"/>
    <s v="Profit"/>
  </r>
  <r>
    <n v="2897"/>
    <s v="CA-2014-169033"/>
    <x v="809"/>
    <d v="2014-04-03T00:00:00"/>
    <s v="Standard Class"/>
    <s v="KM-16720"/>
    <s v="Kunst Miller"/>
    <x v="0"/>
    <s v="United States"/>
    <s v="Long Beach"/>
    <s v="New York"/>
    <n v="11561"/>
    <x v="3"/>
    <s v="OFF-AR-10001915"/>
    <x v="1"/>
    <s v="Art"/>
    <x v="1057"/>
    <n v="49.65"/>
    <n v="5"/>
    <x v="0"/>
    <n v="20.853000000000002"/>
    <n v="0.42000000000000004"/>
    <s v="Profit"/>
  </r>
  <r>
    <n v="2898"/>
    <s v="US-2016-164630"/>
    <x v="810"/>
    <d v="2016-01-09T00:00:00"/>
    <s v="Standard Class"/>
    <s v="EB-13975"/>
    <s v="Erica Bern"/>
    <x v="1"/>
    <s v="United States"/>
    <s v="Charlotte"/>
    <s v="North Carolina"/>
    <n v="28205"/>
    <x v="0"/>
    <s v="TEC-CO-10000971"/>
    <x v="2"/>
    <s v="Copiers"/>
    <x v="1313"/>
    <n v="959.96799999999996"/>
    <n v="4"/>
    <x v="2"/>
    <n v="119.996"/>
    <n v="0.125"/>
    <s v="Profit"/>
  </r>
  <r>
    <n v="2899"/>
    <s v="US-2015-114839"/>
    <x v="33"/>
    <d v="2015-04-30T00:00:00"/>
    <s v="Standard Class"/>
    <s v="PW-19240"/>
    <s v="Pierre Wener"/>
    <x v="0"/>
    <s v="United States"/>
    <s v="Houston"/>
    <s v="Texas"/>
    <n v="77036"/>
    <x v="2"/>
    <s v="FUR-CH-10004086"/>
    <x v="0"/>
    <s v="Chairs"/>
    <x v="284"/>
    <n v="408.42200000000003"/>
    <n v="2"/>
    <x v="4"/>
    <n v="-5.8346"/>
    <n v="-1.4285714285714285E-2"/>
    <s v="Loss"/>
  </r>
  <r>
    <n v="2900"/>
    <s v="CA-2015-166464"/>
    <x v="811"/>
    <d v="2015-09-17T00:00:00"/>
    <s v="Standard Class"/>
    <s v="PG-18895"/>
    <s v="Paul Gonzalez"/>
    <x v="0"/>
    <s v="United States"/>
    <s v="New York City"/>
    <s v="New York"/>
    <n v="10035"/>
    <x v="3"/>
    <s v="TEC-CO-10000971"/>
    <x v="2"/>
    <s v="Copiers"/>
    <x v="1313"/>
    <n v="479.98399999999998"/>
    <n v="2"/>
    <x v="2"/>
    <n v="59.997999999999998"/>
    <n v="0.125"/>
    <s v="Profit"/>
  </r>
  <r>
    <n v="2901"/>
    <s v="CA-2015-166464"/>
    <x v="811"/>
    <d v="2015-09-17T00:00:00"/>
    <s v="Standard Class"/>
    <s v="PG-18895"/>
    <s v="Paul Gonzalez"/>
    <x v="0"/>
    <s v="United States"/>
    <s v="New York City"/>
    <s v="New York"/>
    <n v="10035"/>
    <x v="3"/>
    <s v="OFF-LA-10001317"/>
    <x v="1"/>
    <s v="Labels"/>
    <x v="396"/>
    <n v="12.6"/>
    <n v="4"/>
    <x v="0"/>
    <n v="6.048"/>
    <n v="0.48000000000000004"/>
    <s v="Profit"/>
  </r>
  <r>
    <n v="2902"/>
    <s v="CA-2017-124898"/>
    <x v="220"/>
    <d v="2017-09-15T00:00:00"/>
    <s v="Standard Class"/>
    <s v="DB-12910"/>
    <s v="Daniel Byrd"/>
    <x v="2"/>
    <s v="United States"/>
    <s v="Columbus"/>
    <s v="Georgia"/>
    <n v="31907"/>
    <x v="0"/>
    <s v="OFF-PA-10003656"/>
    <x v="1"/>
    <s v="Paper"/>
    <x v="778"/>
    <n v="184.66"/>
    <n v="7"/>
    <x v="0"/>
    <n v="84.943600000000004"/>
    <n v="0.46"/>
    <s v="Profit"/>
  </r>
  <r>
    <n v="2903"/>
    <s v="CA-2016-164035"/>
    <x v="1"/>
    <d v="2016-06-17T00:00:00"/>
    <s v="Standard Class"/>
    <s v="CR-12730"/>
    <s v="Craig Reiter"/>
    <x v="0"/>
    <s v="United States"/>
    <s v="Chicago"/>
    <s v="Illinois"/>
    <n v="60610"/>
    <x v="2"/>
    <s v="OFF-PA-10002160"/>
    <x v="1"/>
    <s v="Paper"/>
    <x v="1199"/>
    <n v="23.12"/>
    <n v="5"/>
    <x v="2"/>
    <n v="8.3810000000000002"/>
    <n v="0.36249999999999999"/>
    <s v="Profit"/>
  </r>
  <r>
    <n v="2904"/>
    <s v="CA-2016-153577"/>
    <x v="812"/>
    <d v="2016-07-01T00:00:00"/>
    <s v="Standard Class"/>
    <s v="KH-16330"/>
    <s v="Katharine Harms"/>
    <x v="1"/>
    <s v="United States"/>
    <s v="Highland Park"/>
    <s v="Illinois"/>
    <n v="60035"/>
    <x v="2"/>
    <s v="OFF-PA-10000575"/>
    <x v="1"/>
    <s v="Paper"/>
    <x v="1059"/>
    <n v="37.463999999999999"/>
    <n v="7"/>
    <x v="2"/>
    <n v="12.175800000000001"/>
    <n v="0.32500000000000001"/>
    <s v="Profit"/>
  </r>
  <r>
    <n v="2905"/>
    <s v="CA-2016-153577"/>
    <x v="812"/>
    <d v="2016-07-01T00:00:00"/>
    <s v="Standard Class"/>
    <s v="KH-16330"/>
    <s v="Katharine Harms"/>
    <x v="1"/>
    <s v="United States"/>
    <s v="Highland Park"/>
    <s v="Illinois"/>
    <n v="60035"/>
    <x v="2"/>
    <s v="FUR-CH-10003981"/>
    <x v="0"/>
    <s v="Chairs"/>
    <x v="1175"/>
    <n v="539.65800000000002"/>
    <n v="3"/>
    <x v="4"/>
    <n v="-7.7093999999999996"/>
    <n v="-1.4285714285714285E-2"/>
    <s v="Loss"/>
  </r>
  <r>
    <n v="2906"/>
    <s v="CA-2014-127586"/>
    <x v="467"/>
    <d v="2014-09-30T00:00:00"/>
    <s v="Standard Class"/>
    <s v="CS-12400"/>
    <s v="Christopher Schild"/>
    <x v="2"/>
    <s v="United States"/>
    <s v="Seattle"/>
    <s v="Washington"/>
    <n v="98115"/>
    <x v="1"/>
    <s v="OFF-ST-10002615"/>
    <x v="1"/>
    <s v="Storage"/>
    <x v="1436"/>
    <n v="310.12"/>
    <n v="2"/>
    <x v="0"/>
    <n v="80.631200000000007"/>
    <n v="0.26"/>
    <s v="Profit"/>
  </r>
  <r>
    <n v="2907"/>
    <s v="CA-2017-121615"/>
    <x v="132"/>
    <d v="2017-11-09T00:00:00"/>
    <s v="Standard Class"/>
    <s v="DL-12925"/>
    <s v="Daniel Lacy"/>
    <x v="0"/>
    <s v="United States"/>
    <s v="Eagan"/>
    <s v="Minnesota"/>
    <n v="55122"/>
    <x v="2"/>
    <s v="OFF-PA-10000327"/>
    <x v="1"/>
    <s v="Paper"/>
    <x v="1437"/>
    <n v="8.56"/>
    <n v="2"/>
    <x v="0"/>
    <n v="3.8519999999999999"/>
    <n v="0.44999999999999996"/>
    <s v="Profit"/>
  </r>
  <r>
    <n v="2908"/>
    <s v="CA-2017-121615"/>
    <x v="132"/>
    <d v="2017-11-09T00:00:00"/>
    <s v="Standard Class"/>
    <s v="DL-12925"/>
    <s v="Daniel Lacy"/>
    <x v="0"/>
    <s v="United States"/>
    <s v="Eagan"/>
    <s v="Minnesota"/>
    <n v="55122"/>
    <x v="2"/>
    <s v="OFF-ST-10001325"/>
    <x v="1"/>
    <s v="Storage"/>
    <x v="471"/>
    <n v="52.4"/>
    <n v="5"/>
    <x v="0"/>
    <n v="14.148"/>
    <n v="0.27"/>
    <s v="Profit"/>
  </r>
  <r>
    <n v="2909"/>
    <s v="CA-2017-121615"/>
    <x v="132"/>
    <d v="2017-11-09T00:00:00"/>
    <s v="Standard Class"/>
    <s v="DL-12925"/>
    <s v="Daniel Lacy"/>
    <x v="0"/>
    <s v="United States"/>
    <s v="Eagan"/>
    <s v="Minnesota"/>
    <n v="55122"/>
    <x v="2"/>
    <s v="OFF-LA-10001771"/>
    <x v="1"/>
    <s v="Labels"/>
    <x v="1128"/>
    <n v="14.94"/>
    <n v="3"/>
    <x v="0"/>
    <n v="6.8723999999999998"/>
    <n v="0.46"/>
    <s v="Profit"/>
  </r>
  <r>
    <n v="2910"/>
    <s v="CA-2017-166415"/>
    <x v="600"/>
    <d v="2017-02-23T00:00:00"/>
    <s v="Standard Class"/>
    <s v="ME-17725"/>
    <s v="Max Engle"/>
    <x v="0"/>
    <s v="United States"/>
    <s v="Seattle"/>
    <s v="Washington"/>
    <n v="98103"/>
    <x v="1"/>
    <s v="OFF-FA-10004968"/>
    <x v="1"/>
    <s v="Fasteners"/>
    <x v="1019"/>
    <n v="11.22"/>
    <n v="3"/>
    <x v="0"/>
    <n v="0.22439999999999999"/>
    <n v="1.9999999999999997E-2"/>
    <s v="Loss"/>
  </r>
  <r>
    <n v="2911"/>
    <s v="CA-2015-118444"/>
    <x v="599"/>
    <d v="2015-11-09T00:00:00"/>
    <s v="Standard Class"/>
    <s v="VD-21670"/>
    <s v="Valerie Dominguez"/>
    <x v="0"/>
    <s v="United States"/>
    <s v="Coral Springs"/>
    <s v="Florida"/>
    <n v="33065"/>
    <x v="0"/>
    <s v="OFF-AP-10000576"/>
    <x v="1"/>
    <s v="Appliances"/>
    <x v="850"/>
    <n v="387.13600000000002"/>
    <n v="4"/>
    <x v="2"/>
    <n v="24.196000000000002"/>
    <n v="6.25E-2"/>
    <s v="Profit"/>
  </r>
  <r>
    <n v="2912"/>
    <s v="CA-2014-113929"/>
    <x v="737"/>
    <d v="2014-06-21T00:00:00"/>
    <s v="Standard Class"/>
    <s v="CK-12205"/>
    <s v="Chloris Kastensmidt"/>
    <x v="0"/>
    <s v="United States"/>
    <s v="Hempstead"/>
    <s v="New York"/>
    <n v="11550"/>
    <x v="3"/>
    <s v="OFF-EN-10003286"/>
    <x v="1"/>
    <s v="Envelopes"/>
    <x v="153"/>
    <n v="41.4"/>
    <n v="5"/>
    <x v="0"/>
    <n v="19.457999999999998"/>
    <n v="0.47"/>
    <s v="Profit"/>
  </r>
  <r>
    <n v="2913"/>
    <s v="CA-2014-113929"/>
    <x v="737"/>
    <d v="2014-06-21T00:00:00"/>
    <s v="Standard Class"/>
    <s v="CK-12205"/>
    <s v="Chloris Kastensmidt"/>
    <x v="0"/>
    <s v="United States"/>
    <s v="Hempstead"/>
    <s v="New York"/>
    <n v="11550"/>
    <x v="3"/>
    <s v="OFF-AR-10003772"/>
    <x v="1"/>
    <s v="Art"/>
    <x v="1438"/>
    <n v="35"/>
    <n v="4"/>
    <x v="0"/>
    <n v="10.5"/>
    <n v="0.3"/>
    <s v="Profit"/>
  </r>
  <r>
    <n v="2914"/>
    <s v="CA-2014-113929"/>
    <x v="737"/>
    <d v="2014-06-21T00:00:00"/>
    <s v="Standard Class"/>
    <s v="CK-12205"/>
    <s v="Chloris Kastensmidt"/>
    <x v="0"/>
    <s v="United States"/>
    <s v="Hempstead"/>
    <s v="New York"/>
    <n v="11550"/>
    <x v="3"/>
    <s v="OFF-BI-10002852"/>
    <x v="1"/>
    <s v="Binders"/>
    <x v="91"/>
    <n v="39.552"/>
    <n v="3"/>
    <x v="2"/>
    <n v="14.3376"/>
    <n v="0.36249999999999999"/>
    <s v="Profit"/>
  </r>
  <r>
    <n v="2915"/>
    <s v="CA-2015-134747"/>
    <x v="88"/>
    <d v="2015-10-17T00:00:00"/>
    <s v="Second Class"/>
    <s v="DL-12925"/>
    <s v="Daniel Lacy"/>
    <x v="0"/>
    <s v="United States"/>
    <s v="Noblesville"/>
    <s v="Indiana"/>
    <n v="46060"/>
    <x v="2"/>
    <s v="TEC-PH-10002890"/>
    <x v="2"/>
    <s v="Phones"/>
    <x v="1396"/>
    <n v="135.72"/>
    <n v="3"/>
    <x v="0"/>
    <n v="35.287199999999999"/>
    <n v="0.26"/>
    <s v="Profit"/>
  </r>
  <r>
    <n v="2916"/>
    <s v="CA-2015-134747"/>
    <x v="88"/>
    <d v="2015-10-17T00:00:00"/>
    <s v="Second Class"/>
    <s v="DL-12925"/>
    <s v="Daniel Lacy"/>
    <x v="0"/>
    <s v="United States"/>
    <s v="Noblesville"/>
    <s v="Indiana"/>
    <n v="46060"/>
    <x v="2"/>
    <s v="OFF-BI-10001308"/>
    <x v="1"/>
    <s v="Binders"/>
    <x v="1360"/>
    <n v="12.56"/>
    <n v="2"/>
    <x v="0"/>
    <n v="5.6520000000000001"/>
    <n v="0.45"/>
    <s v="Profit"/>
  </r>
  <r>
    <n v="2917"/>
    <s v="CA-2015-134747"/>
    <x v="88"/>
    <d v="2015-10-17T00:00:00"/>
    <s v="Second Class"/>
    <s v="DL-12925"/>
    <s v="Daniel Lacy"/>
    <x v="0"/>
    <s v="United States"/>
    <s v="Noblesville"/>
    <s v="Indiana"/>
    <n v="46060"/>
    <x v="2"/>
    <s v="TEC-PH-10001750"/>
    <x v="2"/>
    <s v="Phones"/>
    <x v="977"/>
    <n v="263.95999999999998"/>
    <n v="4"/>
    <x v="0"/>
    <n v="71.269199999999998"/>
    <n v="0.27"/>
    <s v="Profit"/>
  </r>
  <r>
    <n v="2918"/>
    <s v="CA-2017-155047"/>
    <x v="151"/>
    <d v="2017-08-30T00:00:00"/>
    <s v="First Class"/>
    <s v="SE-20110"/>
    <s v="Sanjit Engle"/>
    <x v="0"/>
    <s v="United States"/>
    <s v="Dallas"/>
    <s v="Texas"/>
    <n v="75220"/>
    <x v="2"/>
    <s v="OFF-AR-10003338"/>
    <x v="1"/>
    <s v="Art"/>
    <x v="1439"/>
    <n v="5.952"/>
    <n v="1"/>
    <x v="2"/>
    <n v="0.372"/>
    <n v="6.25E-2"/>
    <s v="Loss"/>
  </r>
  <r>
    <n v="2919"/>
    <s v="CA-2016-160129"/>
    <x v="813"/>
    <d v="2016-11-23T00:00:00"/>
    <s v="Same Day"/>
    <s v="LS-17200"/>
    <s v="Luke Schmidt"/>
    <x v="1"/>
    <s v="United States"/>
    <s v="Philadelphia"/>
    <s v="Pennsylvania"/>
    <n v="19140"/>
    <x v="3"/>
    <s v="OFF-FA-10002763"/>
    <x v="1"/>
    <s v="Fasteners"/>
    <x v="1420"/>
    <n v="15.8"/>
    <n v="5"/>
    <x v="2"/>
    <n v="2.37"/>
    <n v="0.15"/>
    <s v="Profit"/>
  </r>
  <r>
    <n v="2920"/>
    <s v="CA-2016-160129"/>
    <x v="813"/>
    <d v="2016-11-23T00:00:00"/>
    <s v="Same Day"/>
    <s v="LS-17200"/>
    <s v="Luke Schmidt"/>
    <x v="1"/>
    <s v="United States"/>
    <s v="Philadelphia"/>
    <s v="Pennsylvania"/>
    <n v="19140"/>
    <x v="3"/>
    <s v="FUR-FU-10002088"/>
    <x v="0"/>
    <s v="Furnishings"/>
    <x v="1093"/>
    <n v="14.368"/>
    <n v="2"/>
    <x v="2"/>
    <n v="3.9512"/>
    <n v="0.27500000000000002"/>
    <s v="Profit"/>
  </r>
  <r>
    <n v="2921"/>
    <s v="CA-2016-160129"/>
    <x v="813"/>
    <d v="2016-11-23T00:00:00"/>
    <s v="Same Day"/>
    <s v="LS-17200"/>
    <s v="Luke Schmidt"/>
    <x v="1"/>
    <s v="United States"/>
    <s v="Philadelphia"/>
    <s v="Pennsylvania"/>
    <n v="19140"/>
    <x v="3"/>
    <s v="FUR-FU-10003976"/>
    <x v="0"/>
    <s v="Furnishings"/>
    <x v="973"/>
    <n v="70.447999999999993"/>
    <n v="7"/>
    <x v="2"/>
    <n v="12.3284"/>
    <n v="0.17500000000000002"/>
    <s v="Profit"/>
  </r>
  <r>
    <n v="2922"/>
    <s v="CA-2017-164329"/>
    <x v="289"/>
    <d v="2017-01-30T00:00:00"/>
    <s v="Same Day"/>
    <s v="MM-17920"/>
    <s v="Michael Moore"/>
    <x v="0"/>
    <s v="United States"/>
    <s v="San Francisco"/>
    <s v="California"/>
    <n v="94109"/>
    <x v="1"/>
    <s v="OFF-ST-10001511"/>
    <x v="1"/>
    <s v="Storage"/>
    <x v="556"/>
    <n v="129.30000000000001"/>
    <n v="2"/>
    <x v="0"/>
    <n v="6.4649999999999999"/>
    <n v="4.9999999999999996E-2"/>
    <s v="Profit"/>
  </r>
  <r>
    <n v="2923"/>
    <s v="US-2015-141453"/>
    <x v="672"/>
    <d v="2015-12-03T00:00:00"/>
    <s v="Second Class"/>
    <s v="DB-13270"/>
    <s v="Deborah Brumfield"/>
    <x v="2"/>
    <s v="United States"/>
    <s v="Austin"/>
    <s v="Texas"/>
    <n v="78745"/>
    <x v="2"/>
    <s v="OFF-BI-10000301"/>
    <x v="1"/>
    <s v="Binders"/>
    <x v="625"/>
    <n v="3.8820000000000001"/>
    <n v="3"/>
    <x v="3"/>
    <n v="-5.8230000000000004"/>
    <n v="-1.5"/>
    <s v="Loss"/>
  </r>
  <r>
    <n v="2924"/>
    <s v="CA-2014-156993"/>
    <x v="307"/>
    <d v="2014-07-04T00:00:00"/>
    <s v="Standard Class"/>
    <s v="RW-19630"/>
    <s v="Rob Williams"/>
    <x v="1"/>
    <s v="United States"/>
    <s v="Detroit"/>
    <s v="Michigan"/>
    <n v="48234"/>
    <x v="2"/>
    <s v="OFF-FA-10003495"/>
    <x v="1"/>
    <s v="Fasteners"/>
    <x v="128"/>
    <n v="6.08"/>
    <n v="1"/>
    <x v="0"/>
    <n v="3.04"/>
    <n v="0.5"/>
    <s v="Profit"/>
  </r>
  <r>
    <n v="2925"/>
    <s v="CA-2014-157721"/>
    <x v="814"/>
    <d v="2014-09-05T00:00:00"/>
    <s v="First Class"/>
    <s v="JM-16195"/>
    <s v="Justin MacKendrick"/>
    <x v="0"/>
    <s v="United States"/>
    <s v="Watertown"/>
    <s v="New York"/>
    <n v="13601"/>
    <x v="3"/>
    <s v="OFF-AP-10001303"/>
    <x v="1"/>
    <s v="Appliances"/>
    <x v="934"/>
    <n v="19.899999999999999"/>
    <n v="1"/>
    <x v="0"/>
    <n v="8.9550000000000001"/>
    <n v="0.45"/>
    <s v="Profit"/>
  </r>
  <r>
    <n v="2926"/>
    <s v="CA-2014-157721"/>
    <x v="814"/>
    <d v="2014-09-05T00:00:00"/>
    <s v="First Class"/>
    <s v="JM-16195"/>
    <s v="Justin MacKendrick"/>
    <x v="0"/>
    <s v="United States"/>
    <s v="Watertown"/>
    <s v="New York"/>
    <n v="13601"/>
    <x v="3"/>
    <s v="FUR-FU-10002116"/>
    <x v="0"/>
    <s v="Furnishings"/>
    <x v="1440"/>
    <n v="70.709999999999994"/>
    <n v="1"/>
    <x v="0"/>
    <n v="4.9497"/>
    <n v="7.0000000000000007E-2"/>
    <s v="Profit"/>
  </r>
  <r>
    <n v="2927"/>
    <s v="CA-2017-128629"/>
    <x v="815"/>
    <d v="2017-07-14T00:00:00"/>
    <s v="Second Class"/>
    <s v="BP-11155"/>
    <s v="Becky Pak"/>
    <x v="0"/>
    <s v="United States"/>
    <s v="Columbus"/>
    <s v="Georgia"/>
    <n v="31907"/>
    <x v="0"/>
    <s v="FUR-FU-10000771"/>
    <x v="0"/>
    <s v="Furnishings"/>
    <x v="1435"/>
    <n v="18.84"/>
    <n v="3"/>
    <x v="0"/>
    <n v="7.9127999999999998"/>
    <n v="0.42"/>
    <s v="Profit"/>
  </r>
  <r>
    <n v="2928"/>
    <s v="CA-2017-158106"/>
    <x v="400"/>
    <d v="2017-06-10T00:00:00"/>
    <s v="Standard Class"/>
    <s v="CT-11995"/>
    <s v="Carol Triggs"/>
    <x v="0"/>
    <s v="United States"/>
    <s v="Apple Valley"/>
    <s v="Minnesota"/>
    <n v="55124"/>
    <x v="2"/>
    <s v="OFF-AR-10002255"/>
    <x v="1"/>
    <s v="Art"/>
    <x v="822"/>
    <n v="8.64"/>
    <n v="3"/>
    <x v="0"/>
    <n v="2.5055999999999998"/>
    <n v="0.28999999999999998"/>
    <s v="Profit"/>
  </r>
  <r>
    <n v="2929"/>
    <s v="US-2017-120390"/>
    <x v="15"/>
    <d v="2017-10-26T00:00:00"/>
    <s v="Standard Class"/>
    <s v="TH-21550"/>
    <s v="Tracy Hopkins"/>
    <x v="2"/>
    <s v="United States"/>
    <s v="Burlington"/>
    <s v="North Carolina"/>
    <n v="27217"/>
    <x v="0"/>
    <s v="OFF-BI-10004995"/>
    <x v="1"/>
    <s v="Binders"/>
    <x v="316"/>
    <n v="1633.1880000000001"/>
    <n v="4"/>
    <x v="6"/>
    <n v="-1306.5504000000001"/>
    <n v="-0.8"/>
    <s v="Loss"/>
  </r>
  <r>
    <n v="2930"/>
    <s v="CA-2017-143434"/>
    <x v="551"/>
    <d v="2017-11-24T00:00:00"/>
    <s v="Standard Class"/>
    <s v="ME-17320"/>
    <s v="Maria Etezadi"/>
    <x v="2"/>
    <s v="United States"/>
    <s v="Saginaw"/>
    <s v="Michigan"/>
    <n v="48601"/>
    <x v="2"/>
    <s v="FUR-FU-10002597"/>
    <x v="0"/>
    <s v="Furnishings"/>
    <x v="627"/>
    <n v="19.760000000000002"/>
    <n v="4"/>
    <x v="0"/>
    <n v="8.2992000000000008"/>
    <n v="0.42"/>
    <s v="Profit"/>
  </r>
  <r>
    <n v="2931"/>
    <s v="CA-2015-168564"/>
    <x v="816"/>
    <d v="2015-08-08T00:00:00"/>
    <s v="Same Day"/>
    <s v="TT-21220"/>
    <s v="Thomas Thornton"/>
    <x v="0"/>
    <s v="United States"/>
    <s v="San Francisco"/>
    <s v="California"/>
    <n v="94109"/>
    <x v="1"/>
    <s v="OFF-BI-10004970"/>
    <x v="1"/>
    <s v="Binders"/>
    <x v="917"/>
    <n v="6.6079999999999997"/>
    <n v="2"/>
    <x v="2"/>
    <n v="2.2302"/>
    <n v="0.33750000000000002"/>
    <s v="Profit"/>
  </r>
  <r>
    <n v="2932"/>
    <s v="CA-2015-168564"/>
    <x v="816"/>
    <d v="2015-08-08T00:00:00"/>
    <s v="Same Day"/>
    <s v="TT-21220"/>
    <s v="Thomas Thornton"/>
    <x v="0"/>
    <s v="United States"/>
    <s v="San Francisco"/>
    <s v="California"/>
    <n v="94109"/>
    <x v="1"/>
    <s v="OFF-BI-10002557"/>
    <x v="1"/>
    <s v="Binders"/>
    <x v="249"/>
    <n v="7.28"/>
    <n v="2"/>
    <x v="2"/>
    <n v="2.73"/>
    <n v="0.375"/>
    <s v="Profit"/>
  </r>
  <r>
    <n v="2933"/>
    <s v="CA-2015-168564"/>
    <x v="816"/>
    <d v="2015-08-08T00:00:00"/>
    <s v="Same Day"/>
    <s v="TT-21220"/>
    <s v="Thomas Thornton"/>
    <x v="0"/>
    <s v="United States"/>
    <s v="San Francisco"/>
    <s v="California"/>
    <n v="94109"/>
    <x v="1"/>
    <s v="FUR-CH-10000785"/>
    <x v="0"/>
    <s v="Chairs"/>
    <x v="323"/>
    <n v="144.78399999999999"/>
    <n v="1"/>
    <x v="2"/>
    <n v="10.8588"/>
    <n v="7.5000000000000011E-2"/>
    <s v="Profit"/>
  </r>
  <r>
    <n v="2934"/>
    <s v="US-2016-169040"/>
    <x v="409"/>
    <d v="2016-12-12T00:00:00"/>
    <s v="Standard Class"/>
    <s v="GT-14710"/>
    <s v="Greg Tran"/>
    <x v="0"/>
    <s v="United States"/>
    <s v="Seattle"/>
    <s v="Washington"/>
    <n v="98105"/>
    <x v="1"/>
    <s v="TEC-PH-10002310"/>
    <x v="2"/>
    <s v="Phones"/>
    <x v="1368"/>
    <n v="156.792"/>
    <n v="1"/>
    <x v="2"/>
    <n v="13.7193"/>
    <n v="8.7500000000000008E-2"/>
    <s v="Profit"/>
  </r>
  <r>
    <n v="2935"/>
    <s v="US-2016-169040"/>
    <x v="409"/>
    <d v="2016-12-12T00:00:00"/>
    <s v="Standard Class"/>
    <s v="GT-14710"/>
    <s v="Greg Tran"/>
    <x v="0"/>
    <s v="United States"/>
    <s v="Seattle"/>
    <s v="Washington"/>
    <n v="98105"/>
    <x v="1"/>
    <s v="TEC-PH-10002834"/>
    <x v="2"/>
    <s v="Phones"/>
    <x v="1387"/>
    <n v="431.976"/>
    <n v="3"/>
    <x v="2"/>
    <n v="26.9985"/>
    <n v="6.25E-2"/>
    <s v="Profit"/>
  </r>
  <r>
    <n v="2936"/>
    <s v="US-2016-169040"/>
    <x v="409"/>
    <d v="2016-12-12T00:00:00"/>
    <s v="Standard Class"/>
    <s v="GT-14710"/>
    <s v="Greg Tran"/>
    <x v="0"/>
    <s v="United States"/>
    <s v="Seattle"/>
    <s v="Washington"/>
    <n v="98105"/>
    <x v="1"/>
    <s v="OFF-EN-10000927"/>
    <x v="1"/>
    <s v="Envelopes"/>
    <x v="81"/>
    <n v="35.89"/>
    <n v="1"/>
    <x v="0"/>
    <n v="16.150500000000001"/>
    <n v="0.45"/>
    <s v="Profit"/>
  </r>
  <r>
    <n v="2937"/>
    <s v="US-2016-169040"/>
    <x v="409"/>
    <d v="2016-12-12T00:00:00"/>
    <s v="Standard Class"/>
    <s v="GT-14710"/>
    <s v="Greg Tran"/>
    <x v="0"/>
    <s v="United States"/>
    <s v="Seattle"/>
    <s v="Washington"/>
    <n v="98105"/>
    <x v="1"/>
    <s v="OFF-BI-10001636"/>
    <x v="1"/>
    <s v="Binders"/>
    <x v="674"/>
    <n v="47.207999999999998"/>
    <n v="7"/>
    <x v="2"/>
    <n v="15.342599999999999"/>
    <n v="0.32500000000000001"/>
    <s v="Profit"/>
  </r>
  <r>
    <n v="2938"/>
    <s v="US-2016-169040"/>
    <x v="409"/>
    <d v="2016-12-12T00:00:00"/>
    <s v="Standard Class"/>
    <s v="GT-14710"/>
    <s v="Greg Tran"/>
    <x v="0"/>
    <s v="United States"/>
    <s v="Seattle"/>
    <s v="Washington"/>
    <n v="98105"/>
    <x v="1"/>
    <s v="OFF-PA-10001736"/>
    <x v="1"/>
    <s v="Paper"/>
    <x v="130"/>
    <n v="248.08"/>
    <n v="7"/>
    <x v="0"/>
    <n v="116.5976"/>
    <n v="0.47"/>
    <s v="Profit"/>
  </r>
  <r>
    <n v="2939"/>
    <s v="US-2016-169040"/>
    <x v="409"/>
    <d v="2016-12-12T00:00:00"/>
    <s v="Standard Class"/>
    <s v="GT-14710"/>
    <s v="Greg Tran"/>
    <x v="0"/>
    <s v="United States"/>
    <s v="Seattle"/>
    <s v="Washington"/>
    <n v="98105"/>
    <x v="1"/>
    <s v="OFF-PA-10000482"/>
    <x v="1"/>
    <s v="Paper"/>
    <x v="67"/>
    <n v="189.7"/>
    <n v="5"/>
    <x v="0"/>
    <n v="89.159000000000006"/>
    <n v="0.47000000000000008"/>
    <s v="Profit"/>
  </r>
  <r>
    <n v="2940"/>
    <s v="US-2016-169040"/>
    <x v="409"/>
    <d v="2016-12-12T00:00:00"/>
    <s v="Standard Class"/>
    <s v="GT-14710"/>
    <s v="Greg Tran"/>
    <x v="0"/>
    <s v="United States"/>
    <s v="Seattle"/>
    <s v="Washington"/>
    <n v="98105"/>
    <x v="1"/>
    <s v="OFF-BI-10001658"/>
    <x v="1"/>
    <s v="Binders"/>
    <x v="444"/>
    <n v="59.808"/>
    <n v="3"/>
    <x v="2"/>
    <n v="19.4376"/>
    <n v="0.32500000000000001"/>
    <s v="Profit"/>
  </r>
  <r>
    <n v="2941"/>
    <s v="CA-2017-155880"/>
    <x v="613"/>
    <d v="2017-03-31T00:00:00"/>
    <s v="Standard Class"/>
    <s v="JD-16150"/>
    <s v="Justin Deggeller"/>
    <x v="1"/>
    <s v="United States"/>
    <s v="Milwaukee"/>
    <s v="Wisconsin"/>
    <n v="53209"/>
    <x v="2"/>
    <s v="FUR-CH-10000422"/>
    <x v="0"/>
    <s v="Chairs"/>
    <x v="1441"/>
    <n v="90.99"/>
    <n v="1"/>
    <x v="0"/>
    <n v="14.558400000000001"/>
    <n v="0.16"/>
    <s v="Profit"/>
  </r>
  <r>
    <n v="2942"/>
    <s v="CA-2017-155880"/>
    <x v="613"/>
    <d v="2017-03-31T00:00:00"/>
    <s v="Standard Class"/>
    <s v="JD-16150"/>
    <s v="Justin Deggeller"/>
    <x v="1"/>
    <s v="United States"/>
    <s v="Milwaukee"/>
    <s v="Wisconsin"/>
    <n v="53209"/>
    <x v="2"/>
    <s v="FUR-CH-10004675"/>
    <x v="0"/>
    <s v="Chairs"/>
    <x v="635"/>
    <n v="1526.56"/>
    <n v="7"/>
    <x v="0"/>
    <n v="427.43680000000001"/>
    <n v="0.28000000000000003"/>
    <s v="Profit"/>
  </r>
  <r>
    <n v="2943"/>
    <s v="CA-2017-155880"/>
    <x v="613"/>
    <d v="2017-03-31T00:00:00"/>
    <s v="Standard Class"/>
    <s v="JD-16150"/>
    <s v="Justin Deggeller"/>
    <x v="1"/>
    <s v="United States"/>
    <s v="Milwaukee"/>
    <s v="Wisconsin"/>
    <n v="53209"/>
    <x v="2"/>
    <s v="FUR-CH-10002880"/>
    <x v="0"/>
    <s v="Chairs"/>
    <x v="809"/>
    <n v="368.97"/>
    <n v="3"/>
    <x v="0"/>
    <n v="40.5867"/>
    <n v="0.10999999999999999"/>
    <s v="Profit"/>
  </r>
  <r>
    <n v="2944"/>
    <s v="CA-2017-126242"/>
    <x v="123"/>
    <d v="2017-11-24T00:00:00"/>
    <s v="Standard Class"/>
    <s v="MC-18100"/>
    <s v="Mick Crebagga"/>
    <x v="0"/>
    <s v="United States"/>
    <s v="Los Angeles"/>
    <s v="California"/>
    <n v="90049"/>
    <x v="1"/>
    <s v="OFF-ST-10000675"/>
    <x v="1"/>
    <s v="Storage"/>
    <x v="298"/>
    <n v="305.01"/>
    <n v="9"/>
    <x v="0"/>
    <n v="76.252499999999998"/>
    <n v="0.25"/>
    <s v="Profit"/>
  </r>
  <r>
    <n v="2945"/>
    <s v="CA-2017-126242"/>
    <x v="123"/>
    <d v="2017-11-24T00:00:00"/>
    <s v="Standard Class"/>
    <s v="MC-18100"/>
    <s v="Mick Crebagga"/>
    <x v="0"/>
    <s v="United States"/>
    <s v="Los Angeles"/>
    <s v="California"/>
    <n v="90049"/>
    <x v="1"/>
    <s v="FUR-FU-10002685"/>
    <x v="0"/>
    <s v="Furnishings"/>
    <x v="1442"/>
    <n v="18.7"/>
    <n v="1"/>
    <x v="0"/>
    <n v="7.1059999999999999"/>
    <n v="0.38"/>
    <s v="Profit"/>
  </r>
  <r>
    <n v="2946"/>
    <s v="CA-2016-166443"/>
    <x v="254"/>
    <d v="2016-11-05T00:00:00"/>
    <s v="First Class"/>
    <s v="LH-17020"/>
    <s v="Lisa Hazard"/>
    <x v="0"/>
    <s v="United States"/>
    <s v="San Francisco"/>
    <s v="California"/>
    <n v="94122"/>
    <x v="1"/>
    <s v="FUR-FU-10004020"/>
    <x v="0"/>
    <s v="Furnishings"/>
    <x v="493"/>
    <n v="38.29"/>
    <n v="7"/>
    <x v="0"/>
    <n v="16.464700000000001"/>
    <n v="0.43000000000000005"/>
    <s v="Profit"/>
  </r>
  <r>
    <n v="2947"/>
    <s v="CA-2017-169859"/>
    <x v="817"/>
    <d v="2017-12-18T00:00:00"/>
    <s v="Standard Class"/>
    <s v="MP-18175"/>
    <s v="Mike Pelletier"/>
    <x v="2"/>
    <s v="United States"/>
    <s v="San Diego"/>
    <s v="California"/>
    <n v="92024"/>
    <x v="1"/>
    <s v="FUR-FU-10004963"/>
    <x v="0"/>
    <s v="Furnishings"/>
    <x v="1443"/>
    <n v="26.25"/>
    <n v="3"/>
    <x v="0"/>
    <n v="11.025"/>
    <n v="0.42000000000000004"/>
    <s v="Profit"/>
  </r>
  <r>
    <n v="2948"/>
    <s v="CA-2017-169859"/>
    <x v="817"/>
    <d v="2017-12-18T00:00:00"/>
    <s v="Standard Class"/>
    <s v="MP-18175"/>
    <s v="Mike Pelletier"/>
    <x v="2"/>
    <s v="United States"/>
    <s v="San Diego"/>
    <s v="California"/>
    <n v="92024"/>
    <x v="1"/>
    <s v="OFF-BI-10000174"/>
    <x v="1"/>
    <s v="Binders"/>
    <x v="1444"/>
    <n v="64.959999999999994"/>
    <n v="14"/>
    <x v="2"/>
    <n v="22.736000000000001"/>
    <n v="0.35000000000000003"/>
    <s v="Profit"/>
  </r>
  <r>
    <n v="2949"/>
    <s v="CA-2017-169859"/>
    <x v="817"/>
    <d v="2017-12-18T00:00:00"/>
    <s v="Standard Class"/>
    <s v="MP-18175"/>
    <s v="Mike Pelletier"/>
    <x v="2"/>
    <s v="United States"/>
    <s v="San Diego"/>
    <s v="California"/>
    <n v="92024"/>
    <x v="1"/>
    <s v="OFF-EN-10000461"/>
    <x v="1"/>
    <s v="Envelopes"/>
    <x v="753"/>
    <n v="43.7"/>
    <n v="5"/>
    <x v="0"/>
    <n v="20.539000000000001"/>
    <n v="0.47000000000000003"/>
    <s v="Profit"/>
  </r>
  <r>
    <n v="2950"/>
    <s v="CA-2017-134915"/>
    <x v="105"/>
    <d v="2017-11-12T00:00:00"/>
    <s v="Same Day"/>
    <s v="EM-14140"/>
    <s v="Eugene Moren"/>
    <x v="2"/>
    <s v="United States"/>
    <s v="Glendale"/>
    <s v="Arizona"/>
    <n v="85301"/>
    <x v="1"/>
    <s v="TEC-AC-10001266"/>
    <x v="2"/>
    <s v="Accessories"/>
    <x v="198"/>
    <n v="41.6"/>
    <n v="4"/>
    <x v="2"/>
    <n v="13"/>
    <n v="0.3125"/>
    <s v="Profit"/>
  </r>
  <r>
    <n v="2951"/>
    <s v="CA-2017-134915"/>
    <x v="105"/>
    <d v="2017-11-12T00:00:00"/>
    <s v="Same Day"/>
    <s v="EM-14140"/>
    <s v="Eugene Moren"/>
    <x v="2"/>
    <s v="United States"/>
    <s v="Glendale"/>
    <s v="Arizona"/>
    <n v="85301"/>
    <x v="1"/>
    <s v="OFF-PA-10002160"/>
    <x v="1"/>
    <s v="Paper"/>
    <x v="1199"/>
    <n v="23.12"/>
    <n v="5"/>
    <x v="2"/>
    <n v="8.3810000000000002"/>
    <n v="0.36249999999999999"/>
    <s v="Profit"/>
  </r>
  <r>
    <n v="2952"/>
    <s v="CA-2017-134915"/>
    <x v="105"/>
    <d v="2017-11-12T00:00:00"/>
    <s v="Same Day"/>
    <s v="EM-14140"/>
    <s v="Eugene Moren"/>
    <x v="2"/>
    <s v="United States"/>
    <s v="Glendale"/>
    <s v="Arizona"/>
    <n v="85301"/>
    <x v="1"/>
    <s v="FUR-CH-10004875"/>
    <x v="0"/>
    <s v="Chairs"/>
    <x v="1445"/>
    <n v="113.88800000000001"/>
    <n v="2"/>
    <x v="2"/>
    <n v="9.9651999999999994"/>
    <n v="8.7499999999999994E-2"/>
    <s v="Profit"/>
  </r>
  <r>
    <n v="2953"/>
    <s v="CA-2017-134915"/>
    <x v="105"/>
    <d v="2017-11-12T00:00:00"/>
    <s v="Same Day"/>
    <s v="EM-14140"/>
    <s v="Eugene Moren"/>
    <x v="2"/>
    <s v="United States"/>
    <s v="Glendale"/>
    <s v="Arizona"/>
    <n v="85301"/>
    <x v="1"/>
    <s v="FUR-FU-10000305"/>
    <x v="0"/>
    <s v="Furnishings"/>
    <x v="1446"/>
    <n v="113.568"/>
    <n v="2"/>
    <x v="2"/>
    <n v="-5.6783999999999999"/>
    <n v="-0.05"/>
    <s v="Loss"/>
  </r>
  <r>
    <n v="2954"/>
    <s v="CA-2017-134915"/>
    <x v="105"/>
    <d v="2017-11-12T00:00:00"/>
    <s v="Same Day"/>
    <s v="EM-14140"/>
    <s v="Eugene Moren"/>
    <x v="2"/>
    <s v="United States"/>
    <s v="Glendale"/>
    <s v="Arizona"/>
    <n v="85301"/>
    <x v="1"/>
    <s v="TEC-PH-10000347"/>
    <x v="2"/>
    <s v="Phones"/>
    <x v="500"/>
    <n v="7.92"/>
    <n v="2"/>
    <x v="2"/>
    <n v="0.69299999999999995"/>
    <n v="8.7499999999999994E-2"/>
    <s v="Loss"/>
  </r>
  <r>
    <n v="2955"/>
    <s v="CA-2017-134915"/>
    <x v="105"/>
    <d v="2017-11-12T00:00:00"/>
    <s v="Same Day"/>
    <s v="EM-14140"/>
    <s v="Eugene Moren"/>
    <x v="2"/>
    <s v="United States"/>
    <s v="Glendale"/>
    <s v="Arizona"/>
    <n v="85301"/>
    <x v="1"/>
    <s v="TEC-PH-10001459"/>
    <x v="2"/>
    <s v="Phones"/>
    <x v="1447"/>
    <n v="671.98400000000004"/>
    <n v="2"/>
    <x v="2"/>
    <n v="50.398800000000001"/>
    <n v="7.4999999999999997E-2"/>
    <s v="Profit"/>
  </r>
  <r>
    <n v="2956"/>
    <s v="CA-2016-153353"/>
    <x v="298"/>
    <d v="2016-08-24T00:00:00"/>
    <s v="Standard Class"/>
    <s v="GG-14650"/>
    <s v="Greg Guthrie"/>
    <x v="1"/>
    <s v="United States"/>
    <s v="New York City"/>
    <s v="New York"/>
    <n v="10035"/>
    <x v="3"/>
    <s v="TEC-PH-10000439"/>
    <x v="2"/>
    <s v="Phones"/>
    <x v="878"/>
    <n v="39.99"/>
    <n v="1"/>
    <x v="0"/>
    <n v="11.597099999999999"/>
    <n v="0.28999999999999998"/>
    <s v="Profit"/>
  </r>
  <r>
    <n v="2957"/>
    <s v="CA-2017-123638"/>
    <x v="818"/>
    <d v="2017-07-04T00:00:00"/>
    <s v="Standard Class"/>
    <s v="MA-17995"/>
    <s v="Michelle Arnett"/>
    <x v="2"/>
    <s v="United States"/>
    <s v="Watertown"/>
    <s v="New York"/>
    <n v="13601"/>
    <x v="3"/>
    <s v="FUR-CH-10002647"/>
    <x v="0"/>
    <s v="Chairs"/>
    <x v="475"/>
    <n v="191.64599999999999"/>
    <n v="3"/>
    <x v="9"/>
    <n v="31.940999999999999"/>
    <n v="0.16666666666666669"/>
    <s v="Profit"/>
  </r>
  <r>
    <n v="2958"/>
    <s v="CA-2017-168900"/>
    <x v="464"/>
    <d v="2017-05-09T00:00:00"/>
    <s v="Standard Class"/>
    <s v="SH-20395"/>
    <s v="Shahid Hopkins"/>
    <x v="0"/>
    <s v="United States"/>
    <s v="Springfield"/>
    <s v="Ohio"/>
    <n v="45503"/>
    <x v="3"/>
    <s v="OFF-BI-10003910"/>
    <x v="1"/>
    <s v="Binders"/>
    <x v="8"/>
    <n v="2.3130000000000002"/>
    <n v="1"/>
    <x v="6"/>
    <n v="-1.9275"/>
    <n v="-0.83333333333333326"/>
    <s v="Loss"/>
  </r>
  <r>
    <n v="2959"/>
    <s v="CA-2015-158456"/>
    <x v="100"/>
    <d v="2015-12-29T00:00:00"/>
    <s v="Standard Class"/>
    <s v="KT-16465"/>
    <s v="Kean Takahito"/>
    <x v="0"/>
    <s v="United States"/>
    <s v="Los Angeles"/>
    <s v="California"/>
    <n v="90032"/>
    <x v="1"/>
    <s v="OFF-BI-10001097"/>
    <x v="1"/>
    <s v="Binders"/>
    <x v="797"/>
    <n v="19.936"/>
    <n v="4"/>
    <x v="2"/>
    <n v="7.2267999999999999"/>
    <n v="0.36249999999999999"/>
    <s v="Profit"/>
  </r>
  <r>
    <n v="2960"/>
    <s v="CA-2015-158456"/>
    <x v="100"/>
    <d v="2015-12-29T00:00:00"/>
    <s v="Standard Class"/>
    <s v="KT-16465"/>
    <s v="Kean Takahito"/>
    <x v="0"/>
    <s v="United States"/>
    <s v="Los Angeles"/>
    <s v="California"/>
    <n v="90032"/>
    <x v="1"/>
    <s v="OFF-FA-10004854"/>
    <x v="1"/>
    <s v="Fasteners"/>
    <x v="271"/>
    <n v="45.92"/>
    <n v="4"/>
    <x v="0"/>
    <n v="21.5824"/>
    <n v="0.47"/>
    <s v="Profit"/>
  </r>
  <r>
    <n v="2961"/>
    <s v="CA-2017-143665"/>
    <x v="466"/>
    <d v="2017-05-01T00:00:00"/>
    <s v="Standard Class"/>
    <s v="PO-19180"/>
    <s v="Philisse Overcash"/>
    <x v="2"/>
    <s v="United States"/>
    <s v="Seattle"/>
    <s v="Washington"/>
    <n v="98115"/>
    <x v="1"/>
    <s v="OFF-PA-10003673"/>
    <x v="1"/>
    <s v="Paper"/>
    <x v="980"/>
    <n v="20.34"/>
    <n v="3"/>
    <x v="0"/>
    <n v="9.3564000000000007"/>
    <n v="0.46"/>
    <s v="Profit"/>
  </r>
  <r>
    <n v="2962"/>
    <s v="CA-2017-143665"/>
    <x v="466"/>
    <d v="2017-05-01T00:00:00"/>
    <s v="Standard Class"/>
    <s v="PO-19180"/>
    <s v="Philisse Overcash"/>
    <x v="2"/>
    <s v="United States"/>
    <s v="Seattle"/>
    <s v="Washington"/>
    <n v="98115"/>
    <x v="1"/>
    <s v="OFF-LA-10002034"/>
    <x v="1"/>
    <s v="Labels"/>
    <x v="1111"/>
    <n v="39.28"/>
    <n v="8"/>
    <x v="0"/>
    <n v="19.247199999999999"/>
    <n v="0.49"/>
    <s v="Profit"/>
  </r>
  <r>
    <n v="2963"/>
    <s v="CA-2017-137428"/>
    <x v="819"/>
    <d v="2017-12-21T00:00:00"/>
    <s v="Second Class"/>
    <s v="AY-10555"/>
    <s v="Andy Yotov"/>
    <x v="1"/>
    <s v="United States"/>
    <s v="Oceanside"/>
    <s v="California"/>
    <n v="92054"/>
    <x v="1"/>
    <s v="FUR-CH-10002774"/>
    <x v="0"/>
    <s v="Chairs"/>
    <x v="23"/>
    <n v="81.567999999999998"/>
    <n v="2"/>
    <x v="2"/>
    <n v="9.1763999999999992"/>
    <n v="0.11249999999999999"/>
    <s v="Profit"/>
  </r>
  <r>
    <n v="2964"/>
    <s v="CA-2017-137428"/>
    <x v="819"/>
    <d v="2017-12-21T00:00:00"/>
    <s v="Second Class"/>
    <s v="AY-10555"/>
    <s v="Andy Yotov"/>
    <x v="1"/>
    <s v="United States"/>
    <s v="Oceanside"/>
    <s v="California"/>
    <n v="92054"/>
    <x v="1"/>
    <s v="FUR-CH-10003817"/>
    <x v="0"/>
    <s v="Chairs"/>
    <x v="164"/>
    <n v="97.183999999999997"/>
    <n v="2"/>
    <x v="2"/>
    <n v="6.0739999999999998"/>
    <n v="6.25E-2"/>
    <s v="Profit"/>
  </r>
  <r>
    <n v="2965"/>
    <s v="CA-2017-137428"/>
    <x v="819"/>
    <d v="2017-12-21T00:00:00"/>
    <s v="Second Class"/>
    <s v="AY-10555"/>
    <s v="Andy Yotov"/>
    <x v="1"/>
    <s v="United States"/>
    <s v="Oceanside"/>
    <s v="California"/>
    <n v="92054"/>
    <x v="1"/>
    <s v="OFF-BI-10002949"/>
    <x v="1"/>
    <s v="Binders"/>
    <x v="525"/>
    <n v="24.32"/>
    <n v="5"/>
    <x v="2"/>
    <n v="8.2080000000000002"/>
    <n v="0.33750000000000002"/>
    <s v="Profit"/>
  </r>
  <r>
    <n v="2966"/>
    <s v="CA-2017-137428"/>
    <x v="819"/>
    <d v="2017-12-21T00:00:00"/>
    <s v="Second Class"/>
    <s v="AY-10555"/>
    <s v="Andy Yotov"/>
    <x v="1"/>
    <s v="United States"/>
    <s v="Oceanside"/>
    <s v="California"/>
    <n v="92054"/>
    <x v="1"/>
    <s v="FUR-FU-10002445"/>
    <x v="0"/>
    <s v="Furnishings"/>
    <x v="1448"/>
    <n v="18.96"/>
    <n v="2"/>
    <x v="0"/>
    <n v="7.5839999999999996"/>
    <n v="0.39999999999999997"/>
    <s v="Profit"/>
  </r>
  <r>
    <n v="2967"/>
    <s v="CA-2014-162866"/>
    <x v="422"/>
    <d v="2014-12-31T00:00:00"/>
    <s v="Standard Class"/>
    <s v="Co-12640"/>
    <s v="Corey-Lock"/>
    <x v="0"/>
    <s v="United States"/>
    <s v="Skokie"/>
    <s v="Illinois"/>
    <n v="60076"/>
    <x v="2"/>
    <s v="FUR-FU-10001473"/>
    <x v="0"/>
    <s v="Furnishings"/>
    <x v="993"/>
    <n v="32.951999999999998"/>
    <n v="6"/>
    <x v="7"/>
    <n v="-19.7712"/>
    <n v="-0.60000000000000009"/>
    <s v="Loss"/>
  </r>
  <r>
    <n v="2968"/>
    <s v="CA-2014-162866"/>
    <x v="422"/>
    <d v="2014-12-31T00:00:00"/>
    <s v="Standard Class"/>
    <s v="Co-12640"/>
    <s v="Corey-Lock"/>
    <x v="0"/>
    <s v="United States"/>
    <s v="Skokie"/>
    <s v="Illinois"/>
    <n v="60076"/>
    <x v="2"/>
    <s v="OFF-ST-10002562"/>
    <x v="1"/>
    <s v="Storage"/>
    <x v="683"/>
    <n v="30.015999999999998"/>
    <n v="4"/>
    <x v="2"/>
    <n v="3.0015999999999998"/>
    <n v="0.1"/>
    <s v="Profit"/>
  </r>
  <r>
    <n v="2969"/>
    <s v="CA-2017-167941"/>
    <x v="44"/>
    <d v="2017-11-09T00:00:00"/>
    <s v="Second Class"/>
    <s v="JF-15565"/>
    <s v="Jill Fjeld"/>
    <x v="0"/>
    <s v="United States"/>
    <s v="Fayetteville"/>
    <s v="North Carolina"/>
    <n v="28314"/>
    <x v="0"/>
    <s v="OFF-AP-10002118"/>
    <x v="1"/>
    <s v="Appliances"/>
    <x v="77"/>
    <n v="499.584"/>
    <n v="3"/>
    <x v="2"/>
    <n v="43.7136"/>
    <n v="8.7499999999999994E-2"/>
    <s v="Profit"/>
  </r>
  <r>
    <n v="2970"/>
    <s v="CA-2017-167941"/>
    <x v="44"/>
    <d v="2017-11-09T00:00:00"/>
    <s v="Second Class"/>
    <s v="JF-15565"/>
    <s v="Jill Fjeld"/>
    <x v="0"/>
    <s v="United States"/>
    <s v="Fayetteville"/>
    <s v="North Carolina"/>
    <n v="28314"/>
    <x v="0"/>
    <s v="OFF-PA-10001800"/>
    <x v="1"/>
    <s v="Paper"/>
    <x v="585"/>
    <n v="31.103999999999999"/>
    <n v="6"/>
    <x v="2"/>
    <n v="10.8864"/>
    <n v="0.35000000000000003"/>
    <s v="Profit"/>
  </r>
  <r>
    <n v="2971"/>
    <s v="CA-2017-167941"/>
    <x v="44"/>
    <d v="2017-11-09T00:00:00"/>
    <s v="Second Class"/>
    <s v="JF-15565"/>
    <s v="Jill Fjeld"/>
    <x v="0"/>
    <s v="United States"/>
    <s v="Fayetteville"/>
    <s v="North Carolina"/>
    <n v="28314"/>
    <x v="0"/>
    <s v="OFF-BI-10002827"/>
    <x v="1"/>
    <s v="Binders"/>
    <x v="554"/>
    <n v="13.272"/>
    <n v="8"/>
    <x v="6"/>
    <n v="-10.617599999999999"/>
    <n v="-0.79999999999999993"/>
    <s v="Loss"/>
  </r>
  <r>
    <n v="2972"/>
    <s v="CA-2017-167941"/>
    <x v="44"/>
    <d v="2017-11-09T00:00:00"/>
    <s v="Second Class"/>
    <s v="JF-15565"/>
    <s v="Jill Fjeld"/>
    <x v="0"/>
    <s v="United States"/>
    <s v="Fayetteville"/>
    <s v="North Carolina"/>
    <n v="28314"/>
    <x v="0"/>
    <s v="FUR-FU-10004671"/>
    <x v="0"/>
    <s v="Furnishings"/>
    <x v="1366"/>
    <n v="28.271999999999998"/>
    <n v="2"/>
    <x v="2"/>
    <n v="6.3612000000000002"/>
    <n v="0.22500000000000001"/>
    <s v="Profit"/>
  </r>
  <r>
    <n v="2973"/>
    <s v="CA-2017-167941"/>
    <x v="44"/>
    <d v="2017-11-09T00:00:00"/>
    <s v="Second Class"/>
    <s v="JF-15565"/>
    <s v="Jill Fjeld"/>
    <x v="0"/>
    <s v="United States"/>
    <s v="Fayetteville"/>
    <s v="North Carolina"/>
    <n v="28314"/>
    <x v="0"/>
    <s v="OFF-ST-10000736"/>
    <x v="1"/>
    <s v="Storage"/>
    <x v="460"/>
    <n v="259.13600000000002"/>
    <n v="4"/>
    <x v="2"/>
    <n v="-51.827199999999998"/>
    <n v="-0.19999999999999998"/>
    <s v="Loss"/>
  </r>
  <r>
    <n v="2974"/>
    <s v="CA-2017-111808"/>
    <x v="819"/>
    <d v="2017-12-20T00:00:00"/>
    <s v="Standard Class"/>
    <s v="AR-10510"/>
    <s v="Andrew Roberts"/>
    <x v="0"/>
    <s v="United States"/>
    <s v="Tulsa"/>
    <s v="Oklahoma"/>
    <n v="74133"/>
    <x v="2"/>
    <s v="OFF-BI-10004656"/>
    <x v="1"/>
    <s v="Binders"/>
    <x v="864"/>
    <n v="10.8"/>
    <n v="5"/>
    <x v="0"/>
    <n v="5.1840000000000002"/>
    <n v="0.48"/>
    <s v="Profit"/>
  </r>
  <r>
    <n v="2975"/>
    <s v="CA-2015-137512"/>
    <x v="820"/>
    <d v="2015-05-12T00:00:00"/>
    <s v="Standard Class"/>
    <s v="AG-10675"/>
    <s v="Anna Gayman"/>
    <x v="0"/>
    <s v="United States"/>
    <s v="Allen"/>
    <s v="Texas"/>
    <n v="75002"/>
    <x v="2"/>
    <s v="FUR-TA-10001095"/>
    <x v="0"/>
    <s v="Tables"/>
    <x v="616"/>
    <n v="244.006"/>
    <n v="2"/>
    <x v="4"/>
    <n v="-31.372199999999999"/>
    <n v="-0.12857142857142856"/>
    <s v="Loss"/>
  </r>
  <r>
    <n v="2976"/>
    <s v="CA-2015-137512"/>
    <x v="820"/>
    <d v="2015-05-12T00:00:00"/>
    <s v="Standard Class"/>
    <s v="AG-10675"/>
    <s v="Anna Gayman"/>
    <x v="0"/>
    <s v="United States"/>
    <s v="Allen"/>
    <s v="Texas"/>
    <n v="75002"/>
    <x v="2"/>
    <s v="OFF-PA-10000213"/>
    <x v="1"/>
    <s v="Paper"/>
    <x v="1449"/>
    <n v="15.936"/>
    <n v="4"/>
    <x v="2"/>
    <n v="5.3784000000000001"/>
    <n v="0.33750000000000002"/>
    <s v="Profit"/>
  </r>
  <r>
    <n v="2977"/>
    <s v="CA-2017-139773"/>
    <x v="769"/>
    <d v="2017-12-04T00:00:00"/>
    <s v="Same Day"/>
    <s v="DV-13045"/>
    <s v="Darrin Van Huff"/>
    <x v="1"/>
    <s v="United States"/>
    <s v="Philadelphia"/>
    <s v="Pennsylvania"/>
    <n v="19143"/>
    <x v="3"/>
    <s v="FUR-CH-10001797"/>
    <x v="0"/>
    <s v="Chairs"/>
    <x v="1450"/>
    <n v="188.55199999999999"/>
    <n v="7"/>
    <x v="4"/>
    <n v="-2.6936"/>
    <n v="-1.4285714285714287E-2"/>
    <s v="Loss"/>
  </r>
  <r>
    <n v="2978"/>
    <s v="CA-2017-134607"/>
    <x v="621"/>
    <d v="2017-10-08T00:00:00"/>
    <s v="Second Class"/>
    <s v="HL-15040"/>
    <s v="Hunter Lopez"/>
    <x v="0"/>
    <s v="United States"/>
    <s v="Rochester"/>
    <s v="New York"/>
    <n v="14609"/>
    <x v="3"/>
    <s v="OFF-ST-10002214"/>
    <x v="1"/>
    <s v="Storage"/>
    <x v="1003"/>
    <n v="22.58"/>
    <n v="2"/>
    <x v="0"/>
    <n v="5.8708"/>
    <n v="0.26"/>
    <s v="Profit"/>
  </r>
  <r>
    <n v="2979"/>
    <s v="CA-2014-109232"/>
    <x v="286"/>
    <d v="2014-01-16T00:00:00"/>
    <s v="Second Class"/>
    <s v="ND-18370"/>
    <s v="Natalie DeCherney"/>
    <x v="0"/>
    <s v="United States"/>
    <s v="Mount Pleasant"/>
    <s v="South Carolina"/>
    <n v="29464"/>
    <x v="0"/>
    <s v="FUR-CH-10000422"/>
    <x v="0"/>
    <s v="Chairs"/>
    <x v="1441"/>
    <n v="545.94000000000005"/>
    <n v="6"/>
    <x v="0"/>
    <n v="87.350399999999993"/>
    <n v="0.15999999999999998"/>
    <s v="Profit"/>
  </r>
  <r>
    <n v="2980"/>
    <s v="CA-2015-139850"/>
    <x v="821"/>
    <d v="2015-06-17T00:00:00"/>
    <s v="Standard Class"/>
    <s v="GB-14575"/>
    <s v="Giulietta Baptist"/>
    <x v="0"/>
    <s v="United States"/>
    <s v="Philadelphia"/>
    <s v="Pennsylvania"/>
    <n v="19134"/>
    <x v="3"/>
    <s v="OFF-PA-10003848"/>
    <x v="1"/>
    <s v="Paper"/>
    <x v="1451"/>
    <n v="20.736000000000001"/>
    <n v="4"/>
    <x v="2"/>
    <n v="7.2576000000000001"/>
    <n v="0.35"/>
    <s v="Profit"/>
  </r>
  <r>
    <n v="2981"/>
    <s v="CA-2015-139850"/>
    <x v="821"/>
    <d v="2015-06-17T00:00:00"/>
    <s v="Standard Class"/>
    <s v="GB-14575"/>
    <s v="Giulietta Baptist"/>
    <x v="0"/>
    <s v="United States"/>
    <s v="Philadelphia"/>
    <s v="Pennsylvania"/>
    <n v="19134"/>
    <x v="3"/>
    <s v="FUR-FU-10003623"/>
    <x v="0"/>
    <s v="Furnishings"/>
    <x v="1235"/>
    <n v="43.295999999999999"/>
    <n v="2"/>
    <x v="2"/>
    <n v="4.3296000000000001"/>
    <n v="0.1"/>
    <s v="Profit"/>
  </r>
  <r>
    <n v="2982"/>
    <s v="CA-2014-131310"/>
    <x v="136"/>
    <d v="2014-07-18T00:00:00"/>
    <s v="Standard Class"/>
    <s v="CL-12565"/>
    <s v="Clay Ludtke"/>
    <x v="0"/>
    <s v="United States"/>
    <s v="Seattle"/>
    <s v="Washington"/>
    <n v="98115"/>
    <x v="1"/>
    <s v="FUR-CH-10001797"/>
    <x v="0"/>
    <s v="Chairs"/>
    <x v="1450"/>
    <n v="123.136"/>
    <n v="4"/>
    <x v="2"/>
    <n v="13.8528"/>
    <n v="0.1125"/>
    <s v="Profit"/>
  </r>
  <r>
    <n v="2983"/>
    <s v="CA-2014-131310"/>
    <x v="136"/>
    <d v="2014-07-18T00:00:00"/>
    <s v="Standard Class"/>
    <s v="CL-12565"/>
    <s v="Clay Ludtke"/>
    <x v="0"/>
    <s v="United States"/>
    <s v="Seattle"/>
    <s v="Washington"/>
    <n v="98115"/>
    <x v="1"/>
    <s v="OFF-BI-10003094"/>
    <x v="1"/>
    <s v="Binders"/>
    <x v="653"/>
    <n v="11.263999999999999"/>
    <n v="4"/>
    <x v="2"/>
    <n v="3.8016000000000001"/>
    <n v="0.33750000000000002"/>
    <s v="Profit"/>
  </r>
  <r>
    <n v="2984"/>
    <s v="US-2014-112872"/>
    <x v="776"/>
    <d v="2014-12-11T00:00:00"/>
    <s v="Second Class"/>
    <s v="RC-19960"/>
    <s v="Ryan Crowe"/>
    <x v="0"/>
    <s v="United States"/>
    <s v="Springfield"/>
    <s v="Oregon"/>
    <n v="97477"/>
    <x v="1"/>
    <s v="OFF-ST-10002205"/>
    <x v="1"/>
    <s v="Storage"/>
    <x v="330"/>
    <n v="53.423999999999999"/>
    <n v="3"/>
    <x v="2"/>
    <n v="4.6745999999999999"/>
    <n v="8.7499999999999994E-2"/>
    <s v="Profit"/>
  </r>
  <r>
    <n v="2985"/>
    <s v="US-2014-112872"/>
    <x v="776"/>
    <d v="2014-12-11T00:00:00"/>
    <s v="Second Class"/>
    <s v="RC-19960"/>
    <s v="Ryan Crowe"/>
    <x v="0"/>
    <s v="United States"/>
    <s v="Springfield"/>
    <s v="Oregon"/>
    <n v="97477"/>
    <x v="1"/>
    <s v="FUR-TA-10003238"/>
    <x v="0"/>
    <s v="Tables"/>
    <x v="1242"/>
    <n v="275.49"/>
    <n v="1"/>
    <x v="5"/>
    <n v="-170.8038"/>
    <n v="-0.62"/>
    <s v="Loss"/>
  </r>
  <r>
    <n v="2986"/>
    <s v="CA-2016-139269"/>
    <x v="822"/>
    <d v="2016-05-30T00:00:00"/>
    <s v="Standard Class"/>
    <s v="JB-16045"/>
    <s v="Julia Barnett"/>
    <x v="2"/>
    <s v="United States"/>
    <s v="Columbus"/>
    <s v="Georgia"/>
    <n v="31907"/>
    <x v="0"/>
    <s v="FUR-FU-10000755"/>
    <x v="0"/>
    <s v="Furnishings"/>
    <x v="1452"/>
    <n v="24.96"/>
    <n v="4"/>
    <x v="0"/>
    <n v="6.24"/>
    <n v="0.25"/>
    <s v="Profit"/>
  </r>
  <r>
    <n v="2987"/>
    <s v="CA-2016-139269"/>
    <x v="822"/>
    <d v="2016-05-30T00:00:00"/>
    <s v="Standard Class"/>
    <s v="JB-16045"/>
    <s v="Julia Barnett"/>
    <x v="2"/>
    <s v="United States"/>
    <s v="Columbus"/>
    <s v="Georgia"/>
    <n v="31907"/>
    <x v="0"/>
    <s v="OFF-PA-10002893"/>
    <x v="1"/>
    <s v="Paper"/>
    <x v="364"/>
    <n v="19.36"/>
    <n v="2"/>
    <x v="0"/>
    <n v="9.2927999999999997"/>
    <n v="0.48"/>
    <s v="Profit"/>
  </r>
  <r>
    <n v="2988"/>
    <s v="CA-2016-139269"/>
    <x v="822"/>
    <d v="2016-05-30T00:00:00"/>
    <s v="Standard Class"/>
    <s v="JB-16045"/>
    <s v="Julia Barnett"/>
    <x v="2"/>
    <s v="United States"/>
    <s v="Columbus"/>
    <s v="Georgia"/>
    <n v="31907"/>
    <x v="0"/>
    <s v="OFF-ST-10000689"/>
    <x v="1"/>
    <s v="Storage"/>
    <x v="426"/>
    <n v="1267.6500000000001"/>
    <n v="9"/>
    <x v="0"/>
    <n v="152.11799999999999"/>
    <n v="0.11999999999999998"/>
    <s v="Profit"/>
  </r>
  <r>
    <n v="2989"/>
    <s v="CA-2016-139010"/>
    <x v="823"/>
    <d v="2016-02-26T00:00:00"/>
    <s v="Second Class"/>
    <s v="MC-17635"/>
    <s v="Matthew Clasen"/>
    <x v="1"/>
    <s v="United States"/>
    <s v="Los Angeles"/>
    <s v="California"/>
    <n v="90032"/>
    <x v="1"/>
    <s v="TEC-AC-10004227"/>
    <x v="2"/>
    <s v="Accessories"/>
    <x v="1409"/>
    <n v="12.99"/>
    <n v="1"/>
    <x v="0"/>
    <n v="0.77939999999999998"/>
    <n v="0.06"/>
    <s v="Loss"/>
  </r>
  <r>
    <n v="2990"/>
    <s v="CA-2016-139010"/>
    <x v="823"/>
    <d v="2016-02-26T00:00:00"/>
    <s v="Second Class"/>
    <s v="MC-17635"/>
    <s v="Matthew Clasen"/>
    <x v="1"/>
    <s v="United States"/>
    <s v="Los Angeles"/>
    <s v="California"/>
    <n v="90032"/>
    <x v="1"/>
    <s v="OFF-BI-10000174"/>
    <x v="1"/>
    <s v="Binders"/>
    <x v="1444"/>
    <n v="18.559999999999999"/>
    <n v="4"/>
    <x v="2"/>
    <n v="6.4960000000000004"/>
    <n v="0.35000000000000003"/>
    <s v="Profit"/>
  </r>
  <r>
    <n v="2991"/>
    <s v="CA-2016-139010"/>
    <x v="823"/>
    <d v="2016-02-26T00:00:00"/>
    <s v="Second Class"/>
    <s v="MC-17635"/>
    <s v="Matthew Clasen"/>
    <x v="1"/>
    <s v="United States"/>
    <s v="Los Angeles"/>
    <s v="California"/>
    <n v="90032"/>
    <x v="1"/>
    <s v="OFF-ST-10001809"/>
    <x v="1"/>
    <s v="Storage"/>
    <x v="435"/>
    <n v="449.15"/>
    <n v="5"/>
    <x v="0"/>
    <n v="8.9830000000000005"/>
    <n v="2.0000000000000004E-2"/>
    <s v="Profit"/>
  </r>
  <r>
    <n v="2992"/>
    <s v="CA-2016-139010"/>
    <x v="823"/>
    <d v="2016-02-26T00:00:00"/>
    <s v="Second Class"/>
    <s v="MC-17635"/>
    <s v="Matthew Clasen"/>
    <x v="1"/>
    <s v="United States"/>
    <s v="Los Angeles"/>
    <s v="California"/>
    <n v="90032"/>
    <x v="1"/>
    <s v="OFF-BI-10002309"/>
    <x v="1"/>
    <s v="Binders"/>
    <x v="78"/>
    <n v="31.248000000000001"/>
    <n v="7"/>
    <x v="2"/>
    <n v="10.9368"/>
    <n v="0.35"/>
    <s v="Profit"/>
  </r>
  <r>
    <n v="2993"/>
    <s v="CA-2016-134376"/>
    <x v="824"/>
    <d v="2016-10-06T00:00:00"/>
    <s v="Standard Class"/>
    <s v="TT-21265"/>
    <s v="Tim Taslimi"/>
    <x v="1"/>
    <s v="United States"/>
    <s v="New York City"/>
    <s v="New York"/>
    <n v="10024"/>
    <x v="3"/>
    <s v="OFF-AP-10004532"/>
    <x v="1"/>
    <s v="Appliances"/>
    <x v="564"/>
    <n v="61.44"/>
    <n v="3"/>
    <x v="0"/>
    <n v="16.588799999999999"/>
    <n v="0.27"/>
    <s v="Profit"/>
  </r>
  <r>
    <n v="2994"/>
    <s v="CA-2017-147291"/>
    <x v="825"/>
    <d v="2017-03-17T00:00:00"/>
    <s v="Standard Class"/>
    <s v="MJ-17740"/>
    <s v="Max Jones"/>
    <x v="0"/>
    <s v="United States"/>
    <s v="Detroit"/>
    <s v="Michigan"/>
    <n v="48227"/>
    <x v="2"/>
    <s v="OFF-BI-10003091"/>
    <x v="1"/>
    <s v="Binders"/>
    <x v="1174"/>
    <n v="895.92"/>
    <n v="4"/>
    <x v="0"/>
    <n v="421.08240000000001"/>
    <n v="0.47000000000000003"/>
    <s v="Profit"/>
  </r>
  <r>
    <n v="2995"/>
    <s v="CA-2016-112893"/>
    <x v="369"/>
    <d v="2016-09-13T00:00:00"/>
    <s v="Second Class"/>
    <s v="AT-10735"/>
    <s v="Annie Thurman"/>
    <x v="0"/>
    <s v="United States"/>
    <s v="Stockton"/>
    <s v="California"/>
    <n v="95207"/>
    <x v="1"/>
    <s v="OFF-BI-10004654"/>
    <x v="1"/>
    <s v="Binders"/>
    <x v="1453"/>
    <n v="55.36"/>
    <n v="4"/>
    <x v="2"/>
    <n v="18.684000000000001"/>
    <n v="0.33750000000000002"/>
    <s v="Profit"/>
  </r>
  <r>
    <n v="2996"/>
    <s v="US-2014-150532"/>
    <x v="686"/>
    <d v="2014-07-21T00:00:00"/>
    <s v="Standard Class"/>
    <s v="PB-19150"/>
    <s v="Philip Brown"/>
    <x v="0"/>
    <s v="United States"/>
    <s v="Phoenix"/>
    <s v="Arizona"/>
    <n v="85023"/>
    <x v="1"/>
    <s v="OFF-ST-10000760"/>
    <x v="1"/>
    <s v="Storage"/>
    <x v="4"/>
    <n v="55.92"/>
    <n v="5"/>
    <x v="2"/>
    <n v="6.2910000000000004"/>
    <n v="0.1125"/>
    <s v="Profit"/>
  </r>
  <r>
    <n v="2997"/>
    <s v="CA-2014-138317"/>
    <x v="261"/>
    <d v="2014-06-25T00:00:00"/>
    <s v="Standard Class"/>
    <s v="NW-18400"/>
    <s v="Natalie Webber"/>
    <x v="0"/>
    <s v="United States"/>
    <s v="Philadelphia"/>
    <s v="Pennsylvania"/>
    <n v="19120"/>
    <x v="3"/>
    <s v="OFF-EN-10001539"/>
    <x v="1"/>
    <s v="Envelopes"/>
    <x v="153"/>
    <n v="24.896000000000001"/>
    <n v="4"/>
    <x v="2"/>
    <n v="8.4024000000000001"/>
    <n v="0.33749999999999997"/>
    <s v="Profit"/>
  </r>
  <r>
    <n v="2998"/>
    <s v="CA-2014-138317"/>
    <x v="261"/>
    <d v="2014-06-25T00:00:00"/>
    <s v="Standard Class"/>
    <s v="NW-18400"/>
    <s v="Natalie Webber"/>
    <x v="0"/>
    <s v="United States"/>
    <s v="Philadelphia"/>
    <s v="Pennsylvania"/>
    <n v="19120"/>
    <x v="3"/>
    <s v="FUR-FU-10000550"/>
    <x v="0"/>
    <s v="Furnishings"/>
    <x v="1454"/>
    <n v="3.984"/>
    <n v="1"/>
    <x v="2"/>
    <n v="0.64739999999999998"/>
    <n v="0.16250000000000001"/>
    <s v="Loss"/>
  </r>
  <r>
    <n v="2999"/>
    <s v="CA-2014-138317"/>
    <x v="261"/>
    <d v="2014-06-25T00:00:00"/>
    <s v="Standard Class"/>
    <s v="NW-18400"/>
    <s v="Natalie Webber"/>
    <x v="0"/>
    <s v="United States"/>
    <s v="Philadelphia"/>
    <s v="Pennsylvania"/>
    <n v="19120"/>
    <x v="3"/>
    <s v="TEC-AC-10003628"/>
    <x v="2"/>
    <s v="Accessories"/>
    <x v="247"/>
    <n v="95.968000000000004"/>
    <n v="4"/>
    <x v="2"/>
    <n v="28.790400000000002"/>
    <n v="0.3"/>
    <s v="Profit"/>
  </r>
  <r>
    <n v="3000"/>
    <s v="CA-2014-138317"/>
    <x v="261"/>
    <d v="2014-06-25T00:00:00"/>
    <s v="Standard Class"/>
    <s v="NW-18400"/>
    <s v="Natalie Webber"/>
    <x v="0"/>
    <s v="United States"/>
    <s v="Philadelphia"/>
    <s v="Pennsylvania"/>
    <n v="19120"/>
    <x v="3"/>
    <s v="TEC-MA-10004521"/>
    <x v="2"/>
    <s v="Machines"/>
    <x v="1455"/>
    <n v="206.99100000000001"/>
    <n v="3"/>
    <x v="6"/>
    <n v="-172.49250000000001"/>
    <n v="-0.83333333333333326"/>
    <s v="Loss"/>
  </r>
  <r>
    <n v="3001"/>
    <s v="CA-2014-138317"/>
    <x v="261"/>
    <d v="2014-06-25T00:00:00"/>
    <s v="Standard Class"/>
    <s v="NW-18400"/>
    <s v="Natalie Webber"/>
    <x v="0"/>
    <s v="United States"/>
    <s v="Philadelphia"/>
    <s v="Pennsylvania"/>
    <n v="19120"/>
    <x v="3"/>
    <s v="OFF-AP-10003860"/>
    <x v="1"/>
    <s v="Appliances"/>
    <x v="1098"/>
    <n v="44.415999999999997"/>
    <n v="2"/>
    <x v="2"/>
    <n v="3.8864000000000001"/>
    <n v="8.7500000000000008E-2"/>
    <s v="Profit"/>
  </r>
  <r>
    <n v="3002"/>
    <s v="CA-2014-138317"/>
    <x v="261"/>
    <d v="2014-06-25T00:00:00"/>
    <s v="Standard Class"/>
    <s v="NW-18400"/>
    <s v="Natalie Webber"/>
    <x v="0"/>
    <s v="United States"/>
    <s v="Philadelphia"/>
    <s v="Pennsylvania"/>
    <n v="19120"/>
    <x v="3"/>
    <s v="OFF-BI-10000069"/>
    <x v="1"/>
    <s v="Binders"/>
    <x v="491"/>
    <n v="9.0060000000000002"/>
    <n v="2"/>
    <x v="6"/>
    <n v="-7.2047999999999996"/>
    <n v="-0.79999999999999993"/>
    <s v="Loss"/>
  </r>
  <r>
    <n v="3003"/>
    <s v="CA-2015-130610"/>
    <x v="761"/>
    <d v="2015-07-10T00:00:00"/>
    <s v="Standard Class"/>
    <s v="VP-21730"/>
    <s v="Victor Preis"/>
    <x v="2"/>
    <s v="United States"/>
    <s v="Sterling Heights"/>
    <s v="Michigan"/>
    <n v="48310"/>
    <x v="2"/>
    <s v="OFF-BI-10003655"/>
    <x v="1"/>
    <s v="Binders"/>
    <x v="1456"/>
    <n v="19"/>
    <n v="5"/>
    <x v="0"/>
    <n v="8.93"/>
    <n v="0.47"/>
    <s v="Profit"/>
  </r>
  <r>
    <n v="3004"/>
    <s v="CA-2017-104381"/>
    <x v="819"/>
    <d v="2017-12-23T00:00:00"/>
    <s v="Standard Class"/>
    <s v="RD-19810"/>
    <s v="Ross DeVincentis"/>
    <x v="2"/>
    <s v="United States"/>
    <s v="Rochester"/>
    <s v="New York"/>
    <n v="14609"/>
    <x v="3"/>
    <s v="OFF-BI-10001628"/>
    <x v="1"/>
    <s v="Binders"/>
    <x v="1112"/>
    <n v="33.375999999999998"/>
    <n v="4"/>
    <x v="2"/>
    <n v="10.43"/>
    <n v="0.3125"/>
    <s v="Profit"/>
  </r>
  <r>
    <n v="3005"/>
    <s v="CA-2016-131499"/>
    <x v="162"/>
    <d v="2016-09-10T00:00:00"/>
    <s v="First Class"/>
    <s v="MG-17875"/>
    <s v="Michael Grace"/>
    <x v="2"/>
    <s v="United States"/>
    <s v="New York City"/>
    <s v="New York"/>
    <n v="10011"/>
    <x v="3"/>
    <s v="OFF-AP-10003779"/>
    <x v="1"/>
    <s v="Appliances"/>
    <x v="1457"/>
    <n v="207.48"/>
    <n v="1"/>
    <x v="0"/>
    <n v="62.244"/>
    <n v="0.3"/>
    <s v="Profit"/>
  </r>
  <r>
    <n v="3006"/>
    <s v="CA-2014-148761"/>
    <x v="826"/>
    <d v="2014-05-21T00:00:00"/>
    <s v="Standard Class"/>
    <s v="PA-19060"/>
    <s v="Pete Armstrong"/>
    <x v="2"/>
    <s v="United States"/>
    <s v="Eau Claire"/>
    <s v="Wisconsin"/>
    <n v="54703"/>
    <x v="2"/>
    <s v="OFF-BI-10000666"/>
    <x v="1"/>
    <s v="Binders"/>
    <x v="989"/>
    <n v="91.68"/>
    <n v="3"/>
    <x v="0"/>
    <n v="45.84"/>
    <n v="0.5"/>
    <s v="Profit"/>
  </r>
  <r>
    <n v="3007"/>
    <s v="CA-2017-116519"/>
    <x v="119"/>
    <d v="2017-10-15T00:00:00"/>
    <s v="First Class"/>
    <s v="CR-12730"/>
    <s v="Craig Reiter"/>
    <x v="0"/>
    <s v="United States"/>
    <s v="New York City"/>
    <s v="New York"/>
    <n v="10009"/>
    <x v="3"/>
    <s v="OFF-AP-10000828"/>
    <x v="1"/>
    <s v="Appliances"/>
    <x v="1096"/>
    <n v="904.9"/>
    <n v="5"/>
    <x v="0"/>
    <n v="253.37200000000001"/>
    <n v="0.28000000000000003"/>
    <s v="Profit"/>
  </r>
  <r>
    <n v="3008"/>
    <s v="CA-2014-130729"/>
    <x v="745"/>
    <d v="2014-10-29T00:00:00"/>
    <s v="Standard Class"/>
    <s v="AA-10375"/>
    <s v="Allen Armold"/>
    <x v="0"/>
    <s v="United States"/>
    <s v="Rancho Cucamonga"/>
    <s v="California"/>
    <n v="91730"/>
    <x v="1"/>
    <s v="OFF-BI-10002706"/>
    <x v="1"/>
    <s v="Binders"/>
    <x v="276"/>
    <n v="34.271999999999998"/>
    <n v="3"/>
    <x v="2"/>
    <n v="11.138400000000001"/>
    <n v="0.32500000000000001"/>
    <s v="Profit"/>
  </r>
  <r>
    <n v="3009"/>
    <s v="CA-2016-124772"/>
    <x v="5"/>
    <d v="2016-12-06T00:00:00"/>
    <s v="First Class"/>
    <s v="JG-15160"/>
    <s v="James Galang"/>
    <x v="0"/>
    <s v="United States"/>
    <s v="Murray"/>
    <s v="Kentucky"/>
    <n v="42071"/>
    <x v="0"/>
    <s v="FUR-FU-10004748"/>
    <x v="0"/>
    <s v="Furnishings"/>
    <x v="1252"/>
    <n v="191.82"/>
    <n v="3"/>
    <x v="0"/>
    <n v="74.809799999999996"/>
    <n v="0.39"/>
    <s v="Profit"/>
  </r>
  <r>
    <n v="3010"/>
    <s v="CA-2016-115525"/>
    <x v="197"/>
    <d v="2016-07-29T00:00:00"/>
    <s v="Standard Class"/>
    <s v="RR-19525"/>
    <s v="Rick Reed"/>
    <x v="1"/>
    <s v="United States"/>
    <s v="Toledo"/>
    <s v="Ohio"/>
    <n v="43615"/>
    <x v="3"/>
    <s v="OFF-AP-10000026"/>
    <x v="1"/>
    <s v="Appliances"/>
    <x v="1291"/>
    <n v="243.88"/>
    <n v="5"/>
    <x v="2"/>
    <n v="27.436499999999999"/>
    <n v="0.1125"/>
    <s v="Profit"/>
  </r>
  <r>
    <n v="3011"/>
    <s v="CA-2017-134845"/>
    <x v="827"/>
    <d v="2017-04-23T00:00:00"/>
    <s v="Standard Class"/>
    <s v="SR-20425"/>
    <s v="Sharelle Roach"/>
    <x v="2"/>
    <s v="United States"/>
    <s v="Louisville"/>
    <s v="Colorado"/>
    <n v="80027"/>
    <x v="1"/>
    <s v="OFF-BI-10000773"/>
    <x v="1"/>
    <s v="Binders"/>
    <x v="386"/>
    <n v="12.03"/>
    <n v="5"/>
    <x v="6"/>
    <n v="-9.2230000000000008"/>
    <n v="-0.76666666666666672"/>
    <s v="Loss"/>
  </r>
  <r>
    <n v="3012"/>
    <s v="CA-2017-134845"/>
    <x v="827"/>
    <d v="2017-04-23T00:00:00"/>
    <s v="Standard Class"/>
    <s v="SR-20425"/>
    <s v="Sharelle Roach"/>
    <x v="2"/>
    <s v="United States"/>
    <s v="Louisville"/>
    <s v="Colorado"/>
    <n v="80027"/>
    <x v="1"/>
    <s v="TEC-MA-10000822"/>
    <x v="2"/>
    <s v="Machines"/>
    <x v="156"/>
    <n v="2549.9850000000001"/>
    <n v="5"/>
    <x v="6"/>
    <n v="-3399.98"/>
    <n v="-1.3333333333333333"/>
    <s v="Loss"/>
  </r>
  <r>
    <n v="3013"/>
    <s v="CA-2017-134845"/>
    <x v="827"/>
    <d v="2017-04-23T00:00:00"/>
    <s v="Standard Class"/>
    <s v="SR-20425"/>
    <s v="Sharelle Roach"/>
    <x v="2"/>
    <s v="United States"/>
    <s v="Louisville"/>
    <s v="Colorado"/>
    <n v="80027"/>
    <x v="1"/>
    <s v="OFF-BI-10001543"/>
    <x v="1"/>
    <s v="Binders"/>
    <x v="380"/>
    <n v="21.594000000000001"/>
    <n v="2"/>
    <x v="6"/>
    <n v="-15.835599999999999"/>
    <n v="-0.73333333333333328"/>
    <s v="Loss"/>
  </r>
  <r>
    <n v="3014"/>
    <s v="CA-2017-134845"/>
    <x v="827"/>
    <d v="2017-04-23T00:00:00"/>
    <s v="Standard Class"/>
    <s v="SR-20425"/>
    <s v="Sharelle Roach"/>
    <x v="2"/>
    <s v="United States"/>
    <s v="Louisville"/>
    <s v="Colorado"/>
    <n v="80027"/>
    <x v="1"/>
    <s v="OFF-BI-10003355"/>
    <x v="1"/>
    <s v="Binders"/>
    <x v="591"/>
    <n v="8.9640000000000004"/>
    <n v="6"/>
    <x v="6"/>
    <n v="-6.5735999999999999"/>
    <n v="-0.73333333333333328"/>
    <s v="Loss"/>
  </r>
  <r>
    <n v="3015"/>
    <s v="CA-2017-134845"/>
    <x v="827"/>
    <d v="2017-04-23T00:00:00"/>
    <s v="Standard Class"/>
    <s v="SR-20425"/>
    <s v="Sharelle Roach"/>
    <x v="2"/>
    <s v="United States"/>
    <s v="Louisville"/>
    <s v="Colorado"/>
    <n v="80027"/>
    <x v="1"/>
    <s v="OFF-PA-10002005"/>
    <x v="1"/>
    <s v="Paper"/>
    <x v="510"/>
    <n v="20.736000000000001"/>
    <n v="4"/>
    <x v="2"/>
    <n v="7.2576000000000001"/>
    <n v="0.35"/>
    <s v="Profit"/>
  </r>
  <r>
    <n v="3016"/>
    <s v="US-2015-138919"/>
    <x v="14"/>
    <d v="2015-09-21T00:00:00"/>
    <s v="Standard Class"/>
    <s v="LS-16975"/>
    <s v="Lindsay Shagiari"/>
    <x v="2"/>
    <s v="United States"/>
    <s v="New York City"/>
    <s v="New York"/>
    <n v="10035"/>
    <x v="3"/>
    <s v="FUR-TA-10004154"/>
    <x v="0"/>
    <s v="Tables"/>
    <x v="737"/>
    <n v="344.22"/>
    <n v="2"/>
    <x v="10"/>
    <n v="-103.26600000000001"/>
    <n v="-0.3"/>
    <s v="Loss"/>
  </r>
  <r>
    <n v="3017"/>
    <s v="US-2016-160528"/>
    <x v="828"/>
    <d v="2016-08-30T00:00:00"/>
    <s v="Standard Class"/>
    <s v="MH-18115"/>
    <s v="Mick Hernandez"/>
    <x v="2"/>
    <s v="United States"/>
    <s v="Pharr"/>
    <s v="Texas"/>
    <n v="78577"/>
    <x v="2"/>
    <s v="OFF-ST-10002743"/>
    <x v="1"/>
    <s v="Storage"/>
    <x v="418"/>
    <n v="727.29600000000005"/>
    <n v="8"/>
    <x v="2"/>
    <n v="-172.7328"/>
    <n v="-0.23749999999999999"/>
    <s v="Loss"/>
  </r>
  <r>
    <n v="3018"/>
    <s v="US-2016-160528"/>
    <x v="828"/>
    <d v="2016-08-30T00:00:00"/>
    <s v="Standard Class"/>
    <s v="MH-18115"/>
    <s v="Mick Hernandez"/>
    <x v="2"/>
    <s v="United States"/>
    <s v="Pharr"/>
    <s v="Texas"/>
    <n v="78577"/>
    <x v="2"/>
    <s v="FUR-FU-10004973"/>
    <x v="0"/>
    <s v="Furnishings"/>
    <x v="1143"/>
    <n v="22.608000000000001"/>
    <n v="3"/>
    <x v="7"/>
    <n v="-10.1736"/>
    <n v="-0.45"/>
    <s v="Loss"/>
  </r>
  <r>
    <n v="3019"/>
    <s v="US-2016-160528"/>
    <x v="828"/>
    <d v="2016-08-30T00:00:00"/>
    <s v="Standard Class"/>
    <s v="MH-18115"/>
    <s v="Mick Hernandez"/>
    <x v="2"/>
    <s v="United States"/>
    <s v="Pharr"/>
    <s v="Texas"/>
    <n v="78577"/>
    <x v="2"/>
    <s v="TEC-AC-10002842"/>
    <x v="2"/>
    <s v="Accessories"/>
    <x v="1185"/>
    <n v="666.4"/>
    <n v="7"/>
    <x v="2"/>
    <n v="-33.32"/>
    <n v="-0.05"/>
    <s v="Loss"/>
  </r>
  <r>
    <n v="3020"/>
    <s v="CA-2015-123568"/>
    <x v="627"/>
    <d v="2015-11-14T00:00:00"/>
    <s v="Standard Class"/>
    <s v="SC-20095"/>
    <s v="Sanjit Chand"/>
    <x v="0"/>
    <s v="United States"/>
    <s v="West Jordan"/>
    <s v="Utah"/>
    <n v="84084"/>
    <x v="1"/>
    <s v="OFF-FA-10002701"/>
    <x v="1"/>
    <s v="Fasteners"/>
    <x v="1458"/>
    <n v="5.04"/>
    <n v="3"/>
    <x v="0"/>
    <n v="0.2016"/>
    <n v="0.04"/>
    <s v="Loss"/>
  </r>
  <r>
    <n v="3021"/>
    <s v="CA-2015-123568"/>
    <x v="627"/>
    <d v="2015-11-14T00:00:00"/>
    <s v="Standard Class"/>
    <s v="SC-20095"/>
    <s v="Sanjit Chand"/>
    <x v="0"/>
    <s v="United States"/>
    <s v="West Jordan"/>
    <s v="Utah"/>
    <n v="84084"/>
    <x v="1"/>
    <s v="OFF-PA-10001125"/>
    <x v="1"/>
    <s v="Paper"/>
    <x v="1021"/>
    <n v="92.94"/>
    <n v="3"/>
    <x v="0"/>
    <n v="41.823"/>
    <n v="0.45"/>
    <s v="Profit"/>
  </r>
  <r>
    <n v="3022"/>
    <s v="CA-2015-123568"/>
    <x v="627"/>
    <d v="2015-11-14T00:00:00"/>
    <s v="Standard Class"/>
    <s v="SC-20095"/>
    <s v="Sanjit Chand"/>
    <x v="0"/>
    <s v="United States"/>
    <s v="West Jordan"/>
    <s v="Utah"/>
    <n v="84084"/>
    <x v="1"/>
    <s v="FUR-FU-10004090"/>
    <x v="0"/>
    <s v="Furnishings"/>
    <x v="642"/>
    <n v="66.69"/>
    <n v="3"/>
    <x v="0"/>
    <n v="22.0077"/>
    <n v="0.33"/>
    <s v="Profit"/>
  </r>
  <r>
    <n v="3023"/>
    <s v="CA-2015-123568"/>
    <x v="627"/>
    <d v="2015-11-14T00:00:00"/>
    <s v="Standard Class"/>
    <s v="SC-20095"/>
    <s v="Sanjit Chand"/>
    <x v="0"/>
    <s v="United States"/>
    <s v="West Jordan"/>
    <s v="Utah"/>
    <n v="84084"/>
    <x v="1"/>
    <s v="OFF-BI-10001510"/>
    <x v="1"/>
    <s v="Binders"/>
    <x v="709"/>
    <n v="91.68"/>
    <n v="5"/>
    <x v="2"/>
    <n v="28.65"/>
    <n v="0.31249999999999994"/>
    <s v="Profit"/>
  </r>
  <r>
    <n v="3024"/>
    <s v="CA-2017-124674"/>
    <x v="701"/>
    <d v="2017-11-23T00:00:00"/>
    <s v="Standard Class"/>
    <s v="JB-16000"/>
    <s v="Joy Bell-"/>
    <x v="0"/>
    <s v="United States"/>
    <s v="Brownsville"/>
    <s v="Texas"/>
    <n v="78521"/>
    <x v="2"/>
    <s v="FUR-BO-10002202"/>
    <x v="0"/>
    <s v="Bookcases"/>
    <x v="1260"/>
    <n v="327.7328"/>
    <n v="2"/>
    <x v="8"/>
    <n v="-14.4588"/>
    <n v="-4.4117647058823532E-2"/>
    <s v="Loss"/>
  </r>
  <r>
    <n v="3025"/>
    <s v="CA-2015-164441"/>
    <x v="627"/>
    <d v="2015-11-13T00:00:00"/>
    <s v="Standard Class"/>
    <s v="AC-10450"/>
    <s v="Amy Cox"/>
    <x v="0"/>
    <s v="United States"/>
    <s v="New York City"/>
    <s v="New York"/>
    <n v="10011"/>
    <x v="3"/>
    <s v="OFF-BI-10001922"/>
    <x v="1"/>
    <s v="Binders"/>
    <x v="305"/>
    <n v="52.271999999999998"/>
    <n v="11"/>
    <x v="2"/>
    <n v="17.6418"/>
    <n v="0.33750000000000002"/>
    <s v="Profit"/>
  </r>
  <r>
    <n v="3026"/>
    <s v="CA-2015-164441"/>
    <x v="627"/>
    <d v="2015-11-13T00:00:00"/>
    <s v="Standard Class"/>
    <s v="AC-10450"/>
    <s v="Amy Cox"/>
    <x v="0"/>
    <s v="United States"/>
    <s v="New York City"/>
    <s v="New York"/>
    <n v="10011"/>
    <x v="3"/>
    <s v="OFF-PA-10001667"/>
    <x v="1"/>
    <s v="Paper"/>
    <x v="458"/>
    <n v="17.940000000000001"/>
    <n v="3"/>
    <x v="0"/>
    <n v="8.0730000000000004"/>
    <n v="0.45"/>
    <s v="Profit"/>
  </r>
  <r>
    <n v="3027"/>
    <s v="CA-2017-169054"/>
    <x v="300"/>
    <d v="2017-04-26T00:00:00"/>
    <s v="Standard Class"/>
    <s v="MO-17800"/>
    <s v="Meg O Connel"/>
    <x v="2"/>
    <s v="United States"/>
    <s v="Philadelphia"/>
    <s v="Pennsylvania"/>
    <n v="19140"/>
    <x v="3"/>
    <s v="FUR-FU-10001488"/>
    <x v="0"/>
    <s v="Furnishings"/>
    <x v="1049"/>
    <n v="254.352"/>
    <n v="3"/>
    <x v="2"/>
    <n v="0"/>
    <n v="0"/>
    <s v="Loss"/>
  </r>
  <r>
    <n v="3028"/>
    <s v="CA-2014-106719"/>
    <x v="829"/>
    <d v="2014-08-24T00:00:00"/>
    <s v="Same Day"/>
    <s v="RB-19645"/>
    <s v="Robert Barroso"/>
    <x v="1"/>
    <s v="United States"/>
    <s v="Billings"/>
    <s v="Montana"/>
    <n v="59102"/>
    <x v="1"/>
    <s v="OFF-BI-10002799"/>
    <x v="1"/>
    <s v="Binders"/>
    <x v="1459"/>
    <n v="8.2880000000000003"/>
    <n v="2"/>
    <x v="2"/>
    <n v="2.6936"/>
    <n v="0.32500000000000001"/>
    <s v="Profit"/>
  </r>
  <r>
    <n v="3029"/>
    <s v="CA-2017-116855"/>
    <x v="94"/>
    <d v="2017-12-21T00:00:00"/>
    <s v="Standard Class"/>
    <s v="AI-10855"/>
    <s v="Arianne Irving"/>
    <x v="0"/>
    <s v="United States"/>
    <s v="Chesapeake"/>
    <s v="Virginia"/>
    <n v="23320"/>
    <x v="0"/>
    <s v="FUR-CH-10003846"/>
    <x v="0"/>
    <s v="Chairs"/>
    <x v="924"/>
    <n v="504.9"/>
    <n v="5"/>
    <x v="0"/>
    <n v="80.784000000000006"/>
    <n v="0.16000000000000003"/>
    <s v="Profit"/>
  </r>
  <r>
    <n v="3030"/>
    <s v="US-2016-164189"/>
    <x v="830"/>
    <d v="2016-03-28T00:00:00"/>
    <s v="Standard Class"/>
    <s v="DR-12880"/>
    <s v="Dan Reichenbach"/>
    <x v="1"/>
    <s v="United States"/>
    <s v="Gresham"/>
    <s v="Oregon"/>
    <n v="97030"/>
    <x v="1"/>
    <s v="TEC-PH-10003691"/>
    <x v="2"/>
    <s v="Phones"/>
    <x v="1407"/>
    <n v="403.16800000000001"/>
    <n v="4"/>
    <x v="2"/>
    <n v="25.198"/>
    <n v="6.25E-2"/>
    <s v="Profit"/>
  </r>
  <r>
    <n v="3031"/>
    <s v="CA-2015-168480"/>
    <x v="481"/>
    <d v="2015-09-27T00:00:00"/>
    <s v="Standard Class"/>
    <s v="DM-12955"/>
    <s v="Dario Medina"/>
    <x v="1"/>
    <s v="United States"/>
    <s v="Lincoln Park"/>
    <s v="Michigan"/>
    <n v="48146"/>
    <x v="2"/>
    <s v="FUR-BO-10000468"/>
    <x v="0"/>
    <s v="Bookcases"/>
    <x v="1180"/>
    <n v="194.32"/>
    <n v="4"/>
    <x v="0"/>
    <n v="31.091200000000001"/>
    <n v="0.16"/>
    <s v="Profit"/>
  </r>
  <r>
    <n v="3032"/>
    <s v="CA-2015-168480"/>
    <x v="481"/>
    <d v="2015-09-27T00:00:00"/>
    <s v="Standard Class"/>
    <s v="DM-12955"/>
    <s v="Dario Medina"/>
    <x v="1"/>
    <s v="United States"/>
    <s v="Lincoln Park"/>
    <s v="Michigan"/>
    <n v="48146"/>
    <x v="2"/>
    <s v="OFF-AR-10001044"/>
    <x v="1"/>
    <s v="Art"/>
    <x v="1051"/>
    <n v="25.99"/>
    <n v="1"/>
    <x v="0"/>
    <n v="7.5370999999999997"/>
    <n v="0.28999999999999998"/>
    <s v="Profit"/>
  </r>
  <r>
    <n v="3033"/>
    <s v="US-2016-114293"/>
    <x v="831"/>
    <d v="2016-11-26T00:00:00"/>
    <s v="Standard Class"/>
    <s v="JH-16180"/>
    <s v="Justin Hirsh"/>
    <x v="0"/>
    <s v="United States"/>
    <s v="Gresham"/>
    <s v="Oregon"/>
    <n v="97030"/>
    <x v="1"/>
    <s v="FUR-CH-10003833"/>
    <x v="0"/>
    <s v="Chairs"/>
    <x v="1209"/>
    <n v="195.136"/>
    <n v="4"/>
    <x v="2"/>
    <n v="-12.196"/>
    <n v="-6.25E-2"/>
    <s v="Loss"/>
  </r>
  <r>
    <n v="3034"/>
    <s v="CA-2017-134173"/>
    <x v="118"/>
    <d v="2017-09-21T00:00:00"/>
    <s v="Standard Class"/>
    <s v="AB-10060"/>
    <s v="Adam Bellavance"/>
    <x v="2"/>
    <s v="United States"/>
    <s v="Philadelphia"/>
    <s v="Pennsylvania"/>
    <n v="19143"/>
    <x v="3"/>
    <s v="OFF-PA-10004355"/>
    <x v="1"/>
    <s v="Paper"/>
    <x v="1103"/>
    <n v="20.736000000000001"/>
    <n v="4"/>
    <x v="2"/>
    <n v="7.2576000000000001"/>
    <n v="0.35"/>
    <s v="Profit"/>
  </r>
  <r>
    <n v="3035"/>
    <s v="US-2015-123960"/>
    <x v="832"/>
    <d v="2015-06-16T00:00:00"/>
    <s v="Standard Class"/>
    <s v="BD-11605"/>
    <s v="Brian Dahlen"/>
    <x v="0"/>
    <s v="United States"/>
    <s v="Monroe"/>
    <s v="Louisiana"/>
    <n v="71203"/>
    <x v="0"/>
    <s v="TEC-AC-10003038"/>
    <x v="2"/>
    <s v="Accessories"/>
    <x v="1033"/>
    <n v="53.7"/>
    <n v="6"/>
    <x v="0"/>
    <n v="10.202999999999999"/>
    <n v="0.18999999999999997"/>
    <s v="Profit"/>
  </r>
  <r>
    <n v="3036"/>
    <s v="US-2015-123960"/>
    <x v="832"/>
    <d v="2015-06-16T00:00:00"/>
    <s v="Standard Class"/>
    <s v="BD-11605"/>
    <s v="Brian Dahlen"/>
    <x v="0"/>
    <s v="United States"/>
    <s v="Monroe"/>
    <s v="Louisiana"/>
    <n v="71203"/>
    <x v="0"/>
    <s v="OFF-BI-10002799"/>
    <x v="1"/>
    <s v="Binders"/>
    <x v="1459"/>
    <n v="36.26"/>
    <n v="7"/>
    <x v="0"/>
    <n v="16.679600000000001"/>
    <n v="0.46"/>
    <s v="Profit"/>
  </r>
  <r>
    <n v="3037"/>
    <s v="US-2015-123960"/>
    <x v="832"/>
    <d v="2015-06-16T00:00:00"/>
    <s v="Standard Class"/>
    <s v="BD-11605"/>
    <s v="Brian Dahlen"/>
    <x v="0"/>
    <s v="United States"/>
    <s v="Monroe"/>
    <s v="Louisiana"/>
    <n v="71203"/>
    <x v="0"/>
    <s v="OFF-AR-10003582"/>
    <x v="1"/>
    <s v="Art"/>
    <x v="1460"/>
    <n v="56.3"/>
    <n v="2"/>
    <x v="0"/>
    <n v="15.763999999999999"/>
    <n v="0.28000000000000003"/>
    <s v="Profit"/>
  </r>
  <r>
    <n v="3038"/>
    <s v="US-2015-123960"/>
    <x v="832"/>
    <d v="2015-06-16T00:00:00"/>
    <s v="Standard Class"/>
    <s v="BD-11605"/>
    <s v="Brian Dahlen"/>
    <x v="0"/>
    <s v="United States"/>
    <s v="Monroe"/>
    <s v="Louisiana"/>
    <n v="71203"/>
    <x v="0"/>
    <s v="OFF-PA-10004451"/>
    <x v="1"/>
    <s v="Paper"/>
    <x v="498"/>
    <n v="32.4"/>
    <n v="5"/>
    <x v="0"/>
    <n v="15.552"/>
    <n v="0.48"/>
    <s v="Profit"/>
  </r>
  <r>
    <n v="3039"/>
    <s v="US-2015-123960"/>
    <x v="832"/>
    <d v="2015-06-16T00:00:00"/>
    <s v="Standard Class"/>
    <s v="BD-11605"/>
    <s v="Brian Dahlen"/>
    <x v="0"/>
    <s v="United States"/>
    <s v="Monroe"/>
    <s v="Louisiana"/>
    <n v="71203"/>
    <x v="0"/>
    <s v="FUR-FU-10004666"/>
    <x v="0"/>
    <s v="Furnishings"/>
    <x v="1461"/>
    <n v="29.16"/>
    <n v="2"/>
    <x v="0"/>
    <n v="10.789199999999999"/>
    <n v="0.37"/>
    <s v="Profit"/>
  </r>
  <r>
    <n v="3040"/>
    <s v="CA-2017-101749"/>
    <x v="621"/>
    <d v="2017-10-08T00:00:00"/>
    <s v="Standard Class"/>
    <s v="AS-10045"/>
    <s v="Aaron Smayling"/>
    <x v="1"/>
    <s v="United States"/>
    <s v="Pasadena"/>
    <s v="California"/>
    <n v="91104"/>
    <x v="1"/>
    <s v="FUR-TA-10001520"/>
    <x v="0"/>
    <s v="Tables"/>
    <x v="718"/>
    <n v="171.28800000000001"/>
    <n v="3"/>
    <x v="2"/>
    <n v="-6.4233000000000002"/>
    <n v="-3.7499999999999999E-2"/>
    <s v="Loss"/>
  </r>
  <r>
    <n v="3041"/>
    <s v="US-2016-147991"/>
    <x v="465"/>
    <d v="2016-05-09T00:00:00"/>
    <s v="Standard Class"/>
    <s v="ZD-21925"/>
    <s v="Zuschuss Donatelli"/>
    <x v="0"/>
    <s v="United States"/>
    <s v="Chattanooga"/>
    <s v="Tennessee"/>
    <n v="37421"/>
    <x v="0"/>
    <s v="FUR-FU-10004270"/>
    <x v="0"/>
    <s v="Furnishings"/>
    <x v="998"/>
    <n v="16.72"/>
    <n v="5"/>
    <x v="2"/>
    <n v="3.3439999999999999"/>
    <n v="0.2"/>
    <s v="Profit"/>
  </r>
  <r>
    <n v="3042"/>
    <s v="CA-2017-149559"/>
    <x v="220"/>
    <d v="2017-09-12T00:00:00"/>
    <s v="Same Day"/>
    <s v="KF-16285"/>
    <s v="Karen Ferguson"/>
    <x v="2"/>
    <s v="United States"/>
    <s v="Long Beach"/>
    <s v="California"/>
    <n v="90805"/>
    <x v="1"/>
    <s v="OFF-PA-10003172"/>
    <x v="1"/>
    <s v="Paper"/>
    <x v="854"/>
    <n v="12.96"/>
    <n v="2"/>
    <x v="0"/>
    <n v="6.2207999999999997"/>
    <n v="0.47999999999999993"/>
    <s v="Profit"/>
  </r>
  <r>
    <n v="3043"/>
    <s v="CA-2017-149559"/>
    <x v="220"/>
    <d v="2017-09-12T00:00:00"/>
    <s v="Same Day"/>
    <s v="KF-16285"/>
    <s v="Karen Ferguson"/>
    <x v="2"/>
    <s v="United States"/>
    <s v="Long Beach"/>
    <s v="California"/>
    <n v="90805"/>
    <x v="1"/>
    <s v="OFF-EN-10002312"/>
    <x v="1"/>
    <s v="Envelopes"/>
    <x v="1462"/>
    <n v="22.18"/>
    <n v="2"/>
    <x v="0"/>
    <n v="10.8682"/>
    <n v="0.49"/>
    <s v="Profit"/>
  </r>
  <r>
    <n v="3044"/>
    <s v="CA-2017-149559"/>
    <x v="220"/>
    <d v="2017-09-12T00:00:00"/>
    <s v="Same Day"/>
    <s v="KF-16285"/>
    <s v="Karen Ferguson"/>
    <x v="2"/>
    <s v="United States"/>
    <s v="Long Beach"/>
    <s v="California"/>
    <n v="90805"/>
    <x v="1"/>
    <s v="FUR-CH-10002320"/>
    <x v="0"/>
    <s v="Chairs"/>
    <x v="1463"/>
    <n v="2054.2719999999999"/>
    <n v="8"/>
    <x v="2"/>
    <n v="256.78399999999999"/>
    <n v="0.125"/>
    <s v="Profit"/>
  </r>
  <r>
    <n v="3045"/>
    <s v="CA-2015-135174"/>
    <x v="28"/>
    <d v="2015-05-02T00:00:00"/>
    <s v="Second Class"/>
    <s v="BP-11230"/>
    <s v="Benjamin Patterson"/>
    <x v="0"/>
    <s v="United States"/>
    <s v="Troy"/>
    <s v="Ohio"/>
    <n v="45373"/>
    <x v="3"/>
    <s v="TEC-PH-10001530"/>
    <x v="2"/>
    <s v="Phones"/>
    <x v="638"/>
    <n v="1022.97"/>
    <n v="5"/>
    <x v="10"/>
    <n v="-255.74250000000001"/>
    <n v="-0.25"/>
    <s v="Loss"/>
  </r>
  <r>
    <n v="3046"/>
    <s v="CA-2017-125290"/>
    <x v="44"/>
    <d v="2017-11-10T00:00:00"/>
    <s v="Second Class"/>
    <s v="CC-12430"/>
    <s v="Chuck Clark"/>
    <x v="2"/>
    <s v="United States"/>
    <s v="Minneapolis"/>
    <s v="Minnesota"/>
    <n v="55407"/>
    <x v="2"/>
    <s v="OFF-AR-10001216"/>
    <x v="1"/>
    <s v="Art"/>
    <x v="1464"/>
    <n v="13.9"/>
    <n v="5"/>
    <x v="0"/>
    <n v="3.6139999999999999"/>
    <n v="0.26"/>
    <s v="Profit"/>
  </r>
  <r>
    <n v="3047"/>
    <s v="CA-2017-125290"/>
    <x v="44"/>
    <d v="2017-11-10T00:00:00"/>
    <s v="Second Class"/>
    <s v="CC-12430"/>
    <s v="Chuck Clark"/>
    <x v="2"/>
    <s v="United States"/>
    <s v="Minneapolis"/>
    <s v="Minnesota"/>
    <n v="55407"/>
    <x v="2"/>
    <s v="OFF-PA-10003127"/>
    <x v="1"/>
    <s v="Paper"/>
    <x v="33"/>
    <n v="26.38"/>
    <n v="1"/>
    <x v="0"/>
    <n v="12.1348"/>
    <n v="0.46"/>
    <s v="Profit"/>
  </r>
  <r>
    <n v="3048"/>
    <s v="CA-2014-137351"/>
    <x v="587"/>
    <d v="2014-10-04T00:00:00"/>
    <s v="Standard Class"/>
    <s v="DB-13615"/>
    <s v="Doug Bickford"/>
    <x v="0"/>
    <s v="United States"/>
    <s v="Seattle"/>
    <s v="Washington"/>
    <n v="98105"/>
    <x v="1"/>
    <s v="OFF-BI-10003910"/>
    <x v="1"/>
    <s v="Binders"/>
    <x v="8"/>
    <n v="43.176000000000002"/>
    <n v="7"/>
    <x v="2"/>
    <n v="13.4925"/>
    <n v="0.3125"/>
    <s v="Profit"/>
  </r>
  <r>
    <n v="3049"/>
    <s v="CA-2017-121419"/>
    <x v="459"/>
    <d v="2017-04-04T00:00:00"/>
    <s v="First Class"/>
    <s v="TC-21475"/>
    <s v="Tony Chapman"/>
    <x v="2"/>
    <s v="United States"/>
    <s v="Columbus"/>
    <s v="Georgia"/>
    <n v="31907"/>
    <x v="0"/>
    <s v="FUR-TA-10004534"/>
    <x v="0"/>
    <s v="Tables"/>
    <x v="121"/>
    <n v="411.8"/>
    <n v="2"/>
    <x v="0"/>
    <n v="70.006"/>
    <n v="0.16999999999999998"/>
    <s v="Profit"/>
  </r>
  <r>
    <n v="3050"/>
    <s v="CA-2017-121419"/>
    <x v="459"/>
    <d v="2017-04-04T00:00:00"/>
    <s v="First Class"/>
    <s v="TC-21475"/>
    <s v="Tony Chapman"/>
    <x v="2"/>
    <s v="United States"/>
    <s v="Columbus"/>
    <s v="Georgia"/>
    <n v="31907"/>
    <x v="0"/>
    <s v="TEC-AC-10000892"/>
    <x v="2"/>
    <s v="Accessories"/>
    <x v="293"/>
    <n v="360"/>
    <n v="4"/>
    <x v="0"/>
    <n v="129.6"/>
    <n v="0.36"/>
    <s v="Profit"/>
  </r>
  <r>
    <n v="3051"/>
    <s v="US-2017-148054"/>
    <x v="833"/>
    <d v="2017-10-11T00:00:00"/>
    <s v="Standard Class"/>
    <s v="NZ-18565"/>
    <s v="Nick Zandusky"/>
    <x v="2"/>
    <s v="United States"/>
    <s v="Meridian"/>
    <s v="Idaho"/>
    <n v="83642"/>
    <x v="1"/>
    <s v="FUR-FU-10003247"/>
    <x v="0"/>
    <s v="Furnishings"/>
    <x v="1465"/>
    <n v="41.96"/>
    <n v="2"/>
    <x v="0"/>
    <n v="2.9371999999999998"/>
    <n v="6.9999999999999993E-2"/>
    <s v="Profit"/>
  </r>
  <r>
    <n v="3052"/>
    <s v="US-2017-148054"/>
    <x v="833"/>
    <d v="2017-10-11T00:00:00"/>
    <s v="Standard Class"/>
    <s v="NZ-18565"/>
    <s v="Nick Zandusky"/>
    <x v="2"/>
    <s v="United States"/>
    <s v="Meridian"/>
    <s v="Idaho"/>
    <n v="83642"/>
    <x v="1"/>
    <s v="OFF-AP-10004336"/>
    <x v="1"/>
    <s v="Appliances"/>
    <x v="1040"/>
    <n v="227.84"/>
    <n v="4"/>
    <x v="0"/>
    <n v="66.073599999999999"/>
    <n v="0.28999999999999998"/>
    <s v="Profit"/>
  </r>
  <r>
    <n v="3053"/>
    <s v="US-2017-148054"/>
    <x v="833"/>
    <d v="2017-10-11T00:00:00"/>
    <s v="Standard Class"/>
    <s v="NZ-18565"/>
    <s v="Nick Zandusky"/>
    <x v="2"/>
    <s v="United States"/>
    <s v="Meridian"/>
    <s v="Idaho"/>
    <n v="83642"/>
    <x v="1"/>
    <s v="OFF-PA-10001295"/>
    <x v="1"/>
    <s v="Paper"/>
    <x v="1220"/>
    <n v="37.94"/>
    <n v="2"/>
    <x v="0"/>
    <n v="18.211200000000002"/>
    <n v="0.48000000000000009"/>
    <s v="Profit"/>
  </r>
  <r>
    <n v="3054"/>
    <s v="CA-2016-128517"/>
    <x v="526"/>
    <d v="2016-04-14T00:00:00"/>
    <s v="Second Class"/>
    <s v="SW-20350"/>
    <s v="Sean Wendt"/>
    <x v="2"/>
    <s v="United States"/>
    <s v="Detroit"/>
    <s v="Michigan"/>
    <n v="48227"/>
    <x v="2"/>
    <s v="TEC-PH-10002555"/>
    <x v="2"/>
    <s v="Phones"/>
    <x v="1352"/>
    <n v="517.9"/>
    <n v="2"/>
    <x v="0"/>
    <n v="134.654"/>
    <n v="0.26"/>
    <s v="Profit"/>
  </r>
  <r>
    <n v="3055"/>
    <s v="CA-2016-128517"/>
    <x v="526"/>
    <d v="2016-04-14T00:00:00"/>
    <s v="Second Class"/>
    <s v="SW-20350"/>
    <s v="Sean Wendt"/>
    <x v="2"/>
    <s v="United States"/>
    <s v="Detroit"/>
    <s v="Michigan"/>
    <n v="48227"/>
    <x v="2"/>
    <s v="OFF-BI-10000831"/>
    <x v="1"/>
    <s v="Binders"/>
    <x v="446"/>
    <n v="5.28"/>
    <n v="2"/>
    <x v="0"/>
    <n v="2.4287999999999998"/>
    <n v="0.45999999999999996"/>
    <s v="Profit"/>
  </r>
  <r>
    <n v="3056"/>
    <s v="US-2015-100377"/>
    <x v="834"/>
    <d v="2015-09-01T00:00:00"/>
    <s v="Standard Class"/>
    <s v="TS-21370"/>
    <s v="Todd Sumrall"/>
    <x v="1"/>
    <s v="United States"/>
    <s v="Chicago"/>
    <s v="Illinois"/>
    <n v="60623"/>
    <x v="2"/>
    <s v="TEC-CO-10001046"/>
    <x v="2"/>
    <s v="Copiers"/>
    <x v="883"/>
    <n v="2799.96"/>
    <n v="5"/>
    <x v="2"/>
    <n v="874.98749999999995"/>
    <n v="0.3125"/>
    <s v="Profit"/>
  </r>
  <r>
    <n v="3057"/>
    <s v="CA-2017-131492"/>
    <x v="15"/>
    <d v="2017-10-24T00:00:00"/>
    <s v="Second Class"/>
    <s v="HH-15010"/>
    <s v="Hilary Holden"/>
    <x v="1"/>
    <s v="United States"/>
    <s v="San Francisco"/>
    <s v="California"/>
    <n v="94110"/>
    <x v="1"/>
    <s v="OFF-EN-10002973"/>
    <x v="1"/>
    <s v="Envelopes"/>
    <x v="1328"/>
    <n v="8.9600000000000009"/>
    <n v="2"/>
    <x v="0"/>
    <n v="4.3007999999999997"/>
    <n v="0.47999999999999993"/>
    <s v="Profit"/>
  </r>
  <r>
    <n v="3058"/>
    <s v="CA-2017-131492"/>
    <x v="15"/>
    <d v="2017-10-24T00:00:00"/>
    <s v="Second Class"/>
    <s v="HH-15010"/>
    <s v="Hilary Holden"/>
    <x v="1"/>
    <s v="United States"/>
    <s v="San Francisco"/>
    <s v="California"/>
    <n v="94110"/>
    <x v="1"/>
    <s v="OFF-LA-10001641"/>
    <x v="1"/>
    <s v="Labels"/>
    <x v="1031"/>
    <n v="31.5"/>
    <n v="10"/>
    <x v="0"/>
    <n v="15.12"/>
    <n v="0.48"/>
    <s v="Profit"/>
  </r>
  <r>
    <n v="3059"/>
    <s v="CA-2017-131492"/>
    <x v="15"/>
    <d v="2017-10-24T00:00:00"/>
    <s v="Second Class"/>
    <s v="HH-15010"/>
    <s v="Hilary Holden"/>
    <x v="1"/>
    <s v="United States"/>
    <s v="San Francisco"/>
    <s v="California"/>
    <n v="94110"/>
    <x v="1"/>
    <s v="FUR-FU-10003878"/>
    <x v="0"/>
    <s v="Furnishings"/>
    <x v="677"/>
    <n v="30.56"/>
    <n v="2"/>
    <x v="0"/>
    <n v="10.3904"/>
    <n v="0.34"/>
    <s v="Profit"/>
  </r>
  <r>
    <n v="3060"/>
    <s v="CA-2017-131492"/>
    <x v="15"/>
    <d v="2017-10-24T00:00:00"/>
    <s v="Second Class"/>
    <s v="HH-15010"/>
    <s v="Hilary Holden"/>
    <x v="1"/>
    <s v="United States"/>
    <s v="San Francisco"/>
    <s v="California"/>
    <n v="94110"/>
    <x v="1"/>
    <s v="FUR-TA-10003837"/>
    <x v="0"/>
    <s v="Tables"/>
    <x v="1466"/>
    <n v="24.367999999999999"/>
    <n v="2"/>
    <x v="2"/>
    <n v="-3.3506"/>
    <n v="-0.13750000000000001"/>
    <s v="Loss"/>
  </r>
  <r>
    <n v="3061"/>
    <s v="CA-2016-144554"/>
    <x v="77"/>
    <d v="2016-11-12T00:00:00"/>
    <s v="Standard Class"/>
    <s v="DM-13345"/>
    <s v="Denise Monton"/>
    <x v="1"/>
    <s v="United States"/>
    <s v="Newark"/>
    <s v="Ohio"/>
    <n v="43055"/>
    <x v="3"/>
    <s v="TEC-AC-10002800"/>
    <x v="2"/>
    <s v="Accessories"/>
    <x v="1216"/>
    <n v="119.976"/>
    <n v="3"/>
    <x v="2"/>
    <n v="22.4955"/>
    <n v="0.1875"/>
    <s v="Profit"/>
  </r>
  <r>
    <n v="3062"/>
    <s v="CA-2017-127621"/>
    <x v="448"/>
    <d v="2017-03-07T00:00:00"/>
    <s v="Standard Class"/>
    <s v="RE-19450"/>
    <s v="Richard Eichhorn"/>
    <x v="0"/>
    <s v="United States"/>
    <s v="Dallas"/>
    <s v="Texas"/>
    <n v="75081"/>
    <x v="2"/>
    <s v="OFF-PA-10001307"/>
    <x v="1"/>
    <s v="Paper"/>
    <x v="792"/>
    <n v="26.88"/>
    <n v="8"/>
    <x v="2"/>
    <n v="9.7439999999999998"/>
    <n v="0.36249999999999999"/>
    <s v="Profit"/>
  </r>
  <r>
    <n v="3063"/>
    <s v="CA-2015-145184"/>
    <x v="154"/>
    <d v="2015-11-29T00:00:00"/>
    <s v="First Class"/>
    <s v="JD-16150"/>
    <s v="Justin Deggeller"/>
    <x v="1"/>
    <s v="United States"/>
    <s v="Newark"/>
    <s v="Delaware"/>
    <n v="19711"/>
    <x v="3"/>
    <s v="TEC-PH-10002350"/>
    <x v="2"/>
    <s v="Phones"/>
    <x v="1467"/>
    <n v="83.97"/>
    <n v="3"/>
    <x v="0"/>
    <n v="23.511600000000001"/>
    <n v="0.28000000000000003"/>
    <s v="Profit"/>
  </r>
  <r>
    <n v="3064"/>
    <s v="CA-2015-145184"/>
    <x v="154"/>
    <d v="2015-11-29T00:00:00"/>
    <s v="First Class"/>
    <s v="JD-16150"/>
    <s v="Justin Deggeller"/>
    <x v="1"/>
    <s v="United States"/>
    <s v="Newark"/>
    <s v="Delaware"/>
    <n v="19711"/>
    <x v="3"/>
    <s v="TEC-AC-10000397"/>
    <x v="2"/>
    <s v="Accessories"/>
    <x v="1468"/>
    <n v="104.97"/>
    <n v="3"/>
    <x v="0"/>
    <n v="7.3479000000000001"/>
    <n v="7.0000000000000007E-2"/>
    <s v="Profit"/>
  </r>
  <r>
    <n v="3065"/>
    <s v="CA-2017-106859"/>
    <x v="677"/>
    <d v="2017-03-18T00:00:00"/>
    <s v="Second Class"/>
    <s v="BF-11215"/>
    <s v="Benjamin Farhat"/>
    <x v="2"/>
    <s v="United States"/>
    <s v="Albuquerque"/>
    <s v="New Mexico"/>
    <n v="87105"/>
    <x v="1"/>
    <s v="OFF-ST-10000615"/>
    <x v="1"/>
    <s v="Storage"/>
    <x v="75"/>
    <n v="90.8"/>
    <n v="8"/>
    <x v="0"/>
    <n v="25.423999999999999"/>
    <n v="0.28000000000000003"/>
    <s v="Profit"/>
  </r>
  <r>
    <n v="3066"/>
    <s v="CA-2017-106859"/>
    <x v="677"/>
    <d v="2017-03-18T00:00:00"/>
    <s v="Second Class"/>
    <s v="BF-11215"/>
    <s v="Benjamin Farhat"/>
    <x v="2"/>
    <s v="United States"/>
    <s v="Albuquerque"/>
    <s v="New Mexico"/>
    <n v="87105"/>
    <x v="1"/>
    <s v="TEC-PH-10004531"/>
    <x v="2"/>
    <s v="Phones"/>
    <x v="721"/>
    <n v="140.73599999999999"/>
    <n v="8"/>
    <x v="2"/>
    <n v="49.257599999999996"/>
    <n v="0.35"/>
    <s v="Profit"/>
  </r>
  <r>
    <n v="3067"/>
    <s v="CA-2017-106859"/>
    <x v="677"/>
    <d v="2017-03-18T00:00:00"/>
    <s v="Second Class"/>
    <s v="BF-11215"/>
    <s v="Benjamin Farhat"/>
    <x v="2"/>
    <s v="United States"/>
    <s v="Albuquerque"/>
    <s v="New Mexico"/>
    <n v="87105"/>
    <x v="1"/>
    <s v="TEC-AC-10004001"/>
    <x v="2"/>
    <s v="Accessories"/>
    <x v="1469"/>
    <n v="214.95"/>
    <n v="5"/>
    <x v="0"/>
    <n v="88.129499999999993"/>
    <n v="0.41"/>
    <s v="Profit"/>
  </r>
  <r>
    <n v="3068"/>
    <s v="CA-2017-106859"/>
    <x v="677"/>
    <d v="2017-03-18T00:00:00"/>
    <s v="Second Class"/>
    <s v="BF-11215"/>
    <s v="Benjamin Farhat"/>
    <x v="2"/>
    <s v="United States"/>
    <s v="Albuquerque"/>
    <s v="New Mexico"/>
    <n v="87105"/>
    <x v="1"/>
    <s v="OFF-PA-10001534"/>
    <x v="1"/>
    <s v="Paper"/>
    <x v="1470"/>
    <n v="45.36"/>
    <n v="7"/>
    <x v="0"/>
    <n v="21.7728"/>
    <n v="0.48"/>
    <s v="Profit"/>
  </r>
  <r>
    <n v="3069"/>
    <s v="CA-2017-106859"/>
    <x v="677"/>
    <d v="2017-03-18T00:00:00"/>
    <s v="Second Class"/>
    <s v="BF-11215"/>
    <s v="Benjamin Farhat"/>
    <x v="2"/>
    <s v="United States"/>
    <s v="Albuquerque"/>
    <s v="New Mexico"/>
    <n v="87105"/>
    <x v="1"/>
    <s v="OFF-PA-10001815"/>
    <x v="1"/>
    <s v="Paper"/>
    <x v="1402"/>
    <n v="288.24"/>
    <n v="6"/>
    <x v="0"/>
    <n v="138.3552"/>
    <n v="0.48"/>
    <s v="Profit"/>
  </r>
  <r>
    <n v="3070"/>
    <s v="US-2017-120089"/>
    <x v="329"/>
    <d v="2017-11-30T00:00:00"/>
    <s v="Same Day"/>
    <s v="ML-17755"/>
    <s v="Max Ludwig"/>
    <x v="2"/>
    <s v="United States"/>
    <s v="Toledo"/>
    <s v="Ohio"/>
    <n v="43615"/>
    <x v="3"/>
    <s v="OFF-AP-10003779"/>
    <x v="1"/>
    <s v="Appliances"/>
    <x v="1457"/>
    <n v="663.93600000000004"/>
    <n v="4"/>
    <x v="2"/>
    <n v="82.992000000000004"/>
    <n v="0.125"/>
    <s v="Profit"/>
  </r>
  <r>
    <n v="3071"/>
    <s v="CA-2014-119375"/>
    <x v="664"/>
    <d v="2014-11-22T00:00:00"/>
    <s v="Standard Class"/>
    <s v="YC-21895"/>
    <s v="Yoseph Carroll"/>
    <x v="1"/>
    <s v="United States"/>
    <s v="Newark"/>
    <s v="Delaware"/>
    <n v="19711"/>
    <x v="3"/>
    <s v="OFF-ST-10002011"/>
    <x v="1"/>
    <s v="Storage"/>
    <x v="1064"/>
    <n v="2934.33"/>
    <n v="7"/>
    <x v="0"/>
    <n v="792.26909999999998"/>
    <n v="0.27"/>
    <s v="Profit"/>
  </r>
  <r>
    <n v="3072"/>
    <s v="CA-2014-119375"/>
    <x v="664"/>
    <d v="2014-11-22T00:00:00"/>
    <s v="Standard Class"/>
    <s v="YC-21895"/>
    <s v="Yoseph Carroll"/>
    <x v="1"/>
    <s v="United States"/>
    <s v="Newark"/>
    <s v="Delaware"/>
    <n v="19711"/>
    <x v="3"/>
    <s v="FUR-FU-10002379"/>
    <x v="0"/>
    <s v="Furnishings"/>
    <x v="1471"/>
    <n v="124.41"/>
    <n v="3"/>
    <x v="0"/>
    <n v="14.9292"/>
    <n v="0.12"/>
    <s v="Profit"/>
  </r>
  <r>
    <n v="3073"/>
    <s v="CA-2014-119375"/>
    <x v="664"/>
    <d v="2014-11-22T00:00:00"/>
    <s v="Standard Class"/>
    <s v="YC-21895"/>
    <s v="Yoseph Carroll"/>
    <x v="1"/>
    <s v="United States"/>
    <s v="Newark"/>
    <s v="Delaware"/>
    <n v="19711"/>
    <x v="3"/>
    <s v="OFF-AR-10003752"/>
    <x v="1"/>
    <s v="Art"/>
    <x v="684"/>
    <n v="57.75"/>
    <n v="5"/>
    <x v="0"/>
    <n v="26.565000000000001"/>
    <n v="0.46"/>
    <s v="Profit"/>
  </r>
  <r>
    <n v="3074"/>
    <s v="CA-2016-125206"/>
    <x v="835"/>
    <d v="2016-01-05T00:00:00"/>
    <s v="First Class"/>
    <s v="LR-16915"/>
    <s v="Lena Radford"/>
    <x v="0"/>
    <s v="United States"/>
    <s v="Los Angeles"/>
    <s v="California"/>
    <n v="90045"/>
    <x v="1"/>
    <s v="OFF-ST-10003692"/>
    <x v="1"/>
    <s v="Storage"/>
    <x v="1262"/>
    <n v="114.46"/>
    <n v="2"/>
    <x v="0"/>
    <n v="28.614999999999998"/>
    <n v="0.25"/>
    <s v="Profit"/>
  </r>
  <r>
    <n v="3075"/>
    <s v="CA-2015-126137"/>
    <x v="292"/>
    <d v="2015-10-08T00:00:00"/>
    <s v="Standard Class"/>
    <s v="BS-11755"/>
    <s v="Bruce Stewart"/>
    <x v="0"/>
    <s v="United States"/>
    <s v="Los Angeles"/>
    <s v="California"/>
    <n v="90032"/>
    <x v="1"/>
    <s v="FUR-BO-10004409"/>
    <x v="0"/>
    <s v="Bookcases"/>
    <x v="631"/>
    <n v="120.666"/>
    <n v="2"/>
    <x v="11"/>
    <n v="18.454799999999999"/>
    <n v="0.15294117647058822"/>
    <s v="Profit"/>
  </r>
  <r>
    <n v="3076"/>
    <s v="CA-2014-143903"/>
    <x v="836"/>
    <d v="2014-07-24T00:00:00"/>
    <s v="Standard Class"/>
    <s v="KM-16375"/>
    <s v="Katherine Murray"/>
    <x v="2"/>
    <s v="United States"/>
    <s v="Dallas"/>
    <s v="Texas"/>
    <n v="75217"/>
    <x v="2"/>
    <s v="OFF-ST-10003306"/>
    <x v="1"/>
    <s v="Storage"/>
    <x v="385"/>
    <n v="342.86399999999998"/>
    <n v="3"/>
    <x v="2"/>
    <n v="38.572200000000002"/>
    <n v="0.11250000000000002"/>
    <s v="Profit"/>
  </r>
  <r>
    <n v="3077"/>
    <s v="CA-2014-143903"/>
    <x v="836"/>
    <d v="2014-07-24T00:00:00"/>
    <s v="Standard Class"/>
    <s v="KM-16375"/>
    <s v="Katherine Murray"/>
    <x v="2"/>
    <s v="United States"/>
    <s v="Dallas"/>
    <s v="Texas"/>
    <n v="75217"/>
    <x v="2"/>
    <s v="FUR-FU-10003724"/>
    <x v="0"/>
    <s v="Furnishings"/>
    <x v="896"/>
    <n v="16.739999999999998"/>
    <n v="5"/>
    <x v="7"/>
    <n v="-14.228999999999999"/>
    <n v="-0.85"/>
    <s v="Loss"/>
  </r>
  <r>
    <n v="3078"/>
    <s v="CA-2014-143903"/>
    <x v="836"/>
    <d v="2014-07-24T00:00:00"/>
    <s v="Standard Class"/>
    <s v="KM-16375"/>
    <s v="Katherine Murray"/>
    <x v="2"/>
    <s v="United States"/>
    <s v="Dallas"/>
    <s v="Texas"/>
    <n v="75217"/>
    <x v="2"/>
    <s v="FUR-CH-10002024"/>
    <x v="0"/>
    <s v="Chairs"/>
    <x v="483"/>
    <n v="981.37199999999996"/>
    <n v="2"/>
    <x v="4"/>
    <n v="-140.196"/>
    <n v="-0.14285714285714285"/>
    <s v="Loss"/>
  </r>
  <r>
    <n v="3079"/>
    <s v="CA-2014-104780"/>
    <x v="371"/>
    <d v="2014-05-25T00:00:00"/>
    <s v="Standard Class"/>
    <s v="BT-11530"/>
    <s v="Bradley Talbott"/>
    <x v="2"/>
    <s v="United States"/>
    <s v="San Diego"/>
    <s v="California"/>
    <n v="92037"/>
    <x v="1"/>
    <s v="OFF-AR-10003514"/>
    <x v="1"/>
    <s v="Art"/>
    <x v="182"/>
    <n v="31.84"/>
    <n v="8"/>
    <x v="0"/>
    <n v="10.507199999999999"/>
    <n v="0.32999999999999996"/>
    <s v="Profit"/>
  </r>
  <r>
    <n v="3080"/>
    <s v="CA-2017-101182"/>
    <x v="507"/>
    <d v="2017-09-05T00:00:00"/>
    <s v="First Class"/>
    <s v="KB-16405"/>
    <s v="Katrina Bavinger"/>
    <x v="2"/>
    <s v="United States"/>
    <s v="Apple Valley"/>
    <s v="California"/>
    <n v="92307"/>
    <x v="1"/>
    <s v="OFF-PA-10001800"/>
    <x v="1"/>
    <s v="Paper"/>
    <x v="585"/>
    <n v="12.96"/>
    <n v="2"/>
    <x v="0"/>
    <n v="6.2207999999999997"/>
    <n v="0.47999999999999993"/>
    <s v="Profit"/>
  </r>
  <r>
    <n v="3081"/>
    <s v="CA-2017-101182"/>
    <x v="507"/>
    <d v="2017-09-05T00:00:00"/>
    <s v="First Class"/>
    <s v="KB-16405"/>
    <s v="Katrina Bavinger"/>
    <x v="2"/>
    <s v="United States"/>
    <s v="Apple Valley"/>
    <s v="California"/>
    <n v="92307"/>
    <x v="1"/>
    <s v="TEC-PH-10003589"/>
    <x v="2"/>
    <s v="Phones"/>
    <x v="826"/>
    <n v="43.176000000000002"/>
    <n v="3"/>
    <x v="2"/>
    <n v="15.111599999999999"/>
    <n v="0.35"/>
    <s v="Profit"/>
  </r>
  <r>
    <n v="3082"/>
    <s v="US-2017-132297"/>
    <x v="837"/>
    <d v="2017-06-02T00:00:00"/>
    <s v="Standard Class"/>
    <s v="DW-13480"/>
    <s v="Dianna Wilson"/>
    <x v="2"/>
    <s v="United States"/>
    <s v="Louisville"/>
    <s v="Kentucky"/>
    <n v="40214"/>
    <x v="0"/>
    <s v="OFF-BI-10003364"/>
    <x v="1"/>
    <s v="Binders"/>
    <x v="705"/>
    <n v="58.34"/>
    <n v="2"/>
    <x v="0"/>
    <n v="28.0032"/>
    <n v="0.48"/>
    <s v="Profit"/>
  </r>
  <r>
    <n v="3083"/>
    <s v="US-2017-132297"/>
    <x v="837"/>
    <d v="2017-06-02T00:00:00"/>
    <s v="Standard Class"/>
    <s v="DW-13480"/>
    <s v="Dianna Wilson"/>
    <x v="2"/>
    <s v="United States"/>
    <s v="Louisville"/>
    <s v="Kentucky"/>
    <n v="40214"/>
    <x v="0"/>
    <s v="TEC-PH-10002834"/>
    <x v="2"/>
    <s v="Phones"/>
    <x v="1387"/>
    <n v="539.97"/>
    <n v="3"/>
    <x v="0"/>
    <n v="134.99250000000001"/>
    <n v="0.25"/>
    <s v="Profit"/>
  </r>
  <r>
    <n v="3084"/>
    <s v="CA-2014-100328"/>
    <x v="838"/>
    <d v="2014-02-03T00:00:00"/>
    <s v="Standard Class"/>
    <s v="JC-15340"/>
    <s v="Jasper Cacioppo"/>
    <x v="0"/>
    <s v="United States"/>
    <s v="New York City"/>
    <s v="New York"/>
    <n v="10024"/>
    <x v="3"/>
    <s v="OFF-BI-10000343"/>
    <x v="1"/>
    <s v="Binders"/>
    <x v="186"/>
    <n v="3.9279999999999999"/>
    <n v="1"/>
    <x v="2"/>
    <n v="1.3257000000000001"/>
    <n v="0.33750000000000002"/>
    <s v="Profit"/>
  </r>
  <r>
    <n v="3085"/>
    <s v="CA-2017-118773"/>
    <x v="839"/>
    <d v="2017-02-14T00:00:00"/>
    <s v="Standard Class"/>
    <s v="TP-21415"/>
    <s v="Tom Prescott"/>
    <x v="0"/>
    <s v="United States"/>
    <s v="Houston"/>
    <s v="Texas"/>
    <n v="77070"/>
    <x v="2"/>
    <s v="OFF-BI-10004584"/>
    <x v="1"/>
    <s v="Binders"/>
    <x v="383"/>
    <n v="252.78399999999999"/>
    <n v="4"/>
    <x v="3"/>
    <n v="-417.09359999999998"/>
    <n v="-1.65"/>
    <s v="Loss"/>
  </r>
  <r>
    <n v="3086"/>
    <s v="CA-2017-118773"/>
    <x v="839"/>
    <d v="2017-02-14T00:00:00"/>
    <s v="Standard Class"/>
    <s v="TP-21415"/>
    <s v="Tom Prescott"/>
    <x v="0"/>
    <s v="United States"/>
    <s v="Houston"/>
    <s v="Texas"/>
    <n v="77070"/>
    <x v="2"/>
    <s v="TEC-AC-10002402"/>
    <x v="2"/>
    <s v="Accessories"/>
    <x v="657"/>
    <n v="127.98399999999999"/>
    <n v="2"/>
    <x v="2"/>
    <n v="15.997999999999999"/>
    <n v="0.125"/>
    <s v="Profit"/>
  </r>
  <r>
    <n v="3087"/>
    <s v="CA-2017-118773"/>
    <x v="839"/>
    <d v="2017-02-14T00:00:00"/>
    <s v="Standard Class"/>
    <s v="TP-21415"/>
    <s v="Tom Prescott"/>
    <x v="0"/>
    <s v="United States"/>
    <s v="Houston"/>
    <s v="Texas"/>
    <n v="77070"/>
    <x v="2"/>
    <s v="FUR-FU-10000550"/>
    <x v="0"/>
    <s v="Furnishings"/>
    <x v="1454"/>
    <n v="3.984"/>
    <n v="2"/>
    <x v="7"/>
    <n v="-2.6892"/>
    <n v="-0.67500000000000004"/>
    <s v="Loss"/>
  </r>
  <r>
    <n v="3088"/>
    <s v="CA-2017-118773"/>
    <x v="839"/>
    <d v="2017-02-14T00:00:00"/>
    <s v="Standard Class"/>
    <s v="TP-21415"/>
    <s v="Tom Prescott"/>
    <x v="0"/>
    <s v="United States"/>
    <s v="Houston"/>
    <s v="Texas"/>
    <n v="77070"/>
    <x v="2"/>
    <s v="OFF-AP-10000055"/>
    <x v="1"/>
    <s v="Appliances"/>
    <x v="789"/>
    <n v="12.992000000000001"/>
    <n v="2"/>
    <x v="3"/>
    <n v="-32.479999999999997"/>
    <n v="-2.4999999999999996"/>
    <s v="Loss"/>
  </r>
  <r>
    <n v="3089"/>
    <s v="US-2017-159205"/>
    <x v="185"/>
    <d v="2017-04-02T00:00:00"/>
    <s v="Second Class"/>
    <s v="DB-12910"/>
    <s v="Daniel Byrd"/>
    <x v="2"/>
    <s v="United States"/>
    <s v="Henderson"/>
    <s v="Kentucky"/>
    <n v="42420"/>
    <x v="0"/>
    <s v="FUR-FU-10001591"/>
    <x v="0"/>
    <s v="Furnishings"/>
    <x v="1110"/>
    <n v="61"/>
    <n v="5"/>
    <x v="0"/>
    <n v="25.62"/>
    <n v="0.42000000000000004"/>
    <s v="Profit"/>
  </r>
  <r>
    <n v="3090"/>
    <s v="US-2017-159205"/>
    <x v="185"/>
    <d v="2017-04-02T00:00:00"/>
    <s v="Second Class"/>
    <s v="DB-12910"/>
    <s v="Daniel Byrd"/>
    <x v="2"/>
    <s v="United States"/>
    <s v="Henderson"/>
    <s v="Kentucky"/>
    <n v="42420"/>
    <x v="0"/>
    <s v="TEC-PH-10000526"/>
    <x v="2"/>
    <s v="Phones"/>
    <x v="1472"/>
    <n v="671.93"/>
    <n v="7"/>
    <x v="0"/>
    <n v="188.1404"/>
    <n v="0.28000000000000003"/>
    <s v="Profit"/>
  </r>
  <r>
    <n v="3091"/>
    <s v="CA-2016-112123"/>
    <x v="840"/>
    <d v="2016-03-08T00:00:00"/>
    <s v="Standard Class"/>
    <s v="BH-11710"/>
    <s v="Brosina Hoffman"/>
    <x v="0"/>
    <s v="United States"/>
    <s v="Newark"/>
    <s v="Delaware"/>
    <n v="19711"/>
    <x v="3"/>
    <s v="OFF-BI-10001071"/>
    <x v="1"/>
    <s v="Binders"/>
    <x v="669"/>
    <n v="447.86"/>
    <n v="7"/>
    <x v="0"/>
    <n v="219.45140000000001"/>
    <n v="0.49"/>
    <s v="Profit"/>
  </r>
  <r>
    <n v="3092"/>
    <s v="CA-2016-112123"/>
    <x v="840"/>
    <d v="2016-03-08T00:00:00"/>
    <s v="Standard Class"/>
    <s v="BH-11710"/>
    <s v="Brosina Hoffman"/>
    <x v="0"/>
    <s v="United States"/>
    <s v="Newark"/>
    <s v="Delaware"/>
    <n v="19711"/>
    <x v="3"/>
    <s v="TEC-PH-10001557"/>
    <x v="2"/>
    <s v="Phones"/>
    <x v="664"/>
    <n v="479.95"/>
    <n v="5"/>
    <x v="0"/>
    <n v="129.5865"/>
    <n v="0.27"/>
    <s v="Profit"/>
  </r>
  <r>
    <n v="3093"/>
    <s v="CA-2016-112123"/>
    <x v="840"/>
    <d v="2016-03-08T00:00:00"/>
    <s v="Standard Class"/>
    <s v="BH-11710"/>
    <s v="Brosina Hoffman"/>
    <x v="0"/>
    <s v="United States"/>
    <s v="Newark"/>
    <s v="Delaware"/>
    <n v="19711"/>
    <x v="3"/>
    <s v="OFF-PA-10001977"/>
    <x v="1"/>
    <s v="Paper"/>
    <x v="1473"/>
    <n v="166.44"/>
    <n v="3"/>
    <x v="0"/>
    <n v="79.891199999999998"/>
    <n v="0.48"/>
    <s v="Profit"/>
  </r>
  <r>
    <n v="3094"/>
    <s v="CA-2015-114468"/>
    <x v="841"/>
    <d v="2015-08-23T00:00:00"/>
    <s v="Same Day"/>
    <s v="TD-20995"/>
    <s v="Tamara Dahlen"/>
    <x v="0"/>
    <s v="United States"/>
    <s v="Bolingbrook"/>
    <s v="Illinois"/>
    <n v="60440"/>
    <x v="2"/>
    <s v="OFF-SU-10004231"/>
    <x v="1"/>
    <s v="Supplies"/>
    <x v="557"/>
    <n v="31.68"/>
    <n v="4"/>
    <x v="2"/>
    <n v="2.7719999999999998"/>
    <n v="8.7499999999999994E-2"/>
    <s v="Profit"/>
  </r>
  <r>
    <n v="3095"/>
    <s v="CA-2015-114468"/>
    <x v="841"/>
    <d v="2015-08-23T00:00:00"/>
    <s v="Same Day"/>
    <s v="TD-20995"/>
    <s v="Tamara Dahlen"/>
    <x v="0"/>
    <s v="United States"/>
    <s v="Bolingbrook"/>
    <s v="Illinois"/>
    <n v="60440"/>
    <x v="2"/>
    <s v="OFF-PA-10000809"/>
    <x v="1"/>
    <s v="Paper"/>
    <x v="1133"/>
    <n v="10.368"/>
    <n v="2"/>
    <x v="2"/>
    <n v="3.6288"/>
    <n v="0.35"/>
    <s v="Profit"/>
  </r>
  <r>
    <n v="3096"/>
    <s v="CA-2015-114468"/>
    <x v="841"/>
    <d v="2015-08-23T00:00:00"/>
    <s v="Same Day"/>
    <s v="TD-20995"/>
    <s v="Tamara Dahlen"/>
    <x v="0"/>
    <s v="United States"/>
    <s v="Bolingbrook"/>
    <s v="Illinois"/>
    <n v="60440"/>
    <x v="2"/>
    <s v="OFF-FA-10003021"/>
    <x v="1"/>
    <s v="Fasteners"/>
    <x v="128"/>
    <n v="12.032"/>
    <n v="8"/>
    <x v="2"/>
    <n v="2.2559999999999998"/>
    <n v="0.18749999999999997"/>
    <s v="Profit"/>
  </r>
  <r>
    <n v="3097"/>
    <s v="CA-2015-114468"/>
    <x v="841"/>
    <d v="2015-08-23T00:00:00"/>
    <s v="Same Day"/>
    <s v="TD-20995"/>
    <s v="Tamara Dahlen"/>
    <x v="0"/>
    <s v="United States"/>
    <s v="Bolingbrook"/>
    <s v="Illinois"/>
    <n v="60440"/>
    <x v="2"/>
    <s v="OFF-AP-10000696"/>
    <x v="1"/>
    <s v="Appliances"/>
    <x v="336"/>
    <n v="5.7679999999999998"/>
    <n v="2"/>
    <x v="3"/>
    <n v="-13.5548"/>
    <n v="-2.35"/>
    <s v="Loss"/>
  </r>
  <r>
    <n v="3098"/>
    <s v="CA-2017-135692"/>
    <x v="842"/>
    <d v="2017-05-01T00:00:00"/>
    <s v="Standard Class"/>
    <s v="CV-12805"/>
    <s v="Cynthia Voltz"/>
    <x v="1"/>
    <s v="United States"/>
    <s v="Fort Worth"/>
    <s v="Texas"/>
    <n v="76106"/>
    <x v="2"/>
    <s v="OFF-LA-10001158"/>
    <x v="1"/>
    <s v="Labels"/>
    <x v="322"/>
    <n v="33.119999999999997"/>
    <n v="4"/>
    <x v="2"/>
    <n v="11.592000000000001"/>
    <n v="0.35000000000000003"/>
    <s v="Profit"/>
  </r>
  <r>
    <n v="3099"/>
    <s v="CA-2017-135692"/>
    <x v="842"/>
    <d v="2017-05-01T00:00:00"/>
    <s v="Standard Class"/>
    <s v="CV-12805"/>
    <s v="Cynthia Voltz"/>
    <x v="1"/>
    <s v="United States"/>
    <s v="Fort Worth"/>
    <s v="Texas"/>
    <n v="76106"/>
    <x v="2"/>
    <s v="FUR-BO-10002268"/>
    <x v="0"/>
    <s v="Bookcases"/>
    <x v="317"/>
    <n v="220.26560000000001"/>
    <n v="4"/>
    <x v="8"/>
    <n v="-42.1096"/>
    <n v="-0.19117647058823528"/>
    <s v="Loss"/>
  </r>
  <r>
    <n v="3100"/>
    <s v="CA-2017-131233"/>
    <x v="349"/>
    <d v="2017-04-19T00:00:00"/>
    <s v="Standard Class"/>
    <s v="CS-12355"/>
    <s v="Christine Sundaresam"/>
    <x v="0"/>
    <s v="United States"/>
    <s v="New York City"/>
    <s v="New York"/>
    <n v="10024"/>
    <x v="3"/>
    <s v="OFF-BI-10000829"/>
    <x v="1"/>
    <s v="Binders"/>
    <x v="307"/>
    <n v="10.776"/>
    <n v="3"/>
    <x v="2"/>
    <n v="3.5022000000000002"/>
    <n v="0.32500000000000001"/>
    <s v="Profit"/>
  </r>
  <r>
    <n v="3101"/>
    <s v="CA-2017-131233"/>
    <x v="349"/>
    <d v="2017-04-19T00:00:00"/>
    <s v="Standard Class"/>
    <s v="CS-12355"/>
    <s v="Christine Sundaresam"/>
    <x v="0"/>
    <s v="United States"/>
    <s v="New York City"/>
    <s v="New York"/>
    <n v="10024"/>
    <x v="3"/>
    <s v="FUR-BO-10003441"/>
    <x v="0"/>
    <s v="Bookcases"/>
    <x v="712"/>
    <n v="242.352"/>
    <n v="3"/>
    <x v="2"/>
    <n v="9.0882000000000005"/>
    <n v="3.7499999999999999E-2"/>
    <s v="Profit"/>
  </r>
  <r>
    <n v="3102"/>
    <s v="CA-2017-119578"/>
    <x v="66"/>
    <d v="2017-12-27T00:00:00"/>
    <s v="Second Class"/>
    <s v="JG-15310"/>
    <s v="Jason Gross"/>
    <x v="1"/>
    <s v="United States"/>
    <s v="Providence"/>
    <s v="Rhode Island"/>
    <n v="2908"/>
    <x v="3"/>
    <s v="OFF-SU-10003505"/>
    <x v="1"/>
    <s v="Supplies"/>
    <x v="413"/>
    <n v="695.16"/>
    <n v="6"/>
    <x v="0"/>
    <n v="34.758000000000003"/>
    <n v="0.05"/>
    <s v="Profit"/>
  </r>
  <r>
    <n v="3103"/>
    <s v="CA-2017-119578"/>
    <x v="66"/>
    <d v="2017-12-27T00:00:00"/>
    <s v="Second Class"/>
    <s v="JG-15310"/>
    <s v="Jason Gross"/>
    <x v="1"/>
    <s v="United States"/>
    <s v="Providence"/>
    <s v="Rhode Island"/>
    <n v="2908"/>
    <x v="3"/>
    <s v="FUR-BO-10003660"/>
    <x v="0"/>
    <s v="Bookcases"/>
    <x v="1474"/>
    <n v="220.98"/>
    <n v="1"/>
    <x v="0"/>
    <n v="50.825400000000002"/>
    <n v="0.23"/>
    <s v="Profit"/>
  </r>
  <r>
    <n v="3104"/>
    <s v="CA-2016-124562"/>
    <x v="16"/>
    <d v="2016-12-12T00:00:00"/>
    <s v="Standard Class"/>
    <s v="JP-16135"/>
    <s v="Julie Prescott"/>
    <x v="2"/>
    <s v="United States"/>
    <s v="Columbus"/>
    <s v="Ohio"/>
    <n v="43229"/>
    <x v="3"/>
    <s v="OFF-BI-10001267"/>
    <x v="1"/>
    <s v="Binders"/>
    <x v="1475"/>
    <n v="12.957000000000001"/>
    <n v="7"/>
    <x v="6"/>
    <n v="-9.5017999999999994"/>
    <n v="-0.73333333333333328"/>
    <s v="Loss"/>
  </r>
  <r>
    <n v="3105"/>
    <s v="US-2017-140074"/>
    <x v="721"/>
    <d v="2017-03-29T00:00:00"/>
    <s v="Standard Class"/>
    <s v="EC-14050"/>
    <s v="Erin Creighton"/>
    <x v="0"/>
    <s v="United States"/>
    <s v="New York City"/>
    <s v="New York"/>
    <n v="10024"/>
    <x v="3"/>
    <s v="OFF-PA-10002741"/>
    <x v="1"/>
    <s v="Paper"/>
    <x v="1476"/>
    <n v="25.68"/>
    <n v="6"/>
    <x v="0"/>
    <n v="11.555999999999999"/>
    <n v="0.44999999999999996"/>
    <s v="Profit"/>
  </r>
  <r>
    <n v="3106"/>
    <s v="CA-2016-103037"/>
    <x v="197"/>
    <d v="2016-07-29T00:00:00"/>
    <s v="Standard Class"/>
    <s v="KH-16630"/>
    <s v="Ken Heidel"/>
    <x v="1"/>
    <s v="United States"/>
    <s v="Houston"/>
    <s v="Texas"/>
    <n v="77070"/>
    <x v="2"/>
    <s v="OFF-LA-10004345"/>
    <x v="1"/>
    <s v="Labels"/>
    <x v="522"/>
    <n v="15.712"/>
    <n v="4"/>
    <x v="2"/>
    <n v="5.6955999999999998"/>
    <n v="0.36249999999999999"/>
    <s v="Profit"/>
  </r>
  <r>
    <n v="3107"/>
    <s v="CA-2017-127460"/>
    <x v="815"/>
    <d v="2017-07-14T00:00:00"/>
    <s v="Standard Class"/>
    <s v="FG-14260"/>
    <s v="Frank Gastineau"/>
    <x v="2"/>
    <s v="United States"/>
    <s v="Aurora"/>
    <s v="Illinois"/>
    <n v="60505"/>
    <x v="2"/>
    <s v="OFF-ST-10004340"/>
    <x v="1"/>
    <s v="Storage"/>
    <x v="817"/>
    <n v="298.464"/>
    <n v="6"/>
    <x v="2"/>
    <n v="26.115600000000001"/>
    <n v="8.7500000000000008E-2"/>
    <s v="Profit"/>
  </r>
  <r>
    <n v="3108"/>
    <s v="CA-2016-121671"/>
    <x v="19"/>
    <d v="2016-07-22T00:00:00"/>
    <s v="Standard Class"/>
    <s v="AA-10480"/>
    <s v="Andrew Allen"/>
    <x v="0"/>
    <s v="United States"/>
    <s v="Springfield"/>
    <s v="Missouri"/>
    <n v="65807"/>
    <x v="2"/>
    <s v="OFF-PA-10001471"/>
    <x v="1"/>
    <s v="Paper"/>
    <x v="1477"/>
    <n v="21.93"/>
    <n v="3"/>
    <x v="0"/>
    <n v="10.0878"/>
    <n v="0.45999999999999996"/>
    <s v="Profit"/>
  </r>
  <r>
    <n v="3109"/>
    <s v="CA-2016-121671"/>
    <x v="19"/>
    <d v="2016-07-22T00:00:00"/>
    <s v="Standard Class"/>
    <s v="AA-10480"/>
    <s v="Andrew Allen"/>
    <x v="0"/>
    <s v="United States"/>
    <s v="Springfield"/>
    <s v="Missouri"/>
    <n v="65807"/>
    <x v="2"/>
    <s v="OFF-ST-10002344"/>
    <x v="1"/>
    <s v="Storage"/>
    <x v="865"/>
    <n v="242.94"/>
    <n v="3"/>
    <x v="0"/>
    <n v="4.8587999999999996"/>
    <n v="1.9999999999999997E-2"/>
    <s v="Profit"/>
  </r>
  <r>
    <n v="3110"/>
    <s v="CA-2016-121671"/>
    <x v="19"/>
    <d v="2016-07-22T00:00:00"/>
    <s v="Standard Class"/>
    <s v="AA-10480"/>
    <s v="Andrew Allen"/>
    <x v="0"/>
    <s v="United States"/>
    <s v="Springfield"/>
    <s v="Missouri"/>
    <n v="65807"/>
    <x v="2"/>
    <s v="OFF-PA-10001892"/>
    <x v="1"/>
    <s v="Paper"/>
    <x v="823"/>
    <n v="7.64"/>
    <n v="1"/>
    <x v="0"/>
    <n v="3.7435999999999998"/>
    <n v="0.49"/>
    <s v="Profit"/>
  </r>
  <r>
    <n v="3111"/>
    <s v="CA-2016-121671"/>
    <x v="19"/>
    <d v="2016-07-22T00:00:00"/>
    <s v="Standard Class"/>
    <s v="AA-10480"/>
    <s v="Andrew Allen"/>
    <x v="0"/>
    <s v="United States"/>
    <s v="Springfield"/>
    <s v="Missouri"/>
    <n v="65807"/>
    <x v="2"/>
    <s v="OFF-PA-10001934"/>
    <x v="1"/>
    <s v="Paper"/>
    <x v="548"/>
    <n v="51.84"/>
    <n v="8"/>
    <x v="0"/>
    <n v="25.401599999999998"/>
    <n v="0.48999999999999994"/>
    <s v="Profit"/>
  </r>
  <r>
    <n v="3112"/>
    <s v="CA-2016-121671"/>
    <x v="19"/>
    <d v="2016-07-22T00:00:00"/>
    <s v="Standard Class"/>
    <s v="AA-10480"/>
    <s v="Andrew Allen"/>
    <x v="0"/>
    <s v="United States"/>
    <s v="Springfield"/>
    <s v="Missouri"/>
    <n v="65807"/>
    <x v="2"/>
    <s v="OFF-ST-10000078"/>
    <x v="1"/>
    <s v="Storage"/>
    <x v="1227"/>
    <n v="265.17"/>
    <n v="1"/>
    <x v="0"/>
    <n v="47.730600000000003"/>
    <n v="0.18"/>
    <s v="Profit"/>
  </r>
  <r>
    <n v="3113"/>
    <s v="CA-2016-150350"/>
    <x v="828"/>
    <d v="2016-08-30T00:00:00"/>
    <s v="Standard Class"/>
    <s v="MS-17770"/>
    <s v="Maxwell Schwartz"/>
    <x v="0"/>
    <s v="United States"/>
    <s v="Seattle"/>
    <s v="Washington"/>
    <n v="98105"/>
    <x v="1"/>
    <s v="TEC-MA-10001972"/>
    <x v="2"/>
    <s v="Machines"/>
    <x v="1478"/>
    <n v="837.6"/>
    <n v="3"/>
    <x v="2"/>
    <n v="62.82"/>
    <n v="7.4999999999999997E-2"/>
    <s v="Profit"/>
  </r>
  <r>
    <n v="3114"/>
    <s v="CA-2016-150350"/>
    <x v="828"/>
    <d v="2016-08-30T00:00:00"/>
    <s v="Standard Class"/>
    <s v="MS-17770"/>
    <s v="Maxwell Schwartz"/>
    <x v="0"/>
    <s v="United States"/>
    <s v="Seattle"/>
    <s v="Washington"/>
    <n v="98105"/>
    <x v="1"/>
    <s v="OFF-EN-10002504"/>
    <x v="1"/>
    <s v="Envelopes"/>
    <x v="113"/>
    <n v="135.9"/>
    <n v="5"/>
    <x v="0"/>
    <n v="63.872999999999998"/>
    <n v="0.47"/>
    <s v="Profit"/>
  </r>
  <r>
    <n v="3115"/>
    <s v="CA-2016-150350"/>
    <x v="828"/>
    <d v="2016-08-30T00:00:00"/>
    <s v="Standard Class"/>
    <s v="MS-17770"/>
    <s v="Maxwell Schwartz"/>
    <x v="0"/>
    <s v="United States"/>
    <s v="Seattle"/>
    <s v="Washington"/>
    <n v="98105"/>
    <x v="1"/>
    <s v="OFF-PA-10002160"/>
    <x v="1"/>
    <s v="Paper"/>
    <x v="1199"/>
    <n v="34.68"/>
    <n v="6"/>
    <x v="0"/>
    <n v="16.993200000000002"/>
    <n v="0.49000000000000005"/>
    <s v="Profit"/>
  </r>
  <r>
    <n v="3116"/>
    <s v="CA-2016-150350"/>
    <x v="828"/>
    <d v="2016-08-30T00:00:00"/>
    <s v="Standard Class"/>
    <s v="MS-17770"/>
    <s v="Maxwell Schwartz"/>
    <x v="0"/>
    <s v="United States"/>
    <s v="Seattle"/>
    <s v="Washington"/>
    <n v="98105"/>
    <x v="1"/>
    <s v="FUR-CH-10001973"/>
    <x v="0"/>
    <s v="Chairs"/>
    <x v="905"/>
    <n v="532.70399999999995"/>
    <n v="6"/>
    <x v="2"/>
    <n v="-39.952800000000003"/>
    <n v="-7.5000000000000011E-2"/>
    <s v="Loss"/>
  </r>
  <r>
    <n v="3117"/>
    <s v="CA-2016-150350"/>
    <x v="828"/>
    <d v="2016-08-30T00:00:00"/>
    <s v="Standard Class"/>
    <s v="MS-17770"/>
    <s v="Maxwell Schwartz"/>
    <x v="0"/>
    <s v="United States"/>
    <s v="Seattle"/>
    <s v="Washington"/>
    <n v="98105"/>
    <x v="1"/>
    <s v="OFF-AP-10001492"/>
    <x v="1"/>
    <s v="Appliances"/>
    <x v="22"/>
    <n v="43.1"/>
    <n v="5"/>
    <x v="0"/>
    <n v="11.206"/>
    <n v="0.25999999999999995"/>
    <s v="Profit"/>
  </r>
  <r>
    <n v="3118"/>
    <s v="CA-2016-150350"/>
    <x v="828"/>
    <d v="2016-08-30T00:00:00"/>
    <s v="Standard Class"/>
    <s v="MS-17770"/>
    <s v="Maxwell Schwartz"/>
    <x v="0"/>
    <s v="United States"/>
    <s v="Seattle"/>
    <s v="Washington"/>
    <n v="98105"/>
    <x v="1"/>
    <s v="OFF-SU-10002189"/>
    <x v="1"/>
    <s v="Supplies"/>
    <x v="169"/>
    <n v="15.88"/>
    <n v="4"/>
    <x v="0"/>
    <n v="0.1588"/>
    <n v="9.9999999999999985E-3"/>
    <s v="Loss"/>
  </r>
  <r>
    <n v="3119"/>
    <s v="CA-2015-121720"/>
    <x v="832"/>
    <d v="2015-06-12T00:00:00"/>
    <s v="First Class"/>
    <s v="JE-15610"/>
    <s v="Jim Epp"/>
    <x v="1"/>
    <s v="United States"/>
    <s v="Lakeland"/>
    <s v="Florida"/>
    <n v="33801"/>
    <x v="0"/>
    <s v="FUR-CH-10003312"/>
    <x v="0"/>
    <s v="Chairs"/>
    <x v="299"/>
    <n v="1123.92"/>
    <n v="5"/>
    <x v="2"/>
    <n v="-182.637"/>
    <n v="-0.16249999999999998"/>
    <s v="Loss"/>
  </r>
  <r>
    <n v="3120"/>
    <s v="CA-2015-121720"/>
    <x v="832"/>
    <d v="2015-06-12T00:00:00"/>
    <s v="First Class"/>
    <s v="JE-15610"/>
    <s v="Jim Epp"/>
    <x v="1"/>
    <s v="United States"/>
    <s v="Lakeland"/>
    <s v="Florida"/>
    <n v="33801"/>
    <x v="0"/>
    <s v="TEC-PH-10002496"/>
    <x v="2"/>
    <s v="Phones"/>
    <x v="495"/>
    <n v="249.584"/>
    <n v="2"/>
    <x v="2"/>
    <n v="31.198"/>
    <n v="0.125"/>
    <s v="Profit"/>
  </r>
  <r>
    <n v="3121"/>
    <s v="CA-2015-121720"/>
    <x v="832"/>
    <d v="2015-06-12T00:00:00"/>
    <s v="First Class"/>
    <s v="JE-15610"/>
    <s v="Jim Epp"/>
    <x v="1"/>
    <s v="United States"/>
    <s v="Lakeland"/>
    <s v="Florida"/>
    <n v="33801"/>
    <x v="0"/>
    <s v="FUR-FU-10003464"/>
    <x v="0"/>
    <s v="Furnishings"/>
    <x v="1479"/>
    <n v="48.671999999999997"/>
    <n v="3"/>
    <x v="2"/>
    <n v="7.3007999999999997"/>
    <n v="0.15"/>
    <s v="Profit"/>
  </r>
  <r>
    <n v="3122"/>
    <s v="CA-2015-121720"/>
    <x v="832"/>
    <d v="2015-06-12T00:00:00"/>
    <s v="First Class"/>
    <s v="JE-15610"/>
    <s v="Jim Epp"/>
    <x v="1"/>
    <s v="United States"/>
    <s v="Lakeland"/>
    <s v="Florida"/>
    <n v="33801"/>
    <x v="0"/>
    <s v="OFF-AR-10000380"/>
    <x v="1"/>
    <s v="Art"/>
    <x v="108"/>
    <n v="60.768000000000001"/>
    <n v="2"/>
    <x v="2"/>
    <n v="7.5960000000000001"/>
    <n v="0.125"/>
    <s v="Profit"/>
  </r>
  <r>
    <n v="3123"/>
    <s v="CA-2015-121720"/>
    <x v="832"/>
    <d v="2015-06-12T00:00:00"/>
    <s v="First Class"/>
    <s v="JE-15610"/>
    <s v="Jim Epp"/>
    <x v="1"/>
    <s v="United States"/>
    <s v="Lakeland"/>
    <s v="Florida"/>
    <n v="33801"/>
    <x v="0"/>
    <s v="OFF-BI-10004593"/>
    <x v="1"/>
    <s v="Binders"/>
    <x v="270"/>
    <n v="78.599999999999994"/>
    <n v="5"/>
    <x v="6"/>
    <n v="-62.88"/>
    <n v="-0.8"/>
    <s v="Loss"/>
  </r>
  <r>
    <n v="3124"/>
    <s v="CA-2015-121720"/>
    <x v="832"/>
    <d v="2015-06-12T00:00:00"/>
    <s v="First Class"/>
    <s v="JE-15610"/>
    <s v="Jim Epp"/>
    <x v="1"/>
    <s v="United States"/>
    <s v="Lakeland"/>
    <s v="Florida"/>
    <n v="33801"/>
    <x v="0"/>
    <s v="OFF-BI-10001308"/>
    <x v="1"/>
    <s v="Binders"/>
    <x v="1360"/>
    <n v="3.7679999999999998"/>
    <n v="2"/>
    <x v="6"/>
    <n v="-3.14"/>
    <n v="-0.83333333333333337"/>
    <s v="Loss"/>
  </r>
  <r>
    <n v="3125"/>
    <s v="CA-2015-121720"/>
    <x v="832"/>
    <d v="2015-06-12T00:00:00"/>
    <s v="First Class"/>
    <s v="JE-15610"/>
    <s v="Jim Epp"/>
    <x v="1"/>
    <s v="United States"/>
    <s v="Lakeland"/>
    <s v="Florida"/>
    <n v="33801"/>
    <x v="0"/>
    <s v="OFF-ST-10001780"/>
    <x v="1"/>
    <s v="Storage"/>
    <x v="486"/>
    <n v="1036.624"/>
    <n v="2"/>
    <x v="2"/>
    <n v="51.831200000000003"/>
    <n v="0.05"/>
    <s v="Profit"/>
  </r>
  <r>
    <n v="3126"/>
    <s v="CA-2015-121720"/>
    <x v="832"/>
    <d v="2015-06-12T00:00:00"/>
    <s v="First Class"/>
    <s v="JE-15610"/>
    <s v="Jim Epp"/>
    <x v="1"/>
    <s v="United States"/>
    <s v="Lakeland"/>
    <s v="Florida"/>
    <n v="33801"/>
    <x v="0"/>
    <s v="OFF-ST-10003816"/>
    <x v="1"/>
    <s v="Storage"/>
    <x v="717"/>
    <n v="563.80799999999999"/>
    <n v="4"/>
    <x v="2"/>
    <n v="21.142800000000001"/>
    <n v="3.7500000000000006E-2"/>
    <s v="Profit"/>
  </r>
  <r>
    <n v="3127"/>
    <s v="CA-2017-149895"/>
    <x v="565"/>
    <d v="2017-09-12T00:00:00"/>
    <s v="Standard Class"/>
    <s v="EB-14110"/>
    <s v="Eugene Barchas"/>
    <x v="0"/>
    <s v="United States"/>
    <s v="Philadelphia"/>
    <s v="Pennsylvania"/>
    <n v="19134"/>
    <x v="3"/>
    <s v="TEC-PH-10002200"/>
    <x v="2"/>
    <s v="Phones"/>
    <x v="1480"/>
    <n v="258.52800000000002"/>
    <n v="2"/>
    <x v="10"/>
    <n v="-47.396799999999999"/>
    <n v="-0.18333333333333332"/>
    <s v="Loss"/>
  </r>
  <r>
    <n v="3128"/>
    <s v="CA-2017-147564"/>
    <x v="280"/>
    <d v="2017-10-06T00:00:00"/>
    <s v="Standard Class"/>
    <s v="BP-11155"/>
    <s v="Becky Pak"/>
    <x v="0"/>
    <s v="United States"/>
    <s v="New York City"/>
    <s v="New York"/>
    <n v="10011"/>
    <x v="3"/>
    <s v="OFF-PA-10004438"/>
    <x v="1"/>
    <s v="Paper"/>
    <x v="1481"/>
    <n v="49.12"/>
    <n v="4"/>
    <x v="0"/>
    <n v="23.086400000000001"/>
    <n v="0.47000000000000003"/>
    <s v="Profit"/>
  </r>
  <r>
    <n v="3129"/>
    <s v="CA-2014-136399"/>
    <x v="757"/>
    <d v="2014-12-17T00:00:00"/>
    <s v="First Class"/>
    <s v="CC-12100"/>
    <s v="Chad Cunningham"/>
    <x v="2"/>
    <s v="United States"/>
    <s v="Los Angeles"/>
    <s v="California"/>
    <n v="90049"/>
    <x v="1"/>
    <s v="FUR-FU-10004090"/>
    <x v="0"/>
    <s v="Furnishings"/>
    <x v="642"/>
    <n v="44.46"/>
    <n v="2"/>
    <x v="0"/>
    <n v="14.671799999999999"/>
    <n v="0.32999999999999996"/>
    <s v="Profit"/>
  </r>
  <r>
    <n v="3130"/>
    <s v="CA-2014-136399"/>
    <x v="757"/>
    <d v="2014-12-17T00:00:00"/>
    <s v="First Class"/>
    <s v="CC-12100"/>
    <s v="Chad Cunningham"/>
    <x v="2"/>
    <s v="United States"/>
    <s v="Los Angeles"/>
    <s v="California"/>
    <n v="90049"/>
    <x v="1"/>
    <s v="FUR-CH-10002602"/>
    <x v="0"/>
    <s v="Chairs"/>
    <x v="291"/>
    <n v="241.56800000000001"/>
    <n v="2"/>
    <x v="2"/>
    <n v="18.117599999999999"/>
    <n v="7.4999999999999997E-2"/>
    <s v="Profit"/>
  </r>
  <r>
    <n v="3131"/>
    <s v="CA-2014-136399"/>
    <x v="757"/>
    <d v="2014-12-17T00:00:00"/>
    <s v="First Class"/>
    <s v="CC-12100"/>
    <s v="Chad Cunningham"/>
    <x v="2"/>
    <s v="United States"/>
    <s v="Los Angeles"/>
    <s v="California"/>
    <n v="90049"/>
    <x v="1"/>
    <s v="TEC-AC-10001142"/>
    <x v="2"/>
    <s v="Accessories"/>
    <x v="551"/>
    <n v="395"/>
    <n v="5"/>
    <x v="0"/>
    <n v="39.5"/>
    <n v="0.1"/>
    <s v="Profit"/>
  </r>
  <r>
    <n v="3132"/>
    <s v="CA-2014-136399"/>
    <x v="757"/>
    <d v="2014-12-17T00:00:00"/>
    <s v="First Class"/>
    <s v="CC-12100"/>
    <s v="Chad Cunningham"/>
    <x v="2"/>
    <s v="United States"/>
    <s v="Los Angeles"/>
    <s v="California"/>
    <n v="90049"/>
    <x v="1"/>
    <s v="TEC-PH-10004977"/>
    <x v="2"/>
    <s v="Phones"/>
    <x v="34"/>
    <n v="627.16800000000001"/>
    <n v="4"/>
    <x v="2"/>
    <n v="70.556399999999996"/>
    <n v="0.11249999999999999"/>
    <s v="Profit"/>
  </r>
  <r>
    <n v="3133"/>
    <s v="CA-2014-107916"/>
    <x v="829"/>
    <d v="2014-08-26T00:00:00"/>
    <s v="First Class"/>
    <s v="JP-15460"/>
    <s v="Jennifer Patt"/>
    <x v="1"/>
    <s v="United States"/>
    <s v="Oceanside"/>
    <s v="New York"/>
    <n v="11572"/>
    <x v="3"/>
    <s v="FUR-FU-10004586"/>
    <x v="0"/>
    <s v="Furnishings"/>
    <x v="1482"/>
    <n v="13.28"/>
    <n v="2"/>
    <x v="0"/>
    <n v="6.3743999999999996"/>
    <n v="0.48"/>
    <s v="Profit"/>
  </r>
  <r>
    <n v="3134"/>
    <s v="CA-2014-107916"/>
    <x v="829"/>
    <d v="2014-08-26T00:00:00"/>
    <s v="First Class"/>
    <s v="JP-15460"/>
    <s v="Jennifer Patt"/>
    <x v="1"/>
    <s v="United States"/>
    <s v="Oceanside"/>
    <s v="New York"/>
    <n v="11572"/>
    <x v="3"/>
    <s v="OFF-BI-10001116"/>
    <x v="1"/>
    <s v="Binders"/>
    <x v="1075"/>
    <n v="12.672000000000001"/>
    <n v="3"/>
    <x v="2"/>
    <n v="4.4352"/>
    <n v="0.35"/>
    <s v="Profit"/>
  </r>
  <r>
    <n v="3135"/>
    <s v="CA-2017-164168"/>
    <x v="105"/>
    <d v="2017-11-18T00:00:00"/>
    <s v="Standard Class"/>
    <s v="LS-16975"/>
    <s v="Lindsay Shagiari"/>
    <x v="2"/>
    <s v="United States"/>
    <s v="Dallas"/>
    <s v="Texas"/>
    <n v="75081"/>
    <x v="2"/>
    <s v="OFF-BI-10000666"/>
    <x v="1"/>
    <s v="Binders"/>
    <x v="989"/>
    <n v="30.56"/>
    <n v="5"/>
    <x v="3"/>
    <n v="-45.84"/>
    <n v="-1.5000000000000002"/>
    <s v="Loss"/>
  </r>
  <r>
    <n v="3136"/>
    <s v="CA-2017-164168"/>
    <x v="105"/>
    <d v="2017-11-18T00:00:00"/>
    <s v="Standard Class"/>
    <s v="LS-16975"/>
    <s v="Lindsay Shagiari"/>
    <x v="2"/>
    <s v="United States"/>
    <s v="Dallas"/>
    <s v="Texas"/>
    <n v="75081"/>
    <x v="2"/>
    <s v="OFF-ST-10002583"/>
    <x v="1"/>
    <s v="Storage"/>
    <x v="571"/>
    <n v="77.951999999999998"/>
    <n v="3"/>
    <x v="2"/>
    <n v="-15.590400000000001"/>
    <n v="-0.2"/>
    <s v="Loss"/>
  </r>
  <r>
    <n v="3137"/>
    <s v="CA-2017-164168"/>
    <x v="105"/>
    <d v="2017-11-18T00:00:00"/>
    <s v="Standard Class"/>
    <s v="LS-16975"/>
    <s v="Lindsay Shagiari"/>
    <x v="2"/>
    <s v="United States"/>
    <s v="Dallas"/>
    <s v="Texas"/>
    <n v="75081"/>
    <x v="2"/>
    <s v="TEC-PH-10004908"/>
    <x v="2"/>
    <s v="Phones"/>
    <x v="1483"/>
    <n v="67.992000000000004"/>
    <n v="1"/>
    <x v="2"/>
    <n v="8.4990000000000006"/>
    <n v="0.125"/>
    <s v="Profit"/>
  </r>
  <r>
    <n v="3138"/>
    <s v="CA-2017-164168"/>
    <x v="105"/>
    <d v="2017-11-18T00:00:00"/>
    <s v="Standard Class"/>
    <s v="LS-16975"/>
    <s v="Lindsay Shagiari"/>
    <x v="2"/>
    <s v="United States"/>
    <s v="Dallas"/>
    <s v="Texas"/>
    <n v="75081"/>
    <x v="2"/>
    <s v="OFF-EN-10001219"/>
    <x v="1"/>
    <s v="Envelopes"/>
    <x v="588"/>
    <n v="12.224"/>
    <n v="2"/>
    <x v="2"/>
    <n v="4.4311999999999996"/>
    <n v="0.36249999999999993"/>
    <s v="Profit"/>
  </r>
  <r>
    <n v="3139"/>
    <s v="CA-2017-164168"/>
    <x v="105"/>
    <d v="2017-11-18T00:00:00"/>
    <s v="Standard Class"/>
    <s v="LS-16975"/>
    <s v="Lindsay Shagiari"/>
    <x v="2"/>
    <s v="United States"/>
    <s v="Dallas"/>
    <s v="Texas"/>
    <n v="75081"/>
    <x v="2"/>
    <s v="TEC-AC-10004568"/>
    <x v="2"/>
    <s v="Accessories"/>
    <x v="1118"/>
    <n v="44.783999999999999"/>
    <n v="2"/>
    <x v="2"/>
    <n v="-0.55979999999999996"/>
    <n v="-1.2499999999999999E-2"/>
    <s v="Loss"/>
  </r>
  <r>
    <n v="3140"/>
    <s v="CA-2017-164168"/>
    <x v="105"/>
    <d v="2017-11-18T00:00:00"/>
    <s v="Standard Class"/>
    <s v="LS-16975"/>
    <s v="Lindsay Shagiari"/>
    <x v="2"/>
    <s v="United States"/>
    <s v="Dallas"/>
    <s v="Texas"/>
    <n v="75081"/>
    <x v="2"/>
    <s v="FUR-FU-10001756"/>
    <x v="0"/>
    <s v="Furnishings"/>
    <x v="285"/>
    <n v="22.847999999999999"/>
    <n v="3"/>
    <x v="7"/>
    <n v="-17.7072"/>
    <n v="-0.77500000000000002"/>
    <s v="Loss"/>
  </r>
  <r>
    <n v="3141"/>
    <s v="CA-2015-112557"/>
    <x v="334"/>
    <d v="2015-04-28T00:00:00"/>
    <s v="First Class"/>
    <s v="JL-15850"/>
    <s v="John Lucas"/>
    <x v="0"/>
    <s v="United States"/>
    <s v="New York City"/>
    <s v="New York"/>
    <n v="10035"/>
    <x v="3"/>
    <s v="OFF-AP-10002311"/>
    <x v="1"/>
    <s v="Appliances"/>
    <x v="14"/>
    <n v="206.43"/>
    <n v="3"/>
    <x v="0"/>
    <n v="90.8292"/>
    <n v="0.44"/>
    <s v="Profit"/>
  </r>
  <r>
    <n v="3142"/>
    <s v="US-2014-122959"/>
    <x v="432"/>
    <d v="2014-12-12T00:00:00"/>
    <s v="Same Day"/>
    <s v="CY-12745"/>
    <s v="Craig Yedwab"/>
    <x v="1"/>
    <s v="United States"/>
    <s v="San Antonio"/>
    <s v="Texas"/>
    <n v="78207"/>
    <x v="2"/>
    <s v="OFF-BI-10003650"/>
    <x v="1"/>
    <s v="Binders"/>
    <x v="115"/>
    <n v="210.392"/>
    <n v="2"/>
    <x v="3"/>
    <n v="-336.62720000000002"/>
    <n v="-1.6"/>
    <s v="Loss"/>
  </r>
  <r>
    <n v="3143"/>
    <s v="CA-2017-162572"/>
    <x v="145"/>
    <d v="2017-09-27T00:00:00"/>
    <s v="Second Class"/>
    <s v="RB-19360"/>
    <s v="Raymond Buch"/>
    <x v="0"/>
    <s v="United States"/>
    <s v="Cincinnati"/>
    <s v="Ohio"/>
    <n v="45231"/>
    <x v="3"/>
    <s v="TEC-AC-10003628"/>
    <x v="2"/>
    <s v="Accessories"/>
    <x v="247"/>
    <n v="119.96"/>
    <n v="5"/>
    <x v="2"/>
    <n v="35.988"/>
    <n v="0.3"/>
    <s v="Profit"/>
  </r>
  <r>
    <n v="3144"/>
    <s v="CA-2017-162572"/>
    <x v="145"/>
    <d v="2017-09-27T00:00:00"/>
    <s v="Second Class"/>
    <s v="RB-19360"/>
    <s v="Raymond Buch"/>
    <x v="0"/>
    <s v="United States"/>
    <s v="Cincinnati"/>
    <s v="Ohio"/>
    <n v="45231"/>
    <x v="3"/>
    <s v="OFF-AR-10001547"/>
    <x v="1"/>
    <s v="Art"/>
    <x v="148"/>
    <n v="10.608000000000001"/>
    <n v="6"/>
    <x v="2"/>
    <n v="0.92820000000000003"/>
    <n v="8.7499999999999994E-2"/>
    <s v="Loss"/>
  </r>
  <r>
    <n v="3145"/>
    <s v="US-2016-148110"/>
    <x v="64"/>
    <d v="2016-09-11T00:00:00"/>
    <s v="Standard Class"/>
    <s v="AR-10825"/>
    <s v="Anthony Rawles"/>
    <x v="1"/>
    <s v="United States"/>
    <s v="Austin"/>
    <s v="Texas"/>
    <n v="78745"/>
    <x v="2"/>
    <s v="FUR-CH-10002647"/>
    <x v="0"/>
    <s v="Chairs"/>
    <x v="475"/>
    <n v="347.80200000000002"/>
    <n v="7"/>
    <x v="4"/>
    <n v="-24.843"/>
    <n v="-7.1428571428571425E-2"/>
    <s v="Loss"/>
  </r>
  <r>
    <n v="3146"/>
    <s v="CA-2017-131828"/>
    <x v="512"/>
    <d v="2017-02-13T00:00:00"/>
    <s v="Second Class"/>
    <s v="CS-11845"/>
    <s v="Cari Sayre"/>
    <x v="1"/>
    <s v="United States"/>
    <s v="Seattle"/>
    <s v="Washington"/>
    <n v="98105"/>
    <x v="1"/>
    <s v="FUR-CH-10004495"/>
    <x v="0"/>
    <s v="Chairs"/>
    <x v="1484"/>
    <n v="963.13599999999997"/>
    <n v="4"/>
    <x v="2"/>
    <n v="108.3528"/>
    <n v="0.1125"/>
    <s v="Profit"/>
  </r>
  <r>
    <n v="3147"/>
    <s v="CA-2017-131828"/>
    <x v="512"/>
    <d v="2017-02-13T00:00:00"/>
    <s v="Second Class"/>
    <s v="CS-11845"/>
    <s v="Cari Sayre"/>
    <x v="1"/>
    <s v="United States"/>
    <s v="Seattle"/>
    <s v="Washington"/>
    <n v="98105"/>
    <x v="1"/>
    <s v="TEC-PH-10002923"/>
    <x v="2"/>
    <s v="Phones"/>
    <x v="687"/>
    <n v="88.775999999999996"/>
    <n v="3"/>
    <x v="2"/>
    <n v="7.7679"/>
    <n v="8.7500000000000008E-2"/>
    <s v="Profit"/>
  </r>
  <r>
    <n v="3148"/>
    <s v="CA-2014-109218"/>
    <x v="479"/>
    <d v="2014-07-03T00:00:00"/>
    <s v="Second Class"/>
    <s v="AR-10825"/>
    <s v="Anthony Rawles"/>
    <x v="1"/>
    <s v="United States"/>
    <s v="Los Angeles"/>
    <s v="California"/>
    <n v="90004"/>
    <x v="1"/>
    <s v="OFF-AR-10001374"/>
    <x v="1"/>
    <s v="Art"/>
    <x v="313"/>
    <n v="32.4"/>
    <n v="5"/>
    <x v="0"/>
    <n v="10.368"/>
    <n v="0.32"/>
    <s v="Profit"/>
  </r>
  <r>
    <n v="3149"/>
    <s v="CA-2016-120558"/>
    <x v="843"/>
    <d v="2016-06-10T00:00:00"/>
    <s v="First Class"/>
    <s v="RD-19810"/>
    <s v="Ross DeVincentis"/>
    <x v="2"/>
    <s v="United States"/>
    <s v="New York City"/>
    <s v="New York"/>
    <n v="10035"/>
    <x v="3"/>
    <s v="OFF-PA-10003441"/>
    <x v="1"/>
    <s v="Paper"/>
    <x v="490"/>
    <n v="32.4"/>
    <n v="5"/>
    <x v="0"/>
    <n v="15.552"/>
    <n v="0.48"/>
    <s v="Profit"/>
  </r>
  <r>
    <n v="3150"/>
    <s v="US-2014-109036"/>
    <x v="414"/>
    <d v="2014-12-25T00:00:00"/>
    <s v="Standard Class"/>
    <s v="KH-16510"/>
    <s v="Keith Herrera"/>
    <x v="0"/>
    <s v="United States"/>
    <s v="Seattle"/>
    <s v="Washington"/>
    <n v="98103"/>
    <x v="1"/>
    <s v="OFF-LA-10002043"/>
    <x v="1"/>
    <s v="Labels"/>
    <x v="255"/>
    <n v="31.05"/>
    <n v="3"/>
    <x v="0"/>
    <n v="14.904"/>
    <n v="0.48"/>
    <s v="Profit"/>
  </r>
  <r>
    <n v="3151"/>
    <s v="CA-2015-147830"/>
    <x v="83"/>
    <d v="2015-12-18T00:00:00"/>
    <s v="First Class"/>
    <s v="NF-18385"/>
    <s v="Natalie Fritzler"/>
    <x v="0"/>
    <s v="United States"/>
    <s v="Newark"/>
    <s v="Ohio"/>
    <n v="43055"/>
    <x v="3"/>
    <s v="TEC-AC-10002049"/>
    <x v="2"/>
    <s v="Accessories"/>
    <x v="1062"/>
    <n v="2025.36"/>
    <n v="6"/>
    <x v="2"/>
    <n v="607.60799999999995"/>
    <n v="0.3"/>
    <s v="Profit"/>
  </r>
  <r>
    <n v="3152"/>
    <s v="CA-2015-147830"/>
    <x v="83"/>
    <d v="2015-12-18T00:00:00"/>
    <s v="First Class"/>
    <s v="NF-18385"/>
    <s v="Natalie Fritzler"/>
    <x v="0"/>
    <s v="United States"/>
    <s v="Newark"/>
    <s v="Ohio"/>
    <n v="43055"/>
    <x v="3"/>
    <s v="TEC-MA-10000418"/>
    <x v="2"/>
    <s v="Machines"/>
    <x v="1485"/>
    <n v="1799.9939999999999"/>
    <n v="2"/>
    <x v="6"/>
    <n v="-2639.9911999999999"/>
    <n v="-1.4666666666666668"/>
    <s v="Loss"/>
  </r>
  <r>
    <n v="3153"/>
    <s v="CA-2015-147830"/>
    <x v="83"/>
    <d v="2015-12-18T00:00:00"/>
    <s v="First Class"/>
    <s v="NF-18385"/>
    <s v="Natalie Fritzler"/>
    <x v="0"/>
    <s v="United States"/>
    <s v="Newark"/>
    <s v="Ohio"/>
    <n v="43055"/>
    <x v="3"/>
    <s v="TEC-PH-10004908"/>
    <x v="2"/>
    <s v="Phones"/>
    <x v="1483"/>
    <n v="101.988"/>
    <n v="2"/>
    <x v="10"/>
    <n v="-16.998000000000001"/>
    <n v="-0.16666666666666669"/>
    <s v="Loss"/>
  </r>
  <r>
    <n v="3154"/>
    <s v="CA-2015-147830"/>
    <x v="83"/>
    <d v="2015-12-18T00:00:00"/>
    <s v="First Class"/>
    <s v="NF-18385"/>
    <s v="Natalie Fritzler"/>
    <x v="0"/>
    <s v="United States"/>
    <s v="Newark"/>
    <s v="Ohio"/>
    <n v="43055"/>
    <x v="3"/>
    <s v="FUR-FU-10004091"/>
    <x v="0"/>
    <s v="Furnishings"/>
    <x v="267"/>
    <n v="262.86399999999998"/>
    <n v="7"/>
    <x v="2"/>
    <n v="69.001800000000003"/>
    <n v="0.26250000000000001"/>
    <s v="Profit"/>
  </r>
  <r>
    <n v="3155"/>
    <s v="CA-2017-150497"/>
    <x v="228"/>
    <d v="2017-07-24T00:00:00"/>
    <s v="Standard Class"/>
    <s v="SM-20950"/>
    <s v="Suzanne McNair"/>
    <x v="1"/>
    <s v="United States"/>
    <s v="Maple Grove"/>
    <s v="Minnesota"/>
    <n v="55369"/>
    <x v="2"/>
    <s v="OFF-BI-10004600"/>
    <x v="1"/>
    <s v="Binders"/>
    <x v="1486"/>
    <n v="735.98"/>
    <n v="2"/>
    <x v="0"/>
    <n v="331.19099999999997"/>
    <n v="0.44999999999999996"/>
    <s v="Profit"/>
  </r>
  <r>
    <n v="3156"/>
    <s v="CA-2014-128986"/>
    <x v="93"/>
    <d v="2014-08-05T00:00:00"/>
    <s v="Second Class"/>
    <s v="GH-14410"/>
    <s v="Gary Hansen"/>
    <x v="2"/>
    <s v="United States"/>
    <s v="Glendale"/>
    <s v="Arizona"/>
    <n v="85301"/>
    <x v="1"/>
    <s v="OFF-PA-10001289"/>
    <x v="1"/>
    <s v="Paper"/>
    <x v="961"/>
    <n v="93.024000000000001"/>
    <n v="3"/>
    <x v="2"/>
    <n v="33.721200000000003"/>
    <n v="0.36250000000000004"/>
    <s v="Profit"/>
  </r>
  <r>
    <n v="3157"/>
    <s v="CA-2015-139584"/>
    <x v="252"/>
    <d v="2015-08-28T00:00:00"/>
    <s v="Standard Class"/>
    <s v="EM-13810"/>
    <s v="Eleni McCrary"/>
    <x v="1"/>
    <s v="United States"/>
    <s v="New York City"/>
    <s v="New York"/>
    <n v="10009"/>
    <x v="3"/>
    <s v="FUR-TA-10001539"/>
    <x v="0"/>
    <s v="Tables"/>
    <x v="10"/>
    <n v="284.36399999999998"/>
    <n v="2"/>
    <x v="10"/>
    <n v="-75.830399999999997"/>
    <n v="-0.26666666666666666"/>
    <s v="Loss"/>
  </r>
  <r>
    <n v="3158"/>
    <s v="CA-2015-139584"/>
    <x v="252"/>
    <d v="2015-08-28T00:00:00"/>
    <s v="Standard Class"/>
    <s v="EM-13810"/>
    <s v="Eleni McCrary"/>
    <x v="1"/>
    <s v="United States"/>
    <s v="New York City"/>
    <s v="New York"/>
    <n v="10009"/>
    <x v="3"/>
    <s v="TEC-AC-10001266"/>
    <x v="2"/>
    <s v="Accessories"/>
    <x v="198"/>
    <n v="26"/>
    <n v="2"/>
    <x v="0"/>
    <n v="11.7"/>
    <n v="0.44999999999999996"/>
    <s v="Profit"/>
  </r>
  <r>
    <n v="3159"/>
    <s v="US-2016-162677"/>
    <x v="253"/>
    <d v="2016-03-27T00:00:00"/>
    <s v="First Class"/>
    <s v="DB-13210"/>
    <s v="Dean Braden"/>
    <x v="0"/>
    <s v="United States"/>
    <s v="Jacksonville"/>
    <s v="North Carolina"/>
    <n v="28540"/>
    <x v="0"/>
    <s v="OFF-ST-10001291"/>
    <x v="1"/>
    <s v="Storage"/>
    <x v="1026"/>
    <n v="67.64"/>
    <n v="5"/>
    <x v="2"/>
    <n v="5.9184999999999999"/>
    <n v="8.7499999999999994E-2"/>
    <s v="Profit"/>
  </r>
  <r>
    <n v="3160"/>
    <s v="US-2016-162677"/>
    <x v="253"/>
    <d v="2016-03-27T00:00:00"/>
    <s v="First Class"/>
    <s v="DB-13210"/>
    <s v="Dean Braden"/>
    <x v="0"/>
    <s v="United States"/>
    <s v="Jacksonville"/>
    <s v="North Carolina"/>
    <n v="28540"/>
    <x v="0"/>
    <s v="TEC-AC-10001314"/>
    <x v="2"/>
    <s v="Accessories"/>
    <x v="952"/>
    <n v="119.976"/>
    <n v="3"/>
    <x v="2"/>
    <n v="-17.996400000000001"/>
    <n v="-0.15000000000000002"/>
    <s v="Loss"/>
  </r>
  <r>
    <n v="3161"/>
    <s v="US-2014-150924"/>
    <x v="171"/>
    <d v="2014-09-16T00:00:00"/>
    <s v="Second Class"/>
    <s v="PT-19090"/>
    <s v="Pete Takahito"/>
    <x v="0"/>
    <s v="United States"/>
    <s v="Houston"/>
    <s v="Texas"/>
    <n v="77070"/>
    <x v="2"/>
    <s v="OFF-BI-10004040"/>
    <x v="1"/>
    <s v="Binders"/>
    <x v="1487"/>
    <n v="5.18"/>
    <n v="5"/>
    <x v="3"/>
    <n v="-8.0289999999999999"/>
    <n v="-1.55"/>
    <s v="Loss"/>
  </r>
  <r>
    <n v="3162"/>
    <s v="CA-2014-153969"/>
    <x v="158"/>
    <d v="2014-09-25T00:00:00"/>
    <s v="Standard Class"/>
    <s v="HF-14995"/>
    <s v="Herbert Flentye"/>
    <x v="0"/>
    <s v="United States"/>
    <s v="San Francisco"/>
    <s v="California"/>
    <n v="94109"/>
    <x v="1"/>
    <s v="OFF-EN-10001539"/>
    <x v="1"/>
    <s v="Envelopes"/>
    <x v="153"/>
    <n v="15.56"/>
    <n v="2"/>
    <x v="0"/>
    <n v="7.3132000000000001"/>
    <n v="0.47"/>
    <s v="Profit"/>
  </r>
  <r>
    <n v="3163"/>
    <s v="CA-2014-153969"/>
    <x v="158"/>
    <d v="2014-09-25T00:00:00"/>
    <s v="Standard Class"/>
    <s v="HF-14995"/>
    <s v="Herbert Flentye"/>
    <x v="0"/>
    <s v="United States"/>
    <s v="San Francisco"/>
    <s v="California"/>
    <n v="94109"/>
    <x v="1"/>
    <s v="OFF-EN-10004483"/>
    <x v="1"/>
    <s v="Envelopes"/>
    <x v="1344"/>
    <n v="78.349999999999994"/>
    <n v="5"/>
    <x v="0"/>
    <n v="36.8245"/>
    <n v="0.47000000000000003"/>
    <s v="Profit"/>
  </r>
  <r>
    <n v="3164"/>
    <s v="CA-2014-153969"/>
    <x v="158"/>
    <d v="2014-09-25T00:00:00"/>
    <s v="Standard Class"/>
    <s v="HF-14995"/>
    <s v="Herbert Flentye"/>
    <x v="0"/>
    <s v="United States"/>
    <s v="San Francisco"/>
    <s v="California"/>
    <n v="94109"/>
    <x v="1"/>
    <s v="OFF-AR-10001615"/>
    <x v="1"/>
    <s v="Art"/>
    <x v="1488"/>
    <n v="59.52"/>
    <n v="3"/>
    <x v="0"/>
    <n v="15.475199999999999"/>
    <n v="0.25999999999999995"/>
    <s v="Profit"/>
  </r>
  <r>
    <n v="3165"/>
    <s v="CA-2014-153969"/>
    <x v="158"/>
    <d v="2014-09-25T00:00:00"/>
    <s v="Standard Class"/>
    <s v="HF-14995"/>
    <s v="Herbert Flentye"/>
    <x v="0"/>
    <s v="United States"/>
    <s v="San Francisco"/>
    <s v="California"/>
    <n v="94109"/>
    <x v="1"/>
    <s v="OFF-PA-10000327"/>
    <x v="1"/>
    <s v="Paper"/>
    <x v="1437"/>
    <n v="38.520000000000003"/>
    <n v="9"/>
    <x v="0"/>
    <n v="17.334"/>
    <n v="0.44999999999999996"/>
    <s v="Profit"/>
  </r>
  <r>
    <n v="3166"/>
    <s v="CA-2014-153969"/>
    <x v="158"/>
    <d v="2014-09-25T00:00:00"/>
    <s v="Standard Class"/>
    <s v="HF-14995"/>
    <s v="Herbert Flentye"/>
    <x v="0"/>
    <s v="United States"/>
    <s v="San Francisco"/>
    <s v="California"/>
    <n v="94109"/>
    <x v="1"/>
    <s v="TEC-PH-10001299"/>
    <x v="2"/>
    <s v="Phones"/>
    <x v="1489"/>
    <n v="239.98400000000001"/>
    <n v="2"/>
    <x v="2"/>
    <n v="23.9984"/>
    <n v="9.9999999999999992E-2"/>
    <s v="Profit"/>
  </r>
  <r>
    <n v="3167"/>
    <s v="CA-2014-153969"/>
    <x v="158"/>
    <d v="2014-09-25T00:00:00"/>
    <s v="Standard Class"/>
    <s v="HF-14995"/>
    <s v="Herbert Flentye"/>
    <x v="0"/>
    <s v="United States"/>
    <s v="San Francisco"/>
    <s v="California"/>
    <n v="94109"/>
    <x v="1"/>
    <s v="OFF-PA-10002246"/>
    <x v="1"/>
    <s v="Paper"/>
    <x v="1395"/>
    <n v="19.350000000000001"/>
    <n v="3"/>
    <x v="0"/>
    <n v="9.4815000000000005"/>
    <n v="0.49"/>
    <s v="Profit"/>
  </r>
  <r>
    <n v="3168"/>
    <s v="CA-2016-146682"/>
    <x v="517"/>
    <d v="2016-10-31T00:00:00"/>
    <s v="First Class"/>
    <s v="KW-16435"/>
    <s v="Katrina Willman"/>
    <x v="0"/>
    <s v="United States"/>
    <s v="Lansing"/>
    <s v="Michigan"/>
    <n v="48911"/>
    <x v="2"/>
    <s v="FUR-FU-10002671"/>
    <x v="0"/>
    <s v="Furnishings"/>
    <x v="278"/>
    <n v="67"/>
    <n v="5"/>
    <x v="0"/>
    <n v="32.159999999999997"/>
    <n v="0.47999999999999993"/>
    <s v="Profit"/>
  </r>
  <r>
    <n v="3169"/>
    <s v="CA-2016-138695"/>
    <x v="316"/>
    <d v="2016-06-03T00:00:00"/>
    <s v="Standard Class"/>
    <s v="KC-16675"/>
    <s v="Kimberly Carter"/>
    <x v="1"/>
    <s v="United States"/>
    <s v="Tallahassee"/>
    <s v="Florida"/>
    <n v="32303"/>
    <x v="0"/>
    <s v="FUR-CH-10003833"/>
    <x v="0"/>
    <s v="Chairs"/>
    <x v="1209"/>
    <n v="390.27199999999999"/>
    <n v="8"/>
    <x v="2"/>
    <n v="-24.391999999999999"/>
    <n v="-6.25E-2"/>
    <s v="Loss"/>
  </r>
  <r>
    <n v="3170"/>
    <s v="CA-2016-138695"/>
    <x v="316"/>
    <d v="2016-06-03T00:00:00"/>
    <s v="Standard Class"/>
    <s v="KC-16675"/>
    <s v="Kimberly Carter"/>
    <x v="1"/>
    <s v="United States"/>
    <s v="Tallahassee"/>
    <s v="Florida"/>
    <n v="32303"/>
    <x v="0"/>
    <s v="OFF-PA-10001667"/>
    <x v="1"/>
    <s v="Paper"/>
    <x v="458"/>
    <n v="62.192"/>
    <n v="13"/>
    <x v="2"/>
    <n v="19.434999999999999"/>
    <n v="0.3125"/>
    <s v="Profit"/>
  </r>
  <r>
    <n v="3171"/>
    <s v="CA-2017-107461"/>
    <x v="202"/>
    <d v="2017-12-26T00:00:00"/>
    <s v="Second Class"/>
    <s v="PK-19075"/>
    <s v="Pete Kriz"/>
    <x v="0"/>
    <s v="United States"/>
    <s v="Columbia"/>
    <s v="South Carolina"/>
    <n v="29203"/>
    <x v="0"/>
    <s v="OFF-BI-10002003"/>
    <x v="1"/>
    <s v="Binders"/>
    <x v="1393"/>
    <n v="23.88"/>
    <n v="6"/>
    <x v="0"/>
    <n v="11.223599999999999"/>
    <n v="0.47"/>
    <s v="Profit"/>
  </r>
  <r>
    <n v="3172"/>
    <s v="US-2016-133879"/>
    <x v="844"/>
    <d v="2016-03-28T00:00:00"/>
    <s v="Standard Class"/>
    <s v="KT-16465"/>
    <s v="Kean Takahito"/>
    <x v="0"/>
    <s v="United States"/>
    <s v="Chicago"/>
    <s v="Illinois"/>
    <n v="60623"/>
    <x v="2"/>
    <s v="OFF-BI-10004465"/>
    <x v="1"/>
    <s v="Binders"/>
    <x v="739"/>
    <n v="3.1680000000000001"/>
    <n v="2"/>
    <x v="3"/>
    <n v="-4.7519999999999998"/>
    <n v="-1.4999999999999998"/>
    <s v="Loss"/>
  </r>
  <r>
    <n v="3173"/>
    <s v="US-2016-133879"/>
    <x v="844"/>
    <d v="2016-03-28T00:00:00"/>
    <s v="Standard Class"/>
    <s v="KT-16465"/>
    <s v="Kean Takahito"/>
    <x v="0"/>
    <s v="United States"/>
    <s v="Chicago"/>
    <s v="Illinois"/>
    <n v="60623"/>
    <x v="2"/>
    <s v="FUR-CH-10000665"/>
    <x v="0"/>
    <s v="Chairs"/>
    <x v="662"/>
    <n v="528.42999999999995"/>
    <n v="5"/>
    <x v="4"/>
    <n v="0"/>
    <n v="0"/>
    <s v="Loss"/>
  </r>
  <r>
    <n v="3174"/>
    <s v="US-2016-133879"/>
    <x v="844"/>
    <d v="2016-03-28T00:00:00"/>
    <s v="Standard Class"/>
    <s v="KT-16465"/>
    <s v="Kean Takahito"/>
    <x v="0"/>
    <s v="United States"/>
    <s v="Chicago"/>
    <s v="Illinois"/>
    <n v="60623"/>
    <x v="2"/>
    <s v="OFF-AR-10004956"/>
    <x v="1"/>
    <s v="Art"/>
    <x v="1244"/>
    <n v="13.391999999999999"/>
    <n v="3"/>
    <x v="2"/>
    <n v="1.5065999999999999"/>
    <n v="0.1125"/>
    <s v="Profit"/>
  </r>
  <r>
    <n v="3175"/>
    <s v="CA-2017-157483"/>
    <x v="343"/>
    <d v="2017-11-18T00:00:00"/>
    <s v="Standard Class"/>
    <s v="EP-13915"/>
    <s v="Emily Phan"/>
    <x v="0"/>
    <s v="United States"/>
    <s v="Detroit"/>
    <s v="Michigan"/>
    <n v="48227"/>
    <x v="2"/>
    <s v="OFF-AR-10004260"/>
    <x v="1"/>
    <s v="Art"/>
    <x v="1490"/>
    <n v="181.86"/>
    <n v="7"/>
    <x v="0"/>
    <n v="50.9208"/>
    <n v="0.27999999999999997"/>
    <s v="Profit"/>
  </r>
  <r>
    <n v="3176"/>
    <s v="US-2017-132059"/>
    <x v="397"/>
    <d v="2017-09-29T00:00:00"/>
    <s v="Standard Class"/>
    <s v="AP-10915"/>
    <s v="Arthur Prichep"/>
    <x v="0"/>
    <s v="United States"/>
    <s v="Fort Collins"/>
    <s v="Colorado"/>
    <n v="80525"/>
    <x v="1"/>
    <s v="FUR-BO-10001811"/>
    <x v="0"/>
    <s v="Bookcases"/>
    <x v="787"/>
    <n v="180.58799999999999"/>
    <n v="2"/>
    <x v="6"/>
    <n v="-240.78399999999999"/>
    <n v="-1.3333333333333333"/>
    <s v="Loss"/>
  </r>
  <r>
    <n v="3177"/>
    <s v="US-2017-132059"/>
    <x v="397"/>
    <d v="2017-09-29T00:00:00"/>
    <s v="Standard Class"/>
    <s v="AP-10915"/>
    <s v="Arthur Prichep"/>
    <x v="0"/>
    <s v="United States"/>
    <s v="Fort Collins"/>
    <s v="Colorado"/>
    <n v="80525"/>
    <x v="1"/>
    <s v="TEC-AC-10003280"/>
    <x v="2"/>
    <s v="Accessories"/>
    <x v="1037"/>
    <n v="47.984000000000002"/>
    <n v="2"/>
    <x v="2"/>
    <n v="0.5998"/>
    <n v="1.2499999999999999E-2"/>
    <s v="Loss"/>
  </r>
  <r>
    <n v="3178"/>
    <s v="CA-2017-122280"/>
    <x v="18"/>
    <d v="2017-09-10T00:00:00"/>
    <s v="Same Day"/>
    <s v="SH-20395"/>
    <s v="Shahid Hopkins"/>
    <x v="0"/>
    <s v="United States"/>
    <s v="New York City"/>
    <s v="New York"/>
    <n v="10024"/>
    <x v="3"/>
    <s v="OFF-PA-10004911"/>
    <x v="1"/>
    <s v="Paper"/>
    <x v="938"/>
    <n v="18.760000000000002"/>
    <n v="2"/>
    <x v="0"/>
    <n v="9.0047999999999995"/>
    <n v="0.47999999999999993"/>
    <s v="Profit"/>
  </r>
  <r>
    <n v="3179"/>
    <s v="CA-2017-105235"/>
    <x v="256"/>
    <d v="2017-12-11T00:00:00"/>
    <s v="Standard Class"/>
    <s v="SM-20950"/>
    <s v="Suzanne McNair"/>
    <x v="1"/>
    <s v="United States"/>
    <s v="New York City"/>
    <s v="New York"/>
    <n v="10011"/>
    <x v="3"/>
    <s v="FUR-FU-10001487"/>
    <x v="0"/>
    <s v="Furnishings"/>
    <x v="5"/>
    <n v="20.94"/>
    <n v="3"/>
    <x v="0"/>
    <n v="6.0726000000000004"/>
    <n v="0.28999999999999998"/>
    <s v="Profit"/>
  </r>
  <r>
    <n v="3180"/>
    <s v="CA-2017-105235"/>
    <x v="256"/>
    <d v="2017-12-11T00:00:00"/>
    <s v="Standard Class"/>
    <s v="SM-20950"/>
    <s v="Suzanne McNair"/>
    <x v="1"/>
    <s v="United States"/>
    <s v="New York City"/>
    <s v="New York"/>
    <n v="10011"/>
    <x v="3"/>
    <s v="FUR-FU-10000521"/>
    <x v="0"/>
    <s v="Furnishings"/>
    <x v="139"/>
    <n v="58.68"/>
    <n v="2"/>
    <x v="0"/>
    <n v="18.190799999999999"/>
    <n v="0.31"/>
    <s v="Profit"/>
  </r>
  <r>
    <n v="3181"/>
    <s v="CA-2017-105235"/>
    <x v="256"/>
    <d v="2017-12-11T00:00:00"/>
    <s v="Standard Class"/>
    <s v="SM-20950"/>
    <s v="Suzanne McNair"/>
    <x v="1"/>
    <s v="United States"/>
    <s v="New York City"/>
    <s v="New York"/>
    <n v="10011"/>
    <x v="3"/>
    <s v="OFF-AP-10001271"/>
    <x v="1"/>
    <s v="Appliances"/>
    <x v="474"/>
    <n v="254.9"/>
    <n v="5"/>
    <x v="0"/>
    <n v="68.822999999999993"/>
    <n v="0.26999999999999996"/>
    <s v="Profit"/>
  </r>
  <r>
    <n v="3182"/>
    <s v="CA-2017-152912"/>
    <x v="45"/>
    <d v="2017-11-12T00:00:00"/>
    <s v="Second Class"/>
    <s v="BM-11650"/>
    <s v="Brian Moss"/>
    <x v="1"/>
    <s v="United States"/>
    <s v="Columbia"/>
    <s v="Maryland"/>
    <n v="21044"/>
    <x v="3"/>
    <s v="OFF-BI-10004728"/>
    <x v="1"/>
    <s v="Binders"/>
    <x v="544"/>
    <n v="9.64"/>
    <n v="2"/>
    <x v="0"/>
    <n v="4.4344000000000001"/>
    <n v="0.45999999999999996"/>
    <s v="Profit"/>
  </r>
  <r>
    <n v="3183"/>
    <s v="CA-2017-152912"/>
    <x v="45"/>
    <d v="2017-11-12T00:00:00"/>
    <s v="Second Class"/>
    <s v="BM-11650"/>
    <s v="Brian Moss"/>
    <x v="1"/>
    <s v="United States"/>
    <s v="Columbia"/>
    <s v="Maryland"/>
    <n v="21044"/>
    <x v="3"/>
    <s v="TEC-AC-10004666"/>
    <x v="2"/>
    <s v="Accessories"/>
    <x v="716"/>
    <n v="826.62"/>
    <n v="3"/>
    <x v="0"/>
    <n v="355.44659999999999"/>
    <n v="0.43"/>
    <s v="Profit"/>
  </r>
  <r>
    <n v="3184"/>
    <s v="CA-2017-152912"/>
    <x v="45"/>
    <d v="2017-11-12T00:00:00"/>
    <s v="Second Class"/>
    <s v="BM-11650"/>
    <s v="Brian Moss"/>
    <x v="1"/>
    <s v="United States"/>
    <s v="Columbia"/>
    <s v="Maryland"/>
    <n v="21044"/>
    <x v="3"/>
    <s v="OFF-ST-10003208"/>
    <x v="1"/>
    <s v="Storage"/>
    <x v="246"/>
    <n v="1633.14"/>
    <n v="9"/>
    <x v="0"/>
    <n v="473.61059999999998"/>
    <n v="0.28999999999999998"/>
    <s v="Profit"/>
  </r>
  <r>
    <n v="3185"/>
    <s v="CA-2017-152912"/>
    <x v="45"/>
    <d v="2017-11-12T00:00:00"/>
    <s v="Second Class"/>
    <s v="BM-11650"/>
    <s v="Brian Moss"/>
    <x v="1"/>
    <s v="United States"/>
    <s v="Columbia"/>
    <s v="Maryland"/>
    <n v="21044"/>
    <x v="3"/>
    <s v="OFF-ST-10003208"/>
    <x v="1"/>
    <s v="Storage"/>
    <x v="246"/>
    <n v="544.38"/>
    <n v="3"/>
    <x v="0"/>
    <n v="157.87020000000001"/>
    <n v="0.29000000000000004"/>
    <s v="Profit"/>
  </r>
  <r>
    <n v="3186"/>
    <s v="CA-2014-123498"/>
    <x v="845"/>
    <d v="2014-11-09T00:00:00"/>
    <s v="First Class"/>
    <s v="TC-20980"/>
    <s v="Tamara Chand"/>
    <x v="1"/>
    <s v="United States"/>
    <s v="Houston"/>
    <s v="Texas"/>
    <n v="77041"/>
    <x v="2"/>
    <s v="OFF-BI-10000632"/>
    <x v="1"/>
    <s v="Binders"/>
    <x v="1297"/>
    <n v="26.045999999999999"/>
    <n v="3"/>
    <x v="3"/>
    <n v="-44.278199999999998"/>
    <n v="-1.7"/>
    <s v="Loss"/>
  </r>
  <r>
    <n v="3187"/>
    <s v="CA-2014-123498"/>
    <x v="845"/>
    <d v="2014-11-09T00:00:00"/>
    <s v="First Class"/>
    <s v="TC-20980"/>
    <s v="Tamara Chand"/>
    <x v="1"/>
    <s v="United States"/>
    <s v="Houston"/>
    <s v="Texas"/>
    <n v="77041"/>
    <x v="2"/>
    <s v="OFF-EN-10004773"/>
    <x v="1"/>
    <s v="Envelopes"/>
    <x v="153"/>
    <n v="74.352000000000004"/>
    <n v="3"/>
    <x v="2"/>
    <n v="26.9526"/>
    <n v="0.36249999999999999"/>
    <s v="Profit"/>
  </r>
  <r>
    <n v="3188"/>
    <s v="CA-2017-159352"/>
    <x v="846"/>
    <d v="2017-03-17T00:00:00"/>
    <s v="Standard Class"/>
    <s v="KB-16585"/>
    <s v="Ken Black"/>
    <x v="1"/>
    <s v="United States"/>
    <s v="Lowell"/>
    <s v="Massachusetts"/>
    <n v="1852"/>
    <x v="3"/>
    <s v="TEC-PH-10004700"/>
    <x v="2"/>
    <s v="Phones"/>
    <x v="851"/>
    <n v="69.930000000000007"/>
    <n v="7"/>
    <x v="0"/>
    <n v="32.1678"/>
    <n v="0.45999999999999996"/>
    <s v="Profit"/>
  </r>
  <r>
    <n v="3189"/>
    <s v="US-2017-146416"/>
    <x v="179"/>
    <d v="2017-10-22T00:00:00"/>
    <s v="Second Class"/>
    <s v="JE-16165"/>
    <s v="Justin Ellison"/>
    <x v="1"/>
    <s v="United States"/>
    <s v="Woodland"/>
    <s v="California"/>
    <n v="95695"/>
    <x v="1"/>
    <s v="OFF-LA-10003714"/>
    <x v="1"/>
    <s v="Labels"/>
    <x v="1157"/>
    <n v="3.75"/>
    <n v="1"/>
    <x v="0"/>
    <n v="1.8"/>
    <n v="0.48000000000000004"/>
    <s v="Profit"/>
  </r>
  <r>
    <n v="3190"/>
    <s v="US-2017-146416"/>
    <x v="179"/>
    <d v="2017-10-22T00:00:00"/>
    <s v="Second Class"/>
    <s v="JE-16165"/>
    <s v="Justin Ellison"/>
    <x v="1"/>
    <s v="United States"/>
    <s v="Woodland"/>
    <s v="California"/>
    <n v="95695"/>
    <x v="1"/>
    <s v="OFF-BI-10001787"/>
    <x v="1"/>
    <s v="Binders"/>
    <x v="1491"/>
    <n v="20.928000000000001"/>
    <n v="4"/>
    <x v="2"/>
    <n v="7.5864000000000003"/>
    <n v="0.36249999999999999"/>
    <s v="Profit"/>
  </r>
  <r>
    <n v="3191"/>
    <s v="US-2015-163783"/>
    <x v="17"/>
    <d v="2016-01-01T00:00:00"/>
    <s v="Standard Class"/>
    <s v="DR-12940"/>
    <s v="Daniel Raglin"/>
    <x v="2"/>
    <s v="United States"/>
    <s v="Chicago"/>
    <s v="Illinois"/>
    <n v="60610"/>
    <x v="2"/>
    <s v="OFF-ST-10002957"/>
    <x v="1"/>
    <s v="Storage"/>
    <x v="1492"/>
    <n v="12.672000000000001"/>
    <n v="3"/>
    <x v="2"/>
    <n v="-3.1680000000000001"/>
    <n v="-0.25"/>
    <s v="Loss"/>
  </r>
  <r>
    <n v="3192"/>
    <s v="CA-2017-123981"/>
    <x v="280"/>
    <d v="2017-10-08T00:00:00"/>
    <s v="Standard Class"/>
    <s v="RW-19630"/>
    <s v="Rob Williams"/>
    <x v="1"/>
    <s v="United States"/>
    <s v="New York City"/>
    <s v="New York"/>
    <n v="10035"/>
    <x v="3"/>
    <s v="TEC-PH-10002115"/>
    <x v="2"/>
    <s v="Phones"/>
    <x v="801"/>
    <n v="65.989999999999995"/>
    <n v="1"/>
    <x v="0"/>
    <n v="17.157399999999999"/>
    <n v="0.26"/>
    <s v="Profit"/>
  </r>
  <r>
    <n v="3193"/>
    <s v="CA-2017-158953"/>
    <x v="400"/>
    <d v="2017-06-08T00:00:00"/>
    <s v="Standard Class"/>
    <s v="ML-18040"/>
    <s v="Michelle Lonsdale"/>
    <x v="1"/>
    <s v="United States"/>
    <s v="Missouri City"/>
    <s v="Texas"/>
    <n v="77489"/>
    <x v="2"/>
    <s v="OFF-BI-10002557"/>
    <x v="1"/>
    <s v="Binders"/>
    <x v="249"/>
    <n v="6.37"/>
    <n v="7"/>
    <x v="3"/>
    <n v="-9.5549999999999997"/>
    <n v="-1.5"/>
    <s v="Loss"/>
  </r>
  <r>
    <n v="3194"/>
    <s v="CA-2014-165428"/>
    <x v="416"/>
    <d v="2014-09-04T00:00:00"/>
    <s v="First Class"/>
    <s v="JL-15130"/>
    <s v="Jack Lebron"/>
    <x v="0"/>
    <s v="United States"/>
    <s v="Houston"/>
    <s v="Texas"/>
    <n v="77036"/>
    <x v="2"/>
    <s v="OFF-BI-10002949"/>
    <x v="1"/>
    <s v="Binders"/>
    <x v="525"/>
    <n v="3.6480000000000001"/>
    <n v="3"/>
    <x v="3"/>
    <n v="-6.0191999999999997"/>
    <n v="-1.65"/>
    <s v="Loss"/>
  </r>
  <r>
    <n v="3195"/>
    <s v="CA-2014-165428"/>
    <x v="416"/>
    <d v="2014-09-04T00:00:00"/>
    <s v="First Class"/>
    <s v="JL-15130"/>
    <s v="Jack Lebron"/>
    <x v="0"/>
    <s v="United States"/>
    <s v="Houston"/>
    <s v="Texas"/>
    <n v="77036"/>
    <x v="2"/>
    <s v="OFF-PA-10004100"/>
    <x v="1"/>
    <s v="Paper"/>
    <x v="260"/>
    <n v="31.103999999999999"/>
    <n v="6"/>
    <x v="2"/>
    <n v="10.8864"/>
    <n v="0.35000000000000003"/>
    <s v="Profit"/>
  </r>
  <r>
    <n v="3196"/>
    <s v="CA-2016-169026"/>
    <x v="590"/>
    <d v="2016-08-13T00:00:00"/>
    <s v="Standard Class"/>
    <s v="CM-12655"/>
    <s v="Corinna Mitchell"/>
    <x v="2"/>
    <s v="United States"/>
    <s v="Jackson"/>
    <s v="Mississippi"/>
    <n v="39212"/>
    <x v="0"/>
    <s v="OFF-FA-10001883"/>
    <x v="1"/>
    <s v="Fasteners"/>
    <x v="1493"/>
    <n v="23.34"/>
    <n v="3"/>
    <x v="0"/>
    <n v="0.2334"/>
    <n v="0.01"/>
    <s v="Loss"/>
  </r>
  <r>
    <n v="3197"/>
    <s v="CA-2017-109750"/>
    <x v="847"/>
    <d v="2017-07-28T00:00:00"/>
    <s v="Standard Class"/>
    <s v="FH-14365"/>
    <s v="Fred Hopkins"/>
    <x v="1"/>
    <s v="United States"/>
    <s v="New York City"/>
    <s v="New York"/>
    <n v="10009"/>
    <x v="3"/>
    <s v="TEC-PH-10000702"/>
    <x v="2"/>
    <s v="Phones"/>
    <x v="312"/>
    <n v="29.97"/>
    <n v="3"/>
    <x v="0"/>
    <n v="14.085900000000001"/>
    <n v="0.47000000000000003"/>
    <s v="Profit"/>
  </r>
  <r>
    <n v="3198"/>
    <s v="CA-2015-149384"/>
    <x v="848"/>
    <d v="2015-07-10T00:00:00"/>
    <s v="Same Day"/>
    <s v="EH-13945"/>
    <s v="Eric Hoffmann"/>
    <x v="0"/>
    <s v="United States"/>
    <s v="Tempe"/>
    <s v="Arizona"/>
    <n v="85281"/>
    <x v="1"/>
    <s v="OFF-BI-10003196"/>
    <x v="1"/>
    <s v="Binders"/>
    <x v="1376"/>
    <n v="3.3660000000000001"/>
    <n v="3"/>
    <x v="6"/>
    <n v="-2.2440000000000002"/>
    <n v="-0.66666666666666674"/>
    <s v="Loss"/>
  </r>
  <r>
    <n v="3199"/>
    <s v="CA-2014-131527"/>
    <x v="588"/>
    <d v="2014-12-07T00:00:00"/>
    <s v="Standard Class"/>
    <s v="TB-21280"/>
    <s v="Toby Braunhardt"/>
    <x v="0"/>
    <s v="United States"/>
    <s v="Jacksonville"/>
    <s v="North Carolina"/>
    <n v="28540"/>
    <x v="0"/>
    <s v="TEC-PH-10001644"/>
    <x v="2"/>
    <s v="Phones"/>
    <x v="1494"/>
    <n v="95.968000000000004"/>
    <n v="4"/>
    <x v="2"/>
    <n v="9.5968"/>
    <n v="9.9999999999999992E-2"/>
    <s v="Profit"/>
  </r>
  <r>
    <n v="3200"/>
    <s v="CA-2017-164000"/>
    <x v="404"/>
    <d v="2017-12-22T00:00:00"/>
    <s v="Standard Class"/>
    <s v="AH-10030"/>
    <s v="Aaron Hawkins"/>
    <x v="1"/>
    <s v="United States"/>
    <s v="Philadelphia"/>
    <s v="Pennsylvania"/>
    <n v="19134"/>
    <x v="3"/>
    <s v="OFF-AR-10003183"/>
    <x v="1"/>
    <s v="Art"/>
    <x v="1399"/>
    <n v="18.704000000000001"/>
    <n v="7"/>
    <x v="2"/>
    <n v="2.3380000000000001"/>
    <n v="0.125"/>
    <s v="Profit"/>
  </r>
  <r>
    <n v="3201"/>
    <s v="CA-2014-164224"/>
    <x v="598"/>
    <d v="2014-05-20T00:00:00"/>
    <s v="Second Class"/>
    <s v="TT-21070"/>
    <s v="Ted Trevino"/>
    <x v="0"/>
    <s v="United States"/>
    <s v="Akron"/>
    <s v="Ohio"/>
    <n v="44312"/>
    <x v="3"/>
    <s v="FUR-FU-10000308"/>
    <x v="0"/>
    <s v="Furnishings"/>
    <x v="1278"/>
    <n v="149.232"/>
    <n v="3"/>
    <x v="2"/>
    <n v="3.7307999999999999"/>
    <n v="2.4999999999999998E-2"/>
    <s v="Profit"/>
  </r>
  <r>
    <n v="3202"/>
    <s v="CA-2014-164224"/>
    <x v="598"/>
    <d v="2014-05-20T00:00:00"/>
    <s v="Second Class"/>
    <s v="TT-21070"/>
    <s v="Ted Trevino"/>
    <x v="0"/>
    <s v="United States"/>
    <s v="Akron"/>
    <s v="Ohio"/>
    <n v="44312"/>
    <x v="3"/>
    <s v="OFF-PA-10001526"/>
    <x v="1"/>
    <s v="Paper"/>
    <x v="1039"/>
    <n v="15.936"/>
    <n v="4"/>
    <x v="2"/>
    <n v="5.7767999999999997"/>
    <n v="0.36249999999999999"/>
    <s v="Profit"/>
  </r>
  <r>
    <n v="3203"/>
    <s v="CA-2014-158372"/>
    <x v="849"/>
    <d v="2014-11-16T00:00:00"/>
    <s v="Standard Class"/>
    <s v="RD-19900"/>
    <s v="Ruben Dartt"/>
    <x v="0"/>
    <s v="United States"/>
    <s v="San Diego"/>
    <s v="California"/>
    <n v="92037"/>
    <x v="1"/>
    <s v="TEC-PH-10002103"/>
    <x v="2"/>
    <s v="Phones"/>
    <x v="539"/>
    <n v="601.53599999999994"/>
    <n v="8"/>
    <x v="2"/>
    <n v="60.153599999999997"/>
    <n v="0.1"/>
    <s v="Profit"/>
  </r>
  <r>
    <n v="3204"/>
    <s v="CA-2014-158372"/>
    <x v="849"/>
    <d v="2014-11-16T00:00:00"/>
    <s v="Standard Class"/>
    <s v="RD-19900"/>
    <s v="Ruben Dartt"/>
    <x v="0"/>
    <s v="United States"/>
    <s v="San Diego"/>
    <s v="California"/>
    <n v="92037"/>
    <x v="1"/>
    <s v="TEC-AC-10004209"/>
    <x v="2"/>
    <s v="Accessories"/>
    <x v="908"/>
    <n v="10.99"/>
    <n v="1"/>
    <x v="0"/>
    <n v="4.2861000000000002"/>
    <n v="0.39"/>
    <s v="Profit"/>
  </r>
  <r>
    <n v="3205"/>
    <s v="CA-2014-158372"/>
    <x v="849"/>
    <d v="2014-11-16T00:00:00"/>
    <s v="Standard Class"/>
    <s v="RD-19900"/>
    <s v="Ruben Dartt"/>
    <x v="0"/>
    <s v="United States"/>
    <s v="San Diego"/>
    <s v="California"/>
    <n v="92037"/>
    <x v="1"/>
    <s v="FUR-FU-10000397"/>
    <x v="0"/>
    <s v="Furnishings"/>
    <x v="63"/>
    <n v="39.880000000000003"/>
    <n v="2"/>
    <x v="0"/>
    <n v="11.166399999999999"/>
    <n v="0.27999999999999997"/>
    <s v="Profit"/>
  </r>
  <r>
    <n v="3206"/>
    <s v="CA-2014-158372"/>
    <x v="849"/>
    <d v="2014-11-16T00:00:00"/>
    <s v="Standard Class"/>
    <s v="RD-19900"/>
    <s v="Ruben Dartt"/>
    <x v="0"/>
    <s v="United States"/>
    <s v="San Diego"/>
    <s v="California"/>
    <n v="92037"/>
    <x v="1"/>
    <s v="OFF-PA-10002137"/>
    <x v="1"/>
    <s v="Paper"/>
    <x v="565"/>
    <n v="62.24"/>
    <n v="8"/>
    <x v="0"/>
    <n v="28.007999999999999"/>
    <n v="0.44999999999999996"/>
    <s v="Profit"/>
  </r>
  <r>
    <n v="3207"/>
    <s v="CA-2014-158372"/>
    <x v="849"/>
    <d v="2014-11-16T00:00:00"/>
    <s v="Standard Class"/>
    <s v="RD-19900"/>
    <s v="Ruben Dartt"/>
    <x v="0"/>
    <s v="United States"/>
    <s v="San Diego"/>
    <s v="California"/>
    <n v="92037"/>
    <x v="1"/>
    <s v="FUR-FU-10001867"/>
    <x v="0"/>
    <s v="Furnishings"/>
    <x v="876"/>
    <n v="53.2"/>
    <n v="5"/>
    <x v="0"/>
    <n v="14.896000000000001"/>
    <n v="0.28000000000000003"/>
    <s v="Profit"/>
  </r>
  <r>
    <n v="3208"/>
    <s v="CA-2014-158372"/>
    <x v="849"/>
    <d v="2014-11-16T00:00:00"/>
    <s v="Standard Class"/>
    <s v="RD-19900"/>
    <s v="Ruben Dartt"/>
    <x v="0"/>
    <s v="United States"/>
    <s v="San Diego"/>
    <s v="California"/>
    <n v="92037"/>
    <x v="1"/>
    <s v="OFF-LA-10000407"/>
    <x v="1"/>
    <s v="Labels"/>
    <x v="1495"/>
    <n v="39.840000000000003"/>
    <n v="8"/>
    <x v="0"/>
    <n v="18.3264"/>
    <n v="0.45999999999999996"/>
    <s v="Profit"/>
  </r>
  <r>
    <n v="3209"/>
    <s v="CA-2016-108882"/>
    <x v="850"/>
    <d v="2016-01-15T00:00:00"/>
    <s v="Standard Class"/>
    <s v="LA-16780"/>
    <s v="Laura Armstrong"/>
    <x v="1"/>
    <s v="United States"/>
    <s v="Fresno"/>
    <s v="California"/>
    <n v="93727"/>
    <x v="1"/>
    <s v="TEC-AC-10000420"/>
    <x v="2"/>
    <s v="Accessories"/>
    <x v="1496"/>
    <n v="349.95"/>
    <n v="5"/>
    <x v="0"/>
    <n v="118.983"/>
    <n v="0.34"/>
    <s v="Profit"/>
  </r>
  <r>
    <n v="3210"/>
    <s v="CA-2016-108882"/>
    <x v="850"/>
    <d v="2016-01-15T00:00:00"/>
    <s v="Standard Class"/>
    <s v="LA-16780"/>
    <s v="Laura Armstrong"/>
    <x v="1"/>
    <s v="United States"/>
    <s v="Fresno"/>
    <s v="California"/>
    <n v="93727"/>
    <x v="1"/>
    <s v="TEC-PH-10002726"/>
    <x v="2"/>
    <s v="Phones"/>
    <x v="66"/>
    <n v="377.928"/>
    <n v="9"/>
    <x v="2"/>
    <n v="141.72300000000001"/>
    <n v="0.37500000000000006"/>
    <s v="Profit"/>
  </r>
  <r>
    <n v="3211"/>
    <s v="US-2017-108245"/>
    <x v="585"/>
    <d v="2017-09-27T00:00:00"/>
    <s v="Standard Class"/>
    <s v="SH-19975"/>
    <s v="Sally Hughsby"/>
    <x v="1"/>
    <s v="United States"/>
    <s v="Pearland"/>
    <s v="Texas"/>
    <n v="77581"/>
    <x v="2"/>
    <s v="OFF-EN-10001415"/>
    <x v="1"/>
    <s v="Envelopes"/>
    <x v="153"/>
    <n v="13.391999999999999"/>
    <n v="3"/>
    <x v="2"/>
    <n v="5.0220000000000002"/>
    <n v="0.37500000000000006"/>
    <s v="Profit"/>
  </r>
  <r>
    <n v="3212"/>
    <s v="US-2017-108245"/>
    <x v="585"/>
    <d v="2017-09-27T00:00:00"/>
    <s v="Standard Class"/>
    <s v="SH-19975"/>
    <s v="Sally Hughsby"/>
    <x v="1"/>
    <s v="United States"/>
    <s v="Pearland"/>
    <s v="Texas"/>
    <n v="77581"/>
    <x v="2"/>
    <s v="OFF-BI-10000773"/>
    <x v="1"/>
    <s v="Binders"/>
    <x v="386"/>
    <n v="11.228"/>
    <n v="7"/>
    <x v="3"/>
    <n v="-18.526199999999999"/>
    <n v="-1.65"/>
    <s v="Loss"/>
  </r>
  <r>
    <n v="3213"/>
    <s v="CA-2014-142314"/>
    <x v="851"/>
    <d v="2014-12-28T00:00:00"/>
    <s v="Standard Class"/>
    <s v="SF-20200"/>
    <s v="Sarah Foster"/>
    <x v="0"/>
    <s v="United States"/>
    <s v="Richmond"/>
    <s v="Indiana"/>
    <n v="47374"/>
    <x v="2"/>
    <s v="OFF-AP-10002350"/>
    <x v="1"/>
    <s v="Appliances"/>
    <x v="550"/>
    <n v="207.24"/>
    <n v="11"/>
    <x v="0"/>
    <n v="58.027200000000001"/>
    <n v="0.27999999999999997"/>
    <s v="Profit"/>
  </r>
  <r>
    <n v="3214"/>
    <s v="CA-2016-132409"/>
    <x v="439"/>
    <d v="2016-06-01T00:00:00"/>
    <s v="Standard Class"/>
    <s v="TH-21235"/>
    <s v="Tiffany House"/>
    <x v="1"/>
    <s v="United States"/>
    <s v="Philadelphia"/>
    <s v="Pennsylvania"/>
    <n v="19134"/>
    <x v="3"/>
    <s v="OFF-AR-10001919"/>
    <x v="1"/>
    <s v="Art"/>
    <x v="862"/>
    <n v="1.504"/>
    <n v="1"/>
    <x v="2"/>
    <n v="0.16919999999999999"/>
    <n v="0.11249999999999999"/>
    <s v="Loss"/>
  </r>
  <r>
    <n v="3215"/>
    <s v="CA-2016-132409"/>
    <x v="439"/>
    <d v="2016-06-01T00:00:00"/>
    <s v="Standard Class"/>
    <s v="TH-21235"/>
    <s v="Tiffany House"/>
    <x v="1"/>
    <s v="United States"/>
    <s v="Philadelphia"/>
    <s v="Pennsylvania"/>
    <n v="19134"/>
    <x v="3"/>
    <s v="OFF-AP-10002082"/>
    <x v="1"/>
    <s v="Appliances"/>
    <x v="1101"/>
    <n v="34.847999999999999"/>
    <n v="2"/>
    <x v="2"/>
    <n v="6.5339999999999998"/>
    <n v="0.1875"/>
    <s v="Profit"/>
  </r>
  <r>
    <n v="3216"/>
    <s v="CA-2017-150189"/>
    <x v="141"/>
    <d v="2017-07-10T00:00:00"/>
    <s v="First Class"/>
    <s v="VG-21790"/>
    <s v="Vivek Gonzalez"/>
    <x v="0"/>
    <s v="United States"/>
    <s v="San Mateo"/>
    <s v="California"/>
    <n v="94403"/>
    <x v="1"/>
    <s v="OFF-LA-10002762"/>
    <x v="1"/>
    <s v="Labels"/>
    <x v="49"/>
    <n v="75.180000000000007"/>
    <n v="6"/>
    <x v="0"/>
    <n v="35.334600000000002"/>
    <n v="0.47"/>
    <s v="Profit"/>
  </r>
  <r>
    <n v="3217"/>
    <s v="CA-2014-114433"/>
    <x v="8"/>
    <d v="2014-05-17T00:00:00"/>
    <s v="Standard Class"/>
    <s v="NP-18325"/>
    <s v="Naresj Patel"/>
    <x v="0"/>
    <s v="United States"/>
    <s v="Oakland"/>
    <s v="California"/>
    <n v="94601"/>
    <x v="1"/>
    <s v="TEC-AC-10002800"/>
    <x v="2"/>
    <s v="Accessories"/>
    <x v="1216"/>
    <n v="149.97"/>
    <n v="3"/>
    <x v="0"/>
    <n v="52.4895"/>
    <n v="0.35"/>
    <s v="Profit"/>
  </r>
  <r>
    <n v="3218"/>
    <s v="CA-2017-104640"/>
    <x v="468"/>
    <d v="2017-11-16T00:00:00"/>
    <s v="Standard Class"/>
    <s v="FH-14275"/>
    <s v="Frank Hawley"/>
    <x v="1"/>
    <s v="United States"/>
    <s v="New York City"/>
    <s v="New York"/>
    <n v="10024"/>
    <x v="3"/>
    <s v="OFF-BI-10003925"/>
    <x v="1"/>
    <s v="Binders"/>
    <x v="758"/>
    <n v="931.17600000000004"/>
    <n v="3"/>
    <x v="2"/>
    <n v="314.27190000000002"/>
    <n v="0.33750000000000002"/>
    <s v="Profit"/>
  </r>
  <r>
    <n v="3219"/>
    <s v="CA-2017-104640"/>
    <x v="468"/>
    <d v="2017-11-16T00:00:00"/>
    <s v="Standard Class"/>
    <s v="FH-14275"/>
    <s v="Frank Hawley"/>
    <x v="1"/>
    <s v="United States"/>
    <s v="New York City"/>
    <s v="New York"/>
    <n v="10024"/>
    <x v="3"/>
    <s v="TEC-PH-10002200"/>
    <x v="2"/>
    <s v="Phones"/>
    <x v="1480"/>
    <n v="430.88"/>
    <n v="2"/>
    <x v="0"/>
    <n v="124.9552"/>
    <n v="0.29000000000000004"/>
    <s v="Profit"/>
  </r>
  <r>
    <n v="3220"/>
    <s v="US-2015-137008"/>
    <x v="653"/>
    <d v="2015-10-08T00:00:00"/>
    <s v="Standard Class"/>
    <s v="JP-15460"/>
    <s v="Jennifer Patt"/>
    <x v="1"/>
    <s v="United States"/>
    <s v="Lakewood"/>
    <s v="New Jersey"/>
    <n v="8701"/>
    <x v="3"/>
    <s v="OFF-PA-10001295"/>
    <x v="1"/>
    <s v="Paper"/>
    <x v="1220"/>
    <n v="94.85"/>
    <n v="5"/>
    <x v="0"/>
    <n v="45.527999999999999"/>
    <n v="0.48000000000000004"/>
    <s v="Profit"/>
  </r>
  <r>
    <n v="3221"/>
    <s v="US-2015-137008"/>
    <x v="653"/>
    <d v="2015-10-08T00:00:00"/>
    <s v="Standard Class"/>
    <s v="JP-15460"/>
    <s v="Jennifer Patt"/>
    <x v="1"/>
    <s v="United States"/>
    <s v="Lakewood"/>
    <s v="New Jersey"/>
    <n v="8701"/>
    <x v="3"/>
    <s v="OFF-EN-10002500"/>
    <x v="1"/>
    <s v="Envelopes"/>
    <x v="118"/>
    <n v="51.12"/>
    <n v="4"/>
    <x v="0"/>
    <n v="23.004000000000001"/>
    <n v="0.45000000000000007"/>
    <s v="Profit"/>
  </r>
  <r>
    <n v="3222"/>
    <s v="US-2015-137008"/>
    <x v="653"/>
    <d v="2015-10-08T00:00:00"/>
    <s v="Standard Class"/>
    <s v="JP-15460"/>
    <s v="Jennifer Patt"/>
    <x v="1"/>
    <s v="United States"/>
    <s v="Lakewood"/>
    <s v="New Jersey"/>
    <n v="8701"/>
    <x v="3"/>
    <s v="TEC-AC-10000892"/>
    <x v="2"/>
    <s v="Accessories"/>
    <x v="293"/>
    <n v="90"/>
    <n v="1"/>
    <x v="0"/>
    <n v="32.4"/>
    <n v="0.36"/>
    <s v="Profit"/>
  </r>
  <r>
    <n v="3223"/>
    <s v="CA-2014-108189"/>
    <x v="852"/>
    <d v="2014-10-05T00:00:00"/>
    <s v="First Class"/>
    <s v="ES-14080"/>
    <s v="Erin Smith"/>
    <x v="1"/>
    <s v="United States"/>
    <s v="Tempe"/>
    <s v="Arizona"/>
    <n v="85281"/>
    <x v="1"/>
    <s v="OFF-PA-10001838"/>
    <x v="1"/>
    <s v="Paper"/>
    <x v="1008"/>
    <n v="9.4079999999999995"/>
    <n v="2"/>
    <x v="2"/>
    <n v="3.4104000000000001"/>
    <n v="0.36250000000000004"/>
    <s v="Profit"/>
  </r>
  <r>
    <n v="3224"/>
    <s v="CA-2014-108189"/>
    <x v="852"/>
    <d v="2014-10-05T00:00:00"/>
    <s v="First Class"/>
    <s v="ES-14080"/>
    <s v="Erin Smith"/>
    <x v="1"/>
    <s v="United States"/>
    <s v="Tempe"/>
    <s v="Arizona"/>
    <n v="85281"/>
    <x v="1"/>
    <s v="OFF-FA-10000735"/>
    <x v="1"/>
    <s v="Fasteners"/>
    <x v="128"/>
    <n v="4.6719999999999997"/>
    <n v="2"/>
    <x v="2"/>
    <n v="1.46"/>
    <n v="0.3125"/>
    <s v="Profit"/>
  </r>
  <r>
    <n v="3225"/>
    <s v="CA-2014-108189"/>
    <x v="852"/>
    <d v="2014-10-05T00:00:00"/>
    <s v="First Class"/>
    <s v="ES-14080"/>
    <s v="Erin Smith"/>
    <x v="1"/>
    <s v="United States"/>
    <s v="Tempe"/>
    <s v="Arizona"/>
    <n v="85281"/>
    <x v="1"/>
    <s v="TEC-PH-10001760"/>
    <x v="2"/>
    <s v="Phones"/>
    <x v="257"/>
    <n v="318.39999999999998"/>
    <n v="2"/>
    <x v="2"/>
    <n v="107.46"/>
    <n v="0.33750000000000002"/>
    <s v="Profit"/>
  </r>
  <r>
    <n v="3226"/>
    <s v="CA-2014-108189"/>
    <x v="852"/>
    <d v="2014-10-05T00:00:00"/>
    <s v="First Class"/>
    <s v="ES-14080"/>
    <s v="Erin Smith"/>
    <x v="1"/>
    <s v="United States"/>
    <s v="Tempe"/>
    <s v="Arizona"/>
    <n v="85281"/>
    <x v="1"/>
    <s v="OFF-EN-10004846"/>
    <x v="1"/>
    <s v="Envelopes"/>
    <x v="1497"/>
    <n v="12.768000000000001"/>
    <n v="6"/>
    <x v="2"/>
    <n v="4.6284000000000001"/>
    <n v="0.36249999999999999"/>
    <s v="Profit"/>
  </r>
  <r>
    <n v="3227"/>
    <s v="CA-2014-108189"/>
    <x v="852"/>
    <d v="2014-10-05T00:00:00"/>
    <s v="First Class"/>
    <s v="ES-14080"/>
    <s v="Erin Smith"/>
    <x v="1"/>
    <s v="United States"/>
    <s v="Tempe"/>
    <s v="Arizona"/>
    <n v="85281"/>
    <x v="1"/>
    <s v="OFF-SU-10003567"/>
    <x v="1"/>
    <s v="Supplies"/>
    <x v="1498"/>
    <n v="15.36"/>
    <n v="2"/>
    <x v="2"/>
    <n v="-3.2639999999999998"/>
    <n v="-0.21249999999999999"/>
    <s v="Loss"/>
  </r>
  <r>
    <n v="3228"/>
    <s v="CA-2014-108189"/>
    <x v="852"/>
    <d v="2014-10-05T00:00:00"/>
    <s v="First Class"/>
    <s v="ES-14080"/>
    <s v="Erin Smith"/>
    <x v="1"/>
    <s v="United States"/>
    <s v="Tempe"/>
    <s v="Arizona"/>
    <n v="85281"/>
    <x v="1"/>
    <s v="TEC-PH-10001557"/>
    <x v="2"/>
    <s v="Phones"/>
    <x v="664"/>
    <n v="230.376"/>
    <n v="3"/>
    <x v="2"/>
    <n v="20.157900000000001"/>
    <n v="8.7500000000000008E-2"/>
    <s v="Profit"/>
  </r>
  <r>
    <n v="3229"/>
    <s v="CA-2014-108189"/>
    <x v="852"/>
    <d v="2014-10-05T00:00:00"/>
    <s v="First Class"/>
    <s v="ES-14080"/>
    <s v="Erin Smith"/>
    <x v="1"/>
    <s v="United States"/>
    <s v="Tempe"/>
    <s v="Arizona"/>
    <n v="85281"/>
    <x v="1"/>
    <s v="TEC-AC-10003038"/>
    <x v="2"/>
    <s v="Accessories"/>
    <x v="1033"/>
    <n v="7.16"/>
    <n v="1"/>
    <x v="2"/>
    <n v="-8.9499999999999996E-2"/>
    <n v="-1.2499999999999999E-2"/>
    <s v="Loss"/>
  </r>
  <r>
    <n v="3230"/>
    <s v="CA-2014-154641"/>
    <x v="430"/>
    <d v="2014-08-16T00:00:00"/>
    <s v="Standard Class"/>
    <s v="KL-16645"/>
    <s v="Ken Lonsdale"/>
    <x v="0"/>
    <s v="United States"/>
    <s v="New York City"/>
    <s v="New York"/>
    <n v="10035"/>
    <x v="3"/>
    <s v="OFF-ST-10004459"/>
    <x v="1"/>
    <s v="Storage"/>
    <x v="459"/>
    <n v="375.34"/>
    <n v="1"/>
    <x v="0"/>
    <n v="18.766999999999999"/>
    <n v="0.05"/>
    <s v="Profit"/>
  </r>
  <r>
    <n v="3231"/>
    <s v="CA-2017-131625"/>
    <x v="853"/>
    <d v="2017-09-05T00:00:00"/>
    <s v="Second Class"/>
    <s v="BN-11515"/>
    <s v="Bradley Nguyen"/>
    <x v="0"/>
    <s v="United States"/>
    <s v="New York City"/>
    <s v="New York"/>
    <n v="10009"/>
    <x v="3"/>
    <s v="FUR-FU-10004960"/>
    <x v="0"/>
    <s v="Furnishings"/>
    <x v="928"/>
    <n v="114.9"/>
    <n v="5"/>
    <x v="0"/>
    <n v="39.066000000000003"/>
    <n v="0.34"/>
    <s v="Profit"/>
  </r>
  <r>
    <n v="3232"/>
    <s v="US-2017-156356"/>
    <x v="513"/>
    <d v="2017-04-22T00:00:00"/>
    <s v="Standard Class"/>
    <s v="ND-18370"/>
    <s v="Natalie DeCherney"/>
    <x v="0"/>
    <s v="United States"/>
    <s v="Houston"/>
    <s v="Texas"/>
    <n v="77095"/>
    <x v="2"/>
    <s v="OFF-BI-10000632"/>
    <x v="1"/>
    <s v="Binders"/>
    <x v="1297"/>
    <n v="26.045999999999999"/>
    <n v="3"/>
    <x v="3"/>
    <n v="-44.278199999999998"/>
    <n v="-1.7"/>
    <s v="Loss"/>
  </r>
  <r>
    <n v="3233"/>
    <s v="US-2017-156356"/>
    <x v="513"/>
    <d v="2017-04-22T00:00:00"/>
    <s v="Standard Class"/>
    <s v="ND-18370"/>
    <s v="Natalie DeCherney"/>
    <x v="0"/>
    <s v="United States"/>
    <s v="Houston"/>
    <s v="Texas"/>
    <n v="77095"/>
    <x v="2"/>
    <s v="OFF-BI-10001107"/>
    <x v="1"/>
    <s v="Binders"/>
    <x v="497"/>
    <n v="2.8959999999999999"/>
    <n v="1"/>
    <x v="3"/>
    <n v="-4.7784000000000004"/>
    <n v="-1.6500000000000001"/>
    <s v="Loss"/>
  </r>
  <r>
    <n v="3234"/>
    <s v="US-2017-156356"/>
    <x v="513"/>
    <d v="2017-04-22T00:00:00"/>
    <s v="Standard Class"/>
    <s v="ND-18370"/>
    <s v="Natalie DeCherney"/>
    <x v="0"/>
    <s v="United States"/>
    <s v="Houston"/>
    <s v="Texas"/>
    <n v="77095"/>
    <x v="2"/>
    <s v="OFF-ST-10002301"/>
    <x v="1"/>
    <s v="Storage"/>
    <x v="1499"/>
    <n v="32.543999999999997"/>
    <n v="2"/>
    <x v="2"/>
    <n v="-7.7291999999999996"/>
    <n v="-0.23750000000000002"/>
    <s v="Loss"/>
  </r>
  <r>
    <n v="3235"/>
    <s v="CA-2016-138933"/>
    <x v="423"/>
    <d v="2016-04-27T00:00:00"/>
    <s v="First Class"/>
    <s v="JL-15130"/>
    <s v="Jack Lebron"/>
    <x v="0"/>
    <s v="United States"/>
    <s v="Riverside"/>
    <s v="California"/>
    <n v="92503"/>
    <x v="1"/>
    <s v="OFF-BI-10003355"/>
    <x v="1"/>
    <s v="Binders"/>
    <x v="591"/>
    <n v="3.984"/>
    <n v="1"/>
    <x v="2"/>
    <n v="1.3944000000000001"/>
    <n v="0.35000000000000003"/>
    <s v="Profit"/>
  </r>
  <r>
    <n v="3236"/>
    <s v="CA-2016-140746"/>
    <x v="804"/>
    <d v="2016-01-15T00:00:00"/>
    <s v="Same Day"/>
    <s v="RC-19825"/>
    <s v="Roy Collins"/>
    <x v="0"/>
    <s v="United States"/>
    <s v="Fairfield"/>
    <s v="Connecticut"/>
    <n v="6824"/>
    <x v="3"/>
    <s v="FUR-TA-10002903"/>
    <x v="0"/>
    <s v="Tables"/>
    <x v="258"/>
    <n v="181.797"/>
    <n v="1"/>
    <x v="4"/>
    <n v="-15.582599999999999"/>
    <n v="-8.5714285714285715E-2"/>
    <s v="Loss"/>
  </r>
  <r>
    <n v="3237"/>
    <s v="CA-2016-146836"/>
    <x v="440"/>
    <d v="2016-05-02T00:00:00"/>
    <s v="Same Day"/>
    <s v="CC-12475"/>
    <s v="Cindy Chapman"/>
    <x v="0"/>
    <s v="United States"/>
    <s v="New York City"/>
    <s v="New York"/>
    <n v="10024"/>
    <x v="3"/>
    <s v="OFF-ST-10001580"/>
    <x v="1"/>
    <s v="Storage"/>
    <x v="355"/>
    <n v="44.94"/>
    <n v="3"/>
    <x v="0"/>
    <n v="12.5832"/>
    <n v="0.28000000000000003"/>
    <s v="Profit"/>
  </r>
  <r>
    <n v="3238"/>
    <s v="CA-2016-146836"/>
    <x v="440"/>
    <d v="2016-05-02T00:00:00"/>
    <s v="Same Day"/>
    <s v="CC-12475"/>
    <s v="Cindy Chapman"/>
    <x v="0"/>
    <s v="United States"/>
    <s v="New York City"/>
    <s v="New York"/>
    <n v="10024"/>
    <x v="3"/>
    <s v="OFF-BI-10000315"/>
    <x v="1"/>
    <s v="Binders"/>
    <x v="412"/>
    <n v="45.576000000000001"/>
    <n v="3"/>
    <x v="2"/>
    <n v="15.951599999999999"/>
    <n v="0.35"/>
    <s v="Profit"/>
  </r>
  <r>
    <n v="3239"/>
    <s v="US-2016-127971"/>
    <x v="73"/>
    <d v="2016-11-27T00:00:00"/>
    <s v="Standard Class"/>
    <s v="DW-13195"/>
    <s v="David Wiener"/>
    <x v="1"/>
    <s v="United States"/>
    <s v="Houston"/>
    <s v="Texas"/>
    <n v="77095"/>
    <x v="2"/>
    <s v="FUR-CH-10003774"/>
    <x v="0"/>
    <s v="Chairs"/>
    <x v="1194"/>
    <n v="318.43"/>
    <n v="5"/>
    <x v="4"/>
    <n v="-77.332999999999998"/>
    <n v="-0.24285714285714285"/>
    <s v="Loss"/>
  </r>
  <r>
    <n v="3240"/>
    <s v="US-2016-127971"/>
    <x v="73"/>
    <d v="2016-11-27T00:00:00"/>
    <s v="Standard Class"/>
    <s v="DW-13195"/>
    <s v="David Wiener"/>
    <x v="1"/>
    <s v="United States"/>
    <s v="Houston"/>
    <s v="Texas"/>
    <n v="77095"/>
    <x v="2"/>
    <s v="TEC-PH-10003095"/>
    <x v="2"/>
    <s v="Phones"/>
    <x v="1500"/>
    <n v="122.92"/>
    <n v="7"/>
    <x v="2"/>
    <n v="46.094999999999999"/>
    <n v="0.375"/>
    <s v="Profit"/>
  </r>
  <r>
    <n v="3241"/>
    <s v="US-2016-127971"/>
    <x v="73"/>
    <d v="2016-11-27T00:00:00"/>
    <s v="Standard Class"/>
    <s v="DW-13195"/>
    <s v="David Wiener"/>
    <x v="1"/>
    <s v="United States"/>
    <s v="Houston"/>
    <s v="Texas"/>
    <n v="77095"/>
    <x v="2"/>
    <s v="FUR-FU-10000023"/>
    <x v="0"/>
    <s v="Furnishings"/>
    <x v="325"/>
    <n v="7.0679999999999996"/>
    <n v="3"/>
    <x v="7"/>
    <n v="-2.8271999999999999"/>
    <n v="-0.4"/>
    <s v="Loss"/>
  </r>
  <r>
    <n v="3242"/>
    <s v="US-2016-140809"/>
    <x v="854"/>
    <d v="2016-02-03T00:00:00"/>
    <s v="First Class"/>
    <s v="CK-12760"/>
    <s v="Cyma Kinney"/>
    <x v="1"/>
    <s v="United States"/>
    <s v="Arlington"/>
    <s v="Virginia"/>
    <n v="22204"/>
    <x v="0"/>
    <s v="OFF-ST-10002214"/>
    <x v="1"/>
    <s v="Storage"/>
    <x v="1003"/>
    <n v="56.45"/>
    <n v="5"/>
    <x v="0"/>
    <n v="14.677"/>
    <n v="0.25999999999999995"/>
    <s v="Profit"/>
  </r>
  <r>
    <n v="3243"/>
    <s v="CA-2017-114524"/>
    <x v="185"/>
    <d v="2017-04-05T00:00:00"/>
    <s v="Second Class"/>
    <s v="EG-13900"/>
    <s v="Emily Grady"/>
    <x v="0"/>
    <s v="United States"/>
    <s v="Chicago"/>
    <s v="Illinois"/>
    <n v="60623"/>
    <x v="2"/>
    <s v="OFF-BI-10002799"/>
    <x v="1"/>
    <s v="Binders"/>
    <x v="1459"/>
    <n v="13.468"/>
    <n v="13"/>
    <x v="3"/>
    <n v="-22.895600000000002"/>
    <n v="-1.7000000000000002"/>
    <s v="Loss"/>
  </r>
  <r>
    <n v="3244"/>
    <s v="CA-2017-113355"/>
    <x v="96"/>
    <d v="2017-12-05T00:00:00"/>
    <s v="Standard Class"/>
    <s v="SJ-20215"/>
    <s v="Sarah Jordon"/>
    <x v="0"/>
    <s v="United States"/>
    <s v="Grand Prairie"/>
    <s v="Texas"/>
    <n v="75051"/>
    <x v="2"/>
    <s v="TEC-PH-10004912"/>
    <x v="2"/>
    <s v="Phones"/>
    <x v="1501"/>
    <n v="219.8"/>
    <n v="5"/>
    <x v="2"/>
    <n v="24.727499999999999"/>
    <n v="0.11249999999999999"/>
    <s v="Profit"/>
  </r>
  <r>
    <n v="3245"/>
    <s v="CA-2017-113355"/>
    <x v="96"/>
    <d v="2017-12-05T00:00:00"/>
    <s v="Standard Class"/>
    <s v="SJ-20215"/>
    <s v="Sarah Jordon"/>
    <x v="0"/>
    <s v="United States"/>
    <s v="Grand Prairie"/>
    <s v="Texas"/>
    <n v="75051"/>
    <x v="2"/>
    <s v="FUR-CH-10002602"/>
    <x v="0"/>
    <s v="Chairs"/>
    <x v="291"/>
    <n v="317.05799999999999"/>
    <n v="3"/>
    <x v="4"/>
    <n v="-18.117599999999999"/>
    <n v="-5.7142857142857141E-2"/>
    <s v="Loss"/>
  </r>
  <r>
    <n v="3246"/>
    <s v="US-2017-140907"/>
    <x v="389"/>
    <d v="2017-12-12T00:00:00"/>
    <s v="Second Class"/>
    <s v="BP-11185"/>
    <s v="Ben Peterman"/>
    <x v="1"/>
    <s v="United States"/>
    <s v="Seattle"/>
    <s v="Washington"/>
    <n v="98103"/>
    <x v="1"/>
    <s v="TEC-AC-10004510"/>
    <x v="2"/>
    <s v="Accessories"/>
    <x v="953"/>
    <n v="49.08"/>
    <n v="3"/>
    <x v="0"/>
    <n v="4.9080000000000004"/>
    <n v="0.1"/>
    <s v="Profit"/>
  </r>
  <r>
    <n v="3247"/>
    <s v="US-2017-140907"/>
    <x v="389"/>
    <d v="2017-12-12T00:00:00"/>
    <s v="Second Class"/>
    <s v="BP-11185"/>
    <s v="Ben Peterman"/>
    <x v="1"/>
    <s v="United States"/>
    <s v="Seattle"/>
    <s v="Washington"/>
    <n v="98103"/>
    <x v="1"/>
    <s v="OFF-ST-10000060"/>
    <x v="1"/>
    <s v="Storage"/>
    <x v="392"/>
    <n v="324.89999999999998"/>
    <n v="5"/>
    <x v="0"/>
    <n v="38.988"/>
    <n v="0.12000000000000001"/>
    <s v="Profit"/>
  </r>
  <r>
    <n v="3248"/>
    <s v="US-2017-140907"/>
    <x v="389"/>
    <d v="2017-12-12T00:00:00"/>
    <s v="Second Class"/>
    <s v="BP-11185"/>
    <s v="Ben Peterman"/>
    <x v="1"/>
    <s v="United States"/>
    <s v="Seattle"/>
    <s v="Washington"/>
    <n v="98103"/>
    <x v="1"/>
    <s v="OFF-AR-10000799"/>
    <x v="1"/>
    <s v="Art"/>
    <x v="1502"/>
    <n v="18.239999999999998"/>
    <n v="3"/>
    <x v="0"/>
    <n v="5.2896000000000001"/>
    <n v="0.29000000000000004"/>
    <s v="Profit"/>
  </r>
  <r>
    <n v="3249"/>
    <s v="CA-2016-159730"/>
    <x v="42"/>
    <d v="2016-09-21T00:00:00"/>
    <s v="Standard Class"/>
    <s v="SJ-20125"/>
    <s v="Sanjit Jacobs"/>
    <x v="2"/>
    <s v="United States"/>
    <s v="Seattle"/>
    <s v="Washington"/>
    <n v="98103"/>
    <x v="1"/>
    <s v="FUR-CH-10004875"/>
    <x v="0"/>
    <s v="Chairs"/>
    <x v="1445"/>
    <n v="113.88800000000001"/>
    <n v="2"/>
    <x v="2"/>
    <n v="9.9651999999999994"/>
    <n v="8.7499999999999994E-2"/>
    <s v="Profit"/>
  </r>
  <r>
    <n v="3250"/>
    <s v="CA-2016-159730"/>
    <x v="42"/>
    <d v="2016-09-21T00:00:00"/>
    <s v="Standard Class"/>
    <s v="SJ-20125"/>
    <s v="Sanjit Jacobs"/>
    <x v="2"/>
    <s v="United States"/>
    <s v="Seattle"/>
    <s v="Washington"/>
    <n v="98103"/>
    <x v="1"/>
    <s v="TEC-PH-10002085"/>
    <x v="2"/>
    <s v="Phones"/>
    <x v="665"/>
    <n v="105.584"/>
    <n v="2"/>
    <x v="2"/>
    <n v="7.9188000000000001"/>
    <n v="7.4999999999999997E-2"/>
    <s v="Profit"/>
  </r>
  <r>
    <n v="3251"/>
    <s v="CA-2016-157868"/>
    <x v="443"/>
    <d v="2016-12-29T00:00:00"/>
    <s v="Standard Class"/>
    <s v="MC-17590"/>
    <s v="Matt Collister"/>
    <x v="1"/>
    <s v="United States"/>
    <s v="Grand Rapids"/>
    <s v="Michigan"/>
    <n v="49505"/>
    <x v="2"/>
    <s v="OFF-FA-10000992"/>
    <x v="1"/>
    <s v="Fasteners"/>
    <x v="1042"/>
    <n v="24.85"/>
    <n v="7"/>
    <x v="0"/>
    <n v="11.679500000000001"/>
    <n v="0.47000000000000003"/>
    <s v="Profit"/>
  </r>
  <r>
    <n v="3252"/>
    <s v="CA-2017-119389"/>
    <x v="827"/>
    <d v="2017-04-19T00:00:00"/>
    <s v="First Class"/>
    <s v="BG-11740"/>
    <s v="Bruce Geld"/>
    <x v="0"/>
    <s v="United States"/>
    <s v="Philadelphia"/>
    <s v="Pennsylvania"/>
    <n v="19120"/>
    <x v="3"/>
    <s v="FUR-FU-10001473"/>
    <x v="0"/>
    <s v="Furnishings"/>
    <x v="1253"/>
    <n v="60.311999999999998"/>
    <n v="3"/>
    <x v="2"/>
    <n v="5.2773000000000003"/>
    <n v="8.7500000000000008E-2"/>
    <s v="Profit"/>
  </r>
  <r>
    <n v="3253"/>
    <s v="CA-2017-110373"/>
    <x v="855"/>
    <d v="2017-10-30T00:00:00"/>
    <s v="Second Class"/>
    <s v="MA-17560"/>
    <s v="Matt Abelman"/>
    <x v="2"/>
    <s v="United States"/>
    <s v="Chicago"/>
    <s v="Illinois"/>
    <n v="60610"/>
    <x v="2"/>
    <s v="OFF-AR-10003045"/>
    <x v="1"/>
    <s v="Art"/>
    <x v="425"/>
    <n v="7.056"/>
    <n v="3"/>
    <x v="2"/>
    <n v="2.2050000000000001"/>
    <n v="0.3125"/>
    <s v="Profit"/>
  </r>
  <r>
    <n v="3254"/>
    <s v="CA-2017-110373"/>
    <x v="855"/>
    <d v="2017-10-30T00:00:00"/>
    <s v="Second Class"/>
    <s v="MA-17560"/>
    <s v="Matt Abelman"/>
    <x v="2"/>
    <s v="United States"/>
    <s v="Chicago"/>
    <s v="Illinois"/>
    <n v="60610"/>
    <x v="2"/>
    <s v="TEC-PH-10001536"/>
    <x v="2"/>
    <s v="Phones"/>
    <x v="1243"/>
    <n v="27.184000000000001"/>
    <n v="2"/>
    <x v="2"/>
    <n v="2.0388000000000002"/>
    <n v="7.4999999999999997E-2"/>
    <s v="Profit"/>
  </r>
  <r>
    <n v="3255"/>
    <s v="CA-2016-155474"/>
    <x v="630"/>
    <d v="2016-07-14T00:00:00"/>
    <s v="Standard Class"/>
    <s v="CC-12220"/>
    <s v="Chris Cortes"/>
    <x v="0"/>
    <s v="United States"/>
    <s v="Seattle"/>
    <s v="Washington"/>
    <n v="98105"/>
    <x v="1"/>
    <s v="TEC-PH-10001580"/>
    <x v="2"/>
    <s v="Phones"/>
    <x v="234"/>
    <n v="107.98399999999999"/>
    <n v="1"/>
    <x v="2"/>
    <n v="9.4486000000000008"/>
    <n v="8.7500000000000008E-2"/>
    <s v="Profit"/>
  </r>
  <r>
    <n v="3256"/>
    <s v="CA-2016-155474"/>
    <x v="630"/>
    <d v="2016-07-14T00:00:00"/>
    <s v="Standard Class"/>
    <s v="CC-12220"/>
    <s v="Chris Cortes"/>
    <x v="0"/>
    <s v="United States"/>
    <s v="Seattle"/>
    <s v="Washington"/>
    <n v="98105"/>
    <x v="1"/>
    <s v="OFF-BI-10004209"/>
    <x v="1"/>
    <s v="Binders"/>
    <x v="1215"/>
    <n v="19.295999999999999"/>
    <n v="3"/>
    <x v="2"/>
    <n v="6.03"/>
    <n v="0.3125"/>
    <s v="Profit"/>
  </r>
  <r>
    <n v="3257"/>
    <s v="CA-2015-155453"/>
    <x v="101"/>
    <d v="2015-08-14T00:00:00"/>
    <s v="Standard Class"/>
    <s v="RA-19885"/>
    <s v="Ruben Ausman"/>
    <x v="1"/>
    <s v="United States"/>
    <s v="Jacksonville"/>
    <s v="Florida"/>
    <n v="32216"/>
    <x v="0"/>
    <s v="OFF-LA-10001613"/>
    <x v="1"/>
    <s v="Labels"/>
    <x v="743"/>
    <n v="4.6079999999999997"/>
    <n v="2"/>
    <x v="2"/>
    <n v="1.6704000000000001"/>
    <n v="0.36250000000000004"/>
    <s v="Profit"/>
  </r>
  <r>
    <n v="3258"/>
    <s v="US-2016-161844"/>
    <x v="10"/>
    <d v="2016-12-14T00:00:00"/>
    <s v="Second Class"/>
    <s v="DK-12835"/>
    <s v="Damala Kotsonis"/>
    <x v="1"/>
    <s v="United States"/>
    <s v="Franklin"/>
    <s v="Tennessee"/>
    <n v="37064"/>
    <x v="0"/>
    <s v="FUR-TA-10001676"/>
    <x v="0"/>
    <s v="Tables"/>
    <x v="966"/>
    <n v="79.974000000000004"/>
    <n v="3"/>
    <x v="10"/>
    <n v="-29.323799999999999"/>
    <n v="-0.36666666666666664"/>
    <s v="Loss"/>
  </r>
  <r>
    <n v="3259"/>
    <s v="US-2016-161844"/>
    <x v="10"/>
    <d v="2016-12-14T00:00:00"/>
    <s v="Second Class"/>
    <s v="DK-12835"/>
    <s v="Damala Kotsonis"/>
    <x v="1"/>
    <s v="United States"/>
    <s v="Franklin"/>
    <s v="Tennessee"/>
    <n v="37064"/>
    <x v="0"/>
    <s v="OFF-BI-10003712"/>
    <x v="1"/>
    <s v="Binders"/>
    <x v="696"/>
    <n v="2.9460000000000002"/>
    <n v="2"/>
    <x v="6"/>
    <n v="-2.0621999999999998"/>
    <n v="-0.69999999999999984"/>
    <s v="Loss"/>
  </r>
  <r>
    <n v="3260"/>
    <s v="US-2016-162103"/>
    <x v="373"/>
    <d v="2016-11-17T00:00:00"/>
    <s v="Standard Class"/>
    <s v="LB-16795"/>
    <s v="Laurel Beltran"/>
    <x v="2"/>
    <s v="United States"/>
    <s v="Highland Park"/>
    <s v="Illinois"/>
    <n v="60035"/>
    <x v="2"/>
    <s v="OFF-BI-10000285"/>
    <x v="1"/>
    <s v="Binders"/>
    <x v="461"/>
    <n v="3.1360000000000001"/>
    <n v="2"/>
    <x v="3"/>
    <n v="-4.7039999999999997"/>
    <n v="-1.4999999999999998"/>
    <s v="Loss"/>
  </r>
  <r>
    <n v="3261"/>
    <s v="CA-2014-151554"/>
    <x v="687"/>
    <d v="2014-11-15T00:00:00"/>
    <s v="First Class"/>
    <s v="CM-11815"/>
    <s v="Candace McMahon"/>
    <x v="1"/>
    <s v="United States"/>
    <s v="Pasadena"/>
    <s v="Texas"/>
    <n v="77506"/>
    <x v="2"/>
    <s v="OFF-PA-10004609"/>
    <x v="1"/>
    <s v="Paper"/>
    <x v="1503"/>
    <n v="20.736000000000001"/>
    <n v="4"/>
    <x v="2"/>
    <n v="7.2576000000000001"/>
    <n v="0.35"/>
    <s v="Profit"/>
  </r>
  <r>
    <n v="3262"/>
    <s v="CA-2014-140662"/>
    <x v="664"/>
    <d v="2014-11-19T00:00:00"/>
    <s v="First Class"/>
    <s v="TS-21205"/>
    <s v="Thomas Seio"/>
    <x v="1"/>
    <s v="United States"/>
    <s v="San Francisco"/>
    <s v="California"/>
    <n v="94109"/>
    <x v="1"/>
    <s v="TEC-AC-10001314"/>
    <x v="2"/>
    <s v="Accessories"/>
    <x v="952"/>
    <n v="99.98"/>
    <n v="2"/>
    <x v="0"/>
    <n v="7.9984000000000002"/>
    <n v="0.08"/>
    <s v="Profit"/>
  </r>
  <r>
    <n v="3263"/>
    <s v="CA-2014-140662"/>
    <x v="664"/>
    <d v="2014-11-19T00:00:00"/>
    <s v="First Class"/>
    <s v="TS-21205"/>
    <s v="Thomas Seio"/>
    <x v="1"/>
    <s v="United States"/>
    <s v="San Francisco"/>
    <s v="California"/>
    <n v="94109"/>
    <x v="1"/>
    <s v="OFF-PA-10003395"/>
    <x v="1"/>
    <s v="Paper"/>
    <x v="656"/>
    <n v="733.95"/>
    <n v="7"/>
    <x v="0"/>
    <n v="352.29599999999999"/>
    <n v="0.48"/>
    <s v="Profit"/>
  </r>
  <r>
    <n v="3264"/>
    <s v="CA-2014-140662"/>
    <x v="664"/>
    <d v="2014-11-19T00:00:00"/>
    <s v="First Class"/>
    <s v="TS-21205"/>
    <s v="Thomas Seio"/>
    <x v="1"/>
    <s v="United States"/>
    <s v="San Francisco"/>
    <s v="California"/>
    <n v="94109"/>
    <x v="1"/>
    <s v="OFF-AP-10001242"/>
    <x v="1"/>
    <s v="Appliances"/>
    <x v="1417"/>
    <n v="241.44"/>
    <n v="3"/>
    <x v="0"/>
    <n v="72.432000000000002"/>
    <n v="0.3"/>
    <s v="Profit"/>
  </r>
  <r>
    <n v="3265"/>
    <s v="CA-2016-122518"/>
    <x v="758"/>
    <d v="2016-03-08T00:00:00"/>
    <s v="Second Class"/>
    <s v="RF-19345"/>
    <s v="Randy Ferguson"/>
    <x v="1"/>
    <s v="United States"/>
    <s v="Miami"/>
    <s v="Florida"/>
    <n v="33180"/>
    <x v="0"/>
    <s v="OFF-LA-10001641"/>
    <x v="1"/>
    <s v="Labels"/>
    <x v="1031"/>
    <n v="10.08"/>
    <n v="4"/>
    <x v="2"/>
    <n v="3.528"/>
    <n v="0.35"/>
    <s v="Profit"/>
  </r>
  <r>
    <n v="3266"/>
    <s v="US-2014-126571"/>
    <x v="856"/>
    <d v="2014-10-15T00:00:00"/>
    <s v="Standard Class"/>
    <s v="JF-15565"/>
    <s v="Jill Fjeld"/>
    <x v="0"/>
    <s v="United States"/>
    <s v="Philadelphia"/>
    <s v="Pennsylvania"/>
    <n v="19120"/>
    <x v="3"/>
    <s v="OFF-ST-10003816"/>
    <x v="1"/>
    <s v="Storage"/>
    <x v="717"/>
    <n v="281.904"/>
    <n v="2"/>
    <x v="2"/>
    <n v="10.571400000000001"/>
    <n v="3.7500000000000006E-2"/>
    <s v="Profit"/>
  </r>
  <r>
    <n v="3267"/>
    <s v="US-2014-126571"/>
    <x v="856"/>
    <d v="2014-10-15T00:00:00"/>
    <s v="Standard Class"/>
    <s v="JF-15565"/>
    <s v="Jill Fjeld"/>
    <x v="0"/>
    <s v="United States"/>
    <s v="Philadelphia"/>
    <s v="Pennsylvania"/>
    <n v="19120"/>
    <x v="3"/>
    <s v="OFF-EN-10002230"/>
    <x v="1"/>
    <s v="Envelopes"/>
    <x v="555"/>
    <n v="201.43199999999999"/>
    <n v="3"/>
    <x v="2"/>
    <n v="67.9833"/>
    <n v="0.33750000000000002"/>
    <s v="Profit"/>
  </r>
  <r>
    <n v="3268"/>
    <s v="CA-2014-143840"/>
    <x v="857"/>
    <d v="2014-05-29T00:00:00"/>
    <s v="Standard Class"/>
    <s v="EH-14185"/>
    <s v="Evan Henry"/>
    <x v="0"/>
    <s v="United States"/>
    <s v="Decatur"/>
    <s v="Alabama"/>
    <n v="35601"/>
    <x v="0"/>
    <s v="TEC-PH-10002660"/>
    <x v="2"/>
    <s v="Phones"/>
    <x v="704"/>
    <n v="135.97999999999999"/>
    <n v="2"/>
    <x v="0"/>
    <n v="33.994999999999997"/>
    <n v="0.25"/>
    <s v="Profit"/>
  </r>
  <r>
    <n v="3269"/>
    <s v="CA-2014-143840"/>
    <x v="857"/>
    <d v="2014-05-29T00:00:00"/>
    <s v="Standard Class"/>
    <s v="EH-14185"/>
    <s v="Evan Henry"/>
    <x v="0"/>
    <s v="United States"/>
    <s v="Decatur"/>
    <s v="Alabama"/>
    <n v="35601"/>
    <x v="0"/>
    <s v="TEC-PH-10003171"/>
    <x v="2"/>
    <s v="Phones"/>
    <x v="1504"/>
    <n v="44.95"/>
    <n v="1"/>
    <x v="0"/>
    <n v="12.586"/>
    <n v="0.27999999999999997"/>
    <s v="Profit"/>
  </r>
  <r>
    <n v="3270"/>
    <s v="CA-2014-115980"/>
    <x v="858"/>
    <d v="2014-07-19T00:00:00"/>
    <s v="Standard Class"/>
    <s v="VW-21775"/>
    <s v="Victoria Wilson"/>
    <x v="1"/>
    <s v="United States"/>
    <s v="Sioux Falls"/>
    <s v="South Dakota"/>
    <n v="57103"/>
    <x v="2"/>
    <s v="TEC-AC-10003709"/>
    <x v="2"/>
    <s v="Accessories"/>
    <x v="1413"/>
    <n v="2.97"/>
    <n v="3"/>
    <x v="0"/>
    <n v="1.3068"/>
    <n v="0.43999999999999995"/>
    <s v="Profit"/>
  </r>
  <r>
    <n v="3271"/>
    <s v="CA-2014-115980"/>
    <x v="858"/>
    <d v="2014-07-19T00:00:00"/>
    <s v="Standard Class"/>
    <s v="VW-21775"/>
    <s v="Victoria Wilson"/>
    <x v="1"/>
    <s v="United States"/>
    <s v="Sioux Falls"/>
    <s v="South Dakota"/>
    <n v="57103"/>
    <x v="2"/>
    <s v="OFF-FA-10000304"/>
    <x v="1"/>
    <s v="Fasteners"/>
    <x v="52"/>
    <n v="6.54"/>
    <n v="3"/>
    <x v="0"/>
    <n v="2.6814"/>
    <n v="0.41"/>
    <s v="Profit"/>
  </r>
  <r>
    <n v="3272"/>
    <s v="CA-2015-155145"/>
    <x v="17"/>
    <d v="2015-12-29T00:00:00"/>
    <s v="Second Class"/>
    <s v="KN-16450"/>
    <s v="Kean Nguyen"/>
    <x v="1"/>
    <s v="United States"/>
    <s v="Visalia"/>
    <s v="California"/>
    <n v="93277"/>
    <x v="1"/>
    <s v="TEC-AC-10003709"/>
    <x v="2"/>
    <s v="Accessories"/>
    <x v="1413"/>
    <n v="7.92"/>
    <n v="8"/>
    <x v="0"/>
    <n v="3.4847999999999999"/>
    <n v="0.44"/>
    <s v="Profit"/>
  </r>
  <r>
    <n v="3273"/>
    <s v="CA-2015-146038"/>
    <x v="97"/>
    <d v="2015-02-16T00:00:00"/>
    <s v="Standard Class"/>
    <s v="SJ-20215"/>
    <s v="Sarah Jordon"/>
    <x v="0"/>
    <s v="United States"/>
    <s v="Los Angeles"/>
    <s v="California"/>
    <n v="90049"/>
    <x v="1"/>
    <s v="FUR-CH-10002774"/>
    <x v="0"/>
    <s v="Chairs"/>
    <x v="23"/>
    <n v="203.92"/>
    <n v="5"/>
    <x v="2"/>
    <n v="22.940999999999999"/>
    <n v="0.1125"/>
    <s v="Profit"/>
  </r>
  <r>
    <n v="3274"/>
    <s v="CA-2017-133865"/>
    <x v="540"/>
    <d v="2017-05-12T00:00:00"/>
    <s v="Standard Class"/>
    <s v="PS-19045"/>
    <s v="Penelope Sewall"/>
    <x v="2"/>
    <s v="United States"/>
    <s v="Los Angeles"/>
    <s v="California"/>
    <n v="90032"/>
    <x v="1"/>
    <s v="TEC-CO-10001046"/>
    <x v="2"/>
    <s v="Copiers"/>
    <x v="883"/>
    <n v="3359.9520000000002"/>
    <n v="6"/>
    <x v="2"/>
    <n v="1049.9849999999999"/>
    <n v="0.31249999999999994"/>
    <s v="Profit"/>
  </r>
  <r>
    <n v="3275"/>
    <s v="CA-2017-116358"/>
    <x v="808"/>
    <d v="2017-11-06T00:00:00"/>
    <s v="Standard Class"/>
    <s v="KM-16225"/>
    <s v="Kalyca Meade"/>
    <x v="1"/>
    <s v="United States"/>
    <s v="Overland Park"/>
    <s v="Kansas"/>
    <n v="66212"/>
    <x v="2"/>
    <s v="OFF-FA-10003495"/>
    <x v="1"/>
    <s v="Fasteners"/>
    <x v="128"/>
    <n v="18.239999999999998"/>
    <n v="3"/>
    <x v="0"/>
    <n v="9.1199999999999992"/>
    <n v="0.5"/>
    <s v="Profit"/>
  </r>
  <r>
    <n v="3276"/>
    <s v="CA-2017-116358"/>
    <x v="808"/>
    <d v="2017-11-06T00:00:00"/>
    <s v="Standard Class"/>
    <s v="KM-16225"/>
    <s v="Kalyca Meade"/>
    <x v="1"/>
    <s v="United States"/>
    <s v="Overland Park"/>
    <s v="Kansas"/>
    <n v="66212"/>
    <x v="2"/>
    <s v="OFF-AR-10004685"/>
    <x v="1"/>
    <s v="Art"/>
    <x v="183"/>
    <n v="27.78"/>
    <n v="6"/>
    <x v="0"/>
    <n v="9.1674000000000007"/>
    <n v="0.33"/>
    <s v="Profit"/>
  </r>
  <r>
    <n v="3277"/>
    <s v="CA-2014-102988"/>
    <x v="267"/>
    <d v="2014-04-09T00:00:00"/>
    <s v="Second Class"/>
    <s v="GM-14695"/>
    <s v="Greg Maxwell"/>
    <x v="1"/>
    <s v="United States"/>
    <s v="Alexandria"/>
    <s v="Virginia"/>
    <n v="22304"/>
    <x v="0"/>
    <s v="OFF-AR-10004757"/>
    <x v="1"/>
    <s v="Art"/>
    <x v="346"/>
    <n v="22.96"/>
    <n v="7"/>
    <x v="0"/>
    <n v="7.5768000000000004"/>
    <n v="0.33"/>
    <s v="Profit"/>
  </r>
  <r>
    <n v="3278"/>
    <s v="CA-2014-102988"/>
    <x v="267"/>
    <d v="2014-04-09T00:00:00"/>
    <s v="Second Class"/>
    <s v="GM-14695"/>
    <s v="Greg Maxwell"/>
    <x v="1"/>
    <s v="United States"/>
    <s v="Alexandria"/>
    <s v="Virginia"/>
    <n v="22304"/>
    <x v="0"/>
    <s v="TEC-PH-10001615"/>
    <x v="2"/>
    <s v="Phones"/>
    <x v="1117"/>
    <n v="28.99"/>
    <n v="1"/>
    <x v="0"/>
    <n v="8.4070999999999998"/>
    <n v="0.29000000000000004"/>
    <s v="Profit"/>
  </r>
  <r>
    <n v="3279"/>
    <s v="CA-2014-102988"/>
    <x v="267"/>
    <d v="2014-04-09T00:00:00"/>
    <s v="Second Class"/>
    <s v="GM-14695"/>
    <s v="Greg Maxwell"/>
    <x v="1"/>
    <s v="United States"/>
    <s v="Alexandria"/>
    <s v="Virginia"/>
    <n v="22304"/>
    <x v="0"/>
    <s v="OFF-PA-10003349"/>
    <x v="1"/>
    <s v="Paper"/>
    <x v="220"/>
    <n v="12.96"/>
    <n v="2"/>
    <x v="0"/>
    <n v="6.3503999999999996"/>
    <n v="0.48999999999999994"/>
    <s v="Profit"/>
  </r>
  <r>
    <n v="3280"/>
    <s v="CA-2014-102988"/>
    <x v="267"/>
    <d v="2014-04-09T00:00:00"/>
    <s v="Second Class"/>
    <s v="GM-14695"/>
    <s v="Greg Maxwell"/>
    <x v="1"/>
    <s v="United States"/>
    <s v="Alexandria"/>
    <s v="Virginia"/>
    <n v="22304"/>
    <x v="0"/>
    <s v="OFF-AR-10000127"/>
    <x v="1"/>
    <s v="Art"/>
    <x v="1195"/>
    <n v="22.96"/>
    <n v="7"/>
    <x v="0"/>
    <n v="6.6584000000000003"/>
    <n v="0.28999999999999998"/>
    <s v="Profit"/>
  </r>
  <r>
    <n v="3281"/>
    <s v="CA-2014-102988"/>
    <x v="267"/>
    <d v="2014-04-09T00:00:00"/>
    <s v="Second Class"/>
    <s v="GM-14695"/>
    <s v="Greg Maxwell"/>
    <x v="1"/>
    <s v="United States"/>
    <s v="Alexandria"/>
    <s v="Virginia"/>
    <n v="22304"/>
    <x v="0"/>
    <s v="OFF-SU-10002881"/>
    <x v="1"/>
    <s v="Supplies"/>
    <x v="466"/>
    <n v="4164.05"/>
    <n v="5"/>
    <x v="0"/>
    <n v="83.281000000000006"/>
    <n v="0.02"/>
    <s v="Profit"/>
  </r>
  <r>
    <n v="3282"/>
    <s v="US-2014-117170"/>
    <x v="328"/>
    <d v="2014-09-24T00:00:00"/>
    <s v="Standard Class"/>
    <s v="KT-16465"/>
    <s v="Kean Takahito"/>
    <x v="0"/>
    <s v="United States"/>
    <s v="Raleigh"/>
    <s v="North Carolina"/>
    <n v="27604"/>
    <x v="0"/>
    <s v="TEC-AC-10001109"/>
    <x v="2"/>
    <s v="Accessories"/>
    <x v="1007"/>
    <n v="47.984000000000002"/>
    <n v="2"/>
    <x v="2"/>
    <n v="13.195600000000001"/>
    <n v="0.27500000000000002"/>
    <s v="Profit"/>
  </r>
  <r>
    <n v="3283"/>
    <s v="US-2014-117170"/>
    <x v="328"/>
    <d v="2014-09-24T00:00:00"/>
    <s v="Standard Class"/>
    <s v="KT-16465"/>
    <s v="Kean Takahito"/>
    <x v="0"/>
    <s v="United States"/>
    <s v="Raleigh"/>
    <s v="North Carolina"/>
    <n v="27604"/>
    <x v="0"/>
    <s v="OFF-PA-10000682"/>
    <x v="1"/>
    <s v="Paper"/>
    <x v="868"/>
    <n v="4.6239999999999997"/>
    <n v="1"/>
    <x v="2"/>
    <n v="1.6761999999999999"/>
    <n v="0.36249999999999999"/>
    <s v="Profit"/>
  </r>
  <r>
    <n v="3284"/>
    <s v="CA-2014-159478"/>
    <x v="587"/>
    <d v="2014-10-06T00:00:00"/>
    <s v="Standard Class"/>
    <s v="MH-17785"/>
    <s v="Maya Herman"/>
    <x v="1"/>
    <s v="United States"/>
    <s v="New York City"/>
    <s v="New York"/>
    <n v="10035"/>
    <x v="3"/>
    <s v="FUR-FU-10000221"/>
    <x v="0"/>
    <s v="Furnishings"/>
    <x v="534"/>
    <n v="15.24"/>
    <n v="3"/>
    <x v="0"/>
    <n v="5.1816000000000004"/>
    <n v="0.34"/>
    <s v="Profit"/>
  </r>
  <r>
    <n v="3285"/>
    <s v="CA-2014-103702"/>
    <x v="171"/>
    <d v="2014-09-17T00:00:00"/>
    <s v="Standard Class"/>
    <s v="AF-10885"/>
    <s v="Art Foster"/>
    <x v="0"/>
    <s v="United States"/>
    <s v="Fairfield"/>
    <s v="Ohio"/>
    <n v="45014"/>
    <x v="3"/>
    <s v="OFF-BI-10002429"/>
    <x v="1"/>
    <s v="Binders"/>
    <x v="472"/>
    <n v="63.923999999999999"/>
    <n v="7"/>
    <x v="6"/>
    <n v="-46.877600000000001"/>
    <n v="-0.73333333333333339"/>
    <s v="Loss"/>
  </r>
  <r>
    <n v="3286"/>
    <s v="CA-2017-150525"/>
    <x v="297"/>
    <d v="2017-02-25T00:00:00"/>
    <s v="Standard Class"/>
    <s v="JP-16135"/>
    <s v="Julie Prescott"/>
    <x v="2"/>
    <s v="United States"/>
    <s v="Muskogee"/>
    <s v="Oklahoma"/>
    <n v="74403"/>
    <x v="2"/>
    <s v="OFF-AR-10002375"/>
    <x v="1"/>
    <s v="Art"/>
    <x v="831"/>
    <n v="6.56"/>
    <n v="2"/>
    <x v="0"/>
    <n v="1.9024000000000001"/>
    <n v="0.29000000000000004"/>
    <s v="Profit"/>
  </r>
  <r>
    <n v="3287"/>
    <s v="CA-2017-150525"/>
    <x v="297"/>
    <d v="2017-02-25T00:00:00"/>
    <s v="Standard Class"/>
    <s v="JP-16135"/>
    <s v="Julie Prescott"/>
    <x v="2"/>
    <s v="United States"/>
    <s v="Muskogee"/>
    <s v="Oklahoma"/>
    <n v="74403"/>
    <x v="2"/>
    <s v="OFF-AP-10000595"/>
    <x v="1"/>
    <s v="Appliances"/>
    <x v="1505"/>
    <n v="13.11"/>
    <n v="3"/>
    <x v="0"/>
    <n v="3.4085999999999999"/>
    <n v="0.26"/>
    <s v="Profit"/>
  </r>
  <r>
    <n v="3288"/>
    <s v="CA-2015-157770"/>
    <x v="350"/>
    <d v="2015-12-15T00:00:00"/>
    <s v="First Class"/>
    <s v="RD-19585"/>
    <s v="Rob Dowd"/>
    <x v="0"/>
    <s v="United States"/>
    <s v="Temecula"/>
    <s v="California"/>
    <n v="92592"/>
    <x v="1"/>
    <s v="TEC-PH-10001530"/>
    <x v="2"/>
    <s v="Phones"/>
    <x v="759"/>
    <n v="494.37599999999998"/>
    <n v="3"/>
    <x v="2"/>
    <n v="49.437600000000003"/>
    <n v="0.1"/>
    <s v="Profit"/>
  </r>
  <r>
    <n v="3289"/>
    <s v="CA-2015-157770"/>
    <x v="350"/>
    <d v="2015-12-15T00:00:00"/>
    <s v="First Class"/>
    <s v="RD-19585"/>
    <s v="Rob Dowd"/>
    <x v="0"/>
    <s v="United States"/>
    <s v="Temecula"/>
    <s v="California"/>
    <n v="92592"/>
    <x v="1"/>
    <s v="OFF-BI-10000050"/>
    <x v="1"/>
    <s v="Binders"/>
    <x v="347"/>
    <n v="29.2"/>
    <n v="5"/>
    <x v="2"/>
    <n v="9.8550000000000004"/>
    <n v="0.33750000000000002"/>
    <s v="Profit"/>
  </r>
  <r>
    <n v="3290"/>
    <s v="CA-2015-157770"/>
    <x v="350"/>
    <d v="2015-12-15T00:00:00"/>
    <s v="First Class"/>
    <s v="RD-19585"/>
    <s v="Rob Dowd"/>
    <x v="0"/>
    <s v="United States"/>
    <s v="Temecula"/>
    <s v="California"/>
    <n v="92592"/>
    <x v="1"/>
    <s v="TEC-AC-10001552"/>
    <x v="2"/>
    <s v="Accessories"/>
    <x v="100"/>
    <n v="248.85"/>
    <n v="5"/>
    <x v="0"/>
    <n v="27.3735"/>
    <n v="0.11"/>
    <s v="Profit"/>
  </r>
  <r>
    <n v="3291"/>
    <s v="CA-2015-157770"/>
    <x v="350"/>
    <d v="2015-12-15T00:00:00"/>
    <s v="First Class"/>
    <s v="RD-19585"/>
    <s v="Rob Dowd"/>
    <x v="0"/>
    <s v="United States"/>
    <s v="Temecula"/>
    <s v="California"/>
    <n v="92592"/>
    <x v="1"/>
    <s v="TEC-AC-10003399"/>
    <x v="2"/>
    <s v="Accessories"/>
    <x v="1506"/>
    <n v="36.24"/>
    <n v="1"/>
    <x v="0"/>
    <n v="15.220800000000001"/>
    <n v="0.42"/>
    <s v="Profit"/>
  </r>
  <r>
    <n v="3292"/>
    <s v="CA-2016-167290"/>
    <x v="859"/>
    <d v="2016-11-04T00:00:00"/>
    <s v="Standard Class"/>
    <s v="JF-15295"/>
    <s v="Jason Fortune-"/>
    <x v="0"/>
    <s v="United States"/>
    <s v="Sterling Heights"/>
    <s v="Michigan"/>
    <n v="48310"/>
    <x v="2"/>
    <s v="OFF-AR-10004078"/>
    <x v="1"/>
    <s v="Art"/>
    <x v="512"/>
    <n v="11.68"/>
    <n v="2"/>
    <x v="0"/>
    <n v="3.504"/>
    <n v="0.3"/>
    <s v="Profit"/>
  </r>
  <r>
    <n v="3293"/>
    <s v="CA-2014-106264"/>
    <x v="58"/>
    <d v="2014-12-30T00:00:00"/>
    <s v="Standard Class"/>
    <s v="CK-12595"/>
    <s v="Clytie Kelty"/>
    <x v="0"/>
    <s v="United States"/>
    <s v="San Diego"/>
    <s v="California"/>
    <n v="92024"/>
    <x v="1"/>
    <s v="OFF-SU-10002189"/>
    <x v="1"/>
    <s v="Supplies"/>
    <x v="169"/>
    <n v="11.91"/>
    <n v="3"/>
    <x v="0"/>
    <n v="0.1191"/>
    <n v="0.01"/>
    <s v="Loss"/>
  </r>
  <r>
    <n v="3294"/>
    <s v="CA-2014-106264"/>
    <x v="58"/>
    <d v="2014-12-30T00:00:00"/>
    <s v="Standard Class"/>
    <s v="CK-12595"/>
    <s v="Clytie Kelty"/>
    <x v="0"/>
    <s v="United States"/>
    <s v="San Diego"/>
    <s v="California"/>
    <n v="92024"/>
    <x v="1"/>
    <s v="FUR-FU-10001852"/>
    <x v="0"/>
    <s v="Furnishings"/>
    <x v="845"/>
    <n v="3.48"/>
    <n v="2"/>
    <x v="0"/>
    <n v="1.1135999999999999"/>
    <n v="0.32"/>
    <s v="Profit"/>
  </r>
  <r>
    <n v="3295"/>
    <s v="CA-2014-138023"/>
    <x v="860"/>
    <d v="2014-08-18T00:00:00"/>
    <s v="First Class"/>
    <s v="KH-16510"/>
    <s v="Keith Herrera"/>
    <x v="0"/>
    <s v="United States"/>
    <s v="Dallas"/>
    <s v="Texas"/>
    <n v="75081"/>
    <x v="2"/>
    <s v="OFF-BI-10003638"/>
    <x v="1"/>
    <s v="Binders"/>
    <x v="612"/>
    <n v="30.96"/>
    <n v="8"/>
    <x v="3"/>
    <n v="-52.631999999999998"/>
    <n v="-1.7"/>
    <s v="Loss"/>
  </r>
  <r>
    <n v="3296"/>
    <s v="CA-2017-113418"/>
    <x v="172"/>
    <d v="2017-10-03T00:00:00"/>
    <s v="First Class"/>
    <s v="CM-12655"/>
    <s v="Corinna Mitchell"/>
    <x v="2"/>
    <s v="United States"/>
    <s v="New York City"/>
    <s v="New York"/>
    <n v="10035"/>
    <x v="3"/>
    <s v="TEC-MA-10002428"/>
    <x v="2"/>
    <s v="Machines"/>
    <x v="1507"/>
    <n v="1704.89"/>
    <n v="11"/>
    <x v="0"/>
    <n v="767.20050000000003"/>
    <n v="0.45"/>
    <s v="Profit"/>
  </r>
  <r>
    <n v="3297"/>
    <s v="US-2015-110569"/>
    <x v="293"/>
    <d v="2015-05-30T00:00:00"/>
    <s v="Standard Class"/>
    <s v="EB-13870"/>
    <s v="Emily Burns"/>
    <x v="0"/>
    <s v="United States"/>
    <s v="Phoenix"/>
    <s v="Arizona"/>
    <n v="85023"/>
    <x v="1"/>
    <s v="OFF-BI-10001036"/>
    <x v="1"/>
    <s v="Binders"/>
    <x v="624"/>
    <n v="19.193999999999999"/>
    <n v="7"/>
    <x v="6"/>
    <n v="-12.795999999999999"/>
    <n v="-0.66666666666666663"/>
    <s v="Loss"/>
  </r>
  <r>
    <n v="3298"/>
    <s v="US-2015-110569"/>
    <x v="293"/>
    <d v="2015-05-30T00:00:00"/>
    <s v="Standard Class"/>
    <s v="EB-13870"/>
    <s v="Emily Burns"/>
    <x v="0"/>
    <s v="United States"/>
    <s v="Phoenix"/>
    <s v="Arizona"/>
    <n v="85023"/>
    <x v="1"/>
    <s v="OFF-AP-10004708"/>
    <x v="1"/>
    <s v="Appliances"/>
    <x v="513"/>
    <n v="121.792"/>
    <n v="4"/>
    <x v="2"/>
    <n v="13.701599999999999"/>
    <n v="0.11249999999999999"/>
    <s v="Profit"/>
  </r>
  <r>
    <n v="3299"/>
    <s v="CA-2017-136308"/>
    <x v="673"/>
    <d v="2017-11-16T00:00:00"/>
    <s v="Same Day"/>
    <s v="MW-18235"/>
    <s v="Mitch Willingham"/>
    <x v="1"/>
    <s v="United States"/>
    <s v="San Francisco"/>
    <s v="California"/>
    <n v="94122"/>
    <x v="1"/>
    <s v="TEC-MA-10000488"/>
    <x v="2"/>
    <s v="Machines"/>
    <x v="1138"/>
    <n v="1919.9760000000001"/>
    <n v="3"/>
    <x v="2"/>
    <n v="215.9973"/>
    <n v="0.11249999999999999"/>
    <s v="Profit"/>
  </r>
  <r>
    <n v="3300"/>
    <s v="US-2014-159926"/>
    <x v="728"/>
    <d v="2014-11-22T00:00:00"/>
    <s v="Standard Class"/>
    <s v="CS-11950"/>
    <s v="Carlos Soltero"/>
    <x v="0"/>
    <s v="United States"/>
    <s v="Philadelphia"/>
    <s v="Pennsylvania"/>
    <n v="19140"/>
    <x v="3"/>
    <s v="OFF-BI-10003656"/>
    <x v="1"/>
    <s v="Binders"/>
    <x v="13"/>
    <n v="50.997"/>
    <n v="1"/>
    <x v="6"/>
    <n v="-40.797600000000003"/>
    <n v="-0.8"/>
    <s v="Loss"/>
  </r>
  <r>
    <n v="3301"/>
    <s v="US-2014-159926"/>
    <x v="728"/>
    <d v="2014-11-22T00:00:00"/>
    <s v="Standard Class"/>
    <s v="CS-11950"/>
    <s v="Carlos Soltero"/>
    <x v="0"/>
    <s v="United States"/>
    <s v="Philadelphia"/>
    <s v="Pennsylvania"/>
    <n v="19140"/>
    <x v="3"/>
    <s v="OFF-ST-10003656"/>
    <x v="1"/>
    <s v="Storage"/>
    <x v="82"/>
    <n v="76.792000000000002"/>
    <n v="1"/>
    <x v="2"/>
    <n v="-16.318300000000001"/>
    <n v="-0.21249999999999999"/>
    <s v="Loss"/>
  </r>
  <r>
    <n v="3302"/>
    <s v="US-2014-159926"/>
    <x v="728"/>
    <d v="2014-11-22T00:00:00"/>
    <s v="Standard Class"/>
    <s v="CS-11950"/>
    <s v="Carlos Soltero"/>
    <x v="0"/>
    <s v="United States"/>
    <s v="Philadelphia"/>
    <s v="Pennsylvania"/>
    <n v="19140"/>
    <x v="3"/>
    <s v="TEC-PH-10001128"/>
    <x v="2"/>
    <s v="Phones"/>
    <x v="1508"/>
    <n v="539.96400000000006"/>
    <n v="6"/>
    <x v="10"/>
    <n v="-107.9928"/>
    <n v="-0.19999999999999998"/>
    <s v="Loss"/>
  </r>
  <r>
    <n v="3303"/>
    <s v="US-2014-159926"/>
    <x v="728"/>
    <d v="2014-11-22T00:00:00"/>
    <s v="Standard Class"/>
    <s v="CS-11950"/>
    <s v="Carlos Soltero"/>
    <x v="0"/>
    <s v="United States"/>
    <s v="Philadelphia"/>
    <s v="Pennsylvania"/>
    <n v="19140"/>
    <x v="3"/>
    <s v="FUR-FU-10001473"/>
    <x v="0"/>
    <s v="Furnishings"/>
    <x v="1253"/>
    <n v="60.311999999999998"/>
    <n v="3"/>
    <x v="2"/>
    <n v="5.2773000000000003"/>
    <n v="8.7500000000000008E-2"/>
    <s v="Profit"/>
  </r>
  <r>
    <n v="3304"/>
    <s v="US-2014-159926"/>
    <x v="728"/>
    <d v="2014-11-22T00:00:00"/>
    <s v="Standard Class"/>
    <s v="CS-11950"/>
    <s v="Carlos Soltero"/>
    <x v="0"/>
    <s v="United States"/>
    <s v="Philadelphia"/>
    <s v="Pennsylvania"/>
    <n v="19140"/>
    <x v="3"/>
    <s v="OFF-BI-10004656"/>
    <x v="1"/>
    <s v="Binders"/>
    <x v="864"/>
    <n v="1.944"/>
    <n v="3"/>
    <x v="6"/>
    <n v="-1.4256"/>
    <n v="-0.73333333333333339"/>
    <s v="Loss"/>
  </r>
  <r>
    <n v="3305"/>
    <s v="CA-2014-104738"/>
    <x v="125"/>
    <d v="2015-01-01T00:00:00"/>
    <s v="Second Class"/>
    <s v="SP-20620"/>
    <s v="Stefania Perrino"/>
    <x v="1"/>
    <s v="United States"/>
    <s v="Laredo"/>
    <s v="Texas"/>
    <n v="78041"/>
    <x v="2"/>
    <s v="OFF-EN-10004955"/>
    <x v="1"/>
    <s v="Envelopes"/>
    <x v="890"/>
    <n v="12.984"/>
    <n v="3"/>
    <x v="2"/>
    <n v="4.7066999999999997"/>
    <n v="0.36249999999999999"/>
    <s v="Profit"/>
  </r>
  <r>
    <n v="3306"/>
    <s v="CA-2014-104738"/>
    <x v="125"/>
    <d v="2015-01-01T00:00:00"/>
    <s v="Second Class"/>
    <s v="SP-20620"/>
    <s v="Stefania Perrino"/>
    <x v="1"/>
    <s v="United States"/>
    <s v="Laredo"/>
    <s v="Texas"/>
    <n v="78041"/>
    <x v="2"/>
    <s v="TEC-PH-10002468"/>
    <x v="2"/>
    <s v="Phones"/>
    <x v="1219"/>
    <n v="217.584"/>
    <n v="2"/>
    <x v="2"/>
    <n v="19.038599999999999"/>
    <n v="8.7499999999999994E-2"/>
    <s v="Profit"/>
  </r>
  <r>
    <n v="3307"/>
    <s v="CA-2014-104738"/>
    <x v="125"/>
    <d v="2015-01-01T00:00:00"/>
    <s v="Second Class"/>
    <s v="SP-20620"/>
    <s v="Stefania Perrino"/>
    <x v="1"/>
    <s v="United States"/>
    <s v="Laredo"/>
    <s v="Texas"/>
    <n v="78041"/>
    <x v="2"/>
    <s v="TEC-PH-10000576"/>
    <x v="2"/>
    <s v="Phones"/>
    <x v="815"/>
    <n v="328.77600000000001"/>
    <n v="3"/>
    <x v="2"/>
    <n v="28.767900000000001"/>
    <n v="8.7499999999999994E-2"/>
    <s v="Profit"/>
  </r>
  <r>
    <n v="3308"/>
    <s v="CA-2014-104738"/>
    <x v="125"/>
    <d v="2015-01-01T00:00:00"/>
    <s v="Second Class"/>
    <s v="SP-20620"/>
    <s v="Stefania Perrino"/>
    <x v="1"/>
    <s v="United States"/>
    <s v="Laredo"/>
    <s v="Texas"/>
    <n v="78041"/>
    <x v="2"/>
    <s v="OFF-BI-10002160"/>
    <x v="1"/>
    <s v="Binders"/>
    <x v="315"/>
    <n v="2.286"/>
    <n v="3"/>
    <x v="3"/>
    <n v="-3.6576"/>
    <n v="-1.5999999999999999"/>
    <s v="Loss"/>
  </r>
  <r>
    <n v="3309"/>
    <s v="CA-2014-104738"/>
    <x v="125"/>
    <d v="2015-01-01T00:00:00"/>
    <s v="Second Class"/>
    <s v="SP-20620"/>
    <s v="Stefania Perrino"/>
    <x v="1"/>
    <s v="United States"/>
    <s v="Laredo"/>
    <s v="Texas"/>
    <n v="78041"/>
    <x v="2"/>
    <s v="TEC-AC-10003628"/>
    <x v="2"/>
    <s v="Accessories"/>
    <x v="247"/>
    <n v="47.984000000000002"/>
    <n v="2"/>
    <x v="2"/>
    <n v="14.395200000000001"/>
    <n v="0.3"/>
    <s v="Profit"/>
  </r>
  <r>
    <n v="3310"/>
    <s v="CA-2015-144386"/>
    <x v="599"/>
    <d v="2015-11-11T00:00:00"/>
    <s v="Standard Class"/>
    <s v="GT-14635"/>
    <s v="Grant Thornton"/>
    <x v="1"/>
    <s v="United States"/>
    <s v="New York City"/>
    <s v="New York"/>
    <n v="10009"/>
    <x v="3"/>
    <s v="OFF-BI-10001116"/>
    <x v="1"/>
    <s v="Binders"/>
    <x v="1075"/>
    <n v="25.344000000000001"/>
    <n v="6"/>
    <x v="2"/>
    <n v="8.8704000000000001"/>
    <n v="0.35"/>
    <s v="Profit"/>
  </r>
  <r>
    <n v="3311"/>
    <s v="CA-2016-111416"/>
    <x v="42"/>
    <d v="2016-09-22T00:00:00"/>
    <s v="Standard Class"/>
    <s v="LW-17215"/>
    <s v="Luke Weiss"/>
    <x v="0"/>
    <s v="United States"/>
    <s v="New York City"/>
    <s v="New York"/>
    <n v="10035"/>
    <x v="3"/>
    <s v="OFF-BI-10002026"/>
    <x v="1"/>
    <s v="Binders"/>
    <x v="912"/>
    <n v="232.4"/>
    <n v="5"/>
    <x v="2"/>
    <n v="78.435000000000002"/>
    <n v="0.33750000000000002"/>
    <s v="Profit"/>
  </r>
  <r>
    <n v="3312"/>
    <s v="CA-2016-162747"/>
    <x v="231"/>
    <d v="2016-03-25T00:00:00"/>
    <s v="Second Class"/>
    <s v="AH-10030"/>
    <s v="Aaron Hawkins"/>
    <x v="1"/>
    <s v="United States"/>
    <s v="Gulfport"/>
    <s v="Mississippi"/>
    <n v="39503"/>
    <x v="0"/>
    <s v="FUR-FU-10003691"/>
    <x v="0"/>
    <s v="Furnishings"/>
    <x v="886"/>
    <n v="86.45"/>
    <n v="7"/>
    <x v="0"/>
    <n v="38.037999999999997"/>
    <n v="0.43999999999999995"/>
    <s v="Profit"/>
  </r>
  <r>
    <n v="3313"/>
    <s v="US-2014-133130"/>
    <x v="127"/>
    <d v="2014-10-01T00:00:00"/>
    <s v="Standard Class"/>
    <s v="TH-21100"/>
    <s v="Thea Hendricks"/>
    <x v="0"/>
    <s v="United States"/>
    <s v="San Diego"/>
    <s v="California"/>
    <n v="92037"/>
    <x v="1"/>
    <s v="FUR-CH-10002602"/>
    <x v="0"/>
    <s v="Chairs"/>
    <x v="291"/>
    <n v="603.91999999999996"/>
    <n v="5"/>
    <x v="2"/>
    <n v="45.293999999999997"/>
    <n v="7.4999999999999997E-2"/>
    <s v="Profit"/>
  </r>
  <r>
    <n v="3314"/>
    <s v="US-2014-133130"/>
    <x v="127"/>
    <d v="2014-10-01T00:00:00"/>
    <s v="Standard Class"/>
    <s v="TH-21100"/>
    <s v="Thea Hendricks"/>
    <x v="0"/>
    <s v="United States"/>
    <s v="San Diego"/>
    <s v="California"/>
    <n v="92037"/>
    <x v="1"/>
    <s v="OFF-PA-10000675"/>
    <x v="1"/>
    <s v="Paper"/>
    <x v="1115"/>
    <n v="81.98"/>
    <n v="2"/>
    <x v="0"/>
    <n v="40.170200000000001"/>
    <n v="0.49"/>
    <s v="Profit"/>
  </r>
  <r>
    <n v="3315"/>
    <s v="CA-2017-169978"/>
    <x v="165"/>
    <d v="2017-12-28T00:00:00"/>
    <s v="Standard Class"/>
    <s v="HG-15025"/>
    <s v="Hunter Glantz"/>
    <x v="0"/>
    <s v="United States"/>
    <s v="Oceanside"/>
    <s v="New York"/>
    <n v="11572"/>
    <x v="3"/>
    <s v="FUR-CH-10002602"/>
    <x v="0"/>
    <s v="Chairs"/>
    <x v="291"/>
    <n v="271.76400000000001"/>
    <n v="2"/>
    <x v="9"/>
    <n v="48.313600000000001"/>
    <n v="0.17777777777777778"/>
    <s v="Profit"/>
  </r>
  <r>
    <n v="3316"/>
    <s v="CA-2017-169978"/>
    <x v="165"/>
    <d v="2017-12-28T00:00:00"/>
    <s v="Standard Class"/>
    <s v="HG-15025"/>
    <s v="Hunter Glantz"/>
    <x v="0"/>
    <s v="United States"/>
    <s v="Oceanside"/>
    <s v="New York"/>
    <n v="11572"/>
    <x v="3"/>
    <s v="OFF-BI-10001900"/>
    <x v="1"/>
    <s v="Binders"/>
    <x v="1108"/>
    <n v="14.375999999999999"/>
    <n v="3"/>
    <x v="2"/>
    <n v="4.8518999999999997"/>
    <n v="0.33749999999999997"/>
    <s v="Profit"/>
  </r>
  <r>
    <n v="3317"/>
    <s v="CA-2017-161739"/>
    <x v="468"/>
    <d v="2017-11-15T00:00:00"/>
    <s v="Second Class"/>
    <s v="EB-13750"/>
    <s v="Edward Becker"/>
    <x v="1"/>
    <s v="United States"/>
    <s v="Round Rock"/>
    <s v="Texas"/>
    <n v="78664"/>
    <x v="2"/>
    <s v="FUR-FU-10001468"/>
    <x v="0"/>
    <s v="Furnishings"/>
    <x v="1289"/>
    <n v="341.96"/>
    <n v="5"/>
    <x v="7"/>
    <n v="-427.45"/>
    <n v="-1.25"/>
    <s v="Loss"/>
  </r>
  <r>
    <n v="3318"/>
    <s v="CA-2015-165057"/>
    <x v="861"/>
    <d v="2015-09-15T00:00:00"/>
    <s v="Standard Class"/>
    <s v="SC-20725"/>
    <s v="Steven Cartwright"/>
    <x v="0"/>
    <s v="United States"/>
    <s v="Redlands"/>
    <s v="California"/>
    <n v="92374"/>
    <x v="1"/>
    <s v="OFF-AR-10004648"/>
    <x v="1"/>
    <s v="Art"/>
    <x v="626"/>
    <n v="181.35"/>
    <n v="9"/>
    <x v="0"/>
    <n v="48.964500000000001"/>
    <n v="0.27"/>
    <s v="Profit"/>
  </r>
  <r>
    <n v="3319"/>
    <s v="CA-2015-165057"/>
    <x v="861"/>
    <d v="2015-09-15T00:00:00"/>
    <s v="Standard Class"/>
    <s v="SC-20725"/>
    <s v="Steven Cartwright"/>
    <x v="0"/>
    <s v="United States"/>
    <s v="Redlands"/>
    <s v="California"/>
    <n v="92374"/>
    <x v="1"/>
    <s v="OFF-LA-10003190"/>
    <x v="1"/>
    <s v="Labels"/>
    <x v="1172"/>
    <n v="8.64"/>
    <n v="3"/>
    <x v="0"/>
    <n v="4.2336"/>
    <n v="0.49"/>
    <s v="Profit"/>
  </r>
  <r>
    <n v="3320"/>
    <s v="CA-2014-134551"/>
    <x v="414"/>
    <d v="2014-12-25T00:00:00"/>
    <s v="Standard Class"/>
    <s v="TS-21505"/>
    <s v="Tony Sayre"/>
    <x v="0"/>
    <s v="United States"/>
    <s v="Columbia"/>
    <s v="Tennessee"/>
    <n v="38401"/>
    <x v="0"/>
    <s v="OFF-AP-10004868"/>
    <x v="1"/>
    <s v="Appliances"/>
    <x v="1027"/>
    <n v="43.512"/>
    <n v="7"/>
    <x v="2"/>
    <n v="3.8073000000000001"/>
    <n v="8.7500000000000008E-2"/>
    <s v="Profit"/>
  </r>
  <r>
    <n v="3321"/>
    <s v="CA-2014-134551"/>
    <x v="414"/>
    <d v="2014-12-25T00:00:00"/>
    <s v="Standard Class"/>
    <s v="TS-21505"/>
    <s v="Tony Sayre"/>
    <x v="0"/>
    <s v="United States"/>
    <s v="Columbia"/>
    <s v="Tennessee"/>
    <n v="38401"/>
    <x v="0"/>
    <s v="FUR-CH-10004287"/>
    <x v="0"/>
    <s v="Chairs"/>
    <x v="158"/>
    <n v="662.88"/>
    <n v="3"/>
    <x v="2"/>
    <n v="74.573999999999998"/>
    <n v="0.1125"/>
    <s v="Profit"/>
  </r>
  <r>
    <n v="3322"/>
    <s v="CA-2014-134551"/>
    <x v="414"/>
    <d v="2014-12-25T00:00:00"/>
    <s v="Standard Class"/>
    <s v="TS-21505"/>
    <s v="Tony Sayre"/>
    <x v="0"/>
    <s v="United States"/>
    <s v="Columbia"/>
    <s v="Tennessee"/>
    <n v="38401"/>
    <x v="0"/>
    <s v="OFF-PA-10002689"/>
    <x v="1"/>
    <s v="Paper"/>
    <x v="1066"/>
    <n v="25.92"/>
    <n v="5"/>
    <x v="2"/>
    <n v="9.0719999999999992"/>
    <n v="0.34999999999999992"/>
    <s v="Profit"/>
  </r>
  <r>
    <n v="3323"/>
    <s v="CA-2015-120810"/>
    <x v="862"/>
    <d v="2015-07-27T00:00:00"/>
    <s v="Standard Class"/>
    <s v="TH-21550"/>
    <s v="Tracy Hopkins"/>
    <x v="2"/>
    <s v="United States"/>
    <s v="New York City"/>
    <s v="New York"/>
    <n v="10009"/>
    <x v="3"/>
    <s v="OFF-AP-10002892"/>
    <x v="1"/>
    <s v="Appliances"/>
    <x v="9"/>
    <n v="68.94"/>
    <n v="3"/>
    <x v="0"/>
    <n v="20.681999999999999"/>
    <n v="0.3"/>
    <s v="Profit"/>
  </r>
  <r>
    <n v="3324"/>
    <s v="CA-2015-120810"/>
    <x v="862"/>
    <d v="2015-07-27T00:00:00"/>
    <s v="Standard Class"/>
    <s v="TH-21550"/>
    <s v="Tracy Hopkins"/>
    <x v="2"/>
    <s v="United States"/>
    <s v="New York City"/>
    <s v="New York"/>
    <n v="10009"/>
    <x v="3"/>
    <s v="FUR-FU-10002253"/>
    <x v="0"/>
    <s v="Furnishings"/>
    <x v="592"/>
    <n v="128.82"/>
    <n v="3"/>
    <x v="0"/>
    <n v="50.239800000000002"/>
    <n v="0.39"/>
    <s v="Profit"/>
  </r>
  <r>
    <n v="3325"/>
    <s v="CA-2014-165309"/>
    <x v="7"/>
    <d v="2014-11-15T00:00:00"/>
    <s v="Standard Class"/>
    <s v="KD-16270"/>
    <s v="Karen Daniels"/>
    <x v="0"/>
    <s v="United States"/>
    <s v="Houston"/>
    <s v="Texas"/>
    <n v="77095"/>
    <x v="2"/>
    <s v="OFF-BI-10001359"/>
    <x v="1"/>
    <s v="Binders"/>
    <x v="1162"/>
    <n v="896.99"/>
    <n v="5"/>
    <x v="3"/>
    <n v="-1480.0335"/>
    <n v="-1.65"/>
    <s v="Loss"/>
  </r>
  <r>
    <n v="3326"/>
    <s v="CA-2014-165309"/>
    <x v="7"/>
    <d v="2014-11-15T00:00:00"/>
    <s v="Standard Class"/>
    <s v="KD-16270"/>
    <s v="Karen Daniels"/>
    <x v="0"/>
    <s v="United States"/>
    <s v="Houston"/>
    <s v="Texas"/>
    <n v="77095"/>
    <x v="2"/>
    <s v="OFF-BI-10001267"/>
    <x v="1"/>
    <s v="Binders"/>
    <x v="1475"/>
    <n v="1.234"/>
    <n v="1"/>
    <x v="3"/>
    <n v="-1.9743999999999999"/>
    <n v="-1.5999999999999999"/>
    <s v="Loss"/>
  </r>
  <r>
    <n v="3327"/>
    <s v="CA-2014-165309"/>
    <x v="7"/>
    <d v="2014-11-15T00:00:00"/>
    <s v="Standard Class"/>
    <s v="KD-16270"/>
    <s v="Karen Daniels"/>
    <x v="0"/>
    <s v="United States"/>
    <s v="Houston"/>
    <s v="Texas"/>
    <n v="77095"/>
    <x v="2"/>
    <s v="OFF-AR-10003582"/>
    <x v="1"/>
    <s v="Art"/>
    <x v="1460"/>
    <n v="67.56"/>
    <n v="3"/>
    <x v="2"/>
    <n v="6.7560000000000002"/>
    <n v="0.1"/>
    <s v="Profit"/>
  </r>
  <r>
    <n v="3328"/>
    <s v="CA-2014-165309"/>
    <x v="7"/>
    <d v="2014-11-15T00:00:00"/>
    <s v="Standard Class"/>
    <s v="KD-16270"/>
    <s v="Karen Daniels"/>
    <x v="0"/>
    <s v="United States"/>
    <s v="Houston"/>
    <s v="Texas"/>
    <n v="77095"/>
    <x v="2"/>
    <s v="OFF-PA-10003724"/>
    <x v="1"/>
    <s v="Paper"/>
    <x v="362"/>
    <n v="21.72"/>
    <n v="5"/>
    <x v="2"/>
    <n v="7.8734999999999999"/>
    <n v="0.36249999999999999"/>
    <s v="Profit"/>
  </r>
  <r>
    <n v="3329"/>
    <s v="CA-2014-165309"/>
    <x v="7"/>
    <d v="2014-11-15T00:00:00"/>
    <s v="Standard Class"/>
    <s v="KD-16270"/>
    <s v="Karen Daniels"/>
    <x v="0"/>
    <s v="United States"/>
    <s v="Houston"/>
    <s v="Texas"/>
    <n v="77095"/>
    <x v="2"/>
    <s v="OFF-PA-10001033"/>
    <x v="1"/>
    <s v="Paper"/>
    <x v="1509"/>
    <n v="262.33600000000001"/>
    <n v="8"/>
    <x v="2"/>
    <n v="95.096800000000002"/>
    <n v="0.36249999999999999"/>
    <s v="Profit"/>
  </r>
  <r>
    <n v="3330"/>
    <s v="CA-2014-165309"/>
    <x v="7"/>
    <d v="2014-11-15T00:00:00"/>
    <s v="Standard Class"/>
    <s v="KD-16270"/>
    <s v="Karen Daniels"/>
    <x v="0"/>
    <s v="United States"/>
    <s v="Houston"/>
    <s v="Texas"/>
    <n v="77095"/>
    <x v="2"/>
    <s v="TEC-PH-10003505"/>
    <x v="2"/>
    <s v="Phones"/>
    <x v="910"/>
    <n v="148.47999999999999"/>
    <n v="2"/>
    <x v="2"/>
    <n v="16.704000000000001"/>
    <n v="0.11250000000000002"/>
    <s v="Profit"/>
  </r>
  <r>
    <n v="3331"/>
    <s v="CA-2014-165309"/>
    <x v="7"/>
    <d v="2014-11-15T00:00:00"/>
    <s v="Standard Class"/>
    <s v="KD-16270"/>
    <s v="Karen Daniels"/>
    <x v="0"/>
    <s v="United States"/>
    <s v="Houston"/>
    <s v="Texas"/>
    <n v="77095"/>
    <x v="2"/>
    <s v="TEC-PH-10004959"/>
    <x v="2"/>
    <s v="Phones"/>
    <x v="1148"/>
    <n v="241.17599999999999"/>
    <n v="3"/>
    <x v="2"/>
    <n v="15.073499999999999"/>
    <n v="6.25E-2"/>
    <s v="Profit"/>
  </r>
  <r>
    <n v="3332"/>
    <s v="CA-2017-122595"/>
    <x v="817"/>
    <d v="2017-12-20T00:00:00"/>
    <s v="Standard Class"/>
    <s v="GM-14455"/>
    <s v="Gary Mitchum"/>
    <x v="2"/>
    <s v="United States"/>
    <s v="Chicago"/>
    <s v="Illinois"/>
    <n v="60653"/>
    <x v="2"/>
    <s v="TEC-AC-10000474"/>
    <x v="2"/>
    <s v="Accessories"/>
    <x v="1510"/>
    <n v="227.976"/>
    <n v="3"/>
    <x v="2"/>
    <n v="28.497"/>
    <n v="0.125"/>
    <s v="Profit"/>
  </r>
  <r>
    <n v="3333"/>
    <s v="CA-2017-122595"/>
    <x v="817"/>
    <d v="2017-12-20T00:00:00"/>
    <s v="Standard Class"/>
    <s v="GM-14455"/>
    <s v="Gary Mitchum"/>
    <x v="2"/>
    <s v="United States"/>
    <s v="Chicago"/>
    <s v="Illinois"/>
    <n v="60653"/>
    <x v="2"/>
    <s v="TEC-PH-10003095"/>
    <x v="2"/>
    <s v="Phones"/>
    <x v="1500"/>
    <n v="52.68"/>
    <n v="3"/>
    <x v="2"/>
    <n v="19.754999999999999"/>
    <n v="0.375"/>
    <s v="Profit"/>
  </r>
  <r>
    <n v="3334"/>
    <s v="CA-2017-122595"/>
    <x v="817"/>
    <d v="2017-12-20T00:00:00"/>
    <s v="Standard Class"/>
    <s v="GM-14455"/>
    <s v="Gary Mitchum"/>
    <x v="2"/>
    <s v="United States"/>
    <s v="Chicago"/>
    <s v="Illinois"/>
    <n v="60653"/>
    <x v="2"/>
    <s v="FUR-FU-10002963"/>
    <x v="0"/>
    <s v="Furnishings"/>
    <x v="1511"/>
    <n v="2.032"/>
    <n v="1"/>
    <x v="7"/>
    <n v="-1.3208"/>
    <n v="-0.65"/>
    <s v="Loss"/>
  </r>
  <r>
    <n v="3335"/>
    <s v="US-2017-109253"/>
    <x v="170"/>
    <d v="2017-08-22T00:00:00"/>
    <s v="First Class"/>
    <s v="PR-18880"/>
    <s v="Patrick Ryan"/>
    <x v="0"/>
    <s v="United States"/>
    <s v="Oakland"/>
    <s v="California"/>
    <n v="94601"/>
    <x v="1"/>
    <s v="OFF-AR-10000203"/>
    <x v="1"/>
    <s v="Art"/>
    <x v="785"/>
    <n v="17.12"/>
    <n v="4"/>
    <x v="0"/>
    <n v="4.9648000000000003"/>
    <n v="0.28999999999999998"/>
    <s v="Profit"/>
  </r>
  <r>
    <n v="3336"/>
    <s v="US-2017-109253"/>
    <x v="170"/>
    <d v="2017-08-22T00:00:00"/>
    <s v="First Class"/>
    <s v="PR-18880"/>
    <s v="Patrick Ryan"/>
    <x v="0"/>
    <s v="United States"/>
    <s v="Oakland"/>
    <s v="California"/>
    <n v="94601"/>
    <x v="1"/>
    <s v="TEC-PH-10004667"/>
    <x v="2"/>
    <s v="Phones"/>
    <x v="524"/>
    <n v="431.96800000000002"/>
    <n v="4"/>
    <x v="2"/>
    <n v="37.797199999999997"/>
    <n v="8.7499999999999994E-2"/>
    <s v="Profit"/>
  </r>
  <r>
    <n v="3337"/>
    <s v="US-2017-109253"/>
    <x v="170"/>
    <d v="2017-08-22T00:00:00"/>
    <s v="First Class"/>
    <s v="PR-18880"/>
    <s v="Patrick Ryan"/>
    <x v="0"/>
    <s v="United States"/>
    <s v="Oakland"/>
    <s v="California"/>
    <n v="94601"/>
    <x v="1"/>
    <s v="FUR-FU-10000193"/>
    <x v="0"/>
    <s v="Furnishings"/>
    <x v="1512"/>
    <n v="129.91999999999999"/>
    <n v="4"/>
    <x v="0"/>
    <n v="10.393599999999999"/>
    <n v="0.08"/>
    <s v="Profit"/>
  </r>
  <r>
    <n v="3338"/>
    <s v="US-2017-109253"/>
    <x v="170"/>
    <d v="2017-08-22T00:00:00"/>
    <s v="First Class"/>
    <s v="PR-18880"/>
    <s v="Patrick Ryan"/>
    <x v="0"/>
    <s v="United States"/>
    <s v="Oakland"/>
    <s v="California"/>
    <n v="94601"/>
    <x v="1"/>
    <s v="FUR-TA-10001539"/>
    <x v="0"/>
    <s v="Tables"/>
    <x v="10"/>
    <n v="568.72799999999995"/>
    <n v="3"/>
    <x v="2"/>
    <n v="28.436399999999999"/>
    <n v="0.05"/>
    <s v="Profit"/>
  </r>
  <r>
    <n v="3339"/>
    <s v="US-2017-109253"/>
    <x v="170"/>
    <d v="2017-08-22T00:00:00"/>
    <s v="First Class"/>
    <s v="PR-18880"/>
    <s v="Patrick Ryan"/>
    <x v="0"/>
    <s v="United States"/>
    <s v="Oakland"/>
    <s v="California"/>
    <n v="94601"/>
    <x v="1"/>
    <s v="OFF-BI-10000962"/>
    <x v="1"/>
    <s v="Binders"/>
    <x v="1513"/>
    <n v="117.14400000000001"/>
    <n v="9"/>
    <x v="2"/>
    <n v="42.464700000000001"/>
    <n v="0.36249999999999999"/>
    <s v="Profit"/>
  </r>
  <r>
    <n v="3340"/>
    <s v="US-2017-109253"/>
    <x v="170"/>
    <d v="2017-08-22T00:00:00"/>
    <s v="First Class"/>
    <s v="PR-18880"/>
    <s v="Patrick Ryan"/>
    <x v="0"/>
    <s v="United States"/>
    <s v="Oakland"/>
    <s v="California"/>
    <n v="94601"/>
    <x v="1"/>
    <s v="OFF-AP-10002867"/>
    <x v="1"/>
    <s v="Appliances"/>
    <x v="1514"/>
    <n v="203.52"/>
    <n v="3"/>
    <x v="0"/>
    <n v="54.950400000000002"/>
    <n v="0.27"/>
    <s v="Profit"/>
  </r>
  <r>
    <n v="3341"/>
    <s v="US-2017-109253"/>
    <x v="170"/>
    <d v="2017-08-22T00:00:00"/>
    <s v="First Class"/>
    <s v="PR-18880"/>
    <s v="Patrick Ryan"/>
    <x v="0"/>
    <s v="United States"/>
    <s v="Oakland"/>
    <s v="California"/>
    <n v="94601"/>
    <x v="1"/>
    <s v="OFF-LA-10001158"/>
    <x v="1"/>
    <s v="Labels"/>
    <x v="322"/>
    <n v="51.75"/>
    <n v="5"/>
    <x v="0"/>
    <n v="24.84"/>
    <n v="0.48"/>
    <s v="Profit"/>
  </r>
  <r>
    <n v="3342"/>
    <s v="CA-2016-145982"/>
    <x v="278"/>
    <d v="2016-09-01T00:00:00"/>
    <s v="Second Class"/>
    <s v="TB-21055"/>
    <s v="Ted Butterfield"/>
    <x v="0"/>
    <s v="United States"/>
    <s v="Quincy"/>
    <s v="Massachusetts"/>
    <n v="2169"/>
    <x v="3"/>
    <s v="OFF-PA-10000675"/>
    <x v="1"/>
    <s v="Paper"/>
    <x v="1115"/>
    <n v="122.97"/>
    <n v="3"/>
    <x v="0"/>
    <n v="60.255299999999998"/>
    <n v="0.49"/>
    <s v="Profit"/>
  </r>
  <r>
    <n v="3343"/>
    <s v="CA-2016-145982"/>
    <x v="278"/>
    <d v="2016-09-01T00:00:00"/>
    <s v="Second Class"/>
    <s v="TB-21055"/>
    <s v="Ted Butterfield"/>
    <x v="0"/>
    <s v="United States"/>
    <s v="Quincy"/>
    <s v="Massachusetts"/>
    <n v="2169"/>
    <x v="3"/>
    <s v="FUR-TA-10001307"/>
    <x v="0"/>
    <s v="Tables"/>
    <x v="1099"/>
    <n v="244.61500000000001"/>
    <n v="1"/>
    <x v="4"/>
    <n v="20.966999999999999"/>
    <n v="8.5714285714285701E-2"/>
    <s v="Profit"/>
  </r>
  <r>
    <n v="3344"/>
    <s v="CA-2016-145982"/>
    <x v="278"/>
    <d v="2016-09-01T00:00:00"/>
    <s v="Second Class"/>
    <s v="TB-21055"/>
    <s v="Ted Butterfield"/>
    <x v="0"/>
    <s v="United States"/>
    <s v="Quincy"/>
    <s v="Massachusetts"/>
    <n v="2169"/>
    <x v="3"/>
    <s v="TEC-PH-10000011"/>
    <x v="2"/>
    <s v="Phones"/>
    <x v="223"/>
    <n v="59.97"/>
    <n v="3"/>
    <x v="0"/>
    <n v="28.785599999999999"/>
    <n v="0.48"/>
    <s v="Profit"/>
  </r>
  <r>
    <n v="3345"/>
    <s v="CA-2016-145982"/>
    <x v="278"/>
    <d v="2016-09-01T00:00:00"/>
    <s v="Second Class"/>
    <s v="TB-21055"/>
    <s v="Ted Butterfield"/>
    <x v="0"/>
    <s v="United States"/>
    <s v="Quincy"/>
    <s v="Massachusetts"/>
    <n v="2169"/>
    <x v="3"/>
    <s v="OFF-PA-10002666"/>
    <x v="1"/>
    <s v="Paper"/>
    <x v="188"/>
    <n v="81.540000000000006"/>
    <n v="9"/>
    <x v="0"/>
    <n v="36.692999999999998"/>
    <n v="0.44999999999999996"/>
    <s v="Profit"/>
  </r>
  <r>
    <n v="3346"/>
    <s v="CA-2016-145982"/>
    <x v="278"/>
    <d v="2016-09-01T00:00:00"/>
    <s v="Second Class"/>
    <s v="TB-21055"/>
    <s v="Ted Butterfield"/>
    <x v="0"/>
    <s v="United States"/>
    <s v="Quincy"/>
    <s v="Massachusetts"/>
    <n v="2169"/>
    <x v="3"/>
    <s v="OFF-FA-10000735"/>
    <x v="1"/>
    <s v="Fasteners"/>
    <x v="128"/>
    <n v="11.68"/>
    <n v="4"/>
    <x v="0"/>
    <n v="5.2560000000000002"/>
    <n v="0.45"/>
    <s v="Profit"/>
  </r>
  <r>
    <n v="3347"/>
    <s v="CA-2016-145982"/>
    <x v="278"/>
    <d v="2016-09-01T00:00:00"/>
    <s v="Second Class"/>
    <s v="TB-21055"/>
    <s v="Ted Butterfield"/>
    <x v="0"/>
    <s v="United States"/>
    <s v="Quincy"/>
    <s v="Massachusetts"/>
    <n v="2169"/>
    <x v="3"/>
    <s v="OFF-BI-10000174"/>
    <x v="1"/>
    <s v="Binders"/>
    <x v="1444"/>
    <n v="29"/>
    <n v="5"/>
    <x v="0"/>
    <n v="13.92"/>
    <n v="0.48"/>
    <s v="Profit"/>
  </r>
  <r>
    <n v="3348"/>
    <s v="CA-2015-112014"/>
    <x v="863"/>
    <d v="2015-08-20T00:00:00"/>
    <s v="Standard Class"/>
    <s v="ON-18715"/>
    <s v="Odella Nelson"/>
    <x v="1"/>
    <s v="United States"/>
    <s v="Yucaipa"/>
    <s v="California"/>
    <n v="92399"/>
    <x v="1"/>
    <s v="OFF-AR-10003156"/>
    <x v="1"/>
    <s v="Art"/>
    <x v="401"/>
    <n v="50.8"/>
    <n v="5"/>
    <x v="0"/>
    <n v="13.208"/>
    <n v="0.26"/>
    <s v="Profit"/>
  </r>
  <r>
    <n v="3349"/>
    <s v="CA-2017-154732"/>
    <x v="60"/>
    <d v="2017-11-07T00:00:00"/>
    <s v="First Class"/>
    <s v="AH-10195"/>
    <s v="Alan Haines"/>
    <x v="1"/>
    <s v="United States"/>
    <s v="Chicago"/>
    <s v="Illinois"/>
    <n v="60623"/>
    <x v="2"/>
    <s v="OFF-BI-10000474"/>
    <x v="1"/>
    <s v="Binders"/>
    <x v="27"/>
    <n v="16.03"/>
    <n v="5"/>
    <x v="3"/>
    <n v="-25.648"/>
    <n v="-1.5999999999999999"/>
    <s v="Loss"/>
  </r>
  <r>
    <n v="3350"/>
    <s v="US-2016-157308"/>
    <x v="864"/>
    <d v="2016-08-21T00:00:00"/>
    <s v="Standard Class"/>
    <s v="NM-18520"/>
    <s v="Neoma Murray"/>
    <x v="0"/>
    <s v="United States"/>
    <s v="Seattle"/>
    <s v="Washington"/>
    <n v="98105"/>
    <x v="1"/>
    <s v="OFF-BI-10003712"/>
    <x v="1"/>
    <s v="Binders"/>
    <x v="696"/>
    <n v="15.712"/>
    <n v="4"/>
    <x v="2"/>
    <n v="5.6955999999999998"/>
    <n v="0.36249999999999999"/>
    <s v="Profit"/>
  </r>
  <r>
    <n v="3351"/>
    <s v="CA-2016-147536"/>
    <x v="482"/>
    <d v="2016-12-31T00:00:00"/>
    <s v="Standard Class"/>
    <s v="AR-10510"/>
    <s v="Andrew Roberts"/>
    <x v="0"/>
    <s v="United States"/>
    <s v="New York City"/>
    <s v="New York"/>
    <n v="10024"/>
    <x v="3"/>
    <s v="TEC-AC-10003280"/>
    <x v="2"/>
    <s v="Accessories"/>
    <x v="1037"/>
    <n v="89.97"/>
    <n v="3"/>
    <x v="0"/>
    <n v="18.893699999999999"/>
    <n v="0.21"/>
    <s v="Profit"/>
  </r>
  <r>
    <n v="3352"/>
    <s v="US-2014-134733"/>
    <x v="865"/>
    <d v="2014-09-28T00:00:00"/>
    <s v="Standard Class"/>
    <s v="BM-11650"/>
    <s v="Brian Moss"/>
    <x v="1"/>
    <s v="United States"/>
    <s v="San Diego"/>
    <s v="California"/>
    <n v="92037"/>
    <x v="1"/>
    <s v="FUR-BO-10002916"/>
    <x v="0"/>
    <s v="Bookcases"/>
    <x v="1515"/>
    <n v="435.99900000000002"/>
    <n v="3"/>
    <x v="11"/>
    <n v="20.517600000000002"/>
    <n v="4.7058823529411764E-2"/>
    <s v="Profit"/>
  </r>
  <r>
    <n v="3353"/>
    <s v="US-2014-134733"/>
    <x v="865"/>
    <d v="2014-09-28T00:00:00"/>
    <s v="Standard Class"/>
    <s v="BM-11650"/>
    <s v="Brian Moss"/>
    <x v="1"/>
    <s v="United States"/>
    <s v="San Diego"/>
    <s v="California"/>
    <n v="92037"/>
    <x v="1"/>
    <s v="TEC-PH-10002726"/>
    <x v="2"/>
    <s v="Phones"/>
    <x v="66"/>
    <n v="83.983999999999995"/>
    <n v="2"/>
    <x v="2"/>
    <n v="31.494"/>
    <n v="0.375"/>
    <s v="Profit"/>
  </r>
  <r>
    <n v="3354"/>
    <s v="US-2014-150434"/>
    <x v="866"/>
    <d v="2014-07-24T00:00:00"/>
    <s v="Standard Class"/>
    <s v="CA-12310"/>
    <s v="Christine Abelman"/>
    <x v="1"/>
    <s v="United States"/>
    <s v="Bristol"/>
    <s v="Connecticut"/>
    <n v="6010"/>
    <x v="3"/>
    <s v="TEC-PH-10000895"/>
    <x v="2"/>
    <s v="Phones"/>
    <x v="1137"/>
    <n v="359.98"/>
    <n v="2"/>
    <x v="0"/>
    <n v="93.594800000000006"/>
    <n v="0.26"/>
    <s v="Profit"/>
  </r>
  <r>
    <n v="3355"/>
    <s v="US-2014-150434"/>
    <x v="866"/>
    <d v="2014-07-24T00:00:00"/>
    <s v="Standard Class"/>
    <s v="CA-12310"/>
    <s v="Christine Abelman"/>
    <x v="1"/>
    <s v="United States"/>
    <s v="Bristol"/>
    <s v="Connecticut"/>
    <n v="6010"/>
    <x v="3"/>
    <s v="FUR-TA-10004152"/>
    <x v="0"/>
    <s v="Tables"/>
    <x v="1516"/>
    <n v="70.56"/>
    <n v="1"/>
    <x v="4"/>
    <n v="-4.032"/>
    <n v="-5.7142857142857141E-2"/>
    <s v="Loss"/>
  </r>
  <r>
    <n v="3356"/>
    <s v="US-2014-150434"/>
    <x v="866"/>
    <d v="2014-07-24T00:00:00"/>
    <s v="Standard Class"/>
    <s v="CA-12310"/>
    <s v="Christine Abelman"/>
    <x v="1"/>
    <s v="United States"/>
    <s v="Bristol"/>
    <s v="Connecticut"/>
    <n v="6010"/>
    <x v="3"/>
    <s v="OFF-BI-10003694"/>
    <x v="1"/>
    <s v="Binders"/>
    <x v="858"/>
    <n v="20.88"/>
    <n v="2"/>
    <x v="0"/>
    <n v="9.6047999999999991"/>
    <n v="0.45999999999999996"/>
    <s v="Profit"/>
  </r>
  <r>
    <n v="3357"/>
    <s v="US-2014-150434"/>
    <x v="866"/>
    <d v="2014-07-24T00:00:00"/>
    <s v="Standard Class"/>
    <s v="CA-12310"/>
    <s v="Christine Abelman"/>
    <x v="1"/>
    <s v="United States"/>
    <s v="Bristol"/>
    <s v="Connecticut"/>
    <n v="6010"/>
    <x v="3"/>
    <s v="OFF-BI-10002160"/>
    <x v="1"/>
    <s v="Binders"/>
    <x v="315"/>
    <n v="3.81"/>
    <n v="1"/>
    <x v="0"/>
    <n v="1.8288"/>
    <n v="0.48"/>
    <s v="Profit"/>
  </r>
  <r>
    <n v="3358"/>
    <s v="CA-2017-100335"/>
    <x v="210"/>
    <d v="2017-09-13T00:00:00"/>
    <s v="Standard Class"/>
    <s v="NF-18595"/>
    <s v="Nicole Fjeld"/>
    <x v="2"/>
    <s v="United States"/>
    <s v="Chicago"/>
    <s v="Illinois"/>
    <n v="60610"/>
    <x v="2"/>
    <s v="OFF-PA-10001685"/>
    <x v="1"/>
    <s v="Paper"/>
    <x v="33"/>
    <n v="73.007999999999996"/>
    <n v="9"/>
    <x v="2"/>
    <n v="26.465399999999999"/>
    <n v="0.36249999999999999"/>
    <s v="Profit"/>
  </r>
  <r>
    <n v="3359"/>
    <s v="CA-2016-139234"/>
    <x v="715"/>
    <d v="2016-05-10T00:00:00"/>
    <s v="Standard Class"/>
    <s v="AF-10870"/>
    <s v="Art Ferguson"/>
    <x v="0"/>
    <s v="United States"/>
    <s v="Chicago"/>
    <s v="Illinois"/>
    <n v="60610"/>
    <x v="2"/>
    <s v="OFF-BI-10000773"/>
    <x v="1"/>
    <s v="Binders"/>
    <x v="386"/>
    <n v="3.2080000000000002"/>
    <n v="2"/>
    <x v="3"/>
    <n v="-5.2931999999999997"/>
    <n v="-1.65"/>
    <s v="Loss"/>
  </r>
  <r>
    <n v="3360"/>
    <s v="CA-2016-139234"/>
    <x v="715"/>
    <d v="2016-05-10T00:00:00"/>
    <s v="Standard Class"/>
    <s v="AF-10870"/>
    <s v="Art Ferguson"/>
    <x v="0"/>
    <s v="United States"/>
    <s v="Chicago"/>
    <s v="Illinois"/>
    <n v="60610"/>
    <x v="2"/>
    <s v="TEC-AC-10004510"/>
    <x v="2"/>
    <s v="Accessories"/>
    <x v="953"/>
    <n v="26.175999999999998"/>
    <n v="2"/>
    <x v="2"/>
    <n v="-3.2719999999999998"/>
    <n v="-0.125"/>
    <s v="Loss"/>
  </r>
  <r>
    <n v="3361"/>
    <s v="US-2015-142020"/>
    <x v="593"/>
    <d v="2015-06-08T00:00:00"/>
    <s v="Second Class"/>
    <s v="TC-21535"/>
    <s v="Tracy Collins"/>
    <x v="2"/>
    <s v="United States"/>
    <s v="New York City"/>
    <s v="New York"/>
    <n v="10024"/>
    <x v="3"/>
    <s v="OFF-PA-10004569"/>
    <x v="1"/>
    <s v="Paper"/>
    <x v="230"/>
    <n v="30.44"/>
    <n v="4"/>
    <x v="0"/>
    <n v="14.306800000000001"/>
    <n v="0.47000000000000003"/>
    <s v="Profit"/>
  </r>
  <r>
    <n v="3362"/>
    <s v="US-2015-142020"/>
    <x v="593"/>
    <d v="2015-06-08T00:00:00"/>
    <s v="Second Class"/>
    <s v="TC-21535"/>
    <s v="Tracy Collins"/>
    <x v="2"/>
    <s v="United States"/>
    <s v="New York City"/>
    <s v="New York"/>
    <n v="10024"/>
    <x v="3"/>
    <s v="FUR-FU-10000672"/>
    <x v="0"/>
    <s v="Furnishings"/>
    <x v="1517"/>
    <n v="35.28"/>
    <n v="3"/>
    <x v="0"/>
    <n v="11.995200000000001"/>
    <n v="0.34"/>
    <s v="Profit"/>
  </r>
  <r>
    <n v="3363"/>
    <s v="CA-2015-139962"/>
    <x v="350"/>
    <d v="2015-12-20T00:00:00"/>
    <s v="Standard Class"/>
    <s v="Dp-13240"/>
    <s v="Dean percer"/>
    <x v="2"/>
    <s v="United States"/>
    <s v="Revere"/>
    <s v="Massachusetts"/>
    <n v="2151"/>
    <x v="3"/>
    <s v="OFF-PA-10004451"/>
    <x v="1"/>
    <s v="Paper"/>
    <x v="498"/>
    <n v="19.440000000000001"/>
    <n v="3"/>
    <x v="0"/>
    <n v="9.3312000000000008"/>
    <n v="0.48000000000000004"/>
    <s v="Profit"/>
  </r>
  <r>
    <n v="3364"/>
    <s v="CA-2015-139962"/>
    <x v="350"/>
    <d v="2015-12-20T00:00:00"/>
    <s v="Standard Class"/>
    <s v="Dp-13240"/>
    <s v="Dean percer"/>
    <x v="2"/>
    <s v="United States"/>
    <s v="Revere"/>
    <s v="Massachusetts"/>
    <n v="2151"/>
    <x v="3"/>
    <s v="OFF-BI-10004738"/>
    <x v="1"/>
    <s v="Binders"/>
    <x v="92"/>
    <n v="37.880000000000003"/>
    <n v="2"/>
    <x v="0"/>
    <n v="18.940000000000001"/>
    <n v="0.5"/>
    <s v="Profit"/>
  </r>
  <r>
    <n v="3365"/>
    <s v="CA-2016-130050"/>
    <x v="87"/>
    <d v="2016-07-18T00:00:00"/>
    <s v="Second Class"/>
    <s v="MC-17425"/>
    <s v="Mark Cousins"/>
    <x v="1"/>
    <s v="United States"/>
    <s v="Houston"/>
    <s v="Texas"/>
    <n v="77036"/>
    <x v="2"/>
    <s v="FUR-FU-10001940"/>
    <x v="0"/>
    <s v="Furnishings"/>
    <x v="222"/>
    <n v="9.5519999999999996"/>
    <n v="3"/>
    <x v="7"/>
    <n v="-3.8208000000000002"/>
    <n v="-0.4"/>
    <s v="Loss"/>
  </r>
  <r>
    <n v="3366"/>
    <s v="CA-2014-115161"/>
    <x v="867"/>
    <d v="2014-02-02T00:00:00"/>
    <s v="First Class"/>
    <s v="LC-17050"/>
    <s v="Liz Carlisle"/>
    <x v="0"/>
    <s v="United States"/>
    <s v="Mission Viejo"/>
    <s v="California"/>
    <n v="92691"/>
    <x v="1"/>
    <s v="FUR-BO-10003966"/>
    <x v="0"/>
    <s v="Bookcases"/>
    <x v="1095"/>
    <n v="290.666"/>
    <n v="2"/>
    <x v="11"/>
    <n v="3.4196"/>
    <n v="1.1764705882352941E-2"/>
    <s v="Profit"/>
  </r>
  <r>
    <n v="3367"/>
    <s v="CA-2014-165379"/>
    <x v="868"/>
    <d v="2014-07-15T00:00:00"/>
    <s v="Standard Class"/>
    <s v="BM-11650"/>
    <s v="Brian Moss"/>
    <x v="1"/>
    <s v="United States"/>
    <s v="Dallas"/>
    <s v="Texas"/>
    <n v="75217"/>
    <x v="2"/>
    <s v="OFF-PA-10003072"/>
    <x v="1"/>
    <s v="Paper"/>
    <x v="927"/>
    <n v="10.368"/>
    <n v="2"/>
    <x v="2"/>
    <n v="3.6288"/>
    <n v="0.35"/>
    <s v="Profit"/>
  </r>
  <r>
    <n v="3368"/>
    <s v="CA-2014-165379"/>
    <x v="868"/>
    <d v="2014-07-15T00:00:00"/>
    <s v="Standard Class"/>
    <s v="BM-11650"/>
    <s v="Brian Moss"/>
    <x v="1"/>
    <s v="United States"/>
    <s v="Dallas"/>
    <s v="Texas"/>
    <n v="75217"/>
    <x v="2"/>
    <s v="OFF-PA-10002245"/>
    <x v="1"/>
    <s v="Paper"/>
    <x v="1343"/>
    <n v="14.352"/>
    <n v="3"/>
    <x v="2"/>
    <n v="4.4850000000000003"/>
    <n v="0.3125"/>
    <s v="Profit"/>
  </r>
  <r>
    <n v="3369"/>
    <s v="CA-2015-115511"/>
    <x v="82"/>
    <d v="2015-11-25T00:00:00"/>
    <s v="Standard Class"/>
    <s v="NW-18400"/>
    <s v="Natalie Webber"/>
    <x v="0"/>
    <s v="United States"/>
    <s v="Las Vegas"/>
    <s v="Nevada"/>
    <n v="89115"/>
    <x v="1"/>
    <s v="FUR-BO-10002598"/>
    <x v="0"/>
    <s v="Bookcases"/>
    <x v="1518"/>
    <n v="141.96"/>
    <n v="2"/>
    <x v="0"/>
    <n v="41.168399999999998"/>
    <n v="0.28999999999999998"/>
    <s v="Profit"/>
  </r>
  <r>
    <n v="3370"/>
    <s v="CA-2015-115511"/>
    <x v="82"/>
    <d v="2015-11-25T00:00:00"/>
    <s v="Standard Class"/>
    <s v="NW-18400"/>
    <s v="Natalie Webber"/>
    <x v="0"/>
    <s v="United States"/>
    <s v="Las Vegas"/>
    <s v="Nevada"/>
    <n v="89115"/>
    <x v="1"/>
    <s v="OFF-BI-10002225"/>
    <x v="1"/>
    <s v="Binders"/>
    <x v="340"/>
    <n v="66.048000000000002"/>
    <n v="4"/>
    <x v="2"/>
    <n v="23.116800000000001"/>
    <n v="0.35000000000000003"/>
    <s v="Profit"/>
  </r>
  <r>
    <n v="3371"/>
    <s v="CA-2016-134887"/>
    <x v="869"/>
    <d v="2016-03-25T00:00:00"/>
    <s v="Same Day"/>
    <s v="TB-21280"/>
    <s v="Toby Braunhardt"/>
    <x v="0"/>
    <s v="United States"/>
    <s v="Norman"/>
    <s v="Oklahoma"/>
    <n v="73071"/>
    <x v="2"/>
    <s v="TEC-AC-10003832"/>
    <x v="2"/>
    <s v="Accessories"/>
    <x v="218"/>
    <n v="1287.45"/>
    <n v="5"/>
    <x v="0"/>
    <n v="244.6155"/>
    <n v="0.19"/>
    <s v="Profit"/>
  </r>
  <r>
    <n v="3372"/>
    <s v="CA-2017-123778"/>
    <x v="397"/>
    <d v="2017-09-30T00:00:00"/>
    <s v="Standard Class"/>
    <s v="BS-11755"/>
    <s v="Bruce Stewart"/>
    <x v="0"/>
    <s v="United States"/>
    <s v="San Francisco"/>
    <s v="California"/>
    <n v="94122"/>
    <x v="1"/>
    <s v="OFF-BI-10000822"/>
    <x v="1"/>
    <s v="Binders"/>
    <x v="967"/>
    <n v="25.824000000000002"/>
    <n v="6"/>
    <x v="2"/>
    <n v="9.0383999999999993"/>
    <n v="0.35"/>
    <s v="Profit"/>
  </r>
  <r>
    <n v="3373"/>
    <s v="CA-2017-123778"/>
    <x v="397"/>
    <d v="2017-09-30T00:00:00"/>
    <s v="Standard Class"/>
    <s v="BS-11755"/>
    <s v="Bruce Stewart"/>
    <x v="0"/>
    <s v="United States"/>
    <s v="San Francisco"/>
    <s v="California"/>
    <n v="94122"/>
    <x v="1"/>
    <s v="OFF-AP-10001242"/>
    <x v="1"/>
    <s v="Appliances"/>
    <x v="1417"/>
    <n v="160.96"/>
    <n v="2"/>
    <x v="0"/>
    <n v="48.287999999999997"/>
    <n v="0.3"/>
    <s v="Profit"/>
  </r>
  <r>
    <n v="3374"/>
    <s v="CA-2015-161718"/>
    <x v="784"/>
    <d v="2015-12-10T00:00:00"/>
    <s v="Standard Class"/>
    <s v="SO-20335"/>
    <s v="Sean O Donnell"/>
    <x v="0"/>
    <s v="United States"/>
    <s v="Hempstead"/>
    <s v="New York"/>
    <n v="11550"/>
    <x v="3"/>
    <s v="FUR-FU-10002445"/>
    <x v="0"/>
    <s v="Furnishings"/>
    <x v="1448"/>
    <n v="28.44"/>
    <n v="3"/>
    <x v="0"/>
    <n v="11.375999999999999"/>
    <n v="0.39999999999999997"/>
    <s v="Profit"/>
  </r>
  <r>
    <n v="3375"/>
    <s v="CA-2015-161718"/>
    <x v="784"/>
    <d v="2015-12-10T00:00:00"/>
    <s v="Standard Class"/>
    <s v="SO-20335"/>
    <s v="Sean O Donnell"/>
    <x v="0"/>
    <s v="United States"/>
    <s v="Hempstead"/>
    <s v="New York"/>
    <n v="11550"/>
    <x v="3"/>
    <s v="FUR-CH-10002372"/>
    <x v="0"/>
    <s v="Chairs"/>
    <x v="395"/>
    <n v="364.41"/>
    <n v="5"/>
    <x v="9"/>
    <n v="8.0980000000000008"/>
    <n v="2.2222222222222223E-2"/>
    <s v="Profit"/>
  </r>
  <r>
    <n v="3376"/>
    <s v="CA-2015-161718"/>
    <x v="784"/>
    <d v="2015-12-10T00:00:00"/>
    <s v="Standard Class"/>
    <s v="SO-20335"/>
    <s v="Sean O Donnell"/>
    <x v="0"/>
    <s v="United States"/>
    <s v="Hempstead"/>
    <s v="New York"/>
    <n v="11550"/>
    <x v="3"/>
    <s v="TEC-PH-10000376"/>
    <x v="2"/>
    <s v="Phones"/>
    <x v="433"/>
    <n v="39.96"/>
    <n v="4"/>
    <x v="0"/>
    <n v="10.3896"/>
    <n v="0.26"/>
    <s v="Profit"/>
  </r>
  <r>
    <n v="3377"/>
    <s v="CA-2015-161718"/>
    <x v="784"/>
    <d v="2015-12-10T00:00:00"/>
    <s v="Standard Class"/>
    <s v="SO-20335"/>
    <s v="Sean O Donnell"/>
    <x v="0"/>
    <s v="United States"/>
    <s v="Hempstead"/>
    <s v="New York"/>
    <n v="11550"/>
    <x v="3"/>
    <s v="FUR-CH-10002965"/>
    <x v="0"/>
    <s v="Chairs"/>
    <x v="229"/>
    <n v="361.76400000000001"/>
    <n v="2"/>
    <x v="9"/>
    <n v="68.333200000000005"/>
    <n v="0.18888888888888888"/>
    <s v="Profit"/>
  </r>
  <r>
    <n v="3378"/>
    <s v="CA-2016-100671"/>
    <x v="474"/>
    <d v="2016-11-04T00:00:00"/>
    <s v="First Class"/>
    <s v="CS-12490"/>
    <s v="Cindy Schnelling"/>
    <x v="1"/>
    <s v="United States"/>
    <s v="Conroe"/>
    <s v="Texas"/>
    <n v="77301"/>
    <x v="2"/>
    <s v="OFF-ST-10004950"/>
    <x v="1"/>
    <s v="Storage"/>
    <x v="1519"/>
    <n v="111.672"/>
    <n v="9"/>
    <x v="2"/>
    <n v="6.9794999999999998"/>
    <n v="6.25E-2"/>
    <s v="Profit"/>
  </r>
  <r>
    <n v="3379"/>
    <s v="CA-2017-142867"/>
    <x v="294"/>
    <d v="2017-03-21T00:00:00"/>
    <s v="Standard Class"/>
    <s v="PO-19180"/>
    <s v="Philisse Overcash"/>
    <x v="2"/>
    <s v="United States"/>
    <s v="Houston"/>
    <s v="Texas"/>
    <n v="77095"/>
    <x v="2"/>
    <s v="OFF-BI-10003166"/>
    <x v="1"/>
    <s v="Binders"/>
    <x v="1414"/>
    <n v="13.776"/>
    <n v="6"/>
    <x v="3"/>
    <n v="-22.041599999999999"/>
    <n v="-1.5999999999999999"/>
    <s v="Loss"/>
  </r>
  <r>
    <n v="3380"/>
    <s v="CA-2017-142867"/>
    <x v="294"/>
    <d v="2017-03-21T00:00:00"/>
    <s v="Standard Class"/>
    <s v="PO-19180"/>
    <s v="Philisse Overcash"/>
    <x v="2"/>
    <s v="United States"/>
    <s v="Houston"/>
    <s v="Texas"/>
    <n v="77095"/>
    <x v="2"/>
    <s v="OFF-PA-10004610"/>
    <x v="1"/>
    <s v="Paper"/>
    <x v="1520"/>
    <n v="10.272"/>
    <n v="3"/>
    <x v="2"/>
    <n v="3.21"/>
    <n v="0.3125"/>
    <s v="Profit"/>
  </r>
  <r>
    <n v="3381"/>
    <s v="CA-2017-103156"/>
    <x v="51"/>
    <d v="2017-11-24T00:00:00"/>
    <s v="First Class"/>
    <s v="TD-20995"/>
    <s v="Tamara Dahlen"/>
    <x v="0"/>
    <s v="United States"/>
    <s v="Philadelphia"/>
    <s v="Pennsylvania"/>
    <n v="19120"/>
    <x v="3"/>
    <s v="FUR-FU-10000320"/>
    <x v="0"/>
    <s v="Furnishings"/>
    <x v="1521"/>
    <n v="24.047999999999998"/>
    <n v="9"/>
    <x v="2"/>
    <n v="7.2144000000000004"/>
    <n v="0.30000000000000004"/>
    <s v="Profit"/>
  </r>
  <r>
    <n v="3382"/>
    <s v="US-2017-162208"/>
    <x v="151"/>
    <d v="2017-08-30T00:00:00"/>
    <s v="First Class"/>
    <s v="SP-20620"/>
    <s v="Stefania Perrino"/>
    <x v="1"/>
    <s v="United States"/>
    <s v="Tampa"/>
    <s v="Florida"/>
    <n v="33614"/>
    <x v="0"/>
    <s v="OFF-EN-10004030"/>
    <x v="1"/>
    <s v="Envelopes"/>
    <x v="136"/>
    <n v="2.8959999999999999"/>
    <n v="1"/>
    <x v="2"/>
    <n v="0.97740000000000005"/>
    <n v="0.33750000000000002"/>
    <s v="Loss"/>
  </r>
  <r>
    <n v="3383"/>
    <s v="CA-2015-130659"/>
    <x v="784"/>
    <d v="2015-12-09T00:00:00"/>
    <s v="Second Class"/>
    <s v="MS-17365"/>
    <s v="Maribeth Schnelling"/>
    <x v="0"/>
    <s v="United States"/>
    <s v="New York City"/>
    <s v="New York"/>
    <n v="10035"/>
    <x v="3"/>
    <s v="OFF-EN-10004147"/>
    <x v="1"/>
    <s v="Envelopes"/>
    <x v="1288"/>
    <n v="17.940000000000001"/>
    <n v="3"/>
    <x v="0"/>
    <n v="8.7905999999999995"/>
    <n v="0.48999999999999994"/>
    <s v="Profit"/>
  </r>
  <r>
    <n v="3384"/>
    <s v="CA-2015-130659"/>
    <x v="784"/>
    <d v="2015-12-09T00:00:00"/>
    <s v="Second Class"/>
    <s v="MS-17365"/>
    <s v="Maribeth Schnelling"/>
    <x v="0"/>
    <s v="United States"/>
    <s v="New York City"/>
    <s v="New York"/>
    <n v="10035"/>
    <x v="3"/>
    <s v="FUR-CH-10003535"/>
    <x v="0"/>
    <s v="Chairs"/>
    <x v="1522"/>
    <n v="384.17399999999998"/>
    <n v="7"/>
    <x v="9"/>
    <n v="29.880199999999999"/>
    <n v="7.7777777777777779E-2"/>
    <s v="Profit"/>
  </r>
  <r>
    <n v="3385"/>
    <s v="CA-2015-130659"/>
    <x v="784"/>
    <d v="2015-12-09T00:00:00"/>
    <s v="Second Class"/>
    <s v="MS-17365"/>
    <s v="Maribeth Schnelling"/>
    <x v="0"/>
    <s v="United States"/>
    <s v="New York City"/>
    <s v="New York"/>
    <n v="10035"/>
    <x v="3"/>
    <s v="TEC-PH-10004586"/>
    <x v="2"/>
    <s v="Phones"/>
    <x v="899"/>
    <n v="1799.75"/>
    <n v="5"/>
    <x v="0"/>
    <n v="539.92499999999995"/>
    <n v="0.3"/>
    <s v="Profit"/>
  </r>
  <r>
    <n v="3386"/>
    <s v="CA-2017-148404"/>
    <x v="566"/>
    <d v="2017-10-11T00:00:00"/>
    <s v="Standard Class"/>
    <s v="Dp-13240"/>
    <s v="Dean percer"/>
    <x v="2"/>
    <s v="United States"/>
    <s v="Charlotte"/>
    <s v="North Carolina"/>
    <n v="28205"/>
    <x v="0"/>
    <s v="OFF-ST-10003208"/>
    <x v="1"/>
    <s v="Storage"/>
    <x v="246"/>
    <n v="580.67200000000003"/>
    <n v="4"/>
    <x v="2"/>
    <n v="65.325599999999994"/>
    <n v="0.11249999999999999"/>
    <s v="Profit"/>
  </r>
  <r>
    <n v="3387"/>
    <s v="CA-2017-148404"/>
    <x v="566"/>
    <d v="2017-10-11T00:00:00"/>
    <s v="Standard Class"/>
    <s v="Dp-13240"/>
    <s v="Dean percer"/>
    <x v="2"/>
    <s v="United States"/>
    <s v="Charlotte"/>
    <s v="North Carolina"/>
    <n v="28205"/>
    <x v="0"/>
    <s v="OFF-FA-10003112"/>
    <x v="1"/>
    <s v="Fasteners"/>
    <x v="128"/>
    <n v="18.936"/>
    <n v="3"/>
    <x v="2"/>
    <n v="5.9175000000000004"/>
    <n v="0.3125"/>
    <s v="Profit"/>
  </r>
  <r>
    <n v="3388"/>
    <s v="CA-2017-148404"/>
    <x v="566"/>
    <d v="2017-10-11T00:00:00"/>
    <s v="Standard Class"/>
    <s v="Dp-13240"/>
    <s v="Dean percer"/>
    <x v="2"/>
    <s v="United States"/>
    <s v="Charlotte"/>
    <s v="North Carolina"/>
    <n v="28205"/>
    <x v="0"/>
    <s v="TEC-PH-10004447"/>
    <x v="2"/>
    <s v="Phones"/>
    <x v="866"/>
    <n v="222.38399999999999"/>
    <n v="2"/>
    <x v="2"/>
    <n v="16.678799999999999"/>
    <n v="7.4999999999999997E-2"/>
    <s v="Profit"/>
  </r>
  <r>
    <n v="3389"/>
    <s v="CA-2017-148404"/>
    <x v="566"/>
    <d v="2017-10-11T00:00:00"/>
    <s v="Standard Class"/>
    <s v="Dp-13240"/>
    <s v="Dean percer"/>
    <x v="2"/>
    <s v="United States"/>
    <s v="Charlotte"/>
    <s v="North Carolina"/>
    <n v="28205"/>
    <x v="0"/>
    <s v="OFF-BI-10002854"/>
    <x v="1"/>
    <s v="Binders"/>
    <x v="904"/>
    <n v="50.454000000000001"/>
    <n v="6"/>
    <x v="6"/>
    <n v="-33.636000000000003"/>
    <n v="-0.66666666666666674"/>
    <s v="Loss"/>
  </r>
  <r>
    <n v="3390"/>
    <s v="CA-2017-148404"/>
    <x v="566"/>
    <d v="2017-10-11T00:00:00"/>
    <s v="Standard Class"/>
    <s v="Dp-13240"/>
    <s v="Dean percer"/>
    <x v="2"/>
    <s v="United States"/>
    <s v="Charlotte"/>
    <s v="North Carolina"/>
    <n v="28205"/>
    <x v="0"/>
    <s v="FUR-TA-10001039"/>
    <x v="0"/>
    <s v="Tables"/>
    <x v="832"/>
    <n v="154.76400000000001"/>
    <n v="3"/>
    <x v="10"/>
    <n v="-36.111600000000003"/>
    <n v="-0.23333333333333334"/>
    <s v="Loss"/>
  </r>
  <r>
    <n v="3391"/>
    <s v="CA-2017-101077"/>
    <x v="613"/>
    <d v="2017-03-30T00:00:00"/>
    <s v="Second Class"/>
    <s v="DB-13660"/>
    <s v="Duane Benoit"/>
    <x v="0"/>
    <s v="United States"/>
    <s v="Dallas"/>
    <s v="Texas"/>
    <n v="75081"/>
    <x v="2"/>
    <s v="OFF-PA-10004239"/>
    <x v="1"/>
    <s v="Paper"/>
    <x v="1421"/>
    <n v="6.8479999999999999"/>
    <n v="2"/>
    <x v="2"/>
    <n v="2.14"/>
    <n v="0.3125"/>
    <s v="Profit"/>
  </r>
  <r>
    <n v="3392"/>
    <s v="CA-2014-166471"/>
    <x v="128"/>
    <d v="2014-08-13T00:00:00"/>
    <s v="Standard Class"/>
    <s v="MG-17650"/>
    <s v="Matthew Grinstein"/>
    <x v="2"/>
    <s v="United States"/>
    <s v="Seattle"/>
    <s v="Washington"/>
    <n v="98103"/>
    <x v="1"/>
    <s v="TEC-PH-10001530"/>
    <x v="2"/>
    <s v="Phones"/>
    <x v="638"/>
    <n v="1091.1679999999999"/>
    <n v="4"/>
    <x v="2"/>
    <n v="68.197999999999993"/>
    <n v="6.25E-2"/>
    <s v="Profit"/>
  </r>
  <r>
    <n v="3393"/>
    <s v="CA-2014-166471"/>
    <x v="128"/>
    <d v="2014-08-13T00:00:00"/>
    <s v="Standard Class"/>
    <s v="MG-17650"/>
    <s v="Matthew Grinstein"/>
    <x v="2"/>
    <s v="United States"/>
    <s v="Seattle"/>
    <s v="Washington"/>
    <n v="98103"/>
    <x v="1"/>
    <s v="TEC-PH-10000038"/>
    <x v="2"/>
    <s v="Phones"/>
    <x v="1065"/>
    <n v="219.16800000000001"/>
    <n v="2"/>
    <x v="2"/>
    <n v="-43.833599999999997"/>
    <n v="-0.19999999999999998"/>
    <s v="Loss"/>
  </r>
  <r>
    <n v="3394"/>
    <s v="CA-2014-105340"/>
    <x v="754"/>
    <d v="2014-11-25T00:00:00"/>
    <s v="First Class"/>
    <s v="EH-14185"/>
    <s v="Evan Henry"/>
    <x v="0"/>
    <s v="United States"/>
    <s v="Pasadena"/>
    <s v="Texas"/>
    <n v="77506"/>
    <x v="2"/>
    <s v="OFF-BI-10001765"/>
    <x v="1"/>
    <s v="Binders"/>
    <x v="994"/>
    <n v="6.9279999999999999"/>
    <n v="1"/>
    <x v="3"/>
    <n v="-11.0848"/>
    <n v="-1.5999999999999999"/>
    <s v="Loss"/>
  </r>
  <r>
    <n v="3395"/>
    <s v="US-2017-131583"/>
    <x v="193"/>
    <d v="2017-06-10T00:00:00"/>
    <s v="Same Day"/>
    <s v="CL-11890"/>
    <s v="Carl Ludwig"/>
    <x v="0"/>
    <s v="United States"/>
    <s v="Philadelphia"/>
    <s v="Pennsylvania"/>
    <n v="19143"/>
    <x v="3"/>
    <s v="OFF-PA-10000380"/>
    <x v="1"/>
    <s v="Paper"/>
    <x v="1290"/>
    <n v="40.031999999999996"/>
    <n v="6"/>
    <x v="2"/>
    <n v="15.012"/>
    <n v="0.37500000000000006"/>
    <s v="Profit"/>
  </r>
  <r>
    <n v="3396"/>
    <s v="US-2017-148362"/>
    <x v="870"/>
    <d v="2017-07-08T00:00:00"/>
    <s v="Standard Class"/>
    <s v="KF-16285"/>
    <s v="Karen Ferguson"/>
    <x v="2"/>
    <s v="United States"/>
    <s v="Indianapolis"/>
    <s v="Indiana"/>
    <n v="46203"/>
    <x v="2"/>
    <s v="OFF-ST-10001128"/>
    <x v="1"/>
    <s v="Storage"/>
    <x v="1427"/>
    <n v="443.92"/>
    <n v="4"/>
    <x v="0"/>
    <n v="13.317600000000001"/>
    <n v="0.03"/>
    <s v="Profit"/>
  </r>
  <r>
    <n v="3397"/>
    <s v="US-2017-148362"/>
    <x v="870"/>
    <d v="2017-07-08T00:00:00"/>
    <s v="Standard Class"/>
    <s v="KF-16285"/>
    <s v="Karen Ferguson"/>
    <x v="2"/>
    <s v="United States"/>
    <s v="Indianapolis"/>
    <s v="Indiana"/>
    <n v="46203"/>
    <x v="2"/>
    <s v="OFF-BI-10003656"/>
    <x v="1"/>
    <s v="Binders"/>
    <x v="13"/>
    <n v="169.99"/>
    <n v="1"/>
    <x v="0"/>
    <n v="78.195400000000006"/>
    <n v="0.46"/>
    <s v="Profit"/>
  </r>
  <r>
    <n v="3398"/>
    <s v="US-2017-148362"/>
    <x v="870"/>
    <d v="2017-07-08T00:00:00"/>
    <s v="Standard Class"/>
    <s v="KF-16285"/>
    <s v="Karen Ferguson"/>
    <x v="2"/>
    <s v="United States"/>
    <s v="Indianapolis"/>
    <s v="Indiana"/>
    <n v="46203"/>
    <x v="2"/>
    <s v="OFF-PA-10003441"/>
    <x v="1"/>
    <s v="Paper"/>
    <x v="490"/>
    <n v="25.92"/>
    <n v="4"/>
    <x v="0"/>
    <n v="12.441599999999999"/>
    <n v="0.47999999999999993"/>
    <s v="Profit"/>
  </r>
  <r>
    <n v="3399"/>
    <s v="CA-2014-102274"/>
    <x v="871"/>
    <d v="2014-11-26T00:00:00"/>
    <s v="Standard Class"/>
    <s v="DH-13075"/>
    <s v="Dave Hallsten"/>
    <x v="1"/>
    <s v="United States"/>
    <s v="Richmond"/>
    <s v="Kentucky"/>
    <n v="40475"/>
    <x v="0"/>
    <s v="TEC-PH-10002923"/>
    <x v="2"/>
    <s v="Phones"/>
    <x v="687"/>
    <n v="36.99"/>
    <n v="1"/>
    <x v="0"/>
    <n v="9.9872999999999994"/>
    <n v="0.26999999999999996"/>
    <s v="Profit"/>
  </r>
  <r>
    <n v="3400"/>
    <s v="CA-2014-102274"/>
    <x v="871"/>
    <d v="2014-11-26T00:00:00"/>
    <s v="Standard Class"/>
    <s v="DH-13075"/>
    <s v="Dave Hallsten"/>
    <x v="1"/>
    <s v="United States"/>
    <s v="Richmond"/>
    <s v="Kentucky"/>
    <n v="40475"/>
    <x v="0"/>
    <s v="OFF-PA-10004359"/>
    <x v="1"/>
    <s v="Paper"/>
    <x v="1068"/>
    <n v="629.1"/>
    <n v="6"/>
    <x v="0"/>
    <n v="301.96800000000002"/>
    <n v="0.48000000000000004"/>
    <s v="Profit"/>
  </r>
  <r>
    <n v="3401"/>
    <s v="CA-2014-102274"/>
    <x v="871"/>
    <d v="2014-11-26T00:00:00"/>
    <s v="Standard Class"/>
    <s v="DH-13075"/>
    <s v="Dave Hallsten"/>
    <x v="1"/>
    <s v="United States"/>
    <s v="Richmond"/>
    <s v="Kentucky"/>
    <n v="40475"/>
    <x v="0"/>
    <s v="OFF-ST-10001511"/>
    <x v="1"/>
    <s v="Storage"/>
    <x v="556"/>
    <n v="193.95"/>
    <n v="3"/>
    <x v="0"/>
    <n v="9.6974999999999998"/>
    <n v="0.05"/>
    <s v="Profit"/>
  </r>
  <r>
    <n v="3402"/>
    <s v="CA-2014-102274"/>
    <x v="871"/>
    <d v="2014-11-26T00:00:00"/>
    <s v="Standard Class"/>
    <s v="DH-13075"/>
    <s v="Dave Hallsten"/>
    <x v="1"/>
    <s v="United States"/>
    <s v="Richmond"/>
    <s v="Kentucky"/>
    <n v="40475"/>
    <x v="0"/>
    <s v="OFF-AR-10002833"/>
    <x v="1"/>
    <s v="Art"/>
    <x v="6"/>
    <n v="5.46"/>
    <n v="3"/>
    <x v="0"/>
    <n v="1.4742"/>
    <n v="0.27"/>
    <s v="Profit"/>
  </r>
  <r>
    <n v="3403"/>
    <s v="CA-2015-129700"/>
    <x v="124"/>
    <d v="2015-05-05T00:00:00"/>
    <s v="First Class"/>
    <s v="LA-16780"/>
    <s v="Laura Armstrong"/>
    <x v="1"/>
    <s v="United States"/>
    <s v="Tinley Park"/>
    <s v="Illinois"/>
    <n v="60477"/>
    <x v="2"/>
    <s v="FUR-FU-10001940"/>
    <x v="0"/>
    <s v="Furnishings"/>
    <x v="222"/>
    <n v="22.288"/>
    <n v="7"/>
    <x v="7"/>
    <n v="-8.9152000000000005"/>
    <n v="-0.4"/>
    <s v="Loss"/>
  </r>
  <r>
    <n v="3404"/>
    <s v="CA-2017-168739"/>
    <x v="148"/>
    <d v="2017-06-05T00:00:00"/>
    <s v="Standard Class"/>
    <s v="HZ-14950"/>
    <s v="Henia Zydlo"/>
    <x v="0"/>
    <s v="United States"/>
    <s v="Houston"/>
    <s v="Texas"/>
    <n v="77095"/>
    <x v="2"/>
    <s v="FUR-FU-10003919"/>
    <x v="0"/>
    <s v="Furnishings"/>
    <x v="1523"/>
    <n v="65.424000000000007"/>
    <n v="4"/>
    <x v="7"/>
    <n v="-52.339199999999998"/>
    <n v="-0.79999999999999993"/>
    <s v="Loss"/>
  </r>
  <r>
    <n v="3405"/>
    <s v="CA-2015-152527"/>
    <x v="872"/>
    <d v="2015-10-17T00:00:00"/>
    <s v="Same Day"/>
    <s v="CM-12190"/>
    <s v="Charlotte Melton"/>
    <x v="0"/>
    <s v="United States"/>
    <s v="Los Angeles"/>
    <s v="California"/>
    <n v="90004"/>
    <x v="1"/>
    <s v="OFF-ST-10003479"/>
    <x v="1"/>
    <s v="Storage"/>
    <x v="41"/>
    <n v="77.88"/>
    <n v="2"/>
    <x v="0"/>
    <n v="3.8940000000000001"/>
    <n v="0.05"/>
    <s v="Profit"/>
  </r>
  <r>
    <n v="3406"/>
    <s v="US-2014-150119"/>
    <x v="488"/>
    <d v="2014-04-27T00:00:00"/>
    <s v="Standard Class"/>
    <s v="LB-16795"/>
    <s v="Laurel Beltran"/>
    <x v="2"/>
    <s v="United States"/>
    <s v="Columbus"/>
    <s v="Ohio"/>
    <n v="43229"/>
    <x v="3"/>
    <s v="FUR-CH-10002965"/>
    <x v="0"/>
    <s v="Chairs"/>
    <x v="229"/>
    <n v="281.37200000000001"/>
    <n v="2"/>
    <x v="4"/>
    <n v="-12.0588"/>
    <n v="-4.2857142857142858E-2"/>
    <s v="Loss"/>
  </r>
  <r>
    <n v="3407"/>
    <s v="US-2014-150119"/>
    <x v="488"/>
    <d v="2014-04-27T00:00:00"/>
    <s v="Standard Class"/>
    <s v="LB-16795"/>
    <s v="Laurel Beltran"/>
    <x v="2"/>
    <s v="United States"/>
    <s v="Columbus"/>
    <s v="Ohio"/>
    <n v="43229"/>
    <x v="3"/>
    <s v="FUR-CH-10002965"/>
    <x v="0"/>
    <s v="Chairs"/>
    <x v="229"/>
    <n v="281.37200000000001"/>
    <n v="2"/>
    <x v="4"/>
    <n v="-12.0588"/>
    <n v="-4.2857142857142858E-2"/>
    <s v="Loss"/>
  </r>
  <r>
    <n v="3408"/>
    <s v="US-2014-150119"/>
    <x v="488"/>
    <d v="2014-04-27T00:00:00"/>
    <s v="Standard Class"/>
    <s v="LB-16795"/>
    <s v="Laurel Beltran"/>
    <x v="2"/>
    <s v="United States"/>
    <s v="Columbus"/>
    <s v="Ohio"/>
    <n v="43229"/>
    <x v="3"/>
    <s v="OFF-BI-10000145"/>
    <x v="1"/>
    <s v="Binders"/>
    <x v="742"/>
    <n v="7.4880000000000004"/>
    <n v="8"/>
    <x v="6"/>
    <n v="-5.2416"/>
    <n v="-0.7"/>
    <s v="Loss"/>
  </r>
  <r>
    <n v="3409"/>
    <s v="US-2014-150119"/>
    <x v="488"/>
    <d v="2014-04-27T00:00:00"/>
    <s v="Standard Class"/>
    <s v="LB-16795"/>
    <s v="Laurel Beltran"/>
    <x v="2"/>
    <s v="United States"/>
    <s v="Columbus"/>
    <s v="Ohio"/>
    <n v="43229"/>
    <x v="3"/>
    <s v="FUR-FU-10002191"/>
    <x v="0"/>
    <s v="Furnishings"/>
    <x v="769"/>
    <n v="22.335999999999999"/>
    <n v="4"/>
    <x v="2"/>
    <n v="7.8175999999999997"/>
    <n v="0.35000000000000003"/>
    <s v="Profit"/>
  </r>
  <r>
    <n v="3410"/>
    <s v="US-2017-150847"/>
    <x v="504"/>
    <d v="2017-05-06T00:00:00"/>
    <s v="Standard Class"/>
    <s v="JF-15490"/>
    <s v="Jeremy Farry"/>
    <x v="0"/>
    <s v="United States"/>
    <s v="Columbus"/>
    <s v="Ohio"/>
    <n v="43229"/>
    <x v="3"/>
    <s v="OFF-PA-10004451"/>
    <x v="1"/>
    <s v="Paper"/>
    <x v="498"/>
    <n v="10.368"/>
    <n v="2"/>
    <x v="2"/>
    <n v="3.6288"/>
    <n v="0.35"/>
    <s v="Profit"/>
  </r>
  <r>
    <n v="3411"/>
    <s v="CA-2016-100244"/>
    <x v="873"/>
    <d v="2016-09-24T00:00:00"/>
    <s v="Standard Class"/>
    <s v="GM-14695"/>
    <s v="Greg Maxwell"/>
    <x v="1"/>
    <s v="United States"/>
    <s v="San Francisco"/>
    <s v="California"/>
    <n v="94122"/>
    <x v="1"/>
    <s v="OFF-PA-10001471"/>
    <x v="1"/>
    <s v="Paper"/>
    <x v="1477"/>
    <n v="65.790000000000006"/>
    <n v="9"/>
    <x v="0"/>
    <n v="30.263400000000001"/>
    <n v="0.45999999999999996"/>
    <s v="Profit"/>
  </r>
  <r>
    <n v="3412"/>
    <s v="CA-2016-100244"/>
    <x v="873"/>
    <d v="2016-09-24T00:00:00"/>
    <s v="Standard Class"/>
    <s v="GM-14695"/>
    <s v="Greg Maxwell"/>
    <x v="1"/>
    <s v="United States"/>
    <s v="San Francisco"/>
    <s v="California"/>
    <n v="94122"/>
    <x v="1"/>
    <s v="OFF-BI-10003656"/>
    <x v="1"/>
    <s v="Binders"/>
    <x v="13"/>
    <n v="271.98399999999998"/>
    <n v="2"/>
    <x v="2"/>
    <n v="88.394800000000004"/>
    <n v="0.32500000000000001"/>
    <s v="Profit"/>
  </r>
  <r>
    <n v="3413"/>
    <s v="CA-2016-100244"/>
    <x v="873"/>
    <d v="2016-09-24T00:00:00"/>
    <s v="Standard Class"/>
    <s v="GM-14695"/>
    <s v="Greg Maxwell"/>
    <x v="1"/>
    <s v="United States"/>
    <s v="San Francisco"/>
    <s v="California"/>
    <n v="94122"/>
    <x v="1"/>
    <s v="OFF-AR-10000940"/>
    <x v="1"/>
    <s v="Art"/>
    <x v="135"/>
    <n v="11.76"/>
    <n v="4"/>
    <x v="0"/>
    <n v="3.1751999999999998"/>
    <n v="0.26999999999999996"/>
    <s v="Profit"/>
  </r>
  <r>
    <n v="3414"/>
    <s v="CA-2016-100244"/>
    <x v="873"/>
    <d v="2016-09-24T00:00:00"/>
    <s v="Standard Class"/>
    <s v="GM-14695"/>
    <s v="Greg Maxwell"/>
    <x v="1"/>
    <s v="United States"/>
    <s v="San Francisco"/>
    <s v="California"/>
    <n v="94122"/>
    <x v="1"/>
    <s v="OFF-PA-10002319"/>
    <x v="1"/>
    <s v="Paper"/>
    <x v="1400"/>
    <n v="77.52"/>
    <n v="2"/>
    <x v="0"/>
    <n v="37.9848"/>
    <n v="0.49000000000000005"/>
    <s v="Profit"/>
  </r>
  <r>
    <n v="3415"/>
    <s v="CA-2016-100244"/>
    <x v="873"/>
    <d v="2016-09-24T00:00:00"/>
    <s v="Standard Class"/>
    <s v="GM-14695"/>
    <s v="Greg Maxwell"/>
    <x v="1"/>
    <s v="United States"/>
    <s v="San Francisco"/>
    <s v="California"/>
    <n v="94122"/>
    <x v="1"/>
    <s v="OFF-BI-10000977"/>
    <x v="1"/>
    <s v="Binders"/>
    <x v="991"/>
    <n v="48.64"/>
    <n v="2"/>
    <x v="2"/>
    <n v="15.808"/>
    <n v="0.32500000000000001"/>
    <s v="Profit"/>
  </r>
  <r>
    <n v="3416"/>
    <s v="CA-2016-116540"/>
    <x v="476"/>
    <d v="2016-09-02T00:00:00"/>
    <s v="Same Day"/>
    <s v="SS-20590"/>
    <s v="Sonia Sunley"/>
    <x v="0"/>
    <s v="United States"/>
    <s v="Madison"/>
    <s v="Wisconsin"/>
    <n v="53711"/>
    <x v="2"/>
    <s v="OFF-FA-10002676"/>
    <x v="1"/>
    <s v="Fasteners"/>
    <x v="1078"/>
    <n v="1.81"/>
    <n v="1"/>
    <x v="0"/>
    <n v="0.65159999999999996"/>
    <n v="0.36"/>
    <s v="Loss"/>
  </r>
  <r>
    <n v="3417"/>
    <s v="CA-2016-116540"/>
    <x v="476"/>
    <d v="2016-09-02T00:00:00"/>
    <s v="Same Day"/>
    <s v="SS-20590"/>
    <s v="Sonia Sunley"/>
    <x v="0"/>
    <s v="United States"/>
    <s v="Madison"/>
    <s v="Wisconsin"/>
    <n v="53711"/>
    <x v="2"/>
    <s v="OFF-BI-10004970"/>
    <x v="1"/>
    <s v="Binders"/>
    <x v="917"/>
    <n v="8.26"/>
    <n v="2"/>
    <x v="0"/>
    <n v="3.8822000000000001"/>
    <n v="0.47000000000000003"/>
    <s v="Profit"/>
  </r>
  <r>
    <n v="3418"/>
    <s v="CA-2015-151841"/>
    <x v="381"/>
    <d v="2015-05-02T00:00:00"/>
    <s v="Standard Class"/>
    <s v="TC-21475"/>
    <s v="Tony Chapman"/>
    <x v="2"/>
    <s v="United States"/>
    <s v="Aurora"/>
    <s v="Colorado"/>
    <n v="80013"/>
    <x v="1"/>
    <s v="OFF-AP-10003971"/>
    <x v="1"/>
    <s v="Appliances"/>
    <x v="923"/>
    <n v="43.56"/>
    <n v="5"/>
    <x v="2"/>
    <n v="3.2669999999999999"/>
    <n v="7.4999999999999997E-2"/>
    <s v="Profit"/>
  </r>
  <r>
    <n v="3419"/>
    <s v="CA-2015-151841"/>
    <x v="381"/>
    <d v="2015-05-02T00:00:00"/>
    <s v="Standard Class"/>
    <s v="TC-21475"/>
    <s v="Tony Chapman"/>
    <x v="2"/>
    <s v="United States"/>
    <s v="Aurora"/>
    <s v="Colorado"/>
    <n v="80013"/>
    <x v="1"/>
    <s v="OFF-SU-10001574"/>
    <x v="1"/>
    <s v="Supplies"/>
    <x v="503"/>
    <n v="5.84"/>
    <n v="2"/>
    <x v="2"/>
    <n v="0.73"/>
    <n v="0.125"/>
    <s v="Loss"/>
  </r>
  <r>
    <n v="3420"/>
    <s v="CA-2015-150791"/>
    <x v="684"/>
    <d v="2015-09-13T00:00:00"/>
    <s v="Standard Class"/>
    <s v="CC-12430"/>
    <s v="Chuck Clark"/>
    <x v="2"/>
    <s v="United States"/>
    <s v="New York City"/>
    <s v="New York"/>
    <n v="10024"/>
    <x v="3"/>
    <s v="FUR-CH-10000665"/>
    <x v="0"/>
    <s v="Chairs"/>
    <x v="662"/>
    <n v="271.76400000000001"/>
    <n v="2"/>
    <x v="9"/>
    <n v="60.392000000000003"/>
    <n v="0.22222222222222224"/>
    <s v="Profit"/>
  </r>
  <r>
    <n v="3421"/>
    <s v="CA-2016-134803"/>
    <x v="316"/>
    <d v="2016-06-03T00:00:00"/>
    <s v="Standard Class"/>
    <s v="CL-12565"/>
    <s v="Clay Ludtke"/>
    <x v="0"/>
    <s v="United States"/>
    <s v="Los Angeles"/>
    <s v="California"/>
    <n v="90004"/>
    <x v="1"/>
    <s v="OFF-AP-10000891"/>
    <x v="1"/>
    <s v="Appliances"/>
    <x v="165"/>
    <n v="262.24"/>
    <n v="2"/>
    <x v="0"/>
    <n v="78.671999999999997"/>
    <n v="0.3"/>
    <s v="Profit"/>
  </r>
  <r>
    <n v="3422"/>
    <s v="CA-2016-134803"/>
    <x v="316"/>
    <d v="2016-06-03T00:00:00"/>
    <s v="Standard Class"/>
    <s v="CL-12565"/>
    <s v="Clay Ludtke"/>
    <x v="0"/>
    <s v="United States"/>
    <s v="Los Angeles"/>
    <s v="California"/>
    <n v="90004"/>
    <x v="1"/>
    <s v="OFF-PA-10003790"/>
    <x v="1"/>
    <s v="Paper"/>
    <x v="1259"/>
    <n v="182.72"/>
    <n v="8"/>
    <x v="0"/>
    <n v="84.051199999999994"/>
    <n v="0.45999999999999996"/>
    <s v="Profit"/>
  </r>
  <r>
    <n v="3423"/>
    <s v="CA-2016-134803"/>
    <x v="316"/>
    <d v="2016-06-03T00:00:00"/>
    <s v="Standard Class"/>
    <s v="CL-12565"/>
    <s v="Clay Ludtke"/>
    <x v="0"/>
    <s v="United States"/>
    <s v="Los Angeles"/>
    <s v="California"/>
    <n v="90004"/>
    <x v="1"/>
    <s v="TEC-AC-10002217"/>
    <x v="2"/>
    <s v="Accessories"/>
    <x v="1187"/>
    <n v="131.6"/>
    <n v="7"/>
    <x v="0"/>
    <n v="7.8959999999999999"/>
    <n v="6.0000000000000005E-2"/>
    <s v="Profit"/>
  </r>
  <r>
    <n v="3424"/>
    <s v="CA-2016-134803"/>
    <x v="316"/>
    <d v="2016-06-03T00:00:00"/>
    <s v="Standard Class"/>
    <s v="CL-12565"/>
    <s v="Clay Ludtke"/>
    <x v="0"/>
    <s v="United States"/>
    <s v="Los Angeles"/>
    <s v="California"/>
    <n v="90004"/>
    <x v="1"/>
    <s v="OFF-BI-10002215"/>
    <x v="1"/>
    <s v="Binders"/>
    <x v="20"/>
    <n v="22.72"/>
    <n v="4"/>
    <x v="2"/>
    <n v="7.3840000000000003"/>
    <n v="0.32500000000000001"/>
    <s v="Profit"/>
  </r>
  <r>
    <n v="3425"/>
    <s v="CA-2016-134803"/>
    <x v="316"/>
    <d v="2016-06-03T00:00:00"/>
    <s v="Standard Class"/>
    <s v="CL-12565"/>
    <s v="Clay Ludtke"/>
    <x v="0"/>
    <s v="United States"/>
    <s v="Los Angeles"/>
    <s v="California"/>
    <n v="90004"/>
    <x v="1"/>
    <s v="TEC-MA-10001972"/>
    <x v="2"/>
    <s v="Machines"/>
    <x v="1478"/>
    <n v="558.4"/>
    <n v="2"/>
    <x v="2"/>
    <n v="41.88"/>
    <n v="7.5000000000000011E-2"/>
    <s v="Profit"/>
  </r>
  <r>
    <n v="3426"/>
    <s v="CA-2015-153381"/>
    <x v="496"/>
    <d v="2015-09-28T00:00:00"/>
    <s v="Standard Class"/>
    <s v="DE-13255"/>
    <s v="Deanra Eno"/>
    <x v="2"/>
    <s v="United States"/>
    <s v="Dubuque"/>
    <s v="Iowa"/>
    <n v="52001"/>
    <x v="2"/>
    <s v="OFF-BI-10001525"/>
    <x v="1"/>
    <s v="Binders"/>
    <x v="31"/>
    <n v="15.24"/>
    <n v="4"/>
    <x v="0"/>
    <n v="6.8579999999999997"/>
    <n v="0.44999999999999996"/>
    <s v="Profit"/>
  </r>
  <r>
    <n v="3427"/>
    <s v="CA-2015-153381"/>
    <x v="496"/>
    <d v="2015-09-28T00:00:00"/>
    <s v="Standard Class"/>
    <s v="DE-13255"/>
    <s v="Deanra Eno"/>
    <x v="2"/>
    <s v="United States"/>
    <s v="Dubuque"/>
    <s v="Iowa"/>
    <n v="52001"/>
    <x v="2"/>
    <s v="FUR-CH-10000988"/>
    <x v="0"/>
    <s v="Chairs"/>
    <x v="1141"/>
    <n v="1408.1"/>
    <n v="10"/>
    <x v="0"/>
    <n v="394.26799999999997"/>
    <n v="0.27999999999999997"/>
    <s v="Profit"/>
  </r>
  <r>
    <n v="3428"/>
    <s v="US-2017-111024"/>
    <x v="445"/>
    <d v="2017-07-06T00:00:00"/>
    <s v="Second Class"/>
    <s v="SZ-20035"/>
    <s v="Sam Zeldin"/>
    <x v="2"/>
    <s v="United States"/>
    <s v="Lancaster"/>
    <s v="Ohio"/>
    <n v="43130"/>
    <x v="3"/>
    <s v="OFF-PA-10000174"/>
    <x v="1"/>
    <s v="Paper"/>
    <x v="1524"/>
    <n v="32.896000000000001"/>
    <n v="4"/>
    <x v="2"/>
    <n v="11.102399999999999"/>
    <n v="0.33749999999999997"/>
    <s v="Profit"/>
  </r>
  <r>
    <n v="3429"/>
    <s v="US-2017-111024"/>
    <x v="445"/>
    <d v="2017-07-06T00:00:00"/>
    <s v="Second Class"/>
    <s v="SZ-20035"/>
    <s v="Sam Zeldin"/>
    <x v="2"/>
    <s v="United States"/>
    <s v="Lancaster"/>
    <s v="Ohio"/>
    <n v="43130"/>
    <x v="3"/>
    <s v="FUR-TA-10002041"/>
    <x v="0"/>
    <s v="Tables"/>
    <x v="363"/>
    <n v="215.148"/>
    <n v="2"/>
    <x v="10"/>
    <n v="-103.98820000000001"/>
    <n v="-0.48333333333333339"/>
    <s v="Loss"/>
  </r>
  <r>
    <n v="3430"/>
    <s v="US-2017-111024"/>
    <x v="445"/>
    <d v="2017-07-06T00:00:00"/>
    <s v="Second Class"/>
    <s v="SZ-20035"/>
    <s v="Sam Zeldin"/>
    <x v="2"/>
    <s v="United States"/>
    <s v="Lancaster"/>
    <s v="Ohio"/>
    <n v="43130"/>
    <x v="3"/>
    <s v="OFF-PA-10002246"/>
    <x v="1"/>
    <s v="Paper"/>
    <x v="1395"/>
    <n v="30.96"/>
    <n v="6"/>
    <x v="2"/>
    <n v="11.223000000000001"/>
    <n v="0.36249999999999999"/>
    <s v="Profit"/>
  </r>
  <r>
    <n v="3431"/>
    <s v="CA-2017-148264"/>
    <x v="166"/>
    <d v="2017-12-09T00:00:00"/>
    <s v="First Class"/>
    <s v="LF-17185"/>
    <s v="Luke Foster"/>
    <x v="0"/>
    <s v="United States"/>
    <s v="Inglewood"/>
    <s v="California"/>
    <n v="90301"/>
    <x v="1"/>
    <s v="OFF-ST-10003327"/>
    <x v="1"/>
    <s v="Storage"/>
    <x v="337"/>
    <n v="29.79"/>
    <n v="3"/>
    <x v="0"/>
    <n v="8.6390999999999991"/>
    <n v="0.28999999999999998"/>
    <s v="Profit"/>
  </r>
  <r>
    <n v="3432"/>
    <s v="CA-2017-148264"/>
    <x v="166"/>
    <d v="2017-12-09T00:00:00"/>
    <s v="First Class"/>
    <s v="LF-17185"/>
    <s v="Luke Foster"/>
    <x v="0"/>
    <s v="United States"/>
    <s v="Inglewood"/>
    <s v="California"/>
    <n v="90301"/>
    <x v="1"/>
    <s v="FUR-FU-10002703"/>
    <x v="0"/>
    <s v="Furnishings"/>
    <x v="1525"/>
    <n v="128.9"/>
    <n v="2"/>
    <x v="0"/>
    <n v="15.468"/>
    <n v="0.12"/>
    <s v="Profit"/>
  </r>
  <r>
    <n v="3433"/>
    <s v="CA-2017-148264"/>
    <x v="166"/>
    <d v="2017-12-09T00:00:00"/>
    <s v="First Class"/>
    <s v="LF-17185"/>
    <s v="Luke Foster"/>
    <x v="0"/>
    <s v="United States"/>
    <s v="Inglewood"/>
    <s v="California"/>
    <n v="90301"/>
    <x v="1"/>
    <s v="OFF-PA-10003651"/>
    <x v="1"/>
    <s v="Paper"/>
    <x v="652"/>
    <n v="60.12"/>
    <n v="9"/>
    <x v="0"/>
    <n v="28.857600000000001"/>
    <n v="0.48000000000000004"/>
    <s v="Profit"/>
  </r>
  <r>
    <n v="3434"/>
    <s v="CA-2017-131212"/>
    <x v="256"/>
    <d v="2017-12-09T00:00:00"/>
    <s v="Standard Class"/>
    <s v="AB-10165"/>
    <s v="Alan Barnes"/>
    <x v="0"/>
    <s v="United States"/>
    <s v="Bellevue"/>
    <s v="Washington"/>
    <n v="98006"/>
    <x v="1"/>
    <s v="OFF-BI-10001617"/>
    <x v="1"/>
    <s v="Binders"/>
    <x v="1324"/>
    <n v="24.815999999999999"/>
    <n v="3"/>
    <x v="2"/>
    <n v="8.3754000000000008"/>
    <n v="0.33750000000000002"/>
    <s v="Profit"/>
  </r>
  <r>
    <n v="3435"/>
    <s v="CA-2017-131212"/>
    <x v="256"/>
    <d v="2017-12-09T00:00:00"/>
    <s v="Standard Class"/>
    <s v="AB-10165"/>
    <s v="Alan Barnes"/>
    <x v="0"/>
    <s v="United States"/>
    <s v="Bellevue"/>
    <s v="Washington"/>
    <n v="98006"/>
    <x v="1"/>
    <s v="OFF-BI-10000145"/>
    <x v="1"/>
    <s v="Binders"/>
    <x v="742"/>
    <n v="14.976000000000001"/>
    <n v="6"/>
    <x v="2"/>
    <n v="5.4287999999999998"/>
    <n v="0.36249999999999999"/>
    <s v="Profit"/>
  </r>
  <r>
    <n v="3436"/>
    <s v="US-2015-100531"/>
    <x v="874"/>
    <d v="2015-09-29T00:00:00"/>
    <s v="First Class"/>
    <s v="NM-18520"/>
    <s v="Neoma Murray"/>
    <x v="0"/>
    <s v="United States"/>
    <s v="Chicago"/>
    <s v="Illinois"/>
    <n v="60610"/>
    <x v="2"/>
    <s v="OFF-BI-10001670"/>
    <x v="1"/>
    <s v="Binders"/>
    <x v="443"/>
    <n v="15.08"/>
    <n v="2"/>
    <x v="3"/>
    <n v="-22.62"/>
    <n v="-1.5"/>
    <s v="Loss"/>
  </r>
  <r>
    <n v="3437"/>
    <s v="US-2015-100531"/>
    <x v="874"/>
    <d v="2015-09-29T00:00:00"/>
    <s v="First Class"/>
    <s v="NM-18520"/>
    <s v="Neoma Murray"/>
    <x v="0"/>
    <s v="United States"/>
    <s v="Chicago"/>
    <s v="Illinois"/>
    <n v="60610"/>
    <x v="2"/>
    <s v="FUR-FU-10003849"/>
    <x v="0"/>
    <s v="Furnishings"/>
    <x v="526"/>
    <n v="24.288"/>
    <n v="3"/>
    <x v="7"/>
    <n v="-12.751200000000001"/>
    <n v="-0.52500000000000002"/>
    <s v="Loss"/>
  </r>
  <r>
    <n v="3438"/>
    <s v="CA-2017-152583"/>
    <x v="505"/>
    <d v="2017-10-30T00:00:00"/>
    <s v="Same Day"/>
    <s v="RA-19945"/>
    <s v="Ryan Akin"/>
    <x v="0"/>
    <s v="United States"/>
    <s v="Dallas"/>
    <s v="Texas"/>
    <n v="75217"/>
    <x v="2"/>
    <s v="FUR-FU-10003849"/>
    <x v="0"/>
    <s v="Furnishings"/>
    <x v="526"/>
    <n v="16.192"/>
    <n v="2"/>
    <x v="7"/>
    <n v="-8.5007999999999999"/>
    <n v="-0.52500000000000002"/>
    <s v="Loss"/>
  </r>
  <r>
    <n v="3439"/>
    <s v="CA-2017-152583"/>
    <x v="505"/>
    <d v="2017-10-30T00:00:00"/>
    <s v="Same Day"/>
    <s v="RA-19945"/>
    <s v="Ryan Akin"/>
    <x v="0"/>
    <s v="United States"/>
    <s v="Dallas"/>
    <s v="Texas"/>
    <n v="75217"/>
    <x v="2"/>
    <s v="FUR-TA-10002041"/>
    <x v="0"/>
    <s v="Tables"/>
    <x v="363"/>
    <n v="251.006"/>
    <n v="2"/>
    <x v="4"/>
    <n v="-68.130200000000002"/>
    <n v="-0.27142857142857146"/>
    <s v="Loss"/>
  </r>
  <r>
    <n v="3440"/>
    <s v="CA-2017-152583"/>
    <x v="505"/>
    <d v="2017-10-30T00:00:00"/>
    <s v="Same Day"/>
    <s v="RA-19945"/>
    <s v="Ryan Akin"/>
    <x v="0"/>
    <s v="United States"/>
    <s v="Dallas"/>
    <s v="Texas"/>
    <n v="75217"/>
    <x v="2"/>
    <s v="OFF-ST-10002214"/>
    <x v="1"/>
    <s v="Storage"/>
    <x v="1003"/>
    <n v="54.192"/>
    <n v="6"/>
    <x v="2"/>
    <n v="4.0644"/>
    <n v="7.4999999999999997E-2"/>
    <s v="Profit"/>
  </r>
  <r>
    <n v="3441"/>
    <s v="CA-2015-144099"/>
    <x v="239"/>
    <d v="2015-11-30T00:00:00"/>
    <s v="Same Day"/>
    <s v="PO-19195"/>
    <s v="Phillina Ober"/>
    <x v="2"/>
    <s v="United States"/>
    <s v="San Francisco"/>
    <s v="California"/>
    <n v="94122"/>
    <x v="1"/>
    <s v="OFF-BI-10001078"/>
    <x v="1"/>
    <s v="Binders"/>
    <x v="61"/>
    <n v="4.3040000000000003"/>
    <n v="1"/>
    <x v="2"/>
    <n v="1.5602"/>
    <n v="0.36249999999999999"/>
    <s v="Profit"/>
  </r>
  <r>
    <n v="3442"/>
    <s v="CA-2014-158337"/>
    <x v="518"/>
    <d v="2014-03-14T00:00:00"/>
    <s v="Second Class"/>
    <s v="KA-16525"/>
    <s v="Kelly Andreada"/>
    <x v="0"/>
    <s v="United States"/>
    <s v="New York City"/>
    <s v="New York"/>
    <n v="10024"/>
    <x v="3"/>
    <s v="OFF-PA-10002137"/>
    <x v="1"/>
    <s v="Paper"/>
    <x v="565"/>
    <n v="108.92"/>
    <n v="14"/>
    <x v="0"/>
    <n v="49.014000000000003"/>
    <n v="0.45"/>
    <s v="Profit"/>
  </r>
  <r>
    <n v="3443"/>
    <s v="CA-2017-168858"/>
    <x v="123"/>
    <d v="2017-11-23T00:00:00"/>
    <s v="Standard Class"/>
    <s v="JD-16150"/>
    <s v="Justin Deggeller"/>
    <x v="1"/>
    <s v="United States"/>
    <s v="New York City"/>
    <s v="New York"/>
    <n v="10011"/>
    <x v="3"/>
    <s v="OFF-EN-10001415"/>
    <x v="1"/>
    <s v="Envelopes"/>
    <x v="153"/>
    <n v="16.739999999999998"/>
    <n v="3"/>
    <x v="0"/>
    <n v="8.3699999999999992"/>
    <n v="0.5"/>
    <s v="Profit"/>
  </r>
  <r>
    <n v="3444"/>
    <s v="CA-2017-168858"/>
    <x v="123"/>
    <d v="2017-11-23T00:00:00"/>
    <s v="Standard Class"/>
    <s v="JD-16150"/>
    <s v="Justin Deggeller"/>
    <x v="1"/>
    <s v="United States"/>
    <s v="New York City"/>
    <s v="New York"/>
    <n v="10011"/>
    <x v="3"/>
    <s v="OFF-AP-10003849"/>
    <x v="1"/>
    <s v="Appliances"/>
    <x v="841"/>
    <n v="2504.7399999999998"/>
    <n v="7"/>
    <x v="0"/>
    <n v="626.18499999999995"/>
    <n v="0.25"/>
    <s v="Profit"/>
  </r>
  <r>
    <n v="3445"/>
    <s v="CA-2016-116344"/>
    <x v="875"/>
    <d v="2016-08-02T00:00:00"/>
    <s v="Standard Class"/>
    <s v="JO-15145"/>
    <s v="Jack O Briant"/>
    <x v="1"/>
    <s v="United States"/>
    <s v="Philadelphia"/>
    <s v="Pennsylvania"/>
    <n v="19140"/>
    <x v="3"/>
    <s v="OFF-ST-10001713"/>
    <x v="1"/>
    <s v="Storage"/>
    <x v="45"/>
    <n v="84.784000000000006"/>
    <n v="2"/>
    <x v="2"/>
    <n v="-16.956800000000001"/>
    <n v="-0.2"/>
    <s v="Loss"/>
  </r>
  <r>
    <n v="3446"/>
    <s v="CA-2015-131779"/>
    <x v="821"/>
    <d v="2015-06-17T00:00:00"/>
    <s v="Standard Class"/>
    <s v="LE-16810"/>
    <s v="Laurel Elliston"/>
    <x v="0"/>
    <s v="United States"/>
    <s v="Newark"/>
    <s v="Delaware"/>
    <n v="19711"/>
    <x v="3"/>
    <s v="OFF-ST-10001505"/>
    <x v="1"/>
    <s v="Storage"/>
    <x v="1183"/>
    <n v="29.9"/>
    <n v="5"/>
    <x v="0"/>
    <n v="5.0830000000000002"/>
    <n v="0.17"/>
    <s v="Profit"/>
  </r>
  <r>
    <n v="3447"/>
    <s v="CA-2016-158869"/>
    <x v="876"/>
    <d v="2016-08-07T00:00:00"/>
    <s v="First Class"/>
    <s v="AH-10690"/>
    <s v="Anna Häberlin"/>
    <x v="1"/>
    <s v="United States"/>
    <s v="New York City"/>
    <s v="New York"/>
    <n v="10024"/>
    <x v="3"/>
    <s v="OFF-PA-10000474"/>
    <x v="1"/>
    <s v="Paper"/>
    <x v="33"/>
    <n v="70.88"/>
    <n v="2"/>
    <x v="0"/>
    <n v="33.313600000000001"/>
    <n v="0.47000000000000003"/>
    <s v="Profit"/>
  </r>
  <r>
    <n v="3448"/>
    <s v="CA-2017-102554"/>
    <x v="532"/>
    <d v="2017-06-15T00:00:00"/>
    <s v="Standard Class"/>
    <s v="KN-16705"/>
    <s v="Kristina Nunn"/>
    <x v="2"/>
    <s v="United States"/>
    <s v="Auburn"/>
    <s v="Alabama"/>
    <n v="36830"/>
    <x v="0"/>
    <s v="OFF-AR-10001919"/>
    <x v="1"/>
    <s v="Art"/>
    <x v="862"/>
    <n v="3.76"/>
    <n v="2"/>
    <x v="0"/>
    <n v="1.0904"/>
    <n v="0.29000000000000004"/>
    <s v="Profit"/>
  </r>
  <r>
    <n v="3449"/>
    <s v="CA-2016-162614"/>
    <x v="877"/>
    <d v="2016-10-13T00:00:00"/>
    <s v="Standard Class"/>
    <s v="TB-21250"/>
    <s v="Tim Brockman"/>
    <x v="0"/>
    <s v="United States"/>
    <s v="Los Angeles"/>
    <s v="California"/>
    <n v="90049"/>
    <x v="1"/>
    <s v="OFF-BI-10004001"/>
    <x v="1"/>
    <s v="Binders"/>
    <x v="818"/>
    <n v="27.263999999999999"/>
    <n v="2"/>
    <x v="2"/>
    <n v="8.8607999999999993"/>
    <n v="0.32500000000000001"/>
    <s v="Profit"/>
  </r>
  <r>
    <n v="3450"/>
    <s v="CA-2014-168592"/>
    <x v="78"/>
    <d v="2014-09-14T00:00:00"/>
    <s v="Standard Class"/>
    <s v="DP-13390"/>
    <s v="Dennis Pardue"/>
    <x v="2"/>
    <s v="United States"/>
    <s v="San Francisco"/>
    <s v="California"/>
    <n v="94110"/>
    <x v="1"/>
    <s v="OFF-AP-10004785"/>
    <x v="1"/>
    <s v="Appliances"/>
    <x v="1186"/>
    <n v="56.65"/>
    <n v="5"/>
    <x v="0"/>
    <n v="24.359500000000001"/>
    <n v="0.43000000000000005"/>
    <s v="Profit"/>
  </r>
  <r>
    <n v="3451"/>
    <s v="CA-2014-168592"/>
    <x v="78"/>
    <d v="2014-09-14T00:00:00"/>
    <s v="Standard Class"/>
    <s v="DP-13390"/>
    <s v="Dennis Pardue"/>
    <x v="2"/>
    <s v="United States"/>
    <s v="San Francisco"/>
    <s v="California"/>
    <n v="94110"/>
    <x v="1"/>
    <s v="OFF-ST-10002406"/>
    <x v="1"/>
    <s v="Storage"/>
    <x v="328"/>
    <n v="14.97"/>
    <n v="1"/>
    <x v="0"/>
    <n v="4.1916000000000002"/>
    <n v="0.28000000000000003"/>
    <s v="Profit"/>
  </r>
  <r>
    <n v="3452"/>
    <s v="CA-2014-168592"/>
    <x v="78"/>
    <d v="2014-09-14T00:00:00"/>
    <s v="Standard Class"/>
    <s v="DP-13390"/>
    <s v="Dennis Pardue"/>
    <x v="2"/>
    <s v="United States"/>
    <s v="San Francisco"/>
    <s v="California"/>
    <n v="94110"/>
    <x v="1"/>
    <s v="OFF-FA-10002988"/>
    <x v="1"/>
    <s v="Fasteners"/>
    <x v="132"/>
    <n v="4.0199999999999996"/>
    <n v="2"/>
    <x v="0"/>
    <n v="1.9698"/>
    <n v="0.49000000000000005"/>
    <s v="Profit"/>
  </r>
  <r>
    <n v="3453"/>
    <s v="CA-2014-157609"/>
    <x v="878"/>
    <d v="2014-03-21T00:00:00"/>
    <s v="Second Class"/>
    <s v="KN-16705"/>
    <s v="Kristina Nunn"/>
    <x v="2"/>
    <s v="United States"/>
    <s v="Raleigh"/>
    <s v="North Carolina"/>
    <n v="27604"/>
    <x v="0"/>
    <s v="TEC-PH-10002415"/>
    <x v="2"/>
    <s v="Phones"/>
    <x v="1526"/>
    <n v="471.92"/>
    <n v="2"/>
    <x v="2"/>
    <n v="29.495000000000001"/>
    <n v="6.25E-2"/>
    <s v="Profit"/>
  </r>
  <r>
    <n v="3454"/>
    <s v="CA-2015-153325"/>
    <x v="879"/>
    <d v="2015-03-02T00:00:00"/>
    <s v="Second Class"/>
    <s v="ST-20530"/>
    <s v="Shui Tom"/>
    <x v="0"/>
    <s v="United States"/>
    <s v="Macon"/>
    <s v="Georgia"/>
    <n v="31204"/>
    <x v="0"/>
    <s v="OFF-BI-10004236"/>
    <x v="1"/>
    <s v="Binders"/>
    <x v="900"/>
    <n v="58.72"/>
    <n v="4"/>
    <x v="0"/>
    <n v="27.011199999999999"/>
    <n v="0.45999999999999996"/>
    <s v="Profit"/>
  </r>
  <r>
    <n v="3455"/>
    <s v="CA-2015-153626"/>
    <x v="584"/>
    <d v="2015-07-14T00:00:00"/>
    <s v="Standard Class"/>
    <s v="EB-13870"/>
    <s v="Emily Burns"/>
    <x v="0"/>
    <s v="United States"/>
    <s v="Nashville"/>
    <s v="Tennessee"/>
    <n v="37211"/>
    <x v="0"/>
    <s v="OFF-AR-10000657"/>
    <x v="1"/>
    <s v="Art"/>
    <x v="1527"/>
    <n v="5.16"/>
    <n v="3"/>
    <x v="2"/>
    <n v="0.83850000000000002"/>
    <n v="0.16250000000000001"/>
    <s v="Loss"/>
  </r>
  <r>
    <n v="3456"/>
    <s v="CA-2016-166485"/>
    <x v="880"/>
    <d v="2016-02-27T00:00:00"/>
    <s v="Standard Class"/>
    <s v="AH-10210"/>
    <s v="Alan Hwang"/>
    <x v="0"/>
    <s v="United States"/>
    <s v="Nashville"/>
    <s v="Tennessee"/>
    <n v="37211"/>
    <x v="0"/>
    <s v="OFF-PA-10004996"/>
    <x v="1"/>
    <s v="Paper"/>
    <x v="1528"/>
    <n v="16.495999999999999"/>
    <n v="2"/>
    <x v="2"/>
    <n v="5.5674000000000001"/>
    <n v="0.33750000000000002"/>
    <s v="Profit"/>
  </r>
  <r>
    <n v="3457"/>
    <s v="CA-2017-136448"/>
    <x v="118"/>
    <d v="2017-09-18T00:00:00"/>
    <s v="First Class"/>
    <s v="AS-10090"/>
    <s v="Adam Shillingsburg"/>
    <x v="0"/>
    <s v="United States"/>
    <s v="Philadelphia"/>
    <s v="Pennsylvania"/>
    <n v="19143"/>
    <x v="3"/>
    <s v="TEC-AC-10001109"/>
    <x v="2"/>
    <s v="Accessories"/>
    <x v="1007"/>
    <n v="71.975999999999999"/>
    <n v="3"/>
    <x v="2"/>
    <n v="19.793399999999998"/>
    <n v="0.27499999999999997"/>
    <s v="Profit"/>
  </r>
  <r>
    <n v="3458"/>
    <s v="CA-2017-136448"/>
    <x v="118"/>
    <d v="2017-09-18T00:00:00"/>
    <s v="First Class"/>
    <s v="AS-10090"/>
    <s v="Adam Shillingsburg"/>
    <x v="0"/>
    <s v="United States"/>
    <s v="Philadelphia"/>
    <s v="Pennsylvania"/>
    <n v="19143"/>
    <x v="3"/>
    <s v="FUR-FU-10003832"/>
    <x v="0"/>
    <s v="Furnishings"/>
    <x v="1429"/>
    <n v="22.512"/>
    <n v="3"/>
    <x v="2"/>
    <n v="2.2511999999999999"/>
    <n v="9.9999999999999992E-2"/>
    <s v="Profit"/>
  </r>
  <r>
    <n v="3459"/>
    <s v="CA-2017-136448"/>
    <x v="118"/>
    <d v="2017-09-18T00:00:00"/>
    <s v="First Class"/>
    <s v="AS-10090"/>
    <s v="Adam Shillingsburg"/>
    <x v="0"/>
    <s v="United States"/>
    <s v="Philadelphia"/>
    <s v="Pennsylvania"/>
    <n v="19143"/>
    <x v="3"/>
    <s v="OFF-BI-10002393"/>
    <x v="1"/>
    <s v="Binders"/>
    <x v="1197"/>
    <n v="3.444"/>
    <n v="2"/>
    <x v="6"/>
    <n v="-2.7551999999999999"/>
    <n v="-0.79999999999999993"/>
    <s v="Loss"/>
  </r>
  <r>
    <n v="3460"/>
    <s v="CA-2017-136448"/>
    <x v="118"/>
    <d v="2017-09-18T00:00:00"/>
    <s v="First Class"/>
    <s v="AS-10090"/>
    <s v="Adam Shillingsburg"/>
    <x v="0"/>
    <s v="United States"/>
    <s v="Philadelphia"/>
    <s v="Pennsylvania"/>
    <n v="19143"/>
    <x v="3"/>
    <s v="OFF-BI-10001359"/>
    <x v="1"/>
    <s v="Binders"/>
    <x v="1162"/>
    <n v="538.19399999999996"/>
    <n v="2"/>
    <x v="6"/>
    <n v="-412.61540000000002"/>
    <n v="-0.76666666666666672"/>
    <s v="Loss"/>
  </r>
  <r>
    <n v="3461"/>
    <s v="CA-2017-136448"/>
    <x v="118"/>
    <d v="2017-09-18T00:00:00"/>
    <s v="First Class"/>
    <s v="AS-10090"/>
    <s v="Adam Shillingsburg"/>
    <x v="0"/>
    <s v="United States"/>
    <s v="Philadelphia"/>
    <s v="Pennsylvania"/>
    <n v="19143"/>
    <x v="3"/>
    <s v="TEC-AC-10003628"/>
    <x v="2"/>
    <s v="Accessories"/>
    <x v="247"/>
    <n v="47.984000000000002"/>
    <n v="2"/>
    <x v="2"/>
    <n v="14.395200000000001"/>
    <n v="0.3"/>
    <s v="Profit"/>
  </r>
  <r>
    <n v="3462"/>
    <s v="CA-2017-114258"/>
    <x v="60"/>
    <d v="2017-11-10T00:00:00"/>
    <s v="Second Class"/>
    <s v="EM-13825"/>
    <s v="Elizabeth Moffitt"/>
    <x v="1"/>
    <s v="United States"/>
    <s v="Dallas"/>
    <s v="Texas"/>
    <n v="75081"/>
    <x v="2"/>
    <s v="TEC-PH-10003012"/>
    <x v="2"/>
    <s v="Phones"/>
    <x v="348"/>
    <n v="492.76799999999997"/>
    <n v="4"/>
    <x v="2"/>
    <n v="55.436399999999999"/>
    <n v="0.1125"/>
    <s v="Profit"/>
  </r>
  <r>
    <n v="3463"/>
    <s v="CA-2015-152611"/>
    <x v="763"/>
    <d v="2015-02-23T00:00:00"/>
    <s v="Second Class"/>
    <s v="KA-16525"/>
    <s v="Kelly Andreada"/>
    <x v="0"/>
    <s v="United States"/>
    <s v="Perth Amboy"/>
    <s v="New Jersey"/>
    <n v="8861"/>
    <x v="3"/>
    <s v="OFF-AR-10003903"/>
    <x v="1"/>
    <s v="Art"/>
    <x v="887"/>
    <n v="286.79000000000002"/>
    <n v="7"/>
    <x v="0"/>
    <n v="74.565399999999997"/>
    <n v="0.25999999999999995"/>
    <s v="Profit"/>
  </r>
  <r>
    <n v="3464"/>
    <s v="CA-2016-165470"/>
    <x v="881"/>
    <d v="2016-11-30T00:00:00"/>
    <s v="Standard Class"/>
    <s v="HJ-14875"/>
    <s v="Heather Jas"/>
    <x v="2"/>
    <s v="United States"/>
    <s v="Jacksonville"/>
    <s v="Florida"/>
    <n v="32216"/>
    <x v="0"/>
    <s v="OFF-PA-10004675"/>
    <x v="1"/>
    <s v="Paper"/>
    <x v="69"/>
    <n v="5.08"/>
    <n v="1"/>
    <x v="2"/>
    <n v="1.651"/>
    <n v="0.32500000000000001"/>
    <s v="Profit"/>
  </r>
  <r>
    <n v="3465"/>
    <s v="CA-2017-128699"/>
    <x v="734"/>
    <d v="2017-12-05T00:00:00"/>
    <s v="Second Class"/>
    <s v="ND-18370"/>
    <s v="Natalie DeCherney"/>
    <x v="0"/>
    <s v="United States"/>
    <s v="Jacksonville"/>
    <s v="Florida"/>
    <n v="32216"/>
    <x v="0"/>
    <s v="TEC-AC-10001990"/>
    <x v="2"/>
    <s v="Accessories"/>
    <x v="870"/>
    <n v="47.991999999999997"/>
    <n v="1"/>
    <x v="2"/>
    <n v="7.1988000000000003"/>
    <n v="0.15000000000000002"/>
    <s v="Profit"/>
  </r>
  <r>
    <n v="3466"/>
    <s v="US-2015-147242"/>
    <x v="229"/>
    <d v="2015-09-14T00:00:00"/>
    <s v="Standard Class"/>
    <s v="EH-13765"/>
    <s v="Edward Hooks"/>
    <x v="1"/>
    <s v="United States"/>
    <s v="Revere"/>
    <s v="Massachusetts"/>
    <n v="2151"/>
    <x v="3"/>
    <s v="OFF-AP-10003842"/>
    <x v="1"/>
    <s v="Appliances"/>
    <x v="1256"/>
    <n v="61.96"/>
    <n v="2"/>
    <x v="0"/>
    <n v="16.1096"/>
    <n v="0.26"/>
    <s v="Profit"/>
  </r>
  <r>
    <n v="3467"/>
    <s v="US-2015-147242"/>
    <x v="229"/>
    <d v="2015-09-14T00:00:00"/>
    <s v="Standard Class"/>
    <s v="EH-13765"/>
    <s v="Edward Hooks"/>
    <x v="1"/>
    <s v="United States"/>
    <s v="Revere"/>
    <s v="Massachusetts"/>
    <n v="2151"/>
    <x v="3"/>
    <s v="FUR-BO-10004695"/>
    <x v="0"/>
    <s v="Bookcases"/>
    <x v="200"/>
    <n v="361.96"/>
    <n v="2"/>
    <x v="0"/>
    <n v="83.250799999999998"/>
    <n v="0.23"/>
    <s v="Profit"/>
  </r>
  <r>
    <n v="3468"/>
    <s v="US-2015-147242"/>
    <x v="229"/>
    <d v="2015-09-14T00:00:00"/>
    <s v="Standard Class"/>
    <s v="EH-13765"/>
    <s v="Edward Hooks"/>
    <x v="1"/>
    <s v="United States"/>
    <s v="Revere"/>
    <s v="Massachusetts"/>
    <n v="2151"/>
    <x v="3"/>
    <s v="OFF-PA-10003039"/>
    <x v="1"/>
    <s v="Paper"/>
    <x v="334"/>
    <n v="278.82"/>
    <n v="9"/>
    <x v="0"/>
    <n v="125.46899999999999"/>
    <n v="0.45"/>
    <s v="Profit"/>
  </r>
  <r>
    <n v="3469"/>
    <s v="CA-2016-146143"/>
    <x v="882"/>
    <d v="2016-12-19T00:00:00"/>
    <s v="Standard Class"/>
    <s v="MC-17845"/>
    <s v="Michael Chen"/>
    <x v="0"/>
    <s v="United States"/>
    <s v="Jackson"/>
    <s v="Mississippi"/>
    <n v="39212"/>
    <x v="0"/>
    <s v="FUR-FU-10002045"/>
    <x v="0"/>
    <s v="Furnishings"/>
    <x v="1365"/>
    <n v="133.38"/>
    <n v="6"/>
    <x v="0"/>
    <n v="58.687199999999997"/>
    <n v="0.44"/>
    <s v="Profit"/>
  </r>
  <r>
    <n v="3470"/>
    <s v="CA-2015-100888"/>
    <x v="744"/>
    <d v="2015-04-10T00:00:00"/>
    <s v="Standard Class"/>
    <s v="MH-17455"/>
    <s v="Mark Hamilton"/>
    <x v="0"/>
    <s v="United States"/>
    <s v="Jacksonville"/>
    <s v="North Carolina"/>
    <n v="28540"/>
    <x v="0"/>
    <s v="OFF-PA-10001019"/>
    <x v="1"/>
    <s v="Paper"/>
    <x v="681"/>
    <n v="47.951999999999998"/>
    <n v="3"/>
    <x v="2"/>
    <n v="16.183800000000002"/>
    <n v="0.33750000000000002"/>
    <s v="Profit"/>
  </r>
  <r>
    <n v="3471"/>
    <s v="US-2016-150035"/>
    <x v="49"/>
    <d v="2016-12-05T00:00:00"/>
    <s v="Standard Class"/>
    <s v="CL-11890"/>
    <s v="Carl Ludwig"/>
    <x v="0"/>
    <s v="United States"/>
    <s v="San Francisco"/>
    <s v="California"/>
    <n v="94122"/>
    <x v="1"/>
    <s v="FUR-FU-10003724"/>
    <x v="0"/>
    <s v="Furnishings"/>
    <x v="896"/>
    <n v="16.739999999999998"/>
    <n v="2"/>
    <x v="0"/>
    <n v="4.3524000000000003"/>
    <n v="0.26000000000000006"/>
    <s v="Profit"/>
  </r>
  <r>
    <n v="3472"/>
    <s v="CA-2017-122644"/>
    <x v="105"/>
    <d v="2017-11-17T00:00:00"/>
    <s v="Standard Class"/>
    <s v="SF-20965"/>
    <s v="Sylvia Foulston"/>
    <x v="1"/>
    <s v="United States"/>
    <s v="Columbus"/>
    <s v="Ohio"/>
    <n v="43229"/>
    <x v="3"/>
    <s v="OFF-PA-10003673"/>
    <x v="1"/>
    <s v="Paper"/>
    <x v="980"/>
    <n v="10.848000000000001"/>
    <n v="2"/>
    <x v="2"/>
    <n v="3.5255999999999998"/>
    <n v="0.32499999999999996"/>
    <s v="Profit"/>
  </r>
  <r>
    <n v="3473"/>
    <s v="CA-2017-122644"/>
    <x v="105"/>
    <d v="2017-11-17T00:00:00"/>
    <s v="Standard Class"/>
    <s v="SF-20965"/>
    <s v="Sylvia Foulston"/>
    <x v="1"/>
    <s v="United States"/>
    <s v="Columbus"/>
    <s v="Ohio"/>
    <n v="43229"/>
    <x v="3"/>
    <s v="TEC-AC-10003614"/>
    <x v="2"/>
    <s v="Accessories"/>
    <x v="567"/>
    <n v="18.544"/>
    <n v="2"/>
    <x v="2"/>
    <n v="3.0133999999999999"/>
    <n v="0.16249999999999998"/>
    <s v="Profit"/>
  </r>
  <r>
    <n v="3474"/>
    <s v="CA-2017-111815"/>
    <x v="448"/>
    <d v="2017-03-10T00:00:00"/>
    <s v="Standard Class"/>
    <s v="EP-13915"/>
    <s v="Emily Phan"/>
    <x v="0"/>
    <s v="United States"/>
    <s v="Dearborn Heights"/>
    <s v="Michigan"/>
    <n v="48127"/>
    <x v="2"/>
    <s v="FUR-CH-10000785"/>
    <x v="0"/>
    <s v="Chairs"/>
    <x v="323"/>
    <n v="180.98"/>
    <n v="1"/>
    <x v="0"/>
    <n v="47.0548"/>
    <n v="0.26"/>
    <s v="Profit"/>
  </r>
  <r>
    <n v="3475"/>
    <s v="CA-2017-111815"/>
    <x v="448"/>
    <d v="2017-03-10T00:00:00"/>
    <s v="Standard Class"/>
    <s v="EP-13915"/>
    <s v="Emily Phan"/>
    <x v="0"/>
    <s v="United States"/>
    <s v="Dearborn Heights"/>
    <s v="Michigan"/>
    <n v="48127"/>
    <x v="2"/>
    <s v="TEC-AC-10002926"/>
    <x v="2"/>
    <s v="Accessories"/>
    <x v="1123"/>
    <n v="99.98"/>
    <n v="2"/>
    <x v="0"/>
    <n v="42.991399999999999"/>
    <n v="0.43"/>
    <s v="Profit"/>
  </r>
  <r>
    <n v="3476"/>
    <s v="CA-2016-144911"/>
    <x v="581"/>
    <d v="2016-11-30T00:00:00"/>
    <s v="First Class"/>
    <s v="RW-19630"/>
    <s v="Rob Williams"/>
    <x v="1"/>
    <s v="United States"/>
    <s v="Overland Park"/>
    <s v="Kansas"/>
    <n v="66212"/>
    <x v="2"/>
    <s v="TEC-AC-10004633"/>
    <x v="2"/>
    <s v="Accessories"/>
    <x v="60"/>
    <n v="34.950000000000003"/>
    <n v="5"/>
    <x v="0"/>
    <n v="15.378"/>
    <n v="0.43999999999999995"/>
    <s v="Profit"/>
  </r>
  <r>
    <n v="3477"/>
    <s v="CA-2016-144911"/>
    <x v="581"/>
    <d v="2016-11-30T00:00:00"/>
    <s v="First Class"/>
    <s v="RW-19630"/>
    <s v="Rob Williams"/>
    <x v="1"/>
    <s v="United States"/>
    <s v="Overland Park"/>
    <s v="Kansas"/>
    <n v="66212"/>
    <x v="2"/>
    <s v="OFF-BI-10000977"/>
    <x v="1"/>
    <s v="Binders"/>
    <x v="991"/>
    <n v="152"/>
    <n v="5"/>
    <x v="0"/>
    <n v="69.92"/>
    <n v="0.46"/>
    <s v="Profit"/>
  </r>
  <r>
    <n v="3478"/>
    <s v="CA-2014-143385"/>
    <x v="883"/>
    <d v="2014-09-05T00:00:00"/>
    <s v="Standard Class"/>
    <s v="SJ-20500"/>
    <s v="Shirley Jackson"/>
    <x v="0"/>
    <s v="United States"/>
    <s v="Santa Fe"/>
    <s v="New Mexico"/>
    <n v="87505"/>
    <x v="1"/>
    <s v="TEC-AC-10001635"/>
    <x v="2"/>
    <s v="Accessories"/>
    <x v="1372"/>
    <n v="92.52"/>
    <n v="9"/>
    <x v="0"/>
    <n v="18.504000000000001"/>
    <n v="0.2"/>
    <s v="Profit"/>
  </r>
  <r>
    <n v="3479"/>
    <s v="CA-2016-131289"/>
    <x v="16"/>
    <d v="2016-12-14T00:00:00"/>
    <s v="Standard Class"/>
    <s v="SP-20620"/>
    <s v="Stefania Perrino"/>
    <x v="1"/>
    <s v="United States"/>
    <s v="San Francisco"/>
    <s v="California"/>
    <n v="94110"/>
    <x v="1"/>
    <s v="OFF-AR-10003056"/>
    <x v="1"/>
    <s v="Art"/>
    <x v="18"/>
    <n v="8.56"/>
    <n v="2"/>
    <x v="0"/>
    <n v="2.4824000000000002"/>
    <n v="0.28999999999999998"/>
    <s v="Profit"/>
  </r>
  <r>
    <n v="3480"/>
    <s v="CA-2016-131289"/>
    <x v="16"/>
    <d v="2016-12-14T00:00:00"/>
    <s v="Standard Class"/>
    <s v="SP-20620"/>
    <s v="Stefania Perrino"/>
    <x v="1"/>
    <s v="United States"/>
    <s v="San Francisco"/>
    <s v="California"/>
    <n v="94110"/>
    <x v="1"/>
    <s v="OFF-PA-10003363"/>
    <x v="1"/>
    <s v="Paper"/>
    <x v="1529"/>
    <n v="45.36"/>
    <n v="7"/>
    <x v="0"/>
    <n v="21.7728"/>
    <n v="0.48"/>
    <s v="Profit"/>
  </r>
  <r>
    <n v="3481"/>
    <s v="CA-2016-131289"/>
    <x v="16"/>
    <d v="2016-12-14T00:00:00"/>
    <s v="Standard Class"/>
    <s v="SP-20620"/>
    <s v="Stefania Perrino"/>
    <x v="1"/>
    <s v="United States"/>
    <s v="San Francisco"/>
    <s v="California"/>
    <n v="94110"/>
    <x v="1"/>
    <s v="FUR-TA-10003954"/>
    <x v="0"/>
    <s v="Tables"/>
    <x v="1217"/>
    <n v="1421.664"/>
    <n v="6"/>
    <x v="2"/>
    <n v="-195.47880000000001"/>
    <n v="-0.13750000000000001"/>
    <s v="Loss"/>
  </r>
  <r>
    <n v="3482"/>
    <s v="CA-2014-124023"/>
    <x v="884"/>
    <d v="2014-04-10T00:00:00"/>
    <s v="First Class"/>
    <s v="PJ-19015"/>
    <s v="Pauline Johnson"/>
    <x v="0"/>
    <s v="United States"/>
    <s v="Mobile"/>
    <s v="Alabama"/>
    <n v="36608"/>
    <x v="0"/>
    <s v="FUR-FU-10004415"/>
    <x v="0"/>
    <s v="Furnishings"/>
    <x v="1063"/>
    <n v="8.9600000000000009"/>
    <n v="2"/>
    <x v="0"/>
    <n v="2.7776000000000001"/>
    <n v="0.31"/>
    <s v="Profit"/>
  </r>
  <r>
    <n v="3483"/>
    <s v="CA-2014-124688"/>
    <x v="9"/>
    <d v="2014-08-29T00:00:00"/>
    <s v="First Class"/>
    <s v="CC-12610"/>
    <s v="Corey Catlett"/>
    <x v="1"/>
    <s v="United States"/>
    <s v="Springfield"/>
    <s v="Virginia"/>
    <n v="22153"/>
    <x v="0"/>
    <s v="TEC-PH-10000455"/>
    <x v="2"/>
    <s v="Phones"/>
    <x v="1121"/>
    <n v="579.95000000000005"/>
    <n v="5"/>
    <x v="0"/>
    <n v="168.18549999999999"/>
    <n v="0.28999999999999998"/>
    <s v="Profit"/>
  </r>
  <r>
    <n v="3484"/>
    <s v="CA-2014-124688"/>
    <x v="9"/>
    <d v="2014-08-29T00:00:00"/>
    <s v="First Class"/>
    <s v="CC-12610"/>
    <s v="Corey Catlett"/>
    <x v="1"/>
    <s v="United States"/>
    <s v="Springfield"/>
    <s v="Virginia"/>
    <n v="22153"/>
    <x v="0"/>
    <s v="FUR-FU-10002456"/>
    <x v="0"/>
    <s v="Furnishings"/>
    <x v="1018"/>
    <n v="29.12"/>
    <n v="4"/>
    <x v="0"/>
    <n v="12.521599999999999"/>
    <n v="0.42999999999999994"/>
    <s v="Profit"/>
  </r>
  <r>
    <n v="3485"/>
    <s v="CA-2014-124688"/>
    <x v="9"/>
    <d v="2014-08-29T00:00:00"/>
    <s v="First Class"/>
    <s v="CC-12610"/>
    <s v="Corey Catlett"/>
    <x v="1"/>
    <s v="United States"/>
    <s v="Springfield"/>
    <s v="Virginia"/>
    <n v="22153"/>
    <x v="0"/>
    <s v="FUR-TA-10003569"/>
    <x v="0"/>
    <s v="Tables"/>
    <x v="1367"/>
    <n v="1202.94"/>
    <n v="3"/>
    <x v="0"/>
    <n v="300.73500000000001"/>
    <n v="0.25"/>
    <s v="Profit"/>
  </r>
  <r>
    <n v="3486"/>
    <s v="CA-2016-151169"/>
    <x v="147"/>
    <d v="2016-10-26T00:00:00"/>
    <s v="Standard Class"/>
    <s v="MY-18295"/>
    <s v="Muhammed Yedwab"/>
    <x v="1"/>
    <s v="United States"/>
    <s v="Newark"/>
    <s v="Delaware"/>
    <n v="19711"/>
    <x v="3"/>
    <s v="OFF-BI-10002813"/>
    <x v="1"/>
    <s v="Binders"/>
    <x v="914"/>
    <n v="7.92"/>
    <n v="4"/>
    <x v="0"/>
    <n v="3.5640000000000001"/>
    <n v="0.45"/>
    <s v="Profit"/>
  </r>
  <r>
    <n v="3487"/>
    <s v="US-2016-134761"/>
    <x v="885"/>
    <d v="2016-11-30T00:00:00"/>
    <s v="Same Day"/>
    <s v="DB-13210"/>
    <s v="Dean Braden"/>
    <x v="0"/>
    <s v="United States"/>
    <s v="Hickory"/>
    <s v="North Carolina"/>
    <n v="28601"/>
    <x v="0"/>
    <s v="TEC-PH-10002890"/>
    <x v="2"/>
    <s v="Phones"/>
    <x v="1396"/>
    <n v="36.192"/>
    <n v="1"/>
    <x v="2"/>
    <n v="2.7143999999999999"/>
    <n v="7.4999999999999997E-2"/>
    <s v="Profit"/>
  </r>
  <r>
    <n v="3488"/>
    <s v="CA-2017-120705"/>
    <x v="528"/>
    <d v="2017-09-11T00:00:00"/>
    <s v="Standard Class"/>
    <s v="MG-17875"/>
    <s v="Michael Grace"/>
    <x v="2"/>
    <s v="United States"/>
    <s v="Fort Lauderdale"/>
    <s v="Florida"/>
    <n v="33311"/>
    <x v="0"/>
    <s v="OFF-ST-10001522"/>
    <x v="1"/>
    <s v="Storage"/>
    <x v="197"/>
    <n v="147.184"/>
    <n v="2"/>
    <x v="2"/>
    <n v="-29.436800000000002"/>
    <n v="-0.2"/>
    <s v="Loss"/>
  </r>
  <r>
    <n v="3489"/>
    <s v="CA-2015-157322"/>
    <x v="740"/>
    <d v="2015-07-06T00:00:00"/>
    <s v="Standard Class"/>
    <s v="RH-19600"/>
    <s v="Rob Haberlin"/>
    <x v="0"/>
    <s v="United States"/>
    <s v="Carol Stream"/>
    <s v="Illinois"/>
    <n v="60188"/>
    <x v="2"/>
    <s v="FUR-CH-10004086"/>
    <x v="0"/>
    <s v="Chairs"/>
    <x v="284"/>
    <n v="408.42200000000003"/>
    <n v="2"/>
    <x v="4"/>
    <n v="-5.8346"/>
    <n v="-1.4285714285714285E-2"/>
    <s v="Loss"/>
  </r>
  <r>
    <n v="3490"/>
    <s v="CA-2015-157322"/>
    <x v="740"/>
    <d v="2015-07-06T00:00:00"/>
    <s v="Standard Class"/>
    <s v="RH-19600"/>
    <s v="Rob Haberlin"/>
    <x v="0"/>
    <s v="United States"/>
    <s v="Carol Stream"/>
    <s v="Illinois"/>
    <n v="60188"/>
    <x v="2"/>
    <s v="FUR-CH-10003774"/>
    <x v="0"/>
    <s v="Chairs"/>
    <x v="1194"/>
    <n v="382.11599999999999"/>
    <n v="6"/>
    <x v="4"/>
    <n v="-92.799599999999998"/>
    <n v="-0.24285714285714285"/>
    <s v="Loss"/>
  </r>
  <r>
    <n v="3491"/>
    <s v="CA-2015-157322"/>
    <x v="740"/>
    <d v="2015-07-06T00:00:00"/>
    <s v="Standard Class"/>
    <s v="RH-19600"/>
    <s v="Rob Haberlin"/>
    <x v="0"/>
    <s v="United States"/>
    <s v="Carol Stream"/>
    <s v="Illinois"/>
    <n v="60188"/>
    <x v="2"/>
    <s v="OFF-ST-10004507"/>
    <x v="1"/>
    <s v="Storage"/>
    <x v="457"/>
    <n v="68.599999999999994"/>
    <n v="5"/>
    <x v="2"/>
    <n v="6.0025000000000004"/>
    <n v="8.7500000000000008E-2"/>
    <s v="Profit"/>
  </r>
  <r>
    <n v="3492"/>
    <s v="CA-2015-157322"/>
    <x v="740"/>
    <d v="2015-07-06T00:00:00"/>
    <s v="Standard Class"/>
    <s v="RH-19600"/>
    <s v="Rob Haberlin"/>
    <x v="0"/>
    <s v="United States"/>
    <s v="Carol Stream"/>
    <s v="Illinois"/>
    <n v="60188"/>
    <x v="2"/>
    <s v="OFF-ST-10003208"/>
    <x v="1"/>
    <s v="Storage"/>
    <x v="246"/>
    <n v="435.50400000000002"/>
    <n v="3"/>
    <x v="2"/>
    <n v="48.994199999999999"/>
    <n v="0.11249999999999999"/>
    <s v="Profit"/>
  </r>
  <r>
    <n v="3493"/>
    <s v="CA-2015-157322"/>
    <x v="740"/>
    <d v="2015-07-06T00:00:00"/>
    <s v="Standard Class"/>
    <s v="RH-19600"/>
    <s v="Rob Haberlin"/>
    <x v="0"/>
    <s v="United States"/>
    <s v="Carol Stream"/>
    <s v="Illinois"/>
    <n v="60188"/>
    <x v="2"/>
    <s v="OFF-PA-10000659"/>
    <x v="1"/>
    <s v="Paper"/>
    <x v="162"/>
    <n v="11.167999999999999"/>
    <n v="2"/>
    <x v="2"/>
    <n v="3.7692000000000001"/>
    <n v="0.33750000000000002"/>
    <s v="Profit"/>
  </r>
  <r>
    <n v="3494"/>
    <s v="CA-2017-142034"/>
    <x v="241"/>
    <d v="2017-09-28T00:00:00"/>
    <s v="Standard Class"/>
    <s v="KB-16240"/>
    <s v="Karen Bern"/>
    <x v="1"/>
    <s v="United States"/>
    <s v="Saint Cloud"/>
    <s v="Minnesota"/>
    <n v="56301"/>
    <x v="2"/>
    <s v="TEC-AC-10002305"/>
    <x v="2"/>
    <s v="Accessories"/>
    <x v="1530"/>
    <n v="72"/>
    <n v="4"/>
    <x v="0"/>
    <n v="12.96"/>
    <n v="0.18000000000000002"/>
    <s v="Profit"/>
  </r>
  <r>
    <n v="3495"/>
    <s v="CA-2017-142034"/>
    <x v="241"/>
    <d v="2017-09-28T00:00:00"/>
    <s v="Standard Class"/>
    <s v="KB-16240"/>
    <s v="Karen Bern"/>
    <x v="1"/>
    <s v="United States"/>
    <s v="Saint Cloud"/>
    <s v="Minnesota"/>
    <n v="56301"/>
    <x v="2"/>
    <s v="TEC-AC-10000990"/>
    <x v="2"/>
    <s v="Accessories"/>
    <x v="1531"/>
    <n v="655.9"/>
    <n v="5"/>
    <x v="0"/>
    <n v="275.47800000000001"/>
    <n v="0.42000000000000004"/>
    <s v="Profit"/>
  </r>
  <r>
    <n v="3496"/>
    <s v="CA-2017-142034"/>
    <x v="241"/>
    <d v="2017-09-28T00:00:00"/>
    <s v="Standard Class"/>
    <s v="KB-16240"/>
    <s v="Karen Bern"/>
    <x v="1"/>
    <s v="United States"/>
    <s v="Saint Cloud"/>
    <s v="Minnesota"/>
    <n v="56301"/>
    <x v="2"/>
    <s v="FUR-CH-10000665"/>
    <x v="0"/>
    <s v="Chairs"/>
    <x v="662"/>
    <n v="603.91999999999996"/>
    <n v="4"/>
    <x v="0"/>
    <n v="181.17599999999999"/>
    <n v="0.3"/>
    <s v="Profit"/>
  </r>
  <r>
    <n v="3497"/>
    <s v="CA-2016-107328"/>
    <x v="590"/>
    <d v="2016-08-15T00:00:00"/>
    <s v="Standard Class"/>
    <s v="CA-12055"/>
    <s v="Cathy Armstrong"/>
    <x v="2"/>
    <s v="United States"/>
    <s v="Los Angeles"/>
    <s v="California"/>
    <n v="90036"/>
    <x v="1"/>
    <s v="FUR-TA-10001932"/>
    <x v="0"/>
    <s v="Tables"/>
    <x v="848"/>
    <n v="513.024"/>
    <n v="2"/>
    <x v="2"/>
    <n v="12.8256"/>
    <n v="2.4999999999999998E-2"/>
    <s v="Profit"/>
  </r>
  <r>
    <n v="3498"/>
    <s v="CA-2016-107328"/>
    <x v="590"/>
    <d v="2016-08-15T00:00:00"/>
    <s v="Standard Class"/>
    <s v="CA-12055"/>
    <s v="Cathy Armstrong"/>
    <x v="2"/>
    <s v="United States"/>
    <s v="Los Angeles"/>
    <s v="California"/>
    <n v="90036"/>
    <x v="1"/>
    <s v="OFF-AP-10004487"/>
    <x v="1"/>
    <s v="Appliances"/>
    <x v="722"/>
    <n v="487.92"/>
    <n v="6"/>
    <x v="0"/>
    <n v="136.61760000000001"/>
    <n v="0.28000000000000003"/>
    <s v="Profit"/>
  </r>
  <r>
    <n v="3499"/>
    <s v="CA-2016-107328"/>
    <x v="590"/>
    <d v="2016-08-15T00:00:00"/>
    <s v="Standard Class"/>
    <s v="CA-12055"/>
    <s v="Cathy Armstrong"/>
    <x v="2"/>
    <s v="United States"/>
    <s v="Los Angeles"/>
    <s v="California"/>
    <n v="90036"/>
    <x v="1"/>
    <s v="OFF-BI-10002160"/>
    <x v="1"/>
    <s v="Binders"/>
    <x v="315"/>
    <n v="15.24"/>
    <n v="5"/>
    <x v="2"/>
    <n v="5.3339999999999996"/>
    <n v="0.35"/>
    <s v="Profit"/>
  </r>
  <r>
    <n v="3500"/>
    <s v="CA-2016-108616"/>
    <x v="321"/>
    <d v="2016-10-03T00:00:00"/>
    <s v="Standard Class"/>
    <s v="JK-15730"/>
    <s v="Joe Kamberova"/>
    <x v="0"/>
    <s v="United States"/>
    <s v="Mobile"/>
    <s v="Alabama"/>
    <n v="36608"/>
    <x v="0"/>
    <s v="TEC-AC-10000420"/>
    <x v="2"/>
    <s v="Accessories"/>
    <x v="1496"/>
    <n v="209.97"/>
    <n v="3"/>
    <x v="0"/>
    <n v="71.389799999999994"/>
    <n v="0.33999999999999997"/>
    <s v="Profit"/>
  </r>
  <r>
    <n v="3501"/>
    <s v="CA-2016-108616"/>
    <x v="321"/>
    <d v="2016-10-03T00:00:00"/>
    <s v="Standard Class"/>
    <s v="JK-15730"/>
    <s v="Joe Kamberova"/>
    <x v="0"/>
    <s v="United States"/>
    <s v="Mobile"/>
    <s v="Alabama"/>
    <n v="36608"/>
    <x v="0"/>
    <s v="OFF-BI-10001989"/>
    <x v="1"/>
    <s v="Binders"/>
    <x v="542"/>
    <n v="62.94"/>
    <n v="3"/>
    <x v="0"/>
    <n v="30.211200000000002"/>
    <n v="0.48000000000000004"/>
    <s v="Profit"/>
  </r>
  <r>
    <n v="3502"/>
    <s v="CA-2016-108616"/>
    <x v="321"/>
    <d v="2016-10-03T00:00:00"/>
    <s v="Standard Class"/>
    <s v="JK-15730"/>
    <s v="Joe Kamberova"/>
    <x v="0"/>
    <s v="United States"/>
    <s v="Mobile"/>
    <s v="Alabama"/>
    <n v="36608"/>
    <x v="0"/>
    <s v="OFF-AR-10001149"/>
    <x v="1"/>
    <s v="Art"/>
    <x v="131"/>
    <n v="25.92"/>
    <n v="9"/>
    <x v="0"/>
    <n v="7.7759999999999998"/>
    <n v="0.3"/>
    <s v="Profit"/>
  </r>
  <r>
    <n v="3503"/>
    <s v="CA-2017-125115"/>
    <x v="318"/>
    <d v="2017-04-10T00:00:00"/>
    <s v="Same Day"/>
    <s v="RD-19930"/>
    <s v="Russell D Ascenzo"/>
    <x v="0"/>
    <s v="United States"/>
    <s v="Austin"/>
    <s v="Texas"/>
    <n v="78745"/>
    <x v="2"/>
    <s v="OFF-PA-10004101"/>
    <x v="1"/>
    <s v="Paper"/>
    <x v="511"/>
    <n v="10.368"/>
    <n v="2"/>
    <x v="2"/>
    <n v="3.6288"/>
    <n v="0.35"/>
    <s v="Profit"/>
  </r>
  <r>
    <n v="3504"/>
    <s v="CA-2017-125115"/>
    <x v="318"/>
    <d v="2017-04-10T00:00:00"/>
    <s v="Same Day"/>
    <s v="RD-19930"/>
    <s v="Russell D Ascenzo"/>
    <x v="0"/>
    <s v="United States"/>
    <s v="Austin"/>
    <s v="Texas"/>
    <n v="78745"/>
    <x v="2"/>
    <s v="TEC-AC-10001714"/>
    <x v="2"/>
    <s v="Accessories"/>
    <x v="685"/>
    <n v="95.736000000000004"/>
    <n v="3"/>
    <x v="2"/>
    <n v="20.343900000000001"/>
    <n v="0.21249999999999999"/>
    <s v="Profit"/>
  </r>
  <r>
    <n v="3505"/>
    <s v="CA-2016-150945"/>
    <x v="122"/>
    <d v="2016-12-20T00:00:00"/>
    <s v="Second Class"/>
    <s v="JK-16120"/>
    <s v="Julie Kriz"/>
    <x v="2"/>
    <s v="United States"/>
    <s v="New York City"/>
    <s v="New York"/>
    <n v="10009"/>
    <x v="3"/>
    <s v="OFF-ST-10003716"/>
    <x v="1"/>
    <s v="Storage"/>
    <x v="898"/>
    <n v="900.08"/>
    <n v="4"/>
    <x v="0"/>
    <n v="117.0104"/>
    <n v="0.13"/>
    <s v="Profit"/>
  </r>
  <r>
    <n v="3506"/>
    <s v="CA-2014-166863"/>
    <x v="886"/>
    <d v="2014-06-24T00:00:00"/>
    <s v="Standard Class"/>
    <s v="SC-20020"/>
    <s v="Sam Craven"/>
    <x v="0"/>
    <s v="United States"/>
    <s v="Plano"/>
    <s v="Texas"/>
    <n v="75023"/>
    <x v="2"/>
    <s v="TEC-PH-10000369"/>
    <x v="2"/>
    <s v="Phones"/>
    <x v="1355"/>
    <n v="201.584"/>
    <n v="2"/>
    <x v="2"/>
    <n v="20.1584"/>
    <n v="0.1"/>
    <s v="Profit"/>
  </r>
  <r>
    <n v="3507"/>
    <s v="CA-2014-166863"/>
    <x v="886"/>
    <d v="2014-06-24T00:00:00"/>
    <s v="Standard Class"/>
    <s v="SC-20020"/>
    <s v="Sam Craven"/>
    <x v="0"/>
    <s v="United States"/>
    <s v="Plano"/>
    <s v="Texas"/>
    <n v="75023"/>
    <x v="2"/>
    <s v="OFF-BI-10000756"/>
    <x v="1"/>
    <s v="Binders"/>
    <x v="15"/>
    <n v="3.3919999999999999"/>
    <n v="4"/>
    <x v="3"/>
    <n v="-5.0880000000000001"/>
    <n v="-1.5"/>
    <s v="Loss"/>
  </r>
  <r>
    <n v="3508"/>
    <s v="CA-2014-166863"/>
    <x v="886"/>
    <d v="2014-06-24T00:00:00"/>
    <s v="Standard Class"/>
    <s v="SC-20020"/>
    <s v="Sam Craven"/>
    <x v="0"/>
    <s v="United States"/>
    <s v="Plano"/>
    <s v="Texas"/>
    <n v="75023"/>
    <x v="2"/>
    <s v="FUR-BO-10001608"/>
    <x v="0"/>
    <s v="Bookcases"/>
    <x v="1532"/>
    <n v="193.06559999999999"/>
    <n v="4"/>
    <x v="8"/>
    <n v="-19.874400000000001"/>
    <n v="-0.10294117647058824"/>
    <s v="Loss"/>
  </r>
  <r>
    <n v="3509"/>
    <s v="CA-2014-166863"/>
    <x v="886"/>
    <d v="2014-06-24T00:00:00"/>
    <s v="Standard Class"/>
    <s v="SC-20020"/>
    <s v="Sam Craven"/>
    <x v="0"/>
    <s v="United States"/>
    <s v="Plano"/>
    <s v="Texas"/>
    <n v="75023"/>
    <x v="2"/>
    <s v="OFF-PA-10001166"/>
    <x v="1"/>
    <s v="Paper"/>
    <x v="777"/>
    <n v="15.552"/>
    <n v="3"/>
    <x v="2"/>
    <n v="5.4432"/>
    <n v="0.35000000000000003"/>
    <s v="Profit"/>
  </r>
  <r>
    <n v="3510"/>
    <s v="CA-2014-166863"/>
    <x v="886"/>
    <d v="2014-06-24T00:00:00"/>
    <s v="Standard Class"/>
    <s v="SC-20020"/>
    <s v="Sam Craven"/>
    <x v="0"/>
    <s v="United States"/>
    <s v="Plano"/>
    <s v="Texas"/>
    <n v="75023"/>
    <x v="2"/>
    <s v="OFF-PA-10000587"/>
    <x v="1"/>
    <s v="Paper"/>
    <x v="57"/>
    <n v="11.648"/>
    <n v="2"/>
    <x v="2"/>
    <n v="4.0768000000000004"/>
    <n v="0.35000000000000003"/>
    <s v="Profit"/>
  </r>
  <r>
    <n v="3511"/>
    <s v="CA-2014-166863"/>
    <x v="886"/>
    <d v="2014-06-24T00:00:00"/>
    <s v="Standard Class"/>
    <s v="SC-20020"/>
    <s v="Sam Craven"/>
    <x v="0"/>
    <s v="United States"/>
    <s v="Plano"/>
    <s v="Texas"/>
    <n v="75023"/>
    <x v="2"/>
    <s v="TEC-MA-10001972"/>
    <x v="2"/>
    <s v="Machines"/>
    <x v="1478"/>
    <n v="418.8"/>
    <n v="2"/>
    <x v="10"/>
    <n v="-97.72"/>
    <n v="-0.23333333333333334"/>
    <s v="Loss"/>
  </r>
  <r>
    <n v="3512"/>
    <s v="CA-2014-166863"/>
    <x v="886"/>
    <d v="2014-06-24T00:00:00"/>
    <s v="Standard Class"/>
    <s v="SC-20020"/>
    <s v="Sam Craven"/>
    <x v="0"/>
    <s v="United States"/>
    <s v="Plano"/>
    <s v="Texas"/>
    <n v="75023"/>
    <x v="2"/>
    <s v="OFF-ST-10004123"/>
    <x v="1"/>
    <s v="Storage"/>
    <x v="72"/>
    <n v="509.488"/>
    <n v="7"/>
    <x v="2"/>
    <n v="-127.372"/>
    <n v="-0.25"/>
    <s v="Loss"/>
  </r>
  <r>
    <n v="3513"/>
    <s v="CA-2017-140326"/>
    <x v="507"/>
    <d v="2017-09-06T00:00:00"/>
    <s v="First Class"/>
    <s v="HW-14935"/>
    <s v="Helen Wasserman"/>
    <x v="1"/>
    <s v="United States"/>
    <s v="Chicago"/>
    <s v="Illinois"/>
    <n v="60653"/>
    <x v="2"/>
    <s v="FUR-BO-10000112"/>
    <x v="0"/>
    <s v="Bookcases"/>
    <x v="1533"/>
    <n v="825.17399999999998"/>
    <n v="9"/>
    <x v="4"/>
    <n v="-117.88200000000001"/>
    <n v="-0.14285714285714288"/>
    <s v="Loss"/>
  </r>
  <r>
    <n v="3514"/>
    <s v="CA-2017-140326"/>
    <x v="507"/>
    <d v="2017-09-06T00:00:00"/>
    <s v="First Class"/>
    <s v="HW-14935"/>
    <s v="Helen Wasserman"/>
    <x v="1"/>
    <s v="United States"/>
    <s v="Chicago"/>
    <s v="Illinois"/>
    <n v="60653"/>
    <x v="2"/>
    <s v="OFF-PA-10004041"/>
    <x v="1"/>
    <s v="Paper"/>
    <x v="949"/>
    <n v="17.760000000000002"/>
    <n v="3"/>
    <x v="2"/>
    <n v="5.55"/>
    <n v="0.31249999999999994"/>
    <s v="Profit"/>
  </r>
  <r>
    <n v="3515"/>
    <s v="CA-2017-140326"/>
    <x v="507"/>
    <d v="2017-09-06T00:00:00"/>
    <s v="First Class"/>
    <s v="HW-14935"/>
    <s v="Helen Wasserman"/>
    <x v="1"/>
    <s v="United States"/>
    <s v="Chicago"/>
    <s v="Illinois"/>
    <n v="60653"/>
    <x v="2"/>
    <s v="OFF-AR-10001149"/>
    <x v="1"/>
    <s v="Art"/>
    <x v="131"/>
    <n v="6.9119999999999999"/>
    <n v="3"/>
    <x v="2"/>
    <n v="0.86399999999999999"/>
    <n v="0.125"/>
    <s v="Loss"/>
  </r>
  <r>
    <n v="3516"/>
    <s v="CA-2016-168536"/>
    <x v="887"/>
    <d v="2016-12-24T00:00:00"/>
    <s v="Standard Class"/>
    <s v="SC-20800"/>
    <s v="Stuart Calhoun"/>
    <x v="0"/>
    <s v="United States"/>
    <s v="Jackson"/>
    <s v="Mississippi"/>
    <n v="39212"/>
    <x v="0"/>
    <s v="TEC-AC-10002323"/>
    <x v="2"/>
    <s v="Accessories"/>
    <x v="177"/>
    <n v="66.3"/>
    <n v="3"/>
    <x v="0"/>
    <n v="8.6189999999999998"/>
    <n v="0.13"/>
    <s v="Profit"/>
  </r>
  <r>
    <n v="3517"/>
    <s v="US-2016-113649"/>
    <x v="888"/>
    <d v="2016-08-12T00:00:00"/>
    <s v="First Class"/>
    <s v="HA-14920"/>
    <s v="Helen Andreada"/>
    <x v="0"/>
    <s v="United States"/>
    <s v="Fayetteville"/>
    <s v="North Carolina"/>
    <n v="28314"/>
    <x v="0"/>
    <s v="OFF-PA-10000130"/>
    <x v="1"/>
    <s v="Paper"/>
    <x v="1004"/>
    <n v="30.815999999999999"/>
    <n v="9"/>
    <x v="2"/>
    <n v="9.6300000000000008"/>
    <n v="0.31250000000000006"/>
    <s v="Profit"/>
  </r>
  <r>
    <n v="3518"/>
    <s v="US-2016-113649"/>
    <x v="888"/>
    <d v="2016-08-12T00:00:00"/>
    <s v="First Class"/>
    <s v="HA-14920"/>
    <s v="Helen Andreada"/>
    <x v="0"/>
    <s v="United States"/>
    <s v="Fayetteville"/>
    <s v="North Carolina"/>
    <n v="28314"/>
    <x v="0"/>
    <s v="TEC-PH-10002350"/>
    <x v="2"/>
    <s v="Phones"/>
    <x v="1467"/>
    <n v="44.783999999999999"/>
    <n v="2"/>
    <x v="2"/>
    <n v="4.4783999999999997"/>
    <n v="9.9999999999999992E-2"/>
    <s v="Profit"/>
  </r>
  <r>
    <n v="3519"/>
    <s v="US-2016-113649"/>
    <x v="888"/>
    <d v="2016-08-12T00:00:00"/>
    <s v="First Class"/>
    <s v="HA-14920"/>
    <s v="Helen Andreada"/>
    <x v="0"/>
    <s v="United States"/>
    <s v="Fayetteville"/>
    <s v="North Carolina"/>
    <n v="28314"/>
    <x v="0"/>
    <s v="OFF-AP-10002518"/>
    <x v="1"/>
    <s v="Appliances"/>
    <x v="160"/>
    <n v="569.53599999999994"/>
    <n v="4"/>
    <x v="2"/>
    <n v="64.072800000000001"/>
    <n v="0.11250000000000002"/>
    <s v="Profit"/>
  </r>
  <r>
    <n v="3520"/>
    <s v="CA-2015-124975"/>
    <x v="137"/>
    <d v="2015-06-25T00:00:00"/>
    <s v="First Class"/>
    <s v="MG-17875"/>
    <s v="Michael Grace"/>
    <x v="2"/>
    <s v="United States"/>
    <s v="Aurora"/>
    <s v="Illinois"/>
    <n v="60505"/>
    <x v="2"/>
    <s v="FUR-TA-10002645"/>
    <x v="0"/>
    <s v="Tables"/>
    <x v="1322"/>
    <n v="796.42499999999995"/>
    <n v="7"/>
    <x v="5"/>
    <n v="-525.64049999999997"/>
    <n v="-0.66"/>
    <s v="Loss"/>
  </r>
  <r>
    <n v="3521"/>
    <s v="CA-2015-168767"/>
    <x v="889"/>
    <d v="2015-04-15T00:00:00"/>
    <s v="Standard Class"/>
    <s v="DM-12955"/>
    <s v="Dario Medina"/>
    <x v="1"/>
    <s v="United States"/>
    <s v="Sacramento"/>
    <s v="California"/>
    <n v="95823"/>
    <x v="1"/>
    <s v="OFF-BI-10000773"/>
    <x v="1"/>
    <s v="Binders"/>
    <x v="386"/>
    <n v="12.832000000000001"/>
    <n v="2"/>
    <x v="2"/>
    <n v="4.3308"/>
    <n v="0.33749999999999997"/>
    <s v="Profit"/>
  </r>
  <r>
    <n v="3522"/>
    <s v="CA-2016-114482"/>
    <x v="831"/>
    <d v="2016-11-25T00:00:00"/>
    <s v="Second Class"/>
    <s v="DM-13345"/>
    <s v="Denise Monton"/>
    <x v="1"/>
    <s v="United States"/>
    <s v="Des Moines"/>
    <s v="Iowa"/>
    <n v="50315"/>
    <x v="2"/>
    <s v="OFF-PA-10003845"/>
    <x v="1"/>
    <s v="Paper"/>
    <x v="372"/>
    <n v="40.46"/>
    <n v="7"/>
    <x v="0"/>
    <n v="19.825399999999998"/>
    <n v="0.48999999999999994"/>
    <s v="Profit"/>
  </r>
  <r>
    <n v="3523"/>
    <s v="CA-2016-114482"/>
    <x v="831"/>
    <d v="2016-11-25T00:00:00"/>
    <s v="Second Class"/>
    <s v="DM-13345"/>
    <s v="Denise Monton"/>
    <x v="1"/>
    <s v="United States"/>
    <s v="Des Moines"/>
    <s v="Iowa"/>
    <n v="50315"/>
    <x v="2"/>
    <s v="TEC-PH-10001580"/>
    <x v="2"/>
    <s v="Phones"/>
    <x v="234"/>
    <n v="404.94"/>
    <n v="3"/>
    <x v="0"/>
    <n v="109.3338"/>
    <n v="0.27"/>
    <s v="Profit"/>
  </r>
  <r>
    <n v="3524"/>
    <s v="CA-2016-137673"/>
    <x v="64"/>
    <d v="2016-09-10T00:00:00"/>
    <s v="Standard Class"/>
    <s v="ML-17395"/>
    <s v="Marina Lichtenstein"/>
    <x v="1"/>
    <s v="United States"/>
    <s v="San Diego"/>
    <s v="California"/>
    <n v="92105"/>
    <x v="1"/>
    <s v="TEC-AC-10002345"/>
    <x v="2"/>
    <s v="Accessories"/>
    <x v="175"/>
    <n v="116"/>
    <n v="8"/>
    <x v="0"/>
    <n v="29"/>
    <n v="0.25"/>
    <s v="Profit"/>
  </r>
  <r>
    <n v="3525"/>
    <s v="CA-2016-132731"/>
    <x v="390"/>
    <d v="2016-11-28T00:00:00"/>
    <s v="Standard Class"/>
    <s v="GA-14515"/>
    <s v="George Ashbrook"/>
    <x v="0"/>
    <s v="United States"/>
    <s v="Dallas"/>
    <s v="Texas"/>
    <n v="75081"/>
    <x v="2"/>
    <s v="TEC-PH-10004120"/>
    <x v="2"/>
    <s v="Phones"/>
    <x v="1534"/>
    <n v="657.55200000000002"/>
    <n v="6"/>
    <x v="2"/>
    <n v="49.316400000000002"/>
    <n v="7.4999999999999997E-2"/>
    <s v="Profit"/>
  </r>
  <r>
    <n v="3526"/>
    <s v="CA-2017-148922"/>
    <x v="389"/>
    <d v="2017-12-15T00:00:00"/>
    <s v="Second Class"/>
    <s v="SU-20665"/>
    <s v="Stephanie Ulpright"/>
    <x v="2"/>
    <s v="United States"/>
    <s v="Jackson"/>
    <s v="Mississippi"/>
    <n v="39212"/>
    <x v="0"/>
    <s v="TEC-AC-10001838"/>
    <x v="2"/>
    <s v="Accessories"/>
    <x v="651"/>
    <n v="599.97"/>
    <n v="3"/>
    <x v="0"/>
    <n v="257.9871"/>
    <n v="0.43"/>
    <s v="Profit"/>
  </r>
  <r>
    <n v="3527"/>
    <s v="CA-2017-148922"/>
    <x v="389"/>
    <d v="2017-12-15T00:00:00"/>
    <s v="Second Class"/>
    <s v="SU-20665"/>
    <s v="Stephanie Ulpright"/>
    <x v="2"/>
    <s v="United States"/>
    <s v="Jackson"/>
    <s v="Mississippi"/>
    <n v="39212"/>
    <x v="0"/>
    <s v="TEC-PH-10000148"/>
    <x v="2"/>
    <s v="Phones"/>
    <x v="779"/>
    <n v="38.97"/>
    <n v="3"/>
    <x v="0"/>
    <n v="0.77939999999999998"/>
    <n v="0.02"/>
    <s v="Loss"/>
  </r>
  <r>
    <n v="3528"/>
    <s v="CA-2017-148922"/>
    <x v="389"/>
    <d v="2017-12-15T00:00:00"/>
    <s v="Second Class"/>
    <s v="SU-20665"/>
    <s v="Stephanie Ulpright"/>
    <x v="2"/>
    <s v="United States"/>
    <s v="Jackson"/>
    <s v="Mississippi"/>
    <n v="39212"/>
    <x v="0"/>
    <s v="OFF-BI-10003476"/>
    <x v="1"/>
    <s v="Binders"/>
    <x v="1535"/>
    <n v="45.84"/>
    <n v="8"/>
    <x v="0"/>
    <n v="22.0032"/>
    <n v="0.48"/>
    <s v="Profit"/>
  </r>
  <r>
    <n v="3529"/>
    <s v="CA-2016-130680"/>
    <x v="890"/>
    <d v="2016-06-29T00:00:00"/>
    <s v="Standard Class"/>
    <s v="BD-11320"/>
    <s v="Bill Donatelli"/>
    <x v="0"/>
    <s v="United States"/>
    <s v="San Diego"/>
    <s v="California"/>
    <n v="92024"/>
    <x v="1"/>
    <s v="TEC-PH-10004833"/>
    <x v="2"/>
    <s v="Phones"/>
    <x v="1363"/>
    <n v="38.24"/>
    <n v="4"/>
    <x v="2"/>
    <n v="-9.56"/>
    <n v="-0.25"/>
    <s v="Loss"/>
  </r>
  <r>
    <n v="3530"/>
    <s v="CA-2015-141145"/>
    <x v="14"/>
    <d v="2015-09-23T00:00:00"/>
    <s v="Standard Class"/>
    <s v="DB-13405"/>
    <s v="Denny Blanton"/>
    <x v="0"/>
    <s v="United States"/>
    <s v="Orlando"/>
    <s v="Florida"/>
    <n v="32839"/>
    <x v="0"/>
    <s v="TEC-AC-10001465"/>
    <x v="2"/>
    <s v="Accessories"/>
    <x v="478"/>
    <n v="87.168000000000006"/>
    <n v="3"/>
    <x v="2"/>
    <n v="10.896000000000001"/>
    <n v="0.125"/>
    <s v="Profit"/>
  </r>
  <r>
    <n v="3531"/>
    <s v="US-2016-152835"/>
    <x v="288"/>
    <d v="2016-05-23T00:00:00"/>
    <s v="Standard Class"/>
    <s v="RP-19855"/>
    <s v="Roy Phan"/>
    <x v="1"/>
    <s v="United States"/>
    <s v="Lafayette"/>
    <s v="Indiana"/>
    <n v="47905"/>
    <x v="2"/>
    <s v="OFF-AR-10003056"/>
    <x v="1"/>
    <s v="Art"/>
    <x v="18"/>
    <n v="21.4"/>
    <n v="5"/>
    <x v="0"/>
    <n v="6.2060000000000004"/>
    <n v="0.29000000000000004"/>
    <s v="Profit"/>
  </r>
  <r>
    <n v="3532"/>
    <s v="CA-2016-155565"/>
    <x v="316"/>
    <d v="2016-05-28T00:00:00"/>
    <s v="Same Day"/>
    <s v="EH-13765"/>
    <s v="Edward Hooks"/>
    <x v="1"/>
    <s v="United States"/>
    <s v="New York City"/>
    <s v="New York"/>
    <n v="10035"/>
    <x v="3"/>
    <s v="OFF-SU-10001218"/>
    <x v="1"/>
    <s v="Supplies"/>
    <x v="134"/>
    <n v="54.9"/>
    <n v="5"/>
    <x v="0"/>
    <n v="15.372"/>
    <n v="0.28000000000000003"/>
    <s v="Profit"/>
  </r>
  <r>
    <n v="3533"/>
    <s v="CA-2014-110849"/>
    <x v="891"/>
    <d v="2014-04-23T00:00:00"/>
    <s v="Standard Class"/>
    <s v="JL-15835"/>
    <s v="John Lee"/>
    <x v="0"/>
    <s v="United States"/>
    <s v="Los Angeles"/>
    <s v="California"/>
    <n v="90049"/>
    <x v="1"/>
    <s v="TEC-MA-10002859"/>
    <x v="2"/>
    <s v="Machines"/>
    <x v="1536"/>
    <n v="287.96800000000002"/>
    <n v="4"/>
    <x v="2"/>
    <n v="97.1892"/>
    <n v="0.33749999999999997"/>
    <s v="Profit"/>
  </r>
  <r>
    <n v="3534"/>
    <s v="CA-2014-110849"/>
    <x v="891"/>
    <d v="2014-04-23T00:00:00"/>
    <s v="Standard Class"/>
    <s v="JL-15835"/>
    <s v="John Lee"/>
    <x v="0"/>
    <s v="United States"/>
    <s v="Los Angeles"/>
    <s v="California"/>
    <n v="90049"/>
    <x v="1"/>
    <s v="OFF-AR-10002375"/>
    <x v="1"/>
    <s v="Art"/>
    <x v="831"/>
    <n v="13.12"/>
    <n v="4"/>
    <x v="0"/>
    <n v="3.8048000000000002"/>
    <n v="0.29000000000000004"/>
    <s v="Profit"/>
  </r>
  <r>
    <n v="3535"/>
    <s v="CA-2014-110849"/>
    <x v="891"/>
    <d v="2014-04-23T00:00:00"/>
    <s v="Standard Class"/>
    <s v="JL-15835"/>
    <s v="John Lee"/>
    <x v="0"/>
    <s v="United States"/>
    <s v="Los Angeles"/>
    <s v="California"/>
    <n v="90049"/>
    <x v="1"/>
    <s v="OFF-AR-10000657"/>
    <x v="1"/>
    <s v="Art"/>
    <x v="1527"/>
    <n v="10.75"/>
    <n v="5"/>
    <x v="0"/>
    <n v="3.5474999999999999"/>
    <n v="0.33"/>
    <s v="Profit"/>
  </r>
  <r>
    <n v="3536"/>
    <s v="CA-2014-110849"/>
    <x v="891"/>
    <d v="2014-04-23T00:00:00"/>
    <s v="Standard Class"/>
    <s v="JL-15835"/>
    <s v="John Lee"/>
    <x v="0"/>
    <s v="United States"/>
    <s v="Los Angeles"/>
    <s v="California"/>
    <n v="90049"/>
    <x v="1"/>
    <s v="OFF-FA-10000134"/>
    <x v="1"/>
    <s v="Fasteners"/>
    <x v="196"/>
    <n v="11.62"/>
    <n v="2"/>
    <x v="0"/>
    <n v="3.6021999999999998"/>
    <n v="0.31"/>
    <s v="Profit"/>
  </r>
  <r>
    <n v="3537"/>
    <s v="CA-2016-145842"/>
    <x v="26"/>
    <d v="2016-06-20T00:00:00"/>
    <s v="Second Class"/>
    <s v="FM-14380"/>
    <s v="Fred McMath"/>
    <x v="0"/>
    <s v="United States"/>
    <s v="New York City"/>
    <s v="New York"/>
    <n v="10024"/>
    <x v="3"/>
    <s v="OFF-ST-10000419"/>
    <x v="1"/>
    <s v="Storage"/>
    <x v="1024"/>
    <n v="40.74"/>
    <n v="3"/>
    <x v="0"/>
    <n v="0.40739999999999998"/>
    <n v="9.9999999999999985E-3"/>
    <s v="Loss"/>
  </r>
  <r>
    <n v="3538"/>
    <s v="CA-2014-158771"/>
    <x v="309"/>
    <d v="2014-05-09T00:00:00"/>
    <s v="Same Day"/>
    <s v="SB-20290"/>
    <s v="Sean Braxton"/>
    <x v="1"/>
    <s v="United States"/>
    <s v="Henderson"/>
    <s v="Kentucky"/>
    <n v="42420"/>
    <x v="0"/>
    <s v="OFF-ST-10000107"/>
    <x v="1"/>
    <s v="Storage"/>
    <x v="17"/>
    <n v="83.25"/>
    <n v="3"/>
    <x v="0"/>
    <n v="14.984999999999999"/>
    <n v="0.18"/>
    <s v="Profit"/>
  </r>
  <r>
    <n v="3539"/>
    <s v="CA-2014-158771"/>
    <x v="309"/>
    <d v="2014-05-09T00:00:00"/>
    <s v="Same Day"/>
    <s v="SB-20290"/>
    <s v="Sean Braxton"/>
    <x v="1"/>
    <s v="United States"/>
    <s v="Henderson"/>
    <s v="Kentucky"/>
    <n v="42420"/>
    <x v="0"/>
    <s v="OFF-LA-10001641"/>
    <x v="1"/>
    <s v="Labels"/>
    <x v="1031"/>
    <n v="9.4499999999999993"/>
    <n v="3"/>
    <x v="0"/>
    <n v="4.5359999999999996"/>
    <n v="0.48"/>
    <s v="Profit"/>
  </r>
  <r>
    <n v="3540"/>
    <s v="CA-2014-158771"/>
    <x v="309"/>
    <d v="2014-05-09T00:00:00"/>
    <s v="Same Day"/>
    <s v="SB-20290"/>
    <s v="Sean Braxton"/>
    <x v="1"/>
    <s v="United States"/>
    <s v="Henderson"/>
    <s v="Kentucky"/>
    <n v="42420"/>
    <x v="0"/>
    <s v="OFF-LA-10003121"/>
    <x v="1"/>
    <s v="Labels"/>
    <x v="1000"/>
    <n v="20.65"/>
    <n v="5"/>
    <x v="0"/>
    <n v="9.4990000000000006"/>
    <n v="0.46000000000000008"/>
    <s v="Profit"/>
  </r>
  <r>
    <n v="3541"/>
    <s v="CA-2014-158771"/>
    <x v="309"/>
    <d v="2014-05-09T00:00:00"/>
    <s v="Same Day"/>
    <s v="SB-20290"/>
    <s v="Sean Braxton"/>
    <x v="1"/>
    <s v="United States"/>
    <s v="Henderson"/>
    <s v="Kentucky"/>
    <n v="42420"/>
    <x v="0"/>
    <s v="OFF-PA-10002689"/>
    <x v="1"/>
    <s v="Paper"/>
    <x v="1066"/>
    <n v="45.36"/>
    <n v="7"/>
    <x v="0"/>
    <n v="21.7728"/>
    <n v="0.48"/>
    <s v="Profit"/>
  </r>
  <r>
    <n v="3542"/>
    <s v="CA-2016-157511"/>
    <x v="31"/>
    <d v="2016-09-20T00:00:00"/>
    <s v="First Class"/>
    <s v="SV-20365"/>
    <s v="Seth Vernon"/>
    <x v="0"/>
    <s v="United States"/>
    <s v="Columbus"/>
    <s v="Ohio"/>
    <n v="43229"/>
    <x v="3"/>
    <s v="FUR-FU-10002107"/>
    <x v="0"/>
    <s v="Furnishings"/>
    <x v="1333"/>
    <n v="5.3520000000000003"/>
    <n v="3"/>
    <x v="2"/>
    <n v="1.6055999999999999"/>
    <n v="0.3"/>
    <s v="Profit"/>
  </r>
  <r>
    <n v="3543"/>
    <s v="CA-2016-157511"/>
    <x v="31"/>
    <d v="2016-09-20T00:00:00"/>
    <s v="First Class"/>
    <s v="SV-20365"/>
    <s v="Seth Vernon"/>
    <x v="0"/>
    <s v="United States"/>
    <s v="Columbus"/>
    <s v="Ohio"/>
    <n v="43229"/>
    <x v="3"/>
    <s v="FUR-CH-10002647"/>
    <x v="0"/>
    <s v="Chairs"/>
    <x v="475"/>
    <n v="99.372"/>
    <n v="2"/>
    <x v="4"/>
    <n v="-7.0979999999999999"/>
    <n v="-7.1428571428571425E-2"/>
    <s v="Loss"/>
  </r>
  <r>
    <n v="3544"/>
    <s v="CA-2016-157511"/>
    <x v="31"/>
    <d v="2016-09-20T00:00:00"/>
    <s v="First Class"/>
    <s v="SV-20365"/>
    <s v="Seth Vernon"/>
    <x v="0"/>
    <s v="United States"/>
    <s v="Columbus"/>
    <s v="Ohio"/>
    <n v="43229"/>
    <x v="3"/>
    <s v="OFF-AR-10002257"/>
    <x v="1"/>
    <s v="Art"/>
    <x v="1200"/>
    <n v="2.6720000000000002"/>
    <n v="1"/>
    <x v="2"/>
    <n v="0.3674"/>
    <n v="0.13749999999999998"/>
    <s v="Loss"/>
  </r>
  <r>
    <n v="3545"/>
    <s v="CA-2017-121216"/>
    <x v="331"/>
    <d v="2017-12-25T00:00:00"/>
    <s v="Second Class"/>
    <s v="MM-17920"/>
    <s v="Michael Moore"/>
    <x v="0"/>
    <s v="United States"/>
    <s v="College Station"/>
    <s v="Texas"/>
    <n v="77840"/>
    <x v="2"/>
    <s v="OFF-PA-10004519"/>
    <x v="1"/>
    <s v="Paper"/>
    <x v="1045"/>
    <n v="28.672000000000001"/>
    <n v="8"/>
    <x v="2"/>
    <n v="10.393599999999999"/>
    <n v="0.36249999999999999"/>
    <s v="Profit"/>
  </r>
  <r>
    <n v="3546"/>
    <s v="CA-2017-121216"/>
    <x v="331"/>
    <d v="2017-12-25T00:00:00"/>
    <s v="Second Class"/>
    <s v="MM-17920"/>
    <s v="Michael Moore"/>
    <x v="0"/>
    <s v="United States"/>
    <s v="College Station"/>
    <s v="Texas"/>
    <n v="77840"/>
    <x v="2"/>
    <s v="OFF-AP-10001947"/>
    <x v="1"/>
    <s v="Appliances"/>
    <x v="1537"/>
    <n v="29.312000000000001"/>
    <n v="8"/>
    <x v="3"/>
    <n v="-74.745599999999996"/>
    <n v="-2.5499999999999998"/>
    <s v="Loss"/>
  </r>
  <r>
    <n v="3547"/>
    <s v="CA-2017-155292"/>
    <x v="505"/>
    <d v="2017-11-01T00:00:00"/>
    <s v="First Class"/>
    <s v="RD-19810"/>
    <s v="Ross DeVincentis"/>
    <x v="2"/>
    <s v="United States"/>
    <s v="Richmond"/>
    <s v="Kentucky"/>
    <n v="40475"/>
    <x v="0"/>
    <s v="OFF-ST-10004963"/>
    <x v="1"/>
    <s v="Storage"/>
    <x v="465"/>
    <n v="105.98"/>
    <n v="7"/>
    <x v="0"/>
    <n v="4.2392000000000003"/>
    <n v="0.04"/>
    <s v="Profit"/>
  </r>
  <r>
    <n v="3548"/>
    <s v="CA-2017-155292"/>
    <x v="505"/>
    <d v="2017-11-01T00:00:00"/>
    <s v="First Class"/>
    <s v="RD-19810"/>
    <s v="Ross DeVincentis"/>
    <x v="2"/>
    <s v="United States"/>
    <s v="Richmond"/>
    <s v="Kentucky"/>
    <n v="40475"/>
    <x v="0"/>
    <s v="OFF-SU-10002573"/>
    <x v="1"/>
    <s v="Supplies"/>
    <x v="354"/>
    <n v="35.06"/>
    <n v="2"/>
    <x v="0"/>
    <n v="10.518000000000001"/>
    <n v="0.3"/>
    <s v="Profit"/>
  </r>
  <r>
    <n v="3549"/>
    <s v="CA-2017-155292"/>
    <x v="505"/>
    <d v="2017-11-01T00:00:00"/>
    <s v="First Class"/>
    <s v="RD-19810"/>
    <s v="Ross DeVincentis"/>
    <x v="2"/>
    <s v="United States"/>
    <s v="Richmond"/>
    <s v="Kentucky"/>
    <n v="40475"/>
    <x v="0"/>
    <s v="FUR-CH-10000553"/>
    <x v="0"/>
    <s v="Chairs"/>
    <x v="1257"/>
    <n v="33.94"/>
    <n v="1"/>
    <x v="0"/>
    <n v="9.1638000000000002"/>
    <n v="0.27"/>
    <s v="Profit"/>
  </r>
  <r>
    <n v="3550"/>
    <s v="CA-2017-155292"/>
    <x v="505"/>
    <d v="2017-11-01T00:00:00"/>
    <s v="First Class"/>
    <s v="RD-19810"/>
    <s v="Ross DeVincentis"/>
    <x v="2"/>
    <s v="United States"/>
    <s v="Richmond"/>
    <s v="Kentucky"/>
    <n v="40475"/>
    <x v="0"/>
    <s v="OFF-LA-10001982"/>
    <x v="1"/>
    <s v="Labels"/>
    <x v="1538"/>
    <n v="30"/>
    <n v="8"/>
    <x v="0"/>
    <n v="14.4"/>
    <n v="0.48000000000000004"/>
    <s v="Profit"/>
  </r>
  <r>
    <n v="3551"/>
    <s v="CA-2016-152555"/>
    <x v="892"/>
    <d v="2016-04-02T00:00:00"/>
    <s v="Second Class"/>
    <s v="ME-17320"/>
    <s v="Maria Etezadi"/>
    <x v="2"/>
    <s v="United States"/>
    <s v="Chicago"/>
    <s v="Illinois"/>
    <n v="60653"/>
    <x v="2"/>
    <s v="OFF-PA-10001295"/>
    <x v="1"/>
    <s v="Paper"/>
    <x v="1220"/>
    <n v="45.527999999999999"/>
    <n v="3"/>
    <x v="2"/>
    <n v="15.934799999999999"/>
    <n v="0.35"/>
    <s v="Profit"/>
  </r>
  <r>
    <n v="3552"/>
    <s v="CA-2016-152555"/>
    <x v="892"/>
    <d v="2016-04-02T00:00:00"/>
    <s v="Second Class"/>
    <s v="ME-17320"/>
    <s v="Maria Etezadi"/>
    <x v="2"/>
    <s v="United States"/>
    <s v="Chicago"/>
    <s v="Illinois"/>
    <n v="60653"/>
    <x v="2"/>
    <s v="FUR-CH-10002965"/>
    <x v="0"/>
    <s v="Chairs"/>
    <x v="229"/>
    <n v="844.11599999999999"/>
    <n v="6"/>
    <x v="4"/>
    <n v="-36.176400000000001"/>
    <n v="-4.2857142857142858E-2"/>
    <s v="Loss"/>
  </r>
  <r>
    <n v="3553"/>
    <s v="CA-2016-152555"/>
    <x v="892"/>
    <d v="2016-04-02T00:00:00"/>
    <s v="Second Class"/>
    <s v="ME-17320"/>
    <s v="Maria Etezadi"/>
    <x v="2"/>
    <s v="United States"/>
    <s v="Chicago"/>
    <s v="Illinois"/>
    <n v="60653"/>
    <x v="2"/>
    <s v="TEC-PH-10001254"/>
    <x v="2"/>
    <s v="Phones"/>
    <x v="144"/>
    <n v="812.73599999999999"/>
    <n v="8"/>
    <x v="2"/>
    <n v="60.955199999999998"/>
    <n v="7.4999999999999997E-2"/>
    <s v="Profit"/>
  </r>
  <r>
    <n v="3554"/>
    <s v="CA-2017-107832"/>
    <x v="51"/>
    <d v="2017-11-26T00:00:00"/>
    <s v="Second Class"/>
    <s v="FH-14275"/>
    <s v="Frank Hawley"/>
    <x v="1"/>
    <s v="United States"/>
    <s v="Philadelphia"/>
    <s v="Pennsylvania"/>
    <n v="19120"/>
    <x v="3"/>
    <s v="OFF-BI-10001658"/>
    <x v="1"/>
    <s v="Binders"/>
    <x v="444"/>
    <n v="7.476"/>
    <n v="1"/>
    <x v="6"/>
    <n v="-5.9808000000000003"/>
    <n v="-0.8"/>
    <s v="Loss"/>
  </r>
  <r>
    <n v="3555"/>
    <s v="CA-2014-120838"/>
    <x v="893"/>
    <d v="2014-03-26T00:00:00"/>
    <s v="Second Class"/>
    <s v="PO-18865"/>
    <s v="Patrick O Donnell"/>
    <x v="0"/>
    <s v="United States"/>
    <s v="Los Angeles"/>
    <s v="California"/>
    <n v="90036"/>
    <x v="1"/>
    <s v="OFF-ST-10000585"/>
    <x v="1"/>
    <s v="Storage"/>
    <x v="546"/>
    <n v="330.4"/>
    <n v="2"/>
    <x v="0"/>
    <n v="85.903999999999996"/>
    <n v="0.26"/>
    <s v="Profit"/>
  </r>
  <r>
    <n v="3556"/>
    <s v="CA-2014-120838"/>
    <x v="893"/>
    <d v="2014-03-26T00:00:00"/>
    <s v="Second Class"/>
    <s v="PO-18865"/>
    <s v="Patrick O Donnell"/>
    <x v="0"/>
    <s v="United States"/>
    <s v="Los Angeles"/>
    <s v="California"/>
    <n v="90036"/>
    <x v="1"/>
    <s v="TEC-PH-10003484"/>
    <x v="2"/>
    <s v="Phones"/>
    <x v="1539"/>
    <n v="604.75199999999995"/>
    <n v="6"/>
    <x v="2"/>
    <n v="37.796999999999997"/>
    <n v="6.25E-2"/>
    <s v="Profit"/>
  </r>
  <r>
    <n v="3557"/>
    <s v="CA-2017-118542"/>
    <x v="96"/>
    <d v="2017-12-05T00:00:00"/>
    <s v="Standard Class"/>
    <s v="CC-12550"/>
    <s v="Clay Cheatham"/>
    <x v="0"/>
    <s v="United States"/>
    <s v="Los Angeles"/>
    <s v="California"/>
    <n v="90008"/>
    <x v="1"/>
    <s v="OFF-PA-10004735"/>
    <x v="1"/>
    <s v="Paper"/>
    <x v="827"/>
    <n v="45.36"/>
    <n v="7"/>
    <x v="0"/>
    <n v="21.7728"/>
    <n v="0.48"/>
    <s v="Profit"/>
  </r>
  <r>
    <n v="3558"/>
    <s v="CA-2017-118542"/>
    <x v="96"/>
    <d v="2017-12-05T00:00:00"/>
    <s v="Standard Class"/>
    <s v="CC-12550"/>
    <s v="Clay Cheatham"/>
    <x v="0"/>
    <s v="United States"/>
    <s v="Los Angeles"/>
    <s v="California"/>
    <n v="90008"/>
    <x v="1"/>
    <s v="OFF-BI-10003429"/>
    <x v="1"/>
    <s v="Binders"/>
    <x v="852"/>
    <n v="10.128"/>
    <n v="2"/>
    <x v="2"/>
    <n v="3.6714000000000002"/>
    <n v="0.36250000000000004"/>
    <s v="Profit"/>
  </r>
  <r>
    <n v="3559"/>
    <s v="CA-2017-152737"/>
    <x v="659"/>
    <d v="2017-11-12T00:00:00"/>
    <s v="Standard Class"/>
    <s v="TS-21505"/>
    <s v="Tony Sayre"/>
    <x v="0"/>
    <s v="United States"/>
    <s v="San Francisco"/>
    <s v="California"/>
    <n v="94122"/>
    <x v="1"/>
    <s v="OFF-BI-10002982"/>
    <x v="1"/>
    <s v="Binders"/>
    <x v="1267"/>
    <n v="21.792000000000002"/>
    <n v="4"/>
    <x v="2"/>
    <n v="7.6272000000000002"/>
    <n v="0.35"/>
    <s v="Profit"/>
  </r>
  <r>
    <n v="3560"/>
    <s v="CA-2017-152737"/>
    <x v="659"/>
    <d v="2017-11-12T00:00:00"/>
    <s v="Standard Class"/>
    <s v="TS-21505"/>
    <s v="Tony Sayre"/>
    <x v="0"/>
    <s v="United States"/>
    <s v="San Francisco"/>
    <s v="California"/>
    <n v="94122"/>
    <x v="1"/>
    <s v="TEC-AC-10004975"/>
    <x v="2"/>
    <s v="Accessories"/>
    <x v="982"/>
    <n v="439.8"/>
    <n v="4"/>
    <x v="0"/>
    <n v="145.13399999999999"/>
    <n v="0.32999999999999996"/>
    <s v="Profit"/>
  </r>
  <r>
    <n v="3561"/>
    <s v="CA-2017-109757"/>
    <x v="507"/>
    <d v="2017-09-09T00:00:00"/>
    <s v="Second Class"/>
    <s v="MD-17350"/>
    <s v="Maribeth Dona"/>
    <x v="0"/>
    <s v="United States"/>
    <s v="Akron"/>
    <s v="Ohio"/>
    <n v="44312"/>
    <x v="3"/>
    <s v="OFF-AR-10002335"/>
    <x v="1"/>
    <s v="Art"/>
    <x v="679"/>
    <n v="8.2560000000000002"/>
    <n v="4"/>
    <x v="2"/>
    <n v="0.61919999999999997"/>
    <n v="7.4999999999999997E-2"/>
    <s v="Loss"/>
  </r>
  <r>
    <n v="3562"/>
    <s v="CA-2017-109757"/>
    <x v="507"/>
    <d v="2017-09-09T00:00:00"/>
    <s v="Second Class"/>
    <s v="MD-17350"/>
    <s v="Maribeth Dona"/>
    <x v="0"/>
    <s v="United States"/>
    <s v="Akron"/>
    <s v="Ohio"/>
    <n v="44312"/>
    <x v="3"/>
    <s v="OFF-BI-10004001"/>
    <x v="1"/>
    <s v="Binders"/>
    <x v="818"/>
    <n v="25.56"/>
    <n v="5"/>
    <x v="6"/>
    <n v="-20.448"/>
    <n v="-0.8"/>
    <s v="Loss"/>
  </r>
  <r>
    <n v="3563"/>
    <s v="CA-2017-109757"/>
    <x v="507"/>
    <d v="2017-09-09T00:00:00"/>
    <s v="Second Class"/>
    <s v="MD-17350"/>
    <s v="Maribeth Dona"/>
    <x v="0"/>
    <s v="United States"/>
    <s v="Akron"/>
    <s v="Ohio"/>
    <n v="44312"/>
    <x v="3"/>
    <s v="OFF-BI-10001634"/>
    <x v="1"/>
    <s v="Binders"/>
    <x v="24"/>
    <n v="4.3680000000000003"/>
    <n v="2"/>
    <x v="6"/>
    <n v="-3.0575999999999999"/>
    <n v="-0.7"/>
    <s v="Loss"/>
  </r>
  <r>
    <n v="3564"/>
    <s v="CA-2017-109757"/>
    <x v="507"/>
    <d v="2017-09-09T00:00:00"/>
    <s v="Second Class"/>
    <s v="MD-17350"/>
    <s v="Maribeth Dona"/>
    <x v="0"/>
    <s v="United States"/>
    <s v="Akron"/>
    <s v="Ohio"/>
    <n v="44312"/>
    <x v="3"/>
    <s v="OFF-PA-10000007"/>
    <x v="1"/>
    <s v="Paper"/>
    <x v="1540"/>
    <n v="11.52"/>
    <n v="4"/>
    <x v="2"/>
    <n v="3.7440000000000002"/>
    <n v="0.32500000000000001"/>
    <s v="Profit"/>
  </r>
  <r>
    <n v="3565"/>
    <s v="CA-2016-130029"/>
    <x v="894"/>
    <d v="2016-07-06T00:00:00"/>
    <s v="First Class"/>
    <s v="GT-14755"/>
    <s v="Guy Thornton"/>
    <x v="0"/>
    <s v="United States"/>
    <s v="Los Angeles"/>
    <s v="California"/>
    <n v="90049"/>
    <x v="1"/>
    <s v="OFF-PA-10000552"/>
    <x v="1"/>
    <s v="Paper"/>
    <x v="1541"/>
    <n v="12.96"/>
    <n v="2"/>
    <x v="0"/>
    <n v="6.2207999999999997"/>
    <n v="0.47999999999999993"/>
    <s v="Profit"/>
  </r>
  <r>
    <n v="3566"/>
    <s v="CA-2016-130029"/>
    <x v="894"/>
    <d v="2016-07-06T00:00:00"/>
    <s v="First Class"/>
    <s v="GT-14755"/>
    <s v="Guy Thornton"/>
    <x v="0"/>
    <s v="United States"/>
    <s v="Los Angeles"/>
    <s v="California"/>
    <n v="90049"/>
    <x v="1"/>
    <s v="OFF-FA-10001135"/>
    <x v="1"/>
    <s v="Fasteners"/>
    <x v="1069"/>
    <n v="3.96"/>
    <n v="2"/>
    <x v="0"/>
    <n v="7.9200000000000007E-2"/>
    <n v="0.02"/>
    <s v="Loss"/>
  </r>
  <r>
    <n v="3567"/>
    <s v="CA-2017-103877"/>
    <x v="210"/>
    <d v="2017-09-14T00:00:00"/>
    <s v="Standard Class"/>
    <s v="RD-19660"/>
    <s v="Robert Dilbeck"/>
    <x v="2"/>
    <s v="United States"/>
    <s v="Independence"/>
    <s v="Missouri"/>
    <n v="64055"/>
    <x v="2"/>
    <s v="OFF-BI-10003650"/>
    <x v="1"/>
    <s v="Binders"/>
    <x v="115"/>
    <n v="1577.94"/>
    <n v="3"/>
    <x v="0"/>
    <n v="757.41120000000001"/>
    <n v="0.48"/>
    <s v="Profit"/>
  </r>
  <r>
    <n v="3568"/>
    <s v="CA-2016-137176"/>
    <x v="369"/>
    <d v="2016-09-14T00:00:00"/>
    <s v="Second Class"/>
    <s v="DB-12910"/>
    <s v="Daniel Byrd"/>
    <x v="2"/>
    <s v="United States"/>
    <s v="Dallas"/>
    <s v="Texas"/>
    <n v="75220"/>
    <x v="2"/>
    <s v="FUR-FU-10003832"/>
    <x v="0"/>
    <s v="Furnishings"/>
    <x v="1429"/>
    <n v="15.007999999999999"/>
    <n v="4"/>
    <x v="7"/>
    <n v="-12.006399999999999"/>
    <n v="-0.8"/>
    <s v="Loss"/>
  </r>
  <r>
    <n v="3569"/>
    <s v="CA-2017-168109"/>
    <x v="445"/>
    <d v="2017-07-03T00:00:00"/>
    <s v="Same Day"/>
    <s v="JK-15640"/>
    <s v="Jim Kriz"/>
    <x v="2"/>
    <s v="United States"/>
    <s v="Seattle"/>
    <s v="Washington"/>
    <n v="98105"/>
    <x v="1"/>
    <s v="TEC-AC-10003628"/>
    <x v="2"/>
    <s v="Accessories"/>
    <x v="247"/>
    <n v="59.98"/>
    <n v="2"/>
    <x v="0"/>
    <n v="26.391200000000001"/>
    <n v="0.44000000000000006"/>
    <s v="Profit"/>
  </r>
  <r>
    <n v="3570"/>
    <s v="CA-2017-168109"/>
    <x v="445"/>
    <d v="2017-07-03T00:00:00"/>
    <s v="Same Day"/>
    <s v="JK-15640"/>
    <s v="Jim Kriz"/>
    <x v="2"/>
    <s v="United States"/>
    <s v="Seattle"/>
    <s v="Washington"/>
    <n v="98105"/>
    <x v="1"/>
    <s v="TEC-MA-10001148"/>
    <x v="2"/>
    <s v="Machines"/>
    <x v="1542"/>
    <n v="2395.1999999999998"/>
    <n v="6"/>
    <x v="2"/>
    <n v="209.58"/>
    <n v="8.7500000000000008E-2"/>
    <s v="Profit"/>
  </r>
  <r>
    <n v="3571"/>
    <s v="CA-2017-168109"/>
    <x v="445"/>
    <d v="2017-07-03T00:00:00"/>
    <s v="Same Day"/>
    <s v="JK-15640"/>
    <s v="Jim Kriz"/>
    <x v="2"/>
    <s v="United States"/>
    <s v="Seattle"/>
    <s v="Washington"/>
    <n v="98105"/>
    <x v="1"/>
    <s v="TEC-AC-10002049"/>
    <x v="2"/>
    <s v="Accessories"/>
    <x v="1062"/>
    <n v="1687.8"/>
    <n v="4"/>
    <x v="0"/>
    <n v="742.63199999999995"/>
    <n v="0.44"/>
    <s v="Profit"/>
  </r>
  <r>
    <n v="3572"/>
    <s v="CA-2017-168109"/>
    <x v="445"/>
    <d v="2017-07-03T00:00:00"/>
    <s v="Same Day"/>
    <s v="JK-15640"/>
    <s v="Jim Kriz"/>
    <x v="2"/>
    <s v="United States"/>
    <s v="Seattle"/>
    <s v="Washington"/>
    <n v="98105"/>
    <x v="1"/>
    <s v="TEC-PH-10000702"/>
    <x v="2"/>
    <s v="Phones"/>
    <x v="312"/>
    <n v="7.992"/>
    <n v="1"/>
    <x v="2"/>
    <n v="2.6972999999999998"/>
    <n v="0.33749999999999997"/>
    <s v="Profit"/>
  </r>
  <r>
    <n v="3573"/>
    <s v="US-2017-126081"/>
    <x v="222"/>
    <d v="2017-07-04T00:00:00"/>
    <s v="Standard Class"/>
    <s v="FC-14335"/>
    <s v="Fred Chung"/>
    <x v="1"/>
    <s v="United States"/>
    <s v="Mesquite"/>
    <s v="Texas"/>
    <n v="75150"/>
    <x v="2"/>
    <s v="OFF-PA-10003953"/>
    <x v="1"/>
    <s v="Paper"/>
    <x v="644"/>
    <n v="5.1840000000000002"/>
    <n v="1"/>
    <x v="2"/>
    <n v="1.8144"/>
    <n v="0.35"/>
    <s v="Profit"/>
  </r>
  <r>
    <n v="3574"/>
    <s v="CA-2017-117023"/>
    <x v="783"/>
    <d v="2017-08-12T00:00:00"/>
    <s v="Standard Class"/>
    <s v="JW-15955"/>
    <s v="Joni Wasserman"/>
    <x v="0"/>
    <s v="United States"/>
    <s v="Long Beach"/>
    <s v="New York"/>
    <n v="11561"/>
    <x v="3"/>
    <s v="OFF-AR-10003602"/>
    <x v="1"/>
    <s v="Art"/>
    <x v="242"/>
    <n v="11.68"/>
    <n v="2"/>
    <x v="0"/>
    <n v="5.4896000000000003"/>
    <n v="0.47000000000000003"/>
    <s v="Profit"/>
  </r>
  <r>
    <n v="3575"/>
    <s v="CA-2017-117023"/>
    <x v="783"/>
    <d v="2017-08-12T00:00:00"/>
    <s v="Standard Class"/>
    <s v="JW-15955"/>
    <s v="Joni Wasserman"/>
    <x v="0"/>
    <s v="United States"/>
    <s v="Long Beach"/>
    <s v="New York"/>
    <n v="11561"/>
    <x v="3"/>
    <s v="OFF-AR-10004062"/>
    <x v="1"/>
    <s v="Art"/>
    <x v="772"/>
    <n v="104.8"/>
    <n v="10"/>
    <x v="0"/>
    <n v="26.2"/>
    <n v="0.25"/>
    <s v="Profit"/>
  </r>
  <r>
    <n v="3576"/>
    <s v="CA-2015-143532"/>
    <x v="531"/>
    <d v="2015-03-24T00:00:00"/>
    <s v="Standard Class"/>
    <s v="DC-12850"/>
    <s v="Dan Campbell"/>
    <x v="0"/>
    <s v="United States"/>
    <s v="North Miami"/>
    <s v="Florida"/>
    <n v="33161"/>
    <x v="0"/>
    <s v="OFF-PA-10001560"/>
    <x v="1"/>
    <s v="Paper"/>
    <x v="670"/>
    <n v="14.496"/>
    <n v="3"/>
    <x v="2"/>
    <n v="4.8924000000000003"/>
    <n v="0.33750000000000002"/>
    <s v="Profit"/>
  </r>
  <r>
    <n v="3577"/>
    <s v="CA-2016-103163"/>
    <x v="843"/>
    <d v="2016-06-11T00:00:00"/>
    <s v="Standard Class"/>
    <s v="FM-14290"/>
    <s v="Frank Merwin"/>
    <x v="2"/>
    <s v="United States"/>
    <s v="Bakersfield"/>
    <s v="California"/>
    <n v="93309"/>
    <x v="1"/>
    <s v="OFF-BI-10003305"/>
    <x v="1"/>
    <s v="Binders"/>
    <x v="570"/>
    <n v="4.7839999999999998"/>
    <n v="1"/>
    <x v="2"/>
    <n v="1.5548"/>
    <n v="0.32500000000000001"/>
    <s v="Profit"/>
  </r>
  <r>
    <n v="3578"/>
    <s v="CA-2016-103163"/>
    <x v="843"/>
    <d v="2016-06-11T00:00:00"/>
    <s v="Standard Class"/>
    <s v="FM-14290"/>
    <s v="Frank Merwin"/>
    <x v="2"/>
    <s v="United States"/>
    <s v="Bakersfield"/>
    <s v="California"/>
    <n v="93309"/>
    <x v="1"/>
    <s v="OFF-PA-10004000"/>
    <x v="1"/>
    <s v="Paper"/>
    <x v="205"/>
    <n v="4.7300000000000004"/>
    <n v="1"/>
    <x v="0"/>
    <n v="2.3176999999999999"/>
    <n v="0.48999999999999994"/>
    <s v="Profit"/>
  </r>
  <r>
    <n v="3579"/>
    <s v="CA-2016-104157"/>
    <x v="197"/>
    <d v="2016-07-29T00:00:00"/>
    <s v="Standard Class"/>
    <s v="MT-17815"/>
    <s v="Meg Tillman"/>
    <x v="0"/>
    <s v="United States"/>
    <s v="Jackson"/>
    <s v="Mississippi"/>
    <n v="39212"/>
    <x v="0"/>
    <s v="OFF-ST-10000321"/>
    <x v="1"/>
    <s v="Storage"/>
    <x v="1543"/>
    <n v="7.89"/>
    <n v="1"/>
    <x v="0"/>
    <n v="0.31559999999999999"/>
    <n v="0.04"/>
    <s v="Loss"/>
  </r>
  <r>
    <n v="3580"/>
    <s v="CA-2016-104157"/>
    <x v="197"/>
    <d v="2016-07-29T00:00:00"/>
    <s v="Standard Class"/>
    <s v="MT-17815"/>
    <s v="Meg Tillman"/>
    <x v="0"/>
    <s v="United States"/>
    <s v="Jackson"/>
    <s v="Mississippi"/>
    <n v="39212"/>
    <x v="0"/>
    <s v="OFF-PA-10004665"/>
    <x v="1"/>
    <s v="Paper"/>
    <x v="1389"/>
    <n v="65.5"/>
    <n v="5"/>
    <x v="0"/>
    <n v="32.094999999999999"/>
    <n v="0.49"/>
    <s v="Profit"/>
  </r>
  <r>
    <n v="3581"/>
    <s v="CA-2016-104157"/>
    <x v="197"/>
    <d v="2016-07-29T00:00:00"/>
    <s v="Standard Class"/>
    <s v="MT-17815"/>
    <s v="Meg Tillman"/>
    <x v="0"/>
    <s v="United States"/>
    <s v="Jackson"/>
    <s v="Mississippi"/>
    <n v="39212"/>
    <x v="0"/>
    <s v="FUR-TA-10004915"/>
    <x v="0"/>
    <s v="Tables"/>
    <x v="335"/>
    <n v="2430.08"/>
    <n v="8"/>
    <x v="0"/>
    <n v="388.81279999999998"/>
    <n v="0.16"/>
    <s v="Profit"/>
  </r>
  <r>
    <n v="3582"/>
    <s v="CA-2017-117807"/>
    <x v="172"/>
    <d v="2017-10-07T00:00:00"/>
    <s v="Standard Class"/>
    <s v="DK-13090"/>
    <s v="Dave Kipp"/>
    <x v="0"/>
    <s v="United States"/>
    <s v="Fremont"/>
    <s v="Nebraska"/>
    <n v="68025"/>
    <x v="2"/>
    <s v="OFF-PA-10000994"/>
    <x v="1"/>
    <s v="Paper"/>
    <x v="913"/>
    <n v="104.85"/>
    <n v="1"/>
    <x v="0"/>
    <n v="50.328000000000003"/>
    <n v="0.48000000000000004"/>
    <s v="Profit"/>
  </r>
  <r>
    <n v="3583"/>
    <s v="CA-2015-121650"/>
    <x v="895"/>
    <d v="2015-12-16T00:00:00"/>
    <s v="Standard Class"/>
    <s v="KD-16495"/>
    <s v="Keith Dawkins"/>
    <x v="1"/>
    <s v="United States"/>
    <s v="Jackson"/>
    <s v="Michigan"/>
    <n v="49201"/>
    <x v="2"/>
    <s v="OFF-AR-10001149"/>
    <x v="1"/>
    <s v="Art"/>
    <x v="1544"/>
    <n v="3.9"/>
    <n v="2"/>
    <x v="0"/>
    <n v="1.5209999999999999"/>
    <n v="0.38999999999999996"/>
    <s v="Profit"/>
  </r>
  <r>
    <n v="3584"/>
    <s v="CA-2015-121650"/>
    <x v="895"/>
    <d v="2015-12-16T00:00:00"/>
    <s v="Standard Class"/>
    <s v="KD-16495"/>
    <s v="Keith Dawkins"/>
    <x v="1"/>
    <s v="United States"/>
    <s v="Jackson"/>
    <s v="Michigan"/>
    <n v="49201"/>
    <x v="2"/>
    <s v="FUR-TA-10003569"/>
    <x v="0"/>
    <s v="Tables"/>
    <x v="1367"/>
    <n v="801.96"/>
    <n v="2"/>
    <x v="0"/>
    <n v="200.49"/>
    <n v="0.25"/>
    <s v="Profit"/>
  </r>
  <r>
    <n v="3585"/>
    <s v="CA-2015-121650"/>
    <x v="895"/>
    <d v="2015-12-16T00:00:00"/>
    <s v="Standard Class"/>
    <s v="KD-16495"/>
    <s v="Keith Dawkins"/>
    <x v="1"/>
    <s v="United States"/>
    <s v="Jackson"/>
    <s v="Michigan"/>
    <n v="49201"/>
    <x v="2"/>
    <s v="FUR-CH-10004289"/>
    <x v="0"/>
    <s v="Chairs"/>
    <x v="984"/>
    <n v="191.96"/>
    <n v="2"/>
    <x v="0"/>
    <n v="32.633200000000002"/>
    <n v="0.17"/>
    <s v="Profit"/>
  </r>
  <r>
    <n v="3586"/>
    <s v="CA-2015-121650"/>
    <x v="895"/>
    <d v="2015-12-16T00:00:00"/>
    <s v="Standard Class"/>
    <s v="KD-16495"/>
    <s v="Keith Dawkins"/>
    <x v="1"/>
    <s v="United States"/>
    <s v="Jackson"/>
    <s v="Michigan"/>
    <n v="49201"/>
    <x v="2"/>
    <s v="OFF-LA-10001045"/>
    <x v="1"/>
    <s v="Labels"/>
    <x v="708"/>
    <n v="2.61"/>
    <n v="1"/>
    <x v="0"/>
    <n v="1.2005999999999999"/>
    <n v="0.45999999999999996"/>
    <s v="Profit"/>
  </r>
  <r>
    <n v="3587"/>
    <s v="CA-2017-161823"/>
    <x v="213"/>
    <d v="2017-09-08T00:00:00"/>
    <s v="Standard Class"/>
    <s v="AG-10300"/>
    <s v="Aleksandra Gannaway"/>
    <x v="1"/>
    <s v="United States"/>
    <s v="San Francisco"/>
    <s v="California"/>
    <n v="94122"/>
    <x v="1"/>
    <s v="OFF-AR-10002053"/>
    <x v="1"/>
    <s v="Art"/>
    <x v="79"/>
    <n v="5.96"/>
    <n v="2"/>
    <x v="0"/>
    <n v="1.6688000000000001"/>
    <n v="0.28000000000000003"/>
    <s v="Profit"/>
  </r>
  <r>
    <n v="3588"/>
    <s v="CA-2017-121839"/>
    <x v="241"/>
    <d v="2017-09-28T00:00:00"/>
    <s v="Standard Class"/>
    <s v="MH-18115"/>
    <s v="Mick Hernandez"/>
    <x v="2"/>
    <s v="United States"/>
    <s v="Lancaster"/>
    <s v="Ohio"/>
    <n v="43130"/>
    <x v="3"/>
    <s v="TEC-PH-10002885"/>
    <x v="2"/>
    <s v="Phones"/>
    <x v="1136"/>
    <n v="1169.694"/>
    <n v="3"/>
    <x v="10"/>
    <n v="-253.43369999999999"/>
    <n v="-0.21666666666666667"/>
    <s v="Loss"/>
  </r>
  <r>
    <n v="3589"/>
    <s v="CA-2017-158729"/>
    <x v="484"/>
    <d v="2017-12-21T00:00:00"/>
    <s v="First Class"/>
    <s v="AC-10450"/>
    <s v="Amy Cox"/>
    <x v="0"/>
    <s v="United States"/>
    <s v="Lafayette"/>
    <s v="Louisiana"/>
    <n v="70506"/>
    <x v="0"/>
    <s v="OFF-SU-10002881"/>
    <x v="1"/>
    <s v="Supplies"/>
    <x v="466"/>
    <n v="1665.62"/>
    <n v="2"/>
    <x v="0"/>
    <n v="33.312399999999997"/>
    <n v="0.02"/>
    <s v="Profit"/>
  </r>
  <r>
    <n v="3590"/>
    <s v="CA-2017-146535"/>
    <x v="221"/>
    <d v="2017-11-30T00:00:00"/>
    <s v="Standard Class"/>
    <s v="FM-14290"/>
    <s v="Frank Merwin"/>
    <x v="2"/>
    <s v="United States"/>
    <s v="Richmond"/>
    <s v="Kentucky"/>
    <n v="40475"/>
    <x v="0"/>
    <s v="OFF-BI-10000546"/>
    <x v="1"/>
    <s v="Binders"/>
    <x v="614"/>
    <n v="2.88"/>
    <n v="1"/>
    <x v="0"/>
    <n v="1.4112"/>
    <n v="0.49000000000000005"/>
    <s v="Profit"/>
  </r>
  <r>
    <n v="3591"/>
    <s v="CA-2017-146535"/>
    <x v="221"/>
    <d v="2017-11-30T00:00:00"/>
    <s v="Standard Class"/>
    <s v="FM-14290"/>
    <s v="Frank Merwin"/>
    <x v="2"/>
    <s v="United States"/>
    <s v="Richmond"/>
    <s v="Kentucky"/>
    <n v="40475"/>
    <x v="0"/>
    <s v="OFF-ST-10001526"/>
    <x v="1"/>
    <s v="Storage"/>
    <x v="771"/>
    <n v="1443.96"/>
    <n v="12"/>
    <x v="0"/>
    <n v="375.42959999999999"/>
    <n v="0.26"/>
    <s v="Profit"/>
  </r>
  <r>
    <n v="3592"/>
    <s v="CA-2014-154186"/>
    <x v="736"/>
    <d v="2014-12-15T00:00:00"/>
    <s v="Second Class"/>
    <s v="RA-19285"/>
    <s v="Ralph Arnett"/>
    <x v="0"/>
    <s v="United States"/>
    <s v="Houston"/>
    <s v="Texas"/>
    <n v="77070"/>
    <x v="2"/>
    <s v="OFF-SU-10001574"/>
    <x v="1"/>
    <s v="Supplies"/>
    <x v="503"/>
    <n v="2.92"/>
    <n v="1"/>
    <x v="2"/>
    <n v="0.36499999999999999"/>
    <n v="0.125"/>
    <s v="Loss"/>
  </r>
  <r>
    <n v="3593"/>
    <s v="CA-2016-108434"/>
    <x v="5"/>
    <d v="2016-12-07T00:00:00"/>
    <s v="Second Class"/>
    <s v="JG-15160"/>
    <s v="James Galang"/>
    <x v="0"/>
    <s v="United States"/>
    <s v="New York City"/>
    <s v="New York"/>
    <n v="10024"/>
    <x v="3"/>
    <s v="OFF-ST-10002615"/>
    <x v="1"/>
    <s v="Storage"/>
    <x v="1436"/>
    <n v="465.18"/>
    <n v="3"/>
    <x v="0"/>
    <n v="120.9468"/>
    <n v="0.26"/>
    <s v="Profit"/>
  </r>
  <r>
    <n v="3594"/>
    <s v="CA-2016-164154"/>
    <x v="108"/>
    <d v="2016-09-17T00:00:00"/>
    <s v="Standard Class"/>
    <s v="NZ-18565"/>
    <s v="Nick Zandusky"/>
    <x v="2"/>
    <s v="United States"/>
    <s v="Toledo"/>
    <s v="Ohio"/>
    <n v="43615"/>
    <x v="3"/>
    <s v="OFF-BI-10001658"/>
    <x v="1"/>
    <s v="Binders"/>
    <x v="444"/>
    <n v="22.428000000000001"/>
    <n v="3"/>
    <x v="6"/>
    <n v="-17.942399999999999"/>
    <n v="-0.79999999999999993"/>
    <s v="Loss"/>
  </r>
  <r>
    <n v="3595"/>
    <s v="CA-2016-164154"/>
    <x v="108"/>
    <d v="2016-09-17T00:00:00"/>
    <s v="Standard Class"/>
    <s v="NZ-18565"/>
    <s v="Nick Zandusky"/>
    <x v="2"/>
    <s v="United States"/>
    <s v="Toledo"/>
    <s v="Ohio"/>
    <n v="43615"/>
    <x v="3"/>
    <s v="OFF-ST-10002562"/>
    <x v="1"/>
    <s v="Storage"/>
    <x v="683"/>
    <n v="37.520000000000003"/>
    <n v="5"/>
    <x v="2"/>
    <n v="3.7519999999999998"/>
    <n v="9.9999999999999992E-2"/>
    <s v="Profit"/>
  </r>
  <r>
    <n v="3596"/>
    <s v="CA-2017-148012"/>
    <x v="34"/>
    <d v="2017-12-15T00:00:00"/>
    <s v="Standard Class"/>
    <s v="KM-16225"/>
    <s v="Kalyca Meade"/>
    <x v="1"/>
    <s v="United States"/>
    <s v="Philadelphia"/>
    <s v="Pennsylvania"/>
    <n v="19143"/>
    <x v="3"/>
    <s v="OFF-AR-10004757"/>
    <x v="1"/>
    <s v="Art"/>
    <x v="346"/>
    <n v="2.6240000000000001"/>
    <n v="1"/>
    <x v="2"/>
    <n v="0.4264"/>
    <n v="0.16250000000000001"/>
    <s v="Loss"/>
  </r>
  <r>
    <n v="3597"/>
    <s v="CA-2014-102869"/>
    <x v="340"/>
    <d v="2014-09-14T00:00:00"/>
    <s v="Second Class"/>
    <s v="LC-17140"/>
    <s v="Logan Currie"/>
    <x v="0"/>
    <s v="United States"/>
    <s v="Philadelphia"/>
    <s v="Pennsylvania"/>
    <n v="19140"/>
    <x v="3"/>
    <s v="OFF-PA-10000788"/>
    <x v="1"/>
    <s v="Paper"/>
    <x v="738"/>
    <n v="15.552"/>
    <n v="3"/>
    <x v="2"/>
    <n v="5.4432"/>
    <n v="0.35000000000000003"/>
    <s v="Profit"/>
  </r>
  <r>
    <n v="3598"/>
    <s v="CA-2014-102869"/>
    <x v="340"/>
    <d v="2014-09-14T00:00:00"/>
    <s v="Second Class"/>
    <s v="LC-17140"/>
    <s v="Logan Currie"/>
    <x v="0"/>
    <s v="United States"/>
    <s v="Philadelphia"/>
    <s v="Pennsylvania"/>
    <n v="19140"/>
    <x v="3"/>
    <s v="TEC-AC-10002134"/>
    <x v="2"/>
    <s v="Accessories"/>
    <x v="1545"/>
    <n v="64.703999999999994"/>
    <n v="6"/>
    <x v="2"/>
    <n v="-4.8528000000000002"/>
    <n v="-7.5000000000000011E-2"/>
    <s v="Loss"/>
  </r>
  <r>
    <n v="3599"/>
    <s v="CA-2014-102869"/>
    <x v="340"/>
    <d v="2014-09-14T00:00:00"/>
    <s v="Second Class"/>
    <s v="LC-17140"/>
    <s v="Logan Currie"/>
    <x v="0"/>
    <s v="United States"/>
    <s v="Philadelphia"/>
    <s v="Pennsylvania"/>
    <n v="19140"/>
    <x v="3"/>
    <s v="FUR-FU-10002456"/>
    <x v="0"/>
    <s v="Furnishings"/>
    <x v="1018"/>
    <n v="17.472000000000001"/>
    <n v="3"/>
    <x v="2"/>
    <n v="5.0232000000000001"/>
    <n v="0.28749999999999998"/>
    <s v="Profit"/>
  </r>
  <r>
    <n v="3600"/>
    <s v="CA-2014-102869"/>
    <x v="340"/>
    <d v="2014-09-14T00:00:00"/>
    <s v="Second Class"/>
    <s v="LC-17140"/>
    <s v="Logan Currie"/>
    <x v="0"/>
    <s v="United States"/>
    <s v="Philadelphia"/>
    <s v="Pennsylvania"/>
    <n v="19140"/>
    <x v="3"/>
    <s v="TEC-PH-10002549"/>
    <x v="2"/>
    <s v="Phones"/>
    <x v="937"/>
    <n v="135.51599999999999"/>
    <n v="1"/>
    <x v="10"/>
    <n v="-31.6204"/>
    <n v="-0.23333333333333334"/>
    <s v="Loss"/>
  </r>
  <r>
    <n v="3601"/>
    <s v="CA-2017-138310"/>
    <x v="335"/>
    <d v="2017-06-30T00:00:00"/>
    <s v="Standard Class"/>
    <s v="NP-18700"/>
    <s v="Nora Preis"/>
    <x v="0"/>
    <s v="United States"/>
    <s v="Denver"/>
    <s v="Colorado"/>
    <n v="80219"/>
    <x v="1"/>
    <s v="TEC-AC-10001990"/>
    <x v="2"/>
    <s v="Accessories"/>
    <x v="870"/>
    <n v="431.928"/>
    <n v="9"/>
    <x v="2"/>
    <n v="64.789199999999994"/>
    <n v="0.15"/>
    <s v="Profit"/>
  </r>
  <r>
    <n v="3602"/>
    <s v="CA-2014-159835"/>
    <x v="664"/>
    <d v="2014-11-24T00:00:00"/>
    <s v="Standard Class"/>
    <s v="RB-19330"/>
    <s v="Randy Bradley"/>
    <x v="0"/>
    <s v="United States"/>
    <s v="Philadelphia"/>
    <s v="Pennsylvania"/>
    <n v="19143"/>
    <x v="3"/>
    <s v="OFF-PA-10002137"/>
    <x v="1"/>
    <s v="Paper"/>
    <x v="565"/>
    <n v="12.448"/>
    <n v="2"/>
    <x v="2"/>
    <n v="3.89"/>
    <n v="0.3125"/>
    <s v="Profit"/>
  </r>
  <r>
    <n v="3603"/>
    <s v="CA-2014-159835"/>
    <x v="664"/>
    <d v="2014-11-24T00:00:00"/>
    <s v="Standard Class"/>
    <s v="RB-19330"/>
    <s v="Randy Bradley"/>
    <x v="0"/>
    <s v="United States"/>
    <s v="Philadelphia"/>
    <s v="Pennsylvania"/>
    <n v="19143"/>
    <x v="3"/>
    <s v="FUR-CH-10004997"/>
    <x v="0"/>
    <s v="Chairs"/>
    <x v="499"/>
    <n v="657.93"/>
    <n v="5"/>
    <x v="4"/>
    <n v="-93.99"/>
    <n v="-0.14285714285714285"/>
    <s v="Loss"/>
  </r>
  <r>
    <n v="3604"/>
    <s v="CA-2017-112956"/>
    <x v="170"/>
    <d v="2017-08-27T00:00:00"/>
    <s v="Standard Class"/>
    <s v="TH-21550"/>
    <s v="Tracy Hopkins"/>
    <x v="2"/>
    <s v="United States"/>
    <s v="Columbia"/>
    <s v="Maryland"/>
    <n v="21044"/>
    <x v="3"/>
    <s v="OFF-PA-10000357"/>
    <x v="1"/>
    <s v="Paper"/>
    <x v="1228"/>
    <n v="277.39999999999998"/>
    <n v="5"/>
    <x v="0"/>
    <n v="133.15199999999999"/>
    <n v="0.48"/>
    <s v="Profit"/>
  </r>
  <r>
    <n v="3605"/>
    <s v="CA-2017-112956"/>
    <x v="170"/>
    <d v="2017-08-27T00:00:00"/>
    <s v="Standard Class"/>
    <s v="TH-21550"/>
    <s v="Tracy Hopkins"/>
    <x v="2"/>
    <s v="United States"/>
    <s v="Columbia"/>
    <s v="Maryland"/>
    <n v="21044"/>
    <x v="3"/>
    <s v="FUR-FU-10003976"/>
    <x v="0"/>
    <s v="Furnishings"/>
    <x v="973"/>
    <n v="25.16"/>
    <n v="2"/>
    <x v="0"/>
    <n v="8.5543999999999993"/>
    <n v="0.33999999999999997"/>
    <s v="Profit"/>
  </r>
  <r>
    <n v="3606"/>
    <s v="CA-2017-112956"/>
    <x v="170"/>
    <d v="2017-08-27T00:00:00"/>
    <s v="Standard Class"/>
    <s v="TH-21550"/>
    <s v="Tracy Hopkins"/>
    <x v="2"/>
    <s v="United States"/>
    <s v="Columbia"/>
    <s v="Maryland"/>
    <n v="21044"/>
    <x v="3"/>
    <s v="FUR-FU-10004960"/>
    <x v="0"/>
    <s v="Furnishings"/>
    <x v="928"/>
    <n v="91.92"/>
    <n v="4"/>
    <x v="0"/>
    <n v="31.252800000000001"/>
    <n v="0.34"/>
    <s v="Profit"/>
  </r>
  <r>
    <n v="3607"/>
    <s v="CA-2016-119683"/>
    <x v="299"/>
    <d v="2016-03-16T00:00:00"/>
    <s v="Second Class"/>
    <s v="CK-12595"/>
    <s v="Clytie Kelty"/>
    <x v="0"/>
    <s v="United States"/>
    <s v="New York City"/>
    <s v="New York"/>
    <n v="10024"/>
    <x v="3"/>
    <s v="OFF-EN-10001099"/>
    <x v="1"/>
    <s v="Envelopes"/>
    <x v="153"/>
    <n v="29.34"/>
    <n v="3"/>
    <x v="0"/>
    <n v="13.4964"/>
    <n v="0.45999999999999996"/>
    <s v="Profit"/>
  </r>
  <r>
    <n v="3608"/>
    <s v="CA-2014-163559"/>
    <x v="865"/>
    <d v="2014-09-28T00:00:00"/>
    <s v="Second Class"/>
    <s v="ST-20530"/>
    <s v="Shui Tom"/>
    <x v="0"/>
    <s v="United States"/>
    <s v="New York City"/>
    <s v="New York"/>
    <n v="10035"/>
    <x v="3"/>
    <s v="OFF-BI-10002026"/>
    <x v="1"/>
    <s v="Binders"/>
    <x v="912"/>
    <n v="139.44"/>
    <n v="3"/>
    <x v="2"/>
    <n v="47.061"/>
    <n v="0.33750000000000002"/>
    <s v="Profit"/>
  </r>
  <r>
    <n v="3609"/>
    <s v="CA-2014-140228"/>
    <x v="582"/>
    <d v="2014-05-03T00:00:00"/>
    <s v="Standard Class"/>
    <s v="GB-14530"/>
    <s v="George Bell"/>
    <x v="1"/>
    <s v="United States"/>
    <s v="Newark"/>
    <s v="Ohio"/>
    <n v="43055"/>
    <x v="3"/>
    <s v="OFF-LA-10001613"/>
    <x v="1"/>
    <s v="Labels"/>
    <x v="743"/>
    <n v="6.9119999999999999"/>
    <n v="3"/>
    <x v="2"/>
    <n v="2.5055999999999998"/>
    <n v="0.36249999999999999"/>
    <s v="Profit"/>
  </r>
  <r>
    <n v="3610"/>
    <s v="CA-2014-140228"/>
    <x v="582"/>
    <d v="2014-05-03T00:00:00"/>
    <s v="Standard Class"/>
    <s v="GB-14530"/>
    <s v="George Bell"/>
    <x v="1"/>
    <s v="United States"/>
    <s v="Newark"/>
    <s v="Ohio"/>
    <n v="43055"/>
    <x v="3"/>
    <s v="OFF-ST-10002214"/>
    <x v="1"/>
    <s v="Storage"/>
    <x v="1003"/>
    <n v="27.096"/>
    <n v="3"/>
    <x v="2"/>
    <n v="2.0322"/>
    <n v="7.4999999999999997E-2"/>
    <s v="Profit"/>
  </r>
  <r>
    <n v="3611"/>
    <s v="CA-2014-140228"/>
    <x v="582"/>
    <d v="2014-05-03T00:00:00"/>
    <s v="Standard Class"/>
    <s v="GB-14530"/>
    <s v="George Bell"/>
    <x v="1"/>
    <s v="United States"/>
    <s v="Newark"/>
    <s v="Ohio"/>
    <n v="43055"/>
    <x v="3"/>
    <s v="OFF-ST-10001128"/>
    <x v="1"/>
    <s v="Storage"/>
    <x v="1427"/>
    <n v="177.56800000000001"/>
    <n v="2"/>
    <x v="2"/>
    <n v="-37.733199999999997"/>
    <n v="-0.21249999999999997"/>
    <s v="Loss"/>
  </r>
  <r>
    <n v="3612"/>
    <s v="US-2016-131674"/>
    <x v="896"/>
    <d v="2016-12-01T00:00:00"/>
    <s v="Second Class"/>
    <s v="NC-18535"/>
    <s v="Nick Crebassa"/>
    <x v="1"/>
    <s v="United States"/>
    <s v="Dallas"/>
    <s v="Texas"/>
    <n v="75217"/>
    <x v="2"/>
    <s v="TEC-AC-10004864"/>
    <x v="2"/>
    <s v="Accessories"/>
    <x v="1298"/>
    <n v="58.415999999999997"/>
    <n v="2"/>
    <x v="2"/>
    <n v="16.794599999999999"/>
    <n v="0.28749999999999998"/>
    <s v="Profit"/>
  </r>
  <r>
    <n v="3613"/>
    <s v="CA-2015-110093"/>
    <x v="155"/>
    <d v="2015-12-08T00:00:00"/>
    <s v="Standard Class"/>
    <s v="AB-10255"/>
    <s v="Alejandro Ballentine"/>
    <x v="2"/>
    <s v="United States"/>
    <s v="Philadelphia"/>
    <s v="Pennsylvania"/>
    <n v="19134"/>
    <x v="3"/>
    <s v="OFF-PA-10000174"/>
    <x v="1"/>
    <s v="Paper"/>
    <x v="1524"/>
    <n v="16.448"/>
    <n v="2"/>
    <x v="2"/>
    <n v="5.5511999999999997"/>
    <n v="0.33749999999999997"/>
    <s v="Profit"/>
  </r>
  <r>
    <n v="3614"/>
    <s v="CA-2015-110093"/>
    <x v="155"/>
    <d v="2015-12-08T00:00:00"/>
    <s v="Standard Class"/>
    <s v="AB-10255"/>
    <s v="Alejandro Ballentine"/>
    <x v="2"/>
    <s v="United States"/>
    <s v="Philadelphia"/>
    <s v="Pennsylvania"/>
    <n v="19134"/>
    <x v="3"/>
    <s v="TEC-AC-10000171"/>
    <x v="2"/>
    <s v="Accessories"/>
    <x v="43"/>
    <n v="36.783999999999999"/>
    <n v="2"/>
    <x v="2"/>
    <n v="10.5754"/>
    <n v="0.28750000000000003"/>
    <s v="Profit"/>
  </r>
  <r>
    <n v="3615"/>
    <s v="CA-2017-112529"/>
    <x v="123"/>
    <d v="2017-11-21T00:00:00"/>
    <s v="First Class"/>
    <s v="SC-20770"/>
    <s v="Stewart Carmichael"/>
    <x v="1"/>
    <s v="United States"/>
    <s v="San Antonio"/>
    <s v="Texas"/>
    <n v="78207"/>
    <x v="2"/>
    <s v="FUR-TA-10002622"/>
    <x v="0"/>
    <s v="Tables"/>
    <x v="969"/>
    <n v="718.11599999999999"/>
    <n v="6"/>
    <x v="4"/>
    <n v="-71.811599999999999"/>
    <n v="-0.1"/>
    <s v="Loss"/>
  </r>
  <r>
    <n v="3616"/>
    <s v="CA-2017-112529"/>
    <x v="123"/>
    <d v="2017-11-21T00:00:00"/>
    <s v="First Class"/>
    <s v="SC-20770"/>
    <s v="Stewart Carmichael"/>
    <x v="1"/>
    <s v="United States"/>
    <s v="San Antonio"/>
    <s v="Texas"/>
    <n v="78207"/>
    <x v="2"/>
    <s v="OFF-AR-10001915"/>
    <x v="1"/>
    <s v="Art"/>
    <x v="1057"/>
    <n v="31.776"/>
    <n v="4"/>
    <x v="2"/>
    <n v="8.7384000000000004"/>
    <n v="0.27500000000000002"/>
    <s v="Profit"/>
  </r>
  <r>
    <n v="3617"/>
    <s v="CA-2016-154536"/>
    <x v="64"/>
    <d v="2016-09-09T00:00:00"/>
    <s v="Standard Class"/>
    <s v="JC-15340"/>
    <s v="Jasper Cacioppo"/>
    <x v="0"/>
    <s v="United States"/>
    <s v="Philadelphia"/>
    <s v="Pennsylvania"/>
    <n v="19120"/>
    <x v="3"/>
    <s v="OFF-BI-10004410"/>
    <x v="1"/>
    <s v="Binders"/>
    <x v="48"/>
    <n v="9.5549999999999997"/>
    <n v="5"/>
    <x v="6"/>
    <n v="-7.3254999999999999"/>
    <n v="-0.76666666666666672"/>
    <s v="Loss"/>
  </r>
  <r>
    <n v="3618"/>
    <s v="CA-2017-141929"/>
    <x v="507"/>
    <d v="2017-09-08T00:00:00"/>
    <s v="Standard Class"/>
    <s v="RA-19285"/>
    <s v="Ralph Arnett"/>
    <x v="0"/>
    <s v="United States"/>
    <s v="Los Angeles"/>
    <s v="California"/>
    <n v="90004"/>
    <x v="1"/>
    <s v="OFF-BI-10004632"/>
    <x v="1"/>
    <s v="Binders"/>
    <x v="569"/>
    <n v="487.98399999999998"/>
    <n v="2"/>
    <x v="2"/>
    <n v="152.495"/>
    <n v="0.3125"/>
    <s v="Profit"/>
  </r>
  <r>
    <n v="3619"/>
    <s v="CA-2017-141929"/>
    <x v="507"/>
    <d v="2017-09-08T00:00:00"/>
    <s v="Standard Class"/>
    <s v="RA-19285"/>
    <s v="Ralph Arnett"/>
    <x v="0"/>
    <s v="United States"/>
    <s v="Los Angeles"/>
    <s v="California"/>
    <n v="90004"/>
    <x v="1"/>
    <s v="TEC-PH-10002185"/>
    <x v="2"/>
    <s v="Phones"/>
    <x v="1081"/>
    <n v="5.56"/>
    <n v="1"/>
    <x v="2"/>
    <n v="1.7375"/>
    <n v="0.31250000000000006"/>
    <s v="Profit"/>
  </r>
  <r>
    <n v="3620"/>
    <s v="CA-2017-141929"/>
    <x v="507"/>
    <d v="2017-09-08T00:00:00"/>
    <s v="Standard Class"/>
    <s v="RA-19285"/>
    <s v="Ralph Arnett"/>
    <x v="0"/>
    <s v="United States"/>
    <s v="Los Angeles"/>
    <s v="California"/>
    <n v="90004"/>
    <x v="1"/>
    <s v="OFF-ST-10002974"/>
    <x v="1"/>
    <s v="Storage"/>
    <x v="123"/>
    <n v="217.85"/>
    <n v="5"/>
    <x v="0"/>
    <n v="65.355000000000004"/>
    <n v="0.30000000000000004"/>
    <s v="Profit"/>
  </r>
  <r>
    <n v="3621"/>
    <s v="CA-2016-109743"/>
    <x v="897"/>
    <d v="2016-09-29T00:00:00"/>
    <s v="Standard Class"/>
    <s v="SH-19975"/>
    <s v="Sally Hughsby"/>
    <x v="1"/>
    <s v="United States"/>
    <s v="Smyrna"/>
    <s v="Tennessee"/>
    <n v="37167"/>
    <x v="0"/>
    <s v="OFF-AR-10003727"/>
    <x v="1"/>
    <s v="Art"/>
    <x v="1371"/>
    <n v="40.776000000000003"/>
    <n v="3"/>
    <x v="2"/>
    <n v="4.5872999999999999"/>
    <n v="0.11249999999999999"/>
    <s v="Profit"/>
  </r>
  <r>
    <n v="3622"/>
    <s v="CA-2016-109743"/>
    <x v="897"/>
    <d v="2016-09-29T00:00:00"/>
    <s v="Standard Class"/>
    <s v="SH-19975"/>
    <s v="Sally Hughsby"/>
    <x v="1"/>
    <s v="United States"/>
    <s v="Smyrna"/>
    <s v="Tennessee"/>
    <n v="37167"/>
    <x v="0"/>
    <s v="TEC-PH-10004071"/>
    <x v="2"/>
    <s v="Phones"/>
    <x v="1546"/>
    <n v="63.936"/>
    <n v="8"/>
    <x v="2"/>
    <n v="5.5944000000000003"/>
    <n v="8.7500000000000008E-2"/>
    <s v="Profit"/>
  </r>
  <r>
    <n v="3623"/>
    <s v="CA-2014-159184"/>
    <x v="80"/>
    <d v="2014-09-19T00:00:00"/>
    <s v="Standard Class"/>
    <s v="JC-15775"/>
    <s v="John Castell"/>
    <x v="0"/>
    <s v="United States"/>
    <s v="Macon"/>
    <s v="Georgia"/>
    <n v="31204"/>
    <x v="0"/>
    <s v="FUR-FU-10002878"/>
    <x v="0"/>
    <s v="Furnishings"/>
    <x v="1134"/>
    <n v="142.4"/>
    <n v="5"/>
    <x v="0"/>
    <n v="52.688000000000002"/>
    <n v="0.37"/>
    <s v="Profit"/>
  </r>
  <r>
    <n v="3624"/>
    <s v="CA-2014-159184"/>
    <x v="80"/>
    <d v="2014-09-19T00:00:00"/>
    <s v="Standard Class"/>
    <s v="JC-15775"/>
    <s v="John Castell"/>
    <x v="0"/>
    <s v="United States"/>
    <s v="Macon"/>
    <s v="Georgia"/>
    <n v="31204"/>
    <x v="0"/>
    <s v="OFF-BI-10001890"/>
    <x v="1"/>
    <s v="Binders"/>
    <x v="176"/>
    <n v="7.16"/>
    <n v="2"/>
    <x v="0"/>
    <n v="3.4367999999999999"/>
    <n v="0.48"/>
    <s v="Profit"/>
  </r>
  <r>
    <n v="3625"/>
    <s v="CA-2017-113530"/>
    <x v="240"/>
    <d v="2017-05-21T00:00:00"/>
    <s v="Second Class"/>
    <s v="BC-11125"/>
    <s v="Becky Castell"/>
    <x v="2"/>
    <s v="United States"/>
    <s v="San Francisco"/>
    <s v="California"/>
    <n v="94109"/>
    <x v="1"/>
    <s v="FUR-CH-10002647"/>
    <x v="0"/>
    <s v="Chairs"/>
    <x v="475"/>
    <n v="681.40800000000002"/>
    <n v="12"/>
    <x v="2"/>
    <n v="42.588000000000001"/>
    <n v="6.25E-2"/>
    <s v="Profit"/>
  </r>
  <r>
    <n v="3626"/>
    <s v="CA-2017-113530"/>
    <x v="240"/>
    <d v="2017-05-21T00:00:00"/>
    <s v="Second Class"/>
    <s v="BC-11125"/>
    <s v="Becky Castell"/>
    <x v="2"/>
    <s v="United States"/>
    <s v="San Francisco"/>
    <s v="California"/>
    <n v="94109"/>
    <x v="1"/>
    <s v="OFF-AR-10001315"/>
    <x v="1"/>
    <s v="Art"/>
    <x v="1029"/>
    <n v="3.52"/>
    <n v="2"/>
    <x v="0"/>
    <n v="1.0207999999999999"/>
    <n v="0.28999999999999998"/>
    <s v="Profit"/>
  </r>
  <r>
    <n v="3627"/>
    <s v="CA-2017-113530"/>
    <x v="240"/>
    <d v="2017-05-21T00:00:00"/>
    <s v="Second Class"/>
    <s v="BC-11125"/>
    <s v="Becky Castell"/>
    <x v="2"/>
    <s v="United States"/>
    <s v="San Francisco"/>
    <s v="California"/>
    <n v="94109"/>
    <x v="1"/>
    <s v="OFF-AR-10000122"/>
    <x v="1"/>
    <s v="Art"/>
    <x v="311"/>
    <n v="5.58"/>
    <n v="1"/>
    <x v="0"/>
    <n v="1.395"/>
    <n v="0.25"/>
    <s v="Profit"/>
  </r>
  <r>
    <n v="3628"/>
    <s v="CA-2017-113530"/>
    <x v="240"/>
    <d v="2017-05-21T00:00:00"/>
    <s v="Second Class"/>
    <s v="BC-11125"/>
    <s v="Becky Castell"/>
    <x v="2"/>
    <s v="United States"/>
    <s v="San Francisco"/>
    <s v="California"/>
    <n v="94109"/>
    <x v="1"/>
    <s v="TEC-AC-10001465"/>
    <x v="2"/>
    <s v="Accessories"/>
    <x v="478"/>
    <n v="36.32"/>
    <n v="1"/>
    <x v="0"/>
    <n v="10.896000000000001"/>
    <n v="0.30000000000000004"/>
    <s v="Profit"/>
  </r>
  <r>
    <n v="3629"/>
    <s v="CA-2014-169726"/>
    <x v="128"/>
    <d v="2014-08-13T00:00:00"/>
    <s v="Standard Class"/>
    <s v="JH-15985"/>
    <s v="Joseph Holt"/>
    <x v="0"/>
    <s v="United States"/>
    <s v="Seattle"/>
    <s v="Washington"/>
    <n v="98103"/>
    <x v="1"/>
    <s v="OFF-BI-10004600"/>
    <x v="1"/>
    <s v="Binders"/>
    <x v="1486"/>
    <n v="2060.7440000000001"/>
    <n v="7"/>
    <x v="2"/>
    <n v="643.98249999999996"/>
    <n v="0.31249999999999994"/>
    <s v="Profit"/>
  </r>
  <r>
    <n v="3630"/>
    <s v="CA-2017-155957"/>
    <x v="200"/>
    <d v="2017-11-30T00:00:00"/>
    <s v="Standard Class"/>
    <s v="CC-12610"/>
    <s v="Corey Catlett"/>
    <x v="1"/>
    <s v="United States"/>
    <s v="Columbus"/>
    <s v="Ohio"/>
    <n v="43229"/>
    <x v="3"/>
    <s v="OFF-AP-10002082"/>
    <x v="1"/>
    <s v="Appliances"/>
    <x v="1101"/>
    <n v="52.271999999999998"/>
    <n v="3"/>
    <x v="2"/>
    <n v="9.8010000000000002"/>
    <n v="0.1875"/>
    <s v="Profit"/>
  </r>
  <r>
    <n v="3631"/>
    <s v="CA-2017-155957"/>
    <x v="200"/>
    <d v="2017-11-30T00:00:00"/>
    <s v="Standard Class"/>
    <s v="CC-12610"/>
    <s v="Corey Catlett"/>
    <x v="1"/>
    <s v="United States"/>
    <s v="Columbus"/>
    <s v="Ohio"/>
    <n v="43229"/>
    <x v="3"/>
    <s v="OFF-AP-10004708"/>
    <x v="1"/>
    <s v="Appliances"/>
    <x v="513"/>
    <n v="213.136"/>
    <n v="7"/>
    <x v="2"/>
    <n v="23.977799999999998"/>
    <n v="0.11249999999999999"/>
    <s v="Profit"/>
  </r>
  <r>
    <n v="3632"/>
    <s v="CA-2017-132178"/>
    <x v="898"/>
    <d v="2017-05-08T00:00:00"/>
    <s v="Second Class"/>
    <s v="DB-12970"/>
    <s v="Darren Budd"/>
    <x v="1"/>
    <s v="United States"/>
    <s v="Los Angeles"/>
    <s v="California"/>
    <n v="90004"/>
    <x v="1"/>
    <s v="OFF-ST-10000464"/>
    <x v="1"/>
    <s v="Storage"/>
    <x v="1144"/>
    <n v="69.52"/>
    <n v="2"/>
    <x v="0"/>
    <n v="19.465599999999998"/>
    <n v="0.27999999999999997"/>
    <s v="Profit"/>
  </r>
  <r>
    <n v="3633"/>
    <s v="CA-2017-132178"/>
    <x v="898"/>
    <d v="2017-05-08T00:00:00"/>
    <s v="Second Class"/>
    <s v="DB-12970"/>
    <s v="Darren Budd"/>
    <x v="1"/>
    <s v="United States"/>
    <s v="Los Angeles"/>
    <s v="California"/>
    <n v="90004"/>
    <x v="1"/>
    <s v="OFF-ST-10000025"/>
    <x v="1"/>
    <s v="Storage"/>
    <x v="621"/>
    <n v="763.44"/>
    <n v="8"/>
    <x v="0"/>
    <n v="45.806399999999996"/>
    <n v="5.9999999999999991E-2"/>
    <s v="Profit"/>
  </r>
  <r>
    <n v="3634"/>
    <s v="CA-2016-145177"/>
    <x v="338"/>
    <d v="2016-11-14T00:00:00"/>
    <s v="Standard Class"/>
    <s v="PP-18955"/>
    <s v="Paul Prost"/>
    <x v="2"/>
    <s v="United States"/>
    <s v="Springfield"/>
    <s v="Ohio"/>
    <n v="45503"/>
    <x v="3"/>
    <s v="OFF-LA-10001613"/>
    <x v="1"/>
    <s v="Labels"/>
    <x v="743"/>
    <n v="9.2159999999999993"/>
    <n v="4"/>
    <x v="2"/>
    <n v="3.3408000000000002"/>
    <n v="0.36250000000000004"/>
    <s v="Profit"/>
  </r>
  <r>
    <n v="3635"/>
    <s v="CA-2016-145177"/>
    <x v="338"/>
    <d v="2016-11-14T00:00:00"/>
    <s v="Standard Class"/>
    <s v="PP-18955"/>
    <s v="Paul Prost"/>
    <x v="2"/>
    <s v="United States"/>
    <s v="Springfield"/>
    <s v="Ohio"/>
    <n v="45503"/>
    <x v="3"/>
    <s v="TEC-PH-10000376"/>
    <x v="2"/>
    <s v="Phones"/>
    <x v="433"/>
    <n v="41.957999999999998"/>
    <n v="7"/>
    <x v="10"/>
    <n v="-9.7902000000000005"/>
    <n v="-0.23333333333333336"/>
    <s v="Loss"/>
  </r>
  <r>
    <n v="3636"/>
    <s v="CA-2016-145177"/>
    <x v="338"/>
    <d v="2016-11-14T00:00:00"/>
    <s v="Standard Class"/>
    <s v="PP-18955"/>
    <s v="Paul Prost"/>
    <x v="2"/>
    <s v="United States"/>
    <s v="Springfield"/>
    <s v="Ohio"/>
    <n v="45503"/>
    <x v="3"/>
    <s v="OFF-PA-10004039"/>
    <x v="1"/>
    <s v="Paper"/>
    <x v="1547"/>
    <n v="89.567999999999998"/>
    <n v="2"/>
    <x v="2"/>
    <n v="32.468400000000003"/>
    <n v="0.36250000000000004"/>
    <s v="Profit"/>
  </r>
  <r>
    <n v="3637"/>
    <s v="CA-2016-145177"/>
    <x v="338"/>
    <d v="2016-11-14T00:00:00"/>
    <s v="Standard Class"/>
    <s v="PP-18955"/>
    <s v="Paul Prost"/>
    <x v="2"/>
    <s v="United States"/>
    <s v="Springfield"/>
    <s v="Ohio"/>
    <n v="45503"/>
    <x v="3"/>
    <s v="OFF-PA-10001776"/>
    <x v="1"/>
    <s v="Paper"/>
    <x v="1272"/>
    <n v="22.248000000000001"/>
    <n v="3"/>
    <x v="2"/>
    <n v="7.5087000000000002"/>
    <n v="0.33749999999999997"/>
    <s v="Profit"/>
  </r>
  <r>
    <n v="3638"/>
    <s v="CA-2016-145177"/>
    <x v="338"/>
    <d v="2016-11-14T00:00:00"/>
    <s v="Standard Class"/>
    <s v="PP-18955"/>
    <s v="Paul Prost"/>
    <x v="2"/>
    <s v="United States"/>
    <s v="Springfield"/>
    <s v="Ohio"/>
    <n v="45503"/>
    <x v="3"/>
    <s v="OFF-AP-10002457"/>
    <x v="1"/>
    <s v="Appliances"/>
    <x v="549"/>
    <n v="334.88"/>
    <n v="4"/>
    <x v="2"/>
    <n v="29.302"/>
    <n v="8.7499999999999994E-2"/>
    <s v="Profit"/>
  </r>
  <r>
    <n v="3639"/>
    <s v="CA-2016-145177"/>
    <x v="338"/>
    <d v="2016-11-14T00:00:00"/>
    <s v="Standard Class"/>
    <s v="PP-18955"/>
    <s v="Paul Prost"/>
    <x v="2"/>
    <s v="United States"/>
    <s v="Springfield"/>
    <s v="Ohio"/>
    <n v="45503"/>
    <x v="3"/>
    <s v="FUR-FU-10000758"/>
    <x v="0"/>
    <s v="Furnishings"/>
    <x v="1082"/>
    <n v="148.28800000000001"/>
    <n v="7"/>
    <x v="2"/>
    <n v="29.657599999999999"/>
    <n v="0.19999999999999998"/>
    <s v="Profit"/>
  </r>
  <r>
    <n v="3640"/>
    <s v="CA-2016-145177"/>
    <x v="338"/>
    <d v="2016-11-14T00:00:00"/>
    <s v="Standard Class"/>
    <s v="PP-18955"/>
    <s v="Paul Prost"/>
    <x v="2"/>
    <s v="United States"/>
    <s v="Springfield"/>
    <s v="Ohio"/>
    <n v="45503"/>
    <x v="3"/>
    <s v="OFF-PA-10000682"/>
    <x v="1"/>
    <s v="Paper"/>
    <x v="868"/>
    <n v="4.6239999999999997"/>
    <n v="1"/>
    <x v="2"/>
    <n v="1.6761999999999999"/>
    <n v="0.36249999999999999"/>
    <s v="Profit"/>
  </r>
  <r>
    <n v="3641"/>
    <s v="CA-2016-145177"/>
    <x v="338"/>
    <d v="2016-11-14T00:00:00"/>
    <s v="Standard Class"/>
    <s v="PP-18955"/>
    <s v="Paul Prost"/>
    <x v="2"/>
    <s v="United States"/>
    <s v="Springfield"/>
    <s v="Ohio"/>
    <n v="45503"/>
    <x v="3"/>
    <s v="TEC-AC-10002550"/>
    <x v="2"/>
    <s v="Accessories"/>
    <x v="1548"/>
    <n v="178.92"/>
    <n v="7"/>
    <x v="2"/>
    <n v="-29.0745"/>
    <n v="-0.16250000000000001"/>
    <s v="Loss"/>
  </r>
  <r>
    <n v="3642"/>
    <s v="CA-2016-145177"/>
    <x v="338"/>
    <d v="2016-11-14T00:00:00"/>
    <s v="Standard Class"/>
    <s v="PP-18955"/>
    <s v="Paul Prost"/>
    <x v="2"/>
    <s v="United States"/>
    <s v="Springfield"/>
    <s v="Ohio"/>
    <n v="45503"/>
    <x v="3"/>
    <s v="OFF-BI-10002082"/>
    <x v="1"/>
    <s v="Binders"/>
    <x v="1182"/>
    <n v="69.888000000000005"/>
    <n v="7"/>
    <x v="6"/>
    <n v="-46.591999999999999"/>
    <n v="-0.66666666666666663"/>
    <s v="Loss"/>
  </r>
  <r>
    <n v="3643"/>
    <s v="CA-2014-156594"/>
    <x v="414"/>
    <d v="2014-12-23T00:00:00"/>
    <s v="Second Class"/>
    <s v="MC-17845"/>
    <s v="Michael Chen"/>
    <x v="0"/>
    <s v="United States"/>
    <s v="Los Angeles"/>
    <s v="California"/>
    <n v="90008"/>
    <x v="1"/>
    <s v="OFF-BI-10004632"/>
    <x v="1"/>
    <s v="Binders"/>
    <x v="569"/>
    <n v="487.98399999999998"/>
    <n v="2"/>
    <x v="2"/>
    <n v="152.495"/>
    <n v="0.3125"/>
    <s v="Profit"/>
  </r>
  <r>
    <n v="3644"/>
    <s v="CA-2014-156594"/>
    <x v="414"/>
    <d v="2014-12-23T00:00:00"/>
    <s v="Second Class"/>
    <s v="MC-17845"/>
    <s v="Michael Chen"/>
    <x v="0"/>
    <s v="United States"/>
    <s v="Los Angeles"/>
    <s v="California"/>
    <n v="90008"/>
    <x v="1"/>
    <s v="OFF-AR-10001725"/>
    <x v="1"/>
    <s v="Art"/>
    <x v="1549"/>
    <n v="47.3"/>
    <n v="2"/>
    <x v="0"/>
    <n v="12.298"/>
    <n v="0.26"/>
    <s v="Profit"/>
  </r>
  <r>
    <n v="3645"/>
    <s v="CA-2014-156594"/>
    <x v="414"/>
    <d v="2014-12-23T00:00:00"/>
    <s v="Second Class"/>
    <s v="MC-17845"/>
    <s v="Michael Chen"/>
    <x v="0"/>
    <s v="United States"/>
    <s v="Los Angeles"/>
    <s v="California"/>
    <n v="90008"/>
    <x v="1"/>
    <s v="OFF-AR-10004269"/>
    <x v="1"/>
    <s v="Art"/>
    <x v="1550"/>
    <n v="4.13"/>
    <n v="1"/>
    <x v="0"/>
    <n v="1.1564000000000001"/>
    <n v="0.28000000000000003"/>
    <s v="Profit"/>
  </r>
  <r>
    <n v="3646"/>
    <s v="CA-2014-156594"/>
    <x v="414"/>
    <d v="2014-12-23T00:00:00"/>
    <s v="Second Class"/>
    <s v="MC-17845"/>
    <s v="Michael Chen"/>
    <x v="0"/>
    <s v="United States"/>
    <s v="Los Angeles"/>
    <s v="California"/>
    <n v="90008"/>
    <x v="1"/>
    <s v="OFF-BI-10003007"/>
    <x v="1"/>
    <s v="Binders"/>
    <x v="1551"/>
    <n v="155.12"/>
    <n v="5"/>
    <x v="2"/>
    <n v="50.414000000000001"/>
    <n v="0.32500000000000001"/>
    <s v="Profit"/>
  </r>
  <r>
    <n v="3647"/>
    <s v="CA-2014-146528"/>
    <x v="739"/>
    <d v="2014-07-27T00:00:00"/>
    <s v="Second Class"/>
    <s v="VF-21715"/>
    <s v="Vicky Freymann"/>
    <x v="2"/>
    <s v="United States"/>
    <s v="Los Angeles"/>
    <s v="California"/>
    <n v="90045"/>
    <x v="1"/>
    <s v="OFF-PA-10002195"/>
    <x v="1"/>
    <s v="Paper"/>
    <x v="1552"/>
    <n v="6.48"/>
    <n v="1"/>
    <x v="0"/>
    <n v="3.1751999999999998"/>
    <n v="0.48999999999999994"/>
    <s v="Profit"/>
  </r>
  <r>
    <n v="3648"/>
    <s v="CA-2014-146528"/>
    <x v="739"/>
    <d v="2014-07-27T00:00:00"/>
    <s v="Second Class"/>
    <s v="VF-21715"/>
    <s v="Vicky Freymann"/>
    <x v="2"/>
    <s v="United States"/>
    <s v="Los Angeles"/>
    <s v="California"/>
    <n v="90045"/>
    <x v="1"/>
    <s v="OFF-SU-10002522"/>
    <x v="1"/>
    <s v="Supplies"/>
    <x v="1553"/>
    <n v="15.52"/>
    <n v="4"/>
    <x v="0"/>
    <n v="4.5007999999999999"/>
    <n v="0.28999999999999998"/>
    <s v="Profit"/>
  </r>
  <r>
    <n v="3649"/>
    <s v="CA-2015-168459"/>
    <x v="6"/>
    <d v="2015-11-27T00:00:00"/>
    <s v="Standard Class"/>
    <s v="MC-17275"/>
    <s v="Marc Crier"/>
    <x v="0"/>
    <s v="United States"/>
    <s v="Memphis"/>
    <s v="Tennessee"/>
    <n v="38109"/>
    <x v="0"/>
    <s v="OFF-BI-10003712"/>
    <x v="1"/>
    <s v="Binders"/>
    <x v="696"/>
    <n v="2.9460000000000002"/>
    <n v="2"/>
    <x v="6"/>
    <n v="-2.0621999999999998"/>
    <n v="-0.69999999999999984"/>
    <s v="Loss"/>
  </r>
  <r>
    <n v="3650"/>
    <s v="CA-2015-168459"/>
    <x v="6"/>
    <d v="2015-11-27T00:00:00"/>
    <s v="Standard Class"/>
    <s v="MC-17275"/>
    <s v="Marc Crier"/>
    <x v="0"/>
    <s v="United States"/>
    <s v="Memphis"/>
    <s v="Tennessee"/>
    <n v="38109"/>
    <x v="0"/>
    <s v="OFF-FA-10004854"/>
    <x v="1"/>
    <s v="Fasteners"/>
    <x v="271"/>
    <n v="55.103999999999999"/>
    <n v="6"/>
    <x v="2"/>
    <n v="18.5976"/>
    <n v="0.33750000000000002"/>
    <s v="Profit"/>
  </r>
  <r>
    <n v="3651"/>
    <s v="CA-2017-109960"/>
    <x v="34"/>
    <d v="2017-12-11T00:00:00"/>
    <s v="Second Class"/>
    <s v="DB-13210"/>
    <s v="Dean Braden"/>
    <x v="0"/>
    <s v="United States"/>
    <s v="Detroit"/>
    <s v="Michigan"/>
    <n v="48234"/>
    <x v="2"/>
    <s v="TEC-AC-10004859"/>
    <x v="2"/>
    <s v="Accessories"/>
    <x v="1554"/>
    <n v="104.88"/>
    <n v="6"/>
    <x v="0"/>
    <n v="41.951999999999998"/>
    <n v="0.4"/>
    <s v="Profit"/>
  </r>
  <r>
    <n v="3652"/>
    <s v="CA-2017-109960"/>
    <x v="34"/>
    <d v="2017-12-11T00:00:00"/>
    <s v="Second Class"/>
    <s v="DB-13210"/>
    <s v="Dean Braden"/>
    <x v="0"/>
    <s v="United States"/>
    <s v="Detroit"/>
    <s v="Michigan"/>
    <n v="48234"/>
    <x v="2"/>
    <s v="OFF-AR-10001860"/>
    <x v="1"/>
    <s v="Art"/>
    <x v="916"/>
    <n v="34.700000000000003"/>
    <n v="5"/>
    <x v="0"/>
    <n v="12.492000000000001"/>
    <n v="0.36"/>
    <s v="Profit"/>
  </r>
  <r>
    <n v="3653"/>
    <s v="CA-2017-109960"/>
    <x v="34"/>
    <d v="2017-12-11T00:00:00"/>
    <s v="Second Class"/>
    <s v="DB-13210"/>
    <s v="Dean Braden"/>
    <x v="0"/>
    <s v="United States"/>
    <s v="Detroit"/>
    <s v="Michigan"/>
    <n v="48234"/>
    <x v="2"/>
    <s v="OFF-BI-10001636"/>
    <x v="1"/>
    <s v="Binders"/>
    <x v="674"/>
    <n v="33.72"/>
    <n v="4"/>
    <x v="0"/>
    <n v="15.511200000000001"/>
    <n v="0.46"/>
    <s v="Profit"/>
  </r>
  <r>
    <n v="3654"/>
    <s v="CA-2017-109960"/>
    <x v="34"/>
    <d v="2017-12-11T00:00:00"/>
    <s v="Second Class"/>
    <s v="DB-13210"/>
    <s v="Dean Braden"/>
    <x v="0"/>
    <s v="United States"/>
    <s v="Detroit"/>
    <s v="Michigan"/>
    <n v="48234"/>
    <x v="2"/>
    <s v="OFF-PA-10000349"/>
    <x v="1"/>
    <s v="Paper"/>
    <x v="33"/>
    <n v="14.94"/>
    <n v="3"/>
    <x v="0"/>
    <n v="7.0217999999999998"/>
    <n v="0.47000000000000003"/>
    <s v="Profit"/>
  </r>
  <r>
    <n v="3655"/>
    <s v="CA-2017-133004"/>
    <x v="515"/>
    <d v="2017-09-05T00:00:00"/>
    <s v="Standard Class"/>
    <s v="AJ-10945"/>
    <s v="Ashley Jarboe"/>
    <x v="0"/>
    <s v="United States"/>
    <s v="Lawrence"/>
    <s v="Indiana"/>
    <n v="46226"/>
    <x v="2"/>
    <s v="OFF-AP-10002439"/>
    <x v="1"/>
    <s v="Appliances"/>
    <x v="553"/>
    <n v="638.73"/>
    <n v="9"/>
    <x v="0"/>
    <n v="166.06979999999999"/>
    <n v="0.25999999999999995"/>
    <s v="Profit"/>
  </r>
  <r>
    <n v="3656"/>
    <s v="CA-2017-168102"/>
    <x v="558"/>
    <d v="2017-04-30T00:00:00"/>
    <s v="Standard Class"/>
    <s v="CP-12340"/>
    <s v="Christine Phan"/>
    <x v="1"/>
    <s v="United States"/>
    <s v="Jacksonville"/>
    <s v="Florida"/>
    <n v="32216"/>
    <x v="0"/>
    <s v="OFF-ST-10001370"/>
    <x v="1"/>
    <s v="Storage"/>
    <x v="1032"/>
    <n v="113.568"/>
    <n v="2"/>
    <x v="2"/>
    <n v="-21.294"/>
    <n v="-0.1875"/>
    <s v="Loss"/>
  </r>
  <r>
    <n v="3657"/>
    <s v="CA-2017-158036"/>
    <x v="565"/>
    <d v="2017-09-14T00:00:00"/>
    <s v="Standard Class"/>
    <s v="DB-13555"/>
    <s v="Dorothy Badders"/>
    <x v="1"/>
    <s v="United States"/>
    <s v="Dublin"/>
    <s v="Ohio"/>
    <n v="43017"/>
    <x v="3"/>
    <s v="TEC-AC-10002558"/>
    <x v="2"/>
    <s v="Accessories"/>
    <x v="1555"/>
    <n v="9.0960000000000001"/>
    <n v="1"/>
    <x v="2"/>
    <n v="1.7055"/>
    <n v="0.1875"/>
    <s v="Profit"/>
  </r>
  <r>
    <n v="3658"/>
    <s v="CA-2015-128083"/>
    <x v="899"/>
    <d v="2015-03-17T00:00:00"/>
    <s v="Standard Class"/>
    <s v="EB-13750"/>
    <s v="Edward Becker"/>
    <x v="1"/>
    <s v="United States"/>
    <s v="Plantation"/>
    <s v="Florida"/>
    <n v="33317"/>
    <x v="0"/>
    <s v="OFF-EN-10004030"/>
    <x v="1"/>
    <s v="Envelopes"/>
    <x v="136"/>
    <n v="8.6880000000000006"/>
    <n v="3"/>
    <x v="2"/>
    <n v="2.9321999999999999"/>
    <n v="0.33749999999999997"/>
    <s v="Profit"/>
  </r>
  <r>
    <n v="3659"/>
    <s v="CA-2015-128083"/>
    <x v="899"/>
    <d v="2015-03-17T00:00:00"/>
    <s v="Standard Class"/>
    <s v="EB-13750"/>
    <s v="Edward Becker"/>
    <x v="1"/>
    <s v="United States"/>
    <s v="Plantation"/>
    <s v="Florida"/>
    <n v="33317"/>
    <x v="0"/>
    <s v="FUR-FU-10003194"/>
    <x v="0"/>
    <s v="Furnishings"/>
    <x v="76"/>
    <n v="30.88"/>
    <n v="4"/>
    <x v="2"/>
    <n v="3.86"/>
    <n v="0.125"/>
    <s v="Profit"/>
  </r>
  <r>
    <n v="3660"/>
    <s v="CA-2015-128083"/>
    <x v="899"/>
    <d v="2015-03-17T00:00:00"/>
    <s v="Standard Class"/>
    <s v="EB-13750"/>
    <s v="Edward Becker"/>
    <x v="1"/>
    <s v="United States"/>
    <s v="Plantation"/>
    <s v="Florida"/>
    <n v="33317"/>
    <x v="0"/>
    <s v="FUR-FU-10001731"/>
    <x v="0"/>
    <s v="Furnishings"/>
    <x v="1556"/>
    <n v="6.4080000000000004"/>
    <n v="3"/>
    <x v="2"/>
    <n v="1.4418"/>
    <n v="0.22499999999999998"/>
    <s v="Profit"/>
  </r>
  <r>
    <n v="3661"/>
    <s v="CA-2016-161676"/>
    <x v="427"/>
    <d v="2016-07-23T00:00:00"/>
    <s v="Standard Class"/>
    <s v="JP-15460"/>
    <s v="Jennifer Patt"/>
    <x v="1"/>
    <s v="United States"/>
    <s v="Glendale"/>
    <s v="Arizona"/>
    <n v="85301"/>
    <x v="1"/>
    <s v="OFF-SU-10004782"/>
    <x v="1"/>
    <s v="Supplies"/>
    <x v="1557"/>
    <n v="33.799999999999997"/>
    <n v="5"/>
    <x v="2"/>
    <n v="4.2249999999999996"/>
    <n v="0.125"/>
    <s v="Profit"/>
  </r>
  <r>
    <n v="3662"/>
    <s v="CA-2016-155005"/>
    <x v="900"/>
    <d v="2016-06-15T00:00:00"/>
    <s v="Second Class"/>
    <s v="SC-20050"/>
    <s v="Sample Company A"/>
    <x v="2"/>
    <s v="United States"/>
    <s v="Jackson"/>
    <s v="Michigan"/>
    <n v="49201"/>
    <x v="2"/>
    <s v="TEC-PH-10003484"/>
    <x v="2"/>
    <s v="Phones"/>
    <x v="1539"/>
    <n v="377.97"/>
    <n v="3"/>
    <x v="0"/>
    <n v="94.492500000000007"/>
    <n v="0.25"/>
    <s v="Profit"/>
  </r>
  <r>
    <n v="3663"/>
    <s v="US-2017-129777"/>
    <x v="445"/>
    <d v="2017-07-09T00:00:00"/>
    <s v="Standard Class"/>
    <s v="FM-14290"/>
    <s v="Frank Merwin"/>
    <x v="2"/>
    <s v="United States"/>
    <s v="Quincy"/>
    <s v="Massachusetts"/>
    <n v="2169"/>
    <x v="3"/>
    <s v="TEC-AC-10003590"/>
    <x v="2"/>
    <s v="Accessories"/>
    <x v="1102"/>
    <n v="258.89999999999998"/>
    <n v="10"/>
    <x v="0"/>
    <n v="93.203999999999994"/>
    <n v="0.36"/>
    <s v="Profit"/>
  </r>
  <r>
    <n v="3664"/>
    <s v="US-2017-129777"/>
    <x v="445"/>
    <d v="2017-07-09T00:00:00"/>
    <s v="Standard Class"/>
    <s v="FM-14290"/>
    <s v="Frank Merwin"/>
    <x v="2"/>
    <s v="United States"/>
    <s v="Quincy"/>
    <s v="Massachusetts"/>
    <n v="2169"/>
    <x v="3"/>
    <s v="OFF-PA-10001970"/>
    <x v="1"/>
    <s v="Paper"/>
    <x v="314"/>
    <n v="24.56"/>
    <n v="2"/>
    <x v="0"/>
    <n v="11.543200000000001"/>
    <n v="0.47000000000000003"/>
    <s v="Profit"/>
  </r>
  <r>
    <n v="3665"/>
    <s v="CA-2014-129364"/>
    <x v="589"/>
    <d v="2014-12-13T00:00:00"/>
    <s v="Standard Class"/>
    <s v="TB-21250"/>
    <s v="Tim Brockman"/>
    <x v="0"/>
    <s v="United States"/>
    <s v="Salem"/>
    <s v="Oregon"/>
    <n v="97301"/>
    <x v="1"/>
    <s v="OFF-LA-10001569"/>
    <x v="1"/>
    <s v="Labels"/>
    <x v="639"/>
    <n v="27.888000000000002"/>
    <n v="7"/>
    <x v="2"/>
    <n v="9.0635999999999992"/>
    <n v="0.32499999999999996"/>
    <s v="Profit"/>
  </r>
  <r>
    <n v="3666"/>
    <s v="CA-2014-129364"/>
    <x v="589"/>
    <d v="2014-12-13T00:00:00"/>
    <s v="Standard Class"/>
    <s v="TB-21250"/>
    <s v="Tim Brockman"/>
    <x v="0"/>
    <s v="United States"/>
    <s v="Salem"/>
    <s v="Oregon"/>
    <n v="97301"/>
    <x v="1"/>
    <s v="OFF-BI-10001132"/>
    <x v="1"/>
    <s v="Binders"/>
    <x v="636"/>
    <n v="6.4560000000000004"/>
    <n v="4"/>
    <x v="6"/>
    <n v="-4.5191999999999997"/>
    <n v="-0.7"/>
    <s v="Loss"/>
  </r>
  <r>
    <n v="3667"/>
    <s v="CA-2014-129364"/>
    <x v="589"/>
    <d v="2014-12-13T00:00:00"/>
    <s v="Standard Class"/>
    <s v="TB-21250"/>
    <s v="Tim Brockman"/>
    <x v="0"/>
    <s v="United States"/>
    <s v="Salem"/>
    <s v="Oregon"/>
    <n v="97301"/>
    <x v="1"/>
    <s v="TEC-PH-10003095"/>
    <x v="2"/>
    <s v="Phones"/>
    <x v="1500"/>
    <n v="52.68"/>
    <n v="3"/>
    <x v="2"/>
    <n v="19.754999999999999"/>
    <n v="0.375"/>
    <s v="Profit"/>
  </r>
  <r>
    <n v="3668"/>
    <s v="CA-2014-129364"/>
    <x v="589"/>
    <d v="2014-12-13T00:00:00"/>
    <s v="Standard Class"/>
    <s v="TB-21250"/>
    <s v="Tim Brockman"/>
    <x v="0"/>
    <s v="United States"/>
    <s v="Salem"/>
    <s v="Oregon"/>
    <n v="97301"/>
    <x v="1"/>
    <s v="OFF-SU-10000432"/>
    <x v="1"/>
    <s v="Supplies"/>
    <x v="1558"/>
    <n v="13.88"/>
    <n v="5"/>
    <x v="2"/>
    <n v="-2.6025"/>
    <n v="-0.1875"/>
    <s v="Loss"/>
  </r>
  <r>
    <n v="3669"/>
    <s v="CA-2014-129364"/>
    <x v="589"/>
    <d v="2014-12-13T00:00:00"/>
    <s v="Standard Class"/>
    <s v="TB-21250"/>
    <s v="Tim Brockman"/>
    <x v="0"/>
    <s v="United States"/>
    <s v="Salem"/>
    <s v="Oregon"/>
    <n v="97301"/>
    <x v="1"/>
    <s v="TEC-AC-10004227"/>
    <x v="2"/>
    <s v="Accessories"/>
    <x v="1409"/>
    <n v="103.92"/>
    <n v="10"/>
    <x v="2"/>
    <n v="-18.186"/>
    <n v="-0.17499999999999999"/>
    <s v="Loss"/>
  </r>
  <r>
    <n v="3670"/>
    <s v="CA-2014-129364"/>
    <x v="589"/>
    <d v="2014-12-13T00:00:00"/>
    <s v="Standard Class"/>
    <s v="TB-21250"/>
    <s v="Tim Brockman"/>
    <x v="0"/>
    <s v="United States"/>
    <s v="Salem"/>
    <s v="Oregon"/>
    <n v="97301"/>
    <x v="1"/>
    <s v="OFF-LA-10004409"/>
    <x v="1"/>
    <s v="Labels"/>
    <x v="1559"/>
    <n v="11.52"/>
    <n v="5"/>
    <x v="2"/>
    <n v="3.7440000000000002"/>
    <n v="0.32500000000000001"/>
    <s v="Profit"/>
  </r>
  <r>
    <n v="3671"/>
    <s v="CA-2014-129364"/>
    <x v="589"/>
    <d v="2014-12-13T00:00:00"/>
    <s v="Standard Class"/>
    <s v="TB-21250"/>
    <s v="Tim Brockman"/>
    <x v="0"/>
    <s v="United States"/>
    <s v="Salem"/>
    <s v="Oregon"/>
    <n v="97301"/>
    <x v="1"/>
    <s v="OFF-PA-10001569"/>
    <x v="1"/>
    <s v="Paper"/>
    <x v="55"/>
    <n v="10.368"/>
    <n v="2"/>
    <x v="2"/>
    <n v="3.6288"/>
    <n v="0.35"/>
    <s v="Profit"/>
  </r>
  <r>
    <n v="3672"/>
    <s v="CA-2014-129364"/>
    <x v="589"/>
    <d v="2014-12-13T00:00:00"/>
    <s v="Standard Class"/>
    <s v="TB-21250"/>
    <s v="Tim Brockman"/>
    <x v="0"/>
    <s v="United States"/>
    <s v="Salem"/>
    <s v="Oregon"/>
    <n v="97301"/>
    <x v="1"/>
    <s v="OFF-ST-10001031"/>
    <x v="1"/>
    <s v="Storage"/>
    <x v="1560"/>
    <n v="39.072000000000003"/>
    <n v="3"/>
    <x v="2"/>
    <n v="2.9304000000000001"/>
    <n v="7.4999999999999997E-2"/>
    <s v="Profit"/>
  </r>
  <r>
    <n v="3673"/>
    <s v="CA-2016-104969"/>
    <x v="143"/>
    <d v="2016-04-14T00:00:00"/>
    <s v="Standard Class"/>
    <s v="EH-14125"/>
    <s v="Eugene Hildebrand"/>
    <x v="2"/>
    <s v="United States"/>
    <s v="Troy"/>
    <s v="Ohio"/>
    <n v="45373"/>
    <x v="3"/>
    <s v="OFF-EN-10002312"/>
    <x v="1"/>
    <s v="Envelopes"/>
    <x v="1462"/>
    <n v="8.8719999999999999"/>
    <n v="1"/>
    <x v="2"/>
    <n v="3.2161"/>
    <n v="0.36249999999999999"/>
    <s v="Profit"/>
  </r>
  <r>
    <n v="3674"/>
    <s v="CA-2016-104969"/>
    <x v="143"/>
    <d v="2016-04-14T00:00:00"/>
    <s v="Standard Class"/>
    <s v="EH-14125"/>
    <s v="Eugene Hildebrand"/>
    <x v="2"/>
    <s v="United States"/>
    <s v="Troy"/>
    <s v="Ohio"/>
    <n v="45373"/>
    <x v="3"/>
    <s v="OFF-BI-10004224"/>
    <x v="1"/>
    <s v="Binders"/>
    <x v="1070"/>
    <n v="121.104"/>
    <n v="6"/>
    <x v="6"/>
    <n v="-100.92"/>
    <n v="-0.83333333333333337"/>
    <s v="Loss"/>
  </r>
  <r>
    <n v="3675"/>
    <s v="CA-2017-154109"/>
    <x v="44"/>
    <d v="2017-11-11T00:00:00"/>
    <s v="Standard Class"/>
    <s v="ML-17410"/>
    <s v="Maris LaWare"/>
    <x v="0"/>
    <s v="United States"/>
    <s v="Philadelphia"/>
    <s v="Pennsylvania"/>
    <n v="19143"/>
    <x v="3"/>
    <s v="FUR-CH-10003774"/>
    <x v="0"/>
    <s v="Chairs"/>
    <x v="1194"/>
    <n v="127.372"/>
    <n v="2"/>
    <x v="4"/>
    <n v="-30.933199999999999"/>
    <n v="-0.24285714285714285"/>
    <s v="Loss"/>
  </r>
  <r>
    <n v="3676"/>
    <s v="CA-2017-154109"/>
    <x v="44"/>
    <d v="2017-11-11T00:00:00"/>
    <s v="Standard Class"/>
    <s v="ML-17410"/>
    <s v="Maris LaWare"/>
    <x v="0"/>
    <s v="United States"/>
    <s v="Philadelphia"/>
    <s v="Pennsylvania"/>
    <n v="19143"/>
    <x v="3"/>
    <s v="OFF-PA-10000157"/>
    <x v="1"/>
    <s v="Paper"/>
    <x v="369"/>
    <n v="47.951999999999998"/>
    <n v="3"/>
    <x v="2"/>
    <n v="16.183800000000002"/>
    <n v="0.33750000000000002"/>
    <s v="Profit"/>
  </r>
  <r>
    <n v="3677"/>
    <s v="CA-2015-156440"/>
    <x v="901"/>
    <d v="2015-12-09T00:00:00"/>
    <s v="Standard Class"/>
    <s v="MH-17620"/>
    <s v="Matt Hagelstein"/>
    <x v="1"/>
    <s v="United States"/>
    <s v="San Diego"/>
    <s v="California"/>
    <n v="92105"/>
    <x v="1"/>
    <s v="FUR-FU-10004090"/>
    <x v="0"/>
    <s v="Furnishings"/>
    <x v="642"/>
    <n v="44.46"/>
    <n v="2"/>
    <x v="0"/>
    <n v="14.671799999999999"/>
    <n v="0.32999999999999996"/>
    <s v="Profit"/>
  </r>
  <r>
    <n v="3678"/>
    <s v="CA-2015-132626"/>
    <x v="584"/>
    <d v="2015-07-14T00:00:00"/>
    <s v="Standard Class"/>
    <s v="BT-11680"/>
    <s v="Brian Thompson"/>
    <x v="0"/>
    <s v="United States"/>
    <s v="Clinton"/>
    <s v="Maryland"/>
    <n v="20735"/>
    <x v="3"/>
    <s v="OFF-FA-10002763"/>
    <x v="1"/>
    <s v="Fasteners"/>
    <x v="1420"/>
    <n v="15.8"/>
    <n v="4"/>
    <x v="0"/>
    <n v="5.056"/>
    <n v="0.32"/>
    <s v="Profit"/>
  </r>
  <r>
    <n v="3679"/>
    <s v="CA-2015-132626"/>
    <x v="584"/>
    <d v="2015-07-14T00:00:00"/>
    <s v="Standard Class"/>
    <s v="BT-11680"/>
    <s v="Brian Thompson"/>
    <x v="0"/>
    <s v="United States"/>
    <s v="Clinton"/>
    <s v="Maryland"/>
    <n v="20735"/>
    <x v="3"/>
    <s v="TEC-MA-10002428"/>
    <x v="2"/>
    <s v="Machines"/>
    <x v="1507"/>
    <n v="464.97"/>
    <n v="3"/>
    <x v="0"/>
    <n v="209.23650000000001"/>
    <n v="0.45"/>
    <s v="Profit"/>
  </r>
  <r>
    <n v="3680"/>
    <s v="CA-2015-132626"/>
    <x v="584"/>
    <d v="2015-07-14T00:00:00"/>
    <s v="Standard Class"/>
    <s v="BT-11680"/>
    <s v="Brian Thompson"/>
    <x v="0"/>
    <s v="United States"/>
    <s v="Clinton"/>
    <s v="Maryland"/>
    <n v="20735"/>
    <x v="3"/>
    <s v="FUR-FU-10002918"/>
    <x v="0"/>
    <s v="Furnishings"/>
    <x v="269"/>
    <n v="181.96"/>
    <n v="2"/>
    <x v="0"/>
    <n v="20.015599999999999"/>
    <n v="0.10999999999999999"/>
    <s v="Profit"/>
  </r>
  <r>
    <n v="3681"/>
    <s v="CA-2015-132626"/>
    <x v="584"/>
    <d v="2015-07-14T00:00:00"/>
    <s v="Standard Class"/>
    <s v="BT-11680"/>
    <s v="Brian Thompson"/>
    <x v="0"/>
    <s v="United States"/>
    <s v="Clinton"/>
    <s v="Maryland"/>
    <n v="20735"/>
    <x v="3"/>
    <s v="OFF-LA-10000476"/>
    <x v="1"/>
    <s v="Labels"/>
    <x v="1561"/>
    <n v="12.39"/>
    <n v="3"/>
    <x v="0"/>
    <n v="5.6993999999999998"/>
    <n v="0.45999999999999996"/>
    <s v="Profit"/>
  </r>
  <r>
    <n v="3682"/>
    <s v="CA-2015-132626"/>
    <x v="584"/>
    <d v="2015-07-14T00:00:00"/>
    <s v="Standard Class"/>
    <s v="BT-11680"/>
    <s v="Brian Thompson"/>
    <x v="0"/>
    <s v="United States"/>
    <s v="Clinton"/>
    <s v="Maryland"/>
    <n v="20735"/>
    <x v="3"/>
    <s v="OFF-BI-10002854"/>
    <x v="1"/>
    <s v="Binders"/>
    <x v="904"/>
    <n v="84.09"/>
    <n v="3"/>
    <x v="0"/>
    <n v="42.045000000000002"/>
    <n v="0.5"/>
    <s v="Profit"/>
  </r>
  <r>
    <n v="3683"/>
    <s v="CA-2015-132626"/>
    <x v="584"/>
    <d v="2015-07-14T00:00:00"/>
    <s v="Standard Class"/>
    <s v="BT-11680"/>
    <s v="Brian Thompson"/>
    <x v="0"/>
    <s v="United States"/>
    <s v="Clinton"/>
    <s v="Maryland"/>
    <n v="20735"/>
    <x v="3"/>
    <s v="OFF-AR-10002987"/>
    <x v="1"/>
    <s v="Art"/>
    <x v="1562"/>
    <n v="79.36"/>
    <n v="4"/>
    <x v="0"/>
    <n v="32.537599999999998"/>
    <n v="0.41"/>
    <s v="Profit"/>
  </r>
  <r>
    <n v="3684"/>
    <s v="CA-2015-132626"/>
    <x v="584"/>
    <d v="2015-07-14T00:00:00"/>
    <s v="Standard Class"/>
    <s v="BT-11680"/>
    <s v="Brian Thompson"/>
    <x v="0"/>
    <s v="United States"/>
    <s v="Clinton"/>
    <s v="Maryland"/>
    <n v="20735"/>
    <x v="3"/>
    <s v="OFF-BI-10004001"/>
    <x v="1"/>
    <s v="Binders"/>
    <x v="818"/>
    <n v="153.36000000000001"/>
    <n v="9"/>
    <x v="0"/>
    <n v="70.545599999999993"/>
    <n v="0.45999999999999991"/>
    <s v="Profit"/>
  </r>
  <r>
    <n v="3685"/>
    <s v="CA-2015-132626"/>
    <x v="584"/>
    <d v="2015-07-14T00:00:00"/>
    <s v="Standard Class"/>
    <s v="BT-11680"/>
    <s v="Brian Thompson"/>
    <x v="0"/>
    <s v="United States"/>
    <s v="Clinton"/>
    <s v="Maryland"/>
    <n v="20735"/>
    <x v="3"/>
    <s v="OFF-BI-10001634"/>
    <x v="1"/>
    <s v="Binders"/>
    <x v="24"/>
    <n v="43.68"/>
    <n v="6"/>
    <x v="0"/>
    <n v="21.403199999999998"/>
    <n v="0.48999999999999994"/>
    <s v="Profit"/>
  </r>
  <r>
    <n v="3686"/>
    <s v="CA-2015-132626"/>
    <x v="584"/>
    <d v="2015-07-14T00:00:00"/>
    <s v="Standard Class"/>
    <s v="BT-11680"/>
    <s v="Brian Thompson"/>
    <x v="0"/>
    <s v="United States"/>
    <s v="Clinton"/>
    <s v="Maryland"/>
    <n v="20735"/>
    <x v="3"/>
    <s v="OFF-ST-10003722"/>
    <x v="1"/>
    <s v="Storage"/>
    <x v="767"/>
    <n v="98.21"/>
    <n v="7"/>
    <x v="0"/>
    <n v="28.480899999999998"/>
    <n v="0.28999999999999998"/>
    <s v="Profit"/>
  </r>
  <r>
    <n v="3687"/>
    <s v="CA-2016-102792"/>
    <x v="180"/>
    <d v="2016-12-19T00:00:00"/>
    <s v="Standard Class"/>
    <s v="JC-15340"/>
    <s v="Jasper Cacioppo"/>
    <x v="0"/>
    <s v="United States"/>
    <s v="Riverside"/>
    <s v="California"/>
    <n v="92503"/>
    <x v="1"/>
    <s v="OFF-AR-10004757"/>
    <x v="1"/>
    <s v="Art"/>
    <x v="346"/>
    <n v="9.84"/>
    <n v="3"/>
    <x v="0"/>
    <n v="3.2471999999999999"/>
    <n v="0.33"/>
    <s v="Profit"/>
  </r>
  <r>
    <n v="3688"/>
    <s v="CA-2016-108567"/>
    <x v="244"/>
    <d v="2016-05-24T00:00:00"/>
    <s v="Standard Class"/>
    <s v="DB-13210"/>
    <s v="Dean Braden"/>
    <x v="0"/>
    <s v="United States"/>
    <s v="Port Saint Lucie"/>
    <s v="Florida"/>
    <n v="34952"/>
    <x v="0"/>
    <s v="OFF-BI-10004140"/>
    <x v="1"/>
    <s v="Binders"/>
    <x v="307"/>
    <n v="2.694"/>
    <n v="2"/>
    <x v="6"/>
    <n v="-2.2450000000000001"/>
    <n v="-0.83333333333333337"/>
    <s v="Loss"/>
  </r>
  <r>
    <n v="3689"/>
    <s v="CA-2017-140760"/>
    <x v="455"/>
    <d v="2017-06-05T00:00:00"/>
    <s v="Second Class"/>
    <s v="DO-13435"/>
    <s v="Denny Ordway"/>
    <x v="0"/>
    <s v="United States"/>
    <s v="Mesa"/>
    <s v="Arizona"/>
    <n v="85204"/>
    <x v="1"/>
    <s v="OFF-PA-10002479"/>
    <x v="1"/>
    <s v="Paper"/>
    <x v="219"/>
    <n v="25.344000000000001"/>
    <n v="6"/>
    <x v="2"/>
    <n v="7.92"/>
    <n v="0.3125"/>
    <s v="Profit"/>
  </r>
  <r>
    <n v="3690"/>
    <s v="CA-2017-140760"/>
    <x v="455"/>
    <d v="2017-06-05T00:00:00"/>
    <s v="Second Class"/>
    <s v="DO-13435"/>
    <s v="Denny Ordway"/>
    <x v="0"/>
    <s v="United States"/>
    <s v="Mesa"/>
    <s v="Arizona"/>
    <n v="85204"/>
    <x v="1"/>
    <s v="OFF-EN-10001141"/>
    <x v="1"/>
    <s v="Envelopes"/>
    <x v="598"/>
    <n v="43.92"/>
    <n v="5"/>
    <x v="2"/>
    <n v="15.920999999999999"/>
    <n v="0.36249999999999999"/>
    <s v="Profit"/>
  </r>
  <r>
    <n v="3691"/>
    <s v="US-2015-131359"/>
    <x v="628"/>
    <d v="2015-11-02T00:00:00"/>
    <s v="Second Class"/>
    <s v="FA-14230"/>
    <s v="Frank Atkinson"/>
    <x v="1"/>
    <s v="United States"/>
    <s v="Denver"/>
    <s v="Colorado"/>
    <n v="80219"/>
    <x v="1"/>
    <s v="TEC-MA-10000597"/>
    <x v="2"/>
    <s v="Machines"/>
    <x v="1299"/>
    <n v="59.994"/>
    <n v="2"/>
    <x v="6"/>
    <n v="-45.995399999999997"/>
    <n v="-0.76666666666666661"/>
    <s v="Loss"/>
  </r>
  <r>
    <n v="3692"/>
    <s v="US-2015-131359"/>
    <x v="628"/>
    <d v="2015-11-02T00:00:00"/>
    <s v="Second Class"/>
    <s v="FA-14230"/>
    <s v="Frank Atkinson"/>
    <x v="1"/>
    <s v="United States"/>
    <s v="Denver"/>
    <s v="Colorado"/>
    <n v="80219"/>
    <x v="1"/>
    <s v="TEC-CO-10001571"/>
    <x v="2"/>
    <s v="Copiers"/>
    <x v="1563"/>
    <n v="439.99200000000002"/>
    <n v="1"/>
    <x v="2"/>
    <n v="164.99700000000001"/>
    <n v="0.375"/>
    <s v="Profit"/>
  </r>
  <r>
    <n v="3693"/>
    <s v="US-2015-131359"/>
    <x v="628"/>
    <d v="2015-11-02T00:00:00"/>
    <s v="Second Class"/>
    <s v="FA-14230"/>
    <s v="Frank Atkinson"/>
    <x v="1"/>
    <s v="United States"/>
    <s v="Denver"/>
    <s v="Colorado"/>
    <n v="80219"/>
    <x v="1"/>
    <s v="TEC-PH-10004531"/>
    <x v="2"/>
    <s v="Phones"/>
    <x v="721"/>
    <n v="87.96"/>
    <n v="5"/>
    <x v="2"/>
    <n v="30.786000000000001"/>
    <n v="0.35000000000000003"/>
    <s v="Profit"/>
  </r>
  <r>
    <n v="3694"/>
    <s v="US-2015-131359"/>
    <x v="628"/>
    <d v="2015-11-02T00:00:00"/>
    <s v="Second Class"/>
    <s v="FA-14230"/>
    <s v="Frank Atkinson"/>
    <x v="1"/>
    <s v="United States"/>
    <s v="Denver"/>
    <s v="Colorado"/>
    <n v="80219"/>
    <x v="1"/>
    <s v="FUR-FU-10003026"/>
    <x v="0"/>
    <s v="Furnishings"/>
    <x v="1564"/>
    <n v="15.488"/>
    <n v="4"/>
    <x v="2"/>
    <n v="3.6783999999999999"/>
    <n v="0.23749999999999999"/>
    <s v="Profit"/>
  </r>
  <r>
    <n v="3695"/>
    <s v="CA-2016-142097"/>
    <x v="680"/>
    <d v="2016-10-20T00:00:00"/>
    <s v="Standard Class"/>
    <s v="QJ-19255"/>
    <s v="Quincy Jones"/>
    <x v="1"/>
    <s v="United States"/>
    <s v="Springfield"/>
    <s v="Virginia"/>
    <n v="22153"/>
    <x v="0"/>
    <s v="OFF-BI-10002082"/>
    <x v="1"/>
    <s v="Binders"/>
    <x v="1182"/>
    <n v="232.96"/>
    <n v="7"/>
    <x v="0"/>
    <n v="116.48"/>
    <n v="0.5"/>
    <s v="Profit"/>
  </r>
  <r>
    <n v="3696"/>
    <s v="CA-2016-142097"/>
    <x v="680"/>
    <d v="2016-10-20T00:00:00"/>
    <s v="Standard Class"/>
    <s v="QJ-19255"/>
    <s v="Quincy Jones"/>
    <x v="1"/>
    <s v="United States"/>
    <s v="Springfield"/>
    <s v="Virginia"/>
    <n v="22153"/>
    <x v="0"/>
    <s v="OFF-EN-10002312"/>
    <x v="1"/>
    <s v="Envelopes"/>
    <x v="1462"/>
    <n v="66.540000000000006"/>
    <n v="6"/>
    <x v="0"/>
    <n v="32.604599999999998"/>
    <n v="0.48999999999999994"/>
    <s v="Profit"/>
  </r>
  <r>
    <n v="3697"/>
    <s v="CA-2016-142097"/>
    <x v="680"/>
    <d v="2016-10-20T00:00:00"/>
    <s v="Standard Class"/>
    <s v="QJ-19255"/>
    <s v="Quincy Jones"/>
    <x v="1"/>
    <s v="United States"/>
    <s v="Springfield"/>
    <s v="Virginia"/>
    <n v="22153"/>
    <x v="0"/>
    <s v="OFF-AP-10000696"/>
    <x v="1"/>
    <s v="Appliances"/>
    <x v="336"/>
    <n v="43.26"/>
    <n v="3"/>
    <x v="0"/>
    <n v="14.2758"/>
    <n v="0.33"/>
    <s v="Profit"/>
  </r>
  <r>
    <n v="3698"/>
    <s v="CA-2015-151680"/>
    <x v="902"/>
    <d v="2015-11-21T00:00:00"/>
    <s v="Second Class"/>
    <s v="TC-21475"/>
    <s v="Tony Chapman"/>
    <x v="2"/>
    <s v="United States"/>
    <s v="Seattle"/>
    <s v="Washington"/>
    <n v="98115"/>
    <x v="1"/>
    <s v="FUR-FU-10000305"/>
    <x v="0"/>
    <s v="Furnishings"/>
    <x v="1446"/>
    <n v="141.96"/>
    <n v="2"/>
    <x v="0"/>
    <n v="22.7136"/>
    <n v="0.15999999999999998"/>
    <s v="Profit"/>
  </r>
  <r>
    <n v="3699"/>
    <s v="CA-2014-140039"/>
    <x v="103"/>
    <d v="2014-09-17T00:00:00"/>
    <s v="Standard Class"/>
    <s v="ON-18715"/>
    <s v="Odella Nelson"/>
    <x v="1"/>
    <s v="United States"/>
    <s v="Tempe"/>
    <s v="Arizona"/>
    <n v="85281"/>
    <x v="1"/>
    <s v="OFF-ST-10001034"/>
    <x v="1"/>
    <s v="Storage"/>
    <x v="1565"/>
    <n v="79.400000000000006"/>
    <n v="5"/>
    <x v="2"/>
    <n v="5.9550000000000001"/>
    <n v="7.4999999999999997E-2"/>
    <s v="Profit"/>
  </r>
  <r>
    <n v="3700"/>
    <s v="CA-2017-160416"/>
    <x v="38"/>
    <d v="2017-11-18T00:00:00"/>
    <s v="Second Class"/>
    <s v="AD-10180"/>
    <s v="Alan Dominguez"/>
    <x v="2"/>
    <s v="United States"/>
    <s v="Yonkers"/>
    <s v="New York"/>
    <n v="10701"/>
    <x v="3"/>
    <s v="TEC-AC-10004114"/>
    <x v="2"/>
    <s v="Accessories"/>
    <x v="375"/>
    <n v="163.96"/>
    <n v="4"/>
    <x v="0"/>
    <n v="70.502799999999993"/>
    <n v="0.42999999999999994"/>
    <s v="Profit"/>
  </r>
  <r>
    <n v="3701"/>
    <s v="CA-2017-169411"/>
    <x v="165"/>
    <d v="2017-12-29T00:00:00"/>
    <s v="Standard Class"/>
    <s v="AC-10615"/>
    <s v="Ann Chong"/>
    <x v="1"/>
    <s v="United States"/>
    <s v="Rochester"/>
    <s v="New York"/>
    <n v="14609"/>
    <x v="3"/>
    <s v="FUR-FU-10001602"/>
    <x v="0"/>
    <s v="Furnishings"/>
    <x v="766"/>
    <n v="37.93"/>
    <n v="1"/>
    <x v="0"/>
    <n v="6.8273999999999999"/>
    <n v="0.18"/>
    <s v="Profit"/>
  </r>
  <r>
    <n v="3702"/>
    <s v="CA-2016-126543"/>
    <x v="850"/>
    <d v="2016-01-13T00:00:00"/>
    <s v="Second Class"/>
    <s v="MF-17665"/>
    <s v="Maureen Fritzler"/>
    <x v="1"/>
    <s v="United States"/>
    <s v="Toledo"/>
    <s v="Ohio"/>
    <n v="43615"/>
    <x v="3"/>
    <s v="FUR-FU-10002445"/>
    <x v="0"/>
    <s v="Furnishings"/>
    <x v="1448"/>
    <n v="15.167999999999999"/>
    <n v="2"/>
    <x v="2"/>
    <n v="3.7919999999999998"/>
    <n v="0.25"/>
    <s v="Profit"/>
  </r>
  <r>
    <n v="3703"/>
    <s v="CA-2015-104941"/>
    <x v="385"/>
    <d v="2015-06-19T00:00:00"/>
    <s v="Standard Class"/>
    <s v="DH-13075"/>
    <s v="Dave Hallsten"/>
    <x v="1"/>
    <s v="United States"/>
    <s v="Decatur"/>
    <s v="Alabama"/>
    <n v="35601"/>
    <x v="0"/>
    <s v="OFF-AR-10004269"/>
    <x v="1"/>
    <s v="Art"/>
    <x v="1550"/>
    <n v="24.78"/>
    <n v="6"/>
    <x v="0"/>
    <n v="6.9383999999999997"/>
    <n v="0.27999999999999997"/>
    <s v="Profit"/>
  </r>
  <r>
    <n v="3704"/>
    <s v="CA-2015-104941"/>
    <x v="385"/>
    <d v="2015-06-19T00:00:00"/>
    <s v="Standard Class"/>
    <s v="DH-13075"/>
    <s v="Dave Hallsten"/>
    <x v="1"/>
    <s v="United States"/>
    <s v="Decatur"/>
    <s v="Alabama"/>
    <n v="35601"/>
    <x v="0"/>
    <s v="OFF-BI-10001249"/>
    <x v="1"/>
    <s v="Binders"/>
    <x v="1191"/>
    <n v="19.14"/>
    <n v="3"/>
    <x v="0"/>
    <n v="8.8043999999999993"/>
    <n v="0.45999999999999996"/>
    <s v="Profit"/>
  </r>
  <r>
    <n v="3705"/>
    <s v="CA-2015-104941"/>
    <x v="385"/>
    <d v="2015-06-19T00:00:00"/>
    <s v="Standard Class"/>
    <s v="DH-13075"/>
    <s v="Dave Hallsten"/>
    <x v="1"/>
    <s v="United States"/>
    <s v="Decatur"/>
    <s v="Alabama"/>
    <n v="35601"/>
    <x v="0"/>
    <s v="TEC-CO-10004202"/>
    <x v="2"/>
    <s v="Copiers"/>
    <x v="844"/>
    <n v="899.97"/>
    <n v="3"/>
    <x v="0"/>
    <n v="314.98950000000002"/>
    <n v="0.35000000000000003"/>
    <s v="Profit"/>
  </r>
  <r>
    <n v="3706"/>
    <s v="CA-2015-104941"/>
    <x v="385"/>
    <d v="2015-06-19T00:00:00"/>
    <s v="Standard Class"/>
    <s v="DH-13075"/>
    <s v="Dave Hallsten"/>
    <x v="1"/>
    <s v="United States"/>
    <s v="Decatur"/>
    <s v="Alabama"/>
    <n v="35601"/>
    <x v="0"/>
    <s v="OFF-PA-10003363"/>
    <x v="1"/>
    <s v="Paper"/>
    <x v="1529"/>
    <n v="32.4"/>
    <n v="5"/>
    <x v="0"/>
    <n v="15.552"/>
    <n v="0.48"/>
    <s v="Profit"/>
  </r>
  <r>
    <n v="3707"/>
    <s v="CA-2017-160087"/>
    <x v="257"/>
    <d v="2017-03-22T00:00:00"/>
    <s v="Standard Class"/>
    <s v="EN-13780"/>
    <s v="Edward Nazzal"/>
    <x v="0"/>
    <s v="United States"/>
    <s v="Dallas"/>
    <s v="Texas"/>
    <n v="75220"/>
    <x v="2"/>
    <s v="OFF-AR-10001915"/>
    <x v="1"/>
    <s v="Art"/>
    <x v="1057"/>
    <n v="23.832000000000001"/>
    <n v="3"/>
    <x v="2"/>
    <n v="6.5537999999999998"/>
    <n v="0.27499999999999997"/>
    <s v="Profit"/>
  </r>
  <r>
    <n v="3708"/>
    <s v="CA-2014-120544"/>
    <x v="533"/>
    <d v="2014-11-27T00:00:00"/>
    <s v="Standard Class"/>
    <s v="SS-20140"/>
    <s v="Saphhira Shifley"/>
    <x v="1"/>
    <s v="United States"/>
    <s v="Mesquite"/>
    <s v="Texas"/>
    <n v="75150"/>
    <x v="2"/>
    <s v="FUR-FU-10001940"/>
    <x v="0"/>
    <s v="Furnishings"/>
    <x v="222"/>
    <n v="6.3680000000000003"/>
    <n v="2"/>
    <x v="7"/>
    <n v="-2.5472000000000001"/>
    <n v="-0.4"/>
    <s v="Loss"/>
  </r>
  <r>
    <n v="3709"/>
    <s v="CA-2014-120544"/>
    <x v="533"/>
    <d v="2014-11-27T00:00:00"/>
    <s v="Standard Class"/>
    <s v="SS-20140"/>
    <s v="Saphhira Shifley"/>
    <x v="1"/>
    <s v="United States"/>
    <s v="Mesquite"/>
    <s v="Texas"/>
    <n v="75150"/>
    <x v="2"/>
    <s v="OFF-AP-10004336"/>
    <x v="1"/>
    <s v="Appliances"/>
    <x v="1040"/>
    <n v="34.176000000000002"/>
    <n v="3"/>
    <x v="3"/>
    <n v="-87.148799999999994"/>
    <n v="-2.5499999999999998"/>
    <s v="Loss"/>
  </r>
  <r>
    <n v="3710"/>
    <s v="CA-2014-120544"/>
    <x v="533"/>
    <d v="2014-11-27T00:00:00"/>
    <s v="Standard Class"/>
    <s v="SS-20140"/>
    <s v="Saphhira Shifley"/>
    <x v="1"/>
    <s v="United States"/>
    <s v="Mesquite"/>
    <s v="Texas"/>
    <n v="75150"/>
    <x v="2"/>
    <s v="TEC-AC-10003709"/>
    <x v="2"/>
    <s v="Accessories"/>
    <x v="1413"/>
    <n v="5.5439999999999996"/>
    <n v="7"/>
    <x v="2"/>
    <n v="1.6632"/>
    <n v="0.30000000000000004"/>
    <s v="Profit"/>
  </r>
  <r>
    <n v="3711"/>
    <s v="CA-2017-113670"/>
    <x v="453"/>
    <d v="2017-10-17T00:00:00"/>
    <s v="First Class"/>
    <s v="RS-19765"/>
    <s v="Roland Schwarz"/>
    <x v="1"/>
    <s v="United States"/>
    <s v="Los Angeles"/>
    <s v="California"/>
    <n v="90045"/>
    <x v="1"/>
    <s v="FUR-TA-10001705"/>
    <x v="0"/>
    <s v="Tables"/>
    <x v="215"/>
    <n v="510.24"/>
    <n v="3"/>
    <x v="2"/>
    <n v="6.3780000000000001"/>
    <n v="1.2500000000000001E-2"/>
    <s v="Profit"/>
  </r>
  <r>
    <n v="3712"/>
    <s v="CA-2017-113670"/>
    <x v="453"/>
    <d v="2017-10-17T00:00:00"/>
    <s v="First Class"/>
    <s v="RS-19765"/>
    <s v="Roland Schwarz"/>
    <x v="1"/>
    <s v="United States"/>
    <s v="Los Angeles"/>
    <s v="California"/>
    <n v="90045"/>
    <x v="1"/>
    <s v="OFF-PA-10000675"/>
    <x v="1"/>
    <s v="Paper"/>
    <x v="1115"/>
    <n v="204.95"/>
    <n v="5"/>
    <x v="0"/>
    <n v="100.4255"/>
    <n v="0.49000000000000005"/>
    <s v="Profit"/>
  </r>
  <r>
    <n v="3713"/>
    <s v="CA-2017-166198"/>
    <x v="81"/>
    <d v="2017-04-24T00:00:00"/>
    <s v="First Class"/>
    <s v="JW-15955"/>
    <s v="Joni Wasserman"/>
    <x v="0"/>
    <s v="United States"/>
    <s v="Seattle"/>
    <s v="Washington"/>
    <n v="98103"/>
    <x v="1"/>
    <s v="TEC-AC-10000521"/>
    <x v="2"/>
    <s v="Accessories"/>
    <x v="1566"/>
    <n v="11.54"/>
    <n v="1"/>
    <x v="0"/>
    <n v="3.4620000000000002"/>
    <n v="0.30000000000000004"/>
    <s v="Profit"/>
  </r>
  <r>
    <n v="3714"/>
    <s v="CA-2017-166198"/>
    <x v="81"/>
    <d v="2017-04-24T00:00:00"/>
    <s v="First Class"/>
    <s v="JW-15955"/>
    <s v="Joni Wasserman"/>
    <x v="0"/>
    <s v="United States"/>
    <s v="Seattle"/>
    <s v="Washington"/>
    <n v="98103"/>
    <x v="1"/>
    <s v="FUR-FU-10004622"/>
    <x v="0"/>
    <s v="Furnishings"/>
    <x v="795"/>
    <n v="162.6"/>
    <n v="3"/>
    <x v="0"/>
    <n v="34.146000000000001"/>
    <n v="0.21000000000000002"/>
    <s v="Profit"/>
  </r>
  <r>
    <n v="3715"/>
    <s v="CA-2014-135608"/>
    <x v="589"/>
    <d v="2014-12-10T00:00:00"/>
    <s v="Second Class"/>
    <s v="JK-15625"/>
    <s v="Jim Karlsson"/>
    <x v="0"/>
    <s v="United States"/>
    <s v="Olympia"/>
    <s v="Washington"/>
    <n v="98502"/>
    <x v="1"/>
    <s v="OFF-PA-10001954"/>
    <x v="1"/>
    <s v="Paper"/>
    <x v="600"/>
    <n v="45.68"/>
    <n v="2"/>
    <x v="0"/>
    <n v="21.012799999999999"/>
    <n v="0.45999999999999996"/>
    <s v="Profit"/>
  </r>
  <r>
    <n v="3716"/>
    <s v="CA-2014-135608"/>
    <x v="589"/>
    <d v="2014-12-10T00:00:00"/>
    <s v="Second Class"/>
    <s v="JK-15625"/>
    <s v="Jim Karlsson"/>
    <x v="0"/>
    <s v="United States"/>
    <s v="Olympia"/>
    <s v="Washington"/>
    <n v="98502"/>
    <x v="1"/>
    <s v="FUR-CH-10002602"/>
    <x v="0"/>
    <s v="Chairs"/>
    <x v="291"/>
    <n v="603.91999999999996"/>
    <n v="5"/>
    <x v="2"/>
    <n v="45.293999999999997"/>
    <n v="7.4999999999999997E-2"/>
    <s v="Profit"/>
  </r>
  <r>
    <n v="3717"/>
    <s v="CA-2017-144568"/>
    <x v="148"/>
    <d v="2017-06-02T00:00:00"/>
    <s v="Standard Class"/>
    <s v="JO-15550"/>
    <s v="Jesus Ocampo"/>
    <x v="2"/>
    <s v="United States"/>
    <s v="Omaha"/>
    <s v="Nebraska"/>
    <n v="68104"/>
    <x v="2"/>
    <s v="OFF-FA-10004395"/>
    <x v="1"/>
    <s v="Fasteners"/>
    <x v="1201"/>
    <n v="23.55"/>
    <n v="5"/>
    <x v="0"/>
    <n v="1.1775"/>
    <n v="4.9999999999999996E-2"/>
    <s v="Profit"/>
  </r>
  <r>
    <n v="3718"/>
    <s v="CA-2016-142370"/>
    <x v="251"/>
    <d v="2016-09-23T00:00:00"/>
    <s v="Standard Class"/>
    <s v="TP-21130"/>
    <s v="Theone Pippenger"/>
    <x v="0"/>
    <s v="United States"/>
    <s v="Columbus"/>
    <s v="Georgia"/>
    <n v="31907"/>
    <x v="0"/>
    <s v="OFF-SU-10003002"/>
    <x v="1"/>
    <s v="Supplies"/>
    <x v="1567"/>
    <n v="5.04"/>
    <n v="2"/>
    <x v="0"/>
    <n v="0.1512"/>
    <n v="0.03"/>
    <s v="Loss"/>
  </r>
  <r>
    <n v="3719"/>
    <s v="CA-2016-142370"/>
    <x v="251"/>
    <d v="2016-09-23T00:00:00"/>
    <s v="Standard Class"/>
    <s v="TP-21130"/>
    <s v="Theone Pippenger"/>
    <x v="0"/>
    <s v="United States"/>
    <s v="Columbus"/>
    <s v="Georgia"/>
    <n v="31907"/>
    <x v="0"/>
    <s v="TEC-AC-10002926"/>
    <x v="2"/>
    <s v="Accessories"/>
    <x v="1123"/>
    <n v="249.95"/>
    <n v="5"/>
    <x v="0"/>
    <n v="107.4785"/>
    <n v="0.43"/>
    <s v="Profit"/>
  </r>
  <r>
    <n v="3720"/>
    <s v="CA-2016-105900"/>
    <x v="42"/>
    <d v="2016-09-23T00:00:00"/>
    <s v="Standard Class"/>
    <s v="BS-11590"/>
    <s v="Brendan Sweed"/>
    <x v="1"/>
    <s v="United States"/>
    <s v="Columbus"/>
    <s v="Indiana"/>
    <n v="47201"/>
    <x v="2"/>
    <s v="OFF-AR-10002656"/>
    <x v="1"/>
    <s v="Art"/>
    <x v="159"/>
    <n v="33.4"/>
    <n v="5"/>
    <x v="0"/>
    <n v="12.358000000000001"/>
    <n v="0.37000000000000005"/>
    <s v="Profit"/>
  </r>
  <r>
    <n v="3721"/>
    <s v="CA-2016-151155"/>
    <x v="887"/>
    <d v="2016-12-24T00:00:00"/>
    <s v="Standard Class"/>
    <s v="AB-10255"/>
    <s v="Alejandro Ballentine"/>
    <x v="2"/>
    <s v="United States"/>
    <s v="Jackson"/>
    <s v="Mississippi"/>
    <n v="39212"/>
    <x v="0"/>
    <s v="FUR-FU-10001918"/>
    <x v="0"/>
    <s v="Furnishings"/>
    <x v="283"/>
    <n v="18.920000000000002"/>
    <n v="4"/>
    <x v="0"/>
    <n v="7.3788"/>
    <n v="0.38999999999999996"/>
    <s v="Profit"/>
  </r>
  <r>
    <n v="3722"/>
    <s v="CA-2016-151155"/>
    <x v="887"/>
    <d v="2016-12-24T00:00:00"/>
    <s v="Standard Class"/>
    <s v="AB-10255"/>
    <s v="Alejandro Ballentine"/>
    <x v="2"/>
    <s v="United States"/>
    <s v="Jackson"/>
    <s v="Mississippi"/>
    <n v="39212"/>
    <x v="0"/>
    <s v="OFF-BI-10003910"/>
    <x v="1"/>
    <s v="Binders"/>
    <x v="8"/>
    <n v="15.42"/>
    <n v="2"/>
    <x v="0"/>
    <n v="6.9390000000000001"/>
    <n v="0.45"/>
    <s v="Profit"/>
  </r>
  <r>
    <n v="3723"/>
    <s v="CA-2017-144036"/>
    <x v="903"/>
    <d v="2017-11-26T00:00:00"/>
    <s v="Standard Class"/>
    <s v="FO-14305"/>
    <s v="Frank Olsen"/>
    <x v="0"/>
    <s v="United States"/>
    <s v="Houston"/>
    <s v="Texas"/>
    <n v="77070"/>
    <x v="2"/>
    <s v="OFF-AR-10000122"/>
    <x v="1"/>
    <s v="Art"/>
    <x v="311"/>
    <n v="35.712000000000003"/>
    <n v="8"/>
    <x v="2"/>
    <n v="2.2320000000000002"/>
    <n v="6.25E-2"/>
    <s v="Profit"/>
  </r>
  <r>
    <n v="3724"/>
    <s v="US-2014-169789"/>
    <x v="125"/>
    <d v="2015-01-04T00:00:00"/>
    <s v="Standard Class"/>
    <s v="MF-17665"/>
    <s v="Maureen Fritzler"/>
    <x v="1"/>
    <s v="United States"/>
    <s v="Phoenix"/>
    <s v="Arizona"/>
    <n v="85023"/>
    <x v="1"/>
    <s v="OFF-BI-10004600"/>
    <x v="1"/>
    <s v="Binders"/>
    <x v="1486"/>
    <n v="551.98500000000001"/>
    <n v="5"/>
    <x v="6"/>
    <n v="-459.98750000000001"/>
    <n v="-0.83333333333333337"/>
    <s v="Loss"/>
  </r>
  <r>
    <n v="3725"/>
    <s v="CA-2017-127264"/>
    <x v="355"/>
    <d v="2017-04-05T00:00:00"/>
    <s v="First Class"/>
    <s v="SA-20830"/>
    <s v="Sue Ann Reed"/>
    <x v="0"/>
    <s v="United States"/>
    <s v="Chicago"/>
    <s v="Illinois"/>
    <n v="60653"/>
    <x v="2"/>
    <s v="OFF-AR-10003045"/>
    <x v="1"/>
    <s v="Art"/>
    <x v="425"/>
    <n v="7.056"/>
    <n v="3"/>
    <x v="2"/>
    <n v="2.2050000000000001"/>
    <n v="0.3125"/>
    <s v="Profit"/>
  </r>
  <r>
    <n v="3726"/>
    <s v="CA-2016-151512"/>
    <x v="482"/>
    <d v="2017-01-02T00:00:00"/>
    <s v="Standard Class"/>
    <s v="SH-19975"/>
    <s v="Sally Hughsby"/>
    <x v="1"/>
    <s v="United States"/>
    <s v="Denver"/>
    <s v="Colorado"/>
    <n v="80219"/>
    <x v="1"/>
    <s v="OFF-AP-10000252"/>
    <x v="1"/>
    <s v="Appliances"/>
    <x v="1251"/>
    <n v="18.72"/>
    <n v="2"/>
    <x v="2"/>
    <n v="3.51"/>
    <n v="0.1875"/>
    <s v="Profit"/>
  </r>
  <r>
    <n v="3727"/>
    <s v="CA-2016-165169"/>
    <x v="410"/>
    <d v="2016-06-11T00:00:00"/>
    <s v="Standard Class"/>
    <s v="JL-15235"/>
    <s v="Janet Lee"/>
    <x v="0"/>
    <s v="United States"/>
    <s v="Newark"/>
    <s v="Delaware"/>
    <n v="19711"/>
    <x v="3"/>
    <s v="OFF-ST-10001496"/>
    <x v="1"/>
    <s v="Storage"/>
    <x v="733"/>
    <n v="360.38"/>
    <n v="2"/>
    <x v="0"/>
    <n v="93.698800000000006"/>
    <n v="0.26"/>
    <s v="Profit"/>
  </r>
  <r>
    <n v="3728"/>
    <s v="CA-2016-165169"/>
    <x v="410"/>
    <d v="2016-06-11T00:00:00"/>
    <s v="Standard Class"/>
    <s v="JL-15235"/>
    <s v="Janet Lee"/>
    <x v="0"/>
    <s v="United States"/>
    <s v="Newark"/>
    <s v="Delaware"/>
    <n v="19711"/>
    <x v="3"/>
    <s v="OFF-AR-10000122"/>
    <x v="1"/>
    <s v="Art"/>
    <x v="311"/>
    <n v="11.16"/>
    <n v="2"/>
    <x v="0"/>
    <n v="2.79"/>
    <n v="0.25"/>
    <s v="Profit"/>
  </r>
  <r>
    <n v="3729"/>
    <s v="CA-2016-165169"/>
    <x v="410"/>
    <d v="2016-06-11T00:00:00"/>
    <s v="Standard Class"/>
    <s v="JL-15235"/>
    <s v="Janet Lee"/>
    <x v="0"/>
    <s v="United States"/>
    <s v="Newark"/>
    <s v="Delaware"/>
    <n v="19711"/>
    <x v="3"/>
    <s v="OFF-LA-10000407"/>
    <x v="1"/>
    <s v="Labels"/>
    <x v="1495"/>
    <n v="14.94"/>
    <n v="3"/>
    <x v="0"/>
    <n v="6.8723999999999998"/>
    <n v="0.46"/>
    <s v="Profit"/>
  </r>
  <r>
    <n v="3730"/>
    <s v="CA-2015-109575"/>
    <x v="227"/>
    <d v="2015-09-23T00:00:00"/>
    <s v="Standard Class"/>
    <s v="KH-16630"/>
    <s v="Ken Heidel"/>
    <x v="1"/>
    <s v="United States"/>
    <s v="Clinton"/>
    <s v="Maryland"/>
    <n v="20735"/>
    <x v="3"/>
    <s v="OFF-ST-10004950"/>
    <x v="1"/>
    <s v="Storage"/>
    <x v="1009"/>
    <n v="41.96"/>
    <n v="2"/>
    <x v="0"/>
    <n v="7.9724000000000004"/>
    <n v="0.19"/>
    <s v="Profit"/>
  </r>
  <r>
    <n v="3731"/>
    <s v="CA-2015-109575"/>
    <x v="227"/>
    <d v="2015-09-23T00:00:00"/>
    <s v="Standard Class"/>
    <s v="KH-16630"/>
    <s v="Ken Heidel"/>
    <x v="1"/>
    <s v="United States"/>
    <s v="Clinton"/>
    <s v="Maryland"/>
    <n v="20735"/>
    <x v="3"/>
    <s v="OFF-ST-10004123"/>
    <x v="1"/>
    <s v="Storage"/>
    <x v="72"/>
    <n v="636.86"/>
    <n v="7"/>
    <x v="0"/>
    <n v="0"/>
    <n v="0"/>
    <s v="Loss"/>
  </r>
  <r>
    <n v="3732"/>
    <s v="CA-2015-109575"/>
    <x v="227"/>
    <d v="2015-09-23T00:00:00"/>
    <s v="Standard Class"/>
    <s v="KH-16630"/>
    <s v="Ken Heidel"/>
    <x v="1"/>
    <s v="United States"/>
    <s v="Clinton"/>
    <s v="Maryland"/>
    <n v="20735"/>
    <x v="3"/>
    <s v="TEC-PH-10000730"/>
    <x v="2"/>
    <s v="Phones"/>
    <x v="1568"/>
    <n v="499.99"/>
    <n v="1"/>
    <x v="0"/>
    <n v="129.9974"/>
    <n v="0.26"/>
    <s v="Profit"/>
  </r>
  <r>
    <n v="3733"/>
    <s v="CA-2015-109575"/>
    <x v="227"/>
    <d v="2015-09-23T00:00:00"/>
    <s v="Standard Class"/>
    <s v="KH-16630"/>
    <s v="Ken Heidel"/>
    <x v="1"/>
    <s v="United States"/>
    <s v="Clinton"/>
    <s v="Maryland"/>
    <n v="20735"/>
    <x v="3"/>
    <s v="TEC-PH-10000895"/>
    <x v="2"/>
    <s v="Phones"/>
    <x v="1137"/>
    <n v="1259.93"/>
    <n v="7"/>
    <x v="0"/>
    <n v="327.58179999999999"/>
    <n v="0.25999999999999995"/>
    <s v="Profit"/>
  </r>
  <r>
    <n v="3734"/>
    <s v="CA-2015-109575"/>
    <x v="227"/>
    <d v="2015-09-23T00:00:00"/>
    <s v="Standard Class"/>
    <s v="KH-16630"/>
    <s v="Ken Heidel"/>
    <x v="1"/>
    <s v="United States"/>
    <s v="Clinton"/>
    <s v="Maryland"/>
    <n v="20735"/>
    <x v="3"/>
    <s v="OFF-BI-10000962"/>
    <x v="1"/>
    <s v="Binders"/>
    <x v="1513"/>
    <n v="65.08"/>
    <n v="4"/>
    <x v="0"/>
    <n v="31.889199999999999"/>
    <n v="0.49"/>
    <s v="Profit"/>
  </r>
  <r>
    <n v="3735"/>
    <s v="CA-2017-168193"/>
    <x v="904"/>
    <d v="2017-03-11T00:00:00"/>
    <s v="Second Class"/>
    <s v="RM-19750"/>
    <s v="Roland Murray"/>
    <x v="0"/>
    <s v="United States"/>
    <s v="New York City"/>
    <s v="New York"/>
    <n v="10011"/>
    <x v="3"/>
    <s v="OFF-PA-10002254"/>
    <x v="1"/>
    <s v="Paper"/>
    <x v="146"/>
    <n v="26.38"/>
    <n v="1"/>
    <x v="0"/>
    <n v="12.1348"/>
    <n v="0.46"/>
    <s v="Profit"/>
  </r>
  <r>
    <n v="3736"/>
    <s v="CA-2017-168193"/>
    <x v="904"/>
    <d v="2017-03-11T00:00:00"/>
    <s v="Second Class"/>
    <s v="RM-19750"/>
    <s v="Roland Murray"/>
    <x v="0"/>
    <s v="United States"/>
    <s v="New York City"/>
    <s v="New York"/>
    <n v="10011"/>
    <x v="3"/>
    <s v="FUR-FU-10002554"/>
    <x v="0"/>
    <s v="Furnishings"/>
    <x v="921"/>
    <n v="71.97"/>
    <n v="3"/>
    <x v="0"/>
    <n v="16.553100000000001"/>
    <n v="0.23"/>
    <s v="Profit"/>
  </r>
  <r>
    <n v="3737"/>
    <s v="CA-2016-115476"/>
    <x v="716"/>
    <d v="2016-03-17T00:00:00"/>
    <s v="Same Day"/>
    <s v="VM-21835"/>
    <s v="Vivian Mathis"/>
    <x v="0"/>
    <s v="United States"/>
    <s v="Newark"/>
    <s v="Delaware"/>
    <n v="19711"/>
    <x v="3"/>
    <s v="TEC-PH-10000673"/>
    <x v="2"/>
    <s v="Phones"/>
    <x v="1405"/>
    <n v="129.97999999999999"/>
    <n v="2"/>
    <x v="0"/>
    <n v="62.3904"/>
    <n v="0.48000000000000004"/>
    <s v="Profit"/>
  </r>
  <r>
    <n v="3738"/>
    <s v="CA-2016-115476"/>
    <x v="716"/>
    <d v="2016-03-17T00:00:00"/>
    <s v="Same Day"/>
    <s v="VM-21835"/>
    <s v="Vivian Mathis"/>
    <x v="0"/>
    <s v="United States"/>
    <s v="Newark"/>
    <s v="Delaware"/>
    <n v="19711"/>
    <x v="3"/>
    <s v="OFF-BI-10000962"/>
    <x v="1"/>
    <s v="Binders"/>
    <x v="1513"/>
    <n v="32.54"/>
    <n v="2"/>
    <x v="0"/>
    <n v="15.944599999999999"/>
    <n v="0.49"/>
    <s v="Profit"/>
  </r>
  <r>
    <n v="3739"/>
    <s v="CA-2016-133340"/>
    <x v="10"/>
    <d v="2016-12-13T00:00:00"/>
    <s v="Standard Class"/>
    <s v="LH-17155"/>
    <s v="Logan Haushalter"/>
    <x v="0"/>
    <s v="United States"/>
    <s v="Jackson"/>
    <s v="Michigan"/>
    <n v="49201"/>
    <x v="2"/>
    <s v="TEC-PH-10003988"/>
    <x v="2"/>
    <s v="Phones"/>
    <x v="47"/>
    <n v="10.9"/>
    <n v="1"/>
    <x v="0"/>
    <n v="3.052"/>
    <n v="0.27999999999999997"/>
    <s v="Profit"/>
  </r>
  <r>
    <n v="3740"/>
    <s v="CA-2016-133340"/>
    <x v="10"/>
    <d v="2016-12-13T00:00:00"/>
    <s v="Standard Class"/>
    <s v="LH-17155"/>
    <s v="Logan Haushalter"/>
    <x v="0"/>
    <s v="United States"/>
    <s v="Jackson"/>
    <s v="Michigan"/>
    <n v="49201"/>
    <x v="2"/>
    <s v="TEC-AC-10001109"/>
    <x v="2"/>
    <s v="Accessories"/>
    <x v="1007"/>
    <n v="59.98"/>
    <n v="2"/>
    <x v="0"/>
    <n v="25.191600000000001"/>
    <n v="0.42000000000000004"/>
    <s v="Profit"/>
  </r>
  <r>
    <n v="3741"/>
    <s v="CA-2016-133340"/>
    <x v="10"/>
    <d v="2016-12-13T00:00:00"/>
    <s v="Standard Class"/>
    <s v="LH-17155"/>
    <s v="Logan Haushalter"/>
    <x v="0"/>
    <s v="United States"/>
    <s v="Jackson"/>
    <s v="Michigan"/>
    <n v="49201"/>
    <x v="2"/>
    <s v="OFF-AP-10002311"/>
    <x v="1"/>
    <s v="Appliances"/>
    <x v="14"/>
    <n v="61.929000000000002"/>
    <n v="1"/>
    <x v="9"/>
    <n v="23.395399999999999"/>
    <n v="0.37777777777777777"/>
    <s v="Profit"/>
  </r>
  <r>
    <n v="3742"/>
    <s v="CA-2016-137848"/>
    <x v="804"/>
    <d v="2016-01-21T00:00:00"/>
    <s v="Standard Class"/>
    <s v="WB-21850"/>
    <s v="William Brown"/>
    <x v="0"/>
    <s v="United States"/>
    <s v="New York City"/>
    <s v="New York"/>
    <n v="10011"/>
    <x v="3"/>
    <s v="OFF-EN-10001137"/>
    <x v="1"/>
    <s v="Envelopes"/>
    <x v="318"/>
    <n v="16.52"/>
    <n v="4"/>
    <x v="0"/>
    <n v="7.5991999999999997"/>
    <n v="0.46"/>
    <s v="Profit"/>
  </r>
  <r>
    <n v="3743"/>
    <s v="CA-2016-137848"/>
    <x v="804"/>
    <d v="2016-01-21T00:00:00"/>
    <s v="Standard Class"/>
    <s v="WB-21850"/>
    <s v="William Brown"/>
    <x v="0"/>
    <s v="United States"/>
    <s v="New York City"/>
    <s v="New York"/>
    <n v="10011"/>
    <x v="3"/>
    <s v="OFF-PA-10004285"/>
    <x v="1"/>
    <s v="Paper"/>
    <x v="1268"/>
    <n v="60.12"/>
    <n v="9"/>
    <x v="0"/>
    <n v="28.857600000000001"/>
    <n v="0.48000000000000004"/>
    <s v="Profit"/>
  </r>
  <r>
    <n v="3744"/>
    <s v="CA-2016-137848"/>
    <x v="804"/>
    <d v="2016-01-21T00:00:00"/>
    <s v="Standard Class"/>
    <s v="WB-21850"/>
    <s v="William Brown"/>
    <x v="0"/>
    <s v="United States"/>
    <s v="New York City"/>
    <s v="New York"/>
    <n v="10011"/>
    <x v="3"/>
    <s v="OFF-BI-10002225"/>
    <x v="1"/>
    <s v="Binders"/>
    <x v="340"/>
    <n v="49.536000000000001"/>
    <n v="3"/>
    <x v="2"/>
    <n v="17.337599999999998"/>
    <n v="0.35"/>
    <s v="Profit"/>
  </r>
  <r>
    <n v="3745"/>
    <s v="CA-2014-113047"/>
    <x v="745"/>
    <d v="2014-10-24T00:00:00"/>
    <s v="Same Day"/>
    <s v="AP-10915"/>
    <s v="Arthur Prichep"/>
    <x v="0"/>
    <s v="United States"/>
    <s v="Rock Hill"/>
    <s v="South Carolina"/>
    <n v="29730"/>
    <x v="0"/>
    <s v="OFF-FA-10002763"/>
    <x v="1"/>
    <s v="Fasteners"/>
    <x v="1420"/>
    <n v="11.85"/>
    <n v="3"/>
    <x v="0"/>
    <n v="3.7919999999999998"/>
    <n v="0.32"/>
    <s v="Profit"/>
  </r>
  <r>
    <n v="3746"/>
    <s v="CA-2016-149979"/>
    <x v="713"/>
    <d v="2016-09-28T00:00:00"/>
    <s v="Second Class"/>
    <s v="RA-19915"/>
    <s v="Russell Applegate"/>
    <x v="0"/>
    <s v="United States"/>
    <s v="Columbus"/>
    <s v="Georgia"/>
    <n v="31907"/>
    <x v="0"/>
    <s v="OFF-ST-10003058"/>
    <x v="1"/>
    <s v="Storage"/>
    <x v="393"/>
    <n v="118.25"/>
    <n v="5"/>
    <x v="0"/>
    <n v="34.292499999999997"/>
    <n v="0.28999999999999998"/>
    <s v="Profit"/>
  </r>
  <r>
    <n v="3747"/>
    <s v="CA-2016-149979"/>
    <x v="713"/>
    <d v="2016-09-28T00:00:00"/>
    <s v="Second Class"/>
    <s v="RA-19915"/>
    <s v="Russell Applegate"/>
    <x v="0"/>
    <s v="United States"/>
    <s v="Columbus"/>
    <s v="Georgia"/>
    <n v="31907"/>
    <x v="0"/>
    <s v="FUR-CH-10002084"/>
    <x v="0"/>
    <s v="Chairs"/>
    <x v="1249"/>
    <n v="368.97"/>
    <n v="3"/>
    <x v="0"/>
    <n v="81.173400000000001"/>
    <n v="0.21999999999999997"/>
    <s v="Profit"/>
  </r>
  <r>
    <n v="3748"/>
    <s v="CA-2017-161956"/>
    <x v="151"/>
    <d v="2017-08-29T00:00:00"/>
    <s v="Second Class"/>
    <s v="DR-12880"/>
    <s v="Dan Reichenbach"/>
    <x v="1"/>
    <s v="United States"/>
    <s v="Inglewood"/>
    <s v="California"/>
    <n v="90301"/>
    <x v="1"/>
    <s v="FUR-FU-10002937"/>
    <x v="0"/>
    <s v="Furnishings"/>
    <x v="1060"/>
    <n v="198.46"/>
    <n v="2"/>
    <x v="0"/>
    <n v="99.23"/>
    <n v="0.5"/>
    <s v="Profit"/>
  </r>
  <r>
    <n v="3749"/>
    <s v="CA-2017-161956"/>
    <x v="151"/>
    <d v="2017-08-29T00:00:00"/>
    <s v="Second Class"/>
    <s v="DR-12880"/>
    <s v="Dan Reichenbach"/>
    <x v="1"/>
    <s v="United States"/>
    <s v="Inglewood"/>
    <s v="California"/>
    <n v="90301"/>
    <x v="1"/>
    <s v="OFF-AP-10001242"/>
    <x v="1"/>
    <s v="Appliances"/>
    <x v="1417"/>
    <n v="321.92"/>
    <n v="4"/>
    <x v="0"/>
    <n v="96.575999999999993"/>
    <n v="0.3"/>
    <s v="Profit"/>
  </r>
  <r>
    <n v="3750"/>
    <s v="CA-2017-161956"/>
    <x v="151"/>
    <d v="2017-08-29T00:00:00"/>
    <s v="Second Class"/>
    <s v="DR-12880"/>
    <s v="Dan Reichenbach"/>
    <x v="1"/>
    <s v="United States"/>
    <s v="Inglewood"/>
    <s v="California"/>
    <n v="90301"/>
    <x v="1"/>
    <s v="TEC-CO-10001571"/>
    <x v="2"/>
    <s v="Copiers"/>
    <x v="1563"/>
    <n v="879.98400000000004"/>
    <n v="2"/>
    <x v="2"/>
    <n v="329.99400000000003"/>
    <n v="0.375"/>
    <s v="Profit"/>
  </r>
  <r>
    <n v="3751"/>
    <s v="CA-2017-161956"/>
    <x v="151"/>
    <d v="2017-08-29T00:00:00"/>
    <s v="Second Class"/>
    <s v="DR-12880"/>
    <s v="Dan Reichenbach"/>
    <x v="1"/>
    <s v="United States"/>
    <s v="Inglewood"/>
    <s v="California"/>
    <n v="90301"/>
    <x v="1"/>
    <s v="OFF-SU-10002503"/>
    <x v="1"/>
    <s v="Supplies"/>
    <x v="675"/>
    <n v="28.4"/>
    <n v="5"/>
    <x v="0"/>
    <n v="8.2360000000000007"/>
    <n v="0.29000000000000004"/>
    <s v="Profit"/>
  </r>
  <r>
    <n v="3752"/>
    <s v="CA-2017-161956"/>
    <x v="151"/>
    <d v="2017-08-29T00:00:00"/>
    <s v="Second Class"/>
    <s v="DR-12880"/>
    <s v="Dan Reichenbach"/>
    <x v="1"/>
    <s v="United States"/>
    <s v="Inglewood"/>
    <s v="California"/>
    <n v="90301"/>
    <x v="1"/>
    <s v="FUR-CH-10004886"/>
    <x v="0"/>
    <s v="Chairs"/>
    <x v="371"/>
    <n v="230.28"/>
    <n v="3"/>
    <x v="2"/>
    <n v="23.027999999999999"/>
    <n v="9.9999999999999992E-2"/>
    <s v="Profit"/>
  </r>
  <r>
    <n v="3753"/>
    <s v="CA-2017-161956"/>
    <x v="151"/>
    <d v="2017-08-29T00:00:00"/>
    <s v="Second Class"/>
    <s v="DR-12880"/>
    <s v="Dan Reichenbach"/>
    <x v="1"/>
    <s v="United States"/>
    <s v="Inglewood"/>
    <s v="California"/>
    <n v="90301"/>
    <x v="1"/>
    <s v="OFF-PA-10001289"/>
    <x v="1"/>
    <s v="Paper"/>
    <x v="961"/>
    <n v="116.28"/>
    <n v="3"/>
    <x v="0"/>
    <n v="56.977200000000003"/>
    <n v="0.49000000000000005"/>
    <s v="Profit"/>
  </r>
  <r>
    <n v="3754"/>
    <s v="CA-2017-161956"/>
    <x v="151"/>
    <d v="2017-08-29T00:00:00"/>
    <s v="Second Class"/>
    <s v="DR-12880"/>
    <s v="Dan Reichenbach"/>
    <x v="1"/>
    <s v="United States"/>
    <s v="Inglewood"/>
    <s v="California"/>
    <n v="90301"/>
    <x v="1"/>
    <s v="OFF-BI-10003650"/>
    <x v="1"/>
    <s v="Binders"/>
    <x v="115"/>
    <n v="841.56799999999998"/>
    <n v="2"/>
    <x v="2"/>
    <n v="294.54880000000003"/>
    <n v="0.35000000000000003"/>
    <s v="Profit"/>
  </r>
  <r>
    <n v="3755"/>
    <s v="CA-2017-161956"/>
    <x v="151"/>
    <d v="2017-08-29T00:00:00"/>
    <s v="Second Class"/>
    <s v="DR-12880"/>
    <s v="Dan Reichenbach"/>
    <x v="1"/>
    <s v="United States"/>
    <s v="Inglewood"/>
    <s v="California"/>
    <n v="90301"/>
    <x v="1"/>
    <s v="OFF-ST-10001370"/>
    <x v="1"/>
    <s v="Storage"/>
    <x v="1032"/>
    <n v="354.9"/>
    <n v="5"/>
    <x v="0"/>
    <n v="17.745000000000001"/>
    <n v="0.05"/>
    <s v="Profit"/>
  </r>
  <r>
    <n v="3756"/>
    <s v="CA-2016-116799"/>
    <x v="840"/>
    <d v="2016-03-06T00:00:00"/>
    <s v="First Class"/>
    <s v="JG-15310"/>
    <s v="Jason Gross"/>
    <x v="1"/>
    <s v="United States"/>
    <s v="Odessa"/>
    <s v="Texas"/>
    <n v="79762"/>
    <x v="2"/>
    <s v="OFF-PA-10001892"/>
    <x v="1"/>
    <s v="Paper"/>
    <x v="823"/>
    <n v="42.783999999999999"/>
    <n v="7"/>
    <x v="2"/>
    <n v="15.5092"/>
    <n v="0.36249999999999999"/>
    <s v="Profit"/>
  </r>
  <r>
    <n v="3757"/>
    <s v="CA-2016-116799"/>
    <x v="840"/>
    <d v="2016-03-06T00:00:00"/>
    <s v="First Class"/>
    <s v="JG-15310"/>
    <s v="Jason Gross"/>
    <x v="1"/>
    <s v="United States"/>
    <s v="Odessa"/>
    <s v="Texas"/>
    <n v="79762"/>
    <x v="2"/>
    <s v="FUR-CH-10004983"/>
    <x v="0"/>
    <s v="Chairs"/>
    <x v="1569"/>
    <n v="563.42999999999995"/>
    <n v="5"/>
    <x v="4"/>
    <n v="-56.343000000000004"/>
    <n v="-0.10000000000000002"/>
    <s v="Loss"/>
  </r>
  <r>
    <n v="3758"/>
    <s v="CA-2016-111283"/>
    <x v="905"/>
    <d v="2016-03-04T00:00:00"/>
    <s v="Standard Class"/>
    <s v="LC-16870"/>
    <s v="Lena Cacioppo"/>
    <x v="0"/>
    <s v="United States"/>
    <s v="Newark"/>
    <s v="Ohio"/>
    <n v="43055"/>
    <x v="3"/>
    <s v="OFF-AR-10001615"/>
    <x v="1"/>
    <s v="Art"/>
    <x v="1488"/>
    <n v="111.104"/>
    <n v="7"/>
    <x v="2"/>
    <n v="8.3328000000000007"/>
    <n v="7.5000000000000011E-2"/>
    <s v="Profit"/>
  </r>
  <r>
    <n v="3759"/>
    <s v="CA-2015-167745"/>
    <x v="227"/>
    <d v="2015-09-23T00:00:00"/>
    <s v="Standard Class"/>
    <s v="GB-14530"/>
    <s v="George Bell"/>
    <x v="1"/>
    <s v="United States"/>
    <s v="Los Angeles"/>
    <s v="California"/>
    <n v="90049"/>
    <x v="1"/>
    <s v="OFF-AR-10003602"/>
    <x v="1"/>
    <s v="Art"/>
    <x v="242"/>
    <n v="11.68"/>
    <n v="2"/>
    <x v="0"/>
    <n v="5.4896000000000003"/>
    <n v="0.47000000000000003"/>
    <s v="Profit"/>
  </r>
  <r>
    <n v="3760"/>
    <s v="CA-2015-167745"/>
    <x v="227"/>
    <d v="2015-09-23T00:00:00"/>
    <s v="Standard Class"/>
    <s v="GB-14530"/>
    <s v="George Bell"/>
    <x v="1"/>
    <s v="United States"/>
    <s v="Los Angeles"/>
    <s v="California"/>
    <n v="90049"/>
    <x v="1"/>
    <s v="OFF-SU-10004782"/>
    <x v="1"/>
    <s v="Supplies"/>
    <x v="1557"/>
    <n v="16.899999999999999"/>
    <n v="2"/>
    <x v="0"/>
    <n v="5.07"/>
    <n v="0.30000000000000004"/>
    <s v="Profit"/>
  </r>
  <r>
    <n v="3761"/>
    <s v="CA-2015-167745"/>
    <x v="227"/>
    <d v="2015-09-23T00:00:00"/>
    <s v="Standard Class"/>
    <s v="GB-14530"/>
    <s v="George Bell"/>
    <x v="1"/>
    <s v="United States"/>
    <s v="Los Angeles"/>
    <s v="California"/>
    <n v="90049"/>
    <x v="1"/>
    <s v="FUR-FU-10001591"/>
    <x v="0"/>
    <s v="Furnishings"/>
    <x v="1110"/>
    <n v="24.4"/>
    <n v="2"/>
    <x v="0"/>
    <n v="10.247999999999999"/>
    <n v="0.42"/>
    <s v="Profit"/>
  </r>
  <r>
    <n v="3762"/>
    <s v="CA-2017-104577"/>
    <x v="605"/>
    <d v="2017-05-17T00:00:00"/>
    <s v="Standard Class"/>
    <s v="CK-12205"/>
    <s v="Chloris Kastensmidt"/>
    <x v="0"/>
    <s v="United States"/>
    <s v="Everett"/>
    <s v="Massachusetts"/>
    <n v="2149"/>
    <x v="3"/>
    <s v="OFF-PA-10000659"/>
    <x v="1"/>
    <s v="Paper"/>
    <x v="1295"/>
    <n v="87.6"/>
    <n v="5"/>
    <x v="0"/>
    <n v="42.048000000000002"/>
    <n v="0.48000000000000004"/>
    <s v="Profit"/>
  </r>
  <r>
    <n v="3763"/>
    <s v="CA-2016-156251"/>
    <x v="572"/>
    <d v="2016-08-18T00:00:00"/>
    <s v="Second Class"/>
    <s v="TS-21160"/>
    <s v="Theresa Swint"/>
    <x v="1"/>
    <s v="United States"/>
    <s v="West Allis"/>
    <s v="Wisconsin"/>
    <n v="53214"/>
    <x v="2"/>
    <s v="FUR-BO-10001337"/>
    <x v="0"/>
    <s v="Bookcases"/>
    <x v="430"/>
    <n v="241.96"/>
    <n v="2"/>
    <x v="0"/>
    <n v="24.196000000000002"/>
    <n v="0.1"/>
    <s v="Profit"/>
  </r>
  <r>
    <n v="3764"/>
    <s v="CA-2016-156251"/>
    <x v="572"/>
    <d v="2016-08-18T00:00:00"/>
    <s v="Second Class"/>
    <s v="TS-21160"/>
    <s v="Theresa Swint"/>
    <x v="1"/>
    <s v="United States"/>
    <s v="West Allis"/>
    <s v="Wisconsin"/>
    <n v="53214"/>
    <x v="2"/>
    <s v="OFF-BI-10003529"/>
    <x v="1"/>
    <s v="Binders"/>
    <x v="796"/>
    <n v="8.52"/>
    <n v="3"/>
    <x v="0"/>
    <n v="4.1748000000000003"/>
    <n v="0.49000000000000005"/>
    <s v="Profit"/>
  </r>
  <r>
    <n v="3765"/>
    <s v="CA-2017-125878"/>
    <x v="906"/>
    <d v="2017-03-02T00:00:00"/>
    <s v="Standard Class"/>
    <s v="MH-18025"/>
    <s v="Michelle Huthwaite"/>
    <x v="0"/>
    <s v="United States"/>
    <s v="Chicago"/>
    <s v="Illinois"/>
    <n v="60623"/>
    <x v="2"/>
    <s v="OFF-BI-10002609"/>
    <x v="1"/>
    <s v="Binders"/>
    <x v="98"/>
    <n v="1.788"/>
    <n v="3"/>
    <x v="3"/>
    <n v="-3.0396000000000001"/>
    <n v="-1.7"/>
    <s v="Loss"/>
  </r>
  <r>
    <n v="3766"/>
    <s v="CA-2016-163153"/>
    <x v="844"/>
    <d v="2016-03-25T00:00:00"/>
    <s v="Standard Class"/>
    <s v="DM-12955"/>
    <s v="Dario Medina"/>
    <x v="1"/>
    <s v="United States"/>
    <s v="Houston"/>
    <s v="Texas"/>
    <n v="77036"/>
    <x v="2"/>
    <s v="FUR-TA-10004767"/>
    <x v="0"/>
    <s v="Tables"/>
    <x v="1156"/>
    <n v="99.372"/>
    <n v="2"/>
    <x v="4"/>
    <n v="-1.4196"/>
    <n v="-1.4285714285714285E-2"/>
    <s v="Loss"/>
  </r>
  <r>
    <n v="3767"/>
    <s v="CA-2016-163153"/>
    <x v="844"/>
    <d v="2016-03-25T00:00:00"/>
    <s v="Standard Class"/>
    <s v="DM-12955"/>
    <s v="Dario Medina"/>
    <x v="1"/>
    <s v="United States"/>
    <s v="Houston"/>
    <s v="Texas"/>
    <n v="77036"/>
    <x v="2"/>
    <s v="OFF-AR-10001868"/>
    <x v="1"/>
    <s v="Art"/>
    <x v="59"/>
    <n v="1.3440000000000001"/>
    <n v="1"/>
    <x v="2"/>
    <n v="0.504"/>
    <n v="0.375"/>
    <s v="Loss"/>
  </r>
  <r>
    <n v="3768"/>
    <s v="CA-2015-103205"/>
    <x v="575"/>
    <d v="2015-12-10T00:00:00"/>
    <s v="Second Class"/>
    <s v="JJ-15760"/>
    <s v="Joel Jenkins"/>
    <x v="2"/>
    <s v="United States"/>
    <s v="Houston"/>
    <s v="Texas"/>
    <n v="77036"/>
    <x v="2"/>
    <s v="TEC-PH-10004896"/>
    <x v="2"/>
    <s v="Phones"/>
    <x v="174"/>
    <n v="119.96"/>
    <n v="5"/>
    <x v="2"/>
    <n v="11.996"/>
    <n v="0.1"/>
    <s v="Profit"/>
  </r>
  <r>
    <n v="3769"/>
    <s v="CA-2014-153913"/>
    <x v="757"/>
    <d v="2014-12-20T00:00:00"/>
    <s v="Second Class"/>
    <s v="KB-16585"/>
    <s v="Ken Black"/>
    <x v="1"/>
    <s v="United States"/>
    <s v="Hialeah"/>
    <s v="Florida"/>
    <n v="33012"/>
    <x v="0"/>
    <s v="FUR-CH-10000988"/>
    <x v="0"/>
    <s v="Chairs"/>
    <x v="1141"/>
    <n v="1013.832"/>
    <n v="9"/>
    <x v="2"/>
    <n v="101.3832"/>
    <n v="0.1"/>
    <s v="Profit"/>
  </r>
  <r>
    <n v="3770"/>
    <s v="CA-2014-153913"/>
    <x v="757"/>
    <d v="2014-12-20T00:00:00"/>
    <s v="Second Class"/>
    <s v="KB-16585"/>
    <s v="Ken Black"/>
    <x v="1"/>
    <s v="United States"/>
    <s v="Hialeah"/>
    <s v="Florida"/>
    <n v="33012"/>
    <x v="0"/>
    <s v="OFF-FA-10000490"/>
    <x v="1"/>
    <s v="Fasteners"/>
    <x v="310"/>
    <n v="1.984"/>
    <n v="2"/>
    <x v="2"/>
    <n v="0.66959999999999997"/>
    <n v="0.33749999999999997"/>
    <s v="Loss"/>
  </r>
  <r>
    <n v="3771"/>
    <s v="CA-2016-155530"/>
    <x v="907"/>
    <d v="2016-12-21T00:00:00"/>
    <s v="Standard Class"/>
    <s v="CM-12160"/>
    <s v="Charles McCrossin"/>
    <x v="0"/>
    <s v="United States"/>
    <s v="San Francisco"/>
    <s v="California"/>
    <n v="94122"/>
    <x v="1"/>
    <s v="FUR-TA-10004256"/>
    <x v="0"/>
    <s v="Tables"/>
    <x v="489"/>
    <n v="2003.52"/>
    <n v="6"/>
    <x v="2"/>
    <n v="-325.572"/>
    <n v="-0.16250000000000001"/>
    <s v="Loss"/>
  </r>
  <r>
    <n v="3772"/>
    <s v="US-2016-101196"/>
    <x v="536"/>
    <d v="2016-05-17T00:00:00"/>
    <s v="Standard Class"/>
    <s v="FM-14215"/>
    <s v="Filia McAdams"/>
    <x v="1"/>
    <s v="United States"/>
    <s v="Philadelphia"/>
    <s v="Pennsylvania"/>
    <n v="19140"/>
    <x v="3"/>
    <s v="OFF-ST-10004804"/>
    <x v="1"/>
    <s v="Storage"/>
    <x v="233"/>
    <n v="82.367999999999995"/>
    <n v="2"/>
    <x v="2"/>
    <n v="-19.5624"/>
    <n v="-0.23750000000000002"/>
    <s v="Loss"/>
  </r>
  <r>
    <n v="3773"/>
    <s v="CA-2014-115357"/>
    <x v="908"/>
    <d v="2014-08-11T00:00:00"/>
    <s v="Second Class"/>
    <s v="RF-19735"/>
    <s v="Roland Fjeld"/>
    <x v="0"/>
    <s v="United States"/>
    <s v="Columbia"/>
    <s v="South Carolina"/>
    <n v="29203"/>
    <x v="0"/>
    <s v="TEC-AC-10000023"/>
    <x v="2"/>
    <s v="Accessories"/>
    <x v="909"/>
    <n v="62.91"/>
    <n v="3"/>
    <x v="0"/>
    <n v="22.647600000000001"/>
    <n v="0.36000000000000004"/>
    <s v="Profit"/>
  </r>
  <r>
    <n v="3774"/>
    <s v="US-2014-102715"/>
    <x v="909"/>
    <d v="2014-04-13T00:00:00"/>
    <s v="Second Class"/>
    <s v="JK-15370"/>
    <s v="Jay Kimmel"/>
    <x v="0"/>
    <s v="United States"/>
    <s v="Miami"/>
    <s v="Florida"/>
    <n v="33180"/>
    <x v="0"/>
    <s v="OFF-FA-10001332"/>
    <x v="1"/>
    <s v="Fasteners"/>
    <x v="1570"/>
    <n v="6.9119999999999999"/>
    <n v="3"/>
    <x v="2"/>
    <n v="2.3328000000000002"/>
    <n v="0.33750000000000002"/>
    <s v="Profit"/>
  </r>
  <r>
    <n v="3775"/>
    <s v="US-2014-102715"/>
    <x v="909"/>
    <d v="2014-04-13T00:00:00"/>
    <s v="Second Class"/>
    <s v="JK-15370"/>
    <s v="Jay Kimmel"/>
    <x v="0"/>
    <s v="United States"/>
    <s v="Miami"/>
    <s v="Florida"/>
    <n v="33180"/>
    <x v="0"/>
    <s v="TEC-AC-10002001"/>
    <x v="2"/>
    <s v="Accessories"/>
    <x v="265"/>
    <n v="383.976"/>
    <n v="3"/>
    <x v="2"/>
    <n v="81.594899999999996"/>
    <n v="0.21249999999999999"/>
    <s v="Profit"/>
  </r>
  <r>
    <n v="3776"/>
    <s v="US-2014-102715"/>
    <x v="909"/>
    <d v="2014-04-13T00:00:00"/>
    <s v="Second Class"/>
    <s v="JK-15370"/>
    <s v="Jay Kimmel"/>
    <x v="0"/>
    <s v="United States"/>
    <s v="Miami"/>
    <s v="Florida"/>
    <n v="33180"/>
    <x v="0"/>
    <s v="OFF-PA-10000029"/>
    <x v="1"/>
    <s v="Paper"/>
    <x v="811"/>
    <n v="10.368"/>
    <n v="2"/>
    <x v="2"/>
    <n v="3.6288"/>
    <n v="0.35"/>
    <s v="Profit"/>
  </r>
  <r>
    <n v="3777"/>
    <s v="US-2014-102715"/>
    <x v="909"/>
    <d v="2014-04-13T00:00:00"/>
    <s v="Second Class"/>
    <s v="JK-15370"/>
    <s v="Jay Kimmel"/>
    <x v="0"/>
    <s v="United States"/>
    <s v="Miami"/>
    <s v="Florida"/>
    <n v="33180"/>
    <x v="0"/>
    <s v="TEC-AC-10001874"/>
    <x v="2"/>
    <s v="Accessories"/>
    <x v="1571"/>
    <n v="335.94400000000002"/>
    <n v="7"/>
    <x v="2"/>
    <n v="41.993000000000002"/>
    <n v="0.125"/>
    <s v="Profit"/>
  </r>
  <r>
    <n v="3778"/>
    <s v="CA-2015-107937"/>
    <x v="910"/>
    <d v="2015-05-08T00:00:00"/>
    <s v="Standard Class"/>
    <s v="JB-16045"/>
    <s v="Julia Barnett"/>
    <x v="2"/>
    <s v="United States"/>
    <s v="Chula Vista"/>
    <s v="California"/>
    <n v="91911"/>
    <x v="1"/>
    <s v="FUR-FU-10002298"/>
    <x v="0"/>
    <s v="Furnishings"/>
    <x v="1305"/>
    <n v="665.88"/>
    <n v="6"/>
    <x v="0"/>
    <n v="106.5408"/>
    <n v="0.16"/>
    <s v="Profit"/>
  </r>
  <r>
    <n v="3779"/>
    <s v="US-2017-148768"/>
    <x v="329"/>
    <d v="2017-12-02T00:00:00"/>
    <s v="Second Class"/>
    <s v="PN-18775"/>
    <s v="Parhena Norris"/>
    <x v="2"/>
    <s v="United States"/>
    <s v="Miami"/>
    <s v="Florida"/>
    <n v="33180"/>
    <x v="0"/>
    <s v="TEC-PH-10002564"/>
    <x v="2"/>
    <s v="Phones"/>
    <x v="985"/>
    <n v="71.975999999999999"/>
    <n v="3"/>
    <x v="2"/>
    <n v="8.9969999999999999"/>
    <n v="0.125"/>
    <s v="Profit"/>
  </r>
  <r>
    <n v="3780"/>
    <s v="CA-2017-118521"/>
    <x v="911"/>
    <d v="2017-02-20T00:00:00"/>
    <s v="Standard Class"/>
    <s v="LF-17185"/>
    <s v="Luke Foster"/>
    <x v="0"/>
    <s v="United States"/>
    <s v="New York City"/>
    <s v="New York"/>
    <n v="10035"/>
    <x v="3"/>
    <s v="OFF-PA-10003465"/>
    <x v="1"/>
    <s v="Paper"/>
    <x v="423"/>
    <n v="37.94"/>
    <n v="2"/>
    <x v="0"/>
    <n v="18.211200000000002"/>
    <n v="0.48000000000000009"/>
    <s v="Profit"/>
  </r>
  <r>
    <n v="3781"/>
    <s v="CA-2014-149643"/>
    <x v="912"/>
    <d v="2014-11-20T00:00:00"/>
    <s v="Standard Class"/>
    <s v="RH-19510"/>
    <s v="Rick Huthwaite"/>
    <x v="2"/>
    <s v="United States"/>
    <s v="Manhattan"/>
    <s v="Kansas"/>
    <n v="66502"/>
    <x v="2"/>
    <s v="TEC-PH-10000038"/>
    <x v="2"/>
    <s v="Phones"/>
    <x v="1065"/>
    <n v="273.95999999999998"/>
    <n v="2"/>
    <x v="0"/>
    <n v="10.958399999999999"/>
    <n v="0.04"/>
    <s v="Profit"/>
  </r>
  <r>
    <n v="3782"/>
    <s v="CA-2015-135314"/>
    <x v="584"/>
    <d v="2015-07-14T00:00:00"/>
    <s v="Second Class"/>
    <s v="MC-17575"/>
    <s v="Matt Collins"/>
    <x v="0"/>
    <s v="United States"/>
    <s v="Philadelphia"/>
    <s v="Pennsylvania"/>
    <n v="19120"/>
    <x v="3"/>
    <s v="TEC-PH-10003072"/>
    <x v="2"/>
    <s v="Phones"/>
    <x v="1319"/>
    <n v="269.98200000000003"/>
    <n v="3"/>
    <x v="10"/>
    <n v="40.497300000000003"/>
    <n v="0.15"/>
    <s v="Profit"/>
  </r>
  <r>
    <n v="3783"/>
    <s v="CA-2017-165204"/>
    <x v="38"/>
    <d v="2017-11-16T00:00:00"/>
    <s v="Second Class"/>
    <s v="MN-17935"/>
    <s v="Michael Nguyen"/>
    <x v="0"/>
    <s v="United States"/>
    <s v="Memphis"/>
    <s v="Tennessee"/>
    <n v="38109"/>
    <x v="0"/>
    <s v="OFF-PA-10003424"/>
    <x v="1"/>
    <s v="Paper"/>
    <x v="1090"/>
    <n v="8.9039999999999999"/>
    <n v="3"/>
    <x v="2"/>
    <n v="3.339"/>
    <n v="0.375"/>
    <s v="Profit"/>
  </r>
  <r>
    <n v="3784"/>
    <s v="CA-2017-165204"/>
    <x v="38"/>
    <d v="2017-11-16T00:00:00"/>
    <s v="Second Class"/>
    <s v="MN-17935"/>
    <s v="Michael Nguyen"/>
    <x v="0"/>
    <s v="United States"/>
    <s v="Memphis"/>
    <s v="Tennessee"/>
    <n v="38109"/>
    <x v="0"/>
    <s v="OFF-ST-10003716"/>
    <x v="1"/>
    <s v="Storage"/>
    <x v="898"/>
    <n v="720.06399999999996"/>
    <n v="4"/>
    <x v="2"/>
    <n v="-63.005600000000001"/>
    <n v="-8.7500000000000008E-2"/>
    <s v="Loss"/>
  </r>
  <r>
    <n v="3785"/>
    <s v="CA-2017-125752"/>
    <x v="689"/>
    <d v="2017-08-04T00:00:00"/>
    <s v="Standard Class"/>
    <s v="EH-14125"/>
    <s v="Eugene Hildebrand"/>
    <x v="2"/>
    <s v="United States"/>
    <s v="Fort Lauderdale"/>
    <s v="Florida"/>
    <n v="33311"/>
    <x v="0"/>
    <s v="TEC-AC-10003590"/>
    <x v="2"/>
    <s v="Accessories"/>
    <x v="1102"/>
    <n v="41.423999999999999"/>
    <n v="2"/>
    <x v="2"/>
    <n v="8.2848000000000006"/>
    <n v="0.2"/>
    <s v="Profit"/>
  </r>
  <r>
    <n v="3786"/>
    <s v="CA-2017-112487"/>
    <x v="377"/>
    <d v="2017-12-30T00:00:00"/>
    <s v="Standard Class"/>
    <s v="TC-21535"/>
    <s v="Tracy Collins"/>
    <x v="2"/>
    <s v="United States"/>
    <s v="Columbus"/>
    <s v="Ohio"/>
    <n v="43229"/>
    <x v="3"/>
    <s v="OFF-BI-10000494"/>
    <x v="1"/>
    <s v="Binders"/>
    <x v="1572"/>
    <n v="3.1320000000000001"/>
    <n v="2"/>
    <x v="6"/>
    <n v="-2.61"/>
    <n v="-0.83333333333333326"/>
    <s v="Loss"/>
  </r>
  <r>
    <n v="3787"/>
    <s v="CA-2016-144218"/>
    <x v="731"/>
    <d v="2016-11-04T00:00:00"/>
    <s v="Standard Class"/>
    <s v="JD-15895"/>
    <s v="Jonathan Doherty"/>
    <x v="1"/>
    <s v="United States"/>
    <s v="Los Angeles"/>
    <s v="California"/>
    <n v="90045"/>
    <x v="1"/>
    <s v="OFF-ST-10002615"/>
    <x v="1"/>
    <s v="Storage"/>
    <x v="1436"/>
    <n v="1085.42"/>
    <n v="7"/>
    <x v="0"/>
    <n v="282.20920000000001"/>
    <n v="0.26"/>
    <s v="Profit"/>
  </r>
  <r>
    <n v="3788"/>
    <s v="CA-2016-169971"/>
    <x v="913"/>
    <d v="2016-09-09T00:00:00"/>
    <s v="Standard Class"/>
    <s v="IL-15100"/>
    <s v="Ivan Liston"/>
    <x v="0"/>
    <s v="United States"/>
    <s v="Houston"/>
    <s v="Texas"/>
    <n v="77041"/>
    <x v="2"/>
    <s v="OFF-AR-10002804"/>
    <x v="1"/>
    <s v="Art"/>
    <x v="282"/>
    <n v="3.9119999999999999"/>
    <n v="1"/>
    <x v="2"/>
    <n v="1.0268999999999999"/>
    <n v="0.26250000000000001"/>
    <s v="Profit"/>
  </r>
  <r>
    <n v="3789"/>
    <s v="CA-2016-169971"/>
    <x v="913"/>
    <d v="2016-09-09T00:00:00"/>
    <s v="Standard Class"/>
    <s v="IL-15100"/>
    <s v="Ivan Liston"/>
    <x v="0"/>
    <s v="United States"/>
    <s v="Houston"/>
    <s v="Texas"/>
    <n v="77041"/>
    <x v="2"/>
    <s v="OFF-AR-10001044"/>
    <x v="1"/>
    <s v="Art"/>
    <x v="1051"/>
    <n v="62.375999999999998"/>
    <n v="3"/>
    <x v="2"/>
    <n v="7.0172999999999996"/>
    <n v="0.1125"/>
    <s v="Profit"/>
  </r>
  <r>
    <n v="3790"/>
    <s v="US-2016-133508"/>
    <x v="764"/>
    <d v="2016-04-21T00:00:00"/>
    <s v="Standard Class"/>
    <s v="SW-20350"/>
    <s v="Sean Wendt"/>
    <x v="2"/>
    <s v="United States"/>
    <s v="Omaha"/>
    <s v="Nebraska"/>
    <n v="68104"/>
    <x v="2"/>
    <s v="OFF-FA-10000134"/>
    <x v="1"/>
    <s v="Fasteners"/>
    <x v="196"/>
    <n v="29.05"/>
    <n v="5"/>
    <x v="0"/>
    <n v="9.0054999999999996"/>
    <n v="0.31"/>
    <s v="Profit"/>
  </r>
  <r>
    <n v="3791"/>
    <s v="CA-2014-107139"/>
    <x v="260"/>
    <d v="2014-07-11T00:00:00"/>
    <s v="Standard Class"/>
    <s v="DP-13390"/>
    <s v="Dennis Pardue"/>
    <x v="2"/>
    <s v="United States"/>
    <s v="Los Angeles"/>
    <s v="California"/>
    <n v="90004"/>
    <x v="1"/>
    <s v="OFF-BI-10001670"/>
    <x v="1"/>
    <s v="Binders"/>
    <x v="443"/>
    <n v="180.96"/>
    <n v="6"/>
    <x v="2"/>
    <n v="67.86"/>
    <n v="0.375"/>
    <s v="Profit"/>
  </r>
  <r>
    <n v="3792"/>
    <s v="CA-2015-111325"/>
    <x v="914"/>
    <d v="2015-02-28T00:00:00"/>
    <s v="First Class"/>
    <s v="BT-11395"/>
    <s v="Bill Tyler"/>
    <x v="1"/>
    <s v="United States"/>
    <s v="Altoona"/>
    <s v="Pennsylvania"/>
    <n v="16602"/>
    <x v="3"/>
    <s v="OFF-BI-10000343"/>
    <x v="1"/>
    <s v="Binders"/>
    <x v="186"/>
    <n v="4.4189999999999996"/>
    <n v="3"/>
    <x v="6"/>
    <n v="-3.3879000000000001"/>
    <n v="-0.76666666666666672"/>
    <s v="Loss"/>
  </r>
  <r>
    <n v="3793"/>
    <s v="CA-2015-111325"/>
    <x v="914"/>
    <d v="2015-02-28T00:00:00"/>
    <s v="First Class"/>
    <s v="BT-11395"/>
    <s v="Bill Tyler"/>
    <x v="1"/>
    <s v="United States"/>
    <s v="Altoona"/>
    <s v="Pennsylvania"/>
    <n v="16602"/>
    <x v="3"/>
    <s v="OFF-AR-10002257"/>
    <x v="1"/>
    <s v="Art"/>
    <x v="1200"/>
    <n v="16.032"/>
    <n v="6"/>
    <x v="2"/>
    <n v="2.2044000000000001"/>
    <n v="0.13750000000000001"/>
    <s v="Profit"/>
  </r>
  <r>
    <n v="3794"/>
    <s v="CA-2015-163762"/>
    <x v="154"/>
    <d v="2015-12-01T00:00:00"/>
    <s v="Standard Class"/>
    <s v="JE-15475"/>
    <s v="Jeremy Ellison"/>
    <x v="0"/>
    <s v="United States"/>
    <s v="New York City"/>
    <s v="New York"/>
    <n v="10024"/>
    <x v="3"/>
    <s v="OFF-AR-10001915"/>
    <x v="1"/>
    <s v="Art"/>
    <x v="1057"/>
    <n v="29.79"/>
    <n v="3"/>
    <x v="0"/>
    <n v="12.511799999999999"/>
    <n v="0.42"/>
    <s v="Profit"/>
  </r>
  <r>
    <n v="3795"/>
    <s v="US-2014-117163"/>
    <x v="915"/>
    <d v="2014-02-02T00:00:00"/>
    <s v="Standard Class"/>
    <s v="EJ-13720"/>
    <s v="Ed Jacobs"/>
    <x v="0"/>
    <s v="United States"/>
    <s v="San Diego"/>
    <s v="California"/>
    <n v="92037"/>
    <x v="1"/>
    <s v="OFF-ST-10003692"/>
    <x v="1"/>
    <s v="Storage"/>
    <x v="1262"/>
    <n v="57.23"/>
    <n v="1"/>
    <x v="0"/>
    <n v="14.307499999999999"/>
    <n v="0.25"/>
    <s v="Profit"/>
  </r>
  <r>
    <n v="3796"/>
    <s v="US-2014-117163"/>
    <x v="915"/>
    <d v="2014-02-02T00:00:00"/>
    <s v="Standard Class"/>
    <s v="EJ-13720"/>
    <s v="Ed Jacobs"/>
    <x v="0"/>
    <s v="United States"/>
    <s v="San Diego"/>
    <s v="California"/>
    <n v="92037"/>
    <x v="1"/>
    <s v="FUR-TA-10003469"/>
    <x v="0"/>
    <s v="Tables"/>
    <x v="1573"/>
    <n v="333"/>
    <n v="3"/>
    <x v="2"/>
    <n v="-16.649999999999999"/>
    <n v="-4.9999999999999996E-2"/>
    <s v="Loss"/>
  </r>
  <r>
    <n v="3797"/>
    <s v="US-2014-117163"/>
    <x v="915"/>
    <d v="2014-02-02T00:00:00"/>
    <s v="Standard Class"/>
    <s v="EJ-13720"/>
    <s v="Ed Jacobs"/>
    <x v="0"/>
    <s v="United States"/>
    <s v="San Diego"/>
    <s v="California"/>
    <n v="92037"/>
    <x v="1"/>
    <s v="OFF-AR-10003179"/>
    <x v="1"/>
    <s v="Art"/>
    <x v="1574"/>
    <n v="36.44"/>
    <n v="4"/>
    <x v="0"/>
    <n v="12.0252"/>
    <n v="0.33"/>
    <s v="Profit"/>
  </r>
  <r>
    <n v="3798"/>
    <s v="CA-2017-121314"/>
    <x v="397"/>
    <d v="2017-09-26T00:00:00"/>
    <s v="First Class"/>
    <s v="BE-11410"/>
    <s v="Bobby Elias"/>
    <x v="0"/>
    <s v="United States"/>
    <s v="Miami"/>
    <s v="Florida"/>
    <n v="33178"/>
    <x v="0"/>
    <s v="OFF-PA-10003395"/>
    <x v="1"/>
    <s v="Paper"/>
    <x v="656"/>
    <n v="251.64"/>
    <n v="3"/>
    <x v="2"/>
    <n v="88.073999999999998"/>
    <n v="0.35000000000000003"/>
    <s v="Profit"/>
  </r>
  <r>
    <n v="3799"/>
    <s v="CA-2017-147760"/>
    <x v="259"/>
    <d v="2017-11-05T00:00:00"/>
    <s v="First Class"/>
    <s v="KL-16555"/>
    <s v="Kelly Lampkin"/>
    <x v="1"/>
    <s v="United States"/>
    <s v="Greensboro"/>
    <s v="North Carolina"/>
    <n v="27405"/>
    <x v="0"/>
    <s v="FUR-TA-10004575"/>
    <x v="0"/>
    <s v="Tables"/>
    <x v="309"/>
    <n v="523.76400000000001"/>
    <n v="3"/>
    <x v="10"/>
    <n v="-192.04679999999999"/>
    <n v="-0.36666666666666664"/>
    <s v="Loss"/>
  </r>
  <r>
    <n v="3800"/>
    <s v="CA-2017-147760"/>
    <x v="259"/>
    <d v="2017-11-05T00:00:00"/>
    <s v="First Class"/>
    <s v="KL-16555"/>
    <s v="Kelly Lampkin"/>
    <x v="1"/>
    <s v="United States"/>
    <s v="Greensboro"/>
    <s v="North Carolina"/>
    <n v="27405"/>
    <x v="0"/>
    <s v="TEC-PH-10002483"/>
    <x v="2"/>
    <s v="Phones"/>
    <x v="1179"/>
    <n v="1359.96"/>
    <n v="5"/>
    <x v="2"/>
    <n v="118.9965"/>
    <n v="8.7499999999999994E-2"/>
    <s v="Profit"/>
  </r>
  <r>
    <n v="3801"/>
    <s v="CA-2016-156503"/>
    <x v="500"/>
    <d v="2016-10-20T00:00:00"/>
    <s v="Standard Class"/>
    <s v="NC-18415"/>
    <s v="Nathan Cano"/>
    <x v="0"/>
    <s v="United States"/>
    <s v="Jacksonville"/>
    <s v="North Carolina"/>
    <n v="28540"/>
    <x v="0"/>
    <s v="FUR-CH-10003606"/>
    <x v="0"/>
    <s v="Chairs"/>
    <x v="1575"/>
    <n v="102.592"/>
    <n v="1"/>
    <x v="2"/>
    <n v="10.2592"/>
    <n v="0.1"/>
    <s v="Profit"/>
  </r>
  <r>
    <n v="3802"/>
    <s v="CA-2016-156503"/>
    <x v="500"/>
    <d v="2016-10-20T00:00:00"/>
    <s v="Standard Class"/>
    <s v="NC-18415"/>
    <s v="Nathan Cano"/>
    <x v="0"/>
    <s v="United States"/>
    <s v="Jacksonville"/>
    <s v="North Carolina"/>
    <n v="28540"/>
    <x v="0"/>
    <s v="TEC-AC-10002473"/>
    <x v="2"/>
    <s v="Accessories"/>
    <x v="720"/>
    <n v="22.704000000000001"/>
    <n v="1"/>
    <x v="2"/>
    <n v="5.9598000000000004"/>
    <n v="0.26250000000000001"/>
    <s v="Profit"/>
  </r>
  <r>
    <n v="3803"/>
    <s v="CA-2016-156503"/>
    <x v="500"/>
    <d v="2016-10-20T00:00:00"/>
    <s v="Standard Class"/>
    <s v="NC-18415"/>
    <s v="Nathan Cano"/>
    <x v="0"/>
    <s v="United States"/>
    <s v="Jacksonville"/>
    <s v="North Carolina"/>
    <n v="28540"/>
    <x v="0"/>
    <s v="OFF-PA-10002319"/>
    <x v="1"/>
    <s v="Paper"/>
    <x v="1400"/>
    <n v="93.024000000000001"/>
    <n v="3"/>
    <x v="2"/>
    <n v="33.721200000000003"/>
    <n v="0.36250000000000004"/>
    <s v="Profit"/>
  </r>
  <r>
    <n v="3804"/>
    <s v="CA-2016-156503"/>
    <x v="500"/>
    <d v="2016-10-20T00:00:00"/>
    <s v="Standard Class"/>
    <s v="NC-18415"/>
    <s v="Nathan Cano"/>
    <x v="0"/>
    <s v="United States"/>
    <s v="Jacksonville"/>
    <s v="North Carolina"/>
    <n v="28540"/>
    <x v="0"/>
    <s v="OFF-SU-10000946"/>
    <x v="1"/>
    <s v="Supplies"/>
    <x v="327"/>
    <n v="12.768000000000001"/>
    <n v="2"/>
    <x v="2"/>
    <n v="1.4363999999999999"/>
    <n v="0.11249999999999999"/>
    <s v="Profit"/>
  </r>
  <r>
    <n v="3805"/>
    <s v="CA-2016-156503"/>
    <x v="500"/>
    <d v="2016-10-20T00:00:00"/>
    <s v="Standard Class"/>
    <s v="NC-18415"/>
    <s v="Nathan Cano"/>
    <x v="0"/>
    <s v="United States"/>
    <s v="Jacksonville"/>
    <s v="North Carolina"/>
    <n v="28540"/>
    <x v="0"/>
    <s v="OFF-EN-10001335"/>
    <x v="1"/>
    <s v="Envelopes"/>
    <x v="467"/>
    <n v="35.008000000000003"/>
    <n v="4"/>
    <x v="2"/>
    <n v="13.128"/>
    <n v="0.375"/>
    <s v="Profit"/>
  </r>
  <r>
    <n v="3806"/>
    <s v="CA-2016-156503"/>
    <x v="500"/>
    <d v="2016-10-20T00:00:00"/>
    <s v="Standard Class"/>
    <s v="NC-18415"/>
    <s v="Nathan Cano"/>
    <x v="0"/>
    <s v="United States"/>
    <s v="Jacksonville"/>
    <s v="North Carolina"/>
    <n v="28540"/>
    <x v="0"/>
    <s v="OFF-PA-10002377"/>
    <x v="1"/>
    <s v="Paper"/>
    <x v="127"/>
    <n v="39.152000000000001"/>
    <n v="1"/>
    <x v="2"/>
    <n v="14.682"/>
    <n v="0.375"/>
    <s v="Profit"/>
  </r>
  <r>
    <n v="3807"/>
    <s v="CA-2015-113628"/>
    <x v="768"/>
    <d v="2015-11-19T00:00:00"/>
    <s v="Standard Class"/>
    <s v="AH-10690"/>
    <s v="Anna Häberlin"/>
    <x v="1"/>
    <s v="United States"/>
    <s v="Plantation"/>
    <s v="Florida"/>
    <n v="33317"/>
    <x v="0"/>
    <s v="OFF-AR-10001246"/>
    <x v="1"/>
    <s v="Art"/>
    <x v="455"/>
    <n v="11.76"/>
    <n v="5"/>
    <x v="2"/>
    <n v="1.323"/>
    <n v="0.1125"/>
    <s v="Profit"/>
  </r>
  <r>
    <n v="3808"/>
    <s v="CA-2015-113628"/>
    <x v="768"/>
    <d v="2015-11-19T00:00:00"/>
    <s v="Standard Class"/>
    <s v="AH-10690"/>
    <s v="Anna Häberlin"/>
    <x v="1"/>
    <s v="United States"/>
    <s v="Plantation"/>
    <s v="Florida"/>
    <n v="33317"/>
    <x v="0"/>
    <s v="OFF-BI-10003291"/>
    <x v="1"/>
    <s v="Binders"/>
    <x v="44"/>
    <n v="5.2380000000000004"/>
    <n v="2"/>
    <x v="6"/>
    <n v="-4.0157999999999996"/>
    <n v="-0.7666666666666665"/>
    <s v="Loss"/>
  </r>
  <r>
    <n v="3809"/>
    <s v="CA-2015-113628"/>
    <x v="768"/>
    <d v="2015-11-19T00:00:00"/>
    <s v="Standard Class"/>
    <s v="AH-10690"/>
    <s v="Anna Häberlin"/>
    <x v="1"/>
    <s v="United States"/>
    <s v="Plantation"/>
    <s v="Florida"/>
    <n v="33317"/>
    <x v="0"/>
    <s v="OFF-BI-10002799"/>
    <x v="1"/>
    <s v="Binders"/>
    <x v="1459"/>
    <n v="4.6619999999999999"/>
    <n v="3"/>
    <x v="6"/>
    <n v="-3.7296"/>
    <n v="-0.8"/>
    <s v="Loss"/>
  </r>
  <r>
    <n v="3810"/>
    <s v="CA-2015-113628"/>
    <x v="768"/>
    <d v="2015-11-19T00:00:00"/>
    <s v="Standard Class"/>
    <s v="AH-10690"/>
    <s v="Anna Häberlin"/>
    <x v="1"/>
    <s v="United States"/>
    <s v="Plantation"/>
    <s v="Florida"/>
    <n v="33317"/>
    <x v="0"/>
    <s v="FUR-CH-10003298"/>
    <x v="0"/>
    <s v="Chairs"/>
    <x v="1576"/>
    <n v="523.91999999999996"/>
    <n v="5"/>
    <x v="2"/>
    <n v="-72.039000000000001"/>
    <n v="-0.13750000000000001"/>
    <s v="Loss"/>
  </r>
  <r>
    <n v="3811"/>
    <s v="CA-2015-113628"/>
    <x v="768"/>
    <d v="2015-11-19T00:00:00"/>
    <s v="Standard Class"/>
    <s v="AH-10690"/>
    <s v="Anna Häberlin"/>
    <x v="1"/>
    <s v="United States"/>
    <s v="Plantation"/>
    <s v="Florida"/>
    <n v="33317"/>
    <x v="0"/>
    <s v="TEC-PH-10000441"/>
    <x v="2"/>
    <s v="Phones"/>
    <x v="1055"/>
    <n v="100.792"/>
    <n v="1"/>
    <x v="2"/>
    <n v="10.0792"/>
    <n v="0.1"/>
    <s v="Profit"/>
  </r>
  <r>
    <n v="3812"/>
    <s v="CA-2015-113628"/>
    <x v="768"/>
    <d v="2015-11-19T00:00:00"/>
    <s v="Standard Class"/>
    <s v="AH-10690"/>
    <s v="Anna Häberlin"/>
    <x v="1"/>
    <s v="United States"/>
    <s v="Plantation"/>
    <s v="Florida"/>
    <n v="33317"/>
    <x v="0"/>
    <s v="FUR-CH-10004477"/>
    <x v="0"/>
    <s v="Chairs"/>
    <x v="213"/>
    <n v="146.136"/>
    <n v="3"/>
    <x v="2"/>
    <n v="16.440300000000001"/>
    <n v="0.1125"/>
    <s v="Profit"/>
  </r>
  <r>
    <n v="3813"/>
    <s v="CA-2017-147753"/>
    <x v="916"/>
    <d v="2017-03-05T00:00:00"/>
    <s v="Same Day"/>
    <s v="PK-19075"/>
    <s v="Pete Kriz"/>
    <x v="0"/>
    <s v="United States"/>
    <s v="Milwaukee"/>
    <s v="Wisconsin"/>
    <n v="53209"/>
    <x v="2"/>
    <s v="OFF-LA-10003537"/>
    <x v="1"/>
    <s v="Labels"/>
    <x v="1577"/>
    <n v="25.06"/>
    <n v="2"/>
    <x v="0"/>
    <n v="11.7782"/>
    <n v="0.47000000000000003"/>
    <s v="Profit"/>
  </r>
  <r>
    <n v="3814"/>
    <s v="CA-2015-103961"/>
    <x v="599"/>
    <d v="2015-11-09T00:00:00"/>
    <s v="Standard Class"/>
    <s v="NG-18430"/>
    <s v="Nathan Gelder"/>
    <x v="0"/>
    <s v="United States"/>
    <s v="Quincy"/>
    <s v="Illinois"/>
    <n v="62301"/>
    <x v="2"/>
    <s v="OFF-LA-10004484"/>
    <x v="1"/>
    <s v="Labels"/>
    <x v="617"/>
    <n v="19.824000000000002"/>
    <n v="6"/>
    <x v="2"/>
    <n v="6.4428000000000001"/>
    <n v="0.32499999999999996"/>
    <s v="Profit"/>
  </r>
  <r>
    <n v="3815"/>
    <s v="CA-2016-152471"/>
    <x v="630"/>
    <d v="2016-07-08T00:00:00"/>
    <s v="Same Day"/>
    <s v="ZD-21925"/>
    <s v="Zuschuss Donatelli"/>
    <x v="0"/>
    <s v="United States"/>
    <s v="Jacksonville"/>
    <s v="Florida"/>
    <n v="32216"/>
    <x v="0"/>
    <s v="TEC-PH-10002824"/>
    <x v="2"/>
    <s v="Phones"/>
    <x v="1151"/>
    <n v="823.96"/>
    <n v="5"/>
    <x v="2"/>
    <n v="51.497500000000002"/>
    <n v="6.25E-2"/>
    <s v="Profit"/>
  </r>
  <r>
    <n v="3816"/>
    <s v="CA-2016-152471"/>
    <x v="630"/>
    <d v="2016-07-08T00:00:00"/>
    <s v="Same Day"/>
    <s v="ZD-21925"/>
    <s v="Zuschuss Donatelli"/>
    <x v="0"/>
    <s v="United States"/>
    <s v="Jacksonville"/>
    <s v="Florida"/>
    <n v="32216"/>
    <x v="0"/>
    <s v="OFF-PA-10004965"/>
    <x v="1"/>
    <s v="Paper"/>
    <x v="112"/>
    <n v="15.984"/>
    <n v="2"/>
    <x v="2"/>
    <n v="4.9950000000000001"/>
    <n v="0.3125"/>
    <s v="Profit"/>
  </r>
  <r>
    <n v="3817"/>
    <s v="CA-2015-102582"/>
    <x v="426"/>
    <d v="2015-09-19T00:00:00"/>
    <s v="Standard Class"/>
    <s v="NW-18400"/>
    <s v="Natalie Webber"/>
    <x v="0"/>
    <s v="United States"/>
    <s v="Mobile"/>
    <s v="Alabama"/>
    <n v="36608"/>
    <x v="0"/>
    <s v="FUR-TA-10003569"/>
    <x v="0"/>
    <s v="Tables"/>
    <x v="1367"/>
    <n v="801.96"/>
    <n v="2"/>
    <x v="0"/>
    <n v="200.49"/>
    <n v="0.25"/>
    <s v="Profit"/>
  </r>
  <r>
    <n v="3818"/>
    <s v="CA-2015-102582"/>
    <x v="426"/>
    <d v="2015-09-19T00:00:00"/>
    <s v="Standard Class"/>
    <s v="NW-18400"/>
    <s v="Natalie Webber"/>
    <x v="0"/>
    <s v="United States"/>
    <s v="Mobile"/>
    <s v="Alabama"/>
    <n v="36608"/>
    <x v="0"/>
    <s v="TEC-PH-10003187"/>
    <x v="2"/>
    <s v="Phones"/>
    <x v="1419"/>
    <n v="59.97"/>
    <n v="3"/>
    <x v="0"/>
    <n v="0"/>
    <n v="0"/>
    <s v="Loss"/>
  </r>
  <r>
    <n v="3819"/>
    <s v="CA-2015-102582"/>
    <x v="426"/>
    <d v="2015-09-19T00:00:00"/>
    <s v="Standard Class"/>
    <s v="NW-18400"/>
    <s v="Natalie Webber"/>
    <x v="0"/>
    <s v="United States"/>
    <s v="Mobile"/>
    <s v="Alabama"/>
    <n v="36608"/>
    <x v="0"/>
    <s v="FUR-CH-10004853"/>
    <x v="0"/>
    <s v="Chairs"/>
    <x v="531"/>
    <n v="1056.8599999999999"/>
    <n v="7"/>
    <x v="0"/>
    <n v="306.48939999999999"/>
    <n v="0.29000000000000004"/>
    <s v="Profit"/>
  </r>
  <r>
    <n v="3820"/>
    <s v="CA-2017-141873"/>
    <x v="449"/>
    <d v="2017-10-14T00:00:00"/>
    <s v="Standard Class"/>
    <s v="HG-14845"/>
    <s v="Harry Greene"/>
    <x v="0"/>
    <s v="United States"/>
    <s v="New York City"/>
    <s v="New York"/>
    <n v="10024"/>
    <x v="3"/>
    <s v="OFF-BI-10001031"/>
    <x v="1"/>
    <s v="Binders"/>
    <x v="874"/>
    <n v="12.816000000000001"/>
    <n v="3"/>
    <x v="2"/>
    <n v="4.3254000000000001"/>
    <n v="0.33749999999999997"/>
    <s v="Profit"/>
  </r>
  <r>
    <n v="3821"/>
    <s v="CA-2017-141873"/>
    <x v="449"/>
    <d v="2017-10-14T00:00:00"/>
    <s v="Standard Class"/>
    <s v="HG-14845"/>
    <s v="Harry Greene"/>
    <x v="0"/>
    <s v="United States"/>
    <s v="New York City"/>
    <s v="New York"/>
    <n v="10024"/>
    <x v="3"/>
    <s v="FUR-BO-10003034"/>
    <x v="0"/>
    <s v="Bookcases"/>
    <x v="1203"/>
    <n v="314.35199999999998"/>
    <n v="3"/>
    <x v="2"/>
    <n v="-15.717599999999999"/>
    <n v="-0.05"/>
    <s v="Loss"/>
  </r>
  <r>
    <n v="3822"/>
    <s v="CA-2017-141873"/>
    <x v="449"/>
    <d v="2017-10-14T00:00:00"/>
    <s v="Standard Class"/>
    <s v="HG-14845"/>
    <s v="Harry Greene"/>
    <x v="0"/>
    <s v="United States"/>
    <s v="New York City"/>
    <s v="New York"/>
    <n v="10024"/>
    <x v="3"/>
    <s v="OFF-PA-10000069"/>
    <x v="1"/>
    <s v="Paper"/>
    <x v="1578"/>
    <n v="18.98"/>
    <n v="2"/>
    <x v="0"/>
    <n v="8.9206000000000003"/>
    <n v="0.47000000000000003"/>
    <s v="Profit"/>
  </r>
  <r>
    <n v="3823"/>
    <s v="CA-2017-141873"/>
    <x v="449"/>
    <d v="2017-10-14T00:00:00"/>
    <s v="Standard Class"/>
    <s v="HG-14845"/>
    <s v="Harry Greene"/>
    <x v="0"/>
    <s v="United States"/>
    <s v="New York City"/>
    <s v="New York"/>
    <n v="10024"/>
    <x v="3"/>
    <s v="OFF-BI-10003655"/>
    <x v="1"/>
    <s v="Binders"/>
    <x v="1456"/>
    <n v="18.239999999999998"/>
    <n v="6"/>
    <x v="2"/>
    <n v="6.1559999999999997"/>
    <n v="0.33750000000000002"/>
    <s v="Profit"/>
  </r>
  <r>
    <n v="3824"/>
    <s v="CA-2015-140984"/>
    <x v="471"/>
    <d v="2015-09-18T00:00:00"/>
    <s v="Standard Class"/>
    <s v="CC-12685"/>
    <s v="Craig Carroll"/>
    <x v="0"/>
    <s v="United States"/>
    <s v="New York City"/>
    <s v="New York"/>
    <n v="10011"/>
    <x v="3"/>
    <s v="OFF-ST-10000585"/>
    <x v="1"/>
    <s v="Storage"/>
    <x v="546"/>
    <n v="991.2"/>
    <n v="6"/>
    <x v="0"/>
    <n v="257.71199999999999"/>
    <n v="0.25999999999999995"/>
    <s v="Profit"/>
  </r>
  <r>
    <n v="3825"/>
    <s v="CA-2015-140984"/>
    <x v="471"/>
    <d v="2015-09-18T00:00:00"/>
    <s v="Standard Class"/>
    <s v="CC-12685"/>
    <s v="Craig Carroll"/>
    <x v="0"/>
    <s v="United States"/>
    <s v="New York City"/>
    <s v="New York"/>
    <n v="10011"/>
    <x v="3"/>
    <s v="TEC-CO-10001571"/>
    <x v="2"/>
    <s v="Copiers"/>
    <x v="1563"/>
    <n v="879.98400000000004"/>
    <n v="2"/>
    <x v="2"/>
    <n v="329.99400000000003"/>
    <n v="0.375"/>
    <s v="Profit"/>
  </r>
  <r>
    <n v="3826"/>
    <s v="CA-2015-140984"/>
    <x v="471"/>
    <d v="2015-09-18T00:00:00"/>
    <s v="Standard Class"/>
    <s v="CC-12685"/>
    <s v="Craig Carroll"/>
    <x v="0"/>
    <s v="United States"/>
    <s v="New York City"/>
    <s v="New York"/>
    <n v="10011"/>
    <x v="3"/>
    <s v="OFF-BI-10002012"/>
    <x v="1"/>
    <s v="Binders"/>
    <x v="749"/>
    <n v="12.96"/>
    <n v="9"/>
    <x v="2"/>
    <n v="4.5359999999999996"/>
    <n v="0.34999999999999992"/>
    <s v="Profit"/>
  </r>
  <r>
    <n v="3827"/>
    <s v="CA-2014-132801"/>
    <x v="273"/>
    <d v="2014-10-12T00:00:00"/>
    <s v="Standard Class"/>
    <s v="JG-15805"/>
    <s v="John Grady"/>
    <x v="1"/>
    <s v="United States"/>
    <s v="Dallas"/>
    <s v="Texas"/>
    <n v="75217"/>
    <x v="2"/>
    <s v="OFF-ST-10001228"/>
    <x v="1"/>
    <s v="Storage"/>
    <x v="231"/>
    <n v="107.44"/>
    <n v="10"/>
    <x v="2"/>
    <n v="10.744"/>
    <n v="0.1"/>
    <s v="Profit"/>
  </r>
  <r>
    <n v="3828"/>
    <s v="CA-2017-141733"/>
    <x v="917"/>
    <d v="2017-05-11T00:00:00"/>
    <s v="Standard Class"/>
    <s v="RW-19540"/>
    <s v="Rick Wilson"/>
    <x v="1"/>
    <s v="United States"/>
    <s v="Detroit"/>
    <s v="Michigan"/>
    <n v="48234"/>
    <x v="2"/>
    <s v="FUR-CH-10004086"/>
    <x v="0"/>
    <s v="Chairs"/>
    <x v="284"/>
    <n v="1458.65"/>
    <n v="5"/>
    <x v="0"/>
    <n v="423.00850000000003"/>
    <n v="0.28999999999999998"/>
    <s v="Profit"/>
  </r>
  <r>
    <n v="3829"/>
    <s v="CA-2017-141733"/>
    <x v="917"/>
    <d v="2017-05-11T00:00:00"/>
    <s v="Standard Class"/>
    <s v="RW-19540"/>
    <s v="Rick Wilson"/>
    <x v="1"/>
    <s v="United States"/>
    <s v="Detroit"/>
    <s v="Michigan"/>
    <n v="48234"/>
    <x v="2"/>
    <s v="FUR-CH-10002017"/>
    <x v="0"/>
    <s v="Chairs"/>
    <x v="1377"/>
    <n v="26.64"/>
    <n v="1"/>
    <x v="0"/>
    <n v="7.4592000000000001"/>
    <n v="0.27999999999999997"/>
    <s v="Profit"/>
  </r>
  <r>
    <n v="3830"/>
    <s v="CA-2017-141733"/>
    <x v="917"/>
    <d v="2017-05-11T00:00:00"/>
    <s v="Standard Class"/>
    <s v="RW-19540"/>
    <s v="Rick Wilson"/>
    <x v="1"/>
    <s v="United States"/>
    <s v="Detroit"/>
    <s v="Michigan"/>
    <n v="48234"/>
    <x v="2"/>
    <s v="FUR-CH-10000595"/>
    <x v="0"/>
    <s v="Chairs"/>
    <x v="468"/>
    <n v="476.8"/>
    <n v="2"/>
    <x v="0"/>
    <n v="119.2"/>
    <n v="0.25"/>
    <s v="Profit"/>
  </r>
  <r>
    <n v="3831"/>
    <s v="CA-2017-141733"/>
    <x v="917"/>
    <d v="2017-05-11T00:00:00"/>
    <s v="Standard Class"/>
    <s v="RW-19540"/>
    <s v="Rick Wilson"/>
    <x v="1"/>
    <s v="United States"/>
    <s v="Detroit"/>
    <s v="Michigan"/>
    <n v="48234"/>
    <x v="2"/>
    <s v="OFF-AP-10001563"/>
    <x v="1"/>
    <s v="Appliances"/>
    <x v="535"/>
    <n v="87.444000000000003"/>
    <n v="2"/>
    <x v="9"/>
    <n v="18.4604"/>
    <n v="0.21111111111111111"/>
    <s v="Profit"/>
  </r>
  <r>
    <n v="3832"/>
    <s v="US-2015-111927"/>
    <x v="717"/>
    <d v="2015-11-19T00:00:00"/>
    <s v="Standard Class"/>
    <s v="LS-17230"/>
    <s v="Lycoris Saunders"/>
    <x v="0"/>
    <s v="United States"/>
    <s v="Dover"/>
    <s v="Delaware"/>
    <n v="19901"/>
    <x v="3"/>
    <s v="FUR-FU-10004017"/>
    <x v="0"/>
    <s v="Furnishings"/>
    <x v="1579"/>
    <n v="76.14"/>
    <n v="3"/>
    <x v="0"/>
    <n v="26.649000000000001"/>
    <n v="0.35000000000000003"/>
    <s v="Profit"/>
  </r>
  <r>
    <n v="3833"/>
    <s v="US-2015-111927"/>
    <x v="717"/>
    <d v="2015-11-19T00:00:00"/>
    <s v="Standard Class"/>
    <s v="LS-17230"/>
    <s v="Lycoris Saunders"/>
    <x v="0"/>
    <s v="United States"/>
    <s v="Dover"/>
    <s v="Delaware"/>
    <n v="19901"/>
    <x v="3"/>
    <s v="OFF-BI-10002571"/>
    <x v="1"/>
    <s v="Binders"/>
    <x v="1213"/>
    <n v="19.96"/>
    <n v="2"/>
    <x v="0"/>
    <n v="9.3811999999999998"/>
    <n v="0.47"/>
    <s v="Profit"/>
  </r>
  <r>
    <n v="3834"/>
    <s v="CA-2014-105984"/>
    <x v="156"/>
    <d v="2014-11-24T00:00:00"/>
    <s v="Same Day"/>
    <s v="MY-18295"/>
    <s v="Muhammed Yedwab"/>
    <x v="1"/>
    <s v="United States"/>
    <s v="Columbus"/>
    <s v="Ohio"/>
    <n v="43229"/>
    <x v="3"/>
    <s v="TEC-PH-10000560"/>
    <x v="2"/>
    <s v="Phones"/>
    <x v="752"/>
    <n v="1049.97"/>
    <n v="5"/>
    <x v="10"/>
    <n v="-209.994"/>
    <n v="-0.19999999999999998"/>
    <s v="Loss"/>
  </r>
  <r>
    <n v="3835"/>
    <s v="CA-2014-105984"/>
    <x v="156"/>
    <d v="2014-11-24T00:00:00"/>
    <s v="Same Day"/>
    <s v="MY-18295"/>
    <s v="Muhammed Yedwab"/>
    <x v="1"/>
    <s v="United States"/>
    <s v="Columbus"/>
    <s v="Ohio"/>
    <n v="43229"/>
    <x v="3"/>
    <s v="FUR-CH-10000847"/>
    <x v="0"/>
    <s v="Chairs"/>
    <x v="995"/>
    <n v="611.05799999999999"/>
    <n v="3"/>
    <x v="4"/>
    <n v="-34.9176"/>
    <n v="-5.7142857142857141E-2"/>
    <s v="Loss"/>
  </r>
  <r>
    <n v="3836"/>
    <s v="CA-2014-100363"/>
    <x v="918"/>
    <d v="2014-04-15T00:00:00"/>
    <s v="Standard Class"/>
    <s v="JM-15655"/>
    <s v="Jim Mitchum"/>
    <x v="1"/>
    <s v="United States"/>
    <s v="Glendale"/>
    <s v="Arizona"/>
    <n v="85301"/>
    <x v="1"/>
    <s v="OFF-FA-10000611"/>
    <x v="1"/>
    <s v="Fasteners"/>
    <x v="1074"/>
    <n v="2.3679999999999999"/>
    <n v="2"/>
    <x v="2"/>
    <n v="0.82879999999999998"/>
    <n v="0.35000000000000003"/>
    <s v="Loss"/>
  </r>
  <r>
    <n v="3837"/>
    <s v="CA-2014-100363"/>
    <x v="918"/>
    <d v="2014-04-15T00:00:00"/>
    <s v="Standard Class"/>
    <s v="JM-15655"/>
    <s v="Jim Mitchum"/>
    <x v="1"/>
    <s v="United States"/>
    <s v="Glendale"/>
    <s v="Arizona"/>
    <n v="85301"/>
    <x v="1"/>
    <s v="OFF-PA-10004733"/>
    <x v="1"/>
    <s v="Paper"/>
    <x v="1580"/>
    <n v="19.007999999999999"/>
    <n v="3"/>
    <x v="2"/>
    <n v="6.8903999999999996"/>
    <n v="0.36249999999999999"/>
    <s v="Profit"/>
  </r>
  <r>
    <n v="3838"/>
    <s v="CA-2014-126760"/>
    <x v="711"/>
    <d v="2014-08-02T00:00:00"/>
    <s v="Standard Class"/>
    <s v="KM-16720"/>
    <s v="Kunst Miller"/>
    <x v="0"/>
    <s v="United States"/>
    <s v="North Las Vegas"/>
    <s v="Nevada"/>
    <n v="89031"/>
    <x v="1"/>
    <s v="TEC-PH-10001363"/>
    <x v="2"/>
    <s v="Phones"/>
    <x v="432"/>
    <n v="911.98400000000004"/>
    <n v="2"/>
    <x v="2"/>
    <n v="113.998"/>
    <n v="0.125"/>
    <s v="Profit"/>
  </r>
  <r>
    <n v="3839"/>
    <s v="CA-2014-126760"/>
    <x v="711"/>
    <d v="2014-08-02T00:00:00"/>
    <s v="Standard Class"/>
    <s v="KM-16720"/>
    <s v="Kunst Miller"/>
    <x v="0"/>
    <s v="United States"/>
    <s v="North Las Vegas"/>
    <s v="Nevada"/>
    <n v="89031"/>
    <x v="1"/>
    <s v="FUR-CH-10003312"/>
    <x v="0"/>
    <s v="Chairs"/>
    <x v="299"/>
    <n v="674.35199999999998"/>
    <n v="3"/>
    <x v="2"/>
    <n v="-109.5822"/>
    <n v="-0.16250000000000001"/>
    <s v="Loss"/>
  </r>
  <r>
    <n v="3840"/>
    <s v="CA-2014-126760"/>
    <x v="711"/>
    <d v="2014-08-02T00:00:00"/>
    <s v="Standard Class"/>
    <s v="KM-16720"/>
    <s v="Kunst Miller"/>
    <x v="0"/>
    <s v="United States"/>
    <s v="North Las Vegas"/>
    <s v="Nevada"/>
    <n v="89031"/>
    <x v="1"/>
    <s v="FUR-FU-10004018"/>
    <x v="0"/>
    <s v="Furnishings"/>
    <x v="936"/>
    <n v="134.01"/>
    <n v="9"/>
    <x v="0"/>
    <n v="36.182699999999997"/>
    <n v="0.27"/>
    <s v="Profit"/>
  </r>
  <r>
    <n v="3841"/>
    <s v="CA-2014-126760"/>
    <x v="711"/>
    <d v="2014-08-02T00:00:00"/>
    <s v="Standard Class"/>
    <s v="KM-16720"/>
    <s v="Kunst Miller"/>
    <x v="0"/>
    <s v="United States"/>
    <s v="North Las Vegas"/>
    <s v="Nevada"/>
    <n v="89031"/>
    <x v="1"/>
    <s v="TEC-AC-10004814"/>
    <x v="2"/>
    <s v="Accessories"/>
    <x v="1581"/>
    <n v="170.97"/>
    <n v="3"/>
    <x v="0"/>
    <n v="70.097700000000003"/>
    <n v="0.41000000000000003"/>
    <s v="Profit"/>
  </r>
  <r>
    <n v="3842"/>
    <s v="US-2014-109162"/>
    <x v="785"/>
    <d v="2014-06-12T00:00:00"/>
    <s v="Standard Class"/>
    <s v="KE-16420"/>
    <s v="Katrina Edelman"/>
    <x v="1"/>
    <s v="United States"/>
    <s v="Bristol"/>
    <s v="Tennessee"/>
    <n v="37620"/>
    <x v="0"/>
    <s v="FUR-CH-10002647"/>
    <x v="0"/>
    <s v="Chairs"/>
    <x v="475"/>
    <n v="170.352"/>
    <n v="3"/>
    <x v="2"/>
    <n v="10.647"/>
    <n v="6.25E-2"/>
    <s v="Profit"/>
  </r>
  <r>
    <n v="3843"/>
    <s v="CA-2014-101931"/>
    <x v="919"/>
    <d v="2014-10-31T00:00:00"/>
    <s v="First Class"/>
    <s v="TS-21370"/>
    <s v="Todd Sumrall"/>
    <x v="1"/>
    <s v="United States"/>
    <s v="Los Angeles"/>
    <s v="California"/>
    <n v="90049"/>
    <x v="1"/>
    <s v="OFF-BI-10004140"/>
    <x v="1"/>
    <s v="Binders"/>
    <x v="307"/>
    <n v="7.1840000000000002"/>
    <n v="2"/>
    <x v="2"/>
    <n v="2.2450000000000001"/>
    <n v="0.3125"/>
    <s v="Profit"/>
  </r>
  <r>
    <n v="3844"/>
    <s v="CA-2014-101931"/>
    <x v="919"/>
    <d v="2014-10-31T00:00:00"/>
    <s v="First Class"/>
    <s v="TS-21370"/>
    <s v="Todd Sumrall"/>
    <x v="1"/>
    <s v="United States"/>
    <s v="Los Angeles"/>
    <s v="California"/>
    <n v="90049"/>
    <x v="1"/>
    <s v="OFF-SU-10002301"/>
    <x v="1"/>
    <s v="Supplies"/>
    <x v="1582"/>
    <n v="6.28"/>
    <n v="2"/>
    <x v="0"/>
    <n v="6.2799999999999995E-2"/>
    <n v="9.9999999999999985E-3"/>
    <s v="Loss"/>
  </r>
  <r>
    <n v="3845"/>
    <s v="CA-2014-101931"/>
    <x v="919"/>
    <d v="2014-10-31T00:00:00"/>
    <s v="First Class"/>
    <s v="TS-21370"/>
    <s v="Todd Sumrall"/>
    <x v="1"/>
    <s v="United States"/>
    <s v="Los Angeles"/>
    <s v="California"/>
    <n v="90049"/>
    <x v="1"/>
    <s v="OFF-SU-10000646"/>
    <x v="1"/>
    <s v="Supplies"/>
    <x v="262"/>
    <n v="480.74"/>
    <n v="2"/>
    <x v="0"/>
    <n v="14.4222"/>
    <n v="0.03"/>
    <s v="Profit"/>
  </r>
  <r>
    <n v="3846"/>
    <s v="CA-2014-101931"/>
    <x v="919"/>
    <d v="2014-10-31T00:00:00"/>
    <s v="First Class"/>
    <s v="TS-21370"/>
    <s v="Todd Sumrall"/>
    <x v="1"/>
    <s v="United States"/>
    <s v="Los Angeles"/>
    <s v="California"/>
    <n v="90049"/>
    <x v="1"/>
    <s v="FUR-BO-10001337"/>
    <x v="0"/>
    <s v="Bookcases"/>
    <x v="430"/>
    <n v="616.99800000000005"/>
    <n v="6"/>
    <x v="11"/>
    <n v="-36.293999999999997"/>
    <n v="-5.8823529411764698E-2"/>
    <s v="Loss"/>
  </r>
  <r>
    <n v="3847"/>
    <s v="CA-2014-101931"/>
    <x v="919"/>
    <d v="2014-10-31T00:00:00"/>
    <s v="First Class"/>
    <s v="TS-21370"/>
    <s v="Todd Sumrall"/>
    <x v="1"/>
    <s v="United States"/>
    <s v="Los Angeles"/>
    <s v="California"/>
    <n v="90049"/>
    <x v="1"/>
    <s v="OFF-ST-10003442"/>
    <x v="1"/>
    <s v="Storage"/>
    <x v="86"/>
    <n v="141.4"/>
    <n v="5"/>
    <x v="0"/>
    <n v="38.177999999999997"/>
    <n v="0.26999999999999996"/>
    <s v="Profit"/>
  </r>
  <r>
    <n v="3848"/>
    <s v="CA-2017-129000"/>
    <x v="920"/>
    <d v="2017-11-27T00:00:00"/>
    <s v="Second Class"/>
    <s v="SZ-20035"/>
    <s v="Sam Zeldin"/>
    <x v="2"/>
    <s v="United States"/>
    <s v="Canton"/>
    <s v="Michigan"/>
    <n v="48187"/>
    <x v="2"/>
    <s v="OFF-ST-10001097"/>
    <x v="1"/>
    <s v="Storage"/>
    <x v="747"/>
    <n v="501.81"/>
    <n v="3"/>
    <x v="0"/>
    <n v="0"/>
    <n v="0"/>
    <s v="Loss"/>
  </r>
  <r>
    <n v="3849"/>
    <s v="CA-2017-161053"/>
    <x v="585"/>
    <d v="2017-09-23T00:00:00"/>
    <s v="First Class"/>
    <s v="JE-15745"/>
    <s v="Joel Eaton"/>
    <x v="0"/>
    <s v="United States"/>
    <s v="Fayetteville"/>
    <s v="Arkansas"/>
    <n v="72701"/>
    <x v="0"/>
    <s v="OFF-BI-10004318"/>
    <x v="1"/>
    <s v="Binders"/>
    <x v="1583"/>
    <n v="691.96"/>
    <n v="4"/>
    <x v="0"/>
    <n v="318.30160000000001"/>
    <n v="0.45999999999999996"/>
    <s v="Profit"/>
  </r>
  <r>
    <n v="3850"/>
    <s v="CA-2017-161053"/>
    <x v="585"/>
    <d v="2017-09-23T00:00:00"/>
    <s v="First Class"/>
    <s v="JE-15745"/>
    <s v="Joel Eaton"/>
    <x v="0"/>
    <s v="United States"/>
    <s v="Fayetteville"/>
    <s v="Arkansas"/>
    <n v="72701"/>
    <x v="0"/>
    <s v="TEC-AC-10004633"/>
    <x v="2"/>
    <s v="Accessories"/>
    <x v="60"/>
    <n v="34.950000000000003"/>
    <n v="5"/>
    <x v="0"/>
    <n v="15.378"/>
    <n v="0.43999999999999995"/>
    <s v="Profit"/>
  </r>
  <r>
    <n v="3851"/>
    <s v="CA-2015-142377"/>
    <x v="784"/>
    <d v="2015-12-09T00:00:00"/>
    <s v="Standard Class"/>
    <s v="MS-17980"/>
    <s v="Michael Stewart"/>
    <x v="1"/>
    <s v="United States"/>
    <s v="Springfield"/>
    <s v="Missouri"/>
    <n v="65807"/>
    <x v="2"/>
    <s v="OFF-PA-10001970"/>
    <x v="1"/>
    <s v="Paper"/>
    <x v="314"/>
    <n v="85.96"/>
    <n v="7"/>
    <x v="0"/>
    <n v="40.401200000000003"/>
    <n v="0.47000000000000008"/>
    <s v="Profit"/>
  </r>
  <r>
    <n v="3852"/>
    <s v="CA-2015-127593"/>
    <x v="481"/>
    <d v="2015-09-21T00:00:00"/>
    <s v="Same Day"/>
    <s v="DH-13675"/>
    <s v="Duane Huffman"/>
    <x v="2"/>
    <s v="United States"/>
    <s v="Quincy"/>
    <s v="Massachusetts"/>
    <n v="2169"/>
    <x v="3"/>
    <s v="FUR-FU-10004006"/>
    <x v="0"/>
    <s v="Furnishings"/>
    <x v="101"/>
    <n v="85.3"/>
    <n v="2"/>
    <x v="0"/>
    <n v="14.500999999999999"/>
    <n v="0.17"/>
    <s v="Profit"/>
  </r>
  <r>
    <n v="3853"/>
    <s v="CA-2017-130526"/>
    <x v="200"/>
    <d v="2017-11-29T00:00:00"/>
    <s v="First Class"/>
    <s v="GT-14755"/>
    <s v="Guy Thornton"/>
    <x v="0"/>
    <s v="United States"/>
    <s v="Rockford"/>
    <s v="Illinois"/>
    <n v="61107"/>
    <x v="2"/>
    <s v="OFF-BI-10001524"/>
    <x v="1"/>
    <s v="Binders"/>
    <x v="301"/>
    <n v="33.567999999999998"/>
    <n v="8"/>
    <x v="3"/>
    <n v="-53.708799999999997"/>
    <n v="-1.6"/>
    <s v="Loss"/>
  </r>
  <r>
    <n v="3854"/>
    <s v="US-2017-131849"/>
    <x v="921"/>
    <d v="2017-06-10T00:00:00"/>
    <s v="Standard Class"/>
    <s v="GH-14410"/>
    <s v="Gary Hansen"/>
    <x v="2"/>
    <s v="United States"/>
    <s v="San Francisco"/>
    <s v="California"/>
    <n v="94122"/>
    <x v="1"/>
    <s v="FUR-FU-10004164"/>
    <x v="0"/>
    <s v="Furnishings"/>
    <x v="1584"/>
    <n v="4.95"/>
    <n v="1"/>
    <x v="0"/>
    <n v="2.1779999999999999"/>
    <n v="0.43999999999999995"/>
    <s v="Profit"/>
  </r>
  <r>
    <n v="3855"/>
    <s v="US-2017-131849"/>
    <x v="921"/>
    <d v="2017-06-10T00:00:00"/>
    <s v="Standard Class"/>
    <s v="GH-14410"/>
    <s v="Gary Hansen"/>
    <x v="2"/>
    <s v="United States"/>
    <s v="San Francisco"/>
    <s v="California"/>
    <n v="94122"/>
    <x v="1"/>
    <s v="OFF-ST-10002957"/>
    <x v="1"/>
    <s v="Storage"/>
    <x v="1492"/>
    <n v="26.4"/>
    <n v="5"/>
    <x v="0"/>
    <n v="0"/>
    <n v="0"/>
    <s v="Loss"/>
  </r>
  <r>
    <n v="3856"/>
    <s v="US-2017-105389"/>
    <x v="436"/>
    <d v="2017-10-28T00:00:00"/>
    <s v="Second Class"/>
    <s v="DM-13015"/>
    <s v="Darrin Martin"/>
    <x v="0"/>
    <s v="United States"/>
    <s v="San Antonio"/>
    <s v="Texas"/>
    <n v="78207"/>
    <x v="2"/>
    <s v="OFF-BI-10004364"/>
    <x v="1"/>
    <s v="Binders"/>
    <x v="305"/>
    <n v="3.5640000000000001"/>
    <n v="3"/>
    <x v="3"/>
    <n v="-6.2370000000000001"/>
    <n v="-1.75"/>
    <s v="Loss"/>
  </r>
  <r>
    <n v="3857"/>
    <s v="US-2017-105389"/>
    <x v="436"/>
    <d v="2017-10-28T00:00:00"/>
    <s v="Second Class"/>
    <s v="DM-13015"/>
    <s v="Darrin Martin"/>
    <x v="0"/>
    <s v="United States"/>
    <s v="San Antonio"/>
    <s v="Texas"/>
    <n v="78207"/>
    <x v="2"/>
    <s v="TEC-PH-10002824"/>
    <x v="2"/>
    <s v="Phones"/>
    <x v="1151"/>
    <n v="823.96"/>
    <n v="5"/>
    <x v="2"/>
    <n v="51.497500000000002"/>
    <n v="6.25E-2"/>
    <s v="Profit"/>
  </r>
  <r>
    <n v="3858"/>
    <s v="US-2017-105389"/>
    <x v="436"/>
    <d v="2017-10-28T00:00:00"/>
    <s v="Second Class"/>
    <s v="DM-13015"/>
    <s v="Darrin Martin"/>
    <x v="0"/>
    <s v="United States"/>
    <s v="San Antonio"/>
    <s v="Texas"/>
    <n v="78207"/>
    <x v="2"/>
    <s v="OFF-AR-10000634"/>
    <x v="1"/>
    <s v="Art"/>
    <x v="997"/>
    <n v="10.272"/>
    <n v="3"/>
    <x v="2"/>
    <n v="0.89880000000000004"/>
    <n v="8.7500000000000008E-2"/>
    <s v="Loss"/>
  </r>
  <r>
    <n v="3859"/>
    <s v="CA-2014-140816"/>
    <x v="414"/>
    <d v="2014-12-20T00:00:00"/>
    <s v="Same Day"/>
    <s v="TC-21295"/>
    <s v="Toby Carlisle"/>
    <x v="0"/>
    <s v="United States"/>
    <s v="Thornton"/>
    <s v="Colorado"/>
    <n v="80229"/>
    <x v="1"/>
    <s v="TEC-AC-10001539"/>
    <x v="2"/>
    <s v="Accessories"/>
    <x v="1585"/>
    <n v="447.94400000000002"/>
    <n v="7"/>
    <x v="2"/>
    <n v="89.588800000000006"/>
    <n v="0.2"/>
    <s v="Profit"/>
  </r>
  <r>
    <n v="3860"/>
    <s v="CA-2017-154039"/>
    <x v="922"/>
    <d v="2017-02-22T00:00:00"/>
    <s v="Standard Class"/>
    <s v="JK-16120"/>
    <s v="Julie Kriz"/>
    <x v="2"/>
    <s v="United States"/>
    <s v="Chicago"/>
    <s v="Illinois"/>
    <n v="60653"/>
    <x v="2"/>
    <s v="FUR-TA-10001932"/>
    <x v="0"/>
    <s v="Tables"/>
    <x v="848"/>
    <n v="480.96"/>
    <n v="3"/>
    <x v="5"/>
    <n v="-269.33760000000001"/>
    <n v="-0.56000000000000005"/>
    <s v="Loss"/>
  </r>
  <r>
    <n v="3861"/>
    <s v="CA-2017-154039"/>
    <x v="922"/>
    <d v="2017-02-22T00:00:00"/>
    <s v="Standard Class"/>
    <s v="JK-16120"/>
    <s v="Julie Kriz"/>
    <x v="2"/>
    <s v="United States"/>
    <s v="Chicago"/>
    <s v="Illinois"/>
    <n v="60653"/>
    <x v="2"/>
    <s v="TEC-PH-10002789"/>
    <x v="2"/>
    <s v="Phones"/>
    <x v="1586"/>
    <n v="124.792"/>
    <n v="1"/>
    <x v="2"/>
    <n v="10.9193"/>
    <n v="8.7499999999999994E-2"/>
    <s v="Profit"/>
  </r>
  <r>
    <n v="3862"/>
    <s v="CA-2014-135755"/>
    <x v="523"/>
    <d v="2014-05-10T00:00:00"/>
    <s v="Standard Class"/>
    <s v="NC-18415"/>
    <s v="Nathan Cano"/>
    <x v="0"/>
    <s v="United States"/>
    <s v="Yonkers"/>
    <s v="New York"/>
    <n v="10701"/>
    <x v="3"/>
    <s v="OFF-BI-10004828"/>
    <x v="1"/>
    <s v="Binders"/>
    <x v="1587"/>
    <n v="40.176000000000002"/>
    <n v="3"/>
    <x v="2"/>
    <n v="14.563800000000001"/>
    <n v="0.36249999999999999"/>
    <s v="Profit"/>
  </r>
  <r>
    <n v="3863"/>
    <s v="CA-2014-135755"/>
    <x v="523"/>
    <d v="2014-05-10T00:00:00"/>
    <s v="Standard Class"/>
    <s v="NC-18415"/>
    <s v="Nathan Cano"/>
    <x v="0"/>
    <s v="United States"/>
    <s v="Yonkers"/>
    <s v="New York"/>
    <n v="10701"/>
    <x v="3"/>
    <s v="OFF-BI-10003981"/>
    <x v="1"/>
    <s v="Binders"/>
    <x v="109"/>
    <n v="10.896000000000001"/>
    <n v="3"/>
    <x v="2"/>
    <n v="3.9498000000000002"/>
    <n v="0.36249999999999999"/>
    <s v="Profit"/>
  </r>
  <r>
    <n v="3864"/>
    <s v="CA-2017-123246"/>
    <x v="161"/>
    <d v="2017-10-19T00:00:00"/>
    <s v="Second Class"/>
    <s v="AJ-10960"/>
    <s v="Astrea Jones"/>
    <x v="0"/>
    <s v="United States"/>
    <s v="San Diego"/>
    <s v="California"/>
    <n v="92037"/>
    <x v="1"/>
    <s v="OFF-AR-10001770"/>
    <x v="1"/>
    <s v="Art"/>
    <x v="1588"/>
    <n v="10.64"/>
    <n v="4"/>
    <x v="0"/>
    <n v="2.7664"/>
    <n v="0.26"/>
    <s v="Profit"/>
  </r>
  <r>
    <n v="3865"/>
    <s v="CA-2015-157133"/>
    <x v="109"/>
    <d v="2015-12-03T00:00:00"/>
    <s v="Standard Class"/>
    <s v="LC-16885"/>
    <s v="Lena Creighton"/>
    <x v="0"/>
    <s v="United States"/>
    <s v="Champaign"/>
    <s v="Illinois"/>
    <n v="61821"/>
    <x v="2"/>
    <s v="FUR-FU-10004904"/>
    <x v="0"/>
    <s v="Furnishings"/>
    <x v="1589"/>
    <n v="151.96"/>
    <n v="5"/>
    <x v="7"/>
    <n v="-182.352"/>
    <n v="-1.2"/>
    <s v="Loss"/>
  </r>
  <r>
    <n v="3866"/>
    <s v="CA-2014-124709"/>
    <x v="923"/>
    <d v="2014-07-29T00:00:00"/>
    <s v="Second Class"/>
    <s v="GW-14605"/>
    <s v="Giulietta Weimer"/>
    <x v="0"/>
    <s v="United States"/>
    <s v="San Francisco"/>
    <s v="California"/>
    <n v="94122"/>
    <x v="1"/>
    <s v="TEC-AC-10002842"/>
    <x v="2"/>
    <s v="Accessories"/>
    <x v="1185"/>
    <n v="238"/>
    <n v="2"/>
    <x v="0"/>
    <n v="38.08"/>
    <n v="0.16"/>
    <s v="Profit"/>
  </r>
  <r>
    <n v="3867"/>
    <s v="CA-2017-146360"/>
    <x v="756"/>
    <d v="2017-04-25T00:00:00"/>
    <s v="Second Class"/>
    <s v="SC-20305"/>
    <s v="Sean Christensen"/>
    <x v="0"/>
    <s v="United States"/>
    <s v="Lawrence"/>
    <s v="Indiana"/>
    <n v="46226"/>
    <x v="2"/>
    <s v="TEC-AC-10003590"/>
    <x v="2"/>
    <s v="Accessories"/>
    <x v="1102"/>
    <n v="155.34"/>
    <n v="6"/>
    <x v="0"/>
    <n v="55.922400000000003"/>
    <n v="0.36"/>
    <s v="Profit"/>
  </r>
  <r>
    <n v="3868"/>
    <s v="CA-2015-132486"/>
    <x v="924"/>
    <d v="2015-10-27T00:00:00"/>
    <s v="Second Class"/>
    <s v="JF-15355"/>
    <s v="Jay Fein"/>
    <x v="0"/>
    <s v="United States"/>
    <s v="San Diego"/>
    <s v="California"/>
    <n v="92105"/>
    <x v="1"/>
    <s v="TEC-AC-10000710"/>
    <x v="2"/>
    <s v="Accessories"/>
    <x v="678"/>
    <n v="148.32"/>
    <n v="9"/>
    <x v="0"/>
    <n v="63.7776"/>
    <n v="0.43"/>
    <s v="Profit"/>
  </r>
  <r>
    <n v="3869"/>
    <s v="CA-2015-132486"/>
    <x v="924"/>
    <d v="2015-10-27T00:00:00"/>
    <s v="Second Class"/>
    <s v="JF-15355"/>
    <s v="Jay Fein"/>
    <x v="0"/>
    <s v="United States"/>
    <s v="San Diego"/>
    <s v="California"/>
    <n v="92105"/>
    <x v="1"/>
    <s v="FUR-CH-10004495"/>
    <x v="0"/>
    <s v="Chairs"/>
    <x v="1484"/>
    <n v="240.78399999999999"/>
    <n v="1"/>
    <x v="2"/>
    <n v="27.088200000000001"/>
    <n v="0.1125"/>
    <s v="Profit"/>
  </r>
  <r>
    <n v="3870"/>
    <s v="CA-2015-132486"/>
    <x v="924"/>
    <d v="2015-10-27T00:00:00"/>
    <s v="Second Class"/>
    <s v="JF-15355"/>
    <s v="Jay Fein"/>
    <x v="0"/>
    <s v="United States"/>
    <s v="San Diego"/>
    <s v="California"/>
    <n v="92105"/>
    <x v="1"/>
    <s v="FUR-CH-10004540"/>
    <x v="0"/>
    <s v="Chairs"/>
    <x v="871"/>
    <n v="191.96799999999999"/>
    <n v="7"/>
    <x v="2"/>
    <n v="16.7972"/>
    <n v="8.7500000000000008E-2"/>
    <s v="Profit"/>
  </r>
  <r>
    <n v="3871"/>
    <s v="CA-2015-132486"/>
    <x v="924"/>
    <d v="2015-10-27T00:00:00"/>
    <s v="Second Class"/>
    <s v="JF-15355"/>
    <s v="Jay Fein"/>
    <x v="0"/>
    <s v="United States"/>
    <s v="San Diego"/>
    <s v="California"/>
    <n v="92105"/>
    <x v="1"/>
    <s v="OFF-PA-10004971"/>
    <x v="1"/>
    <s v="Paper"/>
    <x v="609"/>
    <n v="11.56"/>
    <n v="2"/>
    <x v="0"/>
    <n v="5.6643999999999997"/>
    <n v="0.48999999999999994"/>
    <s v="Profit"/>
  </r>
  <r>
    <n v="3872"/>
    <s v="CA-2015-132486"/>
    <x v="924"/>
    <d v="2015-10-27T00:00:00"/>
    <s v="Second Class"/>
    <s v="JF-15355"/>
    <s v="Jay Fein"/>
    <x v="0"/>
    <s v="United States"/>
    <s v="San Diego"/>
    <s v="California"/>
    <n v="92105"/>
    <x v="1"/>
    <s v="OFF-EN-10002600"/>
    <x v="1"/>
    <s v="Envelopes"/>
    <x v="111"/>
    <n v="11.8"/>
    <n v="4"/>
    <x v="0"/>
    <n v="5.6639999999999997"/>
    <n v="0.47999999999999993"/>
    <s v="Profit"/>
  </r>
  <r>
    <n v="3873"/>
    <s v="CA-2015-132486"/>
    <x v="924"/>
    <d v="2015-10-27T00:00:00"/>
    <s v="Second Class"/>
    <s v="JF-15355"/>
    <s v="Jay Fein"/>
    <x v="0"/>
    <s v="United States"/>
    <s v="San Diego"/>
    <s v="California"/>
    <n v="92105"/>
    <x v="1"/>
    <s v="FUR-CH-10001854"/>
    <x v="0"/>
    <s v="Chairs"/>
    <x v="1119"/>
    <n v="842.35199999999998"/>
    <n v="3"/>
    <x v="2"/>
    <n v="42.117600000000003"/>
    <n v="0.05"/>
    <s v="Profit"/>
  </r>
  <r>
    <n v="3874"/>
    <s v="CA-2016-136231"/>
    <x v="64"/>
    <d v="2016-09-07T00:00:00"/>
    <s v="Second Class"/>
    <s v="DM-13015"/>
    <s v="Darrin Martin"/>
    <x v="0"/>
    <s v="United States"/>
    <s v="Johnson City"/>
    <s v="Tennessee"/>
    <n v="37604"/>
    <x v="0"/>
    <s v="OFF-EN-10001099"/>
    <x v="1"/>
    <s v="Envelopes"/>
    <x v="153"/>
    <n v="23.472000000000001"/>
    <n v="3"/>
    <x v="2"/>
    <n v="7.6284000000000001"/>
    <n v="0.32500000000000001"/>
    <s v="Profit"/>
  </r>
  <r>
    <n v="3875"/>
    <s v="CA-2016-136231"/>
    <x v="64"/>
    <d v="2016-09-07T00:00:00"/>
    <s v="Second Class"/>
    <s v="DM-13015"/>
    <s v="Darrin Martin"/>
    <x v="0"/>
    <s v="United States"/>
    <s v="Johnson City"/>
    <s v="Tennessee"/>
    <n v="37604"/>
    <x v="0"/>
    <s v="OFF-BI-10001597"/>
    <x v="1"/>
    <s v="Binders"/>
    <x v="798"/>
    <n v="86.058000000000007"/>
    <n v="7"/>
    <x v="6"/>
    <n v="-63.109200000000001"/>
    <n v="-0.73333333333333328"/>
    <s v="Loss"/>
  </r>
  <r>
    <n v="3876"/>
    <s v="CA-2016-136231"/>
    <x v="64"/>
    <d v="2016-09-07T00:00:00"/>
    <s v="Second Class"/>
    <s v="DM-13015"/>
    <s v="Darrin Martin"/>
    <x v="0"/>
    <s v="United States"/>
    <s v="Johnson City"/>
    <s v="Tennessee"/>
    <n v="37604"/>
    <x v="0"/>
    <s v="TEC-PH-10002660"/>
    <x v="2"/>
    <s v="Phones"/>
    <x v="704"/>
    <n v="108.78400000000001"/>
    <n v="2"/>
    <x v="2"/>
    <n v="6.7990000000000004"/>
    <n v="6.25E-2"/>
    <s v="Profit"/>
  </r>
  <r>
    <n v="3877"/>
    <s v="CA-2016-136231"/>
    <x v="64"/>
    <d v="2016-09-07T00:00:00"/>
    <s v="Second Class"/>
    <s v="DM-13015"/>
    <s v="Darrin Martin"/>
    <x v="0"/>
    <s v="United States"/>
    <s v="Johnson City"/>
    <s v="Tennessee"/>
    <n v="37604"/>
    <x v="0"/>
    <s v="OFF-PA-10000327"/>
    <x v="1"/>
    <s v="Paper"/>
    <x v="1437"/>
    <n v="10.272"/>
    <n v="3"/>
    <x v="2"/>
    <n v="3.21"/>
    <n v="0.3125"/>
    <s v="Profit"/>
  </r>
  <r>
    <n v="3878"/>
    <s v="CA-2016-140641"/>
    <x v="99"/>
    <d v="2016-11-02T00:00:00"/>
    <s v="Standard Class"/>
    <s v="EP-13915"/>
    <s v="Emily Phan"/>
    <x v="0"/>
    <s v="United States"/>
    <s v="Tampa"/>
    <s v="Florida"/>
    <n v="33614"/>
    <x v="0"/>
    <s v="OFF-BI-10001191"/>
    <x v="1"/>
    <s v="Binders"/>
    <x v="979"/>
    <n v="38.19"/>
    <n v="5"/>
    <x v="6"/>
    <n v="-26.733000000000001"/>
    <n v="-0.70000000000000007"/>
    <s v="Loss"/>
  </r>
  <r>
    <n v="3879"/>
    <s v="CA-2014-151001"/>
    <x v="267"/>
    <d v="2014-04-07T00:00:00"/>
    <s v="First Class"/>
    <s v="JG-15805"/>
    <s v="John Grady"/>
    <x v="1"/>
    <s v="United States"/>
    <s v="Decatur"/>
    <s v="Illinois"/>
    <n v="62521"/>
    <x v="2"/>
    <s v="OFF-ST-10003455"/>
    <x v="1"/>
    <s v="Storage"/>
    <x v="171"/>
    <n v="49.631999999999998"/>
    <n v="4"/>
    <x v="2"/>
    <n v="3.7223999999999999"/>
    <n v="7.4999999999999997E-2"/>
    <s v="Profit"/>
  </r>
  <r>
    <n v="3880"/>
    <s v="CA-2014-151001"/>
    <x v="267"/>
    <d v="2014-04-07T00:00:00"/>
    <s v="First Class"/>
    <s v="JG-15805"/>
    <s v="John Grady"/>
    <x v="1"/>
    <s v="United States"/>
    <s v="Decatur"/>
    <s v="Illinois"/>
    <n v="62521"/>
    <x v="2"/>
    <s v="OFF-ST-10001031"/>
    <x v="1"/>
    <s v="Storage"/>
    <x v="1560"/>
    <n v="52.095999999999997"/>
    <n v="4"/>
    <x v="2"/>
    <n v="3.9072"/>
    <n v="7.5000000000000011E-2"/>
    <s v="Profit"/>
  </r>
  <r>
    <n v="3881"/>
    <s v="CA-2015-129896"/>
    <x v="925"/>
    <d v="2015-06-20T00:00:00"/>
    <s v="Standard Class"/>
    <s v="PF-19120"/>
    <s v="Peter Fuller"/>
    <x v="0"/>
    <s v="United States"/>
    <s v="Gilbert"/>
    <s v="Arizona"/>
    <n v="85234"/>
    <x v="1"/>
    <s v="OFF-PA-10002245"/>
    <x v="1"/>
    <s v="Paper"/>
    <x v="1343"/>
    <n v="9.5679999999999996"/>
    <n v="2"/>
    <x v="2"/>
    <n v="2.99"/>
    <n v="0.31250000000000006"/>
    <s v="Profit"/>
  </r>
  <r>
    <n v="3882"/>
    <s v="CA-2015-129896"/>
    <x v="925"/>
    <d v="2015-06-20T00:00:00"/>
    <s v="Standard Class"/>
    <s v="PF-19120"/>
    <s v="Peter Fuller"/>
    <x v="0"/>
    <s v="United States"/>
    <s v="Gilbert"/>
    <s v="Arizona"/>
    <n v="85234"/>
    <x v="1"/>
    <s v="OFF-ST-10004804"/>
    <x v="1"/>
    <s v="Storage"/>
    <x v="233"/>
    <n v="82.367999999999995"/>
    <n v="2"/>
    <x v="2"/>
    <n v="-19.5624"/>
    <n v="-0.23750000000000002"/>
    <s v="Loss"/>
  </r>
  <r>
    <n v="3883"/>
    <s v="CA-2015-129896"/>
    <x v="925"/>
    <d v="2015-06-20T00:00:00"/>
    <s v="Standard Class"/>
    <s v="PF-19120"/>
    <s v="Peter Fuller"/>
    <x v="0"/>
    <s v="United States"/>
    <s v="Gilbert"/>
    <s v="Arizona"/>
    <n v="85234"/>
    <x v="1"/>
    <s v="FUR-FU-10004904"/>
    <x v="0"/>
    <s v="Furnishings"/>
    <x v="1589"/>
    <n v="364.70400000000001"/>
    <n v="6"/>
    <x v="2"/>
    <n v="-36.470399999999998"/>
    <n v="-9.9999999999999992E-2"/>
    <s v="Loss"/>
  </r>
  <r>
    <n v="3884"/>
    <s v="CA-2015-129896"/>
    <x v="925"/>
    <d v="2015-06-20T00:00:00"/>
    <s v="Standard Class"/>
    <s v="PF-19120"/>
    <s v="Peter Fuller"/>
    <x v="0"/>
    <s v="United States"/>
    <s v="Gilbert"/>
    <s v="Arizona"/>
    <n v="85234"/>
    <x v="1"/>
    <s v="FUR-FU-10002396"/>
    <x v="0"/>
    <s v="Furnishings"/>
    <x v="1590"/>
    <n v="40.256"/>
    <n v="4"/>
    <x v="2"/>
    <n v="11.070399999999999"/>
    <n v="0.27499999999999997"/>
    <s v="Profit"/>
  </r>
  <r>
    <n v="3885"/>
    <s v="CA-2014-152849"/>
    <x v="260"/>
    <d v="2014-07-12T00:00:00"/>
    <s v="Standard Class"/>
    <s v="DW-13195"/>
    <s v="David Wiener"/>
    <x v="1"/>
    <s v="United States"/>
    <s v="Knoxville"/>
    <s v="Tennessee"/>
    <n v="37918"/>
    <x v="0"/>
    <s v="OFF-AR-10002833"/>
    <x v="1"/>
    <s v="Art"/>
    <x v="6"/>
    <n v="4.3680000000000003"/>
    <n v="3"/>
    <x v="2"/>
    <n v="0.38219999999999998"/>
    <n v="8.7499999999999994E-2"/>
    <s v="Loss"/>
  </r>
  <r>
    <n v="3886"/>
    <s v="US-2017-127341"/>
    <x v="926"/>
    <d v="2017-02-02T00:00:00"/>
    <s v="Standard Class"/>
    <s v="CK-12595"/>
    <s v="Clytie Kelty"/>
    <x v="0"/>
    <s v="United States"/>
    <s v="Chicago"/>
    <s v="Illinois"/>
    <n v="60653"/>
    <x v="2"/>
    <s v="OFF-BI-10001072"/>
    <x v="1"/>
    <s v="Binders"/>
    <x v="280"/>
    <n v="12.128"/>
    <n v="4"/>
    <x v="3"/>
    <n v="-20.617599999999999"/>
    <n v="-1.7"/>
    <s v="Loss"/>
  </r>
  <r>
    <n v="3887"/>
    <s v="CA-2016-167759"/>
    <x v="840"/>
    <d v="2016-03-08T00:00:00"/>
    <s v="Second Class"/>
    <s v="CC-12670"/>
    <s v="Craig Carreira"/>
    <x v="0"/>
    <s v="United States"/>
    <s v="Bloomington"/>
    <s v="Indiana"/>
    <n v="47401"/>
    <x v="2"/>
    <s v="TEC-PH-10003171"/>
    <x v="2"/>
    <s v="Phones"/>
    <x v="1504"/>
    <n v="134.85"/>
    <n v="3"/>
    <x v="0"/>
    <n v="37.758000000000003"/>
    <n v="0.28000000000000003"/>
    <s v="Profit"/>
  </r>
  <r>
    <n v="3888"/>
    <s v="CA-2014-100895"/>
    <x v="270"/>
    <d v="2014-06-06T00:00:00"/>
    <s v="Standard Class"/>
    <s v="SV-20785"/>
    <s v="Stewart Visinsky"/>
    <x v="0"/>
    <s v="United States"/>
    <s v="Roswell"/>
    <s v="Georgia"/>
    <n v="30076"/>
    <x v="0"/>
    <s v="OFF-AR-10004511"/>
    <x v="1"/>
    <s v="Art"/>
    <x v="1237"/>
    <n v="8.56"/>
    <n v="2"/>
    <x v="0"/>
    <n v="2.6536"/>
    <n v="0.31"/>
    <s v="Profit"/>
  </r>
  <r>
    <n v="3889"/>
    <s v="CA-2014-100895"/>
    <x v="270"/>
    <d v="2014-06-06T00:00:00"/>
    <s v="Standard Class"/>
    <s v="SV-20785"/>
    <s v="Stewart Visinsky"/>
    <x v="0"/>
    <s v="United States"/>
    <s v="Roswell"/>
    <s v="Georgia"/>
    <n v="30076"/>
    <x v="0"/>
    <s v="TEC-PH-10001425"/>
    <x v="2"/>
    <s v="Phones"/>
    <x v="516"/>
    <n v="239.97"/>
    <n v="3"/>
    <x v="0"/>
    <n v="67.191599999999994"/>
    <n v="0.27999999999999997"/>
    <s v="Profit"/>
  </r>
  <r>
    <n v="3890"/>
    <s v="CA-2014-100895"/>
    <x v="270"/>
    <d v="2014-06-06T00:00:00"/>
    <s v="Standard Class"/>
    <s v="SV-20785"/>
    <s v="Stewart Visinsky"/>
    <x v="0"/>
    <s v="United States"/>
    <s v="Roswell"/>
    <s v="Georgia"/>
    <n v="30076"/>
    <x v="0"/>
    <s v="OFF-ST-10001490"/>
    <x v="1"/>
    <s v="Storage"/>
    <x v="518"/>
    <n v="356.94"/>
    <n v="2"/>
    <x v="0"/>
    <n v="107.08199999999999"/>
    <n v="0.3"/>
    <s v="Profit"/>
  </r>
  <r>
    <n v="3891"/>
    <s v="US-2016-163881"/>
    <x v="390"/>
    <d v="2016-11-30T00:00:00"/>
    <s v="Standard Class"/>
    <s v="SP-20860"/>
    <s v="Sung Pak"/>
    <x v="1"/>
    <s v="United States"/>
    <s v="Los Angeles"/>
    <s v="California"/>
    <n v="90036"/>
    <x v="1"/>
    <s v="TEC-AC-10003033"/>
    <x v="2"/>
    <s v="Accessories"/>
    <x v="763"/>
    <n v="659.9"/>
    <n v="2"/>
    <x v="0"/>
    <n v="217.767"/>
    <n v="0.33"/>
    <s v="Profit"/>
  </r>
  <r>
    <n v="3892"/>
    <s v="US-2016-163881"/>
    <x v="390"/>
    <d v="2016-11-30T00:00:00"/>
    <s v="Standard Class"/>
    <s v="SP-20860"/>
    <s v="Sung Pak"/>
    <x v="1"/>
    <s v="United States"/>
    <s v="Los Angeles"/>
    <s v="California"/>
    <n v="90036"/>
    <x v="1"/>
    <s v="FUR-CH-10001394"/>
    <x v="0"/>
    <s v="Chairs"/>
    <x v="654"/>
    <n v="1684.752"/>
    <n v="6"/>
    <x v="2"/>
    <n v="210.59399999999999"/>
    <n v="0.125"/>
    <s v="Profit"/>
  </r>
  <r>
    <n v="3893"/>
    <s v="US-2016-163881"/>
    <x v="390"/>
    <d v="2016-11-30T00:00:00"/>
    <s v="Standard Class"/>
    <s v="SP-20860"/>
    <s v="Sung Pak"/>
    <x v="1"/>
    <s v="United States"/>
    <s v="Los Angeles"/>
    <s v="California"/>
    <n v="90036"/>
    <x v="1"/>
    <s v="TEC-AC-10000420"/>
    <x v="2"/>
    <s v="Accessories"/>
    <x v="1496"/>
    <n v="559.91999999999996"/>
    <n v="8"/>
    <x v="0"/>
    <n v="190.37280000000001"/>
    <n v="0.34"/>
    <s v="Profit"/>
  </r>
  <r>
    <n v="3894"/>
    <s v="US-2016-144547"/>
    <x v="338"/>
    <d v="2016-11-14T00:00:00"/>
    <s v="Standard Class"/>
    <s v="MS-17770"/>
    <s v="Maxwell Schwartz"/>
    <x v="0"/>
    <s v="United States"/>
    <s v="Houston"/>
    <s v="Texas"/>
    <n v="77036"/>
    <x v="2"/>
    <s v="TEC-AC-10004901"/>
    <x v="2"/>
    <s v="Accessories"/>
    <x v="648"/>
    <n v="279.94400000000002"/>
    <n v="7"/>
    <x v="2"/>
    <n v="48.990200000000002"/>
    <n v="0.17499999999999999"/>
    <s v="Profit"/>
  </r>
  <r>
    <n v="3895"/>
    <s v="US-2014-112200"/>
    <x v="754"/>
    <d v="2014-11-28T00:00:00"/>
    <s v="Standard Class"/>
    <s v="TC-21475"/>
    <s v="Tony Chapman"/>
    <x v="2"/>
    <s v="United States"/>
    <s v="Bolingbrook"/>
    <s v="Illinois"/>
    <n v="60440"/>
    <x v="2"/>
    <s v="OFF-BI-10002571"/>
    <x v="1"/>
    <s v="Binders"/>
    <x v="1213"/>
    <n v="9.98"/>
    <n v="5"/>
    <x v="3"/>
    <n v="-16.466999999999999"/>
    <n v="-1.65"/>
    <s v="Loss"/>
  </r>
  <r>
    <n v="3896"/>
    <s v="CA-2017-110212"/>
    <x v="927"/>
    <d v="2017-05-05T00:00:00"/>
    <s v="Standard Class"/>
    <s v="SJ-20125"/>
    <s v="Sanjit Jacobs"/>
    <x v="2"/>
    <s v="United States"/>
    <s v="Texarkana"/>
    <s v="Arkansas"/>
    <n v="71854"/>
    <x v="0"/>
    <s v="TEC-AC-10002331"/>
    <x v="2"/>
    <s v="Accessories"/>
    <x v="1591"/>
    <n v="48.9"/>
    <n v="5"/>
    <x v="0"/>
    <n v="18.093"/>
    <n v="0.37"/>
    <s v="Profit"/>
  </r>
  <r>
    <n v="3897"/>
    <s v="CA-2017-134285"/>
    <x v="226"/>
    <d v="2017-12-12T00:00:00"/>
    <s v="Standard Class"/>
    <s v="DS-13180"/>
    <s v="David Smith"/>
    <x v="1"/>
    <s v="United States"/>
    <s v="San Antonio"/>
    <s v="Texas"/>
    <n v="78207"/>
    <x v="2"/>
    <s v="OFF-FA-10000611"/>
    <x v="1"/>
    <s v="Fasteners"/>
    <x v="1074"/>
    <n v="3.552"/>
    <n v="3"/>
    <x v="2"/>
    <n v="1.2432000000000001"/>
    <n v="0.35000000000000003"/>
    <s v="Profit"/>
  </r>
  <r>
    <n v="3898"/>
    <s v="CA-2017-134285"/>
    <x v="226"/>
    <d v="2017-12-12T00:00:00"/>
    <s v="Standard Class"/>
    <s v="DS-13180"/>
    <s v="David Smith"/>
    <x v="1"/>
    <s v="United States"/>
    <s v="San Antonio"/>
    <s v="Texas"/>
    <n v="78207"/>
    <x v="2"/>
    <s v="OFF-PA-10000304"/>
    <x v="1"/>
    <s v="Paper"/>
    <x v="88"/>
    <n v="15.552"/>
    <n v="3"/>
    <x v="2"/>
    <n v="5.4432"/>
    <n v="0.35000000000000003"/>
    <s v="Profit"/>
  </r>
  <r>
    <n v="3899"/>
    <s v="CA-2017-102267"/>
    <x v="329"/>
    <d v="2017-12-04T00:00:00"/>
    <s v="Standard Class"/>
    <s v="SC-20800"/>
    <s v="Stuart Calhoun"/>
    <x v="0"/>
    <s v="United States"/>
    <s v="Edinburg"/>
    <s v="Texas"/>
    <n v="78539"/>
    <x v="2"/>
    <s v="OFF-FA-10000611"/>
    <x v="1"/>
    <s v="Fasteners"/>
    <x v="1074"/>
    <n v="2.3679999999999999"/>
    <n v="2"/>
    <x v="2"/>
    <n v="0.82879999999999998"/>
    <n v="0.35000000000000003"/>
    <s v="Loss"/>
  </r>
  <r>
    <n v="3900"/>
    <s v="CA-2017-157980"/>
    <x v="226"/>
    <d v="2017-12-09T00:00:00"/>
    <s v="First Class"/>
    <s v="SH-20395"/>
    <s v="Shahid Hopkins"/>
    <x v="0"/>
    <s v="United States"/>
    <s v="Toledo"/>
    <s v="Ohio"/>
    <n v="43615"/>
    <x v="3"/>
    <s v="TEC-AC-10002567"/>
    <x v="2"/>
    <s v="Accessories"/>
    <x v="428"/>
    <n v="127.98399999999999"/>
    <n v="2"/>
    <x v="2"/>
    <n v="25.596800000000002"/>
    <n v="0.2"/>
    <s v="Profit"/>
  </r>
  <r>
    <n v="3901"/>
    <s v="CA-2015-121097"/>
    <x v="928"/>
    <d v="2015-01-08T00:00:00"/>
    <s v="Standard Class"/>
    <s v="SF-20965"/>
    <s v="Sylvia Foulston"/>
    <x v="1"/>
    <s v="United States"/>
    <s v="Baytown"/>
    <s v="Texas"/>
    <n v="77520"/>
    <x v="2"/>
    <s v="OFF-PA-10001937"/>
    <x v="1"/>
    <s v="Paper"/>
    <x v="289"/>
    <n v="10.368"/>
    <n v="2"/>
    <x v="2"/>
    <n v="3.6288"/>
    <n v="0.35"/>
    <s v="Profit"/>
  </r>
  <r>
    <n v="3902"/>
    <s v="CA-2015-151043"/>
    <x v="717"/>
    <d v="2015-11-20T00:00:00"/>
    <s v="Standard Class"/>
    <s v="MG-17680"/>
    <s v="Maureen Gastineau"/>
    <x v="2"/>
    <s v="United States"/>
    <s v="Philadelphia"/>
    <s v="Pennsylvania"/>
    <n v="19143"/>
    <x v="3"/>
    <s v="TEC-AC-10001090"/>
    <x v="2"/>
    <s v="Accessories"/>
    <x v="1592"/>
    <n v="47.984000000000002"/>
    <n v="2"/>
    <x v="2"/>
    <n v="-1.1996"/>
    <n v="-2.4999999999999998E-2"/>
    <s v="Loss"/>
  </r>
  <r>
    <n v="3903"/>
    <s v="US-2015-119312"/>
    <x v="653"/>
    <d v="2015-10-07T00:00:00"/>
    <s v="Second Class"/>
    <s v="CS-12400"/>
    <s v="Christopher Schild"/>
    <x v="2"/>
    <s v="United States"/>
    <s v="Los Angeles"/>
    <s v="California"/>
    <n v="90045"/>
    <x v="1"/>
    <s v="OFF-ST-10000943"/>
    <x v="1"/>
    <s v="Storage"/>
    <x v="1204"/>
    <n v="270.33999999999997"/>
    <n v="14"/>
    <x v="0"/>
    <n v="75.6952"/>
    <n v="0.28000000000000003"/>
    <s v="Profit"/>
  </r>
  <r>
    <n v="3904"/>
    <s v="CA-2015-167010"/>
    <x v="57"/>
    <d v="2015-04-10T00:00:00"/>
    <s v="Standard Class"/>
    <s v="VT-21700"/>
    <s v="Valerie Takahito"/>
    <x v="2"/>
    <s v="United States"/>
    <s v="Philadelphia"/>
    <s v="Pennsylvania"/>
    <n v="19143"/>
    <x v="3"/>
    <s v="OFF-AP-10004036"/>
    <x v="1"/>
    <s v="Appliances"/>
    <x v="1282"/>
    <n v="98.111999999999995"/>
    <n v="7"/>
    <x v="2"/>
    <n v="18.396000000000001"/>
    <n v="0.18750000000000003"/>
    <s v="Profit"/>
  </r>
  <r>
    <n v="3905"/>
    <s v="CA-2015-167010"/>
    <x v="57"/>
    <d v="2015-04-10T00:00:00"/>
    <s v="Standard Class"/>
    <s v="VT-21700"/>
    <s v="Valerie Takahito"/>
    <x v="2"/>
    <s v="United States"/>
    <s v="Philadelphia"/>
    <s v="Pennsylvania"/>
    <n v="19143"/>
    <x v="3"/>
    <s v="OFF-ST-10003816"/>
    <x v="1"/>
    <s v="Storage"/>
    <x v="717"/>
    <n v="563.80799999999999"/>
    <n v="4"/>
    <x v="2"/>
    <n v="21.142800000000001"/>
    <n v="3.7500000000000006E-2"/>
    <s v="Profit"/>
  </r>
  <r>
    <n v="3906"/>
    <s v="CA-2015-167010"/>
    <x v="57"/>
    <d v="2015-04-10T00:00:00"/>
    <s v="Standard Class"/>
    <s v="VT-21700"/>
    <s v="Valerie Takahito"/>
    <x v="2"/>
    <s v="United States"/>
    <s v="Philadelphia"/>
    <s v="Pennsylvania"/>
    <n v="19143"/>
    <x v="3"/>
    <s v="OFF-BI-10002072"/>
    <x v="1"/>
    <s v="Binders"/>
    <x v="838"/>
    <n v="10.428000000000001"/>
    <n v="4"/>
    <x v="6"/>
    <n v="-6.952"/>
    <n v="-0.66666666666666663"/>
    <s v="Loss"/>
  </r>
  <r>
    <n v="3907"/>
    <s v="CA-2015-167010"/>
    <x v="57"/>
    <d v="2015-04-10T00:00:00"/>
    <s v="Standard Class"/>
    <s v="VT-21700"/>
    <s v="Valerie Takahito"/>
    <x v="2"/>
    <s v="United States"/>
    <s v="Philadelphia"/>
    <s v="Pennsylvania"/>
    <n v="19143"/>
    <x v="3"/>
    <s v="FUR-FU-10001468"/>
    <x v="0"/>
    <s v="Furnishings"/>
    <x v="1289"/>
    <n v="547.13599999999997"/>
    <n v="4"/>
    <x v="2"/>
    <n v="-68.391999999999996"/>
    <n v="-0.125"/>
    <s v="Loss"/>
  </r>
  <r>
    <n v="3908"/>
    <s v="CA-2015-167010"/>
    <x v="57"/>
    <d v="2015-04-10T00:00:00"/>
    <s v="Standard Class"/>
    <s v="VT-21700"/>
    <s v="Valerie Takahito"/>
    <x v="2"/>
    <s v="United States"/>
    <s v="Philadelphia"/>
    <s v="Pennsylvania"/>
    <n v="19143"/>
    <x v="3"/>
    <s v="TEC-PH-10000347"/>
    <x v="2"/>
    <s v="Phones"/>
    <x v="500"/>
    <n v="14.85"/>
    <n v="5"/>
    <x v="10"/>
    <n v="-3.2174999999999998"/>
    <n v="-0.21666666666666665"/>
    <s v="Loss"/>
  </r>
  <r>
    <n v="3909"/>
    <s v="CA-2015-167010"/>
    <x v="57"/>
    <d v="2015-04-10T00:00:00"/>
    <s v="Standard Class"/>
    <s v="VT-21700"/>
    <s v="Valerie Takahito"/>
    <x v="2"/>
    <s v="United States"/>
    <s v="Philadelphia"/>
    <s v="Pennsylvania"/>
    <n v="19143"/>
    <x v="3"/>
    <s v="TEC-PH-10002844"/>
    <x v="2"/>
    <s v="Phones"/>
    <x v="104"/>
    <n v="41.988"/>
    <n v="2"/>
    <x v="10"/>
    <n v="-9.7972000000000001"/>
    <n v="-0.23333333333333334"/>
    <s v="Loss"/>
  </r>
  <r>
    <n v="3910"/>
    <s v="CA-2015-167010"/>
    <x v="57"/>
    <d v="2015-04-10T00:00:00"/>
    <s v="Standard Class"/>
    <s v="VT-21700"/>
    <s v="Valerie Takahito"/>
    <x v="2"/>
    <s v="United States"/>
    <s v="Philadelphia"/>
    <s v="Pennsylvania"/>
    <n v="19143"/>
    <x v="3"/>
    <s v="FUR-FU-10001037"/>
    <x v="0"/>
    <s v="Furnishings"/>
    <x v="1169"/>
    <n v="7.5839999999999996"/>
    <n v="1"/>
    <x v="2"/>
    <n v="2.37"/>
    <n v="0.31250000000000006"/>
    <s v="Profit"/>
  </r>
  <r>
    <n v="3911"/>
    <s v="CA-2015-167010"/>
    <x v="57"/>
    <d v="2015-04-10T00:00:00"/>
    <s v="Standard Class"/>
    <s v="VT-21700"/>
    <s v="Valerie Takahito"/>
    <x v="2"/>
    <s v="United States"/>
    <s v="Philadelphia"/>
    <s v="Pennsylvania"/>
    <n v="19143"/>
    <x v="3"/>
    <s v="FUR-BO-10004218"/>
    <x v="0"/>
    <s v="Bookcases"/>
    <x v="1593"/>
    <n v="352.45"/>
    <n v="5"/>
    <x v="5"/>
    <n v="-211.47"/>
    <n v="-0.6"/>
    <s v="Loss"/>
  </r>
  <r>
    <n v="3912"/>
    <s v="CA-2017-126788"/>
    <x v="929"/>
    <d v="2017-06-06T00:00:00"/>
    <s v="First Class"/>
    <s v="AB-10105"/>
    <s v="Adrian Barton"/>
    <x v="0"/>
    <s v="United States"/>
    <s v="Pearland"/>
    <s v="Texas"/>
    <n v="77581"/>
    <x v="2"/>
    <s v="TEC-PH-10001619"/>
    <x v="2"/>
    <s v="Phones"/>
    <x v="1594"/>
    <n v="470.37599999999998"/>
    <n v="3"/>
    <x v="2"/>
    <n v="52.917299999999997"/>
    <n v="0.1125"/>
    <s v="Profit"/>
  </r>
  <r>
    <n v="3913"/>
    <s v="CA-2017-148068"/>
    <x v="65"/>
    <d v="2017-09-25T00:00:00"/>
    <s v="Standard Class"/>
    <s v="MM-18280"/>
    <s v="Muhammed MacIntyre"/>
    <x v="1"/>
    <s v="United States"/>
    <s v="New York City"/>
    <s v="New York"/>
    <n v="10035"/>
    <x v="3"/>
    <s v="OFF-PA-10001639"/>
    <x v="1"/>
    <s v="Paper"/>
    <x v="981"/>
    <n v="19.440000000000001"/>
    <n v="3"/>
    <x v="0"/>
    <n v="9.3312000000000008"/>
    <n v="0.48000000000000004"/>
    <s v="Profit"/>
  </r>
  <r>
    <n v="3914"/>
    <s v="CA-2017-148068"/>
    <x v="65"/>
    <d v="2017-09-25T00:00:00"/>
    <s v="Standard Class"/>
    <s v="MM-18280"/>
    <s v="Muhammed MacIntyre"/>
    <x v="1"/>
    <s v="United States"/>
    <s v="New York City"/>
    <s v="New York"/>
    <n v="10035"/>
    <x v="3"/>
    <s v="FUR-FU-10002268"/>
    <x v="0"/>
    <s v="Furnishings"/>
    <x v="869"/>
    <n v="9.82"/>
    <n v="2"/>
    <x v="0"/>
    <n v="3.2406000000000001"/>
    <n v="0.33"/>
    <s v="Profit"/>
  </r>
  <r>
    <n v="3915"/>
    <s v="US-2017-142573"/>
    <x v="930"/>
    <d v="2017-07-23T00:00:00"/>
    <s v="Standard Class"/>
    <s v="ML-17410"/>
    <s v="Maris LaWare"/>
    <x v="0"/>
    <s v="United States"/>
    <s v="Phoenix"/>
    <s v="Arizona"/>
    <n v="85023"/>
    <x v="1"/>
    <s v="FUR-TA-10001932"/>
    <x v="0"/>
    <s v="Tables"/>
    <x v="848"/>
    <n v="801.6"/>
    <n v="5"/>
    <x v="5"/>
    <n v="-448.89600000000002"/>
    <n v="-0.56000000000000005"/>
    <s v="Loss"/>
  </r>
  <r>
    <n v="3916"/>
    <s v="US-2017-142573"/>
    <x v="930"/>
    <d v="2017-07-23T00:00:00"/>
    <s v="Standard Class"/>
    <s v="ML-17410"/>
    <s v="Maris LaWare"/>
    <x v="0"/>
    <s v="United States"/>
    <s v="Phoenix"/>
    <s v="Arizona"/>
    <n v="85023"/>
    <x v="1"/>
    <s v="FUR-CH-10004218"/>
    <x v="0"/>
    <s v="Chairs"/>
    <x v="38"/>
    <n v="161.56800000000001"/>
    <n v="2"/>
    <x v="2"/>
    <n v="10.098000000000001"/>
    <n v="6.25E-2"/>
    <s v="Profit"/>
  </r>
  <r>
    <n v="3917"/>
    <s v="US-2017-142573"/>
    <x v="930"/>
    <d v="2017-07-23T00:00:00"/>
    <s v="Standard Class"/>
    <s v="ML-17410"/>
    <s v="Maris LaWare"/>
    <x v="0"/>
    <s v="United States"/>
    <s v="Phoenix"/>
    <s v="Arizona"/>
    <n v="85023"/>
    <x v="1"/>
    <s v="OFF-PA-10000246"/>
    <x v="1"/>
    <s v="Paper"/>
    <x v="1595"/>
    <n v="16.096"/>
    <n v="2"/>
    <x v="2"/>
    <n v="5.2312000000000003"/>
    <n v="0.32500000000000001"/>
    <s v="Profit"/>
  </r>
  <r>
    <n v="3918"/>
    <s v="US-2017-142573"/>
    <x v="930"/>
    <d v="2017-07-23T00:00:00"/>
    <s v="Standard Class"/>
    <s v="ML-17410"/>
    <s v="Maris LaWare"/>
    <x v="0"/>
    <s v="United States"/>
    <s v="Phoenix"/>
    <s v="Arizona"/>
    <n v="85023"/>
    <x v="1"/>
    <s v="OFF-BI-10003350"/>
    <x v="1"/>
    <s v="Binders"/>
    <x v="842"/>
    <n v="7.6559999999999997"/>
    <n v="4"/>
    <x v="6"/>
    <n v="-6.1247999999999996"/>
    <n v="-0.79999999999999993"/>
    <s v="Loss"/>
  </r>
  <r>
    <n v="3919"/>
    <s v="US-2017-142573"/>
    <x v="930"/>
    <d v="2017-07-23T00:00:00"/>
    <s v="Standard Class"/>
    <s v="ML-17410"/>
    <s v="Maris LaWare"/>
    <x v="0"/>
    <s v="United States"/>
    <s v="Phoenix"/>
    <s v="Arizona"/>
    <n v="85023"/>
    <x v="1"/>
    <s v="FUR-CH-10000513"/>
    <x v="0"/>
    <s v="Chairs"/>
    <x v="70"/>
    <n v="311.976"/>
    <n v="3"/>
    <x v="2"/>
    <n v="-42.896700000000003"/>
    <n v="-0.13750000000000001"/>
    <s v="Loss"/>
  </r>
  <r>
    <n v="3920"/>
    <s v="US-2015-148817"/>
    <x v="494"/>
    <d v="2015-12-07T00:00:00"/>
    <s v="Standard Class"/>
    <s v="KD-16495"/>
    <s v="Keith Dawkins"/>
    <x v="1"/>
    <s v="United States"/>
    <s v="Chesapeake"/>
    <s v="Virginia"/>
    <n v="23320"/>
    <x v="0"/>
    <s v="OFF-ST-10001321"/>
    <x v="1"/>
    <s v="Storage"/>
    <x v="421"/>
    <n v="61.68"/>
    <n v="4"/>
    <x v="0"/>
    <n v="16.653600000000001"/>
    <n v="0.27"/>
    <s v="Profit"/>
  </r>
  <r>
    <n v="3921"/>
    <s v="US-2015-148817"/>
    <x v="494"/>
    <d v="2015-12-07T00:00:00"/>
    <s v="Standard Class"/>
    <s v="KD-16495"/>
    <s v="Keith Dawkins"/>
    <x v="1"/>
    <s v="United States"/>
    <s v="Chesapeake"/>
    <s v="Virginia"/>
    <n v="23320"/>
    <x v="0"/>
    <s v="OFF-BI-10004233"/>
    <x v="1"/>
    <s v="Binders"/>
    <x v="1386"/>
    <n v="63.96"/>
    <n v="4"/>
    <x v="0"/>
    <n v="30.700800000000001"/>
    <n v="0.48"/>
    <s v="Profit"/>
  </r>
  <r>
    <n v="3922"/>
    <s v="CA-2016-110044"/>
    <x v="931"/>
    <d v="2016-07-02T00:00:00"/>
    <s v="Second Class"/>
    <s v="RF-19735"/>
    <s v="Roland Fjeld"/>
    <x v="0"/>
    <s v="United States"/>
    <s v="Chicago"/>
    <s v="Illinois"/>
    <n v="60610"/>
    <x v="2"/>
    <s v="TEC-PH-10001299"/>
    <x v="2"/>
    <s v="Phones"/>
    <x v="1489"/>
    <n v="359.976"/>
    <n v="3"/>
    <x v="2"/>
    <n v="35.997599999999998"/>
    <n v="9.9999999999999992E-2"/>
    <s v="Profit"/>
  </r>
  <r>
    <n v="3923"/>
    <s v="CA-2017-146920"/>
    <x v="735"/>
    <d v="2017-09-01T00:00:00"/>
    <s v="Standard Class"/>
    <s v="SC-20305"/>
    <s v="Sean Christensen"/>
    <x v="0"/>
    <s v="United States"/>
    <s v="Chicago"/>
    <s v="Illinois"/>
    <n v="60623"/>
    <x v="2"/>
    <s v="OFF-PA-10002479"/>
    <x v="1"/>
    <s v="Paper"/>
    <x v="219"/>
    <n v="25.344000000000001"/>
    <n v="6"/>
    <x v="2"/>
    <n v="7.92"/>
    <n v="0.3125"/>
    <s v="Profit"/>
  </r>
  <r>
    <n v="3924"/>
    <s v="CA-2017-146920"/>
    <x v="735"/>
    <d v="2017-09-01T00:00:00"/>
    <s v="Standard Class"/>
    <s v="SC-20305"/>
    <s v="Sean Christensen"/>
    <x v="0"/>
    <s v="United States"/>
    <s v="Chicago"/>
    <s v="Illinois"/>
    <n v="60623"/>
    <x v="2"/>
    <s v="OFF-PA-10001461"/>
    <x v="1"/>
    <s v="Paper"/>
    <x v="1596"/>
    <n v="26.72"/>
    <n v="5"/>
    <x v="2"/>
    <n v="9.3520000000000003"/>
    <n v="0.35000000000000003"/>
    <s v="Profit"/>
  </r>
  <r>
    <n v="3925"/>
    <s v="CA-2014-103940"/>
    <x v="328"/>
    <d v="2014-09-21T00:00:00"/>
    <s v="Standard Class"/>
    <s v="BN-11515"/>
    <s v="Bradley Nguyen"/>
    <x v="0"/>
    <s v="United States"/>
    <s v="Seattle"/>
    <s v="Washington"/>
    <n v="98103"/>
    <x v="1"/>
    <s v="OFF-ST-10004963"/>
    <x v="1"/>
    <s v="Storage"/>
    <x v="465"/>
    <n v="30.28"/>
    <n v="2"/>
    <x v="0"/>
    <n v="1.2112000000000001"/>
    <n v="0.04"/>
    <s v="Profit"/>
  </r>
  <r>
    <n v="3926"/>
    <s v="CA-2014-103940"/>
    <x v="328"/>
    <d v="2014-09-21T00:00:00"/>
    <s v="Standard Class"/>
    <s v="BN-11515"/>
    <s v="Bradley Nguyen"/>
    <x v="0"/>
    <s v="United States"/>
    <s v="Seattle"/>
    <s v="Washington"/>
    <n v="98103"/>
    <x v="1"/>
    <s v="OFF-ST-10000943"/>
    <x v="1"/>
    <s v="Storage"/>
    <x v="1204"/>
    <n v="57.93"/>
    <n v="3"/>
    <x v="0"/>
    <n v="16.220400000000001"/>
    <n v="0.28000000000000003"/>
    <s v="Profit"/>
  </r>
  <r>
    <n v="3927"/>
    <s v="CA-2014-103940"/>
    <x v="328"/>
    <d v="2014-09-21T00:00:00"/>
    <s v="Standard Class"/>
    <s v="BN-11515"/>
    <s v="Bradley Nguyen"/>
    <x v="0"/>
    <s v="United States"/>
    <s v="Seattle"/>
    <s v="Washington"/>
    <n v="98103"/>
    <x v="1"/>
    <s v="FUR-FU-10004671"/>
    <x v="0"/>
    <s v="Furnishings"/>
    <x v="1366"/>
    <n v="35.340000000000003"/>
    <n v="2"/>
    <x v="0"/>
    <n v="13.4292"/>
    <n v="0.37999999999999995"/>
    <s v="Profit"/>
  </r>
  <r>
    <n v="3928"/>
    <s v="CA-2014-103940"/>
    <x v="328"/>
    <d v="2014-09-21T00:00:00"/>
    <s v="Standard Class"/>
    <s v="BN-11515"/>
    <s v="Bradley Nguyen"/>
    <x v="0"/>
    <s v="United States"/>
    <s v="Seattle"/>
    <s v="Washington"/>
    <n v="98103"/>
    <x v="1"/>
    <s v="OFF-BI-10002735"/>
    <x v="1"/>
    <s v="Binders"/>
    <x v="142"/>
    <n v="137.24"/>
    <n v="5"/>
    <x v="2"/>
    <n v="46.3185"/>
    <n v="0.33749999999999997"/>
    <s v="Profit"/>
  </r>
  <r>
    <n v="3929"/>
    <s v="CA-2016-162082"/>
    <x v="560"/>
    <d v="2016-03-17T00:00:00"/>
    <s v="First Class"/>
    <s v="JS-15880"/>
    <s v="John Stevenson"/>
    <x v="0"/>
    <s v="United States"/>
    <s v="Harlingen"/>
    <s v="Texas"/>
    <n v="78550"/>
    <x v="2"/>
    <s v="FUR-BO-10004409"/>
    <x v="0"/>
    <s v="Bookcases"/>
    <x v="631"/>
    <n v="241.33199999999999"/>
    <n v="5"/>
    <x v="8"/>
    <n v="-14.196"/>
    <n v="-5.8823529411764705E-2"/>
    <s v="Loss"/>
  </r>
  <r>
    <n v="3930"/>
    <s v="CA-2016-162082"/>
    <x v="560"/>
    <d v="2016-03-17T00:00:00"/>
    <s v="First Class"/>
    <s v="JS-15880"/>
    <s v="John Stevenson"/>
    <x v="0"/>
    <s v="United States"/>
    <s v="Harlingen"/>
    <s v="Texas"/>
    <n v="78550"/>
    <x v="2"/>
    <s v="OFF-PA-10001934"/>
    <x v="1"/>
    <s v="Paper"/>
    <x v="548"/>
    <n v="5.1840000000000002"/>
    <n v="1"/>
    <x v="2"/>
    <n v="1.8792"/>
    <n v="0.36249999999999999"/>
    <s v="Profit"/>
  </r>
  <r>
    <n v="3931"/>
    <s v="CA-2016-162082"/>
    <x v="560"/>
    <d v="2016-03-17T00:00:00"/>
    <s v="First Class"/>
    <s v="JS-15880"/>
    <s v="John Stevenson"/>
    <x v="0"/>
    <s v="United States"/>
    <s v="Harlingen"/>
    <s v="Texas"/>
    <n v="78550"/>
    <x v="2"/>
    <s v="OFF-AR-10001044"/>
    <x v="1"/>
    <s v="Art"/>
    <x v="1051"/>
    <n v="145.54400000000001"/>
    <n v="7"/>
    <x v="2"/>
    <n v="16.373699999999999"/>
    <n v="0.11249999999999999"/>
    <s v="Profit"/>
  </r>
  <r>
    <n v="3932"/>
    <s v="CA-2016-132094"/>
    <x v="370"/>
    <d v="2016-09-02T00:00:00"/>
    <s v="Standard Class"/>
    <s v="VG-21805"/>
    <s v="Vivek Grady"/>
    <x v="1"/>
    <s v="United States"/>
    <s v="Philadelphia"/>
    <s v="Pennsylvania"/>
    <n v="19140"/>
    <x v="3"/>
    <s v="OFF-AR-10004165"/>
    <x v="1"/>
    <s v="Art"/>
    <x v="1597"/>
    <n v="5.4720000000000004"/>
    <n v="3"/>
    <x v="2"/>
    <n v="1.6415999999999999"/>
    <n v="0.3"/>
    <s v="Profit"/>
  </r>
  <r>
    <n v="3933"/>
    <s v="CA-2016-132094"/>
    <x v="370"/>
    <d v="2016-09-02T00:00:00"/>
    <s v="Standard Class"/>
    <s v="VG-21805"/>
    <s v="Vivek Grady"/>
    <x v="1"/>
    <s v="United States"/>
    <s v="Philadelphia"/>
    <s v="Pennsylvania"/>
    <n v="19140"/>
    <x v="3"/>
    <s v="TEC-AC-10001109"/>
    <x v="2"/>
    <s v="Accessories"/>
    <x v="1007"/>
    <n v="47.984000000000002"/>
    <n v="2"/>
    <x v="2"/>
    <n v="13.195600000000001"/>
    <n v="0.27500000000000002"/>
    <s v="Profit"/>
  </r>
  <r>
    <n v="3934"/>
    <s v="CA-2017-123001"/>
    <x v="264"/>
    <d v="2017-09-08T00:00:00"/>
    <s v="Standard Class"/>
    <s v="AW-10840"/>
    <s v="Anthony Witt"/>
    <x v="0"/>
    <s v="United States"/>
    <s v="Bakersfield"/>
    <s v="California"/>
    <n v="93309"/>
    <x v="1"/>
    <s v="OFF-AR-10001919"/>
    <x v="1"/>
    <s v="Art"/>
    <x v="862"/>
    <n v="9.4"/>
    <n v="5"/>
    <x v="0"/>
    <n v="2.726"/>
    <n v="0.28999999999999998"/>
    <s v="Profit"/>
  </r>
  <r>
    <n v="3935"/>
    <s v="CA-2017-123001"/>
    <x v="264"/>
    <d v="2017-09-08T00:00:00"/>
    <s v="Standard Class"/>
    <s v="AW-10840"/>
    <s v="Anthony Witt"/>
    <x v="0"/>
    <s v="United States"/>
    <s v="Bakersfield"/>
    <s v="California"/>
    <n v="93309"/>
    <x v="1"/>
    <s v="OFF-LA-10004544"/>
    <x v="1"/>
    <s v="Labels"/>
    <x v="199"/>
    <n v="74"/>
    <n v="5"/>
    <x v="0"/>
    <n v="37"/>
    <n v="0.5"/>
    <s v="Profit"/>
  </r>
  <r>
    <n v="3936"/>
    <s v="CA-2017-123001"/>
    <x v="264"/>
    <d v="2017-09-08T00:00:00"/>
    <s v="Standard Class"/>
    <s v="AW-10840"/>
    <s v="Anthony Witt"/>
    <x v="0"/>
    <s v="United States"/>
    <s v="Bakersfield"/>
    <s v="California"/>
    <n v="93309"/>
    <x v="1"/>
    <s v="TEC-PH-10003484"/>
    <x v="2"/>
    <s v="Phones"/>
    <x v="1539"/>
    <n v="201.584"/>
    <n v="2"/>
    <x v="2"/>
    <n v="12.599"/>
    <n v="6.25E-2"/>
    <s v="Profit"/>
  </r>
  <r>
    <n v="3937"/>
    <s v="CA-2015-118955"/>
    <x v="382"/>
    <d v="2015-06-20T00:00:00"/>
    <s v="Standard Class"/>
    <s v="LS-17230"/>
    <s v="Lycoris Saunders"/>
    <x v="0"/>
    <s v="United States"/>
    <s v="Grand Prairie"/>
    <s v="Texas"/>
    <n v="75051"/>
    <x v="2"/>
    <s v="OFF-EN-10001028"/>
    <x v="1"/>
    <s v="Envelopes"/>
    <x v="153"/>
    <n v="28.751999999999999"/>
    <n v="3"/>
    <x v="2"/>
    <n v="9.3444000000000003"/>
    <n v="0.32500000000000001"/>
    <s v="Profit"/>
  </r>
  <r>
    <n v="3938"/>
    <s v="CA-2015-118955"/>
    <x v="382"/>
    <d v="2015-06-20T00:00:00"/>
    <s v="Standard Class"/>
    <s v="LS-17230"/>
    <s v="Lycoris Saunders"/>
    <x v="0"/>
    <s v="United States"/>
    <s v="Grand Prairie"/>
    <s v="Texas"/>
    <n v="75051"/>
    <x v="2"/>
    <s v="OFF-PA-10004156"/>
    <x v="1"/>
    <s v="Paper"/>
    <x v="750"/>
    <n v="27.216000000000001"/>
    <n v="3"/>
    <x v="2"/>
    <n v="9.8658000000000001"/>
    <n v="0.36249999999999999"/>
    <s v="Profit"/>
  </r>
  <r>
    <n v="3939"/>
    <s v="CA-2015-118955"/>
    <x v="382"/>
    <d v="2015-06-20T00:00:00"/>
    <s v="Standard Class"/>
    <s v="LS-17230"/>
    <s v="Lycoris Saunders"/>
    <x v="0"/>
    <s v="United States"/>
    <s v="Grand Prairie"/>
    <s v="Texas"/>
    <n v="75051"/>
    <x v="2"/>
    <s v="FUR-CH-10001708"/>
    <x v="0"/>
    <s v="Chairs"/>
    <x v="893"/>
    <n v="197.37200000000001"/>
    <n v="2"/>
    <x v="4"/>
    <n v="-25.3764"/>
    <n v="-0.12857142857142856"/>
    <s v="Loss"/>
  </r>
  <r>
    <n v="3940"/>
    <s v="US-2016-143448"/>
    <x v="107"/>
    <d v="2016-12-10T00:00:00"/>
    <s v="Same Day"/>
    <s v="MH-17455"/>
    <s v="Mark Hamilton"/>
    <x v="0"/>
    <s v="United States"/>
    <s v="Greenwood"/>
    <s v="Indiana"/>
    <n v="46142"/>
    <x v="2"/>
    <s v="FUR-CH-10003379"/>
    <x v="0"/>
    <s v="Chairs"/>
    <x v="464"/>
    <n v="1424.9"/>
    <n v="5"/>
    <x v="0"/>
    <n v="356.22500000000002"/>
    <n v="0.25"/>
    <s v="Profit"/>
  </r>
  <r>
    <n v="3941"/>
    <s v="CA-2017-117863"/>
    <x v="796"/>
    <d v="2017-05-23T00:00:00"/>
    <s v="Standard Class"/>
    <s v="TS-21340"/>
    <s v="Toby Swindell"/>
    <x v="0"/>
    <s v="United States"/>
    <s v="New York City"/>
    <s v="New York"/>
    <n v="10024"/>
    <x v="3"/>
    <s v="FUR-FU-10002456"/>
    <x v="0"/>
    <s v="Furnishings"/>
    <x v="1018"/>
    <n v="14.56"/>
    <n v="2"/>
    <x v="0"/>
    <n v="6.2607999999999997"/>
    <n v="0.42999999999999994"/>
    <s v="Profit"/>
  </r>
  <r>
    <n v="3942"/>
    <s v="CA-2017-117863"/>
    <x v="796"/>
    <d v="2017-05-23T00:00:00"/>
    <s v="Standard Class"/>
    <s v="TS-21340"/>
    <s v="Toby Swindell"/>
    <x v="0"/>
    <s v="United States"/>
    <s v="New York City"/>
    <s v="New York"/>
    <n v="10024"/>
    <x v="3"/>
    <s v="OFF-BI-10000605"/>
    <x v="1"/>
    <s v="Binders"/>
    <x v="536"/>
    <n v="3.048"/>
    <n v="1"/>
    <x v="2"/>
    <n v="1.0286999999999999"/>
    <n v="0.33749999999999997"/>
    <s v="Profit"/>
  </r>
  <r>
    <n v="3943"/>
    <s v="CA-2017-160458"/>
    <x v="837"/>
    <d v="2017-05-29T00:00:00"/>
    <s v="Second Class"/>
    <s v="EH-13945"/>
    <s v="Eric Hoffmann"/>
    <x v="0"/>
    <s v="United States"/>
    <s v="Memphis"/>
    <s v="Tennessee"/>
    <n v="38109"/>
    <x v="0"/>
    <s v="OFF-PA-10001166"/>
    <x v="1"/>
    <s v="Paper"/>
    <x v="777"/>
    <n v="25.92"/>
    <n v="5"/>
    <x v="2"/>
    <n v="9.0719999999999992"/>
    <n v="0.34999999999999992"/>
    <s v="Profit"/>
  </r>
  <r>
    <n v="3944"/>
    <s v="US-2016-142685"/>
    <x v="661"/>
    <d v="2016-06-30T00:00:00"/>
    <s v="Standard Class"/>
    <s v="MG-17695"/>
    <s v="Maureen Gnade"/>
    <x v="0"/>
    <s v="United States"/>
    <s v="Buffalo"/>
    <s v="New York"/>
    <n v="14215"/>
    <x v="3"/>
    <s v="OFF-SU-10000157"/>
    <x v="1"/>
    <s v="Supplies"/>
    <x v="1408"/>
    <n v="835.17"/>
    <n v="7"/>
    <x v="0"/>
    <n v="16.703399999999998"/>
    <n v="0.02"/>
    <s v="Profit"/>
  </r>
  <r>
    <n v="3945"/>
    <s v="CA-2016-133144"/>
    <x v="458"/>
    <d v="2016-05-21T00:00:00"/>
    <s v="Second Class"/>
    <s v="DO-13435"/>
    <s v="Denny Ordway"/>
    <x v="0"/>
    <s v="United States"/>
    <s v="Los Angeles"/>
    <s v="California"/>
    <n v="90036"/>
    <x v="1"/>
    <s v="OFF-PA-10004971"/>
    <x v="1"/>
    <s v="Paper"/>
    <x v="609"/>
    <n v="17.34"/>
    <n v="3"/>
    <x v="0"/>
    <n v="8.4966000000000008"/>
    <n v="0.49000000000000005"/>
    <s v="Profit"/>
  </r>
  <r>
    <n v="3946"/>
    <s v="CA-2017-167871"/>
    <x v="551"/>
    <d v="2017-11-23T00:00:00"/>
    <s v="Standard Class"/>
    <s v="AF-10870"/>
    <s v="Art Ferguson"/>
    <x v="0"/>
    <s v="United States"/>
    <s v="Homestead"/>
    <s v="Florida"/>
    <n v="33030"/>
    <x v="0"/>
    <s v="OFF-PA-10001977"/>
    <x v="1"/>
    <s v="Paper"/>
    <x v="1473"/>
    <n v="44.384"/>
    <n v="1"/>
    <x v="2"/>
    <n v="15.5344"/>
    <n v="0.35"/>
    <s v="Profit"/>
  </r>
  <r>
    <n v="3947"/>
    <s v="CA-2017-167871"/>
    <x v="551"/>
    <d v="2017-11-23T00:00:00"/>
    <s v="Standard Class"/>
    <s v="AF-10870"/>
    <s v="Art Ferguson"/>
    <x v="0"/>
    <s v="United States"/>
    <s v="Homestead"/>
    <s v="Florida"/>
    <n v="33030"/>
    <x v="0"/>
    <s v="OFF-SU-10001225"/>
    <x v="1"/>
    <s v="Supplies"/>
    <x v="327"/>
    <n v="2.944"/>
    <n v="1"/>
    <x v="2"/>
    <n v="-0.66239999999999999"/>
    <n v="-0.22500000000000001"/>
    <s v="Loss"/>
  </r>
  <r>
    <n v="3948"/>
    <s v="CA-2016-119963"/>
    <x v="741"/>
    <d v="2016-11-22T00:00:00"/>
    <s v="Standard Class"/>
    <s v="SN-20710"/>
    <s v="Steve Nguyen"/>
    <x v="2"/>
    <s v="United States"/>
    <s v="Pasadena"/>
    <s v="Texas"/>
    <n v="77506"/>
    <x v="2"/>
    <s v="OFF-AR-10003514"/>
    <x v="1"/>
    <s v="Art"/>
    <x v="182"/>
    <n v="6.3680000000000003"/>
    <n v="2"/>
    <x v="2"/>
    <n v="1.0347999999999999"/>
    <n v="0.16249999999999998"/>
    <s v="Profit"/>
  </r>
  <r>
    <n v="3949"/>
    <s v="CA-2016-119963"/>
    <x v="741"/>
    <d v="2016-11-22T00:00:00"/>
    <s v="Standard Class"/>
    <s v="SN-20710"/>
    <s v="Steve Nguyen"/>
    <x v="2"/>
    <s v="United States"/>
    <s v="Pasadena"/>
    <s v="Texas"/>
    <n v="77506"/>
    <x v="2"/>
    <s v="OFF-LA-10003510"/>
    <x v="1"/>
    <s v="Labels"/>
    <x v="580"/>
    <n v="48.847999999999999"/>
    <n v="2"/>
    <x v="2"/>
    <n v="15.8756"/>
    <n v="0.32500000000000001"/>
    <s v="Profit"/>
  </r>
  <r>
    <n v="3950"/>
    <s v="CA-2016-119963"/>
    <x v="741"/>
    <d v="2016-11-22T00:00:00"/>
    <s v="Standard Class"/>
    <s v="SN-20710"/>
    <s v="Steve Nguyen"/>
    <x v="2"/>
    <s v="United States"/>
    <s v="Pasadena"/>
    <s v="Texas"/>
    <n v="77506"/>
    <x v="2"/>
    <s v="OFF-PA-10001970"/>
    <x v="1"/>
    <s v="Paper"/>
    <x v="314"/>
    <n v="19.648"/>
    <n v="2"/>
    <x v="2"/>
    <n v="6.6311999999999998"/>
    <n v="0.33749999999999997"/>
    <s v="Profit"/>
  </r>
  <r>
    <n v="3951"/>
    <s v="CA-2016-119963"/>
    <x v="741"/>
    <d v="2016-11-22T00:00:00"/>
    <s v="Standard Class"/>
    <s v="SN-20710"/>
    <s v="Steve Nguyen"/>
    <x v="2"/>
    <s v="United States"/>
    <s v="Pasadena"/>
    <s v="Texas"/>
    <n v="77506"/>
    <x v="2"/>
    <s v="FUR-CH-10003817"/>
    <x v="0"/>
    <s v="Chairs"/>
    <x v="164"/>
    <n v="255.108"/>
    <n v="6"/>
    <x v="4"/>
    <n v="-18.222000000000001"/>
    <n v="-7.1428571428571438E-2"/>
    <s v="Loss"/>
  </r>
  <r>
    <n v="3952"/>
    <s v="CA-2014-121167"/>
    <x v="683"/>
    <d v="2014-11-30T00:00:00"/>
    <s v="Second Class"/>
    <s v="MO-17500"/>
    <s v="Mary O Rourke"/>
    <x v="0"/>
    <s v="United States"/>
    <s v="Freeport"/>
    <s v="New York"/>
    <n v="11520"/>
    <x v="3"/>
    <s v="OFF-BI-10003676"/>
    <x v="1"/>
    <s v="Binders"/>
    <x v="824"/>
    <n v="17.248000000000001"/>
    <n v="2"/>
    <x v="2"/>
    <n v="6.0368000000000004"/>
    <n v="0.35"/>
    <s v="Profit"/>
  </r>
  <r>
    <n v="3953"/>
    <s v="US-2016-151862"/>
    <x v="398"/>
    <d v="2016-03-08T00:00:00"/>
    <s v="Standard Class"/>
    <s v="ON-18715"/>
    <s v="Odella Nelson"/>
    <x v="1"/>
    <s v="United States"/>
    <s v="Denver"/>
    <s v="Colorado"/>
    <n v="80219"/>
    <x v="1"/>
    <s v="TEC-PH-10003535"/>
    <x v="2"/>
    <s v="Phones"/>
    <x v="1598"/>
    <n v="159.98400000000001"/>
    <n v="2"/>
    <x v="2"/>
    <n v="13.9986"/>
    <n v="8.7499999999999994E-2"/>
    <s v="Profit"/>
  </r>
  <r>
    <n v="3954"/>
    <s v="CA-2017-152961"/>
    <x v="787"/>
    <d v="2017-01-19T00:00:00"/>
    <s v="Standard Class"/>
    <s v="SC-20095"/>
    <s v="Sanjit Chand"/>
    <x v="0"/>
    <s v="United States"/>
    <s v="Quincy"/>
    <s v="Massachusetts"/>
    <n v="2169"/>
    <x v="3"/>
    <s v="OFF-PA-10004675"/>
    <x v="1"/>
    <s v="Paper"/>
    <x v="69"/>
    <n v="12.7"/>
    <n v="2"/>
    <x v="0"/>
    <n v="5.8419999999999996"/>
    <n v="0.46"/>
    <s v="Profit"/>
  </r>
  <r>
    <n v="3955"/>
    <s v="CA-2014-133228"/>
    <x v="527"/>
    <d v="2014-04-09T00:00:00"/>
    <s v="Standard Class"/>
    <s v="MS-17710"/>
    <s v="Maurice Satty"/>
    <x v="0"/>
    <s v="United States"/>
    <s v="Detroit"/>
    <s v="Michigan"/>
    <n v="48205"/>
    <x v="2"/>
    <s v="FUR-FU-10004020"/>
    <x v="0"/>
    <s v="Furnishings"/>
    <x v="493"/>
    <n v="5.47"/>
    <n v="1"/>
    <x v="0"/>
    <n v="2.3521000000000001"/>
    <n v="0.43000000000000005"/>
    <s v="Profit"/>
  </r>
  <r>
    <n v="3956"/>
    <s v="CA-2014-133228"/>
    <x v="527"/>
    <d v="2014-04-09T00:00:00"/>
    <s v="Standard Class"/>
    <s v="MS-17710"/>
    <s v="Maurice Satty"/>
    <x v="0"/>
    <s v="United States"/>
    <s v="Detroit"/>
    <s v="Michigan"/>
    <n v="48205"/>
    <x v="2"/>
    <s v="OFF-AR-10001955"/>
    <x v="1"/>
    <s v="Art"/>
    <x v="1030"/>
    <n v="79.36"/>
    <n v="4"/>
    <x v="0"/>
    <n v="23.808"/>
    <n v="0.3"/>
    <s v="Profit"/>
  </r>
  <r>
    <n v="3957"/>
    <s v="CA-2016-114951"/>
    <x v="190"/>
    <d v="2016-07-03T00:00:00"/>
    <s v="Standard Class"/>
    <s v="DN-13690"/>
    <s v="Duane Noonan"/>
    <x v="0"/>
    <s v="United States"/>
    <s v="San Francisco"/>
    <s v="California"/>
    <n v="94109"/>
    <x v="1"/>
    <s v="FUR-FU-10002364"/>
    <x v="0"/>
    <s v="Furnishings"/>
    <x v="1240"/>
    <n v="22.14"/>
    <n v="3"/>
    <x v="0"/>
    <n v="6.4206000000000003"/>
    <n v="0.28999999999999998"/>
    <s v="Profit"/>
  </r>
  <r>
    <n v="3958"/>
    <s v="CA-2016-156573"/>
    <x v="211"/>
    <d v="2016-06-02T00:00:00"/>
    <s v="Standard Class"/>
    <s v="RB-19360"/>
    <s v="Raymond Buch"/>
    <x v="0"/>
    <s v="United States"/>
    <s v="Nashville"/>
    <s v="Tennessee"/>
    <n v="37211"/>
    <x v="0"/>
    <s v="OFF-BI-10002414"/>
    <x v="1"/>
    <s v="Binders"/>
    <x v="1085"/>
    <n v="11.276999999999999"/>
    <n v="3"/>
    <x v="6"/>
    <n v="-8.6456999999999997"/>
    <n v="-0.76666666666666672"/>
    <s v="Loss"/>
  </r>
  <r>
    <n v="3959"/>
    <s v="CA-2016-156573"/>
    <x v="211"/>
    <d v="2016-06-02T00:00:00"/>
    <s v="Standard Class"/>
    <s v="RB-19360"/>
    <s v="Raymond Buch"/>
    <x v="0"/>
    <s v="United States"/>
    <s v="Nashville"/>
    <s v="Tennessee"/>
    <n v="37211"/>
    <x v="0"/>
    <s v="OFF-AR-10003732"/>
    <x v="1"/>
    <s v="Art"/>
    <x v="324"/>
    <n v="4.4480000000000004"/>
    <n v="2"/>
    <x v="2"/>
    <n v="0.33360000000000001"/>
    <n v="7.4999999999999997E-2"/>
    <s v="Loss"/>
  </r>
  <r>
    <n v="3960"/>
    <s v="CA-2016-156573"/>
    <x v="211"/>
    <d v="2016-06-02T00:00:00"/>
    <s v="Standard Class"/>
    <s v="RB-19360"/>
    <s v="Raymond Buch"/>
    <x v="0"/>
    <s v="United States"/>
    <s v="Nashville"/>
    <s v="Tennessee"/>
    <n v="37211"/>
    <x v="0"/>
    <s v="FUR-FU-10001085"/>
    <x v="0"/>
    <s v="Furnishings"/>
    <x v="1599"/>
    <n v="44.76"/>
    <n v="3"/>
    <x v="2"/>
    <n v="14.547000000000001"/>
    <n v="0.32500000000000001"/>
    <s v="Profit"/>
  </r>
  <r>
    <n v="3961"/>
    <s v="CA-2015-113901"/>
    <x v="324"/>
    <d v="2015-10-24T00:00:00"/>
    <s v="Standard Class"/>
    <s v="NH-18610"/>
    <s v="Nicole Hansen"/>
    <x v="1"/>
    <s v="United States"/>
    <s v="Detroit"/>
    <s v="Michigan"/>
    <n v="48227"/>
    <x v="2"/>
    <s v="OFF-BI-10001249"/>
    <x v="1"/>
    <s v="Binders"/>
    <x v="1191"/>
    <n v="38.28"/>
    <n v="6"/>
    <x v="0"/>
    <n v="17.608799999999999"/>
    <n v="0.45999999999999996"/>
    <s v="Profit"/>
  </r>
  <r>
    <n v="3962"/>
    <s v="CA-2015-113901"/>
    <x v="324"/>
    <d v="2015-10-24T00:00:00"/>
    <s v="Standard Class"/>
    <s v="NH-18610"/>
    <s v="Nicole Hansen"/>
    <x v="1"/>
    <s v="United States"/>
    <s v="Detroit"/>
    <s v="Michigan"/>
    <n v="48227"/>
    <x v="2"/>
    <s v="TEC-PH-10002564"/>
    <x v="2"/>
    <s v="Phones"/>
    <x v="985"/>
    <n v="149.94999999999999"/>
    <n v="5"/>
    <x v="0"/>
    <n v="44.984999999999999"/>
    <n v="0.30000000000000004"/>
    <s v="Profit"/>
  </r>
  <r>
    <n v="3963"/>
    <s v="CA-2017-134838"/>
    <x v="600"/>
    <d v="2017-02-20T00:00:00"/>
    <s v="First Class"/>
    <s v="ED-13885"/>
    <s v="Emily Ducich"/>
    <x v="2"/>
    <s v="United States"/>
    <s v="Los Angeles"/>
    <s v="California"/>
    <n v="90045"/>
    <x v="1"/>
    <s v="OFF-AR-10000634"/>
    <x v="1"/>
    <s v="Art"/>
    <x v="997"/>
    <n v="12.84"/>
    <n v="3"/>
    <x v="0"/>
    <n v="3.4668000000000001"/>
    <n v="0.27"/>
    <s v="Profit"/>
  </r>
  <r>
    <n v="3964"/>
    <s v="CA-2017-134838"/>
    <x v="600"/>
    <d v="2017-02-20T00:00:00"/>
    <s v="First Class"/>
    <s v="ED-13885"/>
    <s v="Emily Ducich"/>
    <x v="2"/>
    <s v="United States"/>
    <s v="Los Angeles"/>
    <s v="California"/>
    <n v="90045"/>
    <x v="1"/>
    <s v="FUR-FU-10004018"/>
    <x v="0"/>
    <s v="Furnishings"/>
    <x v="936"/>
    <n v="44.67"/>
    <n v="3"/>
    <x v="0"/>
    <n v="12.0609"/>
    <n v="0.27"/>
    <s v="Profit"/>
  </r>
  <r>
    <n v="3965"/>
    <s v="CA-2016-120257"/>
    <x v="897"/>
    <d v="2016-09-28T00:00:00"/>
    <s v="Standard Class"/>
    <s v="PW-19240"/>
    <s v="Pierre Wener"/>
    <x v="0"/>
    <s v="United States"/>
    <s v="Philadelphia"/>
    <s v="Pennsylvania"/>
    <n v="19140"/>
    <x v="3"/>
    <s v="OFF-AR-10003481"/>
    <x v="1"/>
    <s v="Art"/>
    <x v="1600"/>
    <n v="7.8719999999999999"/>
    <n v="3"/>
    <x v="2"/>
    <n v="0.88560000000000005"/>
    <n v="0.1125"/>
    <s v="Loss"/>
  </r>
  <r>
    <n v="3966"/>
    <s v="CA-2014-164910"/>
    <x v="607"/>
    <d v="2014-11-17T00:00:00"/>
    <s v="Second Class"/>
    <s v="DM-13345"/>
    <s v="Denise Monton"/>
    <x v="1"/>
    <s v="United States"/>
    <s v="Asheville"/>
    <s v="North Carolina"/>
    <n v="28806"/>
    <x v="0"/>
    <s v="OFF-AR-10003651"/>
    <x v="1"/>
    <s v="Art"/>
    <x v="279"/>
    <n v="7.8719999999999999"/>
    <n v="3"/>
    <x v="2"/>
    <n v="0.88560000000000005"/>
    <n v="0.1125"/>
    <s v="Loss"/>
  </r>
  <r>
    <n v="3967"/>
    <s v="CA-2016-149902"/>
    <x v="178"/>
    <d v="2016-04-06T00:00:00"/>
    <s v="Standard Class"/>
    <s v="DW-13540"/>
    <s v="Don Weiss"/>
    <x v="0"/>
    <s v="United States"/>
    <s v="New York City"/>
    <s v="New York"/>
    <n v="10024"/>
    <x v="3"/>
    <s v="OFF-AR-10002956"/>
    <x v="1"/>
    <s v="Art"/>
    <x v="666"/>
    <n v="88.04"/>
    <n v="4"/>
    <x v="0"/>
    <n v="22.8904"/>
    <n v="0.25999999999999995"/>
    <s v="Profit"/>
  </r>
  <r>
    <n v="3968"/>
    <s v="CA-2016-146010"/>
    <x v="244"/>
    <d v="2016-05-23T00:00:00"/>
    <s v="First Class"/>
    <s v="EH-14125"/>
    <s v="Eugene Hildebrand"/>
    <x v="2"/>
    <s v="United States"/>
    <s v="Colorado Springs"/>
    <s v="Colorado"/>
    <n v="80906"/>
    <x v="1"/>
    <s v="OFF-BI-10003638"/>
    <x v="1"/>
    <s v="Binders"/>
    <x v="612"/>
    <n v="40.634999999999998"/>
    <n v="7"/>
    <x v="6"/>
    <n v="-32.508000000000003"/>
    <n v="-0.80000000000000016"/>
    <s v="Loss"/>
  </r>
  <r>
    <n v="3969"/>
    <s v="US-2015-163685"/>
    <x v="932"/>
    <d v="2015-06-05T00:00:00"/>
    <s v="Standard Class"/>
    <s v="KE-16420"/>
    <s v="Katrina Edelman"/>
    <x v="1"/>
    <s v="United States"/>
    <s v="San Antonio"/>
    <s v="Texas"/>
    <n v="78207"/>
    <x v="2"/>
    <s v="OFF-BI-10001890"/>
    <x v="1"/>
    <s v="Binders"/>
    <x v="176"/>
    <n v="5.7279999999999998"/>
    <n v="8"/>
    <x v="3"/>
    <n v="-9.1647999999999996"/>
    <n v="-1.6"/>
    <s v="Loss"/>
  </r>
  <r>
    <n v="3970"/>
    <s v="US-2015-163685"/>
    <x v="932"/>
    <d v="2015-06-05T00:00:00"/>
    <s v="Standard Class"/>
    <s v="KE-16420"/>
    <s v="Katrina Edelman"/>
    <x v="1"/>
    <s v="United States"/>
    <s v="San Antonio"/>
    <s v="Texas"/>
    <n v="78207"/>
    <x v="2"/>
    <s v="OFF-PA-10002606"/>
    <x v="1"/>
    <s v="Paper"/>
    <x v="1601"/>
    <n v="42.24"/>
    <n v="10"/>
    <x v="2"/>
    <n v="13.2"/>
    <n v="0.31249999999999994"/>
    <s v="Profit"/>
  </r>
  <r>
    <n v="3971"/>
    <s v="CA-2014-135090"/>
    <x v="754"/>
    <d v="2014-11-26T00:00:00"/>
    <s v="Standard Class"/>
    <s v="SP-20920"/>
    <s v="Susan Pistek"/>
    <x v="0"/>
    <s v="United States"/>
    <s v="Los Angeles"/>
    <s v="California"/>
    <n v="90036"/>
    <x v="1"/>
    <s v="OFF-PA-10002245"/>
    <x v="1"/>
    <s v="Paper"/>
    <x v="1343"/>
    <n v="53.82"/>
    <n v="9"/>
    <x v="0"/>
    <n v="24.219000000000001"/>
    <n v="0.45"/>
    <s v="Profit"/>
  </r>
  <r>
    <n v="3972"/>
    <s v="CA-2015-132374"/>
    <x v="933"/>
    <d v="2015-02-24T00:00:00"/>
    <s v="Second Class"/>
    <s v="PS-19045"/>
    <s v="Penelope Sewall"/>
    <x v="2"/>
    <s v="United States"/>
    <s v="Sterling Heights"/>
    <s v="Michigan"/>
    <n v="48310"/>
    <x v="2"/>
    <s v="OFF-AR-10001615"/>
    <x v="1"/>
    <s v="Art"/>
    <x v="1488"/>
    <n v="79.36"/>
    <n v="4"/>
    <x v="0"/>
    <n v="20.633600000000001"/>
    <n v="0.26"/>
    <s v="Profit"/>
  </r>
  <r>
    <n v="3973"/>
    <s v="CA-2016-167556"/>
    <x v="892"/>
    <d v="2016-04-02T00:00:00"/>
    <s v="Standard Class"/>
    <s v="JM-15250"/>
    <s v="Janet Martin"/>
    <x v="0"/>
    <s v="United States"/>
    <s v="New York City"/>
    <s v="New York"/>
    <n v="10009"/>
    <x v="3"/>
    <s v="OFF-PA-10000466"/>
    <x v="1"/>
    <s v="Paper"/>
    <x v="942"/>
    <n v="13.48"/>
    <n v="2"/>
    <x v="0"/>
    <n v="6.74"/>
    <n v="0.5"/>
    <s v="Profit"/>
  </r>
  <r>
    <n v="3974"/>
    <s v="CA-2016-167556"/>
    <x v="892"/>
    <d v="2016-04-02T00:00:00"/>
    <s v="Standard Class"/>
    <s v="JM-15250"/>
    <s v="Janet Martin"/>
    <x v="0"/>
    <s v="United States"/>
    <s v="New York City"/>
    <s v="New York"/>
    <n v="10009"/>
    <x v="3"/>
    <s v="OFF-BI-10003708"/>
    <x v="1"/>
    <s v="Binders"/>
    <x v="978"/>
    <n v="29.8"/>
    <n v="5"/>
    <x v="2"/>
    <n v="9.3125"/>
    <n v="0.3125"/>
    <s v="Profit"/>
  </r>
  <r>
    <n v="3975"/>
    <s v="CA-2016-167556"/>
    <x v="892"/>
    <d v="2016-04-02T00:00:00"/>
    <s v="Standard Class"/>
    <s v="JM-15250"/>
    <s v="Janet Martin"/>
    <x v="0"/>
    <s v="United States"/>
    <s v="New York City"/>
    <s v="New York"/>
    <n v="10009"/>
    <x v="3"/>
    <s v="FUR-FU-10004848"/>
    <x v="0"/>
    <s v="Furnishings"/>
    <x v="28"/>
    <n v="414"/>
    <n v="8"/>
    <x v="0"/>
    <n v="124.2"/>
    <n v="0.3"/>
    <s v="Profit"/>
  </r>
  <r>
    <n v="3976"/>
    <s v="CA-2016-167556"/>
    <x v="892"/>
    <d v="2016-04-02T00:00:00"/>
    <s v="Standard Class"/>
    <s v="JM-15250"/>
    <s v="Janet Martin"/>
    <x v="0"/>
    <s v="United States"/>
    <s v="New York City"/>
    <s v="New York"/>
    <n v="10009"/>
    <x v="3"/>
    <s v="OFF-BI-10000320"/>
    <x v="1"/>
    <s v="Binders"/>
    <x v="776"/>
    <n v="41.328000000000003"/>
    <n v="7"/>
    <x v="2"/>
    <n v="14.981400000000001"/>
    <n v="0.36249999999999999"/>
    <s v="Profit"/>
  </r>
  <r>
    <n v="3977"/>
    <s v="US-2016-116400"/>
    <x v="332"/>
    <d v="2016-10-24T00:00:00"/>
    <s v="First Class"/>
    <s v="EB-13930"/>
    <s v="Eric Barreto"/>
    <x v="0"/>
    <s v="United States"/>
    <s v="Richmond"/>
    <s v="Virginia"/>
    <n v="23223"/>
    <x v="0"/>
    <s v="FUR-FU-10003731"/>
    <x v="0"/>
    <s v="Furnishings"/>
    <x v="1602"/>
    <n v="39.92"/>
    <n v="4"/>
    <x v="0"/>
    <n v="11.1776"/>
    <n v="0.27999999999999997"/>
    <s v="Profit"/>
  </r>
  <r>
    <n v="3978"/>
    <s v="CA-2017-101308"/>
    <x v="280"/>
    <d v="2017-10-07T00:00:00"/>
    <s v="Standard Class"/>
    <s v="FG-14260"/>
    <s v="Frank Gastineau"/>
    <x v="2"/>
    <s v="United States"/>
    <s v="Seattle"/>
    <s v="Washington"/>
    <n v="98105"/>
    <x v="1"/>
    <s v="OFF-FA-10002780"/>
    <x v="1"/>
    <s v="Fasteners"/>
    <x v="128"/>
    <n v="8.94"/>
    <n v="3"/>
    <x v="0"/>
    <n v="4.1124000000000001"/>
    <n v="0.46"/>
    <s v="Profit"/>
  </r>
  <r>
    <n v="3979"/>
    <s v="CA-2017-101308"/>
    <x v="280"/>
    <d v="2017-10-07T00:00:00"/>
    <s v="Standard Class"/>
    <s v="FG-14260"/>
    <s v="Frank Gastineau"/>
    <x v="2"/>
    <s v="United States"/>
    <s v="Seattle"/>
    <s v="Washington"/>
    <n v="98105"/>
    <x v="1"/>
    <s v="TEC-PH-10003800"/>
    <x v="2"/>
    <s v="Phones"/>
    <x v="509"/>
    <n v="84.784000000000006"/>
    <n v="2"/>
    <x v="2"/>
    <n v="-20.136199999999999"/>
    <n v="-0.23749999999999996"/>
    <s v="Loss"/>
  </r>
  <r>
    <n v="3980"/>
    <s v="CA-2014-114517"/>
    <x v="851"/>
    <d v="2014-12-27T00:00:00"/>
    <s v="Standard Class"/>
    <s v="TH-21235"/>
    <s v="Tiffany House"/>
    <x v="1"/>
    <s v="United States"/>
    <s v="New York City"/>
    <s v="New York"/>
    <n v="10024"/>
    <x v="3"/>
    <s v="FUR-TA-10001676"/>
    <x v="0"/>
    <s v="Tables"/>
    <x v="966"/>
    <n v="53.316000000000003"/>
    <n v="2"/>
    <x v="10"/>
    <n v="-19.549199999999999"/>
    <n v="-0.36666666666666664"/>
    <s v="Loss"/>
  </r>
  <r>
    <n v="3981"/>
    <s v="CA-2014-114517"/>
    <x v="851"/>
    <d v="2014-12-27T00:00:00"/>
    <s v="Standard Class"/>
    <s v="TH-21235"/>
    <s v="Tiffany House"/>
    <x v="1"/>
    <s v="United States"/>
    <s v="New York City"/>
    <s v="New York"/>
    <n v="10024"/>
    <x v="3"/>
    <s v="OFF-AP-10002350"/>
    <x v="1"/>
    <s v="Appliances"/>
    <x v="550"/>
    <n v="56.52"/>
    <n v="3"/>
    <x v="0"/>
    <n v="15.8256"/>
    <n v="0.27999999999999997"/>
    <s v="Profit"/>
  </r>
  <r>
    <n v="3982"/>
    <s v="CA-2017-119564"/>
    <x v="934"/>
    <d v="2017-12-20T00:00:00"/>
    <s v="Standard Class"/>
    <s v="PL-18925"/>
    <s v="Paul Lucas"/>
    <x v="2"/>
    <s v="United States"/>
    <s v="Seattle"/>
    <s v="Washington"/>
    <n v="98115"/>
    <x v="1"/>
    <s v="FUR-FU-10003096"/>
    <x v="0"/>
    <s v="Furnishings"/>
    <x v="559"/>
    <n v="22.77"/>
    <n v="3"/>
    <x v="0"/>
    <n v="9.7911000000000001"/>
    <n v="0.43"/>
    <s v="Profit"/>
  </r>
  <r>
    <n v="3983"/>
    <s v="CA-2016-135265"/>
    <x v="274"/>
    <d v="2016-07-09T00:00:00"/>
    <s v="Second Class"/>
    <s v="CC-12370"/>
    <s v="Christopher Conant"/>
    <x v="0"/>
    <s v="United States"/>
    <s v="Los Angeles"/>
    <s v="California"/>
    <n v="90045"/>
    <x v="1"/>
    <s v="FUR-CH-10003061"/>
    <x v="0"/>
    <s v="Chairs"/>
    <x v="51"/>
    <n v="287.96800000000002"/>
    <n v="4"/>
    <x v="2"/>
    <n v="-3.5996000000000001"/>
    <n v="-1.2499999999999999E-2"/>
    <s v="Loss"/>
  </r>
  <r>
    <n v="3984"/>
    <s v="CA-2016-135265"/>
    <x v="274"/>
    <d v="2016-07-09T00:00:00"/>
    <s v="Second Class"/>
    <s v="CC-12370"/>
    <s v="Christopher Conant"/>
    <x v="0"/>
    <s v="United States"/>
    <s v="Los Angeles"/>
    <s v="California"/>
    <n v="90045"/>
    <x v="1"/>
    <s v="TEC-CO-10003763"/>
    <x v="2"/>
    <s v="Copiers"/>
    <x v="1279"/>
    <n v="2799.96"/>
    <n v="5"/>
    <x v="2"/>
    <n v="944.98649999999998"/>
    <n v="0.33749999999999997"/>
    <s v="Profit"/>
  </r>
  <r>
    <n v="3985"/>
    <s v="CA-2016-135265"/>
    <x v="274"/>
    <d v="2016-07-09T00:00:00"/>
    <s v="Second Class"/>
    <s v="CC-12370"/>
    <s v="Christopher Conant"/>
    <x v="0"/>
    <s v="United States"/>
    <s v="Los Angeles"/>
    <s v="California"/>
    <n v="90045"/>
    <x v="1"/>
    <s v="OFF-PA-10002923"/>
    <x v="1"/>
    <s v="Paper"/>
    <x v="1426"/>
    <n v="48.94"/>
    <n v="1"/>
    <x v="0"/>
    <n v="24.47"/>
    <n v="0.5"/>
    <s v="Profit"/>
  </r>
  <r>
    <n v="3986"/>
    <s v="CA-2016-108735"/>
    <x v="764"/>
    <d v="2016-04-21T00:00:00"/>
    <s v="Standard Class"/>
    <s v="JM-15535"/>
    <s v="Jessica Myrick"/>
    <x v="0"/>
    <s v="United States"/>
    <s v="Lakewood"/>
    <s v="California"/>
    <n v="90712"/>
    <x v="1"/>
    <s v="FUR-BO-10003441"/>
    <x v="0"/>
    <s v="Bookcases"/>
    <x v="712"/>
    <n v="257.49900000000002"/>
    <n v="3"/>
    <x v="11"/>
    <n v="24.235199999999999"/>
    <n v="9.4117647058823514E-2"/>
    <s v="Profit"/>
  </r>
  <r>
    <n v="3987"/>
    <s v="CA-2017-112333"/>
    <x v="798"/>
    <d v="2017-04-14T00:00:00"/>
    <s v="Standard Class"/>
    <s v="KF-16285"/>
    <s v="Karen Ferguson"/>
    <x v="2"/>
    <s v="United States"/>
    <s v="Plainfield"/>
    <s v="New Jersey"/>
    <n v="7060"/>
    <x v="3"/>
    <s v="OFF-ST-10001780"/>
    <x v="1"/>
    <s v="Storage"/>
    <x v="486"/>
    <n v="2591.56"/>
    <n v="4"/>
    <x v="0"/>
    <n v="621.97439999999995"/>
    <n v="0.24"/>
    <s v="Profit"/>
  </r>
  <r>
    <n v="3988"/>
    <s v="CA-2017-112333"/>
    <x v="798"/>
    <d v="2017-04-14T00:00:00"/>
    <s v="Standard Class"/>
    <s v="KF-16285"/>
    <s v="Karen Ferguson"/>
    <x v="2"/>
    <s v="United States"/>
    <s v="Plainfield"/>
    <s v="New Jersey"/>
    <n v="7060"/>
    <x v="3"/>
    <s v="OFF-AP-10001962"/>
    <x v="1"/>
    <s v="Appliances"/>
    <x v="1603"/>
    <n v="41.95"/>
    <n v="5"/>
    <x v="0"/>
    <n v="10.487500000000001"/>
    <n v="0.25"/>
    <s v="Profit"/>
  </r>
  <r>
    <n v="3989"/>
    <s v="US-2016-159415"/>
    <x v="764"/>
    <d v="2016-04-22T00:00:00"/>
    <s v="Standard Class"/>
    <s v="CS-12175"/>
    <s v="Charles Sheldon"/>
    <x v="1"/>
    <s v="United States"/>
    <s v="Columbia"/>
    <s v="Tennessee"/>
    <n v="38401"/>
    <x v="0"/>
    <s v="FUR-FU-10003798"/>
    <x v="0"/>
    <s v="Furnishings"/>
    <x v="1604"/>
    <n v="79.12"/>
    <n v="5"/>
    <x v="2"/>
    <n v="13.846"/>
    <n v="0.17499999999999999"/>
    <s v="Profit"/>
  </r>
  <r>
    <n v="3990"/>
    <s v="CA-2014-122588"/>
    <x v="641"/>
    <d v="2014-11-27T00:00:00"/>
    <s v="Second Class"/>
    <s v="AR-10540"/>
    <s v="Andy Reiter"/>
    <x v="0"/>
    <s v="United States"/>
    <s v="Woonsocket"/>
    <s v="Rhode Island"/>
    <n v="2895"/>
    <x v="3"/>
    <s v="FUR-FU-10001095"/>
    <x v="0"/>
    <s v="Furnishings"/>
    <x v="748"/>
    <n v="52.96"/>
    <n v="2"/>
    <x v="0"/>
    <n v="20.1248"/>
    <n v="0.38"/>
    <s v="Profit"/>
  </r>
  <r>
    <n v="3991"/>
    <s v="CA-2014-137589"/>
    <x v="935"/>
    <d v="2014-11-08T00:00:00"/>
    <s v="Standard Class"/>
    <s v="MS-17770"/>
    <s v="Maxwell Schwartz"/>
    <x v="0"/>
    <s v="United States"/>
    <s v="Lancaster"/>
    <s v="Pennsylvania"/>
    <n v="17602"/>
    <x v="3"/>
    <s v="OFF-SU-10000157"/>
    <x v="1"/>
    <s v="Supplies"/>
    <x v="1408"/>
    <n v="286.34399999999999"/>
    <n v="3"/>
    <x v="2"/>
    <n v="-64.427400000000006"/>
    <n v="-0.22500000000000003"/>
    <s v="Loss"/>
  </r>
  <r>
    <n v="3992"/>
    <s v="CA-2015-161998"/>
    <x v="489"/>
    <d v="2015-05-05T00:00:00"/>
    <s v="Standard Class"/>
    <s v="DB-13120"/>
    <s v="David Bremer"/>
    <x v="1"/>
    <s v="United States"/>
    <s v="Tampa"/>
    <s v="Florida"/>
    <n v="33614"/>
    <x v="0"/>
    <s v="FUR-FU-10001095"/>
    <x v="0"/>
    <s v="Furnishings"/>
    <x v="748"/>
    <n v="63.552"/>
    <n v="3"/>
    <x v="2"/>
    <n v="14.299200000000001"/>
    <n v="0.22500000000000001"/>
    <s v="Profit"/>
  </r>
  <r>
    <n v="3993"/>
    <s v="CA-2015-161998"/>
    <x v="489"/>
    <d v="2015-05-05T00:00:00"/>
    <s v="Standard Class"/>
    <s v="DB-13120"/>
    <s v="David Bremer"/>
    <x v="1"/>
    <s v="United States"/>
    <s v="Tampa"/>
    <s v="Florida"/>
    <n v="33614"/>
    <x v="0"/>
    <s v="OFF-SU-10004261"/>
    <x v="1"/>
    <s v="Supplies"/>
    <x v="610"/>
    <n v="41.375999999999998"/>
    <n v="3"/>
    <x v="2"/>
    <n v="4.6547999999999998"/>
    <n v="0.1125"/>
    <s v="Profit"/>
  </r>
  <r>
    <n v="3994"/>
    <s v="CA-2015-161998"/>
    <x v="489"/>
    <d v="2015-05-05T00:00:00"/>
    <s v="Standard Class"/>
    <s v="DB-13120"/>
    <s v="David Bremer"/>
    <x v="1"/>
    <s v="United States"/>
    <s v="Tampa"/>
    <s v="Florida"/>
    <n v="33614"/>
    <x v="0"/>
    <s v="OFF-AR-10004022"/>
    <x v="1"/>
    <s v="Art"/>
    <x v="907"/>
    <n v="172.70400000000001"/>
    <n v="6"/>
    <x v="2"/>
    <n v="10.794"/>
    <n v="6.25E-2"/>
    <s v="Profit"/>
  </r>
  <r>
    <n v="3995"/>
    <s v="CA-2015-105627"/>
    <x v="936"/>
    <d v="2015-03-12T00:00:00"/>
    <s v="Standard Class"/>
    <s v="DK-12895"/>
    <s v="Dana Kaydos"/>
    <x v="0"/>
    <s v="United States"/>
    <s v="Kenosha"/>
    <s v="Wisconsin"/>
    <n v="53142"/>
    <x v="2"/>
    <s v="FUR-BO-10002916"/>
    <x v="0"/>
    <s v="Bookcases"/>
    <x v="1515"/>
    <n v="512.94000000000005"/>
    <n v="3"/>
    <x v="0"/>
    <n v="97.458600000000004"/>
    <n v="0.18999999999999997"/>
    <s v="Profit"/>
  </r>
  <r>
    <n v="3996"/>
    <s v="CA-2015-105627"/>
    <x v="936"/>
    <d v="2015-03-12T00:00:00"/>
    <s v="Standard Class"/>
    <s v="DK-12895"/>
    <s v="Dana Kaydos"/>
    <x v="0"/>
    <s v="United States"/>
    <s v="Kenosha"/>
    <s v="Wisconsin"/>
    <n v="53142"/>
    <x v="2"/>
    <s v="FUR-CH-10002084"/>
    <x v="0"/>
    <s v="Chairs"/>
    <x v="1249"/>
    <n v="860.93"/>
    <n v="7"/>
    <x v="0"/>
    <n v="189.40459999999999"/>
    <n v="0.22"/>
    <s v="Profit"/>
  </r>
  <r>
    <n v="3997"/>
    <s v="CA-2015-105627"/>
    <x v="936"/>
    <d v="2015-03-12T00:00:00"/>
    <s v="Standard Class"/>
    <s v="DK-12895"/>
    <s v="Dana Kaydos"/>
    <x v="0"/>
    <s v="United States"/>
    <s v="Kenosha"/>
    <s v="Wisconsin"/>
    <n v="53142"/>
    <x v="2"/>
    <s v="TEC-PH-10003012"/>
    <x v="2"/>
    <s v="Phones"/>
    <x v="348"/>
    <n v="769.95"/>
    <n v="5"/>
    <x v="0"/>
    <n v="223.28550000000001"/>
    <n v="0.28999999999999998"/>
    <s v="Profit"/>
  </r>
  <r>
    <n v="3998"/>
    <s v="CA-2015-105627"/>
    <x v="936"/>
    <d v="2015-03-12T00:00:00"/>
    <s v="Standard Class"/>
    <s v="DK-12895"/>
    <s v="Dana Kaydos"/>
    <x v="0"/>
    <s v="United States"/>
    <s v="Kenosha"/>
    <s v="Wisconsin"/>
    <n v="53142"/>
    <x v="2"/>
    <s v="OFF-AR-10002704"/>
    <x v="1"/>
    <s v="Art"/>
    <x v="1605"/>
    <n v="14.98"/>
    <n v="1"/>
    <x v="0"/>
    <n v="4.4939999999999998"/>
    <n v="0.3"/>
    <s v="Profit"/>
  </r>
  <r>
    <n v="3999"/>
    <s v="CA-2015-105627"/>
    <x v="936"/>
    <d v="2015-03-12T00:00:00"/>
    <s v="Standard Class"/>
    <s v="DK-12895"/>
    <s v="Dana Kaydos"/>
    <x v="0"/>
    <s v="United States"/>
    <s v="Kenosha"/>
    <s v="Wisconsin"/>
    <n v="53142"/>
    <x v="2"/>
    <s v="FUR-FU-10000308"/>
    <x v="0"/>
    <s v="Furnishings"/>
    <x v="1278"/>
    <n v="373.08"/>
    <n v="6"/>
    <x v="0"/>
    <n v="82.077600000000004"/>
    <n v="0.22000000000000003"/>
    <s v="Profit"/>
  </r>
  <r>
    <n v="4000"/>
    <s v="US-2015-149629"/>
    <x v="789"/>
    <d v="2015-07-20T00:00:00"/>
    <s v="Second Class"/>
    <s v="MP-17965"/>
    <s v="Michael Paige"/>
    <x v="1"/>
    <s v="United States"/>
    <s v="Port Saint Lucie"/>
    <s v="Florida"/>
    <n v="34952"/>
    <x v="0"/>
    <s v="FUR-BO-10004709"/>
    <x v="0"/>
    <s v="Bookcases"/>
    <x v="266"/>
    <n v="231.92"/>
    <n v="5"/>
    <x v="2"/>
    <n v="5.798"/>
    <n v="2.5000000000000001E-2"/>
    <s v="Profit"/>
  </r>
  <r>
    <n v="4001"/>
    <s v="CA-2014-116834"/>
    <x v="856"/>
    <d v="2014-10-16T00:00:00"/>
    <s v="Standard Class"/>
    <s v="Dp-13240"/>
    <s v="Dean percer"/>
    <x v="2"/>
    <s v="United States"/>
    <s v="Seattle"/>
    <s v="Washington"/>
    <n v="98115"/>
    <x v="1"/>
    <s v="FUR-FU-10001196"/>
    <x v="0"/>
    <s v="Furnishings"/>
    <x v="1125"/>
    <n v="63.47"/>
    <n v="11"/>
    <x v="0"/>
    <n v="19.041"/>
    <n v="0.3"/>
    <s v="Profit"/>
  </r>
  <r>
    <n v="4002"/>
    <s v="CA-2014-116834"/>
    <x v="856"/>
    <d v="2014-10-16T00:00:00"/>
    <s v="Standard Class"/>
    <s v="Dp-13240"/>
    <s v="Dean percer"/>
    <x v="2"/>
    <s v="United States"/>
    <s v="Seattle"/>
    <s v="Washington"/>
    <n v="98115"/>
    <x v="1"/>
    <s v="TEC-AC-10002942"/>
    <x v="2"/>
    <s v="Accessories"/>
    <x v="1606"/>
    <n v="345"/>
    <n v="5"/>
    <x v="0"/>
    <n v="58.65"/>
    <n v="0.16999999999999998"/>
    <s v="Profit"/>
  </r>
  <r>
    <n v="4003"/>
    <s v="CA-2016-145730"/>
    <x v="840"/>
    <d v="2016-03-08T00:00:00"/>
    <s v="Standard Class"/>
    <s v="CC-12220"/>
    <s v="Chris Cortes"/>
    <x v="0"/>
    <s v="United States"/>
    <s v="San Antonio"/>
    <s v="Texas"/>
    <n v="78207"/>
    <x v="2"/>
    <s v="FUR-TA-10004915"/>
    <x v="0"/>
    <s v="Tables"/>
    <x v="335"/>
    <n v="637.89599999999996"/>
    <n v="3"/>
    <x v="4"/>
    <n v="-127.5792"/>
    <n v="-0.2"/>
    <s v="Loss"/>
  </r>
  <r>
    <n v="4004"/>
    <s v="CA-2016-145730"/>
    <x v="840"/>
    <d v="2016-03-08T00:00:00"/>
    <s v="Standard Class"/>
    <s v="CC-12220"/>
    <s v="Chris Cortes"/>
    <x v="0"/>
    <s v="United States"/>
    <s v="San Antonio"/>
    <s v="Texas"/>
    <n v="78207"/>
    <x v="2"/>
    <s v="TEC-MA-10001016"/>
    <x v="2"/>
    <s v="Machines"/>
    <x v="1607"/>
    <n v="287.91000000000003"/>
    <n v="3"/>
    <x v="10"/>
    <n v="33.589500000000001"/>
    <n v="0.11666666666666665"/>
    <s v="Profit"/>
  </r>
  <r>
    <n v="4005"/>
    <s v="CA-2016-145730"/>
    <x v="840"/>
    <d v="2016-03-08T00:00:00"/>
    <s v="Standard Class"/>
    <s v="CC-12220"/>
    <s v="Chris Cortes"/>
    <x v="0"/>
    <s v="United States"/>
    <s v="San Antonio"/>
    <s v="Texas"/>
    <n v="78207"/>
    <x v="2"/>
    <s v="OFF-EN-10000483"/>
    <x v="1"/>
    <s v="Envelopes"/>
    <x v="374"/>
    <n v="36.6"/>
    <n v="3"/>
    <x v="2"/>
    <n v="11.895"/>
    <n v="0.32499999999999996"/>
    <s v="Profit"/>
  </r>
  <r>
    <n v="4006"/>
    <s v="US-2015-168732"/>
    <x v="895"/>
    <d v="2015-12-16T00:00:00"/>
    <s v="Standard Class"/>
    <s v="KM-16660"/>
    <s v="Khloe Miller"/>
    <x v="0"/>
    <s v="United States"/>
    <s v="Roswell"/>
    <s v="Georgia"/>
    <n v="30076"/>
    <x v="0"/>
    <s v="OFF-AR-10003087"/>
    <x v="1"/>
    <s v="Art"/>
    <x v="772"/>
    <n v="1.78"/>
    <n v="1"/>
    <x v="0"/>
    <n v="0.49840000000000001"/>
    <n v="0.28000000000000003"/>
    <s v="Loss"/>
  </r>
  <r>
    <n v="4007"/>
    <s v="US-2015-168732"/>
    <x v="895"/>
    <d v="2015-12-16T00:00:00"/>
    <s v="Standard Class"/>
    <s v="KM-16660"/>
    <s v="Khloe Miller"/>
    <x v="0"/>
    <s v="United States"/>
    <s v="Roswell"/>
    <s v="Georgia"/>
    <n v="30076"/>
    <x v="0"/>
    <s v="OFF-PA-10000520"/>
    <x v="1"/>
    <s v="Paper"/>
    <x v="1428"/>
    <n v="25.92"/>
    <n v="4"/>
    <x v="0"/>
    <n v="12.441599999999999"/>
    <n v="0.47999999999999993"/>
    <s v="Profit"/>
  </r>
  <r>
    <n v="4008"/>
    <s v="US-2015-168732"/>
    <x v="895"/>
    <d v="2015-12-16T00:00:00"/>
    <s v="Standard Class"/>
    <s v="KM-16660"/>
    <s v="Khloe Miller"/>
    <x v="0"/>
    <s v="United States"/>
    <s v="Roswell"/>
    <s v="Georgia"/>
    <n v="30076"/>
    <x v="0"/>
    <s v="TEC-AC-10001553"/>
    <x v="2"/>
    <s v="Accessories"/>
    <x v="1608"/>
    <n v="101.94"/>
    <n v="6"/>
    <x v="0"/>
    <n v="21.407399999999999"/>
    <n v="0.21"/>
    <s v="Profit"/>
  </r>
  <r>
    <n v="4009"/>
    <s v="CA-2015-107468"/>
    <x v="217"/>
    <d v="2015-12-22T00:00:00"/>
    <s v="Standard Class"/>
    <s v="MK-17905"/>
    <s v="Michael Kennedy"/>
    <x v="1"/>
    <s v="United States"/>
    <s v="Louisville"/>
    <s v="Colorado"/>
    <n v="80027"/>
    <x v="1"/>
    <s v="OFF-AR-10000634"/>
    <x v="1"/>
    <s v="Art"/>
    <x v="997"/>
    <n v="6.8479999999999999"/>
    <n v="2"/>
    <x v="2"/>
    <n v="0.59919999999999995"/>
    <n v="8.7499999999999994E-2"/>
    <s v="Loss"/>
  </r>
  <r>
    <n v="4010"/>
    <s v="CA-2017-144463"/>
    <x v="314"/>
    <d v="2017-01-05T00:00:00"/>
    <s v="Standard Class"/>
    <s v="SC-20725"/>
    <s v="Steven Cartwright"/>
    <x v="0"/>
    <s v="United States"/>
    <s v="Los Angeles"/>
    <s v="California"/>
    <n v="90036"/>
    <x v="1"/>
    <s v="FUR-FU-10001215"/>
    <x v="0"/>
    <s v="Furnishings"/>
    <x v="1609"/>
    <n v="474.43"/>
    <n v="11"/>
    <x v="0"/>
    <n v="199.26060000000001"/>
    <n v="0.42000000000000004"/>
    <s v="Profit"/>
  </r>
  <r>
    <n v="4011"/>
    <s v="CA-2017-100811"/>
    <x v="610"/>
    <d v="2017-11-24T00:00:00"/>
    <s v="First Class"/>
    <s v="CC-12475"/>
    <s v="Cindy Chapman"/>
    <x v="0"/>
    <s v="United States"/>
    <s v="Philadelphia"/>
    <s v="Pennsylvania"/>
    <n v="19143"/>
    <x v="3"/>
    <s v="OFF-PA-10001204"/>
    <x v="1"/>
    <s v="Paper"/>
    <x v="523"/>
    <n v="8.4480000000000004"/>
    <n v="2"/>
    <x v="2"/>
    <n v="2.64"/>
    <n v="0.3125"/>
    <s v="Profit"/>
  </r>
  <r>
    <n v="4012"/>
    <s v="CA-2017-100811"/>
    <x v="610"/>
    <d v="2017-11-24T00:00:00"/>
    <s v="First Class"/>
    <s v="CC-12475"/>
    <s v="Cindy Chapman"/>
    <x v="0"/>
    <s v="United States"/>
    <s v="Philadelphia"/>
    <s v="Pennsylvania"/>
    <n v="19143"/>
    <x v="3"/>
    <s v="OFF-ST-10002444"/>
    <x v="1"/>
    <s v="Storage"/>
    <x v="576"/>
    <n v="39.295999999999999"/>
    <n v="4"/>
    <x v="2"/>
    <n v="3.9296000000000002"/>
    <n v="0.1"/>
    <s v="Profit"/>
  </r>
  <r>
    <n v="4013"/>
    <s v="CA-2015-153612"/>
    <x v="937"/>
    <d v="2015-12-27T00:00:00"/>
    <s v="Standard Class"/>
    <s v="BT-11305"/>
    <s v="Beth Thompson"/>
    <x v="2"/>
    <s v="United States"/>
    <s v="Superior"/>
    <s v="Wisconsin"/>
    <n v="54880"/>
    <x v="2"/>
    <s v="OFF-AR-10000203"/>
    <x v="1"/>
    <s v="Art"/>
    <x v="785"/>
    <n v="17.12"/>
    <n v="4"/>
    <x v="0"/>
    <n v="4.9648000000000003"/>
    <n v="0.28999999999999998"/>
    <s v="Profit"/>
  </r>
  <r>
    <n v="4014"/>
    <s v="CA-2015-165624"/>
    <x v="841"/>
    <d v="2015-08-28T00:00:00"/>
    <s v="Standard Class"/>
    <s v="FH-14350"/>
    <s v="Fred Harton"/>
    <x v="0"/>
    <s v="United States"/>
    <s v="Atlanta"/>
    <s v="Georgia"/>
    <n v="30318"/>
    <x v="0"/>
    <s v="OFF-AP-10000828"/>
    <x v="1"/>
    <s v="Appliances"/>
    <x v="1096"/>
    <n v="542.94000000000005"/>
    <n v="3"/>
    <x v="0"/>
    <n v="152.0232"/>
    <n v="0.27999999999999997"/>
    <s v="Profit"/>
  </r>
  <r>
    <n v="4015"/>
    <s v="CA-2015-165624"/>
    <x v="841"/>
    <d v="2015-08-28T00:00:00"/>
    <s v="Standard Class"/>
    <s v="FH-14350"/>
    <s v="Fred Harton"/>
    <x v="0"/>
    <s v="United States"/>
    <s v="Atlanta"/>
    <s v="Georgia"/>
    <n v="30318"/>
    <x v="0"/>
    <s v="OFF-LA-10003190"/>
    <x v="1"/>
    <s v="Labels"/>
    <x v="1172"/>
    <n v="8.64"/>
    <n v="3"/>
    <x v="0"/>
    <n v="4.2336"/>
    <n v="0.49"/>
    <s v="Profit"/>
  </r>
  <r>
    <n v="4016"/>
    <s v="CA-2015-165624"/>
    <x v="841"/>
    <d v="2015-08-28T00:00:00"/>
    <s v="Standard Class"/>
    <s v="FH-14350"/>
    <s v="Fred Harton"/>
    <x v="0"/>
    <s v="United States"/>
    <s v="Atlanta"/>
    <s v="Georgia"/>
    <n v="30318"/>
    <x v="0"/>
    <s v="OFF-PA-10002319"/>
    <x v="1"/>
    <s v="Paper"/>
    <x v="1400"/>
    <n v="193.8"/>
    <n v="5"/>
    <x v="0"/>
    <n v="94.962000000000003"/>
    <n v="0.49"/>
    <s v="Profit"/>
  </r>
  <r>
    <n v="4017"/>
    <s v="CA-2015-165624"/>
    <x v="841"/>
    <d v="2015-08-28T00:00:00"/>
    <s v="Standard Class"/>
    <s v="FH-14350"/>
    <s v="Fred Harton"/>
    <x v="0"/>
    <s v="United States"/>
    <s v="Atlanta"/>
    <s v="Georgia"/>
    <n v="30318"/>
    <x v="0"/>
    <s v="OFF-PA-10003893"/>
    <x v="1"/>
    <s v="Paper"/>
    <x v="1105"/>
    <n v="21.4"/>
    <n v="5"/>
    <x v="0"/>
    <n v="9.6300000000000008"/>
    <n v="0.45000000000000007"/>
    <s v="Profit"/>
  </r>
  <r>
    <n v="4018"/>
    <s v="CA-2015-165624"/>
    <x v="841"/>
    <d v="2015-08-28T00:00:00"/>
    <s v="Standard Class"/>
    <s v="FH-14350"/>
    <s v="Fred Harton"/>
    <x v="0"/>
    <s v="United States"/>
    <s v="Atlanta"/>
    <s v="Georgia"/>
    <n v="30318"/>
    <x v="0"/>
    <s v="OFF-PA-10002499"/>
    <x v="1"/>
    <s v="Paper"/>
    <x v="1610"/>
    <n v="97.88"/>
    <n v="2"/>
    <x v="0"/>
    <n v="48.94"/>
    <n v="0.5"/>
    <s v="Profit"/>
  </r>
  <r>
    <n v="4019"/>
    <s v="CA-2015-165624"/>
    <x v="841"/>
    <d v="2015-08-28T00:00:00"/>
    <s v="Standard Class"/>
    <s v="FH-14350"/>
    <s v="Fred Harton"/>
    <x v="0"/>
    <s v="United States"/>
    <s v="Atlanta"/>
    <s v="Georgia"/>
    <n v="30318"/>
    <x v="0"/>
    <s v="TEC-AC-10004568"/>
    <x v="2"/>
    <s v="Accessories"/>
    <x v="1118"/>
    <n v="251.91"/>
    <n v="9"/>
    <x v="0"/>
    <n v="47.862900000000003"/>
    <n v="0.19"/>
    <s v="Profit"/>
  </r>
  <r>
    <n v="4020"/>
    <s v="CA-2015-165624"/>
    <x v="841"/>
    <d v="2015-08-28T00:00:00"/>
    <s v="Standard Class"/>
    <s v="FH-14350"/>
    <s v="Fred Harton"/>
    <x v="0"/>
    <s v="United States"/>
    <s v="Atlanta"/>
    <s v="Georgia"/>
    <n v="30318"/>
    <x v="0"/>
    <s v="OFF-AP-10001492"/>
    <x v="1"/>
    <s v="Appliances"/>
    <x v="22"/>
    <n v="25.86"/>
    <n v="3"/>
    <x v="0"/>
    <n v="6.7236000000000002"/>
    <n v="0.26"/>
    <s v="Profit"/>
  </r>
  <r>
    <n v="4021"/>
    <s v="CA-2014-154963"/>
    <x v="169"/>
    <d v="2014-06-27T00:00:00"/>
    <s v="Standard Class"/>
    <s v="AA-10645"/>
    <s v="Anna Andreadi"/>
    <x v="0"/>
    <s v="United States"/>
    <s v="Chester"/>
    <s v="Pennsylvania"/>
    <n v="19013"/>
    <x v="3"/>
    <s v="FUR-CH-10004698"/>
    <x v="0"/>
    <s v="Chairs"/>
    <x v="168"/>
    <n v="170.05799999999999"/>
    <n v="3"/>
    <x v="4"/>
    <n v="-4.8587999999999996"/>
    <n v="-2.8571428571428571E-2"/>
    <s v="Loss"/>
  </r>
  <r>
    <n v="4022"/>
    <s v="CA-2014-154963"/>
    <x v="169"/>
    <d v="2014-06-27T00:00:00"/>
    <s v="Standard Class"/>
    <s v="AA-10645"/>
    <s v="Anna Andreadi"/>
    <x v="0"/>
    <s v="United States"/>
    <s v="Chester"/>
    <s v="Pennsylvania"/>
    <n v="19013"/>
    <x v="3"/>
    <s v="TEC-PH-10004093"/>
    <x v="2"/>
    <s v="Phones"/>
    <x v="40"/>
    <n v="82.781999999999996"/>
    <n v="3"/>
    <x v="10"/>
    <n v="-15.1767"/>
    <n v="-0.18333333333333335"/>
    <s v="Loss"/>
  </r>
  <r>
    <n v="4023"/>
    <s v="CA-2014-154963"/>
    <x v="169"/>
    <d v="2014-06-27T00:00:00"/>
    <s v="Standard Class"/>
    <s v="AA-10645"/>
    <s v="Anna Andreadi"/>
    <x v="0"/>
    <s v="United States"/>
    <s v="Chester"/>
    <s v="Pennsylvania"/>
    <n v="19013"/>
    <x v="3"/>
    <s v="FUR-CH-10000454"/>
    <x v="0"/>
    <s v="Chairs"/>
    <x v="1"/>
    <n v="853.93"/>
    <n v="5"/>
    <x v="4"/>
    <n v="0"/>
    <n v="0"/>
    <s v="Loss"/>
  </r>
  <r>
    <n v="4024"/>
    <s v="CA-2017-130764"/>
    <x v="855"/>
    <d v="2017-10-28T00:00:00"/>
    <s v="First Class"/>
    <s v="JO-15145"/>
    <s v="Jack O Briant"/>
    <x v="1"/>
    <s v="United States"/>
    <s v="San Francisco"/>
    <s v="California"/>
    <n v="94110"/>
    <x v="1"/>
    <s v="FUR-BO-10003034"/>
    <x v="0"/>
    <s v="Bookcases"/>
    <x v="1203"/>
    <n v="556.66499999999996"/>
    <n v="5"/>
    <x v="11"/>
    <n v="6.5490000000000004"/>
    <n v="1.1764705882352943E-2"/>
    <s v="Profit"/>
  </r>
  <r>
    <n v="4025"/>
    <s v="CA-2017-130764"/>
    <x v="855"/>
    <d v="2017-10-28T00:00:00"/>
    <s v="First Class"/>
    <s v="JO-15145"/>
    <s v="Jack O Briant"/>
    <x v="1"/>
    <s v="United States"/>
    <s v="San Francisco"/>
    <s v="California"/>
    <n v="94110"/>
    <x v="1"/>
    <s v="TEC-PH-10003215"/>
    <x v="2"/>
    <s v="Phones"/>
    <x v="1611"/>
    <n v="95.84"/>
    <n v="4"/>
    <x v="2"/>
    <n v="34.741999999999997"/>
    <n v="0.36249999999999993"/>
    <s v="Profit"/>
  </r>
  <r>
    <n v="4026"/>
    <s v="CA-2017-139311"/>
    <x v="938"/>
    <d v="2017-08-13T00:00:00"/>
    <s v="First Class"/>
    <s v="SF-20965"/>
    <s v="Sylvia Foulston"/>
    <x v="1"/>
    <s v="United States"/>
    <s v="Bedford"/>
    <s v="Texas"/>
    <n v="76021"/>
    <x v="2"/>
    <s v="OFF-PA-10001776"/>
    <x v="1"/>
    <s v="Paper"/>
    <x v="1272"/>
    <n v="29.664000000000001"/>
    <n v="4"/>
    <x v="2"/>
    <n v="10.0116"/>
    <n v="0.33749999999999997"/>
    <s v="Profit"/>
  </r>
  <r>
    <n v="4027"/>
    <s v="CA-2017-139311"/>
    <x v="938"/>
    <d v="2017-08-13T00:00:00"/>
    <s v="First Class"/>
    <s v="SF-20965"/>
    <s v="Sylvia Foulston"/>
    <x v="1"/>
    <s v="United States"/>
    <s v="Bedford"/>
    <s v="Texas"/>
    <n v="76021"/>
    <x v="2"/>
    <s v="OFF-AR-10004582"/>
    <x v="1"/>
    <s v="Art"/>
    <x v="1184"/>
    <n v="9.1839999999999993"/>
    <n v="7"/>
    <x v="2"/>
    <n v="2.87"/>
    <n v="0.31250000000000006"/>
    <s v="Profit"/>
  </r>
  <r>
    <n v="4028"/>
    <s v="CA-2017-139311"/>
    <x v="938"/>
    <d v="2017-08-13T00:00:00"/>
    <s v="First Class"/>
    <s v="SF-20965"/>
    <s v="Sylvia Foulston"/>
    <x v="1"/>
    <s v="United States"/>
    <s v="Bedford"/>
    <s v="Texas"/>
    <n v="76021"/>
    <x v="2"/>
    <s v="TEC-PH-10001557"/>
    <x v="2"/>
    <s v="Phones"/>
    <x v="664"/>
    <n v="153.584"/>
    <n v="2"/>
    <x v="2"/>
    <n v="13.438599999999999"/>
    <n v="8.7499999999999994E-2"/>
    <s v="Profit"/>
  </r>
  <r>
    <n v="4029"/>
    <s v="CA-2017-139311"/>
    <x v="938"/>
    <d v="2017-08-13T00:00:00"/>
    <s v="First Class"/>
    <s v="SF-20965"/>
    <s v="Sylvia Foulston"/>
    <x v="1"/>
    <s v="United States"/>
    <s v="Bedford"/>
    <s v="Texas"/>
    <n v="76021"/>
    <x v="2"/>
    <s v="OFF-BI-10004209"/>
    <x v="1"/>
    <s v="Binders"/>
    <x v="1215"/>
    <n v="12.864000000000001"/>
    <n v="8"/>
    <x v="3"/>
    <n v="-22.512"/>
    <n v="-1.75"/>
    <s v="Loss"/>
  </r>
  <r>
    <n v="4030"/>
    <s v="CA-2017-124296"/>
    <x v="165"/>
    <d v="2017-12-28T00:00:00"/>
    <s v="Standard Class"/>
    <s v="CS-12355"/>
    <s v="Christine Sundaresam"/>
    <x v="0"/>
    <s v="United States"/>
    <s v="Lafayette"/>
    <s v="Louisiana"/>
    <n v="70506"/>
    <x v="0"/>
    <s v="TEC-MA-10003183"/>
    <x v="2"/>
    <s v="Machines"/>
    <x v="951"/>
    <n v="479.97"/>
    <n v="3"/>
    <x v="0"/>
    <n v="239.98500000000001"/>
    <n v="0.5"/>
    <s v="Profit"/>
  </r>
  <r>
    <n v="4031"/>
    <s v="CA-2017-124296"/>
    <x v="165"/>
    <d v="2017-12-28T00:00:00"/>
    <s v="Standard Class"/>
    <s v="CS-12355"/>
    <s v="Christine Sundaresam"/>
    <x v="0"/>
    <s v="United States"/>
    <s v="Lafayette"/>
    <s v="Louisiana"/>
    <n v="70506"/>
    <x v="0"/>
    <s v="FUR-CH-10002439"/>
    <x v="0"/>
    <s v="Chairs"/>
    <x v="1325"/>
    <n v="232.88"/>
    <n v="4"/>
    <x v="0"/>
    <n v="60.5488"/>
    <n v="0.26"/>
    <s v="Profit"/>
  </r>
  <r>
    <n v="4032"/>
    <s v="CA-2016-169957"/>
    <x v="182"/>
    <d v="2016-09-30T00:00:00"/>
    <s v="Standard Class"/>
    <s v="SN-20710"/>
    <s v="Steve Nguyen"/>
    <x v="2"/>
    <s v="United States"/>
    <s v="Covington"/>
    <s v="Washington"/>
    <n v="98042"/>
    <x v="1"/>
    <s v="OFF-AP-10000576"/>
    <x v="1"/>
    <s v="Appliances"/>
    <x v="643"/>
    <n v="236.88"/>
    <n v="6"/>
    <x v="0"/>
    <n v="66.326400000000007"/>
    <n v="0.28000000000000003"/>
    <s v="Profit"/>
  </r>
  <r>
    <n v="4033"/>
    <s v="CA-2016-169957"/>
    <x v="182"/>
    <d v="2016-09-30T00:00:00"/>
    <s v="Standard Class"/>
    <s v="SN-20710"/>
    <s v="Steve Nguyen"/>
    <x v="2"/>
    <s v="United States"/>
    <s v="Covington"/>
    <s v="Washington"/>
    <n v="98042"/>
    <x v="1"/>
    <s v="OFF-PA-10004040"/>
    <x v="1"/>
    <s v="Paper"/>
    <x v="99"/>
    <n v="29.9"/>
    <n v="5"/>
    <x v="0"/>
    <n v="14.651"/>
    <n v="0.49"/>
    <s v="Profit"/>
  </r>
  <r>
    <n v="4034"/>
    <s v="CA-2016-169957"/>
    <x v="182"/>
    <d v="2016-09-30T00:00:00"/>
    <s v="Standard Class"/>
    <s v="SN-20710"/>
    <s v="Steve Nguyen"/>
    <x v="2"/>
    <s v="United States"/>
    <s v="Covington"/>
    <s v="Washington"/>
    <n v="98042"/>
    <x v="1"/>
    <s v="TEC-AC-10003063"/>
    <x v="2"/>
    <s v="Accessories"/>
    <x v="1061"/>
    <n v="100"/>
    <n v="4"/>
    <x v="0"/>
    <n v="21"/>
    <n v="0.21"/>
    <s v="Profit"/>
  </r>
  <r>
    <n v="4035"/>
    <s v="US-2016-108777"/>
    <x v="939"/>
    <d v="2016-12-12T00:00:00"/>
    <s v="Same Day"/>
    <s v="JM-15655"/>
    <s v="Jim Mitchum"/>
    <x v="1"/>
    <s v="United States"/>
    <s v="Lorain"/>
    <s v="Ohio"/>
    <n v="44052"/>
    <x v="3"/>
    <s v="OFF-BI-10003982"/>
    <x v="1"/>
    <s v="Binders"/>
    <x v="350"/>
    <n v="18.693000000000001"/>
    <n v="3"/>
    <x v="6"/>
    <n v="-14.331300000000001"/>
    <n v="-0.76666666666666661"/>
    <s v="Loss"/>
  </r>
  <r>
    <n v="4036"/>
    <s v="US-2016-108777"/>
    <x v="939"/>
    <d v="2016-12-12T00:00:00"/>
    <s v="Same Day"/>
    <s v="JM-15655"/>
    <s v="Jim Mitchum"/>
    <x v="1"/>
    <s v="United States"/>
    <s v="Lorain"/>
    <s v="Ohio"/>
    <n v="44052"/>
    <x v="3"/>
    <s v="TEC-AC-10002567"/>
    <x v="2"/>
    <s v="Accessories"/>
    <x v="428"/>
    <n v="383.952"/>
    <n v="6"/>
    <x v="2"/>
    <n v="76.790400000000005"/>
    <n v="0.2"/>
    <s v="Profit"/>
  </r>
  <r>
    <n v="4037"/>
    <s v="CA-2015-148859"/>
    <x v="75"/>
    <d v="2016-01-01T00:00:00"/>
    <s v="Standard Class"/>
    <s v="FH-14350"/>
    <s v="Fred Harton"/>
    <x v="0"/>
    <s v="United States"/>
    <s v="Chicago"/>
    <s v="Illinois"/>
    <n v="60623"/>
    <x v="2"/>
    <s v="OFF-ST-10004950"/>
    <x v="1"/>
    <s v="Storage"/>
    <x v="1519"/>
    <n v="24.815999999999999"/>
    <n v="2"/>
    <x v="2"/>
    <n v="1.5509999999999999"/>
    <n v="6.25E-2"/>
    <s v="Profit"/>
  </r>
  <r>
    <n v="4038"/>
    <s v="CA-2014-110786"/>
    <x v="282"/>
    <d v="2015-01-02T00:00:00"/>
    <s v="Standard Class"/>
    <s v="AJ-10795"/>
    <s v="Anthony Johnson"/>
    <x v="1"/>
    <s v="United States"/>
    <s v="San Francisco"/>
    <s v="California"/>
    <n v="94110"/>
    <x v="1"/>
    <s v="FUR-FU-10000550"/>
    <x v="0"/>
    <s v="Furnishings"/>
    <x v="1454"/>
    <n v="24.9"/>
    <n v="5"/>
    <x v="0"/>
    <n v="8.2170000000000005"/>
    <n v="0.33"/>
    <s v="Profit"/>
  </r>
  <r>
    <n v="4039"/>
    <s v="CA-2014-110786"/>
    <x v="282"/>
    <d v="2015-01-02T00:00:00"/>
    <s v="Standard Class"/>
    <s v="AJ-10795"/>
    <s v="Anthony Johnson"/>
    <x v="1"/>
    <s v="United States"/>
    <s v="San Francisco"/>
    <s v="California"/>
    <n v="94110"/>
    <x v="1"/>
    <s v="OFF-PA-10000528"/>
    <x v="1"/>
    <s v="Paper"/>
    <x v="1145"/>
    <n v="21.12"/>
    <n v="4"/>
    <x v="0"/>
    <n v="9.5039999999999996"/>
    <n v="0.44999999999999996"/>
    <s v="Profit"/>
  </r>
  <r>
    <n v="4040"/>
    <s v="CA-2014-110786"/>
    <x v="282"/>
    <d v="2015-01-02T00:00:00"/>
    <s v="Standard Class"/>
    <s v="AJ-10795"/>
    <s v="Anthony Johnson"/>
    <x v="1"/>
    <s v="United States"/>
    <s v="San Francisco"/>
    <s v="California"/>
    <n v="94110"/>
    <x v="1"/>
    <s v="TEC-MA-10003183"/>
    <x v="2"/>
    <s v="Machines"/>
    <x v="951"/>
    <n v="767.952"/>
    <n v="6"/>
    <x v="2"/>
    <n v="287.98200000000003"/>
    <n v="0.37500000000000006"/>
    <s v="Profit"/>
  </r>
  <r>
    <n v="4041"/>
    <s v="CA-2014-110786"/>
    <x v="282"/>
    <d v="2015-01-02T00:00:00"/>
    <s v="Standard Class"/>
    <s v="AJ-10795"/>
    <s v="Anthony Johnson"/>
    <x v="1"/>
    <s v="United States"/>
    <s v="San Francisco"/>
    <s v="California"/>
    <n v="94110"/>
    <x v="1"/>
    <s v="OFF-BI-10003305"/>
    <x v="1"/>
    <s v="Binders"/>
    <x v="570"/>
    <n v="14.352"/>
    <n v="3"/>
    <x v="2"/>
    <n v="4.6643999999999997"/>
    <n v="0.32499999999999996"/>
    <s v="Profit"/>
  </r>
  <r>
    <n v="4042"/>
    <s v="CA-2014-110786"/>
    <x v="282"/>
    <d v="2015-01-02T00:00:00"/>
    <s v="Standard Class"/>
    <s v="AJ-10795"/>
    <s v="Anthony Johnson"/>
    <x v="1"/>
    <s v="United States"/>
    <s v="San Francisco"/>
    <s v="California"/>
    <n v="94110"/>
    <x v="1"/>
    <s v="TEC-PH-10001425"/>
    <x v="2"/>
    <s v="Phones"/>
    <x v="516"/>
    <n v="191.976"/>
    <n v="3"/>
    <x v="2"/>
    <n v="19.197600000000001"/>
    <n v="0.1"/>
    <s v="Profit"/>
  </r>
  <r>
    <n v="4043"/>
    <s v="CA-2014-110786"/>
    <x v="282"/>
    <d v="2015-01-02T00:00:00"/>
    <s v="Standard Class"/>
    <s v="AJ-10795"/>
    <s v="Anthony Johnson"/>
    <x v="1"/>
    <s v="United States"/>
    <s v="San Francisco"/>
    <s v="California"/>
    <n v="94110"/>
    <x v="1"/>
    <s v="OFF-LA-10001474"/>
    <x v="1"/>
    <s v="Labels"/>
    <x v="926"/>
    <n v="274.77"/>
    <n v="9"/>
    <x v="0"/>
    <n v="126.3942"/>
    <n v="0.46"/>
    <s v="Profit"/>
  </r>
  <r>
    <n v="4044"/>
    <s v="CA-2014-110786"/>
    <x v="282"/>
    <d v="2015-01-02T00:00:00"/>
    <s v="Standard Class"/>
    <s v="AJ-10795"/>
    <s v="Anthony Johnson"/>
    <x v="1"/>
    <s v="United States"/>
    <s v="San Francisco"/>
    <s v="California"/>
    <n v="94110"/>
    <x v="1"/>
    <s v="FUR-FU-10000672"/>
    <x v="0"/>
    <s v="Furnishings"/>
    <x v="1517"/>
    <n v="70.56"/>
    <n v="6"/>
    <x v="0"/>
    <n v="23.990400000000001"/>
    <n v="0.34"/>
    <s v="Profit"/>
  </r>
  <r>
    <n v="4045"/>
    <s v="CA-2015-137750"/>
    <x v="608"/>
    <d v="2015-06-30T00:00:00"/>
    <s v="Standard Class"/>
    <s v="JF-15565"/>
    <s v="Jill Fjeld"/>
    <x v="0"/>
    <s v="United States"/>
    <s v="San Francisco"/>
    <s v="California"/>
    <n v="94110"/>
    <x v="1"/>
    <s v="FUR-FU-10001979"/>
    <x v="0"/>
    <s v="Furnishings"/>
    <x v="514"/>
    <n v="204.85"/>
    <n v="5"/>
    <x v="0"/>
    <n v="57.357999999999997"/>
    <n v="0.27999999999999997"/>
    <s v="Profit"/>
  </r>
  <r>
    <n v="4046"/>
    <s v="CA-2015-136378"/>
    <x v="788"/>
    <d v="2015-04-07T00:00:00"/>
    <s v="Standard Class"/>
    <s v="CS-11845"/>
    <s v="Cari Sayre"/>
    <x v="1"/>
    <s v="United States"/>
    <s v="Houston"/>
    <s v="Texas"/>
    <n v="77070"/>
    <x v="2"/>
    <s v="OFF-BI-10003707"/>
    <x v="1"/>
    <s v="Binders"/>
    <x v="784"/>
    <n v="9.1560000000000006"/>
    <n v="3"/>
    <x v="3"/>
    <n v="-13.734"/>
    <n v="-1.5"/>
    <s v="Loss"/>
  </r>
  <r>
    <n v="4047"/>
    <s v="CA-2017-100356"/>
    <x v="208"/>
    <d v="2017-10-25T00:00:00"/>
    <s v="Standard Class"/>
    <s v="SP-20920"/>
    <s v="Susan Pistek"/>
    <x v="0"/>
    <s v="United States"/>
    <s v="Chicago"/>
    <s v="Illinois"/>
    <n v="60653"/>
    <x v="2"/>
    <s v="OFF-AP-10002191"/>
    <x v="1"/>
    <s v="Appliances"/>
    <x v="808"/>
    <n v="23.992000000000001"/>
    <n v="2"/>
    <x v="3"/>
    <n v="-62.379199999999997"/>
    <n v="-2.5999999999999996"/>
    <s v="Loss"/>
  </r>
  <r>
    <n v="4048"/>
    <s v="US-2015-166520"/>
    <x v="747"/>
    <d v="2015-07-19T00:00:00"/>
    <s v="First Class"/>
    <s v="KE-16420"/>
    <s v="Katrina Edelman"/>
    <x v="1"/>
    <s v="United States"/>
    <s v="New York City"/>
    <s v="New York"/>
    <n v="10035"/>
    <x v="3"/>
    <s v="OFF-PA-10000501"/>
    <x v="1"/>
    <s v="Paper"/>
    <x v="975"/>
    <n v="80.88"/>
    <n v="3"/>
    <x v="0"/>
    <n v="39.6312"/>
    <n v="0.49000000000000005"/>
    <s v="Profit"/>
  </r>
  <r>
    <n v="4049"/>
    <s v="US-2015-166520"/>
    <x v="747"/>
    <d v="2015-07-19T00:00:00"/>
    <s v="First Class"/>
    <s v="KE-16420"/>
    <s v="Katrina Edelman"/>
    <x v="1"/>
    <s v="United States"/>
    <s v="New York City"/>
    <s v="New York"/>
    <n v="10035"/>
    <x v="3"/>
    <s v="TEC-AC-10001990"/>
    <x v="2"/>
    <s v="Accessories"/>
    <x v="870"/>
    <n v="599.9"/>
    <n v="10"/>
    <x v="0"/>
    <n v="191.96799999999999"/>
    <n v="0.32"/>
    <s v="Profit"/>
  </r>
  <r>
    <n v="4050"/>
    <s v="CA-2017-136350"/>
    <x v="92"/>
    <d v="2017-06-26T00:00:00"/>
    <s v="Second Class"/>
    <s v="GA-14515"/>
    <s v="George Ashbrook"/>
    <x v="0"/>
    <s v="United States"/>
    <s v="New York City"/>
    <s v="New York"/>
    <n v="10011"/>
    <x v="3"/>
    <s v="FUR-FU-10003601"/>
    <x v="0"/>
    <s v="Furnishings"/>
    <x v="736"/>
    <n v="276.69"/>
    <n v="3"/>
    <x v="0"/>
    <n v="49.804200000000002"/>
    <n v="0.18"/>
    <s v="Profit"/>
  </r>
  <r>
    <n v="4051"/>
    <s v="CA-2017-136350"/>
    <x v="92"/>
    <d v="2017-06-26T00:00:00"/>
    <s v="Second Class"/>
    <s v="GA-14515"/>
    <s v="George Ashbrook"/>
    <x v="0"/>
    <s v="United States"/>
    <s v="New York City"/>
    <s v="New York"/>
    <n v="10011"/>
    <x v="3"/>
    <s v="FUR-CH-10001891"/>
    <x v="0"/>
    <s v="Chairs"/>
    <x v="268"/>
    <n v="172.76400000000001"/>
    <n v="2"/>
    <x v="9"/>
    <n v="32.633200000000002"/>
    <n v="0.18888888888888888"/>
    <s v="Profit"/>
  </r>
  <r>
    <n v="4052"/>
    <s v="CA-2014-122931"/>
    <x v="411"/>
    <d v="2014-10-03T00:00:00"/>
    <s v="Standard Class"/>
    <s v="SM-20950"/>
    <s v="Suzanne McNair"/>
    <x v="1"/>
    <s v="United States"/>
    <s v="Philadelphia"/>
    <s v="Pennsylvania"/>
    <n v="19134"/>
    <x v="3"/>
    <s v="OFF-AR-10003469"/>
    <x v="1"/>
    <s v="Art"/>
    <x v="1258"/>
    <n v="4.2240000000000002"/>
    <n v="3"/>
    <x v="2"/>
    <n v="1.4783999999999999"/>
    <n v="0.35"/>
    <s v="Profit"/>
  </r>
  <r>
    <n v="4053"/>
    <s v="CA-2014-122931"/>
    <x v="411"/>
    <d v="2014-10-03T00:00:00"/>
    <s v="Standard Class"/>
    <s v="SM-20950"/>
    <s v="Suzanne McNair"/>
    <x v="1"/>
    <s v="United States"/>
    <s v="Philadelphia"/>
    <s v="Pennsylvania"/>
    <n v="19134"/>
    <x v="3"/>
    <s v="FUR-TA-10004175"/>
    <x v="0"/>
    <s v="Tables"/>
    <x v="1155"/>
    <n v="409.27199999999999"/>
    <n v="2"/>
    <x v="10"/>
    <n v="-81.854399999999998"/>
    <n v="-0.2"/>
    <s v="Loss"/>
  </r>
  <r>
    <n v="4054"/>
    <s v="CA-2014-122931"/>
    <x v="411"/>
    <d v="2014-10-03T00:00:00"/>
    <s v="Standard Class"/>
    <s v="SM-20950"/>
    <s v="Suzanne McNair"/>
    <x v="1"/>
    <s v="United States"/>
    <s v="Philadelphia"/>
    <s v="Pennsylvania"/>
    <n v="19134"/>
    <x v="3"/>
    <s v="OFF-LA-10002945"/>
    <x v="1"/>
    <s v="Labels"/>
    <x v="1612"/>
    <n v="55.44"/>
    <n v="11"/>
    <x v="2"/>
    <n v="18.018000000000001"/>
    <n v="0.32500000000000001"/>
    <s v="Profit"/>
  </r>
  <r>
    <n v="4055"/>
    <s v="CA-2014-122931"/>
    <x v="411"/>
    <d v="2014-10-03T00:00:00"/>
    <s v="Standard Class"/>
    <s v="SM-20950"/>
    <s v="Suzanne McNair"/>
    <x v="1"/>
    <s v="United States"/>
    <s v="Philadelphia"/>
    <s v="Pennsylvania"/>
    <n v="19134"/>
    <x v="3"/>
    <s v="OFF-PA-10000533"/>
    <x v="1"/>
    <s v="Paper"/>
    <x v="1205"/>
    <n v="20.928000000000001"/>
    <n v="4"/>
    <x v="2"/>
    <n v="6.8015999999999996"/>
    <n v="0.32499999999999996"/>
    <s v="Profit"/>
  </r>
  <r>
    <n v="4056"/>
    <s v="CA-2014-122931"/>
    <x v="411"/>
    <d v="2014-10-03T00:00:00"/>
    <s v="Standard Class"/>
    <s v="SM-20950"/>
    <s v="Suzanne McNair"/>
    <x v="1"/>
    <s v="United States"/>
    <s v="Philadelphia"/>
    <s v="Pennsylvania"/>
    <n v="19134"/>
    <x v="3"/>
    <s v="OFF-ST-10004459"/>
    <x v="1"/>
    <s v="Storage"/>
    <x v="459"/>
    <n v="1801.6320000000001"/>
    <n v="6"/>
    <x v="2"/>
    <n v="-337.80599999999998"/>
    <n v="-0.18749999999999997"/>
    <s v="Loss"/>
  </r>
  <r>
    <n v="4057"/>
    <s v="CA-2014-122931"/>
    <x v="411"/>
    <d v="2014-10-03T00:00:00"/>
    <s v="Standard Class"/>
    <s v="SM-20950"/>
    <s v="Suzanne McNair"/>
    <x v="1"/>
    <s v="United States"/>
    <s v="Philadelphia"/>
    <s v="Pennsylvania"/>
    <n v="19134"/>
    <x v="3"/>
    <s v="FUR-TA-10004147"/>
    <x v="0"/>
    <s v="Tables"/>
    <x v="819"/>
    <n v="67.176000000000002"/>
    <n v="1"/>
    <x v="10"/>
    <n v="-20.152799999999999"/>
    <n v="-0.3"/>
    <s v="Loss"/>
  </r>
  <r>
    <n v="4058"/>
    <s v="CA-2014-163034"/>
    <x v="156"/>
    <d v="2014-11-28T00:00:00"/>
    <s v="Standard Class"/>
    <s v="DK-12985"/>
    <s v="Darren Koutras"/>
    <x v="0"/>
    <s v="United States"/>
    <s v="Chicago"/>
    <s v="Illinois"/>
    <n v="60610"/>
    <x v="2"/>
    <s v="OFF-ST-10000046"/>
    <x v="1"/>
    <s v="Storage"/>
    <x v="764"/>
    <n v="646.20000000000005"/>
    <n v="5"/>
    <x v="2"/>
    <n v="-8.0775000000000006"/>
    <n v="-1.2500000000000001E-2"/>
    <s v="Loss"/>
  </r>
  <r>
    <n v="4059"/>
    <s v="CA-2015-124058"/>
    <x v="312"/>
    <d v="2015-11-24T00:00:00"/>
    <s v="Standard Class"/>
    <s v="LC-16885"/>
    <s v="Lena Creighton"/>
    <x v="0"/>
    <s v="United States"/>
    <s v="Oakland"/>
    <s v="California"/>
    <n v="94601"/>
    <x v="1"/>
    <s v="TEC-PH-10004774"/>
    <x v="2"/>
    <s v="Phones"/>
    <x v="713"/>
    <n v="72.744"/>
    <n v="7"/>
    <x v="2"/>
    <n v="-15.4581"/>
    <n v="-0.21249999999999999"/>
    <s v="Loss"/>
  </r>
  <r>
    <n v="4060"/>
    <s v="CA-2015-124058"/>
    <x v="312"/>
    <d v="2015-11-24T00:00:00"/>
    <s v="Standard Class"/>
    <s v="LC-16885"/>
    <s v="Lena Creighton"/>
    <x v="0"/>
    <s v="United States"/>
    <s v="Oakland"/>
    <s v="California"/>
    <n v="94601"/>
    <x v="1"/>
    <s v="FUR-CH-10000595"/>
    <x v="0"/>
    <s v="Chairs"/>
    <x v="468"/>
    <n v="572.16"/>
    <n v="3"/>
    <x v="2"/>
    <n v="35.76"/>
    <n v="6.25E-2"/>
    <s v="Profit"/>
  </r>
  <r>
    <n v="4061"/>
    <s v="CA-2016-129196"/>
    <x v="474"/>
    <d v="2016-11-07T00:00:00"/>
    <s v="Standard Class"/>
    <s v="XP-21865"/>
    <s v="Xylona Preis"/>
    <x v="0"/>
    <s v="United States"/>
    <s v="Chicago"/>
    <s v="Illinois"/>
    <n v="60610"/>
    <x v="2"/>
    <s v="TEC-AC-10002473"/>
    <x v="2"/>
    <s v="Accessories"/>
    <x v="720"/>
    <n v="68.111999999999995"/>
    <n v="3"/>
    <x v="2"/>
    <n v="17.8794"/>
    <n v="0.26250000000000001"/>
    <s v="Profit"/>
  </r>
  <r>
    <n v="4062"/>
    <s v="US-2015-138716"/>
    <x v="14"/>
    <d v="2015-09-20T00:00:00"/>
    <s v="First Class"/>
    <s v="CS-11845"/>
    <s v="Cari Sayre"/>
    <x v="1"/>
    <s v="United States"/>
    <s v="Seattle"/>
    <s v="Washington"/>
    <n v="98105"/>
    <x v="1"/>
    <s v="OFF-BI-10001628"/>
    <x v="1"/>
    <s v="Binders"/>
    <x v="1112"/>
    <n v="25.032"/>
    <n v="3"/>
    <x v="2"/>
    <n v="7.8224999999999998"/>
    <n v="0.3125"/>
    <s v="Profit"/>
  </r>
  <r>
    <n v="4063"/>
    <s v="US-2016-122182"/>
    <x v="612"/>
    <d v="2016-03-14T00:00:00"/>
    <s v="Standard Class"/>
    <s v="BD-11770"/>
    <s v="Bryan Davis"/>
    <x v="0"/>
    <s v="United States"/>
    <s v="Philadelphia"/>
    <s v="Pennsylvania"/>
    <n v="19143"/>
    <x v="3"/>
    <s v="TEC-AC-10002800"/>
    <x v="2"/>
    <s v="Accessories"/>
    <x v="1216"/>
    <n v="39.991999999999997"/>
    <n v="1"/>
    <x v="2"/>
    <n v="7.4984999999999999"/>
    <n v="0.1875"/>
    <s v="Profit"/>
  </r>
  <r>
    <n v="4064"/>
    <s v="US-2014-130358"/>
    <x v="670"/>
    <d v="2014-06-26T00:00:00"/>
    <s v="First Class"/>
    <s v="DL-13330"/>
    <s v="Denise Leinenbach"/>
    <x v="0"/>
    <s v="United States"/>
    <s v="Concord"/>
    <s v="North Carolina"/>
    <n v="28027"/>
    <x v="0"/>
    <s v="OFF-AR-10002766"/>
    <x v="1"/>
    <s v="Art"/>
    <x v="1050"/>
    <n v="20.015999999999998"/>
    <n v="9"/>
    <x v="2"/>
    <n v="1.7514000000000001"/>
    <n v="8.7500000000000008E-2"/>
    <s v="Profit"/>
  </r>
  <r>
    <n v="4065"/>
    <s v="US-2014-130358"/>
    <x v="670"/>
    <d v="2014-06-26T00:00:00"/>
    <s v="First Class"/>
    <s v="DL-13330"/>
    <s v="Denise Leinenbach"/>
    <x v="0"/>
    <s v="United States"/>
    <s v="Concord"/>
    <s v="North Carolina"/>
    <n v="28027"/>
    <x v="0"/>
    <s v="OFF-SU-10002522"/>
    <x v="1"/>
    <s v="Supplies"/>
    <x v="1553"/>
    <n v="3.1040000000000001"/>
    <n v="1"/>
    <x v="2"/>
    <n v="0.34920000000000001"/>
    <n v="0.1125"/>
    <s v="Loss"/>
  </r>
  <r>
    <n v="4066"/>
    <s v="CA-2014-102673"/>
    <x v="301"/>
    <d v="2014-11-05T00:00:00"/>
    <s v="Standard Class"/>
    <s v="KH-16630"/>
    <s v="Ken Heidel"/>
    <x v="1"/>
    <s v="United States"/>
    <s v="Charlotte"/>
    <s v="North Carolina"/>
    <n v="28205"/>
    <x v="0"/>
    <s v="OFF-FA-10003021"/>
    <x v="1"/>
    <s v="Fasteners"/>
    <x v="128"/>
    <n v="7.52"/>
    <n v="5"/>
    <x v="2"/>
    <n v="1.41"/>
    <n v="0.1875"/>
    <s v="Profit"/>
  </r>
  <r>
    <n v="4067"/>
    <s v="CA-2014-102673"/>
    <x v="301"/>
    <d v="2014-11-05T00:00:00"/>
    <s v="Standard Class"/>
    <s v="KH-16630"/>
    <s v="Ken Heidel"/>
    <x v="1"/>
    <s v="United States"/>
    <s v="Charlotte"/>
    <s v="North Carolina"/>
    <n v="28205"/>
    <x v="0"/>
    <s v="OFF-AR-10000634"/>
    <x v="1"/>
    <s v="Art"/>
    <x v="997"/>
    <n v="10.272"/>
    <n v="3"/>
    <x v="2"/>
    <n v="0.89880000000000004"/>
    <n v="8.7500000000000008E-2"/>
    <s v="Loss"/>
  </r>
  <r>
    <n v="4068"/>
    <s v="CA-2014-102673"/>
    <x v="301"/>
    <d v="2014-11-05T00:00:00"/>
    <s v="Standard Class"/>
    <s v="KH-16630"/>
    <s v="Ken Heidel"/>
    <x v="1"/>
    <s v="United States"/>
    <s v="Charlotte"/>
    <s v="North Carolina"/>
    <n v="28205"/>
    <x v="0"/>
    <s v="OFF-LA-10001771"/>
    <x v="1"/>
    <s v="Labels"/>
    <x v="1128"/>
    <n v="47.808"/>
    <n v="12"/>
    <x v="2"/>
    <n v="15.537599999999999"/>
    <n v="0.32500000000000001"/>
    <s v="Profit"/>
  </r>
  <r>
    <n v="4069"/>
    <s v="CA-2014-102673"/>
    <x v="301"/>
    <d v="2014-11-05T00:00:00"/>
    <s v="Standard Class"/>
    <s v="KH-16630"/>
    <s v="Ken Heidel"/>
    <x v="1"/>
    <s v="United States"/>
    <s v="Charlotte"/>
    <s v="North Carolina"/>
    <n v="28205"/>
    <x v="0"/>
    <s v="TEC-PH-10004434"/>
    <x v="2"/>
    <s v="Phones"/>
    <x v="1613"/>
    <n v="978.84"/>
    <n v="9"/>
    <x v="2"/>
    <n v="110.1195"/>
    <n v="0.1125"/>
    <s v="Profit"/>
  </r>
  <r>
    <n v="4070"/>
    <s v="CA-2016-145303"/>
    <x v="770"/>
    <d v="2016-08-31T00:00:00"/>
    <s v="First Class"/>
    <s v="TP-21415"/>
    <s v="Tom Prescott"/>
    <x v="0"/>
    <s v="United States"/>
    <s v="Dallas"/>
    <s v="Texas"/>
    <n v="75081"/>
    <x v="2"/>
    <s v="OFF-BI-10000050"/>
    <x v="1"/>
    <s v="Binders"/>
    <x v="347"/>
    <n v="13.14"/>
    <n v="9"/>
    <x v="3"/>
    <n v="-21.681000000000001"/>
    <n v="-1.65"/>
    <s v="Loss"/>
  </r>
  <r>
    <n v="4071"/>
    <s v="CA-2016-145303"/>
    <x v="770"/>
    <d v="2016-08-31T00:00:00"/>
    <s v="First Class"/>
    <s v="TP-21415"/>
    <s v="Tom Prescott"/>
    <x v="0"/>
    <s v="United States"/>
    <s v="Dallas"/>
    <s v="Texas"/>
    <n v="75081"/>
    <x v="2"/>
    <s v="OFF-BI-10002414"/>
    <x v="1"/>
    <s v="Binders"/>
    <x v="1085"/>
    <n v="10.023999999999999"/>
    <n v="4"/>
    <x v="3"/>
    <n v="-16.5396"/>
    <n v="-1.6500000000000001"/>
    <s v="Loss"/>
  </r>
  <r>
    <n v="4072"/>
    <s v="CA-2016-145303"/>
    <x v="770"/>
    <d v="2016-08-31T00:00:00"/>
    <s v="First Class"/>
    <s v="TP-21415"/>
    <s v="Tom Prescott"/>
    <x v="0"/>
    <s v="United States"/>
    <s v="Dallas"/>
    <s v="Texas"/>
    <n v="75081"/>
    <x v="2"/>
    <s v="FUR-BO-10003159"/>
    <x v="0"/>
    <s v="Bookcases"/>
    <x v="1109"/>
    <n v="156.37280000000001"/>
    <n v="2"/>
    <x v="8"/>
    <n v="-52.890799999999999"/>
    <n v="-0.33823529411764702"/>
    <s v="Loss"/>
  </r>
  <r>
    <n v="4073"/>
    <s v="CA-2015-156104"/>
    <x v="401"/>
    <d v="2015-12-08T00:00:00"/>
    <s v="Second Class"/>
    <s v="NP-18685"/>
    <s v="Nora Pelletier"/>
    <x v="2"/>
    <s v="United States"/>
    <s v="Indianapolis"/>
    <s v="Indiana"/>
    <n v="46203"/>
    <x v="2"/>
    <s v="TEC-CO-10002095"/>
    <x v="2"/>
    <s v="Copiers"/>
    <x v="615"/>
    <n v="999.98"/>
    <n v="2"/>
    <x v="0"/>
    <n v="449.99099999999999"/>
    <n v="0.44999999999999996"/>
    <s v="Profit"/>
  </r>
  <r>
    <n v="4074"/>
    <s v="US-2015-164308"/>
    <x v="496"/>
    <d v="2015-09-27T00:00:00"/>
    <s v="First Class"/>
    <s v="SC-20680"/>
    <s v="Steve Carroll"/>
    <x v="2"/>
    <s v="United States"/>
    <s v="Broken Arrow"/>
    <s v="Oklahoma"/>
    <n v="74012"/>
    <x v="2"/>
    <s v="TEC-PH-10004120"/>
    <x v="2"/>
    <s v="Phones"/>
    <x v="1534"/>
    <n v="821.94"/>
    <n v="6"/>
    <x v="0"/>
    <n v="213.70439999999999"/>
    <n v="0.25999999999999995"/>
    <s v="Profit"/>
  </r>
  <r>
    <n v="4075"/>
    <s v="CA-2017-108112"/>
    <x v="940"/>
    <d v="2017-11-20T00:00:00"/>
    <s v="Standard Class"/>
    <s v="DK-12895"/>
    <s v="Dana Kaydos"/>
    <x v="0"/>
    <s v="United States"/>
    <s v="Miramar"/>
    <s v="Florida"/>
    <n v="33023"/>
    <x v="0"/>
    <s v="FUR-FU-10003553"/>
    <x v="0"/>
    <s v="Furnishings"/>
    <x v="568"/>
    <n v="220.06399999999999"/>
    <n v="4"/>
    <x v="2"/>
    <n v="55.015999999999998"/>
    <n v="0.25"/>
    <s v="Profit"/>
  </r>
  <r>
    <n v="4076"/>
    <s v="CA-2017-108112"/>
    <x v="940"/>
    <d v="2017-11-20T00:00:00"/>
    <s v="Standard Class"/>
    <s v="DK-12895"/>
    <s v="Dana Kaydos"/>
    <x v="0"/>
    <s v="United States"/>
    <s v="Miramar"/>
    <s v="Florida"/>
    <n v="33023"/>
    <x v="0"/>
    <s v="FUR-FU-10001488"/>
    <x v="0"/>
    <s v="Furnishings"/>
    <x v="1049"/>
    <n v="339.13600000000002"/>
    <n v="4"/>
    <x v="2"/>
    <n v="0"/>
    <n v="0"/>
    <s v="Loss"/>
  </r>
  <r>
    <n v="4077"/>
    <s v="CA-2015-100685"/>
    <x v="546"/>
    <d v="2015-12-21T00:00:00"/>
    <s v="Second Class"/>
    <s v="SM-20950"/>
    <s v="Suzanne McNair"/>
    <x v="1"/>
    <s v="United States"/>
    <s v="Omaha"/>
    <s v="Nebraska"/>
    <n v="68104"/>
    <x v="2"/>
    <s v="OFF-BI-10003094"/>
    <x v="1"/>
    <s v="Binders"/>
    <x v="653"/>
    <n v="7.04"/>
    <n v="2"/>
    <x v="0"/>
    <n v="3.3088000000000002"/>
    <n v="0.47000000000000003"/>
    <s v="Profit"/>
  </r>
  <r>
    <n v="4078"/>
    <s v="CA-2015-100685"/>
    <x v="546"/>
    <d v="2015-12-21T00:00:00"/>
    <s v="Second Class"/>
    <s v="SM-20950"/>
    <s v="Suzanne McNair"/>
    <x v="1"/>
    <s v="United States"/>
    <s v="Omaha"/>
    <s v="Nebraska"/>
    <n v="68104"/>
    <x v="2"/>
    <s v="OFF-FA-10003472"/>
    <x v="1"/>
    <s v="Fasteners"/>
    <x v="243"/>
    <n v="5.04"/>
    <n v="4"/>
    <x v="0"/>
    <n v="0.2016"/>
    <n v="0.04"/>
    <s v="Loss"/>
  </r>
  <r>
    <n v="4079"/>
    <s v="CA-2015-100685"/>
    <x v="546"/>
    <d v="2015-12-21T00:00:00"/>
    <s v="Second Class"/>
    <s v="SM-20950"/>
    <s v="Suzanne McNair"/>
    <x v="1"/>
    <s v="United States"/>
    <s v="Omaha"/>
    <s v="Nebraska"/>
    <n v="68104"/>
    <x v="2"/>
    <s v="OFF-PA-10001289"/>
    <x v="1"/>
    <s v="Paper"/>
    <x v="961"/>
    <n v="116.28"/>
    <n v="3"/>
    <x v="0"/>
    <n v="56.977200000000003"/>
    <n v="0.49000000000000005"/>
    <s v="Profit"/>
  </r>
  <r>
    <n v="4080"/>
    <s v="CA-2015-165414"/>
    <x v="379"/>
    <d v="2015-12-24T00:00:00"/>
    <s v="First Class"/>
    <s v="LS-17245"/>
    <s v="Lynn Smith"/>
    <x v="0"/>
    <s v="United States"/>
    <s v="Jacksonville"/>
    <s v="North Carolina"/>
    <n v="28540"/>
    <x v="0"/>
    <s v="TEC-PH-10002293"/>
    <x v="2"/>
    <s v="Phones"/>
    <x v="126"/>
    <n v="47.975999999999999"/>
    <n v="3"/>
    <x v="2"/>
    <n v="4.7976000000000001"/>
    <n v="0.1"/>
    <s v="Profit"/>
  </r>
  <r>
    <n v="4081"/>
    <s v="CA-2016-140417"/>
    <x v="477"/>
    <d v="2016-09-29T00:00:00"/>
    <s v="Standard Class"/>
    <s v="KE-16420"/>
    <s v="Katrina Edelman"/>
    <x v="1"/>
    <s v="United States"/>
    <s v="Tigard"/>
    <s v="Oregon"/>
    <n v="97224"/>
    <x v="1"/>
    <s v="OFF-PA-10000380"/>
    <x v="1"/>
    <s v="Paper"/>
    <x v="1290"/>
    <n v="60.048000000000002"/>
    <n v="9"/>
    <x v="2"/>
    <n v="22.518000000000001"/>
    <n v="0.375"/>
    <s v="Profit"/>
  </r>
  <r>
    <n v="4082"/>
    <s v="CA-2016-140417"/>
    <x v="477"/>
    <d v="2016-09-29T00:00:00"/>
    <s v="Standard Class"/>
    <s v="KE-16420"/>
    <s v="Katrina Edelman"/>
    <x v="1"/>
    <s v="United States"/>
    <s v="Tigard"/>
    <s v="Oregon"/>
    <n v="97224"/>
    <x v="1"/>
    <s v="OFF-BI-10004828"/>
    <x v="1"/>
    <s v="Binders"/>
    <x v="1587"/>
    <n v="5.0220000000000002"/>
    <n v="1"/>
    <x v="6"/>
    <n v="-3.5154000000000001"/>
    <n v="-0.7"/>
    <s v="Loss"/>
  </r>
  <r>
    <n v="4083"/>
    <s v="US-2017-151316"/>
    <x v="92"/>
    <d v="2017-06-30T00:00:00"/>
    <s v="Standard Class"/>
    <s v="MC-17635"/>
    <s v="Matthew Clasen"/>
    <x v="1"/>
    <s v="United States"/>
    <s v="Decatur"/>
    <s v="Illinois"/>
    <n v="62521"/>
    <x v="2"/>
    <s v="OFF-BI-10004632"/>
    <x v="1"/>
    <s v="Binders"/>
    <x v="569"/>
    <n v="182.994"/>
    <n v="3"/>
    <x v="3"/>
    <n v="-320.23950000000002"/>
    <n v="-1.7500000000000002"/>
    <s v="Loss"/>
  </r>
  <r>
    <n v="4084"/>
    <s v="US-2017-151316"/>
    <x v="92"/>
    <d v="2017-06-30T00:00:00"/>
    <s v="Standard Class"/>
    <s v="MC-17635"/>
    <s v="Matthew Clasen"/>
    <x v="1"/>
    <s v="United States"/>
    <s v="Decatur"/>
    <s v="Illinois"/>
    <n v="62521"/>
    <x v="2"/>
    <s v="OFF-PA-10000327"/>
    <x v="1"/>
    <s v="Paper"/>
    <x v="1437"/>
    <n v="10.272"/>
    <n v="3"/>
    <x v="2"/>
    <n v="3.21"/>
    <n v="0.3125"/>
    <s v="Profit"/>
  </r>
  <r>
    <n v="4085"/>
    <s v="CA-2017-163692"/>
    <x v="210"/>
    <d v="2017-09-09T00:00:00"/>
    <s v="First Class"/>
    <s v="Dp-13240"/>
    <s v="Dean percer"/>
    <x v="2"/>
    <s v="United States"/>
    <s v="Phoenix"/>
    <s v="Arizona"/>
    <n v="85023"/>
    <x v="1"/>
    <s v="OFF-BI-10003291"/>
    <x v="1"/>
    <s v="Binders"/>
    <x v="44"/>
    <n v="7.8570000000000002"/>
    <n v="3"/>
    <x v="6"/>
    <n v="-6.0236999999999998"/>
    <n v="-0.76666666666666661"/>
    <s v="Loss"/>
  </r>
  <r>
    <n v="4086"/>
    <s v="CA-2016-111913"/>
    <x v="578"/>
    <d v="2016-08-06T00:00:00"/>
    <s v="Second Class"/>
    <s v="LC-16930"/>
    <s v="Linda Cazamias"/>
    <x v="1"/>
    <s v="United States"/>
    <s v="Sacramento"/>
    <s v="California"/>
    <n v="95823"/>
    <x v="1"/>
    <s v="TEC-PH-10002275"/>
    <x v="2"/>
    <s v="Phones"/>
    <x v="7"/>
    <n v="302.38400000000001"/>
    <n v="2"/>
    <x v="2"/>
    <n v="30.238399999999999"/>
    <n v="9.9999999999999992E-2"/>
    <s v="Profit"/>
  </r>
  <r>
    <n v="4087"/>
    <s v="CA-2016-111913"/>
    <x v="578"/>
    <d v="2016-08-06T00:00:00"/>
    <s v="Second Class"/>
    <s v="LC-16930"/>
    <s v="Linda Cazamias"/>
    <x v="1"/>
    <s v="United States"/>
    <s v="Sacramento"/>
    <s v="California"/>
    <n v="95823"/>
    <x v="1"/>
    <s v="OFF-BI-10003291"/>
    <x v="1"/>
    <s v="Binders"/>
    <x v="44"/>
    <n v="20.952000000000002"/>
    <n v="3"/>
    <x v="2"/>
    <n v="7.0712999999999999"/>
    <n v="0.33749999999999997"/>
    <s v="Profit"/>
  </r>
  <r>
    <n v="4088"/>
    <s v="CA-2016-111913"/>
    <x v="578"/>
    <d v="2016-08-06T00:00:00"/>
    <s v="Second Class"/>
    <s v="LC-16930"/>
    <s v="Linda Cazamias"/>
    <x v="1"/>
    <s v="United States"/>
    <s v="Sacramento"/>
    <s v="California"/>
    <n v="95823"/>
    <x v="1"/>
    <s v="OFF-BI-10000343"/>
    <x v="1"/>
    <s v="Binders"/>
    <x v="186"/>
    <n v="11.784000000000001"/>
    <n v="3"/>
    <x v="2"/>
    <n v="3.9771000000000001"/>
    <n v="0.33749999999999997"/>
    <s v="Profit"/>
  </r>
  <r>
    <n v="4089"/>
    <s v="US-2014-156559"/>
    <x v="710"/>
    <d v="2014-08-26T00:00:00"/>
    <s v="Standard Class"/>
    <s v="LH-16900"/>
    <s v="Lena Hernandez"/>
    <x v="0"/>
    <s v="United States"/>
    <s v="Jonesboro"/>
    <s v="Arkansas"/>
    <n v="72401"/>
    <x v="0"/>
    <s v="FUR-BO-10000711"/>
    <x v="0"/>
    <s v="Bookcases"/>
    <x v="1614"/>
    <n v="638.82000000000005"/>
    <n v="9"/>
    <x v="0"/>
    <n v="172.48140000000001"/>
    <n v="0.27"/>
    <s v="Profit"/>
  </r>
  <r>
    <n v="4090"/>
    <s v="CA-2016-161473"/>
    <x v="178"/>
    <d v="2016-04-05T00:00:00"/>
    <s v="Standard Class"/>
    <s v="TB-21175"/>
    <s v="Thomas Boland"/>
    <x v="1"/>
    <s v="United States"/>
    <s v="New York City"/>
    <s v="New York"/>
    <n v="10035"/>
    <x v="3"/>
    <s v="OFF-LA-10001297"/>
    <x v="1"/>
    <s v="Labels"/>
    <x v="488"/>
    <n v="20.7"/>
    <n v="2"/>
    <x v="0"/>
    <n v="9.9359999999999999"/>
    <n v="0.48000000000000004"/>
    <s v="Profit"/>
  </r>
  <r>
    <n v="4091"/>
    <s v="CA-2016-161473"/>
    <x v="178"/>
    <d v="2016-04-05T00:00:00"/>
    <s v="Standard Class"/>
    <s v="TB-21175"/>
    <s v="Thomas Boland"/>
    <x v="1"/>
    <s v="United States"/>
    <s v="New York City"/>
    <s v="New York"/>
    <n v="10035"/>
    <x v="3"/>
    <s v="OFF-SU-10001574"/>
    <x v="1"/>
    <s v="Supplies"/>
    <x v="503"/>
    <n v="10.95"/>
    <n v="3"/>
    <x v="0"/>
    <n v="3.2850000000000001"/>
    <n v="0.30000000000000004"/>
    <s v="Profit"/>
  </r>
  <r>
    <n v="4092"/>
    <s v="CA-2016-161473"/>
    <x v="178"/>
    <d v="2016-04-05T00:00:00"/>
    <s v="Standard Class"/>
    <s v="TB-21175"/>
    <s v="Thomas Boland"/>
    <x v="1"/>
    <s v="United States"/>
    <s v="New York City"/>
    <s v="New York"/>
    <n v="10035"/>
    <x v="3"/>
    <s v="OFF-BI-10003305"/>
    <x v="1"/>
    <s v="Binders"/>
    <x v="570"/>
    <n v="14.352"/>
    <n v="3"/>
    <x v="2"/>
    <n v="4.6643999999999997"/>
    <n v="0.32499999999999996"/>
    <s v="Profit"/>
  </r>
  <r>
    <n v="4093"/>
    <s v="CA-2017-166576"/>
    <x v="941"/>
    <d v="2017-05-18T00:00:00"/>
    <s v="First Class"/>
    <s v="JM-15865"/>
    <s v="John Murray"/>
    <x v="0"/>
    <s v="United States"/>
    <s v="Akron"/>
    <s v="Ohio"/>
    <n v="44312"/>
    <x v="3"/>
    <s v="OFF-ST-10002574"/>
    <x v="1"/>
    <s v="Storage"/>
    <x v="935"/>
    <n v="221.024"/>
    <n v="2"/>
    <x v="2"/>
    <n v="-55.256"/>
    <n v="-0.25"/>
    <s v="Loss"/>
  </r>
  <r>
    <n v="4094"/>
    <s v="CA-2015-102491"/>
    <x v="252"/>
    <d v="2015-08-28T00:00:00"/>
    <s v="Standard Class"/>
    <s v="KW-16435"/>
    <s v="Katrina Willman"/>
    <x v="0"/>
    <s v="United States"/>
    <s v="Florence"/>
    <s v="Kentucky"/>
    <n v="41042"/>
    <x v="0"/>
    <s v="TEC-MA-10000864"/>
    <x v="2"/>
    <s v="Machines"/>
    <x v="201"/>
    <n v="3080"/>
    <n v="7"/>
    <x v="0"/>
    <n v="1416.8"/>
    <n v="0.45999999999999996"/>
    <s v="Profit"/>
  </r>
  <r>
    <n v="4095"/>
    <s v="CA-2015-102491"/>
    <x v="252"/>
    <d v="2015-08-28T00:00:00"/>
    <s v="Standard Class"/>
    <s v="KW-16435"/>
    <s v="Katrina Willman"/>
    <x v="0"/>
    <s v="United States"/>
    <s v="Florence"/>
    <s v="Kentucky"/>
    <n v="41042"/>
    <x v="0"/>
    <s v="TEC-AC-10003289"/>
    <x v="2"/>
    <s v="Accessories"/>
    <x v="1218"/>
    <n v="79.959999999999994"/>
    <n v="4"/>
    <x v="0"/>
    <n v="18.390799999999999"/>
    <n v="0.23"/>
    <s v="Profit"/>
  </r>
  <r>
    <n v="4096"/>
    <s v="CA-2015-102491"/>
    <x v="252"/>
    <d v="2015-08-28T00:00:00"/>
    <s v="Standard Class"/>
    <s v="KW-16435"/>
    <s v="Katrina Willman"/>
    <x v="0"/>
    <s v="United States"/>
    <s v="Florence"/>
    <s v="Kentucky"/>
    <n v="41042"/>
    <x v="0"/>
    <s v="TEC-PH-10001619"/>
    <x v="2"/>
    <s v="Phones"/>
    <x v="1594"/>
    <n v="587.97"/>
    <n v="3"/>
    <x v="0"/>
    <n v="170.51130000000001"/>
    <n v="0.28999999999999998"/>
    <s v="Profit"/>
  </r>
  <r>
    <n v="4097"/>
    <s v="CA-2014-116904"/>
    <x v="865"/>
    <d v="2014-09-28T00:00:00"/>
    <s v="Standard Class"/>
    <s v="SC-20095"/>
    <s v="Sanjit Chand"/>
    <x v="0"/>
    <s v="United States"/>
    <s v="Minneapolis"/>
    <s v="Minnesota"/>
    <n v="55407"/>
    <x v="2"/>
    <s v="OFF-PA-10004888"/>
    <x v="1"/>
    <s v="Paper"/>
    <x v="968"/>
    <n v="32.4"/>
    <n v="5"/>
    <x v="0"/>
    <n v="15.552"/>
    <n v="0.48"/>
    <s v="Profit"/>
  </r>
  <r>
    <n v="4098"/>
    <s v="CA-2014-116904"/>
    <x v="865"/>
    <d v="2014-09-28T00:00:00"/>
    <s v="Standard Class"/>
    <s v="SC-20095"/>
    <s v="Sanjit Chand"/>
    <x v="0"/>
    <s v="United States"/>
    <s v="Minneapolis"/>
    <s v="Minnesota"/>
    <n v="55407"/>
    <x v="2"/>
    <s v="OFF-ST-10000736"/>
    <x v="1"/>
    <s v="Storage"/>
    <x v="460"/>
    <n v="404.9"/>
    <n v="5"/>
    <x v="0"/>
    <n v="16.196000000000002"/>
    <n v="4.0000000000000008E-2"/>
    <s v="Profit"/>
  </r>
  <r>
    <n v="4099"/>
    <s v="CA-2014-116904"/>
    <x v="865"/>
    <d v="2014-09-28T00:00:00"/>
    <s v="Standard Class"/>
    <s v="SC-20095"/>
    <s v="Sanjit Chand"/>
    <x v="0"/>
    <s v="United States"/>
    <s v="Minneapolis"/>
    <s v="Minnesota"/>
    <n v="55407"/>
    <x v="2"/>
    <s v="OFF-BI-10001120"/>
    <x v="1"/>
    <s v="Binders"/>
    <x v="1615"/>
    <n v="9449.9500000000007"/>
    <n v="5"/>
    <x v="0"/>
    <n v="4630.4754999999996"/>
    <n v="0.48999999999999994"/>
    <s v="Profit"/>
  </r>
  <r>
    <n v="4100"/>
    <s v="CA-2014-116904"/>
    <x v="865"/>
    <d v="2014-09-28T00:00:00"/>
    <s v="Standard Class"/>
    <s v="SC-20095"/>
    <s v="Sanjit Chand"/>
    <x v="0"/>
    <s v="United States"/>
    <s v="Minneapolis"/>
    <s v="Minnesota"/>
    <n v="55407"/>
    <x v="2"/>
    <s v="OFF-BI-10000301"/>
    <x v="1"/>
    <s v="Binders"/>
    <x v="625"/>
    <n v="12.94"/>
    <n v="2"/>
    <x v="0"/>
    <n v="6.47"/>
    <n v="0.5"/>
    <s v="Profit"/>
  </r>
  <r>
    <n v="4101"/>
    <s v="US-2017-102288"/>
    <x v="249"/>
    <d v="2017-06-23T00:00:00"/>
    <s v="Standard Class"/>
    <s v="ZC-21910"/>
    <s v="Zuschuss Carroll"/>
    <x v="0"/>
    <s v="United States"/>
    <s v="Houston"/>
    <s v="Texas"/>
    <n v="77095"/>
    <x v="2"/>
    <s v="OFF-AP-10004655"/>
    <x v="1"/>
    <s v="Appliances"/>
    <x v="1616"/>
    <n v="2.2639999999999998"/>
    <n v="1"/>
    <x v="3"/>
    <n v="-5.2072000000000003"/>
    <n v="-2.3000000000000003"/>
    <s v="Loss"/>
  </r>
  <r>
    <n v="4102"/>
    <s v="US-2017-102288"/>
    <x v="249"/>
    <d v="2017-06-23T00:00:00"/>
    <s v="Standard Class"/>
    <s v="ZC-21910"/>
    <s v="Zuschuss Carroll"/>
    <x v="0"/>
    <s v="United States"/>
    <s v="Houston"/>
    <s v="Texas"/>
    <n v="77095"/>
    <x v="2"/>
    <s v="OFF-AP-10002906"/>
    <x v="1"/>
    <s v="Appliances"/>
    <x v="1097"/>
    <n v="0.44400000000000001"/>
    <n v="1"/>
    <x v="3"/>
    <n v="-1.1100000000000001"/>
    <n v="-2.5"/>
    <s v="Loss"/>
  </r>
  <r>
    <n v="4103"/>
    <s v="US-2017-102288"/>
    <x v="249"/>
    <d v="2017-06-23T00:00:00"/>
    <s v="Standard Class"/>
    <s v="ZC-21910"/>
    <s v="Zuschuss Carroll"/>
    <x v="0"/>
    <s v="United States"/>
    <s v="Houston"/>
    <s v="Texas"/>
    <n v="77095"/>
    <x v="2"/>
    <s v="OFF-PA-10000740"/>
    <x v="1"/>
    <s v="Paper"/>
    <x v="1248"/>
    <n v="146.17599999999999"/>
    <n v="8"/>
    <x v="2"/>
    <n v="47.507199999999997"/>
    <n v="0.32500000000000001"/>
    <s v="Profit"/>
  </r>
  <r>
    <n v="4104"/>
    <s v="CA-2017-137456"/>
    <x v="202"/>
    <d v="2017-12-21T00:00:00"/>
    <s v="Same Day"/>
    <s v="RB-19465"/>
    <s v="Rick Bensley"/>
    <x v="2"/>
    <s v="United States"/>
    <s v="Fremont"/>
    <s v="Nebraska"/>
    <n v="68025"/>
    <x v="2"/>
    <s v="FUR-FU-10001940"/>
    <x v="0"/>
    <s v="Furnishings"/>
    <x v="222"/>
    <n v="15.92"/>
    <n v="2"/>
    <x v="0"/>
    <n v="7.0048000000000004"/>
    <n v="0.44"/>
    <s v="Profit"/>
  </r>
  <r>
    <n v="4105"/>
    <s v="US-2017-155999"/>
    <x v="783"/>
    <d v="2017-08-13T00:00:00"/>
    <s v="Standard Class"/>
    <s v="JK-15370"/>
    <s v="Jay Kimmel"/>
    <x v="0"/>
    <s v="United States"/>
    <s v="San Diego"/>
    <s v="California"/>
    <n v="92105"/>
    <x v="1"/>
    <s v="TEC-PH-10000439"/>
    <x v="2"/>
    <s v="Phones"/>
    <x v="878"/>
    <n v="159.96"/>
    <n v="5"/>
    <x v="2"/>
    <n v="17.9955"/>
    <n v="0.11249999999999999"/>
    <s v="Profit"/>
  </r>
  <r>
    <n v="4106"/>
    <s v="US-2017-155999"/>
    <x v="783"/>
    <d v="2017-08-13T00:00:00"/>
    <s v="Standard Class"/>
    <s v="JK-15370"/>
    <s v="Jay Kimmel"/>
    <x v="0"/>
    <s v="United States"/>
    <s v="San Diego"/>
    <s v="California"/>
    <n v="92105"/>
    <x v="1"/>
    <s v="OFF-BI-10000404"/>
    <x v="1"/>
    <s v="Binders"/>
    <x v="481"/>
    <n v="13.76"/>
    <n v="2"/>
    <x v="2"/>
    <n v="4.6440000000000001"/>
    <n v="0.33750000000000002"/>
    <s v="Profit"/>
  </r>
  <r>
    <n v="4107"/>
    <s v="US-2016-148334"/>
    <x v="250"/>
    <d v="2016-08-26T00:00:00"/>
    <s v="Standard Class"/>
    <s v="DD-13570"/>
    <s v="Dorothy Dickinson"/>
    <x v="0"/>
    <s v="United States"/>
    <s v="Houston"/>
    <s v="Texas"/>
    <n v="77041"/>
    <x v="2"/>
    <s v="OFF-BI-10003676"/>
    <x v="1"/>
    <s v="Binders"/>
    <x v="824"/>
    <n v="4.3120000000000003"/>
    <n v="2"/>
    <x v="3"/>
    <n v="-6.8992000000000004"/>
    <n v="-1.6"/>
    <s v="Loss"/>
  </r>
  <r>
    <n v="4108"/>
    <s v="CA-2015-105599"/>
    <x v="67"/>
    <d v="2015-09-07T00:00:00"/>
    <s v="Same Day"/>
    <s v="MC-17275"/>
    <s v="Marc Crier"/>
    <x v="0"/>
    <s v="United States"/>
    <s v="New York City"/>
    <s v="New York"/>
    <n v="10011"/>
    <x v="3"/>
    <s v="OFF-ST-10002486"/>
    <x v="1"/>
    <s v="Storage"/>
    <x v="700"/>
    <n v="13.96"/>
    <n v="2"/>
    <x v="0"/>
    <n v="0.2792"/>
    <n v="0.02"/>
    <s v="Loss"/>
  </r>
  <r>
    <n v="4109"/>
    <s v="CA-2015-105599"/>
    <x v="67"/>
    <d v="2015-09-07T00:00:00"/>
    <s v="Same Day"/>
    <s v="MC-17275"/>
    <s v="Marc Crier"/>
    <x v="0"/>
    <s v="United States"/>
    <s v="New York City"/>
    <s v="New York"/>
    <n v="10011"/>
    <x v="3"/>
    <s v="FUR-TA-10003837"/>
    <x v="0"/>
    <s v="Tables"/>
    <x v="1466"/>
    <n v="27.414000000000001"/>
    <n v="3"/>
    <x v="10"/>
    <n v="-14.1639"/>
    <n v="-0.51666666666666661"/>
    <s v="Loss"/>
  </r>
  <r>
    <n v="4110"/>
    <s v="CA-2015-153717"/>
    <x v="707"/>
    <d v="2016-01-01T00:00:00"/>
    <s v="Standard Class"/>
    <s v="DL-13495"/>
    <s v="Dionis Lloyd"/>
    <x v="1"/>
    <s v="United States"/>
    <s v="Detroit"/>
    <s v="Michigan"/>
    <n v="48227"/>
    <x v="2"/>
    <s v="TEC-PH-10002923"/>
    <x v="2"/>
    <s v="Phones"/>
    <x v="687"/>
    <n v="73.98"/>
    <n v="2"/>
    <x v="0"/>
    <n v="19.974599999999999"/>
    <n v="0.26999999999999996"/>
    <s v="Profit"/>
  </r>
  <r>
    <n v="4111"/>
    <s v="CA-2015-153717"/>
    <x v="707"/>
    <d v="2016-01-01T00:00:00"/>
    <s v="Standard Class"/>
    <s v="DL-13495"/>
    <s v="Dionis Lloyd"/>
    <x v="1"/>
    <s v="United States"/>
    <s v="Detroit"/>
    <s v="Michigan"/>
    <n v="48227"/>
    <x v="2"/>
    <s v="FUR-BO-10004360"/>
    <x v="0"/>
    <s v="Bookcases"/>
    <x v="1617"/>
    <n v="160.97999999999999"/>
    <n v="1"/>
    <x v="0"/>
    <n v="20.927399999999999"/>
    <n v="0.13"/>
    <s v="Profit"/>
  </r>
  <r>
    <n v="4112"/>
    <s v="CA-2015-153717"/>
    <x v="707"/>
    <d v="2016-01-01T00:00:00"/>
    <s v="Standard Class"/>
    <s v="DL-13495"/>
    <s v="Dionis Lloyd"/>
    <x v="1"/>
    <s v="United States"/>
    <s v="Detroit"/>
    <s v="Michigan"/>
    <n v="48227"/>
    <x v="2"/>
    <s v="OFF-PA-10002160"/>
    <x v="1"/>
    <s v="Paper"/>
    <x v="1199"/>
    <n v="17.34"/>
    <n v="3"/>
    <x v="0"/>
    <n v="8.4966000000000008"/>
    <n v="0.49000000000000005"/>
    <s v="Profit"/>
  </r>
  <r>
    <n v="4113"/>
    <s v="CA-2015-153717"/>
    <x v="707"/>
    <d v="2016-01-01T00:00:00"/>
    <s v="Standard Class"/>
    <s v="DL-13495"/>
    <s v="Dionis Lloyd"/>
    <x v="1"/>
    <s v="United States"/>
    <s v="Detroit"/>
    <s v="Michigan"/>
    <n v="48227"/>
    <x v="2"/>
    <s v="OFF-AR-10002375"/>
    <x v="1"/>
    <s v="Art"/>
    <x v="831"/>
    <n v="3.28"/>
    <n v="1"/>
    <x v="0"/>
    <n v="0.95120000000000005"/>
    <n v="0.29000000000000004"/>
    <s v="Loss"/>
  </r>
  <r>
    <n v="4114"/>
    <s v="CA-2015-116687"/>
    <x v="942"/>
    <d v="2015-05-07T00:00:00"/>
    <s v="Standard Class"/>
    <s v="NC-18625"/>
    <s v="Noah Childs"/>
    <x v="1"/>
    <s v="United States"/>
    <s v="Houston"/>
    <s v="Texas"/>
    <n v="77095"/>
    <x v="2"/>
    <s v="OFF-LA-10000443"/>
    <x v="1"/>
    <s v="Labels"/>
    <x v="1127"/>
    <n v="8.8559999999999999"/>
    <n v="3"/>
    <x v="2"/>
    <n v="2.9889000000000001"/>
    <n v="0.33750000000000002"/>
    <s v="Profit"/>
  </r>
  <r>
    <n v="4115"/>
    <s v="CA-2015-116687"/>
    <x v="942"/>
    <d v="2015-05-07T00:00:00"/>
    <s v="Standard Class"/>
    <s v="NC-18625"/>
    <s v="Noah Childs"/>
    <x v="1"/>
    <s v="United States"/>
    <s v="Houston"/>
    <s v="Texas"/>
    <n v="77095"/>
    <x v="2"/>
    <s v="TEC-PH-10001750"/>
    <x v="2"/>
    <s v="Phones"/>
    <x v="977"/>
    <n v="158.376"/>
    <n v="3"/>
    <x v="2"/>
    <n v="13.857900000000001"/>
    <n v="8.7500000000000008E-2"/>
    <s v="Profit"/>
  </r>
  <r>
    <n v="4116"/>
    <s v="CA-2016-163573"/>
    <x v="390"/>
    <d v="2016-11-27T00:00:00"/>
    <s v="First Class"/>
    <s v="AC-10450"/>
    <s v="Amy Cox"/>
    <x v="0"/>
    <s v="United States"/>
    <s v="Seattle"/>
    <s v="Washington"/>
    <n v="98105"/>
    <x v="1"/>
    <s v="OFF-BI-10004632"/>
    <x v="1"/>
    <s v="Binders"/>
    <x v="569"/>
    <n v="1219.96"/>
    <n v="5"/>
    <x v="2"/>
    <n v="381.23750000000001"/>
    <n v="0.3125"/>
    <s v="Profit"/>
  </r>
  <r>
    <n v="4117"/>
    <s v="CA-2015-153416"/>
    <x v="27"/>
    <d v="2015-11-29T00:00:00"/>
    <s v="Standard Class"/>
    <s v="TS-21340"/>
    <s v="Toby Swindell"/>
    <x v="0"/>
    <s v="United States"/>
    <s v="Los Angeles"/>
    <s v="California"/>
    <n v="90036"/>
    <x v="1"/>
    <s v="OFF-BI-10002813"/>
    <x v="1"/>
    <s v="Binders"/>
    <x v="914"/>
    <n v="3.1680000000000001"/>
    <n v="2"/>
    <x v="2"/>
    <n v="0.99"/>
    <n v="0.3125"/>
    <s v="Loss"/>
  </r>
  <r>
    <n v="4118"/>
    <s v="CA-2015-153416"/>
    <x v="27"/>
    <d v="2015-11-29T00:00:00"/>
    <s v="Standard Class"/>
    <s v="TS-21340"/>
    <s v="Toby Swindell"/>
    <x v="0"/>
    <s v="United States"/>
    <s v="Los Angeles"/>
    <s v="California"/>
    <n v="90036"/>
    <x v="1"/>
    <s v="OFF-PA-10002005"/>
    <x v="1"/>
    <s v="Paper"/>
    <x v="510"/>
    <n v="19.440000000000001"/>
    <n v="3"/>
    <x v="0"/>
    <n v="9.3312000000000008"/>
    <n v="0.48000000000000004"/>
    <s v="Profit"/>
  </r>
  <r>
    <n v="4119"/>
    <s v="CA-2015-153416"/>
    <x v="27"/>
    <d v="2015-11-29T00:00:00"/>
    <s v="Standard Class"/>
    <s v="TS-21340"/>
    <s v="Toby Swindell"/>
    <x v="0"/>
    <s v="United States"/>
    <s v="Los Angeles"/>
    <s v="California"/>
    <n v="90036"/>
    <x v="1"/>
    <s v="OFF-ST-10000060"/>
    <x v="1"/>
    <s v="Storage"/>
    <x v="392"/>
    <n v="454.86"/>
    <n v="7"/>
    <x v="0"/>
    <n v="54.583199999999998"/>
    <n v="0.12"/>
    <s v="Profit"/>
  </r>
  <r>
    <n v="4120"/>
    <s v="CA-2015-153416"/>
    <x v="27"/>
    <d v="2015-11-29T00:00:00"/>
    <s v="Standard Class"/>
    <s v="TS-21340"/>
    <s v="Toby Swindell"/>
    <x v="0"/>
    <s v="United States"/>
    <s v="Los Angeles"/>
    <s v="California"/>
    <n v="90036"/>
    <x v="1"/>
    <s v="OFF-BI-10002706"/>
    <x v="1"/>
    <s v="Binders"/>
    <x v="276"/>
    <n v="91.391999999999996"/>
    <n v="8"/>
    <x v="2"/>
    <n v="29.702400000000001"/>
    <n v="0.32500000000000001"/>
    <s v="Profit"/>
  </r>
  <r>
    <n v="4121"/>
    <s v="CA-2017-117394"/>
    <x v="507"/>
    <d v="2017-09-10T00:00:00"/>
    <s v="Standard Class"/>
    <s v="MM-17920"/>
    <s v="Michael Moore"/>
    <x v="0"/>
    <s v="United States"/>
    <s v="Philadelphia"/>
    <s v="Pennsylvania"/>
    <n v="19120"/>
    <x v="3"/>
    <s v="TEC-AC-10000199"/>
    <x v="2"/>
    <s v="Accessories"/>
    <x v="1618"/>
    <n v="19.04"/>
    <n v="4"/>
    <x v="2"/>
    <n v="-1.4279999999999999"/>
    <n v="-7.4999999999999997E-2"/>
    <s v="Loss"/>
  </r>
  <r>
    <n v="4122"/>
    <s v="CA-2017-133823"/>
    <x v="943"/>
    <d v="2017-05-12T00:00:00"/>
    <s v="Same Day"/>
    <s v="LP-17080"/>
    <s v="Liz Pelletier"/>
    <x v="0"/>
    <s v="United States"/>
    <s v="Seattle"/>
    <s v="Washington"/>
    <n v="98103"/>
    <x v="1"/>
    <s v="OFF-PA-10002870"/>
    <x v="1"/>
    <s v="Paper"/>
    <x v="902"/>
    <n v="37.44"/>
    <n v="6"/>
    <x v="0"/>
    <n v="16.847999999999999"/>
    <n v="0.45"/>
    <s v="Profit"/>
  </r>
  <r>
    <n v="4123"/>
    <s v="CA-2017-133823"/>
    <x v="943"/>
    <d v="2017-05-12T00:00:00"/>
    <s v="Same Day"/>
    <s v="LP-17080"/>
    <s v="Liz Pelletier"/>
    <x v="0"/>
    <s v="United States"/>
    <s v="Seattle"/>
    <s v="Washington"/>
    <n v="98103"/>
    <x v="1"/>
    <s v="OFF-LA-10004545"/>
    <x v="1"/>
    <s v="Labels"/>
    <x v="1337"/>
    <n v="37.590000000000003"/>
    <n v="3"/>
    <x v="0"/>
    <n v="17.667300000000001"/>
    <n v="0.47"/>
    <s v="Profit"/>
  </r>
  <r>
    <n v="4124"/>
    <s v="CA-2017-133823"/>
    <x v="943"/>
    <d v="2017-05-12T00:00:00"/>
    <s v="Same Day"/>
    <s v="LP-17080"/>
    <s v="Liz Pelletier"/>
    <x v="0"/>
    <s v="United States"/>
    <s v="Seattle"/>
    <s v="Washington"/>
    <n v="98103"/>
    <x v="1"/>
    <s v="OFF-BI-10000962"/>
    <x v="1"/>
    <s v="Binders"/>
    <x v="1513"/>
    <n v="26.032"/>
    <n v="2"/>
    <x v="2"/>
    <n v="9.4366000000000003"/>
    <n v="0.36249999999999999"/>
    <s v="Profit"/>
  </r>
  <r>
    <n v="4125"/>
    <s v="CA-2014-127523"/>
    <x v="218"/>
    <d v="2014-05-18T00:00:00"/>
    <s v="Standard Class"/>
    <s v="BG-11695"/>
    <s v="Brooke Gillingham"/>
    <x v="1"/>
    <s v="United States"/>
    <s v="Watertown"/>
    <s v="New York"/>
    <n v="13601"/>
    <x v="3"/>
    <s v="OFF-AP-10004249"/>
    <x v="1"/>
    <s v="Appliances"/>
    <x v="360"/>
    <n v="35.909999999999997"/>
    <n v="3"/>
    <x v="0"/>
    <n v="9.6957000000000004"/>
    <n v="0.27"/>
    <s v="Profit"/>
  </r>
  <r>
    <n v="4126"/>
    <s v="CA-2017-123239"/>
    <x v="944"/>
    <d v="2017-07-31T00:00:00"/>
    <s v="Second Class"/>
    <s v="MG-18145"/>
    <s v="Mike Gockenbach"/>
    <x v="0"/>
    <s v="United States"/>
    <s v="Jacksonville"/>
    <s v="Florida"/>
    <n v="32216"/>
    <x v="0"/>
    <s v="FUR-FU-10001602"/>
    <x v="0"/>
    <s v="Furnishings"/>
    <x v="766"/>
    <n v="91.031999999999996"/>
    <n v="3"/>
    <x v="2"/>
    <n v="-2.2757999999999998"/>
    <n v="-2.4999999999999998E-2"/>
    <s v="Loss"/>
  </r>
  <r>
    <n v="4127"/>
    <s v="CA-2017-156769"/>
    <x v="636"/>
    <d v="2017-05-09T00:00:00"/>
    <s v="First Class"/>
    <s v="GZ-14470"/>
    <s v="Gary Zandusky"/>
    <x v="0"/>
    <s v="United States"/>
    <s v="Arlington"/>
    <s v="Virginia"/>
    <n v="22204"/>
    <x v="0"/>
    <s v="OFF-AR-10003179"/>
    <x v="1"/>
    <s v="Art"/>
    <x v="1574"/>
    <n v="54.66"/>
    <n v="6"/>
    <x v="0"/>
    <n v="18.037800000000001"/>
    <n v="0.33"/>
    <s v="Profit"/>
  </r>
  <r>
    <n v="4128"/>
    <s v="CA-2014-127299"/>
    <x v="111"/>
    <d v="2014-09-24T00:00:00"/>
    <s v="Standard Class"/>
    <s v="JL-15835"/>
    <s v="John Lee"/>
    <x v="0"/>
    <s v="United States"/>
    <s v="Charlotte"/>
    <s v="North Carolina"/>
    <n v="28205"/>
    <x v="0"/>
    <s v="OFF-ST-10003722"/>
    <x v="1"/>
    <s v="Storage"/>
    <x v="767"/>
    <n v="67.343999999999994"/>
    <n v="6"/>
    <x v="2"/>
    <n v="7.5762"/>
    <n v="0.11250000000000002"/>
    <s v="Profit"/>
  </r>
  <r>
    <n v="4129"/>
    <s v="CA-2014-127299"/>
    <x v="111"/>
    <d v="2014-09-24T00:00:00"/>
    <s v="Standard Class"/>
    <s v="JL-15835"/>
    <s v="John Lee"/>
    <x v="0"/>
    <s v="United States"/>
    <s v="Charlotte"/>
    <s v="North Carolina"/>
    <n v="28205"/>
    <x v="0"/>
    <s v="TEC-MA-10001127"/>
    <x v="2"/>
    <s v="Machines"/>
    <x v="1619"/>
    <n v="2624.9850000000001"/>
    <n v="3"/>
    <x v="5"/>
    <n v="-944.99459999999999"/>
    <n v="-0.36"/>
    <s v="Loss"/>
  </r>
  <r>
    <n v="4130"/>
    <s v="CA-2015-121272"/>
    <x v="368"/>
    <d v="2015-04-04T00:00:00"/>
    <s v="Standard Class"/>
    <s v="DO-13435"/>
    <s v="Denny Ordway"/>
    <x v="0"/>
    <s v="United States"/>
    <s v="Seattle"/>
    <s v="Washington"/>
    <n v="98103"/>
    <x v="1"/>
    <s v="OFF-AP-10001947"/>
    <x v="1"/>
    <s v="Appliances"/>
    <x v="1537"/>
    <n v="73.28"/>
    <n v="4"/>
    <x v="0"/>
    <n v="21.251200000000001"/>
    <n v="0.28999999999999998"/>
    <s v="Profit"/>
  </r>
  <r>
    <n v="4131"/>
    <s v="CA-2014-115336"/>
    <x v="728"/>
    <d v="2014-11-25T00:00:00"/>
    <s v="Standard Class"/>
    <s v="AB-10600"/>
    <s v="Ann Blume"/>
    <x v="1"/>
    <s v="United States"/>
    <s v="Chicago"/>
    <s v="Illinois"/>
    <n v="60623"/>
    <x v="2"/>
    <s v="OFF-BI-10001107"/>
    <x v="1"/>
    <s v="Binders"/>
    <x v="497"/>
    <n v="14.48"/>
    <n v="5"/>
    <x v="3"/>
    <n v="-23.891999999999999"/>
    <n v="-1.65"/>
    <s v="Loss"/>
  </r>
  <r>
    <n v="4132"/>
    <s v="CA-2015-111703"/>
    <x v="740"/>
    <d v="2015-07-09T00:00:00"/>
    <s v="Standard Class"/>
    <s v="KB-16315"/>
    <s v="Karl Braun"/>
    <x v="0"/>
    <s v="United States"/>
    <s v="Hollywood"/>
    <s v="Florida"/>
    <n v="33021"/>
    <x v="0"/>
    <s v="OFF-PA-10000349"/>
    <x v="1"/>
    <s v="Paper"/>
    <x v="33"/>
    <n v="11.952"/>
    <n v="3"/>
    <x v="2"/>
    <n v="4.0338000000000003"/>
    <n v="0.33750000000000002"/>
    <s v="Profit"/>
  </r>
  <r>
    <n v="4133"/>
    <s v="CA-2015-111703"/>
    <x v="740"/>
    <d v="2015-07-09T00:00:00"/>
    <s v="Standard Class"/>
    <s v="KB-16315"/>
    <s v="Karl Braun"/>
    <x v="0"/>
    <s v="United States"/>
    <s v="Hollywood"/>
    <s v="Florida"/>
    <n v="33021"/>
    <x v="0"/>
    <s v="OFF-PA-10003349"/>
    <x v="1"/>
    <s v="Paper"/>
    <x v="220"/>
    <n v="15.552"/>
    <n v="3"/>
    <x v="2"/>
    <n v="5.6375999999999999"/>
    <n v="0.36249999999999999"/>
    <s v="Profit"/>
  </r>
  <r>
    <n v="4134"/>
    <s v="CA-2014-128839"/>
    <x v="78"/>
    <d v="2014-09-13T00:00:00"/>
    <s v="Standard Class"/>
    <s v="TT-21070"/>
    <s v="Ted Trevino"/>
    <x v="0"/>
    <s v="United States"/>
    <s v="Chesapeake"/>
    <s v="Virginia"/>
    <n v="23320"/>
    <x v="0"/>
    <s v="OFF-FA-10002280"/>
    <x v="1"/>
    <s v="Fasteners"/>
    <x v="659"/>
    <n v="45"/>
    <n v="9"/>
    <x v="0"/>
    <n v="21.6"/>
    <n v="0.48000000000000004"/>
    <s v="Profit"/>
  </r>
  <r>
    <n v="4135"/>
    <s v="CA-2014-128839"/>
    <x v="78"/>
    <d v="2014-09-13T00:00:00"/>
    <s v="Standard Class"/>
    <s v="TT-21070"/>
    <s v="Ted Trevino"/>
    <x v="0"/>
    <s v="United States"/>
    <s v="Chesapeake"/>
    <s v="Virginia"/>
    <n v="23320"/>
    <x v="0"/>
    <s v="TEC-MA-10000029"/>
    <x v="2"/>
    <s v="Machines"/>
    <x v="381"/>
    <n v="209.97"/>
    <n v="3"/>
    <x v="0"/>
    <n v="90.287099999999995"/>
    <n v="0.43"/>
    <s v="Profit"/>
  </r>
  <r>
    <n v="4136"/>
    <s v="CA-2017-105914"/>
    <x v="280"/>
    <d v="2017-10-08T00:00:00"/>
    <s v="Standard Class"/>
    <s v="PV-18985"/>
    <s v="Paul Van Hugh"/>
    <x v="2"/>
    <s v="United States"/>
    <s v="Los Angeles"/>
    <s v="California"/>
    <n v="90036"/>
    <x v="1"/>
    <s v="OFF-BI-10002854"/>
    <x v="1"/>
    <s v="Binders"/>
    <x v="904"/>
    <n v="112.12"/>
    <n v="5"/>
    <x v="2"/>
    <n v="42.045000000000002"/>
    <n v="0.375"/>
    <s v="Profit"/>
  </r>
  <r>
    <n v="4137"/>
    <s v="CA-2017-105914"/>
    <x v="280"/>
    <d v="2017-10-08T00:00:00"/>
    <s v="Standard Class"/>
    <s v="PV-18985"/>
    <s v="Paul Van Hugh"/>
    <x v="2"/>
    <s v="United States"/>
    <s v="Los Angeles"/>
    <s v="California"/>
    <n v="90036"/>
    <x v="1"/>
    <s v="OFF-ST-10003716"/>
    <x v="1"/>
    <s v="Storage"/>
    <x v="898"/>
    <n v="1575.14"/>
    <n v="7"/>
    <x v="0"/>
    <n v="204.76820000000001"/>
    <n v="0.13"/>
    <s v="Profit"/>
  </r>
  <r>
    <n v="4138"/>
    <s v="CA-2017-110926"/>
    <x v="123"/>
    <d v="2017-11-23T00:00:00"/>
    <s v="Standard Class"/>
    <s v="DD-13570"/>
    <s v="Dorothy Dickinson"/>
    <x v="0"/>
    <s v="United States"/>
    <s v="Alexandria"/>
    <s v="Virginia"/>
    <n v="22304"/>
    <x v="0"/>
    <s v="OFF-FA-10000624"/>
    <x v="1"/>
    <s v="Fasteners"/>
    <x v="294"/>
    <n v="25.06"/>
    <n v="7"/>
    <x v="0"/>
    <n v="12.53"/>
    <n v="0.5"/>
    <s v="Profit"/>
  </r>
  <r>
    <n v="4139"/>
    <s v="CA-2016-117226"/>
    <x v="945"/>
    <d v="2017-01-01T00:00:00"/>
    <s v="First Class"/>
    <s v="KD-16495"/>
    <s v="Keith Dawkins"/>
    <x v="1"/>
    <s v="United States"/>
    <s v="Deer Park"/>
    <s v="Texas"/>
    <n v="77536"/>
    <x v="2"/>
    <s v="OFF-BI-10004654"/>
    <x v="1"/>
    <s v="Binders"/>
    <x v="68"/>
    <n v="6.9240000000000004"/>
    <n v="6"/>
    <x v="3"/>
    <n v="-10.385999999999999"/>
    <n v="-1.4999999999999998"/>
    <s v="Loss"/>
  </r>
  <r>
    <n v="4140"/>
    <s v="CA-2017-127313"/>
    <x v="96"/>
    <d v="2017-12-04T00:00:00"/>
    <s v="First Class"/>
    <s v="RA-19285"/>
    <s v="Ralph Arnett"/>
    <x v="0"/>
    <s v="United States"/>
    <s v="Philadelphia"/>
    <s v="Pennsylvania"/>
    <n v="19120"/>
    <x v="3"/>
    <s v="OFF-ST-10001228"/>
    <x v="1"/>
    <s v="Storage"/>
    <x v="450"/>
    <n v="37.392000000000003"/>
    <n v="3"/>
    <x v="2"/>
    <n v="2.3370000000000002"/>
    <n v="6.25E-2"/>
    <s v="Profit"/>
  </r>
  <r>
    <n v="4141"/>
    <s v="CA-2017-127313"/>
    <x v="96"/>
    <d v="2017-12-04T00:00:00"/>
    <s v="First Class"/>
    <s v="RA-19285"/>
    <s v="Ralph Arnett"/>
    <x v="0"/>
    <s v="United States"/>
    <s v="Philadelphia"/>
    <s v="Pennsylvania"/>
    <n v="19120"/>
    <x v="3"/>
    <s v="FUR-FU-10003798"/>
    <x v="0"/>
    <s v="Furnishings"/>
    <x v="1604"/>
    <n v="79.12"/>
    <n v="5"/>
    <x v="2"/>
    <n v="13.846"/>
    <n v="0.17499999999999999"/>
    <s v="Profit"/>
  </r>
  <r>
    <n v="4142"/>
    <s v="CA-2016-136287"/>
    <x v="900"/>
    <d v="2016-06-17T00:00:00"/>
    <s v="Standard Class"/>
    <s v="SS-20590"/>
    <s v="Sonia Sunley"/>
    <x v="0"/>
    <s v="United States"/>
    <s v="Wichita"/>
    <s v="Kansas"/>
    <n v="67212"/>
    <x v="2"/>
    <s v="OFF-LA-10003148"/>
    <x v="1"/>
    <s v="Labels"/>
    <x v="166"/>
    <n v="18.899999999999999"/>
    <n v="3"/>
    <x v="0"/>
    <n v="8.6940000000000008"/>
    <n v="0.46000000000000008"/>
    <s v="Profit"/>
  </r>
  <r>
    <n v="4143"/>
    <s v="US-2014-107699"/>
    <x v="946"/>
    <d v="2014-05-23T00:00:00"/>
    <s v="Standard Class"/>
    <s v="JH-15820"/>
    <s v="John Huston"/>
    <x v="0"/>
    <s v="United States"/>
    <s v="Midland"/>
    <s v="Michigan"/>
    <n v="48640"/>
    <x v="2"/>
    <s v="OFF-BI-10001249"/>
    <x v="1"/>
    <s v="Binders"/>
    <x v="1191"/>
    <n v="57.42"/>
    <n v="9"/>
    <x v="0"/>
    <n v="26.4132"/>
    <n v="0.45999999999999996"/>
    <s v="Profit"/>
  </r>
  <r>
    <n v="4144"/>
    <s v="CA-2017-112725"/>
    <x v="289"/>
    <d v="2017-02-06T00:00:00"/>
    <s v="Standard Class"/>
    <s v="EH-14125"/>
    <s v="Eugene Hildebrand"/>
    <x v="2"/>
    <s v="United States"/>
    <s v="San Francisco"/>
    <s v="California"/>
    <n v="94110"/>
    <x v="1"/>
    <s v="OFF-AR-10003759"/>
    <x v="1"/>
    <s v="Art"/>
    <x v="846"/>
    <n v="12.74"/>
    <n v="7"/>
    <x v="0"/>
    <n v="5.7329999999999997"/>
    <n v="0.44999999999999996"/>
    <s v="Profit"/>
  </r>
  <r>
    <n v="4145"/>
    <s v="CA-2017-112725"/>
    <x v="289"/>
    <d v="2017-02-06T00:00:00"/>
    <s v="Standard Class"/>
    <s v="EH-14125"/>
    <s v="Eugene Hildebrand"/>
    <x v="2"/>
    <s v="United States"/>
    <s v="San Francisco"/>
    <s v="California"/>
    <n v="94110"/>
    <x v="1"/>
    <s v="OFF-AR-10001227"/>
    <x v="1"/>
    <s v="Art"/>
    <x v="1620"/>
    <n v="8.82"/>
    <n v="3"/>
    <x v="0"/>
    <n v="2.3814000000000002"/>
    <n v="0.27"/>
    <s v="Profit"/>
  </r>
  <r>
    <n v="4146"/>
    <s v="CA-2017-112725"/>
    <x v="289"/>
    <d v="2017-02-06T00:00:00"/>
    <s v="Standard Class"/>
    <s v="EH-14125"/>
    <s v="Eugene Hildebrand"/>
    <x v="2"/>
    <s v="United States"/>
    <s v="San Francisco"/>
    <s v="California"/>
    <n v="94110"/>
    <x v="1"/>
    <s v="FUR-CH-10000863"/>
    <x v="0"/>
    <s v="Chairs"/>
    <x v="83"/>
    <n v="120.78400000000001"/>
    <n v="1"/>
    <x v="2"/>
    <n v="-13.588200000000001"/>
    <n v="-0.1125"/>
    <s v="Loss"/>
  </r>
  <r>
    <n v="4147"/>
    <s v="CA-2015-136196"/>
    <x v="109"/>
    <d v="2015-12-04T00:00:00"/>
    <s v="Standard Class"/>
    <s v="TP-21415"/>
    <s v="Tom Prescott"/>
    <x v="0"/>
    <s v="United States"/>
    <s v="Freeport"/>
    <s v="New York"/>
    <n v="11520"/>
    <x v="3"/>
    <s v="FUR-FU-10004017"/>
    <x v="0"/>
    <s v="Furnishings"/>
    <x v="217"/>
    <n v="322.58999999999997"/>
    <n v="3"/>
    <x v="0"/>
    <n v="64.518000000000001"/>
    <n v="0.2"/>
    <s v="Profit"/>
  </r>
  <r>
    <n v="4148"/>
    <s v="CA-2017-106068"/>
    <x v="436"/>
    <d v="2017-10-28T00:00:00"/>
    <s v="Standard Class"/>
    <s v="RB-19330"/>
    <s v="Randy Bradley"/>
    <x v="0"/>
    <s v="United States"/>
    <s v="Austin"/>
    <s v="Texas"/>
    <n v="78745"/>
    <x v="2"/>
    <s v="OFF-BI-10000962"/>
    <x v="1"/>
    <s v="Binders"/>
    <x v="1513"/>
    <n v="9.7620000000000005"/>
    <n v="3"/>
    <x v="3"/>
    <n v="-15.1311"/>
    <n v="-1.5499999999999998"/>
    <s v="Loss"/>
  </r>
  <r>
    <n v="4149"/>
    <s v="CA-2017-106068"/>
    <x v="436"/>
    <d v="2017-10-28T00:00:00"/>
    <s v="Standard Class"/>
    <s v="RB-19330"/>
    <s v="Randy Bradley"/>
    <x v="0"/>
    <s v="United States"/>
    <s v="Austin"/>
    <s v="Texas"/>
    <n v="78745"/>
    <x v="2"/>
    <s v="OFF-ST-10004507"/>
    <x v="1"/>
    <s v="Storage"/>
    <x v="457"/>
    <n v="13.72"/>
    <n v="1"/>
    <x v="2"/>
    <n v="1.2004999999999999"/>
    <n v="8.7499999999999994E-2"/>
    <s v="Profit"/>
  </r>
  <r>
    <n v="4150"/>
    <s v="CA-2017-106068"/>
    <x v="436"/>
    <d v="2017-10-28T00:00:00"/>
    <s v="Standard Class"/>
    <s v="RB-19330"/>
    <s v="Randy Bradley"/>
    <x v="0"/>
    <s v="United States"/>
    <s v="Austin"/>
    <s v="Texas"/>
    <n v="78745"/>
    <x v="2"/>
    <s v="TEC-AC-10002942"/>
    <x v="2"/>
    <s v="Accessories"/>
    <x v="1606"/>
    <n v="55.2"/>
    <n v="1"/>
    <x v="2"/>
    <n v="-2.0699999999999998"/>
    <n v="-3.7499999999999999E-2"/>
    <s v="Loss"/>
  </r>
  <r>
    <n v="4151"/>
    <s v="CA-2017-106068"/>
    <x v="436"/>
    <d v="2017-10-28T00:00:00"/>
    <s v="Standard Class"/>
    <s v="RB-19330"/>
    <s v="Randy Bradley"/>
    <x v="0"/>
    <s v="United States"/>
    <s v="Austin"/>
    <s v="Texas"/>
    <n v="78745"/>
    <x v="2"/>
    <s v="OFF-ST-10002344"/>
    <x v="1"/>
    <s v="Storage"/>
    <x v="865"/>
    <n v="259.13600000000002"/>
    <n v="4"/>
    <x v="2"/>
    <n v="-58.305599999999998"/>
    <n v="-0.22499999999999998"/>
    <s v="Loss"/>
  </r>
  <r>
    <n v="4152"/>
    <s v="CA-2017-100160"/>
    <x v="210"/>
    <d v="2017-09-11T00:00:00"/>
    <s v="Standard Class"/>
    <s v="CB-12025"/>
    <s v="Cassandra Brandow"/>
    <x v="0"/>
    <s v="United States"/>
    <s v="Philadelphia"/>
    <s v="Pennsylvania"/>
    <n v="19134"/>
    <x v="3"/>
    <s v="OFF-LA-10002475"/>
    <x v="1"/>
    <s v="Labels"/>
    <x v="149"/>
    <n v="29.24"/>
    <n v="5"/>
    <x v="2"/>
    <n v="9.8684999999999992"/>
    <n v="0.33749999999999997"/>
    <s v="Profit"/>
  </r>
  <r>
    <n v="4153"/>
    <s v="CA-2017-100160"/>
    <x v="210"/>
    <d v="2017-09-11T00:00:00"/>
    <s v="Standard Class"/>
    <s v="CB-12025"/>
    <s v="Cassandra Brandow"/>
    <x v="0"/>
    <s v="United States"/>
    <s v="Philadelphia"/>
    <s v="Pennsylvania"/>
    <n v="19134"/>
    <x v="3"/>
    <s v="OFF-PA-10003072"/>
    <x v="1"/>
    <s v="Paper"/>
    <x v="927"/>
    <n v="15.552"/>
    <n v="3"/>
    <x v="2"/>
    <n v="5.4432"/>
    <n v="0.35000000000000003"/>
    <s v="Profit"/>
  </r>
  <r>
    <n v="4154"/>
    <s v="CA-2017-100160"/>
    <x v="210"/>
    <d v="2017-09-11T00:00:00"/>
    <s v="Standard Class"/>
    <s v="CB-12025"/>
    <s v="Cassandra Brandow"/>
    <x v="0"/>
    <s v="United States"/>
    <s v="Philadelphia"/>
    <s v="Pennsylvania"/>
    <n v="19134"/>
    <x v="3"/>
    <s v="OFF-EN-10001509"/>
    <x v="1"/>
    <s v="Envelopes"/>
    <x v="29"/>
    <n v="4.8959999999999999"/>
    <n v="3"/>
    <x v="2"/>
    <n v="1.6524000000000001"/>
    <n v="0.33750000000000002"/>
    <s v="Profit"/>
  </r>
  <r>
    <n v="4155"/>
    <s v="CA-2016-139689"/>
    <x v="723"/>
    <d v="2017-01-03T00:00:00"/>
    <s v="Standard Class"/>
    <s v="MP-17965"/>
    <s v="Michael Paige"/>
    <x v="1"/>
    <s v="United States"/>
    <s v="Bristol"/>
    <s v="Tennessee"/>
    <n v="37620"/>
    <x v="0"/>
    <s v="OFF-BI-10004781"/>
    <x v="1"/>
    <s v="Binders"/>
    <x v="133"/>
    <n v="38.088000000000001"/>
    <n v="4"/>
    <x v="6"/>
    <n v="-27.9312"/>
    <n v="-0.73333333333333328"/>
    <s v="Loss"/>
  </r>
  <r>
    <n v="4156"/>
    <s v="CA-2016-139689"/>
    <x v="723"/>
    <d v="2017-01-03T00:00:00"/>
    <s v="Standard Class"/>
    <s v="MP-17965"/>
    <s v="Michael Paige"/>
    <x v="1"/>
    <s v="United States"/>
    <s v="Bristol"/>
    <s v="Tennessee"/>
    <n v="37620"/>
    <x v="0"/>
    <s v="OFF-BI-10000145"/>
    <x v="1"/>
    <s v="Binders"/>
    <x v="742"/>
    <n v="2.8079999999999998"/>
    <n v="3"/>
    <x v="6"/>
    <n v="-1.9656"/>
    <n v="-0.70000000000000007"/>
    <s v="Loss"/>
  </r>
  <r>
    <n v="4157"/>
    <s v="CA-2015-101091"/>
    <x v="901"/>
    <d v="2015-12-09T00:00:00"/>
    <s v="Second Class"/>
    <s v="SW-20245"/>
    <s v="Scot Wooten"/>
    <x v="0"/>
    <s v="United States"/>
    <s v="Philadelphia"/>
    <s v="Pennsylvania"/>
    <n v="19140"/>
    <x v="3"/>
    <s v="TEC-AC-10003280"/>
    <x v="2"/>
    <s v="Accessories"/>
    <x v="1037"/>
    <n v="47.984000000000002"/>
    <n v="2"/>
    <x v="2"/>
    <n v="0.5998"/>
    <n v="1.2499999999999999E-2"/>
    <s v="Loss"/>
  </r>
  <r>
    <n v="4158"/>
    <s v="CA-2015-101091"/>
    <x v="901"/>
    <d v="2015-12-09T00:00:00"/>
    <s v="Second Class"/>
    <s v="SW-20245"/>
    <s v="Scot Wooten"/>
    <x v="0"/>
    <s v="United States"/>
    <s v="Philadelphia"/>
    <s v="Pennsylvania"/>
    <n v="19140"/>
    <x v="3"/>
    <s v="OFF-BI-10001107"/>
    <x v="1"/>
    <s v="Binders"/>
    <x v="497"/>
    <n v="26.064"/>
    <n v="6"/>
    <x v="6"/>
    <n v="-19.982399999999998"/>
    <n v="-0.76666666666666661"/>
    <s v="Loss"/>
  </r>
  <r>
    <n v="4159"/>
    <s v="CA-2014-126907"/>
    <x v="301"/>
    <d v="2014-11-08T00:00:00"/>
    <s v="Standard Class"/>
    <s v="SM-20950"/>
    <s v="Suzanne McNair"/>
    <x v="1"/>
    <s v="United States"/>
    <s v="Chicago"/>
    <s v="Illinois"/>
    <n v="60610"/>
    <x v="2"/>
    <s v="OFF-PA-10000533"/>
    <x v="1"/>
    <s v="Paper"/>
    <x v="1205"/>
    <n v="15.696"/>
    <n v="3"/>
    <x v="2"/>
    <n v="5.1012000000000004"/>
    <n v="0.32500000000000001"/>
    <s v="Profit"/>
  </r>
  <r>
    <n v="4160"/>
    <s v="US-2016-164588"/>
    <x v="947"/>
    <d v="2016-04-23T00:00:00"/>
    <s v="Standard Class"/>
    <s v="AP-10915"/>
    <s v="Arthur Prichep"/>
    <x v="0"/>
    <s v="United States"/>
    <s v="Columbus"/>
    <s v="Georgia"/>
    <n v="31907"/>
    <x v="0"/>
    <s v="OFF-AR-10003056"/>
    <x v="1"/>
    <s v="Art"/>
    <x v="18"/>
    <n v="12.84"/>
    <n v="3"/>
    <x v="0"/>
    <n v="3.7235999999999998"/>
    <n v="0.28999999999999998"/>
    <s v="Profit"/>
  </r>
  <r>
    <n v="4161"/>
    <s v="CA-2017-115546"/>
    <x v="304"/>
    <d v="2017-05-18T00:00:00"/>
    <s v="Standard Class"/>
    <s v="AH-10465"/>
    <s v="Amy Hunt"/>
    <x v="0"/>
    <s v="United States"/>
    <s v="New York City"/>
    <s v="New York"/>
    <n v="10035"/>
    <x v="3"/>
    <s v="TEC-PH-10002834"/>
    <x v="2"/>
    <s v="Phones"/>
    <x v="1387"/>
    <n v="539.97"/>
    <n v="3"/>
    <x v="0"/>
    <n v="134.99250000000001"/>
    <n v="0.25"/>
    <s v="Profit"/>
  </r>
  <r>
    <n v="4162"/>
    <s v="CA-2017-115546"/>
    <x v="304"/>
    <d v="2017-05-18T00:00:00"/>
    <s v="Standard Class"/>
    <s v="AH-10465"/>
    <s v="Amy Hunt"/>
    <x v="0"/>
    <s v="United States"/>
    <s v="New York City"/>
    <s v="New York"/>
    <n v="10035"/>
    <x v="3"/>
    <s v="OFF-ST-10002214"/>
    <x v="1"/>
    <s v="Storage"/>
    <x v="1003"/>
    <n v="22.58"/>
    <n v="2"/>
    <x v="0"/>
    <n v="5.8708"/>
    <n v="0.26"/>
    <s v="Profit"/>
  </r>
  <r>
    <n v="4163"/>
    <s v="CA-2015-163587"/>
    <x v="948"/>
    <d v="2015-03-18T00:00:00"/>
    <s v="Standard Class"/>
    <s v="EP-13915"/>
    <s v="Emily Phan"/>
    <x v="0"/>
    <s v="United States"/>
    <s v="Dover"/>
    <s v="New Hampshire"/>
    <n v="3820"/>
    <x v="3"/>
    <s v="OFF-LA-10004484"/>
    <x v="1"/>
    <s v="Labels"/>
    <x v="617"/>
    <n v="16.52"/>
    <n v="4"/>
    <x v="0"/>
    <n v="7.5991999999999997"/>
    <n v="0.46"/>
    <s v="Profit"/>
  </r>
  <r>
    <n v="4164"/>
    <s v="CA-2015-163587"/>
    <x v="948"/>
    <d v="2015-03-18T00:00:00"/>
    <s v="Standard Class"/>
    <s v="EP-13915"/>
    <s v="Emily Phan"/>
    <x v="0"/>
    <s v="United States"/>
    <s v="Dover"/>
    <s v="New Hampshire"/>
    <n v="3820"/>
    <x v="3"/>
    <s v="OFF-BI-10003091"/>
    <x v="1"/>
    <s v="Binders"/>
    <x v="1174"/>
    <n v="671.94"/>
    <n v="3"/>
    <x v="0"/>
    <n v="315.81180000000001"/>
    <n v="0.47"/>
    <s v="Profit"/>
  </r>
  <r>
    <n v="4165"/>
    <s v="US-2017-106131"/>
    <x v="424"/>
    <d v="2017-01-16T00:00:00"/>
    <s v="First Class"/>
    <s v="TP-21565"/>
    <s v="Tracy Poddar"/>
    <x v="1"/>
    <s v="United States"/>
    <s v="Aurora"/>
    <s v="Colorado"/>
    <n v="80013"/>
    <x v="1"/>
    <s v="TEC-AC-10003027"/>
    <x v="2"/>
    <s v="Accessories"/>
    <x v="25"/>
    <n v="169.06399999999999"/>
    <n v="7"/>
    <x v="2"/>
    <n v="-14.793100000000001"/>
    <n v="-8.7500000000000008E-2"/>
    <s v="Loss"/>
  </r>
  <r>
    <n v="4166"/>
    <s v="US-2017-106131"/>
    <x v="424"/>
    <d v="2017-01-16T00:00:00"/>
    <s v="First Class"/>
    <s v="TP-21565"/>
    <s v="Tracy Poddar"/>
    <x v="1"/>
    <s v="United States"/>
    <s v="Aurora"/>
    <s v="Colorado"/>
    <n v="80013"/>
    <x v="1"/>
    <s v="OFF-ST-10003638"/>
    <x v="1"/>
    <s v="Storage"/>
    <x v="1231"/>
    <n v="168.624"/>
    <n v="9"/>
    <x v="2"/>
    <n v="14.7546"/>
    <n v="8.7500000000000008E-2"/>
    <s v="Profit"/>
  </r>
  <r>
    <n v="4167"/>
    <s v="CA-2015-160213"/>
    <x v="936"/>
    <d v="2015-03-13T00:00:00"/>
    <s v="Standard Class"/>
    <s v="AR-10825"/>
    <s v="Anthony Rawles"/>
    <x v="1"/>
    <s v="United States"/>
    <s v="Long Beach"/>
    <s v="New York"/>
    <n v="11561"/>
    <x v="3"/>
    <s v="OFF-PA-10003848"/>
    <x v="1"/>
    <s v="Paper"/>
    <x v="1451"/>
    <n v="19.440000000000001"/>
    <n v="3"/>
    <x v="0"/>
    <n v="9.3312000000000008"/>
    <n v="0.48000000000000004"/>
    <s v="Profit"/>
  </r>
  <r>
    <n v="4168"/>
    <s v="CA-2014-157924"/>
    <x v="856"/>
    <d v="2014-10-13T00:00:00"/>
    <s v="First Class"/>
    <s v="HA-14920"/>
    <s v="Helen Andreada"/>
    <x v="0"/>
    <s v="United States"/>
    <s v="Pasadena"/>
    <s v="California"/>
    <n v="91104"/>
    <x v="1"/>
    <s v="OFF-ST-10002352"/>
    <x v="1"/>
    <s v="Storage"/>
    <x v="855"/>
    <n v="31.92"/>
    <n v="4"/>
    <x v="0"/>
    <n v="8.2992000000000008"/>
    <n v="0.26"/>
    <s v="Profit"/>
  </r>
  <r>
    <n v="4169"/>
    <s v="CA-2014-157924"/>
    <x v="856"/>
    <d v="2014-10-13T00:00:00"/>
    <s v="First Class"/>
    <s v="HA-14920"/>
    <s v="Helen Andreada"/>
    <x v="0"/>
    <s v="United States"/>
    <s v="Pasadena"/>
    <s v="California"/>
    <n v="91104"/>
    <x v="1"/>
    <s v="FUR-CH-10000229"/>
    <x v="0"/>
    <s v="Chairs"/>
    <x v="1621"/>
    <n v="433.56799999999998"/>
    <n v="2"/>
    <x v="2"/>
    <n v="-65.035200000000003"/>
    <n v="-0.15000000000000002"/>
    <s v="Loss"/>
  </r>
  <r>
    <n v="4170"/>
    <s v="CA-2015-100216"/>
    <x v="657"/>
    <d v="2015-04-14T00:00:00"/>
    <s v="First Class"/>
    <s v="HJ-14875"/>
    <s v="Heather Jas"/>
    <x v="2"/>
    <s v="United States"/>
    <s v="Mesa"/>
    <s v="Arizona"/>
    <n v="85204"/>
    <x v="1"/>
    <s v="OFF-PA-10000788"/>
    <x v="1"/>
    <s v="Paper"/>
    <x v="738"/>
    <n v="31.103999999999999"/>
    <n v="6"/>
    <x v="2"/>
    <n v="10.8864"/>
    <n v="0.35000000000000003"/>
    <s v="Profit"/>
  </r>
  <r>
    <n v="4171"/>
    <s v="CA-2015-100216"/>
    <x v="657"/>
    <d v="2015-04-14T00:00:00"/>
    <s v="First Class"/>
    <s v="HJ-14875"/>
    <s v="Heather Jas"/>
    <x v="2"/>
    <s v="United States"/>
    <s v="Mesa"/>
    <s v="Arizona"/>
    <n v="85204"/>
    <x v="1"/>
    <s v="OFF-PA-10002968"/>
    <x v="1"/>
    <s v="Paper"/>
    <x v="918"/>
    <n v="54.816000000000003"/>
    <n v="3"/>
    <x v="2"/>
    <n v="17.815200000000001"/>
    <n v="0.32500000000000001"/>
    <s v="Profit"/>
  </r>
  <r>
    <n v="4172"/>
    <s v="CA-2017-100601"/>
    <x v="673"/>
    <d v="2017-11-20T00:00:00"/>
    <s v="Standard Class"/>
    <s v="JK-15370"/>
    <s v="Jay Kimmel"/>
    <x v="0"/>
    <s v="United States"/>
    <s v="Fresno"/>
    <s v="California"/>
    <n v="93727"/>
    <x v="1"/>
    <s v="OFF-ST-10002486"/>
    <x v="1"/>
    <s v="Storage"/>
    <x v="700"/>
    <n v="48.86"/>
    <n v="7"/>
    <x v="0"/>
    <n v="0.97719999999999996"/>
    <n v="0.02"/>
    <s v="Loss"/>
  </r>
  <r>
    <n v="4173"/>
    <s v="CA-2016-152163"/>
    <x v="949"/>
    <d v="2016-07-01T00:00:00"/>
    <s v="Same Day"/>
    <s v="JF-15355"/>
    <s v="Jay Fein"/>
    <x v="0"/>
    <s v="United States"/>
    <s v="Columbia"/>
    <s v="South Carolina"/>
    <n v="29203"/>
    <x v="0"/>
    <s v="OFF-BI-10002215"/>
    <x v="1"/>
    <s v="Binders"/>
    <x v="20"/>
    <n v="14.2"/>
    <n v="2"/>
    <x v="0"/>
    <n v="6.532"/>
    <n v="0.46"/>
    <s v="Profit"/>
  </r>
  <r>
    <n v="4174"/>
    <s v="CA-2016-152163"/>
    <x v="949"/>
    <d v="2016-07-01T00:00:00"/>
    <s v="Same Day"/>
    <s v="JF-15355"/>
    <s v="Jay Fein"/>
    <x v="0"/>
    <s v="United States"/>
    <s v="Columbia"/>
    <s v="South Carolina"/>
    <n v="29203"/>
    <x v="0"/>
    <s v="OFF-PA-10000788"/>
    <x v="1"/>
    <s v="Paper"/>
    <x v="738"/>
    <n v="12.96"/>
    <n v="2"/>
    <x v="0"/>
    <n v="6.2207999999999997"/>
    <n v="0.47999999999999993"/>
    <s v="Profit"/>
  </r>
  <r>
    <n v="4175"/>
    <s v="CA-2016-152163"/>
    <x v="949"/>
    <d v="2016-07-01T00:00:00"/>
    <s v="Same Day"/>
    <s v="JF-15355"/>
    <s v="Jay Fein"/>
    <x v="0"/>
    <s v="United States"/>
    <s v="Columbia"/>
    <s v="South Carolina"/>
    <n v="29203"/>
    <x v="0"/>
    <s v="OFF-BI-10003364"/>
    <x v="1"/>
    <s v="Binders"/>
    <x v="705"/>
    <n v="58.34"/>
    <n v="2"/>
    <x v="0"/>
    <n v="28.0032"/>
    <n v="0.48"/>
    <s v="Profit"/>
  </r>
  <r>
    <n v="4176"/>
    <s v="CA-2015-154340"/>
    <x v="239"/>
    <d v="2015-11-30T00:00:00"/>
    <s v="First Class"/>
    <s v="EK-13795"/>
    <s v="Eileen Kiefer"/>
    <x v="2"/>
    <s v="United States"/>
    <s v="Santa Ana"/>
    <s v="California"/>
    <n v="92704"/>
    <x v="1"/>
    <s v="OFF-AR-10003582"/>
    <x v="1"/>
    <s v="Art"/>
    <x v="1460"/>
    <n v="56.3"/>
    <n v="2"/>
    <x v="0"/>
    <n v="15.763999999999999"/>
    <n v="0.28000000000000003"/>
    <s v="Profit"/>
  </r>
  <r>
    <n v="4177"/>
    <s v="CA-2014-128846"/>
    <x v="884"/>
    <d v="2014-04-12T00:00:00"/>
    <s v="Standard Class"/>
    <s v="RS-19765"/>
    <s v="Roland Schwarz"/>
    <x v="1"/>
    <s v="United States"/>
    <s v="Columbia"/>
    <s v="South Carolina"/>
    <n v="29203"/>
    <x v="0"/>
    <s v="TEC-PH-10003273"/>
    <x v="2"/>
    <s v="Phones"/>
    <x v="173"/>
    <n v="629.95000000000005"/>
    <n v="5"/>
    <x v="0"/>
    <n v="163.78700000000001"/>
    <n v="0.26"/>
    <s v="Profit"/>
  </r>
  <r>
    <n v="4178"/>
    <s v="CA-2014-128846"/>
    <x v="884"/>
    <d v="2014-04-12T00:00:00"/>
    <s v="Standard Class"/>
    <s v="RS-19765"/>
    <s v="Roland Schwarz"/>
    <x v="1"/>
    <s v="United States"/>
    <s v="Columbia"/>
    <s v="South Carolina"/>
    <n v="29203"/>
    <x v="0"/>
    <s v="OFF-PA-10000100"/>
    <x v="1"/>
    <s v="Paper"/>
    <x v="833"/>
    <n v="122.97"/>
    <n v="3"/>
    <x v="0"/>
    <n v="60.255299999999998"/>
    <n v="0.49"/>
    <s v="Profit"/>
  </r>
  <r>
    <n v="4179"/>
    <s v="CA-2016-148593"/>
    <x v="950"/>
    <d v="2016-06-18T00:00:00"/>
    <s v="Second Class"/>
    <s v="BD-11320"/>
    <s v="Bill Donatelli"/>
    <x v="0"/>
    <s v="United States"/>
    <s v="Los Angeles"/>
    <s v="California"/>
    <n v="90045"/>
    <x v="1"/>
    <s v="OFF-PA-10001776"/>
    <x v="1"/>
    <s v="Paper"/>
    <x v="1272"/>
    <n v="46.35"/>
    <n v="5"/>
    <x v="0"/>
    <n v="21.784500000000001"/>
    <n v="0.47000000000000003"/>
    <s v="Profit"/>
  </r>
  <r>
    <n v="4180"/>
    <s v="US-2017-119039"/>
    <x v="904"/>
    <d v="2017-03-10T00:00:00"/>
    <s v="Standard Class"/>
    <s v="BF-11170"/>
    <s v="Ben Ferrer"/>
    <x v="2"/>
    <s v="United States"/>
    <s v="San Francisco"/>
    <s v="California"/>
    <n v="94109"/>
    <x v="1"/>
    <s v="OFF-BI-10004182"/>
    <x v="1"/>
    <s v="Binders"/>
    <x v="73"/>
    <n v="14.976000000000001"/>
    <n v="9"/>
    <x v="2"/>
    <n v="5.4287999999999998"/>
    <n v="0.36249999999999999"/>
    <s v="Profit"/>
  </r>
  <r>
    <n v="4181"/>
    <s v="CA-2017-128426"/>
    <x v="566"/>
    <d v="2017-10-11T00:00:00"/>
    <s v="Standard Class"/>
    <s v="JK-15730"/>
    <s v="Joe Kamberova"/>
    <x v="0"/>
    <s v="United States"/>
    <s v="Houston"/>
    <s v="Texas"/>
    <n v="77036"/>
    <x v="2"/>
    <s v="OFF-BI-10000756"/>
    <x v="1"/>
    <s v="Binders"/>
    <x v="15"/>
    <n v="4.24"/>
    <n v="5"/>
    <x v="3"/>
    <n v="-6.36"/>
    <n v="-1.5"/>
    <s v="Loss"/>
  </r>
  <r>
    <n v="4182"/>
    <s v="US-2017-136868"/>
    <x v="833"/>
    <d v="2017-10-12T00:00:00"/>
    <s v="Standard Class"/>
    <s v="CR-12820"/>
    <s v="Cyra Reiten"/>
    <x v="2"/>
    <s v="United States"/>
    <s v="New York City"/>
    <s v="New York"/>
    <n v="10035"/>
    <x v="3"/>
    <s v="TEC-AC-10001539"/>
    <x v="2"/>
    <s v="Accessories"/>
    <x v="1585"/>
    <n v="319.95999999999998"/>
    <n v="4"/>
    <x v="0"/>
    <n v="115.18559999999999"/>
    <n v="0.36"/>
    <s v="Profit"/>
  </r>
  <r>
    <n v="4183"/>
    <s v="US-2017-136868"/>
    <x v="833"/>
    <d v="2017-10-12T00:00:00"/>
    <s v="Standard Class"/>
    <s v="CR-12820"/>
    <s v="Cyra Reiten"/>
    <x v="2"/>
    <s v="United States"/>
    <s v="New York City"/>
    <s v="New York"/>
    <n v="10035"/>
    <x v="3"/>
    <s v="OFF-PA-10002377"/>
    <x v="1"/>
    <s v="Paper"/>
    <x v="562"/>
    <n v="17.04"/>
    <n v="3"/>
    <x v="0"/>
    <n v="7.6680000000000001"/>
    <n v="0.45"/>
    <s v="Profit"/>
  </r>
  <r>
    <n v="4184"/>
    <s v="US-2017-136868"/>
    <x v="833"/>
    <d v="2017-10-12T00:00:00"/>
    <s v="Standard Class"/>
    <s v="CR-12820"/>
    <s v="Cyra Reiten"/>
    <x v="2"/>
    <s v="United States"/>
    <s v="New York City"/>
    <s v="New York"/>
    <n v="10035"/>
    <x v="3"/>
    <s v="OFF-ST-10000991"/>
    <x v="1"/>
    <s v="Storage"/>
    <x v="157"/>
    <n v="344.91"/>
    <n v="3"/>
    <x v="0"/>
    <n v="10.347300000000001"/>
    <n v="0.03"/>
    <s v="Profit"/>
  </r>
  <r>
    <n v="4185"/>
    <s v="CA-2016-143749"/>
    <x v="5"/>
    <d v="2016-12-07T00:00:00"/>
    <s v="First Class"/>
    <s v="AG-10300"/>
    <s v="Aleksandra Gannaway"/>
    <x v="1"/>
    <s v="United States"/>
    <s v="Franklin"/>
    <s v="Massachusetts"/>
    <n v="2038"/>
    <x v="3"/>
    <s v="FUR-BO-10002853"/>
    <x v="0"/>
    <s v="Bookcases"/>
    <x v="1622"/>
    <n v="81.94"/>
    <n v="1"/>
    <x v="0"/>
    <n v="20.484999999999999"/>
    <n v="0.25"/>
    <s v="Profit"/>
  </r>
  <r>
    <n v="4186"/>
    <s v="CA-2016-111493"/>
    <x v="147"/>
    <d v="2016-10-22T00:00:00"/>
    <s v="First Class"/>
    <s v="CM-12160"/>
    <s v="Charles McCrossin"/>
    <x v="0"/>
    <s v="United States"/>
    <s v="Baltimore"/>
    <s v="Maryland"/>
    <n v="21215"/>
    <x v="3"/>
    <s v="TEC-AC-10004510"/>
    <x v="2"/>
    <s v="Accessories"/>
    <x v="953"/>
    <n v="98.16"/>
    <n v="6"/>
    <x v="0"/>
    <n v="9.8160000000000007"/>
    <n v="0.1"/>
    <s v="Profit"/>
  </r>
  <r>
    <n v="4187"/>
    <s v="CA-2017-112536"/>
    <x v="796"/>
    <d v="2017-05-23T00:00:00"/>
    <s v="Standard Class"/>
    <s v="SG-20890"/>
    <s v="Susan Gilcrest"/>
    <x v="1"/>
    <s v="United States"/>
    <s v="Mcallen"/>
    <s v="Texas"/>
    <n v="78501"/>
    <x v="2"/>
    <s v="OFF-BI-10003712"/>
    <x v="1"/>
    <s v="Binders"/>
    <x v="696"/>
    <n v="6.8739999999999997"/>
    <n v="7"/>
    <x v="3"/>
    <n v="-10.6547"/>
    <n v="-1.55"/>
    <s v="Loss"/>
  </r>
  <r>
    <n v="4188"/>
    <s v="CA-2017-112536"/>
    <x v="796"/>
    <d v="2017-05-23T00:00:00"/>
    <s v="Standard Class"/>
    <s v="SG-20890"/>
    <s v="Susan Gilcrest"/>
    <x v="1"/>
    <s v="United States"/>
    <s v="Mcallen"/>
    <s v="Texas"/>
    <n v="78501"/>
    <x v="2"/>
    <s v="OFF-BI-10002571"/>
    <x v="1"/>
    <s v="Binders"/>
    <x v="1213"/>
    <n v="1.996"/>
    <n v="1"/>
    <x v="3"/>
    <n v="-3.2934000000000001"/>
    <n v="-1.6500000000000001"/>
    <s v="Loss"/>
  </r>
  <r>
    <n v="4189"/>
    <s v="CA-2017-112536"/>
    <x v="796"/>
    <d v="2017-05-23T00:00:00"/>
    <s v="Standard Class"/>
    <s v="SG-20890"/>
    <s v="Susan Gilcrest"/>
    <x v="1"/>
    <s v="United States"/>
    <s v="Mcallen"/>
    <s v="Texas"/>
    <n v="78501"/>
    <x v="2"/>
    <s v="OFF-ST-10004835"/>
    <x v="1"/>
    <s v="Storage"/>
    <x v="1415"/>
    <n v="8.9280000000000008"/>
    <n v="2"/>
    <x v="2"/>
    <n v="0.66959999999999997"/>
    <n v="7.4999999999999983E-2"/>
    <s v="Loss"/>
  </r>
  <r>
    <n v="4190"/>
    <s v="CA-2016-157714"/>
    <x v="182"/>
    <d v="2016-10-01T00:00:00"/>
    <s v="Second Class"/>
    <s v="CS-12175"/>
    <s v="Charles Sheldon"/>
    <x v="1"/>
    <s v="United States"/>
    <s v="Iowa City"/>
    <s v="Iowa"/>
    <n v="52240"/>
    <x v="2"/>
    <s v="OFF-PA-10004022"/>
    <x v="1"/>
    <s v="Paper"/>
    <x v="1623"/>
    <n v="9.99"/>
    <n v="1"/>
    <x v="0"/>
    <n v="4.4954999999999998"/>
    <n v="0.44999999999999996"/>
    <s v="Profit"/>
  </r>
  <r>
    <n v="4191"/>
    <s v="CA-2017-166709"/>
    <x v="701"/>
    <d v="2017-11-22T00:00:00"/>
    <s v="Standard Class"/>
    <s v="HL-15040"/>
    <s v="Hunter Lopez"/>
    <x v="0"/>
    <s v="United States"/>
    <s v="Newark"/>
    <s v="Delaware"/>
    <n v="19711"/>
    <x v="3"/>
    <s v="TEC-CO-10004722"/>
    <x v="2"/>
    <s v="Copiers"/>
    <x v="1374"/>
    <n v="10499.97"/>
    <n v="3"/>
    <x v="0"/>
    <n v="5039.9856"/>
    <n v="0.48000000000000004"/>
    <s v="Profit"/>
  </r>
  <r>
    <n v="4192"/>
    <s v="CA-2015-129392"/>
    <x v="951"/>
    <d v="2015-07-08T00:00:00"/>
    <s v="Same Day"/>
    <s v="DM-13015"/>
    <s v="Darrin Martin"/>
    <x v="0"/>
    <s v="United States"/>
    <s v="Houston"/>
    <s v="Texas"/>
    <n v="77070"/>
    <x v="2"/>
    <s v="OFF-PA-10004248"/>
    <x v="1"/>
    <s v="Paper"/>
    <x v="1624"/>
    <n v="21.12"/>
    <n v="5"/>
    <x v="2"/>
    <n v="6.6"/>
    <n v="0.31249999999999994"/>
    <s v="Profit"/>
  </r>
  <r>
    <n v="4193"/>
    <s v="CA-2015-150875"/>
    <x v="547"/>
    <d v="2015-11-20T00:00:00"/>
    <s v="Standard Class"/>
    <s v="HK-14890"/>
    <s v="Heather Kirkland"/>
    <x v="1"/>
    <s v="United States"/>
    <s v="Boise"/>
    <s v="Idaho"/>
    <n v="83704"/>
    <x v="1"/>
    <s v="FUR-TA-10000577"/>
    <x v="0"/>
    <s v="Tables"/>
    <x v="3"/>
    <n v="696.42"/>
    <n v="2"/>
    <x v="0"/>
    <n v="160.17660000000001"/>
    <n v="0.23000000000000004"/>
    <s v="Profit"/>
  </r>
  <r>
    <n v="4194"/>
    <s v="CA-2015-150875"/>
    <x v="547"/>
    <d v="2015-11-20T00:00:00"/>
    <s v="Standard Class"/>
    <s v="HK-14890"/>
    <s v="Heather Kirkland"/>
    <x v="1"/>
    <s v="United States"/>
    <s v="Boise"/>
    <s v="Idaho"/>
    <n v="83704"/>
    <x v="1"/>
    <s v="TEC-PH-10001254"/>
    <x v="2"/>
    <s v="Phones"/>
    <x v="144"/>
    <n v="304.77600000000001"/>
    <n v="3"/>
    <x v="2"/>
    <n v="22.8582"/>
    <n v="7.4999999999999997E-2"/>
    <s v="Profit"/>
  </r>
  <r>
    <n v="4195"/>
    <s v="CA-2015-154200"/>
    <x v="652"/>
    <d v="2015-06-22T00:00:00"/>
    <s v="Standard Class"/>
    <s v="BG-11740"/>
    <s v="Bruce Geld"/>
    <x v="0"/>
    <s v="United States"/>
    <s v="San Diego"/>
    <s v="California"/>
    <n v="92105"/>
    <x v="1"/>
    <s v="OFF-AR-10001044"/>
    <x v="1"/>
    <s v="Art"/>
    <x v="1051"/>
    <n v="51.98"/>
    <n v="2"/>
    <x v="0"/>
    <n v="15.074199999999999"/>
    <n v="0.28999999999999998"/>
    <s v="Profit"/>
  </r>
  <r>
    <n v="4196"/>
    <s v="CA-2016-124233"/>
    <x v="143"/>
    <d v="2016-04-14T00:00:00"/>
    <s v="Standard Class"/>
    <s v="CK-12595"/>
    <s v="Clytie Kelty"/>
    <x v="0"/>
    <s v="United States"/>
    <s v="Los Angeles"/>
    <s v="California"/>
    <n v="90032"/>
    <x v="1"/>
    <s v="FUR-FU-10002597"/>
    <x v="0"/>
    <s v="Furnishings"/>
    <x v="627"/>
    <n v="24.7"/>
    <n v="5"/>
    <x v="0"/>
    <n v="10.374000000000001"/>
    <n v="0.42000000000000004"/>
    <s v="Profit"/>
  </r>
  <r>
    <n v="4197"/>
    <s v="US-2015-134271"/>
    <x v="24"/>
    <d v="2015-04-23T00:00:00"/>
    <s v="Second Class"/>
    <s v="RF-19735"/>
    <s v="Roland Fjeld"/>
    <x v="0"/>
    <s v="United States"/>
    <s v="New York City"/>
    <s v="New York"/>
    <n v="10024"/>
    <x v="3"/>
    <s v="OFF-LA-10004093"/>
    <x v="1"/>
    <s v="Labels"/>
    <x v="676"/>
    <n v="21.93"/>
    <n v="3"/>
    <x v="0"/>
    <n v="10.3071"/>
    <n v="0.47000000000000003"/>
    <s v="Profit"/>
  </r>
  <r>
    <n v="4198"/>
    <s v="US-2016-161683"/>
    <x v="275"/>
    <d v="2016-12-08T00:00:00"/>
    <s v="Standard Class"/>
    <s v="CJ-12010"/>
    <s v="Caroline Jumper"/>
    <x v="0"/>
    <s v="United States"/>
    <s v="Philadelphia"/>
    <s v="Pennsylvania"/>
    <n v="19134"/>
    <x v="3"/>
    <s v="OFF-AP-10000179"/>
    <x v="1"/>
    <s v="Appliances"/>
    <x v="532"/>
    <n v="394.81599999999997"/>
    <n v="4"/>
    <x v="2"/>
    <n v="93.768799999999999"/>
    <n v="0.23750000000000002"/>
    <s v="Profit"/>
  </r>
  <r>
    <n v="4199"/>
    <s v="US-2016-161683"/>
    <x v="275"/>
    <d v="2016-12-08T00:00:00"/>
    <s v="Standard Class"/>
    <s v="CJ-12010"/>
    <s v="Caroline Jumper"/>
    <x v="0"/>
    <s v="United States"/>
    <s v="Philadelphia"/>
    <s v="Pennsylvania"/>
    <n v="19134"/>
    <x v="3"/>
    <s v="OFF-BI-10001072"/>
    <x v="1"/>
    <s v="Binders"/>
    <x v="280"/>
    <n v="18.192"/>
    <n v="4"/>
    <x v="6"/>
    <n v="-14.553599999999999"/>
    <n v="-0.79999999999999993"/>
    <s v="Loss"/>
  </r>
  <r>
    <n v="4200"/>
    <s v="CA-2015-143105"/>
    <x v="895"/>
    <d v="2015-12-10T00:00:00"/>
    <s v="Same Day"/>
    <s v="MA-17560"/>
    <s v="Matt Abelman"/>
    <x v="2"/>
    <s v="United States"/>
    <s v="New York City"/>
    <s v="New York"/>
    <n v="10024"/>
    <x v="3"/>
    <s v="OFF-LA-10004093"/>
    <x v="1"/>
    <s v="Labels"/>
    <x v="676"/>
    <n v="7.31"/>
    <n v="1"/>
    <x v="0"/>
    <n v="3.4357000000000002"/>
    <n v="0.47000000000000003"/>
    <s v="Profit"/>
  </r>
  <r>
    <n v="4201"/>
    <s v="CA-2015-143105"/>
    <x v="895"/>
    <d v="2015-12-10T00:00:00"/>
    <s v="Same Day"/>
    <s v="MA-17560"/>
    <s v="Matt Abelman"/>
    <x v="2"/>
    <s v="United States"/>
    <s v="New York City"/>
    <s v="New York"/>
    <n v="10024"/>
    <x v="3"/>
    <s v="TEC-CO-10002095"/>
    <x v="2"/>
    <s v="Copiers"/>
    <x v="615"/>
    <n v="799.98400000000004"/>
    <n v="2"/>
    <x v="2"/>
    <n v="249.995"/>
    <n v="0.3125"/>
    <s v="Profit"/>
  </r>
  <r>
    <n v="4202"/>
    <s v="CA-2015-143105"/>
    <x v="895"/>
    <d v="2015-12-10T00:00:00"/>
    <s v="Same Day"/>
    <s v="MA-17560"/>
    <s v="Matt Abelman"/>
    <x v="2"/>
    <s v="United States"/>
    <s v="New York City"/>
    <s v="New York"/>
    <n v="10024"/>
    <x v="3"/>
    <s v="OFF-PA-10002713"/>
    <x v="1"/>
    <s v="Paper"/>
    <x v="320"/>
    <n v="41.28"/>
    <n v="6"/>
    <x v="0"/>
    <n v="18.988800000000001"/>
    <n v="0.46"/>
    <s v="Profit"/>
  </r>
  <r>
    <n v="4203"/>
    <s v="CA-2015-143105"/>
    <x v="895"/>
    <d v="2015-12-10T00:00:00"/>
    <s v="Same Day"/>
    <s v="MA-17560"/>
    <s v="Matt Abelman"/>
    <x v="2"/>
    <s v="United States"/>
    <s v="New York City"/>
    <s v="New York"/>
    <n v="10024"/>
    <x v="3"/>
    <s v="OFF-PA-10002254"/>
    <x v="1"/>
    <s v="Paper"/>
    <x v="146"/>
    <n v="184.66"/>
    <n v="7"/>
    <x v="0"/>
    <n v="84.943600000000004"/>
    <n v="0.46"/>
    <s v="Profit"/>
  </r>
  <r>
    <n v="4204"/>
    <s v="CA-2014-145387"/>
    <x v="656"/>
    <d v="2014-11-02T00:00:00"/>
    <s v="Second Class"/>
    <s v="AM-10705"/>
    <s v="Anne McFarland"/>
    <x v="0"/>
    <s v="United States"/>
    <s v="Cranston"/>
    <s v="Rhode Island"/>
    <n v="2920"/>
    <x v="3"/>
    <s v="OFF-AR-10001683"/>
    <x v="1"/>
    <s v="Art"/>
    <x v="32"/>
    <n v="49.25"/>
    <n v="5"/>
    <x v="0"/>
    <n v="18.715"/>
    <n v="0.38"/>
    <s v="Profit"/>
  </r>
  <r>
    <n v="4205"/>
    <s v="CA-2014-145387"/>
    <x v="656"/>
    <d v="2014-11-02T00:00:00"/>
    <s v="Second Class"/>
    <s v="AM-10705"/>
    <s v="Anne McFarland"/>
    <x v="0"/>
    <s v="United States"/>
    <s v="Cranston"/>
    <s v="Rhode Island"/>
    <n v="2920"/>
    <x v="3"/>
    <s v="OFF-PA-10002195"/>
    <x v="1"/>
    <s v="Paper"/>
    <x v="726"/>
    <n v="10.16"/>
    <n v="2"/>
    <x v="0"/>
    <n v="4.7751999999999999"/>
    <n v="0.47"/>
    <s v="Profit"/>
  </r>
  <r>
    <n v="4206"/>
    <s v="CA-2014-145387"/>
    <x v="656"/>
    <d v="2014-11-02T00:00:00"/>
    <s v="Second Class"/>
    <s v="AM-10705"/>
    <s v="Anne McFarland"/>
    <x v="0"/>
    <s v="United States"/>
    <s v="Cranston"/>
    <s v="Rhode Island"/>
    <n v="2920"/>
    <x v="3"/>
    <s v="FUR-FU-10002364"/>
    <x v="0"/>
    <s v="Furnishings"/>
    <x v="1240"/>
    <n v="14.76"/>
    <n v="2"/>
    <x v="0"/>
    <n v="4.2804000000000002"/>
    <n v="0.29000000000000004"/>
    <s v="Profit"/>
  </r>
  <r>
    <n v="4207"/>
    <s v="CA-2014-145387"/>
    <x v="656"/>
    <d v="2014-11-02T00:00:00"/>
    <s v="Second Class"/>
    <s v="AM-10705"/>
    <s v="Anne McFarland"/>
    <x v="0"/>
    <s v="United States"/>
    <s v="Cranston"/>
    <s v="Rhode Island"/>
    <n v="2920"/>
    <x v="3"/>
    <s v="OFF-BI-10004001"/>
    <x v="1"/>
    <s v="Binders"/>
    <x v="818"/>
    <n v="34.08"/>
    <n v="2"/>
    <x v="0"/>
    <n v="15.6768"/>
    <n v="0.46"/>
    <s v="Profit"/>
  </r>
  <r>
    <n v="4208"/>
    <s v="CA-2014-145387"/>
    <x v="656"/>
    <d v="2014-11-02T00:00:00"/>
    <s v="Second Class"/>
    <s v="AM-10705"/>
    <s v="Anne McFarland"/>
    <x v="0"/>
    <s v="United States"/>
    <s v="Cranston"/>
    <s v="Rhode Island"/>
    <n v="2920"/>
    <x v="3"/>
    <s v="FUR-FU-10000023"/>
    <x v="0"/>
    <s v="Furnishings"/>
    <x v="325"/>
    <n v="17.670000000000002"/>
    <n v="3"/>
    <x v="0"/>
    <n v="7.7747999999999999"/>
    <n v="0.43999999999999995"/>
    <s v="Profit"/>
  </r>
  <r>
    <n v="4209"/>
    <s v="CA-2014-145387"/>
    <x v="656"/>
    <d v="2014-11-02T00:00:00"/>
    <s v="Second Class"/>
    <s v="AM-10705"/>
    <s v="Anne McFarland"/>
    <x v="0"/>
    <s v="United States"/>
    <s v="Cranston"/>
    <s v="Rhode Island"/>
    <n v="2920"/>
    <x v="3"/>
    <s v="FUR-CH-10002320"/>
    <x v="0"/>
    <s v="Chairs"/>
    <x v="1463"/>
    <n v="1604.9"/>
    <n v="5"/>
    <x v="0"/>
    <n v="481.47"/>
    <n v="0.3"/>
    <s v="Profit"/>
  </r>
  <r>
    <n v="4210"/>
    <s v="CA-2014-145387"/>
    <x v="656"/>
    <d v="2014-11-02T00:00:00"/>
    <s v="Second Class"/>
    <s v="AM-10705"/>
    <s v="Anne McFarland"/>
    <x v="0"/>
    <s v="United States"/>
    <s v="Cranston"/>
    <s v="Rhode Island"/>
    <n v="2920"/>
    <x v="3"/>
    <s v="FUR-TA-10003238"/>
    <x v="0"/>
    <s v="Tables"/>
    <x v="1242"/>
    <n v="385.68599999999998"/>
    <n v="1"/>
    <x v="4"/>
    <n v="-60.607799999999997"/>
    <n v="-0.15714285714285714"/>
    <s v="Loss"/>
  </r>
  <r>
    <n v="4211"/>
    <s v="CA-2017-109715"/>
    <x v="34"/>
    <d v="2017-12-14T00:00:00"/>
    <s v="Standard Class"/>
    <s v="AH-10585"/>
    <s v="Angele Hood"/>
    <x v="0"/>
    <s v="United States"/>
    <s v="Chicago"/>
    <s v="Illinois"/>
    <n v="60623"/>
    <x v="2"/>
    <s v="OFF-PA-10004965"/>
    <x v="1"/>
    <s v="Paper"/>
    <x v="112"/>
    <n v="15.984"/>
    <n v="2"/>
    <x v="2"/>
    <n v="4.9950000000000001"/>
    <n v="0.3125"/>
    <s v="Profit"/>
  </r>
  <r>
    <n v="4212"/>
    <s v="CA-2014-166457"/>
    <x v="952"/>
    <d v="2014-05-09T00:00:00"/>
    <s v="Second Class"/>
    <s v="PF-19120"/>
    <s v="Peter Fuller"/>
    <x v="0"/>
    <s v="United States"/>
    <s v="Richmond"/>
    <s v="Kentucky"/>
    <n v="40475"/>
    <x v="0"/>
    <s v="OFF-PA-10003016"/>
    <x v="1"/>
    <s v="Paper"/>
    <x v="1394"/>
    <n v="9.42"/>
    <n v="3"/>
    <x v="0"/>
    <n v="4.2389999999999999"/>
    <n v="0.45"/>
    <s v="Profit"/>
  </r>
  <r>
    <n v="4213"/>
    <s v="CA-2014-166457"/>
    <x v="952"/>
    <d v="2014-05-09T00:00:00"/>
    <s v="Second Class"/>
    <s v="PF-19120"/>
    <s v="Peter Fuller"/>
    <x v="0"/>
    <s v="United States"/>
    <s v="Richmond"/>
    <s v="Kentucky"/>
    <n v="40475"/>
    <x v="0"/>
    <s v="OFF-AR-10003651"/>
    <x v="1"/>
    <s v="Art"/>
    <x v="279"/>
    <n v="6.56"/>
    <n v="2"/>
    <x v="0"/>
    <n v="1.9024000000000001"/>
    <n v="0.29000000000000004"/>
    <s v="Profit"/>
  </r>
  <r>
    <n v="4214"/>
    <s v="CA-2014-166457"/>
    <x v="952"/>
    <d v="2014-05-09T00:00:00"/>
    <s v="Second Class"/>
    <s v="PF-19120"/>
    <s v="Peter Fuller"/>
    <x v="0"/>
    <s v="United States"/>
    <s v="Richmond"/>
    <s v="Kentucky"/>
    <n v="40475"/>
    <x v="0"/>
    <s v="OFF-PA-10001363"/>
    <x v="1"/>
    <s v="Paper"/>
    <x v="1625"/>
    <n v="24.56"/>
    <n v="2"/>
    <x v="0"/>
    <n v="11.543200000000001"/>
    <n v="0.47000000000000003"/>
    <s v="Profit"/>
  </r>
  <r>
    <n v="4215"/>
    <s v="CA-2016-164637"/>
    <x v="758"/>
    <d v="2016-03-08T00:00:00"/>
    <s v="Standard Class"/>
    <s v="RD-19480"/>
    <s v="Rick Duston"/>
    <x v="0"/>
    <s v="United States"/>
    <s v="Mishawaka"/>
    <s v="Indiana"/>
    <n v="46544"/>
    <x v="2"/>
    <s v="OFF-BI-10003876"/>
    <x v="1"/>
    <s v="Binders"/>
    <x v="1626"/>
    <n v="128.4"/>
    <n v="3"/>
    <x v="0"/>
    <n v="64.2"/>
    <n v="0.5"/>
    <s v="Profit"/>
  </r>
  <r>
    <n v="4216"/>
    <s v="CA-2014-103590"/>
    <x v="953"/>
    <d v="2014-12-04T00:00:00"/>
    <s v="Standard Class"/>
    <s v="JL-15505"/>
    <s v="Jeremy Lonsdale"/>
    <x v="0"/>
    <s v="United States"/>
    <s v="Mount Vernon"/>
    <s v="New York"/>
    <n v="10550"/>
    <x v="3"/>
    <s v="OFF-EN-10004007"/>
    <x v="1"/>
    <s v="Envelopes"/>
    <x v="1627"/>
    <n v="62.28"/>
    <n v="4"/>
    <x v="0"/>
    <n v="29.271599999999999"/>
    <n v="0.47"/>
    <s v="Profit"/>
  </r>
  <r>
    <n v="4217"/>
    <s v="CA-2015-111234"/>
    <x v="954"/>
    <d v="2015-02-22T00:00:00"/>
    <s v="Standard Class"/>
    <s v="AB-10600"/>
    <s v="Ann Blume"/>
    <x v="1"/>
    <s v="United States"/>
    <s v="Los Angeles"/>
    <s v="California"/>
    <n v="90004"/>
    <x v="1"/>
    <s v="OFF-LA-10002271"/>
    <x v="1"/>
    <s v="Labels"/>
    <x v="641"/>
    <n v="9.24"/>
    <n v="3"/>
    <x v="0"/>
    <n v="4.4352"/>
    <n v="0.48"/>
    <s v="Profit"/>
  </r>
  <r>
    <n v="4218"/>
    <s v="CA-2017-149881"/>
    <x v="719"/>
    <d v="2017-04-03T00:00:00"/>
    <s v="First Class"/>
    <s v="NC-18535"/>
    <s v="Nick Crebassa"/>
    <x v="1"/>
    <s v="United States"/>
    <s v="San Francisco"/>
    <s v="California"/>
    <n v="94110"/>
    <x v="1"/>
    <s v="FUR-BO-10003894"/>
    <x v="0"/>
    <s v="Bookcases"/>
    <x v="1628"/>
    <n v="482.66399999999999"/>
    <n v="8"/>
    <x v="11"/>
    <n v="85.176000000000002"/>
    <n v="0.17647058823529413"/>
    <s v="Profit"/>
  </r>
  <r>
    <n v="4219"/>
    <s v="CA-2017-149881"/>
    <x v="719"/>
    <d v="2017-04-03T00:00:00"/>
    <s v="First Class"/>
    <s v="NC-18535"/>
    <s v="Nick Crebassa"/>
    <x v="1"/>
    <s v="United States"/>
    <s v="San Francisco"/>
    <s v="California"/>
    <n v="94110"/>
    <x v="1"/>
    <s v="TEC-MA-10000418"/>
    <x v="2"/>
    <s v="Machines"/>
    <x v="1485"/>
    <n v="4799.9840000000004"/>
    <n v="2"/>
    <x v="2"/>
    <n v="359.99880000000002"/>
    <n v="7.4999999999999997E-2"/>
    <s v="Profit"/>
  </r>
  <r>
    <n v="4220"/>
    <s v="CA-2017-134565"/>
    <x v="532"/>
    <d v="2017-06-13T00:00:00"/>
    <s v="Second Class"/>
    <s v="TB-21400"/>
    <s v="Tom Boeckenhauer"/>
    <x v="0"/>
    <s v="United States"/>
    <s v="Seattle"/>
    <s v="Washington"/>
    <n v="98103"/>
    <x v="1"/>
    <s v="OFF-PA-10004243"/>
    <x v="1"/>
    <s v="Paper"/>
    <x v="274"/>
    <n v="37.94"/>
    <n v="2"/>
    <x v="0"/>
    <n v="18.211200000000002"/>
    <n v="0.48000000000000009"/>
    <s v="Profit"/>
  </r>
  <r>
    <n v="4221"/>
    <s v="CA-2017-134565"/>
    <x v="532"/>
    <d v="2017-06-13T00:00:00"/>
    <s v="Second Class"/>
    <s v="TB-21400"/>
    <s v="Tom Boeckenhauer"/>
    <x v="0"/>
    <s v="United States"/>
    <s v="Seattle"/>
    <s v="Washington"/>
    <n v="98103"/>
    <x v="1"/>
    <s v="OFF-BI-10001759"/>
    <x v="1"/>
    <s v="Binders"/>
    <x v="732"/>
    <n v="18.288"/>
    <n v="6"/>
    <x v="2"/>
    <n v="6.6294000000000004"/>
    <n v="0.36250000000000004"/>
    <s v="Profit"/>
  </r>
  <r>
    <n v="4222"/>
    <s v="CA-2017-134565"/>
    <x v="532"/>
    <d v="2017-06-13T00:00:00"/>
    <s v="Second Class"/>
    <s v="TB-21400"/>
    <s v="Tom Boeckenhauer"/>
    <x v="0"/>
    <s v="United States"/>
    <s v="Seattle"/>
    <s v="Washington"/>
    <n v="98103"/>
    <x v="1"/>
    <s v="TEC-MA-10001570"/>
    <x v="2"/>
    <s v="Machines"/>
    <x v="1629"/>
    <n v="385.8"/>
    <n v="5"/>
    <x v="2"/>
    <n v="130.20750000000001"/>
    <n v="0.33750000000000002"/>
    <s v="Profit"/>
  </r>
  <r>
    <n v="4223"/>
    <s v="CA-2017-134565"/>
    <x v="532"/>
    <d v="2017-06-13T00:00:00"/>
    <s v="Second Class"/>
    <s v="TB-21400"/>
    <s v="Tom Boeckenhauer"/>
    <x v="0"/>
    <s v="United States"/>
    <s v="Seattle"/>
    <s v="Washington"/>
    <n v="98103"/>
    <x v="1"/>
    <s v="OFF-ST-10004804"/>
    <x v="1"/>
    <s v="Storage"/>
    <x v="233"/>
    <n v="102.96"/>
    <n v="2"/>
    <x v="0"/>
    <n v="1.0296000000000001"/>
    <n v="1.0000000000000002E-2"/>
    <s v="Profit"/>
  </r>
  <r>
    <n v="4224"/>
    <s v="CA-2017-134565"/>
    <x v="532"/>
    <d v="2017-06-13T00:00:00"/>
    <s v="Second Class"/>
    <s v="TB-21400"/>
    <s v="Tom Boeckenhauer"/>
    <x v="0"/>
    <s v="United States"/>
    <s v="Seattle"/>
    <s v="Washington"/>
    <n v="98103"/>
    <x v="1"/>
    <s v="FUR-BO-10001519"/>
    <x v="0"/>
    <s v="Bookcases"/>
    <x v="672"/>
    <n v="174.42"/>
    <n v="3"/>
    <x v="0"/>
    <n v="41.860799999999998"/>
    <n v="0.24"/>
    <s v="Profit"/>
  </r>
  <r>
    <n v="4225"/>
    <s v="CA-2016-108644"/>
    <x v="955"/>
    <d v="2016-10-03T00:00:00"/>
    <s v="First Class"/>
    <s v="SJ-20215"/>
    <s v="Sarah Jordon"/>
    <x v="0"/>
    <s v="United States"/>
    <s v="Quincy"/>
    <s v="Illinois"/>
    <n v="62301"/>
    <x v="2"/>
    <s v="OFF-BI-10000343"/>
    <x v="1"/>
    <s v="Binders"/>
    <x v="186"/>
    <n v="1.964"/>
    <n v="2"/>
    <x v="3"/>
    <n v="-3.2406000000000001"/>
    <n v="-1.6500000000000001"/>
    <s v="Loss"/>
  </r>
  <r>
    <n v="4226"/>
    <s v="US-2014-102631"/>
    <x v="736"/>
    <d v="2014-12-17T00:00:00"/>
    <s v="Standard Class"/>
    <s v="EB-13840"/>
    <s v="Ellis Ballard"/>
    <x v="1"/>
    <s v="United States"/>
    <s v="Chicago"/>
    <s v="Illinois"/>
    <n v="60623"/>
    <x v="2"/>
    <s v="FUR-FU-10003930"/>
    <x v="0"/>
    <s v="Furnishings"/>
    <x v="1630"/>
    <n v="94.427999999999997"/>
    <n v="3"/>
    <x v="7"/>
    <n v="-42.492600000000003"/>
    <n v="-0.45000000000000007"/>
    <s v="Loss"/>
  </r>
  <r>
    <n v="4227"/>
    <s v="CA-2017-120327"/>
    <x v="343"/>
    <d v="2017-11-16T00:00:00"/>
    <s v="Standard Class"/>
    <s v="WB-21850"/>
    <s v="William Brown"/>
    <x v="0"/>
    <s v="United States"/>
    <s v="Urbandale"/>
    <s v="Iowa"/>
    <n v="50322"/>
    <x v="2"/>
    <s v="OFF-FA-10004854"/>
    <x v="1"/>
    <s v="Fasteners"/>
    <x v="271"/>
    <n v="45.92"/>
    <n v="4"/>
    <x v="0"/>
    <n v="21.5824"/>
    <n v="0.47"/>
    <s v="Profit"/>
  </r>
  <r>
    <n v="4228"/>
    <s v="CA-2015-154970"/>
    <x v="956"/>
    <d v="2015-01-10T00:00:00"/>
    <s v="Standard Class"/>
    <s v="SR-20740"/>
    <s v="Steven Roelle"/>
    <x v="2"/>
    <s v="United States"/>
    <s v="Seattle"/>
    <s v="Washington"/>
    <n v="98103"/>
    <x v="1"/>
    <s v="FUR-CH-10003396"/>
    <x v="0"/>
    <s v="Chairs"/>
    <x v="390"/>
    <n v="61.584000000000003"/>
    <n v="1"/>
    <x v="2"/>
    <n v="-6.9282000000000004"/>
    <n v="-0.1125"/>
    <s v="Loss"/>
  </r>
  <r>
    <n v="4229"/>
    <s v="CA-2016-113803"/>
    <x v="830"/>
    <d v="2016-03-26T00:00:00"/>
    <s v="First Class"/>
    <s v="VG-21805"/>
    <s v="Vivek Grady"/>
    <x v="1"/>
    <s v="United States"/>
    <s v="Richmond"/>
    <s v="Indiana"/>
    <n v="47374"/>
    <x v="2"/>
    <s v="OFF-PA-10001994"/>
    <x v="1"/>
    <s v="Paper"/>
    <x v="1122"/>
    <n v="22.48"/>
    <n v="1"/>
    <x v="0"/>
    <n v="10.3408"/>
    <n v="0.45999999999999996"/>
    <s v="Profit"/>
  </r>
  <r>
    <n v="4230"/>
    <s v="CA-2017-100223"/>
    <x v="957"/>
    <d v="2017-07-10T00:00:00"/>
    <s v="Standard Class"/>
    <s v="LS-16945"/>
    <s v="Linda Southworth"/>
    <x v="1"/>
    <s v="United States"/>
    <s v="Dallas"/>
    <s v="Texas"/>
    <n v="75220"/>
    <x v="2"/>
    <s v="FUR-FU-10003601"/>
    <x v="0"/>
    <s v="Furnishings"/>
    <x v="736"/>
    <n v="332.02800000000002"/>
    <n v="9"/>
    <x v="7"/>
    <n v="-348.62939999999998"/>
    <n v="-1.0499999999999998"/>
    <s v="Loss"/>
  </r>
  <r>
    <n v="4231"/>
    <s v="CA-2017-100223"/>
    <x v="957"/>
    <d v="2017-07-10T00:00:00"/>
    <s v="Standard Class"/>
    <s v="LS-16945"/>
    <s v="Linda Southworth"/>
    <x v="1"/>
    <s v="United States"/>
    <s v="Dallas"/>
    <s v="Texas"/>
    <n v="75220"/>
    <x v="2"/>
    <s v="OFF-BI-10003429"/>
    <x v="1"/>
    <s v="Binders"/>
    <x v="852"/>
    <n v="11.394"/>
    <n v="9"/>
    <x v="3"/>
    <n v="-17.660699999999999"/>
    <n v="-1.5499999999999998"/>
    <s v="Loss"/>
  </r>
  <r>
    <n v="4232"/>
    <s v="CA-2017-100223"/>
    <x v="957"/>
    <d v="2017-07-10T00:00:00"/>
    <s v="Standard Class"/>
    <s v="LS-16945"/>
    <s v="Linda Southworth"/>
    <x v="1"/>
    <s v="United States"/>
    <s v="Dallas"/>
    <s v="Texas"/>
    <n v="75220"/>
    <x v="2"/>
    <s v="OFF-PA-10000232"/>
    <x v="1"/>
    <s v="Paper"/>
    <x v="1631"/>
    <n v="15.552"/>
    <n v="3"/>
    <x v="2"/>
    <n v="5.6375999999999999"/>
    <n v="0.36249999999999999"/>
    <s v="Profit"/>
  </r>
  <r>
    <n v="4233"/>
    <s v="CA-2017-100223"/>
    <x v="957"/>
    <d v="2017-07-10T00:00:00"/>
    <s v="Standard Class"/>
    <s v="LS-16945"/>
    <s v="Linda Southworth"/>
    <x v="1"/>
    <s v="United States"/>
    <s v="Dallas"/>
    <s v="Texas"/>
    <n v="75220"/>
    <x v="2"/>
    <s v="OFF-PA-10002195"/>
    <x v="1"/>
    <s v="Paper"/>
    <x v="1552"/>
    <n v="31.103999999999999"/>
    <n v="6"/>
    <x v="2"/>
    <n v="11.2752"/>
    <n v="0.36249999999999999"/>
    <s v="Profit"/>
  </r>
  <r>
    <n v="4234"/>
    <s v="CA-2017-100223"/>
    <x v="957"/>
    <d v="2017-07-10T00:00:00"/>
    <s v="Standard Class"/>
    <s v="LS-16945"/>
    <s v="Linda Southworth"/>
    <x v="1"/>
    <s v="United States"/>
    <s v="Dallas"/>
    <s v="Texas"/>
    <n v="75220"/>
    <x v="2"/>
    <s v="OFF-BI-10004492"/>
    <x v="1"/>
    <s v="Binders"/>
    <x v="351"/>
    <n v="6.3159999999999998"/>
    <n v="1"/>
    <x v="3"/>
    <n v="-10.4214"/>
    <n v="-1.6500000000000001"/>
    <s v="Loss"/>
  </r>
  <r>
    <n v="4235"/>
    <s v="CA-2014-168823"/>
    <x v="158"/>
    <d v="2014-09-24T00:00:00"/>
    <s v="First Class"/>
    <s v="MA-17560"/>
    <s v="Matt Abelman"/>
    <x v="2"/>
    <s v="United States"/>
    <s v="Philadelphia"/>
    <s v="Pennsylvania"/>
    <n v="19143"/>
    <x v="3"/>
    <s v="OFF-PA-10004000"/>
    <x v="1"/>
    <s v="Paper"/>
    <x v="205"/>
    <n v="11.352"/>
    <n v="3"/>
    <x v="2"/>
    <n v="4.1151"/>
    <n v="0.36249999999999999"/>
    <s v="Profit"/>
  </r>
  <r>
    <n v="4236"/>
    <s v="CA-2014-168823"/>
    <x v="158"/>
    <d v="2014-09-24T00:00:00"/>
    <s v="First Class"/>
    <s v="MA-17560"/>
    <s v="Matt Abelman"/>
    <x v="2"/>
    <s v="United States"/>
    <s v="Philadelphia"/>
    <s v="Pennsylvania"/>
    <n v="19143"/>
    <x v="3"/>
    <s v="OFF-LA-10004425"/>
    <x v="1"/>
    <s v="Labels"/>
    <x v="859"/>
    <n v="20.808"/>
    <n v="9"/>
    <x v="2"/>
    <n v="7.0227000000000004"/>
    <n v="0.33750000000000002"/>
    <s v="Profit"/>
  </r>
  <r>
    <n v="4237"/>
    <s v="CA-2016-162404"/>
    <x v="310"/>
    <d v="2016-07-27T00:00:00"/>
    <s v="Standard Class"/>
    <s v="NF-18475"/>
    <s v="Neil Französisch"/>
    <x v="2"/>
    <s v="United States"/>
    <s v="Rockford"/>
    <s v="Illinois"/>
    <n v="61107"/>
    <x v="2"/>
    <s v="OFF-BI-10000948"/>
    <x v="1"/>
    <s v="Binders"/>
    <x v="1382"/>
    <n v="11.416"/>
    <n v="4"/>
    <x v="3"/>
    <n v="-18.836400000000001"/>
    <n v="-1.6500000000000001"/>
    <s v="Loss"/>
  </r>
  <r>
    <n v="4238"/>
    <s v="CA-2017-104024"/>
    <x v="635"/>
    <d v="2017-09-03T00:00:00"/>
    <s v="Second Class"/>
    <s v="MD-17860"/>
    <s v="Michael Dominguez"/>
    <x v="1"/>
    <s v="United States"/>
    <s v="Philadelphia"/>
    <s v="Pennsylvania"/>
    <n v="19134"/>
    <x v="3"/>
    <s v="OFF-AR-10001972"/>
    <x v="1"/>
    <s v="Art"/>
    <x v="1632"/>
    <n v="9.4079999999999995"/>
    <n v="7"/>
    <x v="2"/>
    <n v="0.7056"/>
    <n v="7.5000000000000011E-2"/>
    <s v="Loss"/>
  </r>
  <r>
    <n v="4239"/>
    <s v="CA-2017-147144"/>
    <x v="606"/>
    <d v="2017-03-28T00:00:00"/>
    <s v="First Class"/>
    <s v="MZ-17335"/>
    <s v="Maria Zettner"/>
    <x v="2"/>
    <s v="United States"/>
    <s v="Seattle"/>
    <s v="Washington"/>
    <n v="98105"/>
    <x v="1"/>
    <s v="OFF-AR-10004587"/>
    <x v="1"/>
    <s v="Art"/>
    <x v="1633"/>
    <n v="19.829999999999998"/>
    <n v="1"/>
    <x v="0"/>
    <n v="5.9489999999999998"/>
    <n v="0.30000000000000004"/>
    <s v="Profit"/>
  </r>
  <r>
    <n v="4240"/>
    <s v="CA-2017-158673"/>
    <x v="614"/>
    <d v="2018-01-04T00:00:00"/>
    <s v="Standard Class"/>
    <s v="KB-16600"/>
    <s v="Ken Brennan"/>
    <x v="1"/>
    <s v="United States"/>
    <s v="Grand Rapids"/>
    <s v="Michigan"/>
    <n v="49505"/>
    <x v="2"/>
    <s v="OFF-PA-10000994"/>
    <x v="1"/>
    <s v="Paper"/>
    <x v="913"/>
    <n v="209.7"/>
    <n v="2"/>
    <x v="0"/>
    <n v="100.65600000000001"/>
    <n v="0.48000000000000004"/>
    <s v="Profit"/>
  </r>
  <r>
    <n v="4241"/>
    <s v="CA-2014-133704"/>
    <x v="59"/>
    <d v="2014-09-26T00:00:00"/>
    <s v="Standard Class"/>
    <s v="MA-17995"/>
    <s v="Michelle Arnett"/>
    <x v="2"/>
    <s v="United States"/>
    <s v="Los Angeles"/>
    <s v="California"/>
    <n v="90004"/>
    <x v="1"/>
    <s v="OFF-AP-10001366"/>
    <x v="1"/>
    <s v="Appliances"/>
    <x v="360"/>
    <n v="43.92"/>
    <n v="4"/>
    <x v="0"/>
    <n v="11.8584"/>
    <n v="0.26999999999999996"/>
    <s v="Profit"/>
  </r>
  <r>
    <n v="4242"/>
    <s v="CA-2014-133704"/>
    <x v="59"/>
    <d v="2014-09-26T00:00:00"/>
    <s v="Standard Class"/>
    <s v="MA-17995"/>
    <s v="Michelle Arnett"/>
    <x v="2"/>
    <s v="United States"/>
    <s v="Los Angeles"/>
    <s v="California"/>
    <n v="90004"/>
    <x v="1"/>
    <s v="OFF-BI-10001636"/>
    <x v="1"/>
    <s v="Binders"/>
    <x v="674"/>
    <n v="20.231999999999999"/>
    <n v="3"/>
    <x v="2"/>
    <n v="6.5754000000000001"/>
    <n v="0.32500000000000001"/>
    <s v="Profit"/>
  </r>
  <r>
    <n v="4243"/>
    <s v="CA-2016-159142"/>
    <x v="958"/>
    <d v="2016-04-05T00:00:00"/>
    <s v="First Class"/>
    <s v="ME-17320"/>
    <s v="Maria Etezadi"/>
    <x v="2"/>
    <s v="United States"/>
    <s v="Springfield"/>
    <s v="Virginia"/>
    <n v="22153"/>
    <x v="0"/>
    <s v="TEC-PH-10001448"/>
    <x v="2"/>
    <s v="Phones"/>
    <x v="141"/>
    <n v="149.97"/>
    <n v="3"/>
    <x v="0"/>
    <n v="5.9988000000000001"/>
    <n v="0.04"/>
    <s v="Profit"/>
  </r>
  <r>
    <n v="4244"/>
    <s v="CA-2016-159142"/>
    <x v="958"/>
    <d v="2016-04-05T00:00:00"/>
    <s v="First Class"/>
    <s v="ME-17320"/>
    <s v="Maria Etezadi"/>
    <x v="2"/>
    <s v="United States"/>
    <s v="Springfield"/>
    <s v="Virginia"/>
    <n v="22153"/>
    <x v="0"/>
    <s v="OFF-PA-10001776"/>
    <x v="1"/>
    <s v="Paper"/>
    <x v="1272"/>
    <n v="27.81"/>
    <n v="3"/>
    <x v="0"/>
    <n v="13.0707"/>
    <n v="0.47000000000000003"/>
    <s v="Profit"/>
  </r>
  <r>
    <n v="4245"/>
    <s v="CA-2014-138436"/>
    <x v="959"/>
    <d v="2014-03-30T00:00:00"/>
    <s v="Standard Class"/>
    <s v="JD-15895"/>
    <s v="Jonathan Doherty"/>
    <x v="1"/>
    <s v="United States"/>
    <s v="Los Angeles"/>
    <s v="California"/>
    <n v="90036"/>
    <x v="1"/>
    <s v="TEC-AC-10002323"/>
    <x v="2"/>
    <s v="Accessories"/>
    <x v="177"/>
    <n v="66.3"/>
    <n v="3"/>
    <x v="0"/>
    <n v="8.6189999999999998"/>
    <n v="0.13"/>
    <s v="Profit"/>
  </r>
  <r>
    <n v="4246"/>
    <s v="CA-2017-117702"/>
    <x v="354"/>
    <d v="2017-12-04T00:00:00"/>
    <s v="Standard Class"/>
    <s v="LS-16975"/>
    <s v="Lindsay Shagiari"/>
    <x v="2"/>
    <s v="United States"/>
    <s v="Baltimore"/>
    <s v="Maryland"/>
    <n v="21215"/>
    <x v="3"/>
    <s v="OFF-AR-10004582"/>
    <x v="1"/>
    <s v="Art"/>
    <x v="1184"/>
    <n v="1.64"/>
    <n v="1"/>
    <x v="0"/>
    <n v="0.73799999999999999"/>
    <n v="0.45"/>
    <s v="Loss"/>
  </r>
  <r>
    <n v="4247"/>
    <s v="CA-2017-117702"/>
    <x v="354"/>
    <d v="2017-12-04T00:00:00"/>
    <s v="Standard Class"/>
    <s v="LS-16975"/>
    <s v="Lindsay Shagiari"/>
    <x v="2"/>
    <s v="United States"/>
    <s v="Baltimore"/>
    <s v="Maryland"/>
    <n v="21215"/>
    <x v="3"/>
    <s v="FUR-FU-10000576"/>
    <x v="0"/>
    <s v="Furnishings"/>
    <x v="221"/>
    <n v="1049.2"/>
    <n v="5"/>
    <x v="0"/>
    <n v="272.79199999999997"/>
    <n v="0.25999999999999995"/>
    <s v="Profit"/>
  </r>
  <r>
    <n v="4248"/>
    <s v="CA-2017-117702"/>
    <x v="354"/>
    <d v="2017-12-04T00:00:00"/>
    <s v="Standard Class"/>
    <s v="LS-16975"/>
    <s v="Lindsay Shagiari"/>
    <x v="2"/>
    <s v="United States"/>
    <s v="Baltimore"/>
    <s v="Maryland"/>
    <n v="21215"/>
    <x v="3"/>
    <s v="FUR-FU-10004270"/>
    <x v="0"/>
    <s v="Furnishings"/>
    <x v="998"/>
    <n v="20.9"/>
    <n v="5"/>
    <x v="0"/>
    <n v="7.524"/>
    <n v="0.36000000000000004"/>
    <s v="Profit"/>
  </r>
  <r>
    <n v="4249"/>
    <s v="CA-2016-157336"/>
    <x v="49"/>
    <d v="2016-12-05T00:00:00"/>
    <s v="Second Class"/>
    <s v="SJ-20500"/>
    <s v="Shirley Jackson"/>
    <x v="0"/>
    <s v="United States"/>
    <s v="Fairfield"/>
    <s v="Connecticut"/>
    <n v="6824"/>
    <x v="3"/>
    <s v="OFF-BI-10004236"/>
    <x v="1"/>
    <s v="Binders"/>
    <x v="900"/>
    <n v="88.08"/>
    <n v="6"/>
    <x v="0"/>
    <n v="40.516800000000003"/>
    <n v="0.46000000000000008"/>
    <s v="Profit"/>
  </r>
  <r>
    <n v="4250"/>
    <s v="CA-2016-157336"/>
    <x v="49"/>
    <d v="2016-12-05T00:00:00"/>
    <s v="Second Class"/>
    <s v="SJ-20500"/>
    <s v="Shirley Jackson"/>
    <x v="0"/>
    <s v="United States"/>
    <s v="Fairfield"/>
    <s v="Connecticut"/>
    <n v="6824"/>
    <x v="3"/>
    <s v="FUR-CH-10004997"/>
    <x v="0"/>
    <s v="Chairs"/>
    <x v="499"/>
    <n v="751.92"/>
    <n v="4"/>
    <x v="0"/>
    <n v="150.38399999999999"/>
    <n v="0.19999999999999998"/>
    <s v="Profit"/>
  </r>
  <r>
    <n v="4251"/>
    <s v="CA-2014-168130"/>
    <x v="111"/>
    <d v="2014-09-19T00:00:00"/>
    <s v="Same Day"/>
    <s v="BS-11365"/>
    <s v="Bill Shonely"/>
    <x v="1"/>
    <s v="United States"/>
    <s v="New York City"/>
    <s v="New York"/>
    <n v="10011"/>
    <x v="3"/>
    <s v="FUR-CH-10000988"/>
    <x v="0"/>
    <s v="Chairs"/>
    <x v="1141"/>
    <n v="887.10299999999995"/>
    <n v="7"/>
    <x v="9"/>
    <n v="177.42060000000001"/>
    <n v="0.2"/>
    <s v="Profit"/>
  </r>
  <r>
    <n v="4252"/>
    <s v="CA-2015-155068"/>
    <x v="924"/>
    <d v="2015-10-23T00:00:00"/>
    <s v="Same Day"/>
    <s v="RA-19285"/>
    <s v="Ralph Arnett"/>
    <x v="0"/>
    <s v="United States"/>
    <s v="Lakeland"/>
    <s v="Florida"/>
    <n v="33801"/>
    <x v="0"/>
    <s v="TEC-PH-10004897"/>
    <x v="2"/>
    <s v="Phones"/>
    <x v="1124"/>
    <n v="55.944000000000003"/>
    <n v="7"/>
    <x v="2"/>
    <n v="-13.2867"/>
    <n v="-0.23749999999999999"/>
    <s v="Loss"/>
  </r>
  <r>
    <n v="4253"/>
    <s v="CA-2015-155068"/>
    <x v="924"/>
    <d v="2015-10-23T00:00:00"/>
    <s v="Same Day"/>
    <s v="RA-19285"/>
    <s v="Ralph Arnett"/>
    <x v="0"/>
    <s v="United States"/>
    <s v="Lakeland"/>
    <s v="Florida"/>
    <n v="33801"/>
    <x v="0"/>
    <s v="OFF-AR-10002656"/>
    <x v="1"/>
    <s v="Art"/>
    <x v="159"/>
    <n v="10.688000000000001"/>
    <n v="2"/>
    <x v="2"/>
    <n v="2.2711999999999999"/>
    <n v="0.21249999999999997"/>
    <s v="Profit"/>
  </r>
  <r>
    <n v="4254"/>
    <s v="CA-2015-155068"/>
    <x v="924"/>
    <d v="2015-10-23T00:00:00"/>
    <s v="Same Day"/>
    <s v="RA-19285"/>
    <s v="Ralph Arnett"/>
    <x v="0"/>
    <s v="United States"/>
    <s v="Lakeland"/>
    <s v="Florida"/>
    <n v="33801"/>
    <x v="0"/>
    <s v="TEC-PH-10004924"/>
    <x v="2"/>
    <s v="Phones"/>
    <x v="1165"/>
    <n v="11.824"/>
    <n v="2"/>
    <x v="2"/>
    <n v="1.0346"/>
    <n v="8.7499999999999994E-2"/>
    <s v="Profit"/>
  </r>
  <r>
    <n v="4255"/>
    <s v="CA-2017-163160"/>
    <x v="119"/>
    <d v="2017-10-16T00:00:00"/>
    <s v="First Class"/>
    <s v="TS-21610"/>
    <s v="Troy Staebel"/>
    <x v="0"/>
    <s v="United States"/>
    <s v="Freeport"/>
    <s v="Illinois"/>
    <n v="61032"/>
    <x v="2"/>
    <s v="OFF-PA-10003127"/>
    <x v="1"/>
    <s v="Paper"/>
    <x v="33"/>
    <n v="63.311999999999998"/>
    <n v="3"/>
    <x v="2"/>
    <n v="20.5764"/>
    <n v="0.32500000000000001"/>
    <s v="Profit"/>
  </r>
  <r>
    <n v="4256"/>
    <s v="CA-2017-163160"/>
    <x v="119"/>
    <d v="2017-10-16T00:00:00"/>
    <s v="First Class"/>
    <s v="TS-21610"/>
    <s v="Troy Staebel"/>
    <x v="0"/>
    <s v="United States"/>
    <s v="Freeport"/>
    <s v="Illinois"/>
    <n v="61032"/>
    <x v="2"/>
    <s v="OFF-BI-10000778"/>
    <x v="1"/>
    <s v="Binders"/>
    <x v="261"/>
    <n v="96.784000000000006"/>
    <n v="4"/>
    <x v="3"/>
    <n v="-145.17599999999999"/>
    <n v="-1.4999999999999998"/>
    <s v="Loss"/>
  </r>
  <r>
    <n v="4257"/>
    <s v="CA-2017-163160"/>
    <x v="119"/>
    <d v="2017-10-16T00:00:00"/>
    <s v="First Class"/>
    <s v="TS-21610"/>
    <s v="Troy Staebel"/>
    <x v="0"/>
    <s v="United States"/>
    <s v="Freeport"/>
    <s v="Illinois"/>
    <n v="61032"/>
    <x v="2"/>
    <s v="FUR-FU-10001424"/>
    <x v="0"/>
    <s v="Furnishings"/>
    <x v="698"/>
    <n v="10.476000000000001"/>
    <n v="3"/>
    <x v="7"/>
    <n v="-6.8094000000000001"/>
    <n v="-0.64999999999999991"/>
    <s v="Loss"/>
  </r>
  <r>
    <n v="4258"/>
    <s v="CA-2015-101924"/>
    <x v="406"/>
    <d v="2015-09-09T00:00:00"/>
    <s v="Standard Class"/>
    <s v="KB-16585"/>
    <s v="Ken Black"/>
    <x v="1"/>
    <s v="United States"/>
    <s v="Medford"/>
    <s v="Oregon"/>
    <n v="97504"/>
    <x v="1"/>
    <s v="OFF-BI-10000962"/>
    <x v="1"/>
    <s v="Binders"/>
    <x v="1513"/>
    <n v="9.7620000000000005"/>
    <n v="2"/>
    <x v="6"/>
    <n v="-6.8334000000000001"/>
    <n v="-0.7"/>
    <s v="Loss"/>
  </r>
  <r>
    <n v="4259"/>
    <s v="CA-2016-124793"/>
    <x v="560"/>
    <d v="2016-03-16T00:00:00"/>
    <s v="First Class"/>
    <s v="MM-18280"/>
    <s v="Muhammed MacIntyre"/>
    <x v="1"/>
    <s v="United States"/>
    <s v="Seattle"/>
    <s v="Washington"/>
    <n v="98103"/>
    <x v="1"/>
    <s v="FUR-CH-10002880"/>
    <x v="0"/>
    <s v="Chairs"/>
    <x v="809"/>
    <n v="196.78399999999999"/>
    <n v="2"/>
    <x v="2"/>
    <n v="-22.138200000000001"/>
    <n v="-0.11250000000000002"/>
    <s v="Loss"/>
  </r>
  <r>
    <n v="4260"/>
    <s v="CA-2017-118367"/>
    <x v="960"/>
    <d v="2017-11-02T00:00:00"/>
    <s v="Second Class"/>
    <s v="LO-17170"/>
    <s v="Lori Olson"/>
    <x v="1"/>
    <s v="United States"/>
    <s v="New York City"/>
    <s v="New York"/>
    <n v="10035"/>
    <x v="3"/>
    <s v="OFF-EN-10004386"/>
    <x v="1"/>
    <s v="Envelopes"/>
    <x v="245"/>
    <n v="47.98"/>
    <n v="2"/>
    <x v="0"/>
    <n v="23.99"/>
    <n v="0.5"/>
    <s v="Profit"/>
  </r>
  <r>
    <n v="4261"/>
    <s v="CA-2017-164819"/>
    <x v="453"/>
    <d v="2017-10-19T00:00:00"/>
    <s v="Second Class"/>
    <s v="RS-19420"/>
    <s v="Ricardo Sperren"/>
    <x v="1"/>
    <s v="United States"/>
    <s v="Fairfield"/>
    <s v="Connecticut"/>
    <n v="6824"/>
    <x v="3"/>
    <s v="OFF-LA-10001045"/>
    <x v="1"/>
    <s v="Labels"/>
    <x v="708"/>
    <n v="13.05"/>
    <n v="5"/>
    <x v="0"/>
    <n v="6.0030000000000001"/>
    <n v="0.45999999999999996"/>
    <s v="Profit"/>
  </r>
  <r>
    <n v="4262"/>
    <s v="CA-2017-158344"/>
    <x v="783"/>
    <d v="2017-08-11T00:00:00"/>
    <s v="Standard Class"/>
    <s v="CC-12475"/>
    <s v="Cindy Chapman"/>
    <x v="0"/>
    <s v="United States"/>
    <s v="Moorhead"/>
    <s v="Minnesota"/>
    <n v="56560"/>
    <x v="2"/>
    <s v="TEC-AC-10002006"/>
    <x v="2"/>
    <s v="Accessories"/>
    <x v="1087"/>
    <n v="63.96"/>
    <n v="4"/>
    <x v="0"/>
    <n v="19.8276"/>
    <n v="0.31"/>
    <s v="Profit"/>
  </r>
  <r>
    <n v="4263"/>
    <s v="CA-2017-123351"/>
    <x v="296"/>
    <d v="2017-09-25T00:00:00"/>
    <s v="Standard Class"/>
    <s v="KT-16480"/>
    <s v="Kean Thornton"/>
    <x v="0"/>
    <s v="United States"/>
    <s v="Columbus"/>
    <s v="Georgia"/>
    <n v="31907"/>
    <x v="0"/>
    <s v="OFF-AP-10001242"/>
    <x v="1"/>
    <s v="Appliances"/>
    <x v="1417"/>
    <n v="80.48"/>
    <n v="1"/>
    <x v="0"/>
    <n v="24.143999999999998"/>
    <n v="0.3"/>
    <s v="Profit"/>
  </r>
  <r>
    <n v="4264"/>
    <s v="CA-2017-110429"/>
    <x v="132"/>
    <d v="2017-11-08T00:00:00"/>
    <s v="Standard Class"/>
    <s v="DM-13015"/>
    <s v="Darrin Martin"/>
    <x v="0"/>
    <s v="United States"/>
    <s v="Philadelphia"/>
    <s v="Pennsylvania"/>
    <n v="19143"/>
    <x v="3"/>
    <s v="OFF-BI-10000216"/>
    <x v="1"/>
    <s v="Binders"/>
    <x v="1634"/>
    <n v="11.673"/>
    <n v="3"/>
    <x v="6"/>
    <n v="-7.782"/>
    <n v="-0.66666666666666663"/>
    <s v="Loss"/>
  </r>
  <r>
    <n v="4265"/>
    <s v="US-2016-131611"/>
    <x v="732"/>
    <d v="2016-11-09T00:00:00"/>
    <s v="Standard Class"/>
    <s v="EP-13915"/>
    <s v="Emily Phan"/>
    <x v="0"/>
    <s v="United States"/>
    <s v="Houston"/>
    <s v="Texas"/>
    <n v="77036"/>
    <x v="2"/>
    <s v="FUR-TA-10002774"/>
    <x v="0"/>
    <s v="Tables"/>
    <x v="584"/>
    <n v="863.12800000000004"/>
    <n v="8"/>
    <x v="4"/>
    <n v="-160.29519999999999"/>
    <n v="-0.18571428571428569"/>
    <s v="Loss"/>
  </r>
  <r>
    <n v="4266"/>
    <s v="US-2016-131611"/>
    <x v="732"/>
    <d v="2016-11-09T00:00:00"/>
    <s v="Standard Class"/>
    <s v="EP-13915"/>
    <s v="Emily Phan"/>
    <x v="0"/>
    <s v="United States"/>
    <s v="Houston"/>
    <s v="Texas"/>
    <n v="77036"/>
    <x v="2"/>
    <s v="OFF-BI-10004364"/>
    <x v="1"/>
    <s v="Binders"/>
    <x v="305"/>
    <n v="3.5640000000000001"/>
    <n v="3"/>
    <x v="3"/>
    <n v="-6.2370000000000001"/>
    <n v="-1.75"/>
    <s v="Loss"/>
  </r>
  <r>
    <n v="4267"/>
    <s v="US-2016-131611"/>
    <x v="732"/>
    <d v="2016-11-09T00:00:00"/>
    <s v="Standard Class"/>
    <s v="EP-13915"/>
    <s v="Emily Phan"/>
    <x v="0"/>
    <s v="United States"/>
    <s v="Houston"/>
    <s v="Texas"/>
    <n v="77036"/>
    <x v="2"/>
    <s v="FUR-BO-10000780"/>
    <x v="0"/>
    <s v="Bookcases"/>
    <x v="1318"/>
    <n v="956.66480000000001"/>
    <n v="7"/>
    <x v="8"/>
    <n v="-225.0976"/>
    <n v="-0.23529411764705882"/>
    <s v="Loss"/>
  </r>
  <r>
    <n v="4268"/>
    <s v="US-2016-131611"/>
    <x v="732"/>
    <d v="2016-11-09T00:00:00"/>
    <s v="Standard Class"/>
    <s v="EP-13915"/>
    <s v="Emily Phan"/>
    <x v="0"/>
    <s v="United States"/>
    <s v="Houston"/>
    <s v="Texas"/>
    <n v="77036"/>
    <x v="2"/>
    <s v="OFF-BI-10001989"/>
    <x v="1"/>
    <s v="Binders"/>
    <x v="542"/>
    <n v="12.587999999999999"/>
    <n v="3"/>
    <x v="3"/>
    <n v="-20.140799999999999"/>
    <n v="-1.6"/>
    <s v="Loss"/>
  </r>
  <r>
    <n v="4269"/>
    <s v="US-2016-131611"/>
    <x v="732"/>
    <d v="2016-11-09T00:00:00"/>
    <s v="Standard Class"/>
    <s v="EP-13915"/>
    <s v="Emily Phan"/>
    <x v="0"/>
    <s v="United States"/>
    <s v="Houston"/>
    <s v="Texas"/>
    <n v="77036"/>
    <x v="2"/>
    <s v="TEC-AC-10004001"/>
    <x v="2"/>
    <s v="Accessories"/>
    <x v="1469"/>
    <n v="171.96"/>
    <n v="5"/>
    <x v="2"/>
    <n v="45.139499999999998"/>
    <n v="0.26249999999999996"/>
    <s v="Profit"/>
  </r>
  <r>
    <n v="4270"/>
    <s v="US-2017-124821"/>
    <x v="643"/>
    <d v="2017-06-29T00:00:00"/>
    <s v="Second Class"/>
    <s v="AM-10705"/>
    <s v="Anne McFarland"/>
    <x v="0"/>
    <s v="United States"/>
    <s v="Seattle"/>
    <s v="Washington"/>
    <n v="98115"/>
    <x v="1"/>
    <s v="FUR-TA-10000688"/>
    <x v="0"/>
    <s v="Tables"/>
    <x v="561"/>
    <n v="871.4"/>
    <n v="4"/>
    <x v="0"/>
    <n v="148.13800000000001"/>
    <n v="0.17"/>
    <s v="Profit"/>
  </r>
  <r>
    <n v="4271"/>
    <s v="CA-2015-166975"/>
    <x v="650"/>
    <d v="2015-11-30T00:00:00"/>
    <s v="Standard Class"/>
    <s v="SH-20635"/>
    <s v="Stefanie Holloman"/>
    <x v="1"/>
    <s v="United States"/>
    <s v="Jackson"/>
    <s v="Tennessee"/>
    <n v="38301"/>
    <x v="0"/>
    <s v="FUR-FU-10003930"/>
    <x v="0"/>
    <s v="Furnishings"/>
    <x v="1630"/>
    <n v="692.47199999999998"/>
    <n v="11"/>
    <x v="2"/>
    <n v="190.4298"/>
    <n v="0.27500000000000002"/>
    <s v="Profit"/>
  </r>
  <r>
    <n v="4272"/>
    <s v="CA-2016-123806"/>
    <x v="390"/>
    <d v="2016-11-27T00:00:00"/>
    <s v="Second Class"/>
    <s v="LA-16780"/>
    <s v="Laura Armstrong"/>
    <x v="1"/>
    <s v="United States"/>
    <s v="Baltimore"/>
    <s v="Maryland"/>
    <n v="21215"/>
    <x v="3"/>
    <s v="FUR-FU-10000965"/>
    <x v="0"/>
    <s v="Furnishings"/>
    <x v="689"/>
    <n v="207.76"/>
    <n v="4"/>
    <x v="0"/>
    <n v="85.181600000000003"/>
    <n v="0.41000000000000003"/>
    <s v="Profit"/>
  </r>
  <r>
    <n v="4273"/>
    <s v="US-2017-158505"/>
    <x v="246"/>
    <d v="2017-07-21T00:00:00"/>
    <s v="Same Day"/>
    <s v="SF-20200"/>
    <s v="Sarah Foster"/>
    <x v="0"/>
    <s v="United States"/>
    <s v="Murray"/>
    <s v="Utah"/>
    <n v="84107"/>
    <x v="1"/>
    <s v="TEC-PH-10004071"/>
    <x v="2"/>
    <s v="Phones"/>
    <x v="1546"/>
    <n v="71.927999999999997"/>
    <n v="9"/>
    <x v="2"/>
    <n v="6.2937000000000003"/>
    <n v="8.7500000000000008E-2"/>
    <s v="Profit"/>
  </r>
  <r>
    <n v="4274"/>
    <s v="US-2017-158505"/>
    <x v="246"/>
    <d v="2017-07-21T00:00:00"/>
    <s v="Same Day"/>
    <s v="SF-20200"/>
    <s v="Sarah Foster"/>
    <x v="0"/>
    <s v="United States"/>
    <s v="Murray"/>
    <s v="Utah"/>
    <n v="84107"/>
    <x v="1"/>
    <s v="OFF-AR-10001044"/>
    <x v="1"/>
    <s v="Art"/>
    <x v="1051"/>
    <n v="25.99"/>
    <n v="1"/>
    <x v="0"/>
    <n v="7.5370999999999997"/>
    <n v="0.28999999999999998"/>
    <s v="Profit"/>
  </r>
  <r>
    <n v="4275"/>
    <s v="CA-2015-142692"/>
    <x v="924"/>
    <d v="2015-10-28T00:00:00"/>
    <s v="Standard Class"/>
    <s v="AG-10495"/>
    <s v="Andrew Gjertsen"/>
    <x v="1"/>
    <s v="United States"/>
    <s v="Seattle"/>
    <s v="Washington"/>
    <n v="98105"/>
    <x v="1"/>
    <s v="OFF-BI-10004140"/>
    <x v="1"/>
    <s v="Binders"/>
    <x v="307"/>
    <n v="3.5920000000000001"/>
    <n v="1"/>
    <x v="2"/>
    <n v="1.1225000000000001"/>
    <n v="0.3125"/>
    <s v="Profit"/>
  </r>
  <r>
    <n v="4276"/>
    <s v="CA-2015-123456"/>
    <x v="584"/>
    <d v="2015-07-13T00:00:00"/>
    <s v="Standard Class"/>
    <s v="KN-16450"/>
    <s v="Kean Nguyen"/>
    <x v="1"/>
    <s v="United States"/>
    <s v="Dallas"/>
    <s v="Texas"/>
    <n v="75220"/>
    <x v="2"/>
    <s v="OFF-AP-10002684"/>
    <x v="1"/>
    <s v="Appliances"/>
    <x v="167"/>
    <n v="48.631999999999998"/>
    <n v="2"/>
    <x v="3"/>
    <n v="-121.58"/>
    <n v="-2.5"/>
    <s v="Loss"/>
  </r>
  <r>
    <n v="4277"/>
    <s v="CA-2017-151358"/>
    <x v="238"/>
    <d v="2017-08-22T00:00:00"/>
    <s v="Standard Class"/>
    <s v="NF-18595"/>
    <s v="Nicole Fjeld"/>
    <x v="2"/>
    <s v="United States"/>
    <s v="Seattle"/>
    <s v="Washington"/>
    <n v="98105"/>
    <x v="1"/>
    <s v="OFF-ST-10000046"/>
    <x v="1"/>
    <s v="Storage"/>
    <x v="764"/>
    <n v="323.10000000000002"/>
    <n v="2"/>
    <x v="0"/>
    <n v="61.389000000000003"/>
    <n v="0.19"/>
    <s v="Profit"/>
  </r>
  <r>
    <n v="4278"/>
    <s v="US-2016-107440"/>
    <x v="947"/>
    <d v="2016-04-20T00:00:00"/>
    <s v="Standard Class"/>
    <s v="BS-11365"/>
    <s v="Bill Shonely"/>
    <x v="1"/>
    <s v="United States"/>
    <s v="Lakewood"/>
    <s v="New Jersey"/>
    <n v="8701"/>
    <x v="3"/>
    <s v="TEC-MA-10001047"/>
    <x v="2"/>
    <s v="Machines"/>
    <x v="1635"/>
    <n v="9099.93"/>
    <n v="7"/>
    <x v="0"/>
    <n v="2365.9818"/>
    <n v="0.26"/>
    <s v="Profit"/>
  </r>
  <r>
    <n v="4279"/>
    <s v="US-2016-107440"/>
    <x v="947"/>
    <d v="2016-04-20T00:00:00"/>
    <s v="Standard Class"/>
    <s v="BS-11365"/>
    <s v="Bill Shonely"/>
    <x v="1"/>
    <s v="United States"/>
    <s v="Lakewood"/>
    <s v="New Jersey"/>
    <n v="8701"/>
    <x v="3"/>
    <s v="FUR-FU-10000550"/>
    <x v="0"/>
    <s v="Furnishings"/>
    <x v="1454"/>
    <n v="9.9600000000000009"/>
    <n v="2"/>
    <x v="0"/>
    <n v="3.2867999999999999"/>
    <n v="0.32999999999999996"/>
    <s v="Profit"/>
  </r>
  <r>
    <n v="4280"/>
    <s v="US-2016-107440"/>
    <x v="947"/>
    <d v="2016-04-20T00:00:00"/>
    <s v="Standard Class"/>
    <s v="BS-11365"/>
    <s v="Bill Shonely"/>
    <x v="1"/>
    <s v="United States"/>
    <s v="Lakewood"/>
    <s v="New Jersey"/>
    <n v="8701"/>
    <x v="3"/>
    <s v="OFF-BI-10002432"/>
    <x v="1"/>
    <s v="Binders"/>
    <x v="875"/>
    <n v="25.3"/>
    <n v="5"/>
    <x v="0"/>
    <n v="11.891"/>
    <n v="0.47"/>
    <s v="Profit"/>
  </r>
  <r>
    <n v="4281"/>
    <s v="CA-2014-166989"/>
    <x v="687"/>
    <d v="2014-11-18T00:00:00"/>
    <s v="Standard Class"/>
    <s v="RM-19675"/>
    <s v="Robert Marley"/>
    <x v="2"/>
    <s v="United States"/>
    <s v="New York City"/>
    <s v="New York"/>
    <n v="10011"/>
    <x v="3"/>
    <s v="OFF-PA-10004470"/>
    <x v="1"/>
    <s v="Paper"/>
    <x v="253"/>
    <n v="11.36"/>
    <n v="2"/>
    <x v="0"/>
    <n v="5.2256"/>
    <n v="0.46"/>
    <s v="Profit"/>
  </r>
  <r>
    <n v="4282"/>
    <s v="CA-2014-166989"/>
    <x v="687"/>
    <d v="2014-11-18T00:00:00"/>
    <s v="Standard Class"/>
    <s v="RM-19675"/>
    <s v="Robert Marley"/>
    <x v="2"/>
    <s v="United States"/>
    <s v="New York City"/>
    <s v="New York"/>
    <n v="10011"/>
    <x v="3"/>
    <s v="FUR-CH-10001797"/>
    <x v="0"/>
    <s v="Chairs"/>
    <x v="1450"/>
    <n v="69.263999999999996"/>
    <n v="2"/>
    <x v="9"/>
    <n v="14.622400000000001"/>
    <n v="0.21111111111111114"/>
    <s v="Profit"/>
  </r>
  <r>
    <n v="4283"/>
    <s v="CA-2014-103100"/>
    <x v="414"/>
    <d v="2014-12-23T00:00:00"/>
    <s v="First Class"/>
    <s v="AB-10105"/>
    <s v="Adrian Barton"/>
    <x v="0"/>
    <s v="United States"/>
    <s v="Indianapolis"/>
    <s v="Indiana"/>
    <n v="46203"/>
    <x v="2"/>
    <s v="OFF-LA-10003720"/>
    <x v="1"/>
    <s v="Labels"/>
    <x v="1636"/>
    <n v="3.69"/>
    <n v="1"/>
    <x v="0"/>
    <n v="1.7343"/>
    <n v="0.47"/>
    <s v="Profit"/>
  </r>
  <r>
    <n v="4284"/>
    <s v="CA-2014-103100"/>
    <x v="414"/>
    <d v="2014-12-23T00:00:00"/>
    <s v="First Class"/>
    <s v="AB-10105"/>
    <s v="Adrian Barton"/>
    <x v="0"/>
    <s v="United States"/>
    <s v="Indianapolis"/>
    <s v="Indiana"/>
    <n v="46203"/>
    <x v="2"/>
    <s v="OFF-BI-10004600"/>
    <x v="1"/>
    <s v="Binders"/>
    <x v="1486"/>
    <n v="1103.97"/>
    <n v="3"/>
    <x v="0"/>
    <n v="496.78649999999999"/>
    <n v="0.44999999999999996"/>
    <s v="Profit"/>
  </r>
  <r>
    <n v="4285"/>
    <s v="CA-2015-105690"/>
    <x v="82"/>
    <d v="2015-11-26T00:00:00"/>
    <s v="Second Class"/>
    <s v="CA-11965"/>
    <s v="Carol Adams"/>
    <x v="1"/>
    <s v="United States"/>
    <s v="Port Arthur"/>
    <s v="Texas"/>
    <n v="77642"/>
    <x v="2"/>
    <s v="FUR-BO-10003965"/>
    <x v="0"/>
    <s v="Bookcases"/>
    <x v="1092"/>
    <n v="246.1328"/>
    <n v="2"/>
    <x v="8"/>
    <n v="-76.011600000000001"/>
    <n v="-0.30882352941176472"/>
    <s v="Loss"/>
  </r>
  <r>
    <n v="4286"/>
    <s v="CA-2015-105690"/>
    <x v="82"/>
    <d v="2015-11-26T00:00:00"/>
    <s v="Second Class"/>
    <s v="CA-11965"/>
    <s v="Carol Adams"/>
    <x v="1"/>
    <s v="United States"/>
    <s v="Port Arthur"/>
    <s v="Texas"/>
    <n v="77642"/>
    <x v="2"/>
    <s v="OFF-LA-10000240"/>
    <x v="1"/>
    <s v="Labels"/>
    <x v="2"/>
    <n v="11.696"/>
    <n v="2"/>
    <x v="2"/>
    <n v="3.9474"/>
    <n v="0.33750000000000002"/>
    <s v="Profit"/>
  </r>
  <r>
    <n v="4287"/>
    <s v="CA-2015-105690"/>
    <x v="82"/>
    <d v="2015-11-26T00:00:00"/>
    <s v="Second Class"/>
    <s v="CA-11965"/>
    <s v="Carol Adams"/>
    <x v="1"/>
    <s v="United States"/>
    <s v="Port Arthur"/>
    <s v="Texas"/>
    <n v="77642"/>
    <x v="2"/>
    <s v="TEC-CO-10001571"/>
    <x v="2"/>
    <s v="Copiers"/>
    <x v="1563"/>
    <n v="439.99200000000002"/>
    <n v="1"/>
    <x v="2"/>
    <n v="164.99700000000001"/>
    <n v="0.375"/>
    <s v="Profit"/>
  </r>
  <r>
    <n v="4288"/>
    <s v="CA-2017-127516"/>
    <x v="116"/>
    <d v="2018-01-03T00:00:00"/>
    <s v="Standard Class"/>
    <s v="EH-14005"/>
    <s v="Erica Hernandez"/>
    <x v="2"/>
    <s v="United States"/>
    <s v="Nashville"/>
    <s v="Tennessee"/>
    <n v="37211"/>
    <x v="0"/>
    <s v="OFF-ST-10000736"/>
    <x v="1"/>
    <s v="Storage"/>
    <x v="460"/>
    <n v="64.784000000000006"/>
    <n v="1"/>
    <x v="2"/>
    <n v="-12.956799999999999"/>
    <n v="-0.19999999999999998"/>
    <s v="Loss"/>
  </r>
  <r>
    <n v="4289"/>
    <s v="US-2015-117184"/>
    <x v="961"/>
    <d v="2015-05-21T00:00:00"/>
    <s v="Standard Class"/>
    <s v="ON-18715"/>
    <s v="Odella Nelson"/>
    <x v="1"/>
    <s v="United States"/>
    <s v="Houston"/>
    <s v="Texas"/>
    <n v="77095"/>
    <x v="2"/>
    <s v="OFF-BI-10002082"/>
    <x v="1"/>
    <s v="Binders"/>
    <x v="1182"/>
    <n v="33.28"/>
    <n v="5"/>
    <x v="3"/>
    <n v="-49.92"/>
    <n v="-1.5"/>
    <s v="Loss"/>
  </r>
  <r>
    <n v="4290"/>
    <s v="US-2015-117184"/>
    <x v="961"/>
    <d v="2015-05-21T00:00:00"/>
    <s v="Standard Class"/>
    <s v="ON-18715"/>
    <s v="Odella Nelson"/>
    <x v="1"/>
    <s v="United States"/>
    <s v="Houston"/>
    <s v="Texas"/>
    <n v="77095"/>
    <x v="2"/>
    <s v="OFF-PA-10002250"/>
    <x v="1"/>
    <s v="Paper"/>
    <x v="706"/>
    <n v="14.087999999999999"/>
    <n v="3"/>
    <x v="2"/>
    <n v="4.9307999999999996"/>
    <n v="0.35"/>
    <s v="Profit"/>
  </r>
  <r>
    <n v="4291"/>
    <s v="CA-2017-102407"/>
    <x v="34"/>
    <d v="2017-12-13T00:00:00"/>
    <s v="Second Class"/>
    <s v="AT-10435"/>
    <s v="Alyssa Tate"/>
    <x v="2"/>
    <s v="United States"/>
    <s v="Los Angeles"/>
    <s v="California"/>
    <n v="90004"/>
    <x v="1"/>
    <s v="OFF-AR-10000122"/>
    <x v="1"/>
    <s v="Art"/>
    <x v="311"/>
    <n v="11.16"/>
    <n v="2"/>
    <x v="0"/>
    <n v="2.79"/>
    <n v="0.25"/>
    <s v="Profit"/>
  </r>
  <r>
    <n v="4292"/>
    <s v="CA-2017-102407"/>
    <x v="34"/>
    <d v="2017-12-13T00:00:00"/>
    <s v="Second Class"/>
    <s v="AT-10435"/>
    <s v="Alyssa Tate"/>
    <x v="2"/>
    <s v="United States"/>
    <s v="Los Angeles"/>
    <s v="California"/>
    <n v="90004"/>
    <x v="1"/>
    <s v="FUR-TA-10003748"/>
    <x v="0"/>
    <s v="Tables"/>
    <x v="210"/>
    <n v="896.32799999999997"/>
    <n v="9"/>
    <x v="2"/>
    <n v="22.408200000000001"/>
    <n v="2.5000000000000001E-2"/>
    <s v="Profit"/>
  </r>
  <r>
    <n v="4293"/>
    <s v="CA-2017-102407"/>
    <x v="34"/>
    <d v="2017-12-13T00:00:00"/>
    <s v="Second Class"/>
    <s v="AT-10435"/>
    <s v="Alyssa Tate"/>
    <x v="2"/>
    <s v="United States"/>
    <s v="Los Angeles"/>
    <s v="California"/>
    <n v="90004"/>
    <x v="1"/>
    <s v="OFF-AP-10001394"/>
    <x v="1"/>
    <s v="Appliances"/>
    <x v="1129"/>
    <n v="189"/>
    <n v="1"/>
    <x v="0"/>
    <n v="68.040000000000006"/>
    <n v="0.36000000000000004"/>
    <s v="Profit"/>
  </r>
  <r>
    <n v="4294"/>
    <s v="CA-2017-130967"/>
    <x v="434"/>
    <d v="2017-03-16T00:00:00"/>
    <s v="Standard Class"/>
    <s v="EB-13870"/>
    <s v="Emily Burns"/>
    <x v="0"/>
    <s v="United States"/>
    <s v="Philadelphia"/>
    <s v="Pennsylvania"/>
    <n v="19140"/>
    <x v="3"/>
    <s v="TEC-PH-10004896"/>
    <x v="2"/>
    <s v="Phones"/>
    <x v="174"/>
    <n v="53.981999999999999"/>
    <n v="3"/>
    <x v="10"/>
    <n v="-10.7964"/>
    <n v="-0.2"/>
    <s v="Loss"/>
  </r>
  <r>
    <n v="4295"/>
    <s v="CA-2017-101581"/>
    <x v="760"/>
    <d v="2017-10-27T00:00:00"/>
    <s v="Standard Class"/>
    <s v="DW-13195"/>
    <s v="David Wiener"/>
    <x v="1"/>
    <s v="United States"/>
    <s v="Redmond"/>
    <s v="Oregon"/>
    <n v="97756"/>
    <x v="1"/>
    <s v="FUR-TA-10002607"/>
    <x v="0"/>
    <s v="Tables"/>
    <x v="224"/>
    <n v="177.22499999999999"/>
    <n v="5"/>
    <x v="5"/>
    <n v="-120.51300000000001"/>
    <n v="-0.68"/>
    <s v="Loss"/>
  </r>
  <r>
    <n v="4296"/>
    <s v="CA-2017-169124"/>
    <x v="445"/>
    <d v="2017-07-10T00:00:00"/>
    <s v="Standard Class"/>
    <s v="MB-17305"/>
    <s v="Maria Bertelson"/>
    <x v="0"/>
    <s v="United States"/>
    <s v="Citrus Heights"/>
    <s v="California"/>
    <n v="95610"/>
    <x v="1"/>
    <s v="FUR-FU-10001215"/>
    <x v="0"/>
    <s v="Furnishings"/>
    <x v="1609"/>
    <n v="129.38999999999999"/>
    <n v="3"/>
    <x v="0"/>
    <n v="54.343800000000002"/>
    <n v="0.42000000000000004"/>
    <s v="Profit"/>
  </r>
  <r>
    <n v="4297"/>
    <s v="CA-2017-117261"/>
    <x v="507"/>
    <d v="2017-09-10T00:00:00"/>
    <s v="Standard Class"/>
    <s v="TH-21235"/>
    <s v="Tiffany House"/>
    <x v="1"/>
    <s v="United States"/>
    <s v="Los Angeles"/>
    <s v="California"/>
    <n v="90032"/>
    <x v="1"/>
    <s v="OFF-ST-10000419"/>
    <x v="1"/>
    <s v="Storage"/>
    <x v="1024"/>
    <n v="54.32"/>
    <n v="4"/>
    <x v="0"/>
    <n v="0.54320000000000002"/>
    <n v="0.01"/>
    <s v="Loss"/>
  </r>
  <r>
    <n v="4298"/>
    <s v="CA-2017-129021"/>
    <x v="962"/>
    <d v="2017-08-26T00:00:00"/>
    <s v="Second Class"/>
    <s v="PO-18850"/>
    <s v="Patrick O Brill"/>
    <x v="0"/>
    <s v="United States"/>
    <s v="Tallahassee"/>
    <s v="Florida"/>
    <n v="32303"/>
    <x v="0"/>
    <s v="TEC-PH-10001459"/>
    <x v="2"/>
    <s v="Phones"/>
    <x v="1447"/>
    <n v="4367.8959999999997"/>
    <n v="13"/>
    <x v="2"/>
    <n v="327.59219999999999"/>
    <n v="7.4999999999999997E-2"/>
    <s v="Profit"/>
  </r>
  <r>
    <n v="4299"/>
    <s v="CA-2017-129021"/>
    <x v="962"/>
    <d v="2017-08-26T00:00:00"/>
    <s v="Second Class"/>
    <s v="PO-18850"/>
    <s v="Patrick O Brill"/>
    <x v="0"/>
    <s v="United States"/>
    <s v="Tallahassee"/>
    <s v="Florida"/>
    <n v="32303"/>
    <x v="0"/>
    <s v="OFF-PA-10000241"/>
    <x v="1"/>
    <s v="Paper"/>
    <x v="1160"/>
    <n v="49.567999999999998"/>
    <n v="2"/>
    <x v="2"/>
    <n v="15.49"/>
    <n v="0.3125"/>
    <s v="Profit"/>
  </r>
  <r>
    <n v="4300"/>
    <s v="CA-2017-129021"/>
    <x v="962"/>
    <d v="2017-08-26T00:00:00"/>
    <s v="Second Class"/>
    <s v="PO-18850"/>
    <s v="Patrick O Brill"/>
    <x v="0"/>
    <s v="United States"/>
    <s v="Tallahassee"/>
    <s v="Florida"/>
    <n v="32303"/>
    <x v="0"/>
    <s v="OFF-AP-10003040"/>
    <x v="1"/>
    <s v="Appliances"/>
    <x v="730"/>
    <n v="161.376"/>
    <n v="6"/>
    <x v="2"/>
    <n v="12.103199999999999"/>
    <n v="7.4999999999999997E-2"/>
    <s v="Profit"/>
  </r>
  <r>
    <n v="4301"/>
    <s v="CA-2017-129021"/>
    <x v="962"/>
    <d v="2017-08-26T00:00:00"/>
    <s v="Second Class"/>
    <s v="PO-18850"/>
    <s v="Patrick O Brill"/>
    <x v="0"/>
    <s v="United States"/>
    <s v="Tallahassee"/>
    <s v="Florida"/>
    <n v="32303"/>
    <x v="0"/>
    <s v="FUR-FU-10001852"/>
    <x v="0"/>
    <s v="Furnishings"/>
    <x v="845"/>
    <n v="2.7839999999999998"/>
    <n v="2"/>
    <x v="2"/>
    <n v="0.41760000000000003"/>
    <n v="0.15000000000000002"/>
    <s v="Loss"/>
  </r>
  <r>
    <n v="4302"/>
    <s v="CA-2017-129021"/>
    <x v="962"/>
    <d v="2017-08-26T00:00:00"/>
    <s v="Second Class"/>
    <s v="PO-18850"/>
    <s v="Patrick O Brill"/>
    <x v="0"/>
    <s v="United States"/>
    <s v="Tallahassee"/>
    <s v="Florida"/>
    <n v="32303"/>
    <x v="0"/>
    <s v="OFF-PA-10000141"/>
    <x v="1"/>
    <s v="Paper"/>
    <x v="829"/>
    <n v="8.7200000000000006"/>
    <n v="5"/>
    <x v="2"/>
    <n v="2.9430000000000001"/>
    <n v="0.33749999999999997"/>
    <s v="Profit"/>
  </r>
  <r>
    <n v="4303"/>
    <s v="CA-2014-123253"/>
    <x v="963"/>
    <d v="2014-08-25T00:00:00"/>
    <s v="Second Class"/>
    <s v="DE-13255"/>
    <s v="Deanra Eno"/>
    <x v="2"/>
    <s v="United States"/>
    <s v="Lakewood"/>
    <s v="Ohio"/>
    <n v="44107"/>
    <x v="3"/>
    <s v="OFF-AR-10002804"/>
    <x v="1"/>
    <s v="Art"/>
    <x v="282"/>
    <n v="3.9119999999999999"/>
    <n v="1"/>
    <x v="2"/>
    <n v="1.0268999999999999"/>
    <n v="0.26250000000000001"/>
    <s v="Profit"/>
  </r>
  <r>
    <n v="4304"/>
    <s v="CA-2016-121601"/>
    <x v="964"/>
    <d v="2016-10-04T00:00:00"/>
    <s v="Same Day"/>
    <s v="MO-17500"/>
    <s v="Mary O Rourke"/>
    <x v="0"/>
    <s v="United States"/>
    <s v="The Colony"/>
    <s v="Texas"/>
    <n v="75056"/>
    <x v="2"/>
    <s v="OFF-EN-10003862"/>
    <x v="1"/>
    <s v="Envelopes"/>
    <x v="760"/>
    <n v="59.752000000000002"/>
    <n v="7"/>
    <x v="2"/>
    <n v="19.4194"/>
    <n v="0.32499999999999996"/>
    <s v="Profit"/>
  </r>
  <r>
    <n v="4305"/>
    <s v="CA-2014-162278"/>
    <x v="965"/>
    <d v="2014-10-30T00:00:00"/>
    <s v="Second Class"/>
    <s v="AH-10585"/>
    <s v="Angele Hood"/>
    <x v="0"/>
    <s v="United States"/>
    <s v="Seattle"/>
    <s v="Washington"/>
    <n v="98105"/>
    <x v="1"/>
    <s v="FUR-FU-10000448"/>
    <x v="0"/>
    <s v="Furnishings"/>
    <x v="469"/>
    <n v="63.92"/>
    <n v="4"/>
    <x v="0"/>
    <n v="3.1960000000000002"/>
    <n v="0.05"/>
    <s v="Profit"/>
  </r>
  <r>
    <n v="4306"/>
    <s v="CA-2014-162278"/>
    <x v="965"/>
    <d v="2014-10-30T00:00:00"/>
    <s v="Second Class"/>
    <s v="AH-10585"/>
    <s v="Angele Hood"/>
    <x v="0"/>
    <s v="United States"/>
    <s v="Seattle"/>
    <s v="Washington"/>
    <n v="98105"/>
    <x v="1"/>
    <s v="TEC-PH-10000526"/>
    <x v="2"/>
    <s v="Phones"/>
    <x v="1472"/>
    <n v="383.96"/>
    <n v="5"/>
    <x v="2"/>
    <n v="38.396000000000001"/>
    <n v="0.1"/>
    <s v="Profit"/>
  </r>
  <r>
    <n v="4307"/>
    <s v="CA-2016-161095"/>
    <x v="931"/>
    <d v="2016-06-28T00:00:00"/>
    <s v="Same Day"/>
    <s v="CS-12250"/>
    <s v="Chris Selesnick"/>
    <x v="1"/>
    <s v="United States"/>
    <s v="Los Angeles"/>
    <s v="California"/>
    <n v="90032"/>
    <x v="1"/>
    <s v="OFF-BI-10002764"/>
    <x v="1"/>
    <s v="Binders"/>
    <x v="507"/>
    <n v="7.7519999999999998"/>
    <n v="3"/>
    <x v="2"/>
    <n v="2.8100999999999998"/>
    <n v="0.36249999999999999"/>
    <s v="Profit"/>
  </r>
  <r>
    <n v="4308"/>
    <s v="CA-2016-161095"/>
    <x v="931"/>
    <d v="2016-06-28T00:00:00"/>
    <s v="Same Day"/>
    <s v="CS-12250"/>
    <s v="Chris Selesnick"/>
    <x v="1"/>
    <s v="United States"/>
    <s v="Los Angeles"/>
    <s v="California"/>
    <n v="90032"/>
    <x v="1"/>
    <s v="OFF-BI-10001524"/>
    <x v="1"/>
    <s v="Binders"/>
    <x v="301"/>
    <n v="33.567999999999998"/>
    <n v="2"/>
    <x v="2"/>
    <n v="11.748799999999999"/>
    <n v="0.35"/>
    <s v="Profit"/>
  </r>
  <r>
    <n v="4309"/>
    <s v="CA-2014-125829"/>
    <x v="130"/>
    <d v="2014-11-11T00:00:00"/>
    <s v="Standard Class"/>
    <s v="WB-21850"/>
    <s v="William Brown"/>
    <x v="0"/>
    <s v="United States"/>
    <s v="Los Angeles"/>
    <s v="California"/>
    <n v="90045"/>
    <x v="1"/>
    <s v="TEC-PH-10001079"/>
    <x v="2"/>
    <s v="Phones"/>
    <x v="1255"/>
    <n v="666.34400000000005"/>
    <n v="7"/>
    <x v="2"/>
    <n v="66.634399999999999"/>
    <n v="9.9999999999999992E-2"/>
    <s v="Profit"/>
  </r>
  <r>
    <n v="4310"/>
    <s v="CA-2014-125829"/>
    <x v="130"/>
    <d v="2014-11-11T00:00:00"/>
    <s v="Standard Class"/>
    <s v="WB-21850"/>
    <s v="William Brown"/>
    <x v="0"/>
    <s v="United States"/>
    <s v="Los Angeles"/>
    <s v="California"/>
    <n v="90045"/>
    <x v="1"/>
    <s v="FUR-TA-10002041"/>
    <x v="0"/>
    <s v="Tables"/>
    <x v="363"/>
    <n v="573.72799999999995"/>
    <n v="4"/>
    <x v="2"/>
    <n v="-64.544399999999996"/>
    <n v="-0.1125"/>
    <s v="Loss"/>
  </r>
  <r>
    <n v="4311"/>
    <s v="CA-2014-125829"/>
    <x v="130"/>
    <d v="2014-11-11T00:00:00"/>
    <s v="Standard Class"/>
    <s v="WB-21850"/>
    <s v="William Brown"/>
    <x v="0"/>
    <s v="United States"/>
    <s v="Los Angeles"/>
    <s v="California"/>
    <n v="90045"/>
    <x v="1"/>
    <s v="OFF-BI-10001036"/>
    <x v="1"/>
    <s v="Binders"/>
    <x v="624"/>
    <n v="21.936"/>
    <n v="3"/>
    <x v="2"/>
    <n v="8.2260000000000009"/>
    <n v="0.37500000000000006"/>
    <s v="Profit"/>
  </r>
  <r>
    <n v="4312"/>
    <s v="CA-2014-125829"/>
    <x v="130"/>
    <d v="2014-11-11T00:00:00"/>
    <s v="Standard Class"/>
    <s v="WB-21850"/>
    <s v="William Brown"/>
    <x v="0"/>
    <s v="United States"/>
    <s v="Los Angeles"/>
    <s v="California"/>
    <n v="90045"/>
    <x v="1"/>
    <s v="OFF-PA-10000223"/>
    <x v="1"/>
    <s v="Paper"/>
    <x v="1383"/>
    <n v="19.440000000000001"/>
    <n v="3"/>
    <x v="0"/>
    <n v="9.3312000000000008"/>
    <n v="0.48000000000000004"/>
    <s v="Profit"/>
  </r>
  <r>
    <n v="4313"/>
    <s v="CA-2014-125829"/>
    <x v="130"/>
    <d v="2014-11-11T00:00:00"/>
    <s v="Standard Class"/>
    <s v="WB-21850"/>
    <s v="William Brown"/>
    <x v="0"/>
    <s v="United States"/>
    <s v="Los Angeles"/>
    <s v="California"/>
    <n v="90045"/>
    <x v="1"/>
    <s v="TEC-MA-10003246"/>
    <x v="2"/>
    <s v="Machines"/>
    <x v="1637"/>
    <n v="447.96800000000002"/>
    <n v="4"/>
    <x v="2"/>
    <n v="139.99"/>
    <n v="0.3125"/>
    <s v="Profit"/>
  </r>
  <r>
    <n v="4314"/>
    <s v="CA-2014-123127"/>
    <x v="78"/>
    <d v="2014-09-12T00:00:00"/>
    <s v="Standard Class"/>
    <s v="SP-20620"/>
    <s v="Stefania Perrino"/>
    <x v="1"/>
    <s v="United States"/>
    <s v="Long Beach"/>
    <s v="New York"/>
    <n v="11561"/>
    <x v="3"/>
    <s v="OFF-AP-10001962"/>
    <x v="1"/>
    <s v="Appliances"/>
    <x v="1603"/>
    <n v="16.78"/>
    <n v="2"/>
    <x v="0"/>
    <n v="4.1950000000000003"/>
    <n v="0.25"/>
    <s v="Profit"/>
  </r>
  <r>
    <n v="4315"/>
    <s v="CA-2015-115945"/>
    <x v="608"/>
    <d v="2015-07-01T00:00:00"/>
    <s v="Standard Class"/>
    <s v="AB-10165"/>
    <s v="Alan Barnes"/>
    <x v="0"/>
    <s v="United States"/>
    <s v="Los Angeles"/>
    <s v="California"/>
    <n v="90045"/>
    <x v="1"/>
    <s v="OFF-AR-10004062"/>
    <x v="1"/>
    <s v="Art"/>
    <x v="772"/>
    <n v="20.96"/>
    <n v="2"/>
    <x v="0"/>
    <n v="5.24"/>
    <n v="0.25"/>
    <s v="Profit"/>
  </r>
  <r>
    <n v="4316"/>
    <s v="CA-2015-115945"/>
    <x v="608"/>
    <d v="2015-07-01T00:00:00"/>
    <s v="Standard Class"/>
    <s v="AB-10165"/>
    <s v="Alan Barnes"/>
    <x v="0"/>
    <s v="United States"/>
    <s v="Los Angeles"/>
    <s v="California"/>
    <n v="90045"/>
    <x v="1"/>
    <s v="OFF-BI-10004330"/>
    <x v="1"/>
    <s v="Binders"/>
    <x v="803"/>
    <n v="88.751999999999995"/>
    <n v="3"/>
    <x v="2"/>
    <n v="27.734999999999999"/>
    <n v="0.3125"/>
    <s v="Profit"/>
  </r>
  <r>
    <n v="4317"/>
    <s v="CA-2015-115945"/>
    <x v="608"/>
    <d v="2015-07-01T00:00:00"/>
    <s v="Standard Class"/>
    <s v="AB-10165"/>
    <s v="Alan Barnes"/>
    <x v="0"/>
    <s v="United States"/>
    <s v="Los Angeles"/>
    <s v="California"/>
    <n v="90045"/>
    <x v="1"/>
    <s v="OFF-ST-10001963"/>
    <x v="1"/>
    <s v="Storage"/>
    <x v="537"/>
    <n v="304.23"/>
    <n v="3"/>
    <x v="0"/>
    <n v="9.1268999999999991"/>
    <n v="2.9999999999999995E-2"/>
    <s v="Profit"/>
  </r>
  <r>
    <n v="4318"/>
    <s v="CA-2015-136735"/>
    <x v="353"/>
    <d v="2015-08-02T00:00:00"/>
    <s v="Standard Class"/>
    <s v="HA-14920"/>
    <s v="Helen Andreada"/>
    <x v="0"/>
    <s v="United States"/>
    <s v="San Francisco"/>
    <s v="California"/>
    <n v="94110"/>
    <x v="1"/>
    <s v="OFF-EN-10002230"/>
    <x v="1"/>
    <s v="Envelopes"/>
    <x v="555"/>
    <n v="167.86"/>
    <n v="2"/>
    <x v="0"/>
    <n v="78.894199999999998"/>
    <n v="0.47"/>
    <s v="Profit"/>
  </r>
  <r>
    <n v="4319"/>
    <s v="US-2017-136189"/>
    <x v="226"/>
    <d v="2017-12-11T00:00:00"/>
    <s v="Standard Class"/>
    <s v="DC-13285"/>
    <s v="Debra Catini"/>
    <x v="0"/>
    <s v="United States"/>
    <s v="Richmond"/>
    <s v="Virginia"/>
    <n v="23223"/>
    <x v="0"/>
    <s v="FUR-FU-10000175"/>
    <x v="0"/>
    <s v="Furnishings"/>
    <x v="1638"/>
    <n v="82.38"/>
    <n v="6"/>
    <x v="0"/>
    <n v="25.537800000000001"/>
    <n v="0.31000000000000005"/>
    <s v="Profit"/>
  </r>
  <r>
    <n v="4320"/>
    <s v="CA-2014-152345"/>
    <x v="282"/>
    <d v="2015-01-03T00:00:00"/>
    <s v="Second Class"/>
    <s v="ST-20530"/>
    <s v="Shui Tom"/>
    <x v="0"/>
    <s v="United States"/>
    <s v="Albuquerque"/>
    <s v="New Mexico"/>
    <n v="87105"/>
    <x v="1"/>
    <s v="TEC-PH-10004897"/>
    <x v="2"/>
    <s v="Phones"/>
    <x v="1124"/>
    <n v="23.975999999999999"/>
    <n v="3"/>
    <x v="2"/>
    <n v="-5.6943000000000001"/>
    <n v="-0.23750000000000002"/>
    <s v="Loss"/>
  </r>
  <r>
    <n v="4321"/>
    <s v="CA-2014-152345"/>
    <x v="282"/>
    <d v="2015-01-03T00:00:00"/>
    <s v="Second Class"/>
    <s v="ST-20530"/>
    <s v="Shui Tom"/>
    <x v="0"/>
    <s v="United States"/>
    <s v="Albuquerque"/>
    <s v="New Mexico"/>
    <n v="87105"/>
    <x v="1"/>
    <s v="OFF-ST-10003123"/>
    <x v="1"/>
    <s v="Storage"/>
    <x v="1277"/>
    <n v="33.29"/>
    <n v="1"/>
    <x v="0"/>
    <n v="7.9896000000000003"/>
    <n v="0.24000000000000002"/>
    <s v="Profit"/>
  </r>
  <r>
    <n v="4322"/>
    <s v="US-2015-147662"/>
    <x v="966"/>
    <d v="2015-02-19T00:00:00"/>
    <s v="Standard Class"/>
    <s v="KB-16315"/>
    <s v="Karl Braun"/>
    <x v="0"/>
    <s v="United States"/>
    <s v="Akron"/>
    <s v="Ohio"/>
    <n v="44312"/>
    <x v="3"/>
    <s v="OFF-BI-10001658"/>
    <x v="1"/>
    <s v="Binders"/>
    <x v="444"/>
    <n v="14.952"/>
    <n v="2"/>
    <x v="6"/>
    <n v="-11.961600000000001"/>
    <n v="-0.8"/>
    <s v="Loss"/>
  </r>
  <r>
    <n v="4323"/>
    <s v="US-2015-147662"/>
    <x v="966"/>
    <d v="2015-02-19T00:00:00"/>
    <s v="Standard Class"/>
    <s v="KB-16315"/>
    <s v="Karl Braun"/>
    <x v="0"/>
    <s v="United States"/>
    <s v="Akron"/>
    <s v="Ohio"/>
    <n v="44312"/>
    <x v="3"/>
    <s v="TEC-PH-10002834"/>
    <x v="2"/>
    <s v="Phones"/>
    <x v="1387"/>
    <n v="323.98200000000003"/>
    <n v="3"/>
    <x v="10"/>
    <n v="-80.995500000000007"/>
    <n v="-0.25"/>
    <s v="Loss"/>
  </r>
  <r>
    <n v="4324"/>
    <s v="US-2015-147662"/>
    <x v="966"/>
    <d v="2015-02-19T00:00:00"/>
    <s v="Standard Class"/>
    <s v="KB-16315"/>
    <s v="Karl Braun"/>
    <x v="0"/>
    <s v="United States"/>
    <s v="Akron"/>
    <s v="Ohio"/>
    <n v="44312"/>
    <x v="3"/>
    <s v="OFF-BI-10002160"/>
    <x v="1"/>
    <s v="Binders"/>
    <x v="315"/>
    <n v="2.286"/>
    <n v="2"/>
    <x v="6"/>
    <n v="-1.6763999999999999"/>
    <n v="-0.73333333333333328"/>
    <s v="Loss"/>
  </r>
  <r>
    <n v="4325"/>
    <s v="US-2015-147662"/>
    <x v="966"/>
    <d v="2015-02-19T00:00:00"/>
    <s v="Standard Class"/>
    <s v="KB-16315"/>
    <s v="Karl Braun"/>
    <x v="0"/>
    <s v="United States"/>
    <s v="Akron"/>
    <s v="Ohio"/>
    <n v="44312"/>
    <x v="3"/>
    <s v="OFF-AR-10004999"/>
    <x v="1"/>
    <s v="Art"/>
    <x v="873"/>
    <n v="14.352"/>
    <n v="3"/>
    <x v="2"/>
    <n v="0.89700000000000002"/>
    <n v="6.25E-2"/>
    <s v="Loss"/>
  </r>
  <r>
    <n v="4326"/>
    <s v="US-2015-147662"/>
    <x v="966"/>
    <d v="2015-02-19T00:00:00"/>
    <s v="Standard Class"/>
    <s v="KB-16315"/>
    <s v="Karl Braun"/>
    <x v="0"/>
    <s v="United States"/>
    <s v="Akron"/>
    <s v="Ohio"/>
    <n v="44312"/>
    <x v="3"/>
    <s v="TEC-AC-10003280"/>
    <x v="2"/>
    <s v="Accessories"/>
    <x v="1037"/>
    <n v="71.975999999999999"/>
    <n v="3"/>
    <x v="2"/>
    <n v="0.89970000000000006"/>
    <n v="1.2500000000000001E-2"/>
    <s v="Loss"/>
  </r>
  <r>
    <n v="4327"/>
    <s v="CA-2016-153346"/>
    <x v="967"/>
    <d v="2016-01-27T00:00:00"/>
    <s v="First Class"/>
    <s v="TB-21355"/>
    <s v="Todd Boyes"/>
    <x v="1"/>
    <s v="United States"/>
    <s v="Plainfield"/>
    <s v="New Jersey"/>
    <n v="7060"/>
    <x v="3"/>
    <s v="OFF-AR-10000315"/>
    <x v="1"/>
    <s v="Art"/>
    <x v="1306"/>
    <n v="9.2100000000000009"/>
    <n v="3"/>
    <x v="0"/>
    <n v="2.3025000000000002"/>
    <n v="0.25"/>
    <s v="Profit"/>
  </r>
  <r>
    <n v="4328"/>
    <s v="CA-2016-153346"/>
    <x v="967"/>
    <d v="2016-01-27T00:00:00"/>
    <s v="First Class"/>
    <s v="TB-21355"/>
    <s v="Todd Boyes"/>
    <x v="1"/>
    <s v="United States"/>
    <s v="Plainfield"/>
    <s v="New Jersey"/>
    <n v="7060"/>
    <x v="3"/>
    <s v="OFF-PA-10000007"/>
    <x v="1"/>
    <s v="Paper"/>
    <x v="1540"/>
    <n v="18"/>
    <n v="5"/>
    <x v="0"/>
    <n v="8.2799999999999994"/>
    <n v="0.45999999999999996"/>
    <s v="Profit"/>
  </r>
  <r>
    <n v="4329"/>
    <s v="CA-2017-118360"/>
    <x v="719"/>
    <d v="2017-04-07T00:00:00"/>
    <s v="Standard Class"/>
    <s v="JC-15775"/>
    <s v="John Castell"/>
    <x v="0"/>
    <s v="United States"/>
    <s v="New York City"/>
    <s v="New York"/>
    <n v="10011"/>
    <x v="3"/>
    <s v="OFF-PA-10000791"/>
    <x v="1"/>
    <s v="Paper"/>
    <x v="1433"/>
    <n v="42.93"/>
    <n v="9"/>
    <x v="0"/>
    <n v="19.3185"/>
    <n v="0.45"/>
    <s v="Profit"/>
  </r>
  <r>
    <n v="4330"/>
    <s v="CA-2017-149853"/>
    <x v="621"/>
    <d v="2017-10-09T00:00:00"/>
    <s v="Standard Class"/>
    <s v="PO-18850"/>
    <s v="Patrick O Brill"/>
    <x v="0"/>
    <s v="United States"/>
    <s v="Hialeah"/>
    <s v="Florida"/>
    <n v="33012"/>
    <x v="0"/>
    <s v="OFF-PA-10000556"/>
    <x v="1"/>
    <s v="Paper"/>
    <x v="1639"/>
    <n v="15.552"/>
    <n v="3"/>
    <x v="2"/>
    <n v="5.4432"/>
    <n v="0.35000000000000003"/>
    <s v="Profit"/>
  </r>
  <r>
    <n v="4331"/>
    <s v="CA-2017-149853"/>
    <x v="621"/>
    <d v="2017-10-09T00:00:00"/>
    <s v="Standard Class"/>
    <s v="PO-18850"/>
    <s v="Patrick O Brill"/>
    <x v="0"/>
    <s v="United States"/>
    <s v="Hialeah"/>
    <s v="Florida"/>
    <n v="33012"/>
    <x v="0"/>
    <s v="OFF-AP-10000804"/>
    <x v="1"/>
    <s v="Appliances"/>
    <x v="566"/>
    <n v="17.920000000000002"/>
    <n v="5"/>
    <x v="2"/>
    <n v="1.1200000000000001"/>
    <n v="6.25E-2"/>
    <s v="Profit"/>
  </r>
  <r>
    <n v="4332"/>
    <s v="CA-2017-107909"/>
    <x v="853"/>
    <d v="2017-09-06T00:00:00"/>
    <s v="Standard Class"/>
    <s v="SS-20875"/>
    <s v="Sung Shariari"/>
    <x v="0"/>
    <s v="United States"/>
    <s v="Redmond"/>
    <s v="Washington"/>
    <n v="98052"/>
    <x v="1"/>
    <s v="TEC-AC-10001998"/>
    <x v="2"/>
    <s v="Accessories"/>
    <x v="84"/>
    <n v="19.989999999999998"/>
    <n v="1"/>
    <x v="0"/>
    <n v="6.7965999999999998"/>
    <n v="0.34"/>
    <s v="Profit"/>
  </r>
  <r>
    <n v="4333"/>
    <s v="CA-2017-107909"/>
    <x v="853"/>
    <d v="2017-09-06T00:00:00"/>
    <s v="Standard Class"/>
    <s v="SS-20875"/>
    <s v="Sung Shariari"/>
    <x v="0"/>
    <s v="United States"/>
    <s v="Redmond"/>
    <s v="Washington"/>
    <n v="98052"/>
    <x v="1"/>
    <s v="OFF-BI-10003476"/>
    <x v="1"/>
    <s v="Binders"/>
    <x v="1535"/>
    <n v="22.92"/>
    <n v="5"/>
    <x v="2"/>
    <n v="8.0220000000000002"/>
    <n v="0.35"/>
    <s v="Profit"/>
  </r>
  <r>
    <n v="4334"/>
    <s v="CA-2015-112375"/>
    <x v="379"/>
    <d v="2015-12-27T00:00:00"/>
    <s v="Standard Class"/>
    <s v="RD-19720"/>
    <s v="Roger Demir"/>
    <x v="0"/>
    <s v="United States"/>
    <s v="Daytona Beach"/>
    <s v="Florida"/>
    <n v="32114"/>
    <x v="0"/>
    <s v="TEC-AC-10003237"/>
    <x v="2"/>
    <s v="Accessories"/>
    <x v="1640"/>
    <n v="50.88"/>
    <n v="6"/>
    <x v="2"/>
    <n v="14.628"/>
    <n v="0.28749999999999998"/>
    <s v="Profit"/>
  </r>
  <r>
    <n v="4335"/>
    <s v="CA-2015-112375"/>
    <x v="379"/>
    <d v="2015-12-27T00:00:00"/>
    <s v="Standard Class"/>
    <s v="RD-19720"/>
    <s v="Roger Demir"/>
    <x v="0"/>
    <s v="United States"/>
    <s v="Daytona Beach"/>
    <s v="Florida"/>
    <n v="32114"/>
    <x v="0"/>
    <s v="OFF-EN-10003798"/>
    <x v="1"/>
    <s v="Envelopes"/>
    <x v="825"/>
    <n v="27.312000000000001"/>
    <n v="2"/>
    <x v="2"/>
    <n v="9.2178000000000004"/>
    <n v="0.33750000000000002"/>
    <s v="Profit"/>
  </r>
  <r>
    <n v="4336"/>
    <s v="CA-2015-154795"/>
    <x v="139"/>
    <d v="2015-12-24T00:00:00"/>
    <s v="Standard Class"/>
    <s v="GZ-14470"/>
    <s v="Gary Zandusky"/>
    <x v="0"/>
    <s v="United States"/>
    <s v="Bullhead City"/>
    <s v="Arizona"/>
    <n v="86442"/>
    <x v="1"/>
    <s v="OFF-EN-10003068"/>
    <x v="1"/>
    <s v="Envelopes"/>
    <x v="1641"/>
    <n v="7.92"/>
    <n v="1"/>
    <x v="2"/>
    <n v="2.7719999999999998"/>
    <n v="0.35"/>
    <s v="Profit"/>
  </r>
  <r>
    <n v="4337"/>
    <s v="CA-2015-154795"/>
    <x v="139"/>
    <d v="2015-12-24T00:00:00"/>
    <s v="Standard Class"/>
    <s v="GZ-14470"/>
    <s v="Gary Zandusky"/>
    <x v="0"/>
    <s v="United States"/>
    <s v="Bullhead City"/>
    <s v="Arizona"/>
    <n v="86442"/>
    <x v="1"/>
    <s v="FUR-FU-10002088"/>
    <x v="0"/>
    <s v="Furnishings"/>
    <x v="1093"/>
    <n v="14.368"/>
    <n v="2"/>
    <x v="2"/>
    <n v="3.9512"/>
    <n v="0.27500000000000002"/>
    <s v="Profit"/>
  </r>
  <r>
    <n v="4338"/>
    <s v="CA-2015-125234"/>
    <x v="154"/>
    <d v="2015-12-01T00:00:00"/>
    <s v="Standard Class"/>
    <s v="SN-20710"/>
    <s v="Steve Nguyen"/>
    <x v="2"/>
    <s v="United States"/>
    <s v="Los Angeles"/>
    <s v="California"/>
    <n v="90049"/>
    <x v="1"/>
    <s v="TEC-AC-10000158"/>
    <x v="2"/>
    <s v="Accessories"/>
    <x v="357"/>
    <n v="107.97"/>
    <n v="3"/>
    <x v="0"/>
    <n v="22.6737"/>
    <n v="0.21"/>
    <s v="Profit"/>
  </r>
  <r>
    <n v="4339"/>
    <s v="CA-2015-125234"/>
    <x v="154"/>
    <d v="2015-12-01T00:00:00"/>
    <s v="Standard Class"/>
    <s v="SN-20710"/>
    <s v="Steve Nguyen"/>
    <x v="2"/>
    <s v="United States"/>
    <s v="Los Angeles"/>
    <s v="California"/>
    <n v="90049"/>
    <x v="1"/>
    <s v="OFF-PA-10000482"/>
    <x v="1"/>
    <s v="Paper"/>
    <x v="67"/>
    <n v="113.82"/>
    <n v="3"/>
    <x v="0"/>
    <n v="53.495399999999997"/>
    <n v="0.47"/>
    <s v="Profit"/>
  </r>
  <r>
    <n v="4340"/>
    <s v="CA-2017-133501"/>
    <x v="151"/>
    <d v="2017-09-01T00:00:00"/>
    <s v="Standard Class"/>
    <s v="DK-12895"/>
    <s v="Dana Kaydos"/>
    <x v="0"/>
    <s v="United States"/>
    <s v="Franklin"/>
    <s v="Tennessee"/>
    <n v="37064"/>
    <x v="0"/>
    <s v="OFF-PA-10004888"/>
    <x v="1"/>
    <s v="Paper"/>
    <x v="968"/>
    <n v="5.1840000000000002"/>
    <n v="1"/>
    <x v="2"/>
    <n v="1.8144"/>
    <n v="0.35"/>
    <s v="Profit"/>
  </r>
  <r>
    <n v="4341"/>
    <s v="US-2014-129609"/>
    <x v="579"/>
    <d v="2014-03-22T00:00:00"/>
    <s v="Same Day"/>
    <s v="VM-21835"/>
    <s v="Vivian Mathis"/>
    <x v="0"/>
    <s v="United States"/>
    <s v="Portage"/>
    <s v="Indiana"/>
    <n v="46368"/>
    <x v="2"/>
    <s v="OFF-AR-10003478"/>
    <x v="1"/>
    <s v="Art"/>
    <x v="359"/>
    <n v="16.28"/>
    <n v="2"/>
    <x v="0"/>
    <n v="6.5119999999999996"/>
    <n v="0.39999999999999997"/>
    <s v="Profit"/>
  </r>
  <r>
    <n v="4342"/>
    <s v="CA-2017-130309"/>
    <x v="94"/>
    <d v="2017-12-21T00:00:00"/>
    <s v="Standard Class"/>
    <s v="GB-14575"/>
    <s v="Giulietta Baptist"/>
    <x v="0"/>
    <s v="United States"/>
    <s v="Arlington"/>
    <s v="Virginia"/>
    <n v="22204"/>
    <x v="0"/>
    <s v="OFF-ST-10003208"/>
    <x v="1"/>
    <s v="Storage"/>
    <x v="246"/>
    <n v="544.38"/>
    <n v="3"/>
    <x v="0"/>
    <n v="157.87020000000001"/>
    <n v="0.29000000000000004"/>
    <s v="Profit"/>
  </r>
  <r>
    <n v="4343"/>
    <s v="CA-2017-105410"/>
    <x v="498"/>
    <d v="2017-03-22T00:00:00"/>
    <s v="First Class"/>
    <s v="ND-18370"/>
    <s v="Natalie DeCherney"/>
    <x v="0"/>
    <s v="United States"/>
    <s v="San Francisco"/>
    <s v="California"/>
    <n v="94110"/>
    <x v="1"/>
    <s v="OFF-BI-10004970"/>
    <x v="1"/>
    <s v="Binders"/>
    <x v="917"/>
    <n v="19.824000000000002"/>
    <n v="6"/>
    <x v="2"/>
    <n v="6.6905999999999999"/>
    <n v="0.33749999999999997"/>
    <s v="Profit"/>
  </r>
  <r>
    <n v="4344"/>
    <s v="CA-2017-105410"/>
    <x v="498"/>
    <d v="2017-03-22T00:00:00"/>
    <s v="First Class"/>
    <s v="ND-18370"/>
    <s v="Natalie DeCherney"/>
    <x v="0"/>
    <s v="United States"/>
    <s v="San Francisco"/>
    <s v="California"/>
    <n v="94110"/>
    <x v="1"/>
    <s v="TEC-PH-10000038"/>
    <x v="2"/>
    <s v="Phones"/>
    <x v="1065"/>
    <n v="657.50400000000002"/>
    <n v="6"/>
    <x v="2"/>
    <n v="-131.5008"/>
    <n v="-0.19999999999999998"/>
    <s v="Loss"/>
  </r>
  <r>
    <n v="4345"/>
    <s v="CA-2017-105410"/>
    <x v="498"/>
    <d v="2017-03-22T00:00:00"/>
    <s v="First Class"/>
    <s v="ND-18370"/>
    <s v="Natalie DeCherney"/>
    <x v="0"/>
    <s v="United States"/>
    <s v="San Francisco"/>
    <s v="California"/>
    <n v="94110"/>
    <x v="1"/>
    <s v="TEC-AC-10001552"/>
    <x v="2"/>
    <s v="Accessories"/>
    <x v="100"/>
    <n v="99.54"/>
    <n v="2"/>
    <x v="0"/>
    <n v="10.949400000000001"/>
    <n v="0.11"/>
    <s v="Profit"/>
  </r>
  <r>
    <n v="4346"/>
    <s v="CA-2017-105410"/>
    <x v="498"/>
    <d v="2017-03-22T00:00:00"/>
    <s v="First Class"/>
    <s v="ND-18370"/>
    <s v="Natalie DeCherney"/>
    <x v="0"/>
    <s v="United States"/>
    <s v="San Francisco"/>
    <s v="California"/>
    <n v="94110"/>
    <x v="1"/>
    <s v="TEC-AC-10002926"/>
    <x v="2"/>
    <s v="Accessories"/>
    <x v="1123"/>
    <n v="199.96"/>
    <n v="4"/>
    <x v="0"/>
    <n v="85.982799999999997"/>
    <n v="0.43"/>
    <s v="Profit"/>
  </r>
  <r>
    <n v="4347"/>
    <s v="CA-2016-120355"/>
    <x v="31"/>
    <d v="2016-09-25T00:00:00"/>
    <s v="Standard Class"/>
    <s v="MM-17260"/>
    <s v="Magdelene Morse"/>
    <x v="0"/>
    <s v="United States"/>
    <s v="New Rochelle"/>
    <s v="New York"/>
    <n v="10801"/>
    <x v="3"/>
    <s v="FUR-CH-10001394"/>
    <x v="0"/>
    <s v="Chairs"/>
    <x v="654"/>
    <n v="631.78200000000004"/>
    <n v="2"/>
    <x v="9"/>
    <n v="140.39599999999999"/>
    <n v="0.22222222222222218"/>
    <s v="Profit"/>
  </r>
  <r>
    <n v="4348"/>
    <s v="CA-2016-120355"/>
    <x v="31"/>
    <d v="2016-09-25T00:00:00"/>
    <s v="Standard Class"/>
    <s v="MM-17260"/>
    <s v="Magdelene Morse"/>
    <x v="0"/>
    <s v="United States"/>
    <s v="New Rochelle"/>
    <s v="New York"/>
    <n v="10801"/>
    <x v="3"/>
    <s v="FUR-FU-10004053"/>
    <x v="0"/>
    <s v="Furnishings"/>
    <x v="1642"/>
    <n v="60.72"/>
    <n v="3"/>
    <x v="0"/>
    <n v="26.1096"/>
    <n v="0.43"/>
    <s v="Profit"/>
  </r>
  <r>
    <n v="4349"/>
    <s v="CA-2017-169894"/>
    <x v="221"/>
    <d v="2017-11-29T00:00:00"/>
    <s v="Second Class"/>
    <s v="MV-17485"/>
    <s v="Mark Van Huff"/>
    <x v="0"/>
    <s v="United States"/>
    <s v="Mesa"/>
    <s v="Arizona"/>
    <n v="85204"/>
    <x v="1"/>
    <s v="OFF-BI-10004230"/>
    <x v="1"/>
    <s v="Binders"/>
    <x v="655"/>
    <n v="20.724"/>
    <n v="2"/>
    <x v="6"/>
    <n v="-15.1976"/>
    <n v="-0.73333333333333328"/>
    <s v="Loss"/>
  </r>
  <r>
    <n v="4350"/>
    <s v="CA-2017-169894"/>
    <x v="221"/>
    <d v="2017-11-29T00:00:00"/>
    <s v="Second Class"/>
    <s v="MV-17485"/>
    <s v="Mark Van Huff"/>
    <x v="0"/>
    <s v="United States"/>
    <s v="Mesa"/>
    <s v="Arizona"/>
    <n v="85204"/>
    <x v="1"/>
    <s v="OFF-ST-10000060"/>
    <x v="1"/>
    <s v="Storage"/>
    <x v="392"/>
    <n v="415.87200000000001"/>
    <n v="8"/>
    <x v="2"/>
    <n v="-41.587200000000003"/>
    <n v="-0.1"/>
    <s v="Loss"/>
  </r>
  <r>
    <n v="4351"/>
    <s v="US-2017-100482"/>
    <x v="645"/>
    <d v="2017-04-15T00:00:00"/>
    <s v="Standard Class"/>
    <s v="JL-15130"/>
    <s v="Jack Lebron"/>
    <x v="0"/>
    <s v="United States"/>
    <s v="Lancaster"/>
    <s v="Ohio"/>
    <n v="43130"/>
    <x v="3"/>
    <s v="OFF-ST-10001325"/>
    <x v="1"/>
    <s v="Storage"/>
    <x v="471"/>
    <n v="16.768000000000001"/>
    <n v="2"/>
    <x v="2"/>
    <n v="1.4672000000000001"/>
    <n v="8.7499999999999994E-2"/>
    <s v="Profit"/>
  </r>
  <r>
    <n v="4352"/>
    <s v="US-2017-100482"/>
    <x v="645"/>
    <d v="2017-04-15T00:00:00"/>
    <s v="Standard Class"/>
    <s v="JL-15130"/>
    <s v="Jack Lebron"/>
    <x v="0"/>
    <s v="United States"/>
    <s v="Lancaster"/>
    <s v="Ohio"/>
    <n v="43130"/>
    <x v="3"/>
    <s v="TEC-AC-10003441"/>
    <x v="2"/>
    <s v="Accessories"/>
    <x v="658"/>
    <n v="27.12"/>
    <n v="2"/>
    <x v="2"/>
    <n v="-4.7460000000000004"/>
    <n v="-0.17500000000000002"/>
    <s v="Loss"/>
  </r>
  <r>
    <n v="4353"/>
    <s v="CA-2017-107748"/>
    <x v="389"/>
    <d v="2017-12-12T00:00:00"/>
    <s v="Second Class"/>
    <s v="AG-10330"/>
    <s v="Alex Grayson"/>
    <x v="0"/>
    <s v="United States"/>
    <s v="Stockton"/>
    <s v="California"/>
    <n v="95207"/>
    <x v="1"/>
    <s v="TEC-PH-10003215"/>
    <x v="2"/>
    <s v="Phones"/>
    <x v="1611"/>
    <n v="95.84"/>
    <n v="4"/>
    <x v="2"/>
    <n v="34.741999999999997"/>
    <n v="0.36249999999999993"/>
    <s v="Profit"/>
  </r>
  <r>
    <n v="4354"/>
    <s v="CA-2017-107748"/>
    <x v="389"/>
    <d v="2017-12-12T00:00:00"/>
    <s v="Second Class"/>
    <s v="AG-10330"/>
    <s v="Alex Grayson"/>
    <x v="0"/>
    <s v="United States"/>
    <s v="Stockton"/>
    <s v="California"/>
    <n v="95207"/>
    <x v="1"/>
    <s v="OFF-PA-10002005"/>
    <x v="1"/>
    <s v="Paper"/>
    <x v="510"/>
    <n v="12.96"/>
    <n v="2"/>
    <x v="0"/>
    <n v="6.2207999999999997"/>
    <n v="0.47999999999999993"/>
    <s v="Profit"/>
  </r>
  <r>
    <n v="4355"/>
    <s v="CA-2017-153654"/>
    <x v="221"/>
    <d v="2017-11-26T00:00:00"/>
    <s v="Second Class"/>
    <s v="MD-17860"/>
    <s v="Michael Dominguez"/>
    <x v="1"/>
    <s v="United States"/>
    <s v="Asheville"/>
    <s v="North Carolina"/>
    <n v="28806"/>
    <x v="0"/>
    <s v="OFF-BI-10004465"/>
    <x v="1"/>
    <s v="Binders"/>
    <x v="739"/>
    <n v="19.007999999999999"/>
    <n v="8"/>
    <x v="6"/>
    <n v="-12.672000000000001"/>
    <n v="-0.66666666666666674"/>
    <s v="Loss"/>
  </r>
  <r>
    <n v="4356"/>
    <s v="CA-2015-155600"/>
    <x v="784"/>
    <d v="2015-12-07T00:00:00"/>
    <s v="Second Class"/>
    <s v="RO-19780"/>
    <s v="Rose O Brian"/>
    <x v="0"/>
    <s v="United States"/>
    <s v="Clarksville"/>
    <s v="Tennessee"/>
    <n v="37042"/>
    <x v="0"/>
    <s v="OFF-BI-10000545"/>
    <x v="1"/>
    <s v="Binders"/>
    <x v="692"/>
    <n v="1598.058"/>
    <n v="7"/>
    <x v="6"/>
    <n v="-1065.3720000000001"/>
    <n v="-0.66666666666666674"/>
    <s v="Loss"/>
  </r>
  <r>
    <n v="4357"/>
    <s v="CA-2015-155600"/>
    <x v="784"/>
    <d v="2015-12-07T00:00:00"/>
    <s v="Second Class"/>
    <s v="RO-19780"/>
    <s v="Rose O Brian"/>
    <x v="0"/>
    <s v="United States"/>
    <s v="Clarksville"/>
    <s v="Tennessee"/>
    <n v="37042"/>
    <x v="0"/>
    <s v="OFF-AR-10003752"/>
    <x v="1"/>
    <s v="Art"/>
    <x v="684"/>
    <n v="36.96"/>
    <n v="4"/>
    <x v="2"/>
    <n v="12.012"/>
    <n v="0.32500000000000001"/>
    <s v="Profit"/>
  </r>
  <r>
    <n v="4358"/>
    <s v="CA-2017-162565"/>
    <x v="157"/>
    <d v="2017-12-11T00:00:00"/>
    <s v="Same Day"/>
    <s v="RR-19315"/>
    <s v="Ralph Ritter"/>
    <x v="0"/>
    <s v="United States"/>
    <s v="Aurora"/>
    <s v="Illinois"/>
    <n v="60505"/>
    <x v="2"/>
    <s v="OFF-PA-10001937"/>
    <x v="1"/>
    <s v="Paper"/>
    <x v="289"/>
    <n v="10.368"/>
    <n v="2"/>
    <x v="2"/>
    <n v="3.6288"/>
    <n v="0.35"/>
    <s v="Profit"/>
  </r>
  <r>
    <n v="4359"/>
    <s v="CA-2017-162565"/>
    <x v="157"/>
    <d v="2017-12-11T00:00:00"/>
    <s v="Same Day"/>
    <s v="RR-19315"/>
    <s v="Ralph Ritter"/>
    <x v="0"/>
    <s v="United States"/>
    <s v="Aurora"/>
    <s v="Illinois"/>
    <n v="60505"/>
    <x v="2"/>
    <s v="FUR-FU-10004306"/>
    <x v="0"/>
    <s v="Furnishings"/>
    <x v="622"/>
    <n v="77.72"/>
    <n v="1"/>
    <x v="7"/>
    <n v="-66.061999999999998"/>
    <n v="-0.85"/>
    <s v="Loss"/>
  </r>
  <r>
    <n v="4360"/>
    <s v="CA-2017-162565"/>
    <x v="157"/>
    <d v="2017-12-11T00:00:00"/>
    <s v="Same Day"/>
    <s v="RR-19315"/>
    <s v="Ralph Ritter"/>
    <x v="0"/>
    <s v="United States"/>
    <s v="Aurora"/>
    <s v="Illinois"/>
    <n v="60505"/>
    <x v="2"/>
    <s v="FUR-CH-10003973"/>
    <x v="0"/>
    <s v="Chairs"/>
    <x v="867"/>
    <n v="520.46400000000006"/>
    <n v="2"/>
    <x v="4"/>
    <n v="-14.8704"/>
    <n v="-2.8571428571428567E-2"/>
    <s v="Loss"/>
  </r>
  <r>
    <n v="4361"/>
    <s v="CA-2016-127642"/>
    <x v="206"/>
    <d v="2016-05-23T00:00:00"/>
    <s v="First Class"/>
    <s v="CP-12340"/>
    <s v="Christine Phan"/>
    <x v="1"/>
    <s v="United States"/>
    <s v="Warwick"/>
    <s v="Rhode Island"/>
    <n v="2886"/>
    <x v="3"/>
    <s v="OFF-PA-10000565"/>
    <x v="1"/>
    <s v="Paper"/>
    <x v="33"/>
    <n v="111.96"/>
    <n v="2"/>
    <x v="0"/>
    <n v="54.860399999999998"/>
    <n v="0.49"/>
    <s v="Profit"/>
  </r>
  <r>
    <n v="4362"/>
    <s v="US-2017-163195"/>
    <x v="922"/>
    <d v="2017-02-21T00:00:00"/>
    <s v="Second Class"/>
    <s v="LL-16840"/>
    <s v="Lauren Leatherbury"/>
    <x v="0"/>
    <s v="United States"/>
    <s v="Lafayette"/>
    <s v="Louisiana"/>
    <n v="70506"/>
    <x v="0"/>
    <s v="TEC-PH-10003875"/>
    <x v="2"/>
    <s v="Phones"/>
    <x v="119"/>
    <n v="29.16"/>
    <n v="3"/>
    <x v="0"/>
    <n v="8.4564000000000004"/>
    <n v="0.29000000000000004"/>
    <s v="Profit"/>
  </r>
  <r>
    <n v="4363"/>
    <s v="CA-2017-111332"/>
    <x v="968"/>
    <d v="2017-05-22T00:00:00"/>
    <s v="Second Class"/>
    <s v="NC-18340"/>
    <s v="Nat Carroll"/>
    <x v="0"/>
    <s v="United States"/>
    <s v="Fargo"/>
    <s v="North Dakota"/>
    <n v="58103"/>
    <x v="2"/>
    <s v="OFF-AR-10001953"/>
    <x v="1"/>
    <s v="Art"/>
    <x v="400"/>
    <n v="131.94"/>
    <n v="3"/>
    <x v="0"/>
    <n v="35.623800000000003"/>
    <n v="0.27"/>
    <s v="Profit"/>
  </r>
  <r>
    <n v="4364"/>
    <s v="CA-2017-111332"/>
    <x v="968"/>
    <d v="2017-05-22T00:00:00"/>
    <s v="Second Class"/>
    <s v="NC-18340"/>
    <s v="Nat Carroll"/>
    <x v="0"/>
    <s v="United States"/>
    <s v="Fargo"/>
    <s v="North Dakota"/>
    <n v="58103"/>
    <x v="2"/>
    <s v="OFF-AR-10001374"/>
    <x v="1"/>
    <s v="Art"/>
    <x v="313"/>
    <n v="25.92"/>
    <n v="4"/>
    <x v="0"/>
    <n v="8.2943999999999996"/>
    <n v="0.31999999999999995"/>
    <s v="Profit"/>
  </r>
  <r>
    <n v="4365"/>
    <s v="CA-2017-111332"/>
    <x v="968"/>
    <d v="2017-05-22T00:00:00"/>
    <s v="Second Class"/>
    <s v="NC-18340"/>
    <s v="Nat Carroll"/>
    <x v="0"/>
    <s v="United States"/>
    <s v="Fargo"/>
    <s v="North Dakota"/>
    <n v="58103"/>
    <x v="2"/>
    <s v="OFF-ST-10003816"/>
    <x v="1"/>
    <s v="Storage"/>
    <x v="717"/>
    <n v="704.76"/>
    <n v="4"/>
    <x v="0"/>
    <n v="162.09479999999999"/>
    <n v="0.22999999999999998"/>
    <s v="Profit"/>
  </r>
  <r>
    <n v="4366"/>
    <s v="CA-2017-111332"/>
    <x v="968"/>
    <d v="2017-05-22T00:00:00"/>
    <s v="Second Class"/>
    <s v="NC-18340"/>
    <s v="Nat Carroll"/>
    <x v="0"/>
    <s v="United States"/>
    <s v="Fargo"/>
    <s v="North Dakota"/>
    <n v="58103"/>
    <x v="2"/>
    <s v="OFF-FA-10001843"/>
    <x v="1"/>
    <s v="Fasteners"/>
    <x v="128"/>
    <n v="7.41"/>
    <n v="3"/>
    <x v="0"/>
    <n v="3.4826999999999999"/>
    <n v="0.47"/>
    <s v="Profit"/>
  </r>
  <r>
    <n v="4367"/>
    <s v="CA-2017-111332"/>
    <x v="968"/>
    <d v="2017-05-22T00:00:00"/>
    <s v="Second Class"/>
    <s v="NC-18340"/>
    <s v="Nat Carroll"/>
    <x v="0"/>
    <s v="United States"/>
    <s v="Fargo"/>
    <s v="North Dakota"/>
    <n v="58103"/>
    <x v="2"/>
    <s v="OFF-AR-10000657"/>
    <x v="1"/>
    <s v="Art"/>
    <x v="1527"/>
    <n v="21.5"/>
    <n v="10"/>
    <x v="0"/>
    <n v="7.0949999999999998"/>
    <n v="0.33"/>
    <s v="Profit"/>
  </r>
  <r>
    <n v="4368"/>
    <s v="CA-2017-117044"/>
    <x v="220"/>
    <d v="2017-09-13T00:00:00"/>
    <s v="Second Class"/>
    <s v="HA-14920"/>
    <s v="Helen Andreada"/>
    <x v="0"/>
    <s v="United States"/>
    <s v="Chicago"/>
    <s v="Illinois"/>
    <n v="60623"/>
    <x v="2"/>
    <s v="OFF-FA-10000936"/>
    <x v="1"/>
    <s v="Fasteners"/>
    <x v="1307"/>
    <n v="10.528"/>
    <n v="4"/>
    <x v="2"/>
    <n v="3.29"/>
    <n v="0.3125"/>
    <s v="Profit"/>
  </r>
  <r>
    <n v="4369"/>
    <s v="CA-2017-117044"/>
    <x v="220"/>
    <d v="2017-09-13T00:00:00"/>
    <s v="Second Class"/>
    <s v="HA-14920"/>
    <s v="Helen Andreada"/>
    <x v="0"/>
    <s v="United States"/>
    <s v="Chicago"/>
    <s v="Illinois"/>
    <n v="60623"/>
    <x v="2"/>
    <s v="OFF-PA-10003657"/>
    <x v="1"/>
    <s v="Paper"/>
    <x v="630"/>
    <n v="20.544"/>
    <n v="6"/>
    <x v="2"/>
    <n v="6.42"/>
    <n v="0.3125"/>
    <s v="Profit"/>
  </r>
  <r>
    <n v="4370"/>
    <s v="US-2016-165078"/>
    <x v="732"/>
    <d v="2016-11-10T00:00:00"/>
    <s v="Standard Class"/>
    <s v="MA-17995"/>
    <s v="Michelle Arnett"/>
    <x v="2"/>
    <s v="United States"/>
    <s v="Lawrence"/>
    <s v="Indiana"/>
    <n v="46226"/>
    <x v="2"/>
    <s v="OFF-BI-10001989"/>
    <x v="1"/>
    <s v="Binders"/>
    <x v="542"/>
    <n v="104.9"/>
    <n v="5"/>
    <x v="0"/>
    <n v="50.351999999999997"/>
    <n v="0.47999999999999993"/>
    <s v="Profit"/>
  </r>
  <r>
    <n v="4371"/>
    <s v="US-2016-165078"/>
    <x v="732"/>
    <d v="2016-11-10T00:00:00"/>
    <s v="Standard Class"/>
    <s v="MA-17995"/>
    <s v="Michelle Arnett"/>
    <x v="2"/>
    <s v="United States"/>
    <s v="Lawrence"/>
    <s v="Indiana"/>
    <n v="46226"/>
    <x v="2"/>
    <s v="OFF-AR-10002987"/>
    <x v="1"/>
    <s v="Art"/>
    <x v="1562"/>
    <n v="39.68"/>
    <n v="2"/>
    <x v="0"/>
    <n v="16.268799999999999"/>
    <n v="0.41"/>
    <s v="Profit"/>
  </r>
  <r>
    <n v="4372"/>
    <s v="US-2016-165078"/>
    <x v="732"/>
    <d v="2016-11-10T00:00:00"/>
    <s v="Standard Class"/>
    <s v="MA-17995"/>
    <s v="Michelle Arnett"/>
    <x v="2"/>
    <s v="United States"/>
    <s v="Lawrence"/>
    <s v="Indiana"/>
    <n v="46226"/>
    <x v="2"/>
    <s v="OFF-LA-10000414"/>
    <x v="1"/>
    <s v="Labels"/>
    <x v="1643"/>
    <n v="51.75"/>
    <n v="5"/>
    <x v="0"/>
    <n v="24.84"/>
    <n v="0.48"/>
    <s v="Profit"/>
  </r>
  <r>
    <n v="4373"/>
    <s v="US-2017-169320"/>
    <x v="283"/>
    <d v="2017-07-25T00:00:00"/>
    <s v="Second Class"/>
    <s v="LH-16900"/>
    <s v="Lena Hernandez"/>
    <x v="0"/>
    <s v="United States"/>
    <s v="Elkhart"/>
    <s v="Indiana"/>
    <n v="46514"/>
    <x v="2"/>
    <s v="OFF-AR-10003602"/>
    <x v="1"/>
    <s v="Art"/>
    <x v="242"/>
    <n v="11.68"/>
    <n v="2"/>
    <x v="0"/>
    <n v="5.4896000000000003"/>
    <n v="0.47000000000000003"/>
    <s v="Profit"/>
  </r>
  <r>
    <n v="4374"/>
    <s v="US-2017-169320"/>
    <x v="283"/>
    <d v="2017-07-25T00:00:00"/>
    <s v="Second Class"/>
    <s v="LH-16900"/>
    <s v="Lena Hernandez"/>
    <x v="0"/>
    <s v="United States"/>
    <s v="Elkhart"/>
    <s v="Indiana"/>
    <n v="46514"/>
    <x v="2"/>
    <s v="TEC-AC-10002550"/>
    <x v="2"/>
    <s v="Accessories"/>
    <x v="1548"/>
    <n v="159.75"/>
    <n v="5"/>
    <x v="0"/>
    <n v="11.182499999999999"/>
    <n v="6.9999999999999993E-2"/>
    <s v="Profit"/>
  </r>
  <r>
    <n v="4375"/>
    <s v="CA-2016-158575"/>
    <x v="741"/>
    <d v="2016-11-24T00:00:00"/>
    <s v="Standard Class"/>
    <s v="SB-20290"/>
    <s v="Sean Braxton"/>
    <x v="1"/>
    <s v="United States"/>
    <s v="Kent"/>
    <s v="Ohio"/>
    <n v="44240"/>
    <x v="3"/>
    <s v="OFF-AP-10002998"/>
    <x v="1"/>
    <s v="Appliances"/>
    <x v="1644"/>
    <n v="103.968"/>
    <n v="6"/>
    <x v="2"/>
    <n v="16.8948"/>
    <n v="0.16250000000000001"/>
    <s v="Profit"/>
  </r>
  <r>
    <n v="4376"/>
    <s v="CA-2014-166954"/>
    <x v="573"/>
    <d v="2014-04-30T00:00:00"/>
    <s v="Standard Class"/>
    <s v="BT-11305"/>
    <s v="Beth Thompson"/>
    <x v="2"/>
    <s v="United States"/>
    <s v="San Gabriel"/>
    <s v="California"/>
    <n v="91776"/>
    <x v="1"/>
    <s v="FUR-FU-10003708"/>
    <x v="0"/>
    <s v="Furnishings"/>
    <x v="71"/>
    <n v="303.25"/>
    <n v="5"/>
    <x v="0"/>
    <n v="63.682499999999997"/>
    <n v="0.21"/>
    <s v="Profit"/>
  </r>
  <r>
    <n v="4377"/>
    <s v="CA-2014-166954"/>
    <x v="573"/>
    <d v="2014-04-30T00:00:00"/>
    <s v="Standard Class"/>
    <s v="BT-11305"/>
    <s v="Beth Thompson"/>
    <x v="2"/>
    <s v="United States"/>
    <s v="San Gabriel"/>
    <s v="California"/>
    <n v="91776"/>
    <x v="1"/>
    <s v="OFF-AP-10001391"/>
    <x v="1"/>
    <s v="Appliances"/>
    <x v="1269"/>
    <n v="270.72000000000003"/>
    <n v="3"/>
    <x v="0"/>
    <n v="78.508799999999994"/>
    <n v="0.28999999999999992"/>
    <s v="Profit"/>
  </r>
  <r>
    <n v="4378"/>
    <s v="CA-2014-166954"/>
    <x v="573"/>
    <d v="2014-04-30T00:00:00"/>
    <s v="Standard Class"/>
    <s v="BT-11305"/>
    <s v="Beth Thompson"/>
    <x v="2"/>
    <s v="United States"/>
    <s v="San Gabriel"/>
    <s v="California"/>
    <n v="91776"/>
    <x v="1"/>
    <s v="FUR-CH-10003973"/>
    <x v="0"/>
    <s v="Chairs"/>
    <x v="867"/>
    <n v="1487.04"/>
    <n v="5"/>
    <x v="2"/>
    <n v="148.70400000000001"/>
    <n v="0.1"/>
    <s v="Profit"/>
  </r>
  <r>
    <n v="4379"/>
    <s v="CA-2015-140830"/>
    <x v="672"/>
    <d v="2015-12-02T00:00:00"/>
    <s v="Second Class"/>
    <s v="PS-18970"/>
    <s v="Paul Stevenson"/>
    <x v="2"/>
    <s v="United States"/>
    <s v="Henderson"/>
    <s v="Kentucky"/>
    <n v="42420"/>
    <x v="0"/>
    <s v="OFF-EN-10000461"/>
    <x v="1"/>
    <s v="Envelopes"/>
    <x v="753"/>
    <n v="17.48"/>
    <n v="2"/>
    <x v="0"/>
    <n v="8.2156000000000002"/>
    <n v="0.47000000000000003"/>
    <s v="Profit"/>
  </r>
  <r>
    <n v="4380"/>
    <s v="CA-2015-140830"/>
    <x v="672"/>
    <d v="2015-12-02T00:00:00"/>
    <s v="Second Class"/>
    <s v="PS-18970"/>
    <s v="Paul Stevenson"/>
    <x v="2"/>
    <s v="United States"/>
    <s v="Henderson"/>
    <s v="Kentucky"/>
    <n v="42420"/>
    <x v="0"/>
    <s v="OFF-EN-10002831"/>
    <x v="1"/>
    <s v="Envelopes"/>
    <x v="836"/>
    <n v="71.88"/>
    <n v="2"/>
    <x v="0"/>
    <n v="32.345999999999997"/>
    <n v="0.44999999999999996"/>
    <s v="Profit"/>
  </r>
  <r>
    <n v="4381"/>
    <s v="CA-2015-152891"/>
    <x v="969"/>
    <d v="2015-10-30T00:00:00"/>
    <s v="Standard Class"/>
    <s v="TB-21625"/>
    <s v="Trudy Brown"/>
    <x v="0"/>
    <s v="United States"/>
    <s v="San Francisco"/>
    <s v="California"/>
    <n v="94110"/>
    <x v="1"/>
    <s v="OFF-AR-10004648"/>
    <x v="1"/>
    <s v="Art"/>
    <x v="626"/>
    <n v="60.45"/>
    <n v="3"/>
    <x v="0"/>
    <n v="16.3215"/>
    <n v="0.27"/>
    <s v="Profit"/>
  </r>
  <r>
    <n v="4382"/>
    <s v="CA-2015-152891"/>
    <x v="969"/>
    <d v="2015-10-30T00:00:00"/>
    <s v="Standard Class"/>
    <s v="TB-21625"/>
    <s v="Trudy Brown"/>
    <x v="0"/>
    <s v="United States"/>
    <s v="San Francisco"/>
    <s v="California"/>
    <n v="94110"/>
    <x v="1"/>
    <s v="FUR-TA-10001857"/>
    <x v="0"/>
    <s v="Tables"/>
    <x v="438"/>
    <n v="253.17599999999999"/>
    <n v="3"/>
    <x v="2"/>
    <n v="-31.646999999999998"/>
    <n v="-0.125"/>
    <s v="Loss"/>
  </r>
  <r>
    <n v="4383"/>
    <s v="US-2015-122784"/>
    <x v="603"/>
    <d v="2015-07-27T00:00:00"/>
    <s v="Standard Class"/>
    <s v="RA-19915"/>
    <s v="Russell Applegate"/>
    <x v="0"/>
    <s v="United States"/>
    <s v="Highland Park"/>
    <s v="Illinois"/>
    <n v="60035"/>
    <x v="2"/>
    <s v="OFF-BI-10000546"/>
    <x v="1"/>
    <s v="Binders"/>
    <x v="614"/>
    <n v="2.88"/>
    <n v="5"/>
    <x v="3"/>
    <n v="-4.4640000000000004"/>
    <n v="-1.5500000000000003"/>
    <s v="Loss"/>
  </r>
  <r>
    <n v="4384"/>
    <s v="US-2015-122784"/>
    <x v="603"/>
    <d v="2015-07-27T00:00:00"/>
    <s v="Standard Class"/>
    <s v="RA-19915"/>
    <s v="Russell Applegate"/>
    <x v="0"/>
    <s v="United States"/>
    <s v="Highland Park"/>
    <s v="Illinois"/>
    <n v="60035"/>
    <x v="2"/>
    <s v="FUR-BO-10004690"/>
    <x v="0"/>
    <s v="Bookcases"/>
    <x v="1645"/>
    <n v="384.94400000000002"/>
    <n v="4"/>
    <x v="4"/>
    <n v="-126.4816"/>
    <n v="-0.32857142857142857"/>
    <s v="Loss"/>
  </r>
  <r>
    <n v="4385"/>
    <s v="US-2015-122784"/>
    <x v="603"/>
    <d v="2015-07-27T00:00:00"/>
    <s v="Standard Class"/>
    <s v="RA-19915"/>
    <s v="Russell Applegate"/>
    <x v="0"/>
    <s v="United States"/>
    <s v="Highland Park"/>
    <s v="Illinois"/>
    <n v="60035"/>
    <x v="2"/>
    <s v="TEC-PH-10001557"/>
    <x v="2"/>
    <s v="Phones"/>
    <x v="664"/>
    <n v="153.584"/>
    <n v="2"/>
    <x v="2"/>
    <n v="13.438599999999999"/>
    <n v="8.7499999999999994E-2"/>
    <s v="Profit"/>
  </r>
  <r>
    <n v="4386"/>
    <s v="US-2015-122784"/>
    <x v="603"/>
    <d v="2015-07-27T00:00:00"/>
    <s v="Standard Class"/>
    <s v="RA-19915"/>
    <s v="Russell Applegate"/>
    <x v="0"/>
    <s v="United States"/>
    <s v="Highland Park"/>
    <s v="Illinois"/>
    <n v="60035"/>
    <x v="2"/>
    <s v="FUR-BO-10002545"/>
    <x v="0"/>
    <s v="Bookcases"/>
    <x v="37"/>
    <n v="913.43"/>
    <n v="5"/>
    <x v="4"/>
    <n v="-52.195999999999998"/>
    <n v="-5.7142857142857141E-2"/>
    <s v="Loss"/>
  </r>
  <r>
    <n v="4387"/>
    <s v="CA-2016-156811"/>
    <x v="189"/>
    <d v="2016-11-02T00:00:00"/>
    <s v="Standard Class"/>
    <s v="BP-11095"/>
    <s v="Bart Pistole"/>
    <x v="1"/>
    <s v="United States"/>
    <s v="San Francisco"/>
    <s v="California"/>
    <n v="94122"/>
    <x v="1"/>
    <s v="OFF-AP-10001366"/>
    <x v="1"/>
    <s v="Appliances"/>
    <x v="360"/>
    <n v="43.92"/>
    <n v="4"/>
    <x v="0"/>
    <n v="11.8584"/>
    <n v="0.26999999999999996"/>
    <s v="Profit"/>
  </r>
  <r>
    <n v="4388"/>
    <s v="CA-2016-156811"/>
    <x v="189"/>
    <d v="2016-11-02T00:00:00"/>
    <s v="Standard Class"/>
    <s v="BP-11095"/>
    <s v="Bart Pistole"/>
    <x v="1"/>
    <s v="United States"/>
    <s v="San Francisco"/>
    <s v="California"/>
    <n v="94122"/>
    <x v="1"/>
    <s v="OFF-BI-10001628"/>
    <x v="1"/>
    <s v="Binders"/>
    <x v="1112"/>
    <n v="25.032"/>
    <n v="3"/>
    <x v="2"/>
    <n v="7.8224999999999998"/>
    <n v="0.3125"/>
    <s v="Profit"/>
  </r>
  <r>
    <n v="4389"/>
    <s v="CA-2017-111556"/>
    <x v="225"/>
    <d v="2017-11-22T00:00:00"/>
    <s v="First Class"/>
    <s v="CD-11920"/>
    <s v="Carlos Daly"/>
    <x v="0"/>
    <s v="United States"/>
    <s v="New York City"/>
    <s v="New York"/>
    <n v="10035"/>
    <x v="3"/>
    <s v="OFF-PA-10003651"/>
    <x v="1"/>
    <s v="Paper"/>
    <x v="652"/>
    <n v="46.76"/>
    <n v="7"/>
    <x v="0"/>
    <n v="22.444800000000001"/>
    <n v="0.48000000000000004"/>
    <s v="Profit"/>
  </r>
  <r>
    <n v="4390"/>
    <s v="CA-2017-111556"/>
    <x v="225"/>
    <d v="2017-11-22T00:00:00"/>
    <s v="First Class"/>
    <s v="CD-11920"/>
    <s v="Carlos Daly"/>
    <x v="0"/>
    <s v="United States"/>
    <s v="New York City"/>
    <s v="New York"/>
    <n v="10035"/>
    <x v="3"/>
    <s v="FUR-BO-10003159"/>
    <x v="0"/>
    <s v="Bookcases"/>
    <x v="1109"/>
    <n v="183.96799999999999"/>
    <n v="2"/>
    <x v="2"/>
    <n v="-25.2956"/>
    <n v="-0.13750000000000001"/>
    <s v="Loss"/>
  </r>
  <r>
    <n v="4391"/>
    <s v="CA-2017-111556"/>
    <x v="225"/>
    <d v="2017-11-22T00:00:00"/>
    <s v="First Class"/>
    <s v="CD-11920"/>
    <s v="Carlos Daly"/>
    <x v="0"/>
    <s v="United States"/>
    <s v="New York City"/>
    <s v="New York"/>
    <n v="10035"/>
    <x v="3"/>
    <s v="TEC-PH-10001459"/>
    <x v="2"/>
    <s v="Phones"/>
    <x v="1447"/>
    <n v="1259.97"/>
    <n v="3"/>
    <x v="0"/>
    <n v="327.59219999999999"/>
    <n v="0.26"/>
    <s v="Profit"/>
  </r>
  <r>
    <n v="4392"/>
    <s v="CA-2017-111556"/>
    <x v="225"/>
    <d v="2017-11-22T00:00:00"/>
    <s v="First Class"/>
    <s v="CD-11920"/>
    <s v="Carlos Daly"/>
    <x v="0"/>
    <s v="United States"/>
    <s v="New York City"/>
    <s v="New York"/>
    <n v="10035"/>
    <x v="3"/>
    <s v="OFF-AR-10004602"/>
    <x v="1"/>
    <s v="Art"/>
    <x v="1226"/>
    <n v="68.97"/>
    <n v="3"/>
    <x v="0"/>
    <n v="19.311599999999999"/>
    <n v="0.27999999999999997"/>
    <s v="Profit"/>
  </r>
  <r>
    <n v="4393"/>
    <s v="CA-2016-108868"/>
    <x v="162"/>
    <d v="2016-09-12T00:00:00"/>
    <s v="Standard Class"/>
    <s v="KB-16585"/>
    <s v="Ken Black"/>
    <x v="1"/>
    <s v="United States"/>
    <s v="Dallas"/>
    <s v="Texas"/>
    <n v="75081"/>
    <x v="2"/>
    <s v="OFF-AR-10001953"/>
    <x v="1"/>
    <s v="Art"/>
    <x v="400"/>
    <n v="70.367999999999995"/>
    <n v="2"/>
    <x v="2"/>
    <n v="6.1571999999999996"/>
    <n v="8.7499999999999994E-2"/>
    <s v="Profit"/>
  </r>
  <r>
    <n v="4394"/>
    <s v="CA-2016-108868"/>
    <x v="162"/>
    <d v="2016-09-12T00:00:00"/>
    <s v="Standard Class"/>
    <s v="KB-16585"/>
    <s v="Ken Black"/>
    <x v="1"/>
    <s v="United States"/>
    <s v="Dallas"/>
    <s v="Texas"/>
    <n v="75081"/>
    <x v="2"/>
    <s v="TEC-PH-10000923"/>
    <x v="2"/>
    <s v="Phones"/>
    <x v="1234"/>
    <n v="59.96"/>
    <n v="5"/>
    <x v="2"/>
    <n v="21.735499999999998"/>
    <n v="0.36249999999999999"/>
    <s v="Profit"/>
  </r>
  <r>
    <n v="4395"/>
    <s v="CA-2014-142965"/>
    <x v="836"/>
    <d v="2014-07-20T00:00:00"/>
    <s v="Same Day"/>
    <s v="SW-20245"/>
    <s v="Scot Wooten"/>
    <x v="0"/>
    <s v="United States"/>
    <s v="Springfield"/>
    <s v="Ohio"/>
    <n v="45503"/>
    <x v="3"/>
    <s v="OFF-ST-10002583"/>
    <x v="1"/>
    <s v="Storage"/>
    <x v="571"/>
    <n v="25.984000000000002"/>
    <n v="1"/>
    <x v="2"/>
    <n v="-5.1967999999999996"/>
    <n v="-0.19999999999999998"/>
    <s v="Loss"/>
  </r>
  <r>
    <n v="4396"/>
    <s v="CA-2014-142965"/>
    <x v="836"/>
    <d v="2014-07-20T00:00:00"/>
    <s v="Same Day"/>
    <s v="SW-20245"/>
    <s v="Scot Wooten"/>
    <x v="0"/>
    <s v="United States"/>
    <s v="Springfield"/>
    <s v="Ohio"/>
    <n v="45503"/>
    <x v="3"/>
    <s v="OFF-BI-10000977"/>
    <x v="1"/>
    <s v="Binders"/>
    <x v="991"/>
    <n v="27.36"/>
    <n v="3"/>
    <x v="6"/>
    <n v="-21.888000000000002"/>
    <n v="-0.8"/>
    <s v="Loss"/>
  </r>
  <r>
    <n v="4397"/>
    <s v="CA-2016-148740"/>
    <x v="625"/>
    <d v="2016-11-19T00:00:00"/>
    <s v="Standard Class"/>
    <s v="AH-10690"/>
    <s v="Anna Häberlin"/>
    <x v="1"/>
    <s v="United States"/>
    <s v="San Diego"/>
    <s v="California"/>
    <n v="92024"/>
    <x v="1"/>
    <s v="TEC-PH-10002549"/>
    <x v="2"/>
    <s v="Phones"/>
    <x v="937"/>
    <n v="361.37599999999998"/>
    <n v="2"/>
    <x v="2"/>
    <n v="27.103200000000001"/>
    <n v="7.5000000000000011E-2"/>
    <s v="Profit"/>
  </r>
  <r>
    <n v="4398"/>
    <s v="US-2014-138758"/>
    <x v="970"/>
    <d v="2014-07-11T00:00:00"/>
    <s v="Standard Class"/>
    <s v="JL-15835"/>
    <s v="John Lee"/>
    <x v="0"/>
    <s v="United States"/>
    <s v="Philadelphia"/>
    <s v="Pennsylvania"/>
    <n v="19120"/>
    <x v="3"/>
    <s v="FUR-CH-10002880"/>
    <x v="0"/>
    <s v="Chairs"/>
    <x v="809"/>
    <n v="172.18600000000001"/>
    <n v="2"/>
    <x v="4"/>
    <n v="-46.736199999999997"/>
    <n v="-0.27142857142857141"/>
    <s v="Loss"/>
  </r>
  <r>
    <n v="4399"/>
    <s v="US-2014-138758"/>
    <x v="970"/>
    <d v="2014-07-11T00:00:00"/>
    <s v="Standard Class"/>
    <s v="JL-15835"/>
    <s v="John Lee"/>
    <x v="0"/>
    <s v="United States"/>
    <s v="Philadelphia"/>
    <s v="Pennsylvania"/>
    <n v="19120"/>
    <x v="3"/>
    <s v="FUR-FU-10003039"/>
    <x v="0"/>
    <s v="Furnishings"/>
    <x v="484"/>
    <n v="69.007999999999996"/>
    <n v="2"/>
    <x v="2"/>
    <n v="12.0764"/>
    <n v="0.17500000000000002"/>
    <s v="Profit"/>
  </r>
  <r>
    <n v="4400"/>
    <s v="CA-2016-131737"/>
    <x v="716"/>
    <d v="2016-03-17T00:00:00"/>
    <s v="Same Day"/>
    <s v="GZ-14470"/>
    <s v="Gary Zandusky"/>
    <x v="0"/>
    <s v="United States"/>
    <s v="Columbia"/>
    <s v="Maryland"/>
    <n v="21044"/>
    <x v="3"/>
    <s v="OFF-EN-10003055"/>
    <x v="1"/>
    <s v="Envelopes"/>
    <x v="882"/>
    <n v="199.9"/>
    <n v="5"/>
    <x v="0"/>
    <n v="89.954999999999998"/>
    <n v="0.44999999999999996"/>
    <s v="Profit"/>
  </r>
  <r>
    <n v="4401"/>
    <s v="CA-2016-131737"/>
    <x v="716"/>
    <d v="2016-03-17T00:00:00"/>
    <s v="Same Day"/>
    <s v="GZ-14470"/>
    <s v="Gary Zandusky"/>
    <x v="0"/>
    <s v="United States"/>
    <s v="Columbia"/>
    <s v="Maryland"/>
    <n v="21044"/>
    <x v="3"/>
    <s v="OFF-AP-10002945"/>
    <x v="1"/>
    <s v="Appliances"/>
    <x v="228"/>
    <n v="901.95"/>
    <n v="3"/>
    <x v="0"/>
    <n v="297.64350000000002"/>
    <n v="0.33"/>
    <s v="Profit"/>
  </r>
  <r>
    <n v="4402"/>
    <s v="CA-2016-131737"/>
    <x v="716"/>
    <d v="2016-03-17T00:00:00"/>
    <s v="Same Day"/>
    <s v="GZ-14470"/>
    <s v="Gary Zandusky"/>
    <x v="0"/>
    <s v="United States"/>
    <s v="Columbia"/>
    <s v="Maryland"/>
    <n v="21044"/>
    <x v="3"/>
    <s v="FUR-FU-10004306"/>
    <x v="0"/>
    <s v="Furnishings"/>
    <x v="622"/>
    <n v="971.5"/>
    <n v="5"/>
    <x v="0"/>
    <n v="252.59"/>
    <n v="0.26"/>
    <s v="Profit"/>
  </r>
  <r>
    <n v="4403"/>
    <s v="CA-2016-114538"/>
    <x v="482"/>
    <d v="2016-12-27T00:00:00"/>
    <s v="First Class"/>
    <s v="RC-19825"/>
    <s v="Roy Collins"/>
    <x v="0"/>
    <s v="United States"/>
    <s v="Colorado Springs"/>
    <s v="Colorado"/>
    <n v="80906"/>
    <x v="1"/>
    <s v="OFF-AR-10002445"/>
    <x v="1"/>
    <s v="Art"/>
    <x v="1646"/>
    <n v="11.327999999999999"/>
    <n v="2"/>
    <x v="2"/>
    <n v="2.5488"/>
    <n v="0.22500000000000001"/>
    <s v="Profit"/>
  </r>
  <r>
    <n v="4404"/>
    <s v="CA-2014-127936"/>
    <x v="814"/>
    <d v="2014-09-04T00:00:00"/>
    <s v="First Class"/>
    <s v="CL-12565"/>
    <s v="Clay Ludtke"/>
    <x v="0"/>
    <s v="United States"/>
    <s v="New York City"/>
    <s v="New York"/>
    <n v="10009"/>
    <x v="3"/>
    <s v="OFF-AR-10002445"/>
    <x v="1"/>
    <s v="Art"/>
    <x v="1646"/>
    <n v="21.24"/>
    <n v="3"/>
    <x v="0"/>
    <n v="8.0711999999999993"/>
    <n v="0.38"/>
    <s v="Profit"/>
  </r>
  <r>
    <n v="4405"/>
    <s v="CA-2015-164336"/>
    <x v="761"/>
    <d v="2015-07-10T00:00:00"/>
    <s v="Standard Class"/>
    <s v="MW-18220"/>
    <s v="Mitch Webber"/>
    <x v="0"/>
    <s v="United States"/>
    <s v="Philadelphia"/>
    <s v="Pennsylvania"/>
    <n v="19140"/>
    <x v="3"/>
    <s v="TEC-AC-10002345"/>
    <x v="2"/>
    <s v="Accessories"/>
    <x v="175"/>
    <n v="34.799999999999997"/>
    <n v="3"/>
    <x v="2"/>
    <n v="2.1749999999999998"/>
    <n v="6.25E-2"/>
    <s v="Profit"/>
  </r>
  <r>
    <n v="4406"/>
    <s v="CA-2015-164336"/>
    <x v="761"/>
    <d v="2015-07-10T00:00:00"/>
    <s v="Standard Class"/>
    <s v="MW-18220"/>
    <s v="Mitch Webber"/>
    <x v="0"/>
    <s v="United States"/>
    <s v="Philadelphia"/>
    <s v="Pennsylvania"/>
    <n v="19140"/>
    <x v="3"/>
    <s v="OFF-ST-10001558"/>
    <x v="1"/>
    <s v="Storage"/>
    <x v="719"/>
    <n v="38.975999999999999"/>
    <n v="3"/>
    <x v="2"/>
    <n v="-2.4359999999999999"/>
    <n v="-6.25E-2"/>
    <s v="Loss"/>
  </r>
  <r>
    <n v="4407"/>
    <s v="CA-2016-100041"/>
    <x v="73"/>
    <d v="2016-11-25T00:00:00"/>
    <s v="Standard Class"/>
    <s v="BF-10975"/>
    <s v="Barbara Fisher"/>
    <x v="1"/>
    <s v="United States"/>
    <s v="Columbus"/>
    <s v="Indiana"/>
    <n v="47201"/>
    <x v="2"/>
    <s v="OFF-PA-10001622"/>
    <x v="1"/>
    <s v="Paper"/>
    <x v="702"/>
    <n v="9.08"/>
    <n v="2"/>
    <x v="0"/>
    <n v="4.0860000000000003"/>
    <n v="0.45"/>
    <s v="Profit"/>
  </r>
  <r>
    <n v="4408"/>
    <s v="CA-2016-100041"/>
    <x v="73"/>
    <d v="2016-11-25T00:00:00"/>
    <s v="Standard Class"/>
    <s v="BF-10975"/>
    <s v="Barbara Fisher"/>
    <x v="1"/>
    <s v="United States"/>
    <s v="Columbus"/>
    <s v="Indiana"/>
    <n v="47201"/>
    <x v="2"/>
    <s v="OFF-PA-10000418"/>
    <x v="1"/>
    <s v="Paper"/>
    <x v="970"/>
    <n v="314.55"/>
    <n v="3"/>
    <x v="0"/>
    <n v="150.98400000000001"/>
    <n v="0.48000000000000004"/>
    <s v="Profit"/>
  </r>
  <r>
    <n v="4409"/>
    <s v="CA-2016-100041"/>
    <x v="73"/>
    <d v="2016-11-25T00:00:00"/>
    <s v="Standard Class"/>
    <s v="BF-10975"/>
    <s v="Barbara Fisher"/>
    <x v="1"/>
    <s v="United States"/>
    <s v="Columbus"/>
    <s v="Indiana"/>
    <n v="47201"/>
    <x v="2"/>
    <s v="OFF-BI-10000343"/>
    <x v="1"/>
    <s v="Binders"/>
    <x v="186"/>
    <n v="4.91"/>
    <n v="1"/>
    <x v="0"/>
    <n v="2.3077000000000001"/>
    <n v="0.47000000000000003"/>
    <s v="Profit"/>
  </r>
  <r>
    <n v="4410"/>
    <s v="US-2014-154879"/>
    <x v="457"/>
    <d v="2014-05-11T00:00:00"/>
    <s v="Standard Class"/>
    <s v="SN-20710"/>
    <s v="Steve Nguyen"/>
    <x v="2"/>
    <s v="United States"/>
    <s v="Los Angeles"/>
    <s v="California"/>
    <n v="90004"/>
    <x v="1"/>
    <s v="OFF-LA-10004425"/>
    <x v="1"/>
    <s v="Labels"/>
    <x v="859"/>
    <n v="5.78"/>
    <n v="2"/>
    <x v="0"/>
    <n v="2.7166000000000001"/>
    <n v="0.47000000000000003"/>
    <s v="Profit"/>
  </r>
  <r>
    <n v="4411"/>
    <s v="US-2014-154879"/>
    <x v="457"/>
    <d v="2014-05-11T00:00:00"/>
    <s v="Standard Class"/>
    <s v="SN-20710"/>
    <s v="Steve Nguyen"/>
    <x v="2"/>
    <s v="United States"/>
    <s v="Los Angeles"/>
    <s v="California"/>
    <n v="90004"/>
    <x v="1"/>
    <s v="OFF-AR-10001897"/>
    <x v="1"/>
    <s v="Art"/>
    <x v="646"/>
    <n v="107.94"/>
    <n v="6"/>
    <x v="0"/>
    <n v="30.223199999999999"/>
    <n v="0.27999999999999997"/>
    <s v="Profit"/>
  </r>
  <r>
    <n v="4412"/>
    <s v="CA-2014-130624"/>
    <x v="261"/>
    <d v="2014-06-24T00:00:00"/>
    <s v="First Class"/>
    <s v="TB-21280"/>
    <s v="Toby Braunhardt"/>
    <x v="0"/>
    <s v="United States"/>
    <s v="New York City"/>
    <s v="New York"/>
    <n v="10024"/>
    <x v="3"/>
    <s v="OFF-PA-10003883"/>
    <x v="1"/>
    <s v="Paper"/>
    <x v="1238"/>
    <n v="19.649999999999999"/>
    <n v="3"/>
    <x v="0"/>
    <n v="9.0389999999999997"/>
    <n v="0.46"/>
    <s v="Profit"/>
  </r>
  <r>
    <n v="4413"/>
    <s v="CA-2014-130624"/>
    <x v="261"/>
    <d v="2014-06-24T00:00:00"/>
    <s v="First Class"/>
    <s v="TB-21280"/>
    <s v="Toby Braunhardt"/>
    <x v="0"/>
    <s v="United States"/>
    <s v="New York City"/>
    <s v="New York"/>
    <n v="10024"/>
    <x v="3"/>
    <s v="TEC-PH-10003963"/>
    <x v="2"/>
    <s v="Phones"/>
    <x v="517"/>
    <n v="617.97"/>
    <n v="3"/>
    <x v="0"/>
    <n v="160.6722"/>
    <n v="0.26"/>
    <s v="Profit"/>
  </r>
  <r>
    <n v="4414"/>
    <s v="CA-2014-130624"/>
    <x v="261"/>
    <d v="2014-06-24T00:00:00"/>
    <s v="First Class"/>
    <s v="TB-21280"/>
    <s v="Toby Braunhardt"/>
    <x v="0"/>
    <s v="United States"/>
    <s v="New York City"/>
    <s v="New York"/>
    <n v="10024"/>
    <x v="3"/>
    <s v="OFF-AP-10001303"/>
    <x v="1"/>
    <s v="Appliances"/>
    <x v="934"/>
    <n v="59.7"/>
    <n v="3"/>
    <x v="0"/>
    <n v="26.864999999999998"/>
    <n v="0.44999999999999996"/>
    <s v="Profit"/>
  </r>
  <r>
    <n v="4415"/>
    <s v="CA-2017-132339"/>
    <x v="971"/>
    <d v="2017-08-23T00:00:00"/>
    <s v="Standard Class"/>
    <s v="JB-15400"/>
    <s v="Jennifer Braxton"/>
    <x v="1"/>
    <s v="United States"/>
    <s v="Lawrence"/>
    <s v="Massachusetts"/>
    <n v="1841"/>
    <x v="3"/>
    <s v="OFF-BI-10003925"/>
    <x v="1"/>
    <s v="Binders"/>
    <x v="758"/>
    <n v="387.99"/>
    <n v="1"/>
    <x v="0"/>
    <n v="182.3553"/>
    <n v="0.47"/>
    <s v="Profit"/>
  </r>
  <r>
    <n v="4416"/>
    <s v="CA-2014-153983"/>
    <x v="503"/>
    <d v="2014-12-06T00:00:00"/>
    <s v="Standard Class"/>
    <s v="AH-10210"/>
    <s v="Alan Hwang"/>
    <x v="0"/>
    <s v="United States"/>
    <s v="San Francisco"/>
    <s v="California"/>
    <n v="94122"/>
    <x v="1"/>
    <s v="TEC-PH-10004586"/>
    <x v="2"/>
    <s v="Phones"/>
    <x v="899"/>
    <n v="575.91999999999996"/>
    <n v="2"/>
    <x v="2"/>
    <n v="71.989999999999995"/>
    <n v="0.125"/>
    <s v="Profit"/>
  </r>
  <r>
    <n v="4417"/>
    <s v="CA-2014-153983"/>
    <x v="503"/>
    <d v="2014-12-06T00:00:00"/>
    <s v="Standard Class"/>
    <s v="AH-10210"/>
    <s v="Alan Hwang"/>
    <x v="0"/>
    <s v="United States"/>
    <s v="San Francisco"/>
    <s v="California"/>
    <n v="94122"/>
    <x v="1"/>
    <s v="OFF-FA-10003495"/>
    <x v="1"/>
    <s v="Fasteners"/>
    <x v="128"/>
    <n v="30.4"/>
    <n v="5"/>
    <x v="0"/>
    <n v="15.2"/>
    <n v="0.5"/>
    <s v="Profit"/>
  </r>
  <r>
    <n v="4418"/>
    <s v="CA-2017-112900"/>
    <x v="359"/>
    <d v="2017-04-12T00:00:00"/>
    <s v="Second Class"/>
    <s v="KL-16645"/>
    <s v="Ken Lonsdale"/>
    <x v="0"/>
    <s v="United States"/>
    <s v="Detroit"/>
    <s v="Michigan"/>
    <n v="48205"/>
    <x v="2"/>
    <s v="OFF-BI-10002867"/>
    <x v="1"/>
    <s v="Binders"/>
    <x v="972"/>
    <n v="478.24"/>
    <n v="8"/>
    <x v="0"/>
    <n v="219.99039999999999"/>
    <n v="0.45999999999999996"/>
    <s v="Profit"/>
  </r>
  <r>
    <n v="4419"/>
    <s v="CA-2014-160157"/>
    <x v="414"/>
    <d v="2014-12-27T00:00:00"/>
    <s v="Standard Class"/>
    <s v="MH-17455"/>
    <s v="Mark Hamilton"/>
    <x v="0"/>
    <s v="United States"/>
    <s v="Hamilton"/>
    <s v="Ohio"/>
    <n v="45011"/>
    <x v="3"/>
    <s v="FUR-FU-10003773"/>
    <x v="0"/>
    <s v="Furnishings"/>
    <x v="125"/>
    <n v="190.84800000000001"/>
    <n v="3"/>
    <x v="2"/>
    <n v="-21.470400000000001"/>
    <n v="-0.1125"/>
    <s v="Loss"/>
  </r>
  <r>
    <n v="4420"/>
    <s v="CA-2014-139633"/>
    <x v="506"/>
    <d v="2014-12-24T00:00:00"/>
    <s v="Standard Class"/>
    <s v="EC-14050"/>
    <s v="Erin Creighton"/>
    <x v="0"/>
    <s v="United States"/>
    <s v="Columbus"/>
    <s v="Ohio"/>
    <n v="43229"/>
    <x v="3"/>
    <s v="OFF-BI-10002954"/>
    <x v="1"/>
    <s v="Binders"/>
    <x v="1188"/>
    <n v="5.484"/>
    <n v="4"/>
    <x v="6"/>
    <n v="-4.0216000000000003"/>
    <n v="-0.73333333333333339"/>
    <s v="Loss"/>
  </r>
  <r>
    <n v="4421"/>
    <s v="CA-2015-163090"/>
    <x v="972"/>
    <d v="2015-11-21T00:00:00"/>
    <s v="Second Class"/>
    <s v="GH-14665"/>
    <s v="Greg Hansen"/>
    <x v="0"/>
    <s v="United States"/>
    <s v="Chicago"/>
    <s v="Illinois"/>
    <n v="60610"/>
    <x v="2"/>
    <s v="OFF-SU-10002537"/>
    <x v="1"/>
    <s v="Supplies"/>
    <x v="682"/>
    <n v="40.92"/>
    <n v="5"/>
    <x v="2"/>
    <n v="3.069"/>
    <n v="7.4999999999999997E-2"/>
    <s v="Profit"/>
  </r>
  <r>
    <n v="4422"/>
    <s v="CA-2014-117016"/>
    <x v="530"/>
    <d v="2014-03-09T00:00:00"/>
    <s v="Standard Class"/>
    <s v="SC-20095"/>
    <s v="Sanjit Chand"/>
    <x v="0"/>
    <s v="United States"/>
    <s v="Margate"/>
    <s v="Florida"/>
    <n v="33063"/>
    <x v="0"/>
    <s v="OFF-AR-10001374"/>
    <x v="1"/>
    <s v="Art"/>
    <x v="313"/>
    <n v="15.552"/>
    <n v="3"/>
    <x v="2"/>
    <n v="2.3328000000000002"/>
    <n v="0.15000000000000002"/>
    <s v="Profit"/>
  </r>
  <r>
    <n v="4423"/>
    <s v="CA-2017-159464"/>
    <x v="796"/>
    <d v="2017-05-19T00:00:00"/>
    <s v="First Class"/>
    <s v="TB-21355"/>
    <s v="Todd Boyes"/>
    <x v="1"/>
    <s v="United States"/>
    <s v="Sandy Springs"/>
    <s v="Georgia"/>
    <n v="30328"/>
    <x v="0"/>
    <s v="OFF-AP-10001492"/>
    <x v="1"/>
    <s v="Appliances"/>
    <x v="22"/>
    <n v="17.239999999999998"/>
    <n v="2"/>
    <x v="0"/>
    <n v="4.4824000000000002"/>
    <n v="0.26"/>
    <s v="Profit"/>
  </r>
  <r>
    <n v="4424"/>
    <s v="CA-2017-159464"/>
    <x v="796"/>
    <d v="2017-05-19T00:00:00"/>
    <s v="First Class"/>
    <s v="TB-21355"/>
    <s v="Todd Boyes"/>
    <x v="1"/>
    <s v="United States"/>
    <s v="Sandy Springs"/>
    <s v="Georgia"/>
    <n v="30328"/>
    <x v="0"/>
    <s v="FUR-BO-10003546"/>
    <x v="0"/>
    <s v="Bookcases"/>
    <x v="1647"/>
    <n v="302.94"/>
    <n v="3"/>
    <x v="0"/>
    <n v="75.734999999999999"/>
    <n v="0.25"/>
    <s v="Profit"/>
  </r>
  <r>
    <n v="4425"/>
    <s v="CA-2017-159464"/>
    <x v="796"/>
    <d v="2017-05-19T00:00:00"/>
    <s v="First Class"/>
    <s v="TB-21355"/>
    <s v="Todd Boyes"/>
    <x v="1"/>
    <s v="United States"/>
    <s v="Sandy Springs"/>
    <s v="Georgia"/>
    <n v="30328"/>
    <x v="0"/>
    <s v="TEC-PH-10002185"/>
    <x v="2"/>
    <s v="Phones"/>
    <x v="1081"/>
    <n v="34.75"/>
    <n v="5"/>
    <x v="0"/>
    <n v="15.637499999999999"/>
    <n v="0.44999999999999996"/>
    <s v="Profit"/>
  </r>
  <r>
    <n v="4426"/>
    <s v="CA-2017-159464"/>
    <x v="796"/>
    <d v="2017-05-19T00:00:00"/>
    <s v="First Class"/>
    <s v="TB-21355"/>
    <s v="Todd Boyes"/>
    <x v="1"/>
    <s v="United States"/>
    <s v="Sandy Springs"/>
    <s v="Georgia"/>
    <n v="30328"/>
    <x v="0"/>
    <s v="OFF-BI-10000315"/>
    <x v="1"/>
    <s v="Binders"/>
    <x v="412"/>
    <n v="113.94"/>
    <n v="6"/>
    <x v="0"/>
    <n v="54.691200000000002"/>
    <n v="0.48000000000000004"/>
    <s v="Profit"/>
  </r>
  <r>
    <n v="4427"/>
    <s v="CA-2017-159464"/>
    <x v="796"/>
    <d v="2017-05-19T00:00:00"/>
    <s v="First Class"/>
    <s v="TB-21355"/>
    <s v="Todd Boyes"/>
    <x v="1"/>
    <s v="United States"/>
    <s v="Sandy Springs"/>
    <s v="Georgia"/>
    <n v="30328"/>
    <x v="0"/>
    <s v="TEC-PH-10002350"/>
    <x v="2"/>
    <s v="Phones"/>
    <x v="1467"/>
    <n v="55.98"/>
    <n v="2"/>
    <x v="0"/>
    <n v="15.6744"/>
    <n v="0.28000000000000003"/>
    <s v="Profit"/>
  </r>
  <r>
    <n v="4428"/>
    <s v="US-2017-103226"/>
    <x v="585"/>
    <d v="2017-09-28T00:00:00"/>
    <s v="Standard Class"/>
    <s v="DW-13195"/>
    <s v="David Wiener"/>
    <x v="1"/>
    <s v="United States"/>
    <s v="Albuquerque"/>
    <s v="New Mexico"/>
    <n v="87105"/>
    <x v="1"/>
    <s v="OFF-PA-10002666"/>
    <x v="1"/>
    <s v="Paper"/>
    <x v="188"/>
    <n v="27.18"/>
    <n v="3"/>
    <x v="0"/>
    <n v="12.231"/>
    <n v="0.45"/>
    <s v="Profit"/>
  </r>
  <r>
    <n v="4429"/>
    <s v="CA-2017-119452"/>
    <x v="708"/>
    <d v="2017-03-27T00:00:00"/>
    <s v="Standard Class"/>
    <s v="CL-12565"/>
    <s v="Clay Ludtke"/>
    <x v="0"/>
    <s v="United States"/>
    <s v="Tulsa"/>
    <s v="Oklahoma"/>
    <n v="74133"/>
    <x v="2"/>
    <s v="FUR-CH-10004495"/>
    <x v="0"/>
    <s v="Chairs"/>
    <x v="1484"/>
    <n v="1805.88"/>
    <n v="6"/>
    <x v="0"/>
    <n v="523.70519999999999"/>
    <n v="0.28999999999999998"/>
    <s v="Profit"/>
  </r>
  <r>
    <n v="4430"/>
    <s v="CA-2017-147725"/>
    <x v="32"/>
    <d v="2017-09-14T00:00:00"/>
    <s v="Same Day"/>
    <s v="LT-17110"/>
    <s v="Liz Thompson"/>
    <x v="0"/>
    <s v="United States"/>
    <s v="Orange"/>
    <s v="New Jersey"/>
    <n v="7050"/>
    <x v="3"/>
    <s v="OFF-AR-10001725"/>
    <x v="1"/>
    <s v="Art"/>
    <x v="1549"/>
    <n v="70.95"/>
    <n v="3"/>
    <x v="0"/>
    <n v="18.446999999999999"/>
    <n v="0.25999999999999995"/>
    <s v="Profit"/>
  </r>
  <r>
    <n v="4431"/>
    <s v="CA-2016-168893"/>
    <x v="54"/>
    <d v="2016-11-08T00:00:00"/>
    <s v="Second Class"/>
    <s v="AP-10915"/>
    <s v="Arthur Prichep"/>
    <x v="0"/>
    <s v="United States"/>
    <s v="Henderson"/>
    <s v="Kentucky"/>
    <n v="42420"/>
    <x v="0"/>
    <s v="OFF-FA-10002280"/>
    <x v="1"/>
    <s v="Fasteners"/>
    <x v="659"/>
    <n v="20"/>
    <n v="4"/>
    <x v="0"/>
    <n v="9.6"/>
    <n v="0.48"/>
    <s v="Profit"/>
  </r>
  <r>
    <n v="4432"/>
    <s v="CA-2016-168893"/>
    <x v="54"/>
    <d v="2016-11-08T00:00:00"/>
    <s v="Second Class"/>
    <s v="AP-10915"/>
    <s v="Arthur Prichep"/>
    <x v="0"/>
    <s v="United States"/>
    <s v="Henderson"/>
    <s v="Kentucky"/>
    <n v="42420"/>
    <x v="0"/>
    <s v="OFF-AR-10001770"/>
    <x v="1"/>
    <s v="Art"/>
    <x v="1588"/>
    <n v="7.98"/>
    <n v="3"/>
    <x v="0"/>
    <n v="2.0748000000000002"/>
    <n v="0.26"/>
    <s v="Profit"/>
  </r>
  <r>
    <n v="4433"/>
    <s v="CA-2016-168893"/>
    <x v="54"/>
    <d v="2016-11-08T00:00:00"/>
    <s v="Second Class"/>
    <s v="AP-10915"/>
    <s v="Arthur Prichep"/>
    <x v="0"/>
    <s v="United States"/>
    <s v="Henderson"/>
    <s v="Kentucky"/>
    <n v="42420"/>
    <x v="0"/>
    <s v="FUR-FU-10002885"/>
    <x v="0"/>
    <s v="Furnishings"/>
    <x v="762"/>
    <n v="24.1"/>
    <n v="5"/>
    <x v="0"/>
    <n v="9.1579999999999995"/>
    <n v="0.37999999999999995"/>
    <s v="Profit"/>
  </r>
  <r>
    <n v="4434"/>
    <s v="CA-2016-168893"/>
    <x v="54"/>
    <d v="2016-11-08T00:00:00"/>
    <s v="Second Class"/>
    <s v="AP-10915"/>
    <s v="Arthur Prichep"/>
    <x v="0"/>
    <s v="United States"/>
    <s v="Henderson"/>
    <s v="Kentucky"/>
    <n v="42420"/>
    <x v="0"/>
    <s v="OFF-AR-10003772"/>
    <x v="1"/>
    <s v="Art"/>
    <x v="1438"/>
    <n v="8.75"/>
    <n v="1"/>
    <x v="0"/>
    <n v="2.625"/>
    <n v="0.3"/>
    <s v="Profit"/>
  </r>
  <r>
    <n v="4435"/>
    <s v="CA-2016-168893"/>
    <x v="54"/>
    <d v="2016-11-08T00:00:00"/>
    <s v="Second Class"/>
    <s v="AP-10915"/>
    <s v="Arthur Prichep"/>
    <x v="0"/>
    <s v="United States"/>
    <s v="Henderson"/>
    <s v="Kentucky"/>
    <n v="42420"/>
    <x v="0"/>
    <s v="FUR-TA-10003392"/>
    <x v="0"/>
    <s v="Tables"/>
    <x v="1648"/>
    <n v="842.94"/>
    <n v="3"/>
    <x v="0"/>
    <n v="160.15860000000001"/>
    <n v="0.19"/>
    <s v="Profit"/>
  </r>
  <r>
    <n v="4436"/>
    <s v="CA-2016-163398"/>
    <x v="973"/>
    <d v="2016-05-08T00:00:00"/>
    <s v="Standard Class"/>
    <s v="CB-12415"/>
    <s v="Christy Brittain"/>
    <x v="0"/>
    <s v="United States"/>
    <s v="Chicago"/>
    <s v="Illinois"/>
    <n v="60653"/>
    <x v="2"/>
    <s v="OFF-BI-10000014"/>
    <x v="1"/>
    <s v="Binders"/>
    <x v="634"/>
    <n v="2.1819999999999999"/>
    <n v="1"/>
    <x v="3"/>
    <n v="-3.6002999999999998"/>
    <n v="-1.65"/>
    <s v="Loss"/>
  </r>
  <r>
    <n v="4437"/>
    <s v="CA-2016-163398"/>
    <x v="973"/>
    <d v="2016-05-08T00:00:00"/>
    <s v="Standard Class"/>
    <s v="CB-12415"/>
    <s v="Christy Brittain"/>
    <x v="0"/>
    <s v="United States"/>
    <s v="Chicago"/>
    <s v="Illinois"/>
    <n v="60653"/>
    <x v="2"/>
    <s v="OFF-AR-10003217"/>
    <x v="1"/>
    <s v="Art"/>
    <x v="1649"/>
    <n v="27.384"/>
    <n v="7"/>
    <x v="2"/>
    <n v="2.7383999999999999"/>
    <n v="9.9999999999999992E-2"/>
    <s v="Profit"/>
  </r>
  <r>
    <n v="4438"/>
    <s v="CA-2016-163398"/>
    <x v="973"/>
    <d v="2016-05-08T00:00:00"/>
    <s v="Standard Class"/>
    <s v="CB-12415"/>
    <s v="Christy Brittain"/>
    <x v="0"/>
    <s v="United States"/>
    <s v="Chicago"/>
    <s v="Illinois"/>
    <n v="60653"/>
    <x v="2"/>
    <s v="OFF-AP-10002403"/>
    <x v="1"/>
    <s v="Appliances"/>
    <x v="1311"/>
    <n v="26.405999999999999"/>
    <n v="3"/>
    <x v="3"/>
    <n v="-71.296199999999999"/>
    <n v="-2.7"/>
    <s v="Loss"/>
  </r>
  <r>
    <n v="4439"/>
    <s v="CA-2016-162726"/>
    <x v="797"/>
    <d v="2017-01-02T00:00:00"/>
    <s v="Standard Class"/>
    <s v="MT-17815"/>
    <s v="Meg Tillman"/>
    <x v="0"/>
    <s v="United States"/>
    <s v="Port Arthur"/>
    <s v="Texas"/>
    <n v="77642"/>
    <x v="2"/>
    <s v="OFF-PA-10001972"/>
    <x v="1"/>
    <s v="Paper"/>
    <x v="1178"/>
    <n v="10.368"/>
    <n v="2"/>
    <x v="2"/>
    <n v="3.6288"/>
    <n v="0.35"/>
    <s v="Profit"/>
  </r>
  <r>
    <n v="4440"/>
    <s v="CA-2016-162726"/>
    <x v="797"/>
    <d v="2017-01-02T00:00:00"/>
    <s v="Standard Class"/>
    <s v="MT-17815"/>
    <s v="Meg Tillman"/>
    <x v="0"/>
    <s v="United States"/>
    <s v="Port Arthur"/>
    <s v="Texas"/>
    <n v="77642"/>
    <x v="2"/>
    <s v="OFF-PA-10004041"/>
    <x v="1"/>
    <s v="Paper"/>
    <x v="949"/>
    <n v="23.68"/>
    <n v="4"/>
    <x v="2"/>
    <n v="7.4"/>
    <n v="0.3125"/>
    <s v="Profit"/>
  </r>
  <r>
    <n v="4441"/>
    <s v="US-2016-111290"/>
    <x v="405"/>
    <d v="2016-07-26T00:00:00"/>
    <s v="Standard Class"/>
    <s v="DK-13375"/>
    <s v="Dennis Kane"/>
    <x v="0"/>
    <s v="United States"/>
    <s v="Westland"/>
    <s v="Michigan"/>
    <n v="48185"/>
    <x v="2"/>
    <s v="TEC-AC-10004975"/>
    <x v="2"/>
    <s v="Accessories"/>
    <x v="982"/>
    <n v="109.95"/>
    <n v="1"/>
    <x v="0"/>
    <n v="36.283499999999997"/>
    <n v="0.32999999999999996"/>
    <s v="Profit"/>
  </r>
  <r>
    <n v="4442"/>
    <s v="US-2016-111290"/>
    <x v="405"/>
    <d v="2016-07-26T00:00:00"/>
    <s v="Standard Class"/>
    <s v="DK-13375"/>
    <s v="Dennis Kane"/>
    <x v="0"/>
    <s v="United States"/>
    <s v="Westland"/>
    <s v="Michigan"/>
    <n v="48185"/>
    <x v="2"/>
    <s v="OFF-ST-10001932"/>
    <x v="1"/>
    <s v="Storage"/>
    <x v="1650"/>
    <n v="965.85"/>
    <n v="5"/>
    <x v="0"/>
    <n v="135.21899999999999"/>
    <n v="0.13999999999999999"/>
    <s v="Profit"/>
  </r>
  <r>
    <n v="4443"/>
    <s v="US-2016-111290"/>
    <x v="405"/>
    <d v="2016-07-26T00:00:00"/>
    <s v="Standard Class"/>
    <s v="DK-13375"/>
    <s v="Dennis Kane"/>
    <x v="0"/>
    <s v="United States"/>
    <s v="Westland"/>
    <s v="Michigan"/>
    <n v="48185"/>
    <x v="2"/>
    <s v="OFF-AR-10001761"/>
    <x v="1"/>
    <s v="Art"/>
    <x v="1651"/>
    <n v="29.2"/>
    <n v="5"/>
    <x v="0"/>
    <n v="10.512"/>
    <n v="0.36000000000000004"/>
    <s v="Profit"/>
  </r>
  <r>
    <n v="4444"/>
    <s v="US-2016-111290"/>
    <x v="405"/>
    <d v="2016-07-26T00:00:00"/>
    <s v="Standard Class"/>
    <s v="DK-13375"/>
    <s v="Dennis Kane"/>
    <x v="0"/>
    <s v="United States"/>
    <s v="Westland"/>
    <s v="Michigan"/>
    <n v="48185"/>
    <x v="2"/>
    <s v="OFF-PA-10002262"/>
    <x v="1"/>
    <s v="Paper"/>
    <x v="1001"/>
    <n v="32.4"/>
    <n v="5"/>
    <x v="0"/>
    <n v="15.552"/>
    <n v="0.48"/>
    <s v="Profit"/>
  </r>
  <r>
    <n v="4445"/>
    <s v="US-2014-147704"/>
    <x v="912"/>
    <d v="2014-11-21T00:00:00"/>
    <s v="Standard Class"/>
    <s v="SR-20740"/>
    <s v="Steven Roelle"/>
    <x v="2"/>
    <s v="United States"/>
    <s v="Bloomington"/>
    <s v="Indiana"/>
    <n v="47401"/>
    <x v="2"/>
    <s v="OFF-EN-10004483"/>
    <x v="1"/>
    <s v="Envelopes"/>
    <x v="1344"/>
    <n v="78.349999999999994"/>
    <n v="5"/>
    <x v="0"/>
    <n v="36.8245"/>
    <n v="0.47000000000000003"/>
    <s v="Profit"/>
  </r>
  <r>
    <n v="4446"/>
    <s v="US-2014-147704"/>
    <x v="912"/>
    <d v="2014-11-21T00:00:00"/>
    <s v="Standard Class"/>
    <s v="SR-20740"/>
    <s v="Steven Roelle"/>
    <x v="2"/>
    <s v="United States"/>
    <s v="Bloomington"/>
    <s v="Indiana"/>
    <n v="47401"/>
    <x v="2"/>
    <s v="OFF-PA-10003270"/>
    <x v="1"/>
    <s v="Paper"/>
    <x v="1424"/>
    <n v="31.68"/>
    <n v="6"/>
    <x v="0"/>
    <n v="14.256"/>
    <n v="0.45"/>
    <s v="Profit"/>
  </r>
  <r>
    <n v="4447"/>
    <s v="US-2014-147704"/>
    <x v="912"/>
    <d v="2014-11-21T00:00:00"/>
    <s v="Standard Class"/>
    <s v="SR-20740"/>
    <s v="Steven Roelle"/>
    <x v="2"/>
    <s v="United States"/>
    <s v="Bloomington"/>
    <s v="Indiana"/>
    <n v="47401"/>
    <x v="2"/>
    <s v="OFF-BI-10001634"/>
    <x v="1"/>
    <s v="Binders"/>
    <x v="24"/>
    <n v="29.12"/>
    <n v="4"/>
    <x v="0"/>
    <n v="14.268800000000001"/>
    <n v="0.49"/>
    <s v="Profit"/>
  </r>
  <r>
    <n v="4448"/>
    <s v="US-2014-147704"/>
    <x v="912"/>
    <d v="2014-11-21T00:00:00"/>
    <s v="Standard Class"/>
    <s v="SR-20740"/>
    <s v="Steven Roelle"/>
    <x v="2"/>
    <s v="United States"/>
    <s v="Bloomington"/>
    <s v="Indiana"/>
    <n v="47401"/>
    <x v="2"/>
    <s v="OFF-ST-10000675"/>
    <x v="1"/>
    <s v="Storage"/>
    <x v="298"/>
    <n v="169.45"/>
    <n v="5"/>
    <x v="0"/>
    <n v="42.362499999999997"/>
    <n v="0.25"/>
    <s v="Profit"/>
  </r>
  <r>
    <n v="4449"/>
    <s v="CA-2015-121965"/>
    <x v="974"/>
    <d v="2015-06-23T00:00:00"/>
    <s v="Standard Class"/>
    <s v="LH-17155"/>
    <s v="Logan Haushalter"/>
    <x v="0"/>
    <s v="United States"/>
    <s v="Los Angeles"/>
    <s v="California"/>
    <n v="90032"/>
    <x v="1"/>
    <s v="FUR-FU-10000732"/>
    <x v="0"/>
    <s v="Furnishings"/>
    <x v="545"/>
    <n v="12.56"/>
    <n v="2"/>
    <x v="0"/>
    <n v="4.0191999999999997"/>
    <n v="0.31999999999999995"/>
    <s v="Profit"/>
  </r>
  <r>
    <n v="4450"/>
    <s v="CA-2015-121965"/>
    <x v="974"/>
    <d v="2015-06-23T00:00:00"/>
    <s v="Standard Class"/>
    <s v="LH-17155"/>
    <s v="Logan Haushalter"/>
    <x v="0"/>
    <s v="United States"/>
    <s v="Los Angeles"/>
    <s v="California"/>
    <n v="90032"/>
    <x v="1"/>
    <s v="OFF-PA-10004355"/>
    <x v="1"/>
    <s v="Paper"/>
    <x v="1103"/>
    <n v="6.48"/>
    <n v="1"/>
    <x v="0"/>
    <n v="3.1103999999999998"/>
    <n v="0.47999999999999993"/>
    <s v="Profit"/>
  </r>
  <r>
    <n v="4451"/>
    <s v="CA-2015-121965"/>
    <x v="974"/>
    <d v="2015-06-23T00:00:00"/>
    <s v="Standard Class"/>
    <s v="LH-17155"/>
    <s v="Logan Haushalter"/>
    <x v="0"/>
    <s v="United States"/>
    <s v="Los Angeles"/>
    <s v="California"/>
    <n v="90032"/>
    <x v="1"/>
    <s v="OFF-EN-10000056"/>
    <x v="1"/>
    <s v="Envelopes"/>
    <x v="633"/>
    <n v="186.69"/>
    <n v="3"/>
    <x v="0"/>
    <n v="87.744299999999996"/>
    <n v="0.47"/>
    <s v="Profit"/>
  </r>
  <r>
    <n v="4452"/>
    <s v="CA-2016-147137"/>
    <x v="975"/>
    <d v="2016-07-06T00:00:00"/>
    <s v="First Class"/>
    <s v="AA-10645"/>
    <s v="Anna Andreadi"/>
    <x v="0"/>
    <s v="United States"/>
    <s v="San Francisco"/>
    <s v="California"/>
    <n v="94109"/>
    <x v="1"/>
    <s v="FUR-FU-10000221"/>
    <x v="0"/>
    <s v="Furnishings"/>
    <x v="534"/>
    <n v="25.4"/>
    <n v="5"/>
    <x v="0"/>
    <n v="8.6359999999999992"/>
    <n v="0.33999999999999997"/>
    <s v="Profit"/>
  </r>
  <r>
    <n v="4453"/>
    <s v="CA-2016-147137"/>
    <x v="975"/>
    <d v="2016-07-06T00:00:00"/>
    <s v="First Class"/>
    <s v="AA-10645"/>
    <s v="Anna Andreadi"/>
    <x v="0"/>
    <s v="United States"/>
    <s v="San Francisco"/>
    <s v="California"/>
    <n v="94109"/>
    <x v="1"/>
    <s v="OFF-EN-10003567"/>
    <x v="1"/>
    <s v="Envelopes"/>
    <x v="1652"/>
    <n v="43.96"/>
    <n v="2"/>
    <x v="0"/>
    <n v="20.661200000000001"/>
    <n v="0.47000000000000003"/>
    <s v="Profit"/>
  </r>
  <r>
    <n v="4454"/>
    <s v="CA-2016-147137"/>
    <x v="975"/>
    <d v="2016-07-06T00:00:00"/>
    <s v="First Class"/>
    <s v="AA-10645"/>
    <s v="Anna Andreadi"/>
    <x v="0"/>
    <s v="United States"/>
    <s v="San Francisco"/>
    <s v="California"/>
    <n v="94109"/>
    <x v="1"/>
    <s v="FUR-BO-10001811"/>
    <x v="0"/>
    <s v="Bookcases"/>
    <x v="787"/>
    <n v="1279.165"/>
    <n v="5"/>
    <x v="11"/>
    <n v="225.73500000000001"/>
    <n v="0.17647058823529413"/>
    <s v="Profit"/>
  </r>
  <r>
    <n v="4455"/>
    <s v="CA-2016-147137"/>
    <x v="975"/>
    <d v="2016-07-06T00:00:00"/>
    <s v="First Class"/>
    <s v="AA-10645"/>
    <s v="Anna Andreadi"/>
    <x v="0"/>
    <s v="United States"/>
    <s v="San Francisco"/>
    <s v="California"/>
    <n v="94109"/>
    <x v="1"/>
    <s v="OFF-ST-10002486"/>
    <x v="1"/>
    <s v="Storage"/>
    <x v="700"/>
    <n v="27.92"/>
    <n v="4"/>
    <x v="0"/>
    <n v="0.55840000000000001"/>
    <n v="0.02"/>
    <s v="Loss"/>
  </r>
  <r>
    <n v="4456"/>
    <s v="US-2015-146745"/>
    <x v="37"/>
    <d v="2015-09-08T00:00:00"/>
    <s v="Standard Class"/>
    <s v="AS-10630"/>
    <s v="Ann Steele"/>
    <x v="2"/>
    <s v="United States"/>
    <s v="San Francisco"/>
    <s v="California"/>
    <n v="94110"/>
    <x v="1"/>
    <s v="FUR-CH-10002372"/>
    <x v="0"/>
    <s v="Chairs"/>
    <x v="395"/>
    <n v="129.56800000000001"/>
    <n v="2"/>
    <x v="2"/>
    <n v="-12.956799999999999"/>
    <n v="-9.9999999999999992E-2"/>
    <s v="Loss"/>
  </r>
  <r>
    <n v="4457"/>
    <s v="US-2015-146745"/>
    <x v="37"/>
    <d v="2015-09-08T00:00:00"/>
    <s v="Standard Class"/>
    <s v="AS-10630"/>
    <s v="Ann Steele"/>
    <x v="2"/>
    <s v="United States"/>
    <s v="San Francisco"/>
    <s v="California"/>
    <n v="94110"/>
    <x v="1"/>
    <s v="OFF-BI-10003274"/>
    <x v="1"/>
    <s v="Binders"/>
    <x v="122"/>
    <n v="6.3680000000000003"/>
    <n v="2"/>
    <x v="2"/>
    <n v="2.1492"/>
    <n v="0.33749999999999997"/>
    <s v="Profit"/>
  </r>
  <r>
    <n v="4458"/>
    <s v="CA-2017-115175"/>
    <x v="783"/>
    <d v="2017-08-12T00:00:00"/>
    <s v="Standard Class"/>
    <s v="MC-17575"/>
    <s v="Matt Collins"/>
    <x v="0"/>
    <s v="United States"/>
    <s v="San Jose"/>
    <s v="California"/>
    <n v="95123"/>
    <x v="1"/>
    <s v="OFF-PA-10001878"/>
    <x v="1"/>
    <s v="Paper"/>
    <x v="1170"/>
    <n v="244.55"/>
    <n v="5"/>
    <x v="0"/>
    <n v="114.9385"/>
    <n v="0.47"/>
    <s v="Profit"/>
  </r>
  <r>
    <n v="4459"/>
    <s v="CA-2017-105851"/>
    <x v="677"/>
    <d v="2017-03-20T00:00:00"/>
    <s v="Standard Class"/>
    <s v="SE-20110"/>
    <s v="Sanjit Engle"/>
    <x v="0"/>
    <s v="United States"/>
    <s v="Denver"/>
    <s v="Colorado"/>
    <n v="80219"/>
    <x v="1"/>
    <s v="OFF-SU-10002881"/>
    <x v="1"/>
    <s v="Supplies"/>
    <x v="466"/>
    <n v="1332.4960000000001"/>
    <n v="2"/>
    <x v="2"/>
    <n v="-299.8116"/>
    <n v="-0.22499999999999998"/>
    <s v="Loss"/>
  </r>
  <r>
    <n v="4460"/>
    <s v="US-2017-125717"/>
    <x v="394"/>
    <d v="2017-10-01T00:00:00"/>
    <s v="First Class"/>
    <s v="DS-13030"/>
    <s v="Darrin Sayre"/>
    <x v="2"/>
    <s v="United States"/>
    <s v="Aurora"/>
    <s v="Colorado"/>
    <n v="80013"/>
    <x v="1"/>
    <s v="FUR-FU-10001979"/>
    <x v="0"/>
    <s v="Furnishings"/>
    <x v="514"/>
    <n v="32.776000000000003"/>
    <n v="1"/>
    <x v="2"/>
    <n v="3.2776000000000001"/>
    <n v="9.9999999999999992E-2"/>
    <s v="Profit"/>
  </r>
  <r>
    <n v="4461"/>
    <s v="US-2017-125717"/>
    <x v="394"/>
    <d v="2017-10-01T00:00:00"/>
    <s v="First Class"/>
    <s v="DS-13030"/>
    <s v="Darrin Sayre"/>
    <x v="2"/>
    <s v="United States"/>
    <s v="Aurora"/>
    <s v="Colorado"/>
    <n v="80013"/>
    <x v="1"/>
    <s v="OFF-ST-10001522"/>
    <x v="1"/>
    <s v="Storage"/>
    <x v="197"/>
    <n v="147.184"/>
    <n v="2"/>
    <x v="2"/>
    <n v="-29.436800000000002"/>
    <n v="-0.2"/>
    <s v="Loss"/>
  </r>
  <r>
    <n v="4462"/>
    <s v="US-2017-125717"/>
    <x v="394"/>
    <d v="2017-10-01T00:00:00"/>
    <s v="First Class"/>
    <s v="DS-13030"/>
    <s v="Darrin Sayre"/>
    <x v="2"/>
    <s v="United States"/>
    <s v="Aurora"/>
    <s v="Colorado"/>
    <n v="80013"/>
    <x v="1"/>
    <s v="TEC-AC-10003657"/>
    <x v="2"/>
    <s v="Accessories"/>
    <x v="152"/>
    <n v="54.384"/>
    <n v="2"/>
    <x v="2"/>
    <n v="1.3595999999999999"/>
    <n v="2.4999999999999998E-2"/>
    <s v="Profit"/>
  </r>
  <r>
    <n v="4463"/>
    <s v="US-2017-125717"/>
    <x v="394"/>
    <d v="2017-10-01T00:00:00"/>
    <s v="First Class"/>
    <s v="DS-13030"/>
    <s v="Darrin Sayre"/>
    <x v="2"/>
    <s v="United States"/>
    <s v="Aurora"/>
    <s v="Colorado"/>
    <n v="80013"/>
    <x v="1"/>
    <s v="OFF-BI-10001718"/>
    <x v="1"/>
    <s v="Binders"/>
    <x v="1225"/>
    <n v="76.775999999999996"/>
    <n v="4"/>
    <x v="6"/>
    <n v="-58.861600000000003"/>
    <n v="-0.76666666666666672"/>
    <s v="Loss"/>
  </r>
  <r>
    <n v="4464"/>
    <s v="US-2017-125717"/>
    <x v="394"/>
    <d v="2017-10-01T00:00:00"/>
    <s v="First Class"/>
    <s v="DS-13030"/>
    <s v="Darrin Sayre"/>
    <x v="2"/>
    <s v="United States"/>
    <s v="Aurora"/>
    <s v="Colorado"/>
    <n v="80013"/>
    <x v="1"/>
    <s v="OFF-PA-10003022"/>
    <x v="1"/>
    <s v="Paper"/>
    <x v="1653"/>
    <n v="14.352"/>
    <n v="3"/>
    <x v="2"/>
    <n v="5.2026000000000003"/>
    <n v="0.36249999999999999"/>
    <s v="Profit"/>
  </r>
  <r>
    <n v="4465"/>
    <s v="US-2017-125717"/>
    <x v="394"/>
    <d v="2017-10-01T00:00:00"/>
    <s v="First Class"/>
    <s v="DS-13030"/>
    <s v="Darrin Sayre"/>
    <x v="2"/>
    <s v="United States"/>
    <s v="Aurora"/>
    <s v="Colorado"/>
    <n v="80013"/>
    <x v="1"/>
    <s v="OFF-AP-10000891"/>
    <x v="1"/>
    <s v="Appliances"/>
    <x v="165"/>
    <n v="209.792"/>
    <n v="2"/>
    <x v="2"/>
    <n v="26.224"/>
    <n v="0.125"/>
    <s v="Profit"/>
  </r>
  <r>
    <n v="4466"/>
    <s v="CA-2015-163895"/>
    <x v="976"/>
    <d v="2015-08-11T00:00:00"/>
    <s v="Standard Class"/>
    <s v="NS-18640"/>
    <s v="Noel Staavos"/>
    <x v="1"/>
    <s v="United States"/>
    <s v="Boise"/>
    <s v="Idaho"/>
    <n v="83704"/>
    <x v="1"/>
    <s v="OFF-BI-10004970"/>
    <x v="1"/>
    <s v="Binders"/>
    <x v="917"/>
    <n v="3.3039999999999998"/>
    <n v="1"/>
    <x v="2"/>
    <n v="1.1151"/>
    <n v="0.33750000000000002"/>
    <s v="Profit"/>
  </r>
  <r>
    <n v="4467"/>
    <s v="CA-2017-168641"/>
    <x v="221"/>
    <d v="2017-12-01T00:00:00"/>
    <s v="Standard Class"/>
    <s v="KA-16525"/>
    <s v="Kelly Andreada"/>
    <x v="0"/>
    <s v="United States"/>
    <s v="New York City"/>
    <s v="New York"/>
    <n v="10035"/>
    <x v="3"/>
    <s v="OFF-AR-10003759"/>
    <x v="1"/>
    <s v="Art"/>
    <x v="846"/>
    <n v="16.38"/>
    <n v="9"/>
    <x v="0"/>
    <n v="7.3710000000000004"/>
    <n v="0.45000000000000007"/>
    <s v="Profit"/>
  </r>
  <r>
    <n v="4468"/>
    <s v="CA-2017-168641"/>
    <x v="221"/>
    <d v="2017-12-01T00:00:00"/>
    <s v="Standard Class"/>
    <s v="KA-16525"/>
    <s v="Kelly Andreada"/>
    <x v="0"/>
    <s v="United States"/>
    <s v="New York City"/>
    <s v="New York"/>
    <n v="10035"/>
    <x v="3"/>
    <s v="OFF-EN-10003001"/>
    <x v="1"/>
    <s v="Envelopes"/>
    <x v="964"/>
    <n v="167.96"/>
    <n v="2"/>
    <x v="0"/>
    <n v="78.941199999999995"/>
    <n v="0.47"/>
    <s v="Profit"/>
  </r>
  <r>
    <n v="4469"/>
    <s v="CA-2017-168641"/>
    <x v="221"/>
    <d v="2017-12-01T00:00:00"/>
    <s v="Standard Class"/>
    <s v="KA-16525"/>
    <s v="Kelly Andreada"/>
    <x v="0"/>
    <s v="United States"/>
    <s v="New York City"/>
    <s v="New York"/>
    <n v="10035"/>
    <x v="3"/>
    <s v="FUR-BO-10000780"/>
    <x v="0"/>
    <s v="Bookcases"/>
    <x v="1318"/>
    <n v="321.56799999999998"/>
    <n v="2"/>
    <x v="2"/>
    <n v="-16.078399999999998"/>
    <n v="-4.9999999999999996E-2"/>
    <s v="Loss"/>
  </r>
  <r>
    <n v="4470"/>
    <s v="CA-2017-168641"/>
    <x v="221"/>
    <d v="2017-12-01T00:00:00"/>
    <s v="Standard Class"/>
    <s v="KA-16525"/>
    <s v="Kelly Andreada"/>
    <x v="0"/>
    <s v="United States"/>
    <s v="New York City"/>
    <s v="New York"/>
    <n v="10035"/>
    <x v="3"/>
    <s v="OFF-PA-10001972"/>
    <x v="1"/>
    <s v="Paper"/>
    <x v="1178"/>
    <n v="12.96"/>
    <n v="2"/>
    <x v="0"/>
    <n v="6.2207999999999997"/>
    <n v="0.47999999999999993"/>
    <s v="Profit"/>
  </r>
  <r>
    <n v="4471"/>
    <s v="CA-2017-156895"/>
    <x v="540"/>
    <d v="2017-05-12T00:00:00"/>
    <s v="Standard Class"/>
    <s v="DJ-13510"/>
    <s v="Don Jones"/>
    <x v="1"/>
    <s v="United States"/>
    <s v="Philadelphia"/>
    <s v="Pennsylvania"/>
    <n v="19140"/>
    <x v="3"/>
    <s v="FUR-CH-10003535"/>
    <x v="0"/>
    <s v="Chairs"/>
    <x v="1522"/>
    <n v="128.05799999999999"/>
    <n v="3"/>
    <x v="4"/>
    <n v="-23.7822"/>
    <n v="-0.18571428571428572"/>
    <s v="Loss"/>
  </r>
  <r>
    <n v="4472"/>
    <s v="CA-2017-121300"/>
    <x v="365"/>
    <d v="2017-09-29T00:00:00"/>
    <s v="Same Day"/>
    <s v="MG-17680"/>
    <s v="Maureen Gastineau"/>
    <x v="2"/>
    <s v="United States"/>
    <s v="Mentor"/>
    <s v="Ohio"/>
    <n v="44060"/>
    <x v="3"/>
    <s v="FUR-CH-10003774"/>
    <x v="0"/>
    <s v="Chairs"/>
    <x v="1194"/>
    <n v="63.686"/>
    <n v="1"/>
    <x v="4"/>
    <n v="-15.4666"/>
    <n v="-0.24285714285714285"/>
    <s v="Loss"/>
  </r>
  <r>
    <n v="4473"/>
    <s v="CA-2017-121300"/>
    <x v="365"/>
    <d v="2017-09-29T00:00:00"/>
    <s v="Same Day"/>
    <s v="MG-17680"/>
    <s v="Maureen Gastineau"/>
    <x v="2"/>
    <s v="United States"/>
    <s v="Mentor"/>
    <s v="Ohio"/>
    <n v="44060"/>
    <x v="3"/>
    <s v="TEC-AC-10004571"/>
    <x v="2"/>
    <s v="Accessories"/>
    <x v="409"/>
    <n v="239.976"/>
    <n v="3"/>
    <x v="2"/>
    <n v="65.993399999999994"/>
    <n v="0.27499999999999997"/>
    <s v="Profit"/>
  </r>
  <r>
    <n v="4474"/>
    <s v="CA-2017-121300"/>
    <x v="365"/>
    <d v="2017-09-29T00:00:00"/>
    <s v="Same Day"/>
    <s v="MG-17680"/>
    <s v="Maureen Gastineau"/>
    <x v="2"/>
    <s v="United States"/>
    <s v="Mentor"/>
    <s v="Ohio"/>
    <n v="44060"/>
    <x v="3"/>
    <s v="FUR-TA-10004442"/>
    <x v="0"/>
    <s v="Tables"/>
    <x v="1654"/>
    <n v="344.22"/>
    <n v="2"/>
    <x v="10"/>
    <n v="-189.321"/>
    <n v="-0.54999999999999993"/>
    <s v="Loss"/>
  </r>
  <r>
    <n v="4475"/>
    <s v="CA-2017-121300"/>
    <x v="365"/>
    <d v="2017-09-29T00:00:00"/>
    <s v="Same Day"/>
    <s v="MG-17680"/>
    <s v="Maureen Gastineau"/>
    <x v="2"/>
    <s v="United States"/>
    <s v="Mentor"/>
    <s v="Ohio"/>
    <n v="44060"/>
    <x v="3"/>
    <s v="OFF-PA-10002787"/>
    <x v="1"/>
    <s v="Paper"/>
    <x v="1276"/>
    <n v="15.552"/>
    <n v="3"/>
    <x v="2"/>
    <n v="5.4432"/>
    <n v="0.35000000000000003"/>
    <s v="Profit"/>
  </r>
  <r>
    <n v="4476"/>
    <s v="CA-2017-121300"/>
    <x v="365"/>
    <d v="2017-09-29T00:00:00"/>
    <s v="Same Day"/>
    <s v="MG-17680"/>
    <s v="Maureen Gastineau"/>
    <x v="2"/>
    <s v="United States"/>
    <s v="Mentor"/>
    <s v="Ohio"/>
    <n v="44060"/>
    <x v="3"/>
    <s v="FUR-FU-10004586"/>
    <x v="0"/>
    <s v="Furnishings"/>
    <x v="1482"/>
    <n v="21.248000000000001"/>
    <n v="4"/>
    <x v="2"/>
    <n v="7.4367999999999999"/>
    <n v="0.35"/>
    <s v="Profit"/>
  </r>
  <r>
    <n v="4477"/>
    <s v="CA-2017-121300"/>
    <x v="365"/>
    <d v="2017-09-29T00:00:00"/>
    <s v="Same Day"/>
    <s v="MG-17680"/>
    <s v="Maureen Gastineau"/>
    <x v="2"/>
    <s v="United States"/>
    <s v="Mentor"/>
    <s v="Ohio"/>
    <n v="44060"/>
    <x v="3"/>
    <s v="OFF-PA-10002606"/>
    <x v="1"/>
    <s v="Paper"/>
    <x v="1601"/>
    <n v="8.4480000000000004"/>
    <n v="2"/>
    <x v="2"/>
    <n v="2.64"/>
    <n v="0.3125"/>
    <s v="Profit"/>
  </r>
  <r>
    <n v="4478"/>
    <s v="CA-2017-130211"/>
    <x v="760"/>
    <d v="2017-10-22T00:00:00"/>
    <s v="Same Day"/>
    <s v="BD-11620"/>
    <s v="Brian DeCherney"/>
    <x v="0"/>
    <s v="United States"/>
    <s v="Lawton"/>
    <s v="Oklahoma"/>
    <n v="73505"/>
    <x v="2"/>
    <s v="OFF-ST-10000129"/>
    <x v="1"/>
    <s v="Storage"/>
    <x v="1655"/>
    <n v="333.09"/>
    <n v="3"/>
    <x v="0"/>
    <n v="23.316299999999998"/>
    <n v="7.0000000000000007E-2"/>
    <s v="Profit"/>
  </r>
  <r>
    <n v="4479"/>
    <s v="CA-2017-130211"/>
    <x v="760"/>
    <d v="2017-10-22T00:00:00"/>
    <s v="Same Day"/>
    <s v="BD-11620"/>
    <s v="Brian DeCherney"/>
    <x v="0"/>
    <s v="United States"/>
    <s v="Lawton"/>
    <s v="Oklahoma"/>
    <n v="73505"/>
    <x v="2"/>
    <s v="FUR-TA-10003748"/>
    <x v="0"/>
    <s v="Tables"/>
    <x v="210"/>
    <n v="248.98"/>
    <n v="2"/>
    <x v="0"/>
    <n v="54.775599999999997"/>
    <n v="0.22"/>
    <s v="Profit"/>
  </r>
  <r>
    <n v="4480"/>
    <s v="CA-2014-147235"/>
    <x v="977"/>
    <d v="2014-03-28T00:00:00"/>
    <s v="Standard Class"/>
    <s v="CD-11920"/>
    <s v="Carlos Daly"/>
    <x v="0"/>
    <s v="United States"/>
    <s v="New York City"/>
    <s v="New York"/>
    <n v="10024"/>
    <x v="3"/>
    <s v="OFF-PA-10004948"/>
    <x v="1"/>
    <s v="Paper"/>
    <x v="1656"/>
    <n v="24.9"/>
    <n v="5"/>
    <x v="0"/>
    <n v="11.702999999999999"/>
    <n v="0.47000000000000003"/>
    <s v="Profit"/>
  </r>
  <r>
    <n v="4481"/>
    <s v="CA-2016-109365"/>
    <x v="54"/>
    <d v="2016-11-08T00:00:00"/>
    <s v="Standard Class"/>
    <s v="XP-21865"/>
    <s v="Xylona Preis"/>
    <x v="0"/>
    <s v="United States"/>
    <s v="Los Angeles"/>
    <s v="California"/>
    <n v="90049"/>
    <x v="1"/>
    <s v="OFF-FA-10001561"/>
    <x v="1"/>
    <s v="Fasteners"/>
    <x v="839"/>
    <n v="15.26"/>
    <n v="7"/>
    <x v="0"/>
    <n v="5.0358000000000001"/>
    <n v="0.33"/>
    <s v="Profit"/>
  </r>
  <r>
    <n v="4482"/>
    <s v="CA-2016-109365"/>
    <x v="54"/>
    <d v="2016-11-08T00:00:00"/>
    <s v="Standard Class"/>
    <s v="XP-21865"/>
    <s v="Xylona Preis"/>
    <x v="0"/>
    <s v="United States"/>
    <s v="Los Angeles"/>
    <s v="California"/>
    <n v="90049"/>
    <x v="1"/>
    <s v="OFF-AP-10002998"/>
    <x v="1"/>
    <s v="Appliances"/>
    <x v="1644"/>
    <n v="43.32"/>
    <n v="2"/>
    <x v="0"/>
    <n v="14.2956"/>
    <n v="0.33"/>
    <s v="Profit"/>
  </r>
  <r>
    <n v="4483"/>
    <s v="CA-2016-109365"/>
    <x v="54"/>
    <d v="2016-11-08T00:00:00"/>
    <s v="Standard Class"/>
    <s v="XP-21865"/>
    <s v="Xylona Preis"/>
    <x v="0"/>
    <s v="United States"/>
    <s v="Los Angeles"/>
    <s v="California"/>
    <n v="90049"/>
    <x v="1"/>
    <s v="OFF-BI-10003981"/>
    <x v="1"/>
    <s v="Binders"/>
    <x v="109"/>
    <n v="43.584000000000003"/>
    <n v="12"/>
    <x v="2"/>
    <n v="15.799200000000001"/>
    <n v="0.36249999999999999"/>
    <s v="Profit"/>
  </r>
  <r>
    <n v="4484"/>
    <s v="CA-2016-109365"/>
    <x v="54"/>
    <d v="2016-11-08T00:00:00"/>
    <s v="Standard Class"/>
    <s v="XP-21865"/>
    <s v="Xylona Preis"/>
    <x v="0"/>
    <s v="United States"/>
    <s v="Los Angeles"/>
    <s v="California"/>
    <n v="90049"/>
    <x v="1"/>
    <s v="OFF-PA-10001725"/>
    <x v="1"/>
    <s v="Paper"/>
    <x v="1657"/>
    <n v="116.28"/>
    <n v="3"/>
    <x v="0"/>
    <n v="56.977200000000003"/>
    <n v="0.49000000000000005"/>
    <s v="Profit"/>
  </r>
  <r>
    <n v="4485"/>
    <s v="CA-2016-109365"/>
    <x v="54"/>
    <d v="2016-11-08T00:00:00"/>
    <s v="Standard Class"/>
    <s v="XP-21865"/>
    <s v="Xylona Preis"/>
    <x v="0"/>
    <s v="United States"/>
    <s v="Los Angeles"/>
    <s v="California"/>
    <n v="90049"/>
    <x v="1"/>
    <s v="OFF-BI-10002071"/>
    <x v="1"/>
    <s v="Binders"/>
    <x v="699"/>
    <n v="9.2959999999999994"/>
    <n v="2"/>
    <x v="2"/>
    <n v="3.0211999999999999"/>
    <n v="0.32500000000000001"/>
    <s v="Profit"/>
  </r>
  <r>
    <n v="4486"/>
    <s v="CA-2016-109365"/>
    <x v="54"/>
    <d v="2016-11-08T00:00:00"/>
    <s v="Standard Class"/>
    <s v="XP-21865"/>
    <s v="Xylona Preis"/>
    <x v="0"/>
    <s v="United States"/>
    <s v="Los Angeles"/>
    <s v="California"/>
    <n v="90049"/>
    <x v="1"/>
    <s v="OFF-PA-10000477"/>
    <x v="1"/>
    <s v="Paper"/>
    <x v="1270"/>
    <n v="19.440000000000001"/>
    <n v="3"/>
    <x v="0"/>
    <n v="9.3312000000000008"/>
    <n v="0.48000000000000004"/>
    <s v="Profit"/>
  </r>
  <r>
    <n v="4487"/>
    <s v="CA-2016-109365"/>
    <x v="54"/>
    <d v="2016-11-08T00:00:00"/>
    <s v="Standard Class"/>
    <s v="XP-21865"/>
    <s v="Xylona Preis"/>
    <x v="0"/>
    <s v="United States"/>
    <s v="Los Angeles"/>
    <s v="California"/>
    <n v="90049"/>
    <x v="1"/>
    <s v="OFF-PA-10004359"/>
    <x v="1"/>
    <s v="Paper"/>
    <x v="1068"/>
    <n v="314.55"/>
    <n v="3"/>
    <x v="0"/>
    <n v="150.98400000000001"/>
    <n v="0.48000000000000004"/>
    <s v="Profit"/>
  </r>
  <r>
    <n v="4488"/>
    <s v="CA-2015-162621"/>
    <x v="577"/>
    <d v="2015-09-11T00:00:00"/>
    <s v="Standard Class"/>
    <s v="CA-12055"/>
    <s v="Cathy Armstrong"/>
    <x v="2"/>
    <s v="United States"/>
    <s v="Houston"/>
    <s v="Texas"/>
    <n v="77036"/>
    <x v="2"/>
    <s v="OFF-BI-10000962"/>
    <x v="1"/>
    <s v="Binders"/>
    <x v="1513"/>
    <n v="16.27"/>
    <n v="5"/>
    <x v="3"/>
    <n v="-25.218499999999999"/>
    <n v="-1.55"/>
    <s v="Loss"/>
  </r>
  <r>
    <n v="4489"/>
    <s v="CA-2015-162621"/>
    <x v="577"/>
    <d v="2015-09-11T00:00:00"/>
    <s v="Standard Class"/>
    <s v="CA-12055"/>
    <s v="Cathy Armstrong"/>
    <x v="2"/>
    <s v="United States"/>
    <s v="Houston"/>
    <s v="Texas"/>
    <n v="77036"/>
    <x v="2"/>
    <s v="OFF-SU-10003567"/>
    <x v="1"/>
    <s v="Supplies"/>
    <x v="1498"/>
    <n v="69.12"/>
    <n v="9"/>
    <x v="2"/>
    <n v="-14.688000000000001"/>
    <n v="-0.21249999999999999"/>
    <s v="Loss"/>
  </r>
  <r>
    <n v="4490"/>
    <s v="CA-2015-162621"/>
    <x v="577"/>
    <d v="2015-09-11T00:00:00"/>
    <s v="Standard Class"/>
    <s v="CA-12055"/>
    <s v="Cathy Armstrong"/>
    <x v="2"/>
    <s v="United States"/>
    <s v="Houston"/>
    <s v="Texas"/>
    <n v="77036"/>
    <x v="2"/>
    <s v="OFF-BI-10003708"/>
    <x v="1"/>
    <s v="Binders"/>
    <x v="978"/>
    <n v="4.47"/>
    <n v="3"/>
    <x v="3"/>
    <n v="-7.8224999999999998"/>
    <n v="-1.75"/>
    <s v="Loss"/>
  </r>
  <r>
    <n v="4491"/>
    <s v="CA-2017-105921"/>
    <x v="718"/>
    <d v="2017-08-21T00:00:00"/>
    <s v="Standard Class"/>
    <s v="JM-15250"/>
    <s v="Janet Martin"/>
    <x v="0"/>
    <s v="United States"/>
    <s v="Los Angeles"/>
    <s v="California"/>
    <n v="90032"/>
    <x v="1"/>
    <s v="FUR-TA-10001095"/>
    <x v="0"/>
    <s v="Tables"/>
    <x v="616"/>
    <n v="418.29599999999999"/>
    <n v="3"/>
    <x v="2"/>
    <n v="5.2286999999999999"/>
    <n v="1.2500000000000001E-2"/>
    <s v="Profit"/>
  </r>
  <r>
    <n v="4492"/>
    <s v="CA-2014-150798"/>
    <x v="588"/>
    <d v="2014-12-03T00:00:00"/>
    <s v="Second Class"/>
    <s v="JK-15730"/>
    <s v="Joe Kamberova"/>
    <x v="0"/>
    <s v="United States"/>
    <s v="Columbus"/>
    <s v="Ohio"/>
    <n v="43229"/>
    <x v="3"/>
    <s v="TEC-CO-10001571"/>
    <x v="2"/>
    <s v="Copiers"/>
    <x v="1563"/>
    <n v="659.98800000000006"/>
    <n v="2"/>
    <x v="10"/>
    <n v="109.998"/>
    <n v="0.16666666666666666"/>
    <s v="Profit"/>
  </r>
  <r>
    <n v="4493"/>
    <s v="CA-2014-150798"/>
    <x v="588"/>
    <d v="2014-12-03T00:00:00"/>
    <s v="Second Class"/>
    <s v="JK-15730"/>
    <s v="Joe Kamberova"/>
    <x v="0"/>
    <s v="United States"/>
    <s v="Columbus"/>
    <s v="Ohio"/>
    <n v="43229"/>
    <x v="3"/>
    <s v="FUR-FU-10000221"/>
    <x v="0"/>
    <s v="Furnishings"/>
    <x v="534"/>
    <n v="8.1280000000000001"/>
    <n v="2"/>
    <x v="2"/>
    <n v="1.4224000000000001"/>
    <n v="0.17500000000000002"/>
    <s v="Profit"/>
  </r>
  <r>
    <n v="4494"/>
    <s v="CA-2014-150798"/>
    <x v="588"/>
    <d v="2014-12-03T00:00:00"/>
    <s v="Second Class"/>
    <s v="JK-15730"/>
    <s v="Joe Kamberova"/>
    <x v="0"/>
    <s v="United States"/>
    <s v="Columbus"/>
    <s v="Ohio"/>
    <n v="43229"/>
    <x v="3"/>
    <s v="OFF-PA-10001972"/>
    <x v="1"/>
    <s v="Paper"/>
    <x v="1178"/>
    <n v="36.287999999999997"/>
    <n v="7"/>
    <x v="2"/>
    <n v="12.700799999999999"/>
    <n v="0.35000000000000003"/>
    <s v="Profit"/>
  </r>
  <r>
    <n v="4495"/>
    <s v="CA-2014-150798"/>
    <x v="588"/>
    <d v="2014-12-03T00:00:00"/>
    <s v="Second Class"/>
    <s v="JK-15730"/>
    <s v="Joe Kamberova"/>
    <x v="0"/>
    <s v="United States"/>
    <s v="Columbus"/>
    <s v="Ohio"/>
    <n v="43229"/>
    <x v="3"/>
    <s v="FUR-CH-10000015"/>
    <x v="0"/>
    <s v="Chairs"/>
    <x v="378"/>
    <n v="909.72"/>
    <n v="6"/>
    <x v="4"/>
    <n v="-51.984000000000002"/>
    <n v="-5.7142857142857141E-2"/>
    <s v="Loss"/>
  </r>
  <r>
    <n v="4496"/>
    <s v="CA-2017-112753"/>
    <x v="978"/>
    <d v="2017-06-23T00:00:00"/>
    <s v="Standard Class"/>
    <s v="CC-12670"/>
    <s v="Craig Carreira"/>
    <x v="0"/>
    <s v="United States"/>
    <s v="Los Angeles"/>
    <s v="California"/>
    <n v="90032"/>
    <x v="1"/>
    <s v="FUR-BO-10004015"/>
    <x v="0"/>
    <s v="Bookcases"/>
    <x v="574"/>
    <n v="917.92349999999999"/>
    <n v="9"/>
    <x v="11"/>
    <n v="75.593699999999998"/>
    <n v="8.2352941176470587E-2"/>
    <s v="Profit"/>
  </r>
  <r>
    <n v="4497"/>
    <s v="CA-2017-112753"/>
    <x v="978"/>
    <d v="2017-06-23T00:00:00"/>
    <s v="Standard Class"/>
    <s v="CC-12670"/>
    <s v="Craig Carreira"/>
    <x v="0"/>
    <s v="United States"/>
    <s v="Los Angeles"/>
    <s v="California"/>
    <n v="90032"/>
    <x v="1"/>
    <s v="OFF-PA-10002036"/>
    <x v="1"/>
    <s v="Paper"/>
    <x v="329"/>
    <n v="38.880000000000003"/>
    <n v="6"/>
    <x v="0"/>
    <n v="19.051200000000001"/>
    <n v="0.49"/>
    <s v="Profit"/>
  </r>
  <r>
    <n v="4498"/>
    <s v="CA-2017-155075"/>
    <x v="574"/>
    <d v="2017-12-09T00:00:00"/>
    <s v="Standard Class"/>
    <s v="GW-14605"/>
    <s v="Giulietta Weimer"/>
    <x v="0"/>
    <s v="United States"/>
    <s v="Philadelphia"/>
    <s v="Pennsylvania"/>
    <n v="19140"/>
    <x v="3"/>
    <s v="OFF-BI-10003650"/>
    <x v="1"/>
    <s v="Binders"/>
    <x v="115"/>
    <n v="631.17600000000004"/>
    <n v="4"/>
    <x v="6"/>
    <n v="-462.86239999999998"/>
    <n v="-0.73333333333333328"/>
    <s v="Loss"/>
  </r>
  <r>
    <n v="4499"/>
    <s v="CA-2014-103401"/>
    <x v="871"/>
    <d v="2014-11-26T00:00:00"/>
    <s v="Standard Class"/>
    <s v="GR-14560"/>
    <s v="Georgia Rosenberg"/>
    <x v="1"/>
    <s v="United States"/>
    <s v="San Francisco"/>
    <s v="California"/>
    <n v="94110"/>
    <x v="1"/>
    <s v="OFF-PA-10003309"/>
    <x v="1"/>
    <s v="Paper"/>
    <x v="1152"/>
    <n v="12.96"/>
    <n v="2"/>
    <x v="0"/>
    <n v="6.2207999999999997"/>
    <n v="0.47999999999999993"/>
    <s v="Profit"/>
  </r>
  <r>
    <n v="4500"/>
    <s v="CA-2016-124814"/>
    <x v="342"/>
    <d v="2016-04-16T00:00:00"/>
    <s v="Standard Class"/>
    <s v="FM-14215"/>
    <s v="Filia McAdams"/>
    <x v="1"/>
    <s v="United States"/>
    <s v="Bakersfield"/>
    <s v="California"/>
    <n v="93309"/>
    <x v="1"/>
    <s v="OFF-PA-10002787"/>
    <x v="1"/>
    <s v="Paper"/>
    <x v="1276"/>
    <n v="12.96"/>
    <n v="2"/>
    <x v="0"/>
    <n v="6.2207999999999997"/>
    <n v="0.47999999999999993"/>
    <s v="Profit"/>
  </r>
  <r>
    <n v="4501"/>
    <s v="CA-2016-124814"/>
    <x v="342"/>
    <d v="2016-04-16T00:00:00"/>
    <s v="Standard Class"/>
    <s v="FM-14215"/>
    <s v="Filia McAdams"/>
    <x v="1"/>
    <s v="United States"/>
    <s v="Bakersfield"/>
    <s v="California"/>
    <n v="93309"/>
    <x v="1"/>
    <s v="OFF-BI-10000174"/>
    <x v="1"/>
    <s v="Binders"/>
    <x v="1444"/>
    <n v="23.2"/>
    <n v="5"/>
    <x v="2"/>
    <n v="8.1199999999999992"/>
    <n v="0.35"/>
    <s v="Profit"/>
  </r>
  <r>
    <n v="4502"/>
    <s v="CA-2014-116757"/>
    <x v="479"/>
    <d v="2014-07-04T00:00:00"/>
    <s v="Standard Class"/>
    <s v="MS-17980"/>
    <s v="Michael Stewart"/>
    <x v="1"/>
    <s v="United States"/>
    <s v="Houston"/>
    <s v="Texas"/>
    <n v="77095"/>
    <x v="2"/>
    <s v="OFF-PA-10002005"/>
    <x v="1"/>
    <s v="Paper"/>
    <x v="510"/>
    <n v="25.92"/>
    <n v="5"/>
    <x v="2"/>
    <n v="9.0719999999999992"/>
    <n v="0.34999999999999992"/>
    <s v="Profit"/>
  </r>
  <r>
    <n v="4503"/>
    <s v="CA-2014-116757"/>
    <x v="479"/>
    <d v="2014-07-04T00:00:00"/>
    <s v="Standard Class"/>
    <s v="MS-17980"/>
    <s v="Michael Stewart"/>
    <x v="1"/>
    <s v="United States"/>
    <s v="Houston"/>
    <s v="Texas"/>
    <n v="77095"/>
    <x v="2"/>
    <s v="OFF-FA-10002815"/>
    <x v="1"/>
    <s v="Fasteners"/>
    <x v="128"/>
    <n v="21.312000000000001"/>
    <n v="6"/>
    <x v="2"/>
    <n v="7.1928000000000001"/>
    <n v="0.33749999999999997"/>
    <s v="Profit"/>
  </r>
  <r>
    <n v="4504"/>
    <s v="US-2014-138247"/>
    <x v="163"/>
    <d v="2014-12-29T00:00:00"/>
    <s v="Standard Class"/>
    <s v="BF-11170"/>
    <s v="Ben Ferrer"/>
    <x v="2"/>
    <s v="United States"/>
    <s v="Los Angeles"/>
    <s v="California"/>
    <n v="90045"/>
    <x v="1"/>
    <s v="TEC-PH-10000213"/>
    <x v="2"/>
    <s v="Phones"/>
    <x v="1658"/>
    <n v="173.65600000000001"/>
    <n v="7"/>
    <x v="2"/>
    <n v="17.365600000000001"/>
    <n v="0.1"/>
    <s v="Profit"/>
  </r>
  <r>
    <n v="4505"/>
    <s v="US-2014-138247"/>
    <x v="163"/>
    <d v="2014-12-29T00:00:00"/>
    <s v="Standard Class"/>
    <s v="BF-11170"/>
    <s v="Ben Ferrer"/>
    <x v="2"/>
    <s v="United States"/>
    <s v="Los Angeles"/>
    <s v="California"/>
    <n v="90045"/>
    <x v="1"/>
    <s v="OFF-AP-10000828"/>
    <x v="1"/>
    <s v="Appliances"/>
    <x v="1096"/>
    <n v="361.96"/>
    <n v="2"/>
    <x v="0"/>
    <n v="101.3488"/>
    <n v="0.28000000000000003"/>
    <s v="Profit"/>
  </r>
  <r>
    <n v="4506"/>
    <s v="US-2014-138247"/>
    <x v="163"/>
    <d v="2014-12-29T00:00:00"/>
    <s v="Standard Class"/>
    <s v="BF-11170"/>
    <s v="Ben Ferrer"/>
    <x v="2"/>
    <s v="United States"/>
    <s v="Los Angeles"/>
    <s v="California"/>
    <n v="90045"/>
    <x v="1"/>
    <s v="TEC-AC-10004708"/>
    <x v="2"/>
    <s v="Accessories"/>
    <x v="341"/>
    <n v="62.85"/>
    <n v="3"/>
    <x v="0"/>
    <n v="13.198499999999999"/>
    <n v="0.21"/>
    <s v="Profit"/>
  </r>
  <r>
    <n v="4507"/>
    <s v="US-2014-138247"/>
    <x v="163"/>
    <d v="2014-12-29T00:00:00"/>
    <s v="Standard Class"/>
    <s v="BF-11170"/>
    <s v="Ben Ferrer"/>
    <x v="2"/>
    <s v="United States"/>
    <s v="Los Angeles"/>
    <s v="California"/>
    <n v="90045"/>
    <x v="1"/>
    <s v="TEC-PH-10001530"/>
    <x v="2"/>
    <s v="Phones"/>
    <x v="638"/>
    <n v="818.37599999999998"/>
    <n v="3"/>
    <x v="2"/>
    <n v="51.148499999999999"/>
    <n v="6.25E-2"/>
    <s v="Profit"/>
  </r>
  <r>
    <n v="4508"/>
    <s v="US-2014-138247"/>
    <x v="163"/>
    <d v="2014-12-29T00:00:00"/>
    <s v="Standard Class"/>
    <s v="BF-11170"/>
    <s v="Ben Ferrer"/>
    <x v="2"/>
    <s v="United States"/>
    <s v="Los Angeles"/>
    <s v="California"/>
    <n v="90045"/>
    <x v="1"/>
    <s v="OFF-ST-10002301"/>
    <x v="1"/>
    <s v="Storage"/>
    <x v="1499"/>
    <n v="20.34"/>
    <n v="1"/>
    <x v="0"/>
    <n v="0.2034"/>
    <n v="0.01"/>
    <s v="Loss"/>
  </r>
  <r>
    <n v="4509"/>
    <s v="US-2014-138247"/>
    <x v="163"/>
    <d v="2014-12-29T00:00:00"/>
    <s v="Standard Class"/>
    <s v="BF-11170"/>
    <s v="Ben Ferrer"/>
    <x v="2"/>
    <s v="United States"/>
    <s v="Los Angeles"/>
    <s v="California"/>
    <n v="90045"/>
    <x v="1"/>
    <s v="FUR-FU-10002554"/>
    <x v="0"/>
    <s v="Furnishings"/>
    <x v="921"/>
    <n v="23.99"/>
    <n v="1"/>
    <x v="0"/>
    <n v="5.5176999999999996"/>
    <n v="0.23"/>
    <s v="Profit"/>
  </r>
  <r>
    <n v="4510"/>
    <s v="CA-2017-167003"/>
    <x v="979"/>
    <d v="2017-05-29T00:00:00"/>
    <s v="Standard Class"/>
    <s v="VS-21820"/>
    <s v="Vivek Sundaresam"/>
    <x v="0"/>
    <s v="United States"/>
    <s v="Los Angeles"/>
    <s v="California"/>
    <n v="90036"/>
    <x v="1"/>
    <s v="FUR-TA-10001520"/>
    <x v="0"/>
    <s v="Tables"/>
    <x v="718"/>
    <n v="171.28800000000001"/>
    <n v="3"/>
    <x v="2"/>
    <n v="-6.4233000000000002"/>
    <n v="-3.7499999999999999E-2"/>
    <s v="Loss"/>
  </r>
  <r>
    <n v="4511"/>
    <s v="CA-2016-119935"/>
    <x v="338"/>
    <d v="2016-11-14T00:00:00"/>
    <s v="Standard Class"/>
    <s v="KM-16225"/>
    <s v="Kalyca Meade"/>
    <x v="1"/>
    <s v="United States"/>
    <s v="Springfield"/>
    <s v="Missouri"/>
    <n v="65807"/>
    <x v="2"/>
    <s v="FUR-FU-10001085"/>
    <x v="0"/>
    <s v="Furnishings"/>
    <x v="1599"/>
    <n v="37.299999999999997"/>
    <n v="2"/>
    <x v="0"/>
    <n v="17.158000000000001"/>
    <n v="0.46000000000000008"/>
    <s v="Profit"/>
  </r>
  <r>
    <n v="4512"/>
    <s v="CA-2016-119935"/>
    <x v="338"/>
    <d v="2016-11-14T00:00:00"/>
    <s v="Standard Class"/>
    <s v="KM-16225"/>
    <s v="Kalyca Meade"/>
    <x v="1"/>
    <s v="United States"/>
    <s v="Springfield"/>
    <s v="Missouri"/>
    <n v="65807"/>
    <x v="2"/>
    <s v="OFF-BI-10001597"/>
    <x v="1"/>
    <s v="Binders"/>
    <x v="798"/>
    <n v="81.96"/>
    <n v="2"/>
    <x v="0"/>
    <n v="39.340800000000002"/>
    <n v="0.48000000000000004"/>
    <s v="Profit"/>
  </r>
  <r>
    <n v="4513"/>
    <s v="CA-2016-118969"/>
    <x v="824"/>
    <d v="2016-10-03T00:00:00"/>
    <s v="First Class"/>
    <s v="LP-17095"/>
    <s v="Liz Preis"/>
    <x v="0"/>
    <s v="United States"/>
    <s v="Phoenix"/>
    <s v="Arizona"/>
    <n v="85023"/>
    <x v="1"/>
    <s v="OFF-BI-10002429"/>
    <x v="1"/>
    <s v="Binders"/>
    <x v="472"/>
    <n v="54.792000000000002"/>
    <n v="6"/>
    <x v="6"/>
    <n v="-40.180799999999998"/>
    <n v="-0.73333333333333328"/>
    <s v="Loss"/>
  </r>
  <r>
    <n v="4514"/>
    <s v="CA-2016-145240"/>
    <x v="47"/>
    <d v="2016-09-08T00:00:00"/>
    <s v="First Class"/>
    <s v="BG-11740"/>
    <s v="Bruce Geld"/>
    <x v="0"/>
    <s v="United States"/>
    <s v="Houston"/>
    <s v="Texas"/>
    <n v="77070"/>
    <x v="2"/>
    <s v="OFF-ST-10001590"/>
    <x v="1"/>
    <s v="Storage"/>
    <x v="147"/>
    <n v="10.784000000000001"/>
    <n v="1"/>
    <x v="2"/>
    <n v="0.80879999999999996"/>
    <n v="7.4999999999999997E-2"/>
    <s v="Loss"/>
  </r>
  <r>
    <n v="4515"/>
    <s v="CA-2016-120873"/>
    <x v="189"/>
    <d v="2016-11-01T00:00:00"/>
    <s v="Second Class"/>
    <s v="BW-11200"/>
    <s v="Ben Wallace"/>
    <x v="0"/>
    <s v="United States"/>
    <s v="Hampton"/>
    <s v="Virginia"/>
    <n v="23666"/>
    <x v="0"/>
    <s v="FUR-CH-10000847"/>
    <x v="0"/>
    <s v="Chairs"/>
    <x v="995"/>
    <n v="290.98"/>
    <n v="1"/>
    <x v="0"/>
    <n v="75.654799999999994"/>
    <n v="0.25999999999999995"/>
    <s v="Profit"/>
  </r>
  <r>
    <n v="4516"/>
    <s v="US-2017-111920"/>
    <x v="760"/>
    <d v="2017-10-26T00:00:00"/>
    <s v="Standard Class"/>
    <s v="PS-18970"/>
    <s v="Paul Stevenson"/>
    <x v="2"/>
    <s v="United States"/>
    <s v="Tulsa"/>
    <s v="Oklahoma"/>
    <n v="74133"/>
    <x v="2"/>
    <s v="OFF-AR-10003179"/>
    <x v="1"/>
    <s v="Art"/>
    <x v="1574"/>
    <n v="36.44"/>
    <n v="4"/>
    <x v="0"/>
    <n v="12.0252"/>
    <n v="0.33"/>
    <s v="Profit"/>
  </r>
  <r>
    <n v="4517"/>
    <s v="US-2016-128678"/>
    <x v="306"/>
    <d v="2016-09-20T00:00:00"/>
    <s v="Standard Class"/>
    <s v="RB-19570"/>
    <s v="Rob Beeghly"/>
    <x v="0"/>
    <s v="United States"/>
    <s v="Seattle"/>
    <s v="Washington"/>
    <n v="98105"/>
    <x v="1"/>
    <s v="OFF-PA-10000807"/>
    <x v="1"/>
    <s v="Paper"/>
    <x v="1659"/>
    <n v="21.4"/>
    <n v="5"/>
    <x v="0"/>
    <n v="10.058"/>
    <n v="0.47000000000000003"/>
    <s v="Profit"/>
  </r>
  <r>
    <n v="4518"/>
    <s v="US-2016-128678"/>
    <x v="306"/>
    <d v="2016-09-20T00:00:00"/>
    <s v="Standard Class"/>
    <s v="RB-19570"/>
    <s v="Rob Beeghly"/>
    <x v="0"/>
    <s v="United States"/>
    <s v="Seattle"/>
    <s v="Washington"/>
    <n v="98105"/>
    <x v="1"/>
    <s v="OFF-BI-10002103"/>
    <x v="1"/>
    <s v="Binders"/>
    <x v="530"/>
    <n v="48.664000000000001"/>
    <n v="7"/>
    <x v="2"/>
    <n v="15.815799999999999"/>
    <n v="0.32499999999999996"/>
    <s v="Profit"/>
  </r>
  <r>
    <n v="4519"/>
    <s v="CA-2016-101385"/>
    <x v="477"/>
    <d v="2016-10-01T00:00:00"/>
    <s v="Standard Class"/>
    <s v="JW-16075"/>
    <s v="Julia West"/>
    <x v="0"/>
    <s v="United States"/>
    <s v="San Francisco"/>
    <s v="California"/>
    <n v="94109"/>
    <x v="1"/>
    <s v="OFF-AR-10004441"/>
    <x v="1"/>
    <s v="Art"/>
    <x v="155"/>
    <n v="16.559999999999999"/>
    <n v="4"/>
    <x v="0"/>
    <n v="6.9551999999999996"/>
    <n v="0.42"/>
    <s v="Profit"/>
  </r>
  <r>
    <n v="4520"/>
    <s v="CA-2017-107167"/>
    <x v="193"/>
    <d v="2017-06-14T00:00:00"/>
    <s v="Standard Class"/>
    <s v="ND-18460"/>
    <s v="Neil Ducich"/>
    <x v="1"/>
    <s v="United States"/>
    <s v="Jacksonville"/>
    <s v="Florida"/>
    <n v="32216"/>
    <x v="0"/>
    <s v="OFF-ST-10003805"/>
    <x v="1"/>
    <s v="Storage"/>
    <x v="1660"/>
    <n v="1347.52"/>
    <n v="8"/>
    <x v="2"/>
    <n v="84.22"/>
    <n v="6.25E-2"/>
    <s v="Profit"/>
  </r>
  <r>
    <n v="4521"/>
    <s v="CA-2014-109491"/>
    <x v="980"/>
    <d v="2014-02-26T00:00:00"/>
    <s v="Standard Class"/>
    <s v="LC-16930"/>
    <s v="Linda Cazamias"/>
    <x v="1"/>
    <s v="United States"/>
    <s v="Richmond"/>
    <s v="Indiana"/>
    <n v="47374"/>
    <x v="2"/>
    <s v="TEC-AC-10001284"/>
    <x v="2"/>
    <s v="Accessories"/>
    <x v="1181"/>
    <n v="62.31"/>
    <n v="3"/>
    <x v="0"/>
    <n v="22.4316"/>
    <n v="0.36"/>
    <s v="Profit"/>
  </r>
  <r>
    <n v="4522"/>
    <s v="CA-2014-109491"/>
    <x v="980"/>
    <d v="2014-02-26T00:00:00"/>
    <s v="Standard Class"/>
    <s v="LC-16930"/>
    <s v="Linda Cazamias"/>
    <x v="1"/>
    <s v="United States"/>
    <s v="Richmond"/>
    <s v="Indiana"/>
    <n v="47374"/>
    <x v="2"/>
    <s v="FUR-FU-10000221"/>
    <x v="0"/>
    <s v="Furnishings"/>
    <x v="534"/>
    <n v="20.32"/>
    <n v="4"/>
    <x v="0"/>
    <n v="6.9088000000000003"/>
    <n v="0.34"/>
    <s v="Profit"/>
  </r>
  <r>
    <n v="4523"/>
    <s v="CA-2017-105445"/>
    <x v="297"/>
    <d v="2017-02-25T00:00:00"/>
    <s v="Second Class"/>
    <s v="BP-11095"/>
    <s v="Bart Pistole"/>
    <x v="1"/>
    <s v="United States"/>
    <s v="Louisville"/>
    <s v="Colorado"/>
    <n v="80027"/>
    <x v="1"/>
    <s v="OFF-FA-10001229"/>
    <x v="1"/>
    <s v="Fasteners"/>
    <x v="128"/>
    <n v="9.4320000000000004"/>
    <n v="3"/>
    <x v="2"/>
    <n v="3.0653999999999999"/>
    <n v="0.32499999999999996"/>
    <s v="Profit"/>
  </r>
  <r>
    <n v="4524"/>
    <s v="CA-2014-107454"/>
    <x v="981"/>
    <d v="2014-11-06T00:00:00"/>
    <s v="Standard Class"/>
    <s v="RD-19720"/>
    <s v="Roger Demir"/>
    <x v="0"/>
    <s v="United States"/>
    <s v="New York City"/>
    <s v="New York"/>
    <n v="10024"/>
    <x v="3"/>
    <s v="OFF-LA-10001569"/>
    <x v="1"/>
    <s v="Labels"/>
    <x v="639"/>
    <n v="34.86"/>
    <n v="7"/>
    <x v="0"/>
    <n v="16.035599999999999"/>
    <n v="0.45999999999999996"/>
    <s v="Profit"/>
  </r>
  <r>
    <n v="4525"/>
    <s v="CA-2014-107454"/>
    <x v="981"/>
    <d v="2014-11-06T00:00:00"/>
    <s v="Standard Class"/>
    <s v="RD-19720"/>
    <s v="Roger Demir"/>
    <x v="0"/>
    <s v="United States"/>
    <s v="New York City"/>
    <s v="New York"/>
    <n v="10024"/>
    <x v="3"/>
    <s v="FUR-FU-10004018"/>
    <x v="0"/>
    <s v="Furnishings"/>
    <x v="936"/>
    <n v="89.34"/>
    <n v="6"/>
    <x v="0"/>
    <n v="24.1218"/>
    <n v="0.27"/>
    <s v="Profit"/>
  </r>
  <r>
    <n v="4526"/>
    <s v="US-2017-105046"/>
    <x v="729"/>
    <d v="2017-07-23T00:00:00"/>
    <s v="Standard Class"/>
    <s v="BE-11335"/>
    <s v="Bill Eplett"/>
    <x v="2"/>
    <s v="United States"/>
    <s v="Rome"/>
    <s v="New York"/>
    <n v="13440"/>
    <x v="3"/>
    <s v="TEC-PH-10004536"/>
    <x v="2"/>
    <s v="Phones"/>
    <x v="150"/>
    <n v="269.98"/>
    <n v="2"/>
    <x v="0"/>
    <n v="67.495000000000005"/>
    <n v="0.25"/>
    <s v="Profit"/>
  </r>
  <r>
    <n v="4527"/>
    <s v="US-2017-105046"/>
    <x v="729"/>
    <d v="2017-07-23T00:00:00"/>
    <s v="Standard Class"/>
    <s v="BE-11335"/>
    <s v="Bill Eplett"/>
    <x v="2"/>
    <s v="United States"/>
    <s v="Rome"/>
    <s v="New York"/>
    <n v="13440"/>
    <x v="3"/>
    <s v="OFF-PA-10004353"/>
    <x v="1"/>
    <s v="Paper"/>
    <x v="1661"/>
    <n v="99.9"/>
    <n v="5"/>
    <x v="0"/>
    <n v="47.951999999999998"/>
    <n v="0.48"/>
    <s v="Profit"/>
  </r>
  <r>
    <n v="4528"/>
    <s v="US-2017-105046"/>
    <x v="729"/>
    <d v="2017-07-23T00:00:00"/>
    <s v="Standard Class"/>
    <s v="BE-11335"/>
    <s v="Bill Eplett"/>
    <x v="2"/>
    <s v="United States"/>
    <s v="Rome"/>
    <s v="New York"/>
    <n v="13440"/>
    <x v="3"/>
    <s v="FUR-FU-10004848"/>
    <x v="0"/>
    <s v="Furnishings"/>
    <x v="1310"/>
    <n v="39.08"/>
    <n v="4"/>
    <x v="0"/>
    <n v="14.4596"/>
    <n v="0.37"/>
    <s v="Profit"/>
  </r>
  <r>
    <n v="4529"/>
    <s v="CA-2017-152856"/>
    <x v="565"/>
    <d v="2017-09-10T00:00:00"/>
    <s v="Second Class"/>
    <s v="RS-19765"/>
    <s v="Roland Schwarz"/>
    <x v="1"/>
    <s v="United States"/>
    <s v="Marion"/>
    <s v="Ohio"/>
    <n v="43302"/>
    <x v="3"/>
    <s v="TEC-AC-10004864"/>
    <x v="2"/>
    <s v="Accessories"/>
    <x v="1298"/>
    <n v="116.83199999999999"/>
    <n v="4"/>
    <x v="2"/>
    <n v="33.589199999999998"/>
    <n v="0.28749999999999998"/>
    <s v="Profit"/>
  </r>
  <r>
    <n v="4530"/>
    <s v="CA-2016-134691"/>
    <x v="696"/>
    <d v="2016-11-18T00:00:00"/>
    <s v="Standard Class"/>
    <s v="KC-16540"/>
    <s v="Kelly Collister"/>
    <x v="0"/>
    <s v="United States"/>
    <s v="Houston"/>
    <s v="Texas"/>
    <n v="77041"/>
    <x v="2"/>
    <s v="OFF-BI-10002393"/>
    <x v="1"/>
    <s v="Binders"/>
    <x v="1197"/>
    <n v="2.2959999999999998"/>
    <n v="2"/>
    <x v="3"/>
    <n v="-3.9032"/>
    <n v="-1.7000000000000002"/>
    <s v="Loss"/>
  </r>
  <r>
    <n v="4531"/>
    <s v="CA-2016-118759"/>
    <x v="696"/>
    <d v="2016-11-17T00:00:00"/>
    <s v="First Class"/>
    <s v="MB-17305"/>
    <s v="Maria Bertelson"/>
    <x v="0"/>
    <s v="United States"/>
    <s v="New York City"/>
    <s v="New York"/>
    <n v="10009"/>
    <x v="3"/>
    <s v="FUR-CH-10002335"/>
    <x v="0"/>
    <s v="Chairs"/>
    <x v="629"/>
    <n v="408.00599999999997"/>
    <n v="2"/>
    <x v="9"/>
    <n v="72.534400000000005"/>
    <n v="0.17777777777777781"/>
    <s v="Profit"/>
  </r>
  <r>
    <n v="4532"/>
    <s v="CA-2016-118759"/>
    <x v="696"/>
    <d v="2016-11-17T00:00:00"/>
    <s v="First Class"/>
    <s v="MB-17305"/>
    <s v="Maria Bertelson"/>
    <x v="0"/>
    <s v="United States"/>
    <s v="New York City"/>
    <s v="New York"/>
    <n v="10009"/>
    <x v="3"/>
    <s v="OFF-ST-10001590"/>
    <x v="1"/>
    <s v="Storage"/>
    <x v="147"/>
    <n v="40.44"/>
    <n v="3"/>
    <x v="0"/>
    <n v="10.5144"/>
    <n v="0.26"/>
    <s v="Profit"/>
  </r>
  <r>
    <n v="4533"/>
    <s v="CA-2014-140403"/>
    <x v="982"/>
    <d v="2014-10-10T00:00:00"/>
    <s v="Same Day"/>
    <s v="TN-21040"/>
    <s v="Tanja Norvell"/>
    <x v="2"/>
    <s v="United States"/>
    <s v="Manteca"/>
    <s v="California"/>
    <n v="95336"/>
    <x v="1"/>
    <s v="FUR-CH-10002774"/>
    <x v="0"/>
    <s v="Chairs"/>
    <x v="23"/>
    <n v="122.352"/>
    <n v="3"/>
    <x v="2"/>
    <n v="13.7646"/>
    <n v="0.11249999999999999"/>
    <s v="Profit"/>
  </r>
  <r>
    <n v="4534"/>
    <s v="CA-2014-140403"/>
    <x v="982"/>
    <d v="2014-10-10T00:00:00"/>
    <s v="Same Day"/>
    <s v="TN-21040"/>
    <s v="Tanja Norvell"/>
    <x v="2"/>
    <s v="United States"/>
    <s v="Manteca"/>
    <s v="California"/>
    <n v="95336"/>
    <x v="1"/>
    <s v="OFF-EN-10001219"/>
    <x v="1"/>
    <s v="Envelopes"/>
    <x v="588"/>
    <n v="15.28"/>
    <n v="2"/>
    <x v="0"/>
    <n v="7.4871999999999996"/>
    <n v="0.49"/>
    <s v="Profit"/>
  </r>
  <r>
    <n v="4535"/>
    <s v="CA-2015-163104"/>
    <x v="531"/>
    <d v="2015-03-26T00:00:00"/>
    <s v="Standard Class"/>
    <s v="MC-18130"/>
    <s v="Mike Caudle"/>
    <x v="1"/>
    <s v="United States"/>
    <s v="Los Angeles"/>
    <s v="California"/>
    <n v="90004"/>
    <x v="1"/>
    <s v="OFF-PA-10001947"/>
    <x v="1"/>
    <s v="Paper"/>
    <x v="358"/>
    <n v="11.96"/>
    <n v="2"/>
    <x v="0"/>
    <n v="5.8604000000000003"/>
    <n v="0.49"/>
    <s v="Profit"/>
  </r>
  <r>
    <n v="4536"/>
    <s v="CA-2017-138464"/>
    <x v="141"/>
    <d v="2017-07-12T00:00:00"/>
    <s v="Standard Class"/>
    <s v="VF-21715"/>
    <s v="Vicky Freymann"/>
    <x v="2"/>
    <s v="United States"/>
    <s v="Seattle"/>
    <s v="Washington"/>
    <n v="98115"/>
    <x v="1"/>
    <s v="FUR-FU-10003142"/>
    <x v="0"/>
    <s v="Furnishings"/>
    <x v="1210"/>
    <n v="15.84"/>
    <n v="3"/>
    <x v="0"/>
    <n v="4.9104000000000001"/>
    <n v="0.31"/>
    <s v="Profit"/>
  </r>
  <r>
    <n v="4537"/>
    <s v="CA-2017-138464"/>
    <x v="141"/>
    <d v="2017-07-12T00:00:00"/>
    <s v="Standard Class"/>
    <s v="VF-21715"/>
    <s v="Vicky Freymann"/>
    <x v="2"/>
    <s v="United States"/>
    <s v="Seattle"/>
    <s v="Washington"/>
    <n v="98115"/>
    <x v="1"/>
    <s v="OFF-BI-10001543"/>
    <x v="1"/>
    <s v="Binders"/>
    <x v="380"/>
    <n v="86.376000000000005"/>
    <n v="3"/>
    <x v="2"/>
    <n v="30.2316"/>
    <n v="0.35"/>
    <s v="Profit"/>
  </r>
  <r>
    <n v="4538"/>
    <s v="CA-2017-138464"/>
    <x v="141"/>
    <d v="2017-07-12T00:00:00"/>
    <s v="Standard Class"/>
    <s v="VF-21715"/>
    <s v="Vicky Freymann"/>
    <x v="2"/>
    <s v="United States"/>
    <s v="Seattle"/>
    <s v="Washington"/>
    <n v="98115"/>
    <x v="1"/>
    <s v="OFF-AR-10003560"/>
    <x v="1"/>
    <s v="Art"/>
    <x v="487"/>
    <n v="18.239999999999998"/>
    <n v="3"/>
    <x v="0"/>
    <n v="6.2016"/>
    <n v="0.34"/>
    <s v="Profit"/>
  </r>
  <r>
    <n v="4539"/>
    <s v="CA-2017-138464"/>
    <x v="141"/>
    <d v="2017-07-12T00:00:00"/>
    <s v="Standard Class"/>
    <s v="VF-21715"/>
    <s v="Vicky Freymann"/>
    <x v="2"/>
    <s v="United States"/>
    <s v="Seattle"/>
    <s v="Washington"/>
    <n v="98115"/>
    <x v="1"/>
    <s v="OFF-AR-10004757"/>
    <x v="1"/>
    <s v="Art"/>
    <x v="346"/>
    <n v="13.12"/>
    <n v="4"/>
    <x v="0"/>
    <n v="4.3296000000000001"/>
    <n v="0.33"/>
    <s v="Profit"/>
  </r>
  <r>
    <n v="4540"/>
    <s v="CA-2015-104129"/>
    <x v="914"/>
    <d v="2015-03-02T00:00:00"/>
    <s v="Standard Class"/>
    <s v="ES-14080"/>
    <s v="Erin Smith"/>
    <x v="1"/>
    <s v="United States"/>
    <s v="Providence"/>
    <s v="Rhode Island"/>
    <n v="2908"/>
    <x v="3"/>
    <s v="TEC-PH-10003800"/>
    <x v="2"/>
    <s v="Phones"/>
    <x v="509"/>
    <n v="105.98"/>
    <n v="2"/>
    <x v="0"/>
    <n v="1.0598000000000001"/>
    <n v="0.01"/>
    <s v="Profit"/>
  </r>
  <r>
    <n v="4541"/>
    <s v="CA-2015-104129"/>
    <x v="914"/>
    <d v="2015-03-02T00:00:00"/>
    <s v="Standard Class"/>
    <s v="ES-14080"/>
    <s v="Erin Smith"/>
    <x v="1"/>
    <s v="United States"/>
    <s v="Providence"/>
    <s v="Rhode Island"/>
    <n v="2908"/>
    <x v="3"/>
    <s v="FUR-TA-10004152"/>
    <x v="0"/>
    <s v="Tables"/>
    <x v="1516"/>
    <n v="493.92"/>
    <n v="7"/>
    <x v="4"/>
    <n v="-28.224"/>
    <n v="-5.7142857142857141E-2"/>
    <s v="Loss"/>
  </r>
  <r>
    <n v="4542"/>
    <s v="US-2017-132206"/>
    <x v="114"/>
    <d v="2017-06-21T00:00:00"/>
    <s v="Standard Class"/>
    <s v="MK-17905"/>
    <s v="Michael Kennedy"/>
    <x v="1"/>
    <s v="United States"/>
    <s v="Chicago"/>
    <s v="Illinois"/>
    <n v="60653"/>
    <x v="2"/>
    <s v="OFF-BI-10000756"/>
    <x v="1"/>
    <s v="Binders"/>
    <x v="15"/>
    <n v="5.9359999999999999"/>
    <n v="7"/>
    <x v="3"/>
    <n v="-8.9039999999999999"/>
    <n v="-1.5"/>
    <s v="Loss"/>
  </r>
  <r>
    <n v="4543"/>
    <s v="CA-2017-113474"/>
    <x v="983"/>
    <d v="2017-03-31T00:00:00"/>
    <s v="First Class"/>
    <s v="TM-21490"/>
    <s v="Tony Molinari"/>
    <x v="0"/>
    <s v="United States"/>
    <s v="Oklahoma City"/>
    <s v="Oklahoma"/>
    <n v="73120"/>
    <x v="2"/>
    <s v="OFF-EN-10004206"/>
    <x v="1"/>
    <s v="Envelopes"/>
    <x v="1662"/>
    <n v="325.86"/>
    <n v="2"/>
    <x v="0"/>
    <n v="149.8956"/>
    <n v="0.45999999999999996"/>
    <s v="Profit"/>
  </r>
  <r>
    <n v="4544"/>
    <s v="CA-2015-126557"/>
    <x v="984"/>
    <d v="2015-07-17T00:00:00"/>
    <s v="Second Class"/>
    <s v="RL-19615"/>
    <s v="Rob Lucas"/>
    <x v="0"/>
    <s v="United States"/>
    <s v="Chicago"/>
    <s v="Illinois"/>
    <n v="60610"/>
    <x v="2"/>
    <s v="FUR-CH-10004477"/>
    <x v="0"/>
    <s v="Chairs"/>
    <x v="213"/>
    <n v="383.60700000000003"/>
    <n v="9"/>
    <x v="4"/>
    <n v="-5.4801000000000002"/>
    <n v="-1.4285714285714285E-2"/>
    <s v="Loss"/>
  </r>
  <r>
    <n v="4545"/>
    <s v="CA-2015-126557"/>
    <x v="984"/>
    <d v="2015-07-17T00:00:00"/>
    <s v="Second Class"/>
    <s v="RL-19615"/>
    <s v="Rob Lucas"/>
    <x v="0"/>
    <s v="United States"/>
    <s v="Chicago"/>
    <s v="Illinois"/>
    <n v="60610"/>
    <x v="2"/>
    <s v="TEC-PH-10003505"/>
    <x v="2"/>
    <s v="Phones"/>
    <x v="910"/>
    <n v="148.47999999999999"/>
    <n v="2"/>
    <x v="2"/>
    <n v="16.704000000000001"/>
    <n v="0.11250000000000002"/>
    <s v="Profit"/>
  </r>
  <r>
    <n v="4546"/>
    <s v="CA-2015-126557"/>
    <x v="984"/>
    <d v="2015-07-17T00:00:00"/>
    <s v="Second Class"/>
    <s v="RL-19615"/>
    <s v="Rob Lucas"/>
    <x v="0"/>
    <s v="United States"/>
    <s v="Chicago"/>
    <s v="Illinois"/>
    <n v="60610"/>
    <x v="2"/>
    <s v="TEC-PH-10000526"/>
    <x v="2"/>
    <s v="Phones"/>
    <x v="1472"/>
    <n v="537.54399999999998"/>
    <n v="7"/>
    <x v="2"/>
    <n v="53.754399999999997"/>
    <n v="9.9999999999999992E-2"/>
    <s v="Profit"/>
  </r>
  <r>
    <n v="4547"/>
    <s v="CA-2015-126557"/>
    <x v="984"/>
    <d v="2015-07-17T00:00:00"/>
    <s v="Second Class"/>
    <s v="RL-19615"/>
    <s v="Rob Lucas"/>
    <x v="0"/>
    <s v="United States"/>
    <s v="Chicago"/>
    <s v="Illinois"/>
    <n v="60610"/>
    <x v="2"/>
    <s v="OFF-BI-10003314"/>
    <x v="1"/>
    <s v="Binders"/>
    <x v="308"/>
    <n v="1.9279999999999999"/>
    <n v="2"/>
    <x v="3"/>
    <n v="-2.9883999999999999"/>
    <n v="-1.55"/>
    <s v="Loss"/>
  </r>
  <r>
    <n v="4548"/>
    <s v="CA-2015-126557"/>
    <x v="984"/>
    <d v="2015-07-17T00:00:00"/>
    <s v="Second Class"/>
    <s v="RL-19615"/>
    <s v="Rob Lucas"/>
    <x v="0"/>
    <s v="United States"/>
    <s v="Chicago"/>
    <s v="Illinois"/>
    <n v="60610"/>
    <x v="2"/>
    <s v="OFF-AR-10003190"/>
    <x v="1"/>
    <s v="Art"/>
    <x v="649"/>
    <n v="6.9119999999999999"/>
    <n v="3"/>
    <x v="2"/>
    <n v="0.69120000000000004"/>
    <n v="0.1"/>
    <s v="Loss"/>
  </r>
  <r>
    <n v="4549"/>
    <s v="CA-2015-126557"/>
    <x v="984"/>
    <d v="2015-07-17T00:00:00"/>
    <s v="Second Class"/>
    <s v="RL-19615"/>
    <s v="Rob Lucas"/>
    <x v="0"/>
    <s v="United States"/>
    <s v="Chicago"/>
    <s v="Illinois"/>
    <n v="60610"/>
    <x v="2"/>
    <s v="FUR-FU-10001861"/>
    <x v="0"/>
    <s v="Furnishings"/>
    <x v="275"/>
    <n v="7.76"/>
    <n v="1"/>
    <x v="7"/>
    <n v="-2.1339999999999999"/>
    <n v="-0.27499999999999997"/>
    <s v="Loss"/>
  </r>
  <r>
    <n v="4550"/>
    <s v="CA-2015-126557"/>
    <x v="984"/>
    <d v="2015-07-17T00:00:00"/>
    <s v="Second Class"/>
    <s v="RL-19615"/>
    <s v="Rob Lucas"/>
    <x v="0"/>
    <s v="United States"/>
    <s v="Chicago"/>
    <s v="Illinois"/>
    <n v="60610"/>
    <x v="2"/>
    <s v="TEC-PH-10003963"/>
    <x v="2"/>
    <s v="Phones"/>
    <x v="517"/>
    <n v="659.16800000000001"/>
    <n v="4"/>
    <x v="2"/>
    <n v="49.437600000000003"/>
    <n v="7.5000000000000011E-2"/>
    <s v="Profit"/>
  </r>
  <r>
    <n v="4551"/>
    <s v="US-2017-107636"/>
    <x v="504"/>
    <d v="2017-05-02T00:00:00"/>
    <s v="First Class"/>
    <s v="NM-18520"/>
    <s v="Neoma Murray"/>
    <x v="0"/>
    <s v="United States"/>
    <s v="Manchester"/>
    <s v="Connecticut"/>
    <n v="6040"/>
    <x v="3"/>
    <s v="OFF-LA-10003388"/>
    <x v="1"/>
    <s v="Labels"/>
    <x v="1663"/>
    <n v="5.76"/>
    <n v="2"/>
    <x v="0"/>
    <n v="2.8224"/>
    <n v="0.49000000000000005"/>
    <s v="Profit"/>
  </r>
  <r>
    <n v="4552"/>
    <s v="US-2014-165862"/>
    <x v="985"/>
    <d v="2014-07-17T00:00:00"/>
    <s v="Standard Class"/>
    <s v="GK-14620"/>
    <s v="Grace Kelly"/>
    <x v="1"/>
    <s v="United States"/>
    <s v="Los Angeles"/>
    <s v="California"/>
    <n v="90049"/>
    <x v="1"/>
    <s v="FUR-TA-10002855"/>
    <x v="0"/>
    <s v="Tables"/>
    <x v="1198"/>
    <n v="351.21600000000001"/>
    <n v="3"/>
    <x v="2"/>
    <n v="4.3902000000000001"/>
    <n v="1.2500000000000001E-2"/>
    <s v="Profit"/>
  </r>
  <r>
    <n v="4553"/>
    <s v="US-2014-106334"/>
    <x v="422"/>
    <d v="2015-01-02T00:00:00"/>
    <s v="Standard Class"/>
    <s v="JF-15490"/>
    <s v="Jeremy Farry"/>
    <x v="0"/>
    <s v="United States"/>
    <s v="San Francisco"/>
    <s v="California"/>
    <n v="94122"/>
    <x v="1"/>
    <s v="FUR-CH-10004886"/>
    <x v="0"/>
    <s v="Chairs"/>
    <x v="371"/>
    <n v="230.28"/>
    <n v="3"/>
    <x v="2"/>
    <n v="23.027999999999999"/>
    <n v="9.9999999999999992E-2"/>
    <s v="Profit"/>
  </r>
  <r>
    <n v="4554"/>
    <s v="US-2014-106334"/>
    <x v="422"/>
    <d v="2015-01-02T00:00:00"/>
    <s v="Standard Class"/>
    <s v="JF-15490"/>
    <s v="Jeremy Farry"/>
    <x v="0"/>
    <s v="United States"/>
    <s v="San Francisco"/>
    <s v="California"/>
    <n v="94122"/>
    <x v="1"/>
    <s v="OFF-PA-10003657"/>
    <x v="1"/>
    <s v="Paper"/>
    <x v="630"/>
    <n v="12.84"/>
    <n v="3"/>
    <x v="0"/>
    <n v="5.7779999999999996"/>
    <n v="0.44999999999999996"/>
    <s v="Profit"/>
  </r>
  <r>
    <n v="4555"/>
    <s v="CA-2016-101448"/>
    <x v="535"/>
    <d v="2016-03-01T00:00:00"/>
    <s v="Second Class"/>
    <s v="EB-13930"/>
    <s v="Eric Barreto"/>
    <x v="0"/>
    <s v="United States"/>
    <s v="La Crosse"/>
    <s v="Wisconsin"/>
    <n v="54601"/>
    <x v="2"/>
    <s v="OFF-BI-10004738"/>
    <x v="1"/>
    <s v="Binders"/>
    <x v="92"/>
    <n v="56.82"/>
    <n v="3"/>
    <x v="0"/>
    <n v="28.41"/>
    <n v="0.5"/>
    <s v="Profit"/>
  </r>
  <r>
    <n v="4556"/>
    <s v="CA-2015-130218"/>
    <x v="391"/>
    <d v="2015-03-26T00:00:00"/>
    <s v="First Class"/>
    <s v="SG-20470"/>
    <s v="Sheri Gordon"/>
    <x v="0"/>
    <s v="United States"/>
    <s v="Florence"/>
    <s v="South Carolina"/>
    <n v="29501"/>
    <x v="0"/>
    <s v="OFF-FA-10003112"/>
    <x v="1"/>
    <s v="Fasteners"/>
    <x v="128"/>
    <n v="31.56"/>
    <n v="4"/>
    <x v="0"/>
    <n v="14.202"/>
    <n v="0.45"/>
    <s v="Profit"/>
  </r>
  <r>
    <n v="4557"/>
    <s v="CA-2015-130218"/>
    <x v="391"/>
    <d v="2015-03-26T00:00:00"/>
    <s v="First Class"/>
    <s v="SG-20470"/>
    <s v="Sheri Gordon"/>
    <x v="0"/>
    <s v="United States"/>
    <s v="Florence"/>
    <s v="South Carolina"/>
    <n v="29501"/>
    <x v="0"/>
    <s v="OFF-ST-10002486"/>
    <x v="1"/>
    <s v="Storage"/>
    <x v="700"/>
    <n v="27.92"/>
    <n v="4"/>
    <x v="0"/>
    <n v="0.55840000000000001"/>
    <n v="0.02"/>
    <s v="Loss"/>
  </r>
  <r>
    <n v="4558"/>
    <s v="US-2017-117331"/>
    <x v="208"/>
    <d v="2017-10-28T00:00:00"/>
    <s v="Standard Class"/>
    <s v="ND-18370"/>
    <s v="Natalie DeCherney"/>
    <x v="0"/>
    <s v="United States"/>
    <s v="Glendale"/>
    <s v="Arizona"/>
    <n v="85301"/>
    <x v="1"/>
    <s v="OFF-BI-10003984"/>
    <x v="1"/>
    <s v="Binders"/>
    <x v="697"/>
    <n v="8.5589999999999993"/>
    <n v="1"/>
    <x v="6"/>
    <n v="-6.5618999999999996"/>
    <n v="-0.76666666666666672"/>
    <s v="Loss"/>
  </r>
  <r>
    <n v="4559"/>
    <s v="CA-2014-127383"/>
    <x v="520"/>
    <d v="2015-01-05T00:00:00"/>
    <s v="Standard Class"/>
    <s v="CM-11815"/>
    <s v="Candace McMahon"/>
    <x v="1"/>
    <s v="United States"/>
    <s v="El Paso"/>
    <s v="Texas"/>
    <n v="79907"/>
    <x v="2"/>
    <s v="OFF-EN-10004773"/>
    <x v="1"/>
    <s v="Envelopes"/>
    <x v="153"/>
    <n v="49.567999999999998"/>
    <n v="2"/>
    <x v="2"/>
    <n v="17.968399999999999"/>
    <n v="0.36249999999999999"/>
    <s v="Profit"/>
  </r>
  <r>
    <n v="4560"/>
    <s v="CA-2014-110219"/>
    <x v="952"/>
    <d v="2014-05-08T00:00:00"/>
    <s v="First Class"/>
    <s v="EB-13870"/>
    <s v="Emily Burns"/>
    <x v="0"/>
    <s v="United States"/>
    <s v="San Antonio"/>
    <s v="Texas"/>
    <n v="78207"/>
    <x v="2"/>
    <s v="FUR-CH-10001146"/>
    <x v="0"/>
    <s v="Chairs"/>
    <x v="64"/>
    <n v="127.869"/>
    <n v="3"/>
    <x v="4"/>
    <n v="-9.1334999999999997"/>
    <n v="-7.1428571428571425E-2"/>
    <s v="Loss"/>
  </r>
  <r>
    <n v="4561"/>
    <s v="CA-2015-118871"/>
    <x v="784"/>
    <d v="2015-12-09T00:00:00"/>
    <s v="Second Class"/>
    <s v="HM-14860"/>
    <s v="Harry Marie"/>
    <x v="1"/>
    <s v="United States"/>
    <s v="Los Angeles"/>
    <s v="California"/>
    <n v="90049"/>
    <x v="1"/>
    <s v="OFF-EN-10003296"/>
    <x v="1"/>
    <s v="Envelopes"/>
    <x v="232"/>
    <n v="271.44"/>
    <n v="3"/>
    <x v="0"/>
    <n v="122.148"/>
    <n v="0.45"/>
    <s v="Profit"/>
  </r>
  <r>
    <n v="4562"/>
    <s v="CA-2015-118871"/>
    <x v="784"/>
    <d v="2015-12-09T00:00:00"/>
    <s v="Second Class"/>
    <s v="HM-14860"/>
    <s v="Harry Marie"/>
    <x v="1"/>
    <s v="United States"/>
    <s v="Los Angeles"/>
    <s v="California"/>
    <n v="90049"/>
    <x v="1"/>
    <s v="TEC-PH-10000193"/>
    <x v="2"/>
    <s v="Phones"/>
    <x v="1664"/>
    <n v="110.352"/>
    <n v="3"/>
    <x v="2"/>
    <n v="8.2764000000000006"/>
    <n v="7.4999999999999997E-2"/>
    <s v="Profit"/>
  </r>
  <r>
    <n v="4563"/>
    <s v="CA-2015-118871"/>
    <x v="784"/>
    <d v="2015-12-09T00:00:00"/>
    <s v="Second Class"/>
    <s v="HM-14860"/>
    <s v="Harry Marie"/>
    <x v="1"/>
    <s v="United States"/>
    <s v="Los Angeles"/>
    <s v="California"/>
    <n v="90049"/>
    <x v="1"/>
    <s v="FUR-FU-10002111"/>
    <x v="0"/>
    <s v="Furnishings"/>
    <x v="1665"/>
    <n v="36.4"/>
    <n v="5"/>
    <x v="0"/>
    <n v="13.832000000000001"/>
    <n v="0.38000000000000006"/>
    <s v="Profit"/>
  </r>
  <r>
    <n v="4564"/>
    <s v="CA-2017-129490"/>
    <x v="986"/>
    <d v="2017-09-30T00:00:00"/>
    <s v="Standard Class"/>
    <s v="SJ-20125"/>
    <s v="Sanjit Jacobs"/>
    <x v="2"/>
    <s v="United States"/>
    <s v="Miramar"/>
    <s v="Florida"/>
    <n v="33023"/>
    <x v="0"/>
    <s v="FUR-CH-10003298"/>
    <x v="0"/>
    <s v="Chairs"/>
    <x v="1576"/>
    <n v="419.13600000000002"/>
    <n v="4"/>
    <x v="2"/>
    <n v="-57.6312"/>
    <n v="-0.13749999999999998"/>
    <s v="Loss"/>
  </r>
  <r>
    <n v="4565"/>
    <s v="CA-2014-101175"/>
    <x v="337"/>
    <d v="2014-12-14T00:00:00"/>
    <s v="Standard Class"/>
    <s v="DM-12955"/>
    <s v="Dario Medina"/>
    <x v="1"/>
    <s v="United States"/>
    <s v="Mesa"/>
    <s v="Arizona"/>
    <n v="85204"/>
    <x v="1"/>
    <s v="OFF-ST-10004950"/>
    <x v="1"/>
    <s v="Storage"/>
    <x v="1009"/>
    <n v="100.70399999999999"/>
    <n v="6"/>
    <x v="2"/>
    <n v="-1.2587999999999999"/>
    <n v="-1.2500000000000001E-2"/>
    <s v="Loss"/>
  </r>
  <r>
    <n v="4566"/>
    <s v="US-2017-149510"/>
    <x v="734"/>
    <d v="2017-12-10T00:00:00"/>
    <s v="Standard Class"/>
    <s v="MC-17575"/>
    <s v="Matt Collins"/>
    <x v="0"/>
    <s v="United States"/>
    <s v="Fayetteville"/>
    <s v="North Carolina"/>
    <n v="28314"/>
    <x v="0"/>
    <s v="OFF-AP-10002350"/>
    <x v="1"/>
    <s v="Appliances"/>
    <x v="550"/>
    <n v="45.216000000000001"/>
    <n v="3"/>
    <x v="2"/>
    <n v="4.5216000000000003"/>
    <n v="0.1"/>
    <s v="Profit"/>
  </r>
  <r>
    <n v="4567"/>
    <s v="US-2017-149510"/>
    <x v="734"/>
    <d v="2017-12-10T00:00:00"/>
    <s v="Standard Class"/>
    <s v="MC-17575"/>
    <s v="Matt Collins"/>
    <x v="0"/>
    <s v="United States"/>
    <s v="Fayetteville"/>
    <s v="North Carolina"/>
    <n v="28314"/>
    <x v="0"/>
    <s v="OFF-BI-10004233"/>
    <x v="1"/>
    <s v="Binders"/>
    <x v="1386"/>
    <n v="28.782"/>
    <n v="6"/>
    <x v="6"/>
    <n v="-21.1068"/>
    <n v="-0.73333333333333328"/>
    <s v="Loss"/>
  </r>
  <r>
    <n v="4568"/>
    <s v="US-2017-149510"/>
    <x v="734"/>
    <d v="2017-12-10T00:00:00"/>
    <s v="Standard Class"/>
    <s v="MC-17575"/>
    <s v="Matt Collins"/>
    <x v="0"/>
    <s v="United States"/>
    <s v="Fayetteville"/>
    <s v="North Carolina"/>
    <n v="28314"/>
    <x v="0"/>
    <s v="OFF-PA-10001892"/>
    <x v="1"/>
    <s v="Paper"/>
    <x v="823"/>
    <n v="24.448"/>
    <n v="4"/>
    <x v="2"/>
    <n v="8.8623999999999992"/>
    <n v="0.36249999999999993"/>
    <s v="Profit"/>
  </r>
  <r>
    <n v="4569"/>
    <s v="CA-2015-111990"/>
    <x v="627"/>
    <d v="2015-11-13T00:00:00"/>
    <s v="Standard Class"/>
    <s v="DB-13660"/>
    <s v="Duane Benoit"/>
    <x v="0"/>
    <s v="United States"/>
    <s v="Houston"/>
    <s v="Texas"/>
    <n v="77095"/>
    <x v="2"/>
    <s v="OFF-BI-10003291"/>
    <x v="1"/>
    <s v="Binders"/>
    <x v="44"/>
    <n v="10.476000000000001"/>
    <n v="6"/>
    <x v="3"/>
    <n v="-17.285399999999999"/>
    <n v="-1.6499999999999997"/>
    <s v="Loss"/>
  </r>
  <r>
    <n v="4570"/>
    <s v="CA-2014-169460"/>
    <x v="987"/>
    <d v="2014-04-21T00:00:00"/>
    <s v="Second Class"/>
    <s v="NF-18595"/>
    <s v="Nicole Fjeld"/>
    <x v="2"/>
    <s v="United States"/>
    <s v="San Jose"/>
    <s v="California"/>
    <n v="95123"/>
    <x v="1"/>
    <s v="FUR-FU-10004017"/>
    <x v="0"/>
    <s v="Furnishings"/>
    <x v="1579"/>
    <n v="76.14"/>
    <n v="3"/>
    <x v="0"/>
    <n v="26.649000000000001"/>
    <n v="0.35000000000000003"/>
    <s v="Profit"/>
  </r>
  <r>
    <n v="4571"/>
    <s v="US-2015-152128"/>
    <x v="442"/>
    <d v="2015-05-27T00:00:00"/>
    <s v="Second Class"/>
    <s v="NM-18445"/>
    <s v="Nathan Mautz"/>
    <x v="2"/>
    <s v="United States"/>
    <s v="Wichita"/>
    <s v="Kansas"/>
    <n v="67212"/>
    <x v="2"/>
    <s v="OFF-AR-10002445"/>
    <x v="1"/>
    <s v="Art"/>
    <x v="1646"/>
    <n v="21.24"/>
    <n v="3"/>
    <x v="0"/>
    <n v="8.0711999999999993"/>
    <n v="0.38"/>
    <s v="Profit"/>
  </r>
  <r>
    <n v="4572"/>
    <s v="US-2015-152128"/>
    <x v="442"/>
    <d v="2015-05-27T00:00:00"/>
    <s v="Second Class"/>
    <s v="NM-18445"/>
    <s v="Nathan Mautz"/>
    <x v="2"/>
    <s v="United States"/>
    <s v="Wichita"/>
    <s v="Kansas"/>
    <n v="67212"/>
    <x v="2"/>
    <s v="OFF-BI-10001718"/>
    <x v="1"/>
    <s v="Binders"/>
    <x v="1225"/>
    <n v="127.96"/>
    <n v="2"/>
    <x v="0"/>
    <n v="60.141199999999998"/>
    <n v="0.47000000000000003"/>
    <s v="Profit"/>
  </r>
  <r>
    <n v="4573"/>
    <s v="CA-2017-126662"/>
    <x v="729"/>
    <d v="2017-07-21T00:00:00"/>
    <s v="Standard Class"/>
    <s v="AB-10255"/>
    <s v="Alejandro Ballentine"/>
    <x v="2"/>
    <s v="United States"/>
    <s v="Los Angeles"/>
    <s v="California"/>
    <n v="90036"/>
    <x v="1"/>
    <s v="TEC-CO-10004202"/>
    <x v="2"/>
    <s v="Copiers"/>
    <x v="844"/>
    <n v="479.98399999999998"/>
    <n v="2"/>
    <x v="2"/>
    <n v="89.997"/>
    <n v="0.1875"/>
    <s v="Profit"/>
  </r>
  <r>
    <n v="4574"/>
    <s v="CA-2016-139395"/>
    <x v="939"/>
    <d v="2016-12-18T00:00:00"/>
    <s v="Standard Class"/>
    <s v="MG-17650"/>
    <s v="Matthew Grinstein"/>
    <x v="2"/>
    <s v="United States"/>
    <s v="Jackson"/>
    <s v="Michigan"/>
    <n v="49201"/>
    <x v="2"/>
    <s v="TEC-PH-10002103"/>
    <x v="2"/>
    <s v="Phones"/>
    <x v="539"/>
    <n v="657.93"/>
    <n v="7"/>
    <x v="0"/>
    <n v="184.22040000000001"/>
    <n v="0.28000000000000003"/>
    <s v="Profit"/>
  </r>
  <r>
    <n v="4575"/>
    <s v="CA-2016-139395"/>
    <x v="939"/>
    <d v="2016-12-18T00:00:00"/>
    <s v="Standard Class"/>
    <s v="MG-17650"/>
    <s v="Matthew Grinstein"/>
    <x v="2"/>
    <s v="United States"/>
    <s v="Jackson"/>
    <s v="Michigan"/>
    <n v="49201"/>
    <x v="2"/>
    <s v="FUR-FU-10003724"/>
    <x v="0"/>
    <s v="Furnishings"/>
    <x v="896"/>
    <n v="33.479999999999997"/>
    <n v="4"/>
    <x v="0"/>
    <n v="8.7048000000000005"/>
    <n v="0.26000000000000006"/>
    <s v="Profit"/>
  </r>
  <r>
    <n v="4576"/>
    <s v="CA-2016-139395"/>
    <x v="939"/>
    <d v="2016-12-18T00:00:00"/>
    <s v="Standard Class"/>
    <s v="MG-17650"/>
    <s v="Matthew Grinstein"/>
    <x v="2"/>
    <s v="United States"/>
    <s v="Jackson"/>
    <s v="Michigan"/>
    <n v="49201"/>
    <x v="2"/>
    <s v="OFF-AR-10003732"/>
    <x v="1"/>
    <s v="Art"/>
    <x v="324"/>
    <n v="13.9"/>
    <n v="5"/>
    <x v="0"/>
    <n v="3.6139999999999999"/>
    <n v="0.26"/>
    <s v="Profit"/>
  </r>
  <r>
    <n v="4577"/>
    <s v="CA-2016-139395"/>
    <x v="939"/>
    <d v="2016-12-18T00:00:00"/>
    <s v="Standard Class"/>
    <s v="MG-17650"/>
    <s v="Matthew Grinstein"/>
    <x v="2"/>
    <s v="United States"/>
    <s v="Jackson"/>
    <s v="Michigan"/>
    <n v="49201"/>
    <x v="2"/>
    <s v="OFF-ST-10000885"/>
    <x v="1"/>
    <s v="Storage"/>
    <x v="1666"/>
    <n v="26.86"/>
    <n v="2"/>
    <x v="0"/>
    <n v="6.7149999999999999"/>
    <n v="0.25"/>
    <s v="Profit"/>
  </r>
  <r>
    <n v="4578"/>
    <s v="US-2014-121734"/>
    <x v="909"/>
    <d v="2014-04-16T00:00:00"/>
    <s v="Standard Class"/>
    <s v="SE-20110"/>
    <s v="Sanjit Engle"/>
    <x v="0"/>
    <s v="United States"/>
    <s v="Lewiston"/>
    <s v="Idaho"/>
    <n v="83501"/>
    <x v="1"/>
    <s v="OFF-BI-10004817"/>
    <x v="1"/>
    <s v="Binders"/>
    <x v="1208"/>
    <n v="9.5839999999999996"/>
    <n v="1"/>
    <x v="2"/>
    <n v="3.3544"/>
    <n v="0.35000000000000003"/>
    <s v="Profit"/>
  </r>
  <r>
    <n v="4579"/>
    <s v="CA-2015-110947"/>
    <x v="988"/>
    <d v="2015-06-15T00:00:00"/>
    <s v="Standard Class"/>
    <s v="AG-10765"/>
    <s v="Anthony Garverick"/>
    <x v="2"/>
    <s v="United States"/>
    <s v="Hampton"/>
    <s v="Virginia"/>
    <n v="23666"/>
    <x v="0"/>
    <s v="OFF-BI-10001670"/>
    <x v="1"/>
    <s v="Binders"/>
    <x v="443"/>
    <n v="113.1"/>
    <n v="3"/>
    <x v="0"/>
    <n v="56.55"/>
    <n v="0.5"/>
    <s v="Profit"/>
  </r>
  <r>
    <n v="4580"/>
    <s v="US-2014-150126"/>
    <x v="923"/>
    <d v="2014-08-02T00:00:00"/>
    <s v="Standard Class"/>
    <s v="AS-10045"/>
    <s v="Aaron Smayling"/>
    <x v="1"/>
    <s v="United States"/>
    <s v="New York City"/>
    <s v="New York"/>
    <n v="10035"/>
    <x v="3"/>
    <s v="OFF-PA-10002709"/>
    <x v="1"/>
    <s v="Paper"/>
    <x v="1667"/>
    <n v="65.78"/>
    <n v="11"/>
    <x v="0"/>
    <n v="32.232199999999999"/>
    <n v="0.49"/>
    <s v="Profit"/>
  </r>
  <r>
    <n v="4581"/>
    <s v="CA-2015-164427"/>
    <x v="374"/>
    <d v="2015-08-06T00:00:00"/>
    <s v="Standard Class"/>
    <s v="AR-10405"/>
    <s v="Allen Rosenblatt"/>
    <x v="1"/>
    <s v="United States"/>
    <s v="Hattiesburg"/>
    <s v="Mississippi"/>
    <n v="39401"/>
    <x v="0"/>
    <s v="TEC-AC-10004469"/>
    <x v="2"/>
    <s v="Accessories"/>
    <x v="241"/>
    <n v="239.7"/>
    <n v="6"/>
    <x v="0"/>
    <n v="105.468"/>
    <n v="0.44000000000000006"/>
    <s v="Profit"/>
  </r>
  <r>
    <n v="4582"/>
    <s v="CA-2016-120250"/>
    <x v="251"/>
    <d v="2016-09-22T00:00:00"/>
    <s v="First Class"/>
    <s v="AP-10720"/>
    <s v="Anne Pryor"/>
    <x v="2"/>
    <s v="United States"/>
    <s v="Philadelphia"/>
    <s v="Pennsylvania"/>
    <n v="19140"/>
    <x v="3"/>
    <s v="FUR-FU-10003424"/>
    <x v="0"/>
    <s v="Furnishings"/>
    <x v="1668"/>
    <n v="25.632000000000001"/>
    <n v="3"/>
    <x v="2"/>
    <n v="3.8448000000000002"/>
    <n v="0.15"/>
    <s v="Profit"/>
  </r>
  <r>
    <n v="4583"/>
    <s v="CA-2016-121993"/>
    <x v="224"/>
    <d v="2016-06-12T00:00:00"/>
    <s v="First Class"/>
    <s v="JB-16000"/>
    <s v="Joy Bell-"/>
    <x v="0"/>
    <s v="United States"/>
    <s v="Philadelphia"/>
    <s v="Pennsylvania"/>
    <n v="19140"/>
    <x v="3"/>
    <s v="OFF-LA-10003720"/>
    <x v="1"/>
    <s v="Labels"/>
    <x v="1636"/>
    <n v="23.616"/>
    <n v="8"/>
    <x v="2"/>
    <n v="7.9703999999999997"/>
    <n v="0.33749999999999997"/>
    <s v="Profit"/>
  </r>
  <r>
    <n v="4584"/>
    <s v="US-2016-100405"/>
    <x v="370"/>
    <d v="2016-08-28T00:00:00"/>
    <s v="Second Class"/>
    <s v="TS-21430"/>
    <s v="Tom Stivers"/>
    <x v="1"/>
    <s v="United States"/>
    <s v="Los Angeles"/>
    <s v="California"/>
    <n v="90045"/>
    <x v="1"/>
    <s v="OFF-AR-10000390"/>
    <x v="1"/>
    <s v="Art"/>
    <x v="105"/>
    <n v="8.26"/>
    <n v="2"/>
    <x v="0"/>
    <n v="3.7995999999999999"/>
    <n v="0.46"/>
    <s v="Profit"/>
  </r>
  <r>
    <n v="4585"/>
    <s v="US-2017-163790"/>
    <x v="808"/>
    <d v="2017-11-04T00:00:00"/>
    <s v="Second Class"/>
    <s v="NL-18310"/>
    <s v="Nancy Lomonaco"/>
    <x v="2"/>
    <s v="United States"/>
    <s v="Danville"/>
    <s v="California"/>
    <n v="94526"/>
    <x v="1"/>
    <s v="OFF-EN-10001335"/>
    <x v="1"/>
    <s v="Envelopes"/>
    <x v="467"/>
    <n v="76.58"/>
    <n v="7"/>
    <x v="0"/>
    <n v="38.29"/>
    <n v="0.5"/>
    <s v="Profit"/>
  </r>
  <r>
    <n v="4586"/>
    <s v="US-2017-163790"/>
    <x v="808"/>
    <d v="2017-11-04T00:00:00"/>
    <s v="Second Class"/>
    <s v="NL-18310"/>
    <s v="Nancy Lomonaco"/>
    <x v="2"/>
    <s v="United States"/>
    <s v="Danville"/>
    <s v="California"/>
    <n v="94526"/>
    <x v="1"/>
    <s v="OFF-AR-10003469"/>
    <x v="1"/>
    <s v="Art"/>
    <x v="1258"/>
    <n v="8.8000000000000007"/>
    <n v="5"/>
    <x v="0"/>
    <n v="4.2240000000000002"/>
    <n v="0.48"/>
    <s v="Profit"/>
  </r>
  <r>
    <n v="4587"/>
    <s v="US-2017-163790"/>
    <x v="808"/>
    <d v="2017-11-04T00:00:00"/>
    <s v="Second Class"/>
    <s v="NL-18310"/>
    <s v="Nancy Lomonaco"/>
    <x v="2"/>
    <s v="United States"/>
    <s v="Danville"/>
    <s v="California"/>
    <n v="94526"/>
    <x v="1"/>
    <s v="OFF-BI-10003718"/>
    <x v="1"/>
    <s v="Binders"/>
    <x v="1669"/>
    <n v="590.35199999999998"/>
    <n v="6"/>
    <x v="2"/>
    <n v="206.6232"/>
    <n v="0.35000000000000003"/>
    <s v="Profit"/>
  </r>
  <r>
    <n v="4588"/>
    <s v="US-2017-163790"/>
    <x v="808"/>
    <d v="2017-11-04T00:00:00"/>
    <s v="Second Class"/>
    <s v="NL-18310"/>
    <s v="Nancy Lomonaco"/>
    <x v="2"/>
    <s v="United States"/>
    <s v="Danville"/>
    <s v="California"/>
    <n v="94526"/>
    <x v="1"/>
    <s v="OFF-FA-10004838"/>
    <x v="1"/>
    <s v="Fasteners"/>
    <x v="800"/>
    <n v="5.58"/>
    <n v="3"/>
    <x v="0"/>
    <n v="0.16739999999999999"/>
    <n v="0.03"/>
    <s v="Loss"/>
  </r>
  <r>
    <n v="4589"/>
    <s v="US-2017-163790"/>
    <x v="808"/>
    <d v="2017-11-04T00:00:00"/>
    <s v="Second Class"/>
    <s v="NL-18310"/>
    <s v="Nancy Lomonaco"/>
    <x v="2"/>
    <s v="United States"/>
    <s v="Danville"/>
    <s v="California"/>
    <n v="94526"/>
    <x v="1"/>
    <s v="FUR-FU-10002508"/>
    <x v="0"/>
    <s v="Furnishings"/>
    <x v="1670"/>
    <n v="25.02"/>
    <n v="3"/>
    <x v="0"/>
    <n v="10.5084"/>
    <n v="0.42"/>
    <s v="Profit"/>
  </r>
  <r>
    <n v="4590"/>
    <s v="US-2017-163790"/>
    <x v="808"/>
    <d v="2017-11-04T00:00:00"/>
    <s v="Second Class"/>
    <s v="NL-18310"/>
    <s v="Nancy Lomonaco"/>
    <x v="2"/>
    <s v="United States"/>
    <s v="Danville"/>
    <s v="California"/>
    <n v="94526"/>
    <x v="1"/>
    <s v="OFF-ST-10001511"/>
    <x v="1"/>
    <s v="Storage"/>
    <x v="556"/>
    <n v="452.55"/>
    <n v="7"/>
    <x v="0"/>
    <n v="22.627500000000001"/>
    <n v="0.05"/>
    <s v="Profit"/>
  </r>
  <r>
    <n v="4591"/>
    <s v="CA-2016-129868"/>
    <x v="482"/>
    <d v="2016-12-31T00:00:00"/>
    <s v="Standard Class"/>
    <s v="MC-18130"/>
    <s v="Mike Caudle"/>
    <x v="1"/>
    <s v="United States"/>
    <s v="Los Angeles"/>
    <s v="California"/>
    <n v="90004"/>
    <x v="1"/>
    <s v="OFF-SU-10000952"/>
    <x v="1"/>
    <s v="Supplies"/>
    <x v="1265"/>
    <n v="17.760000000000002"/>
    <n v="2"/>
    <x v="0"/>
    <n v="4.9728000000000003"/>
    <n v="0.27999999999999997"/>
    <s v="Profit"/>
  </r>
  <r>
    <n v="4592"/>
    <s v="CA-2016-129868"/>
    <x v="482"/>
    <d v="2016-12-31T00:00:00"/>
    <s v="Standard Class"/>
    <s v="MC-18130"/>
    <s v="Mike Caudle"/>
    <x v="1"/>
    <s v="United States"/>
    <s v="Los Angeles"/>
    <s v="California"/>
    <n v="90004"/>
    <x v="1"/>
    <s v="TEC-PH-10002275"/>
    <x v="2"/>
    <s v="Phones"/>
    <x v="7"/>
    <n v="302.38400000000001"/>
    <n v="2"/>
    <x v="2"/>
    <n v="30.238399999999999"/>
    <n v="9.9999999999999992E-2"/>
    <s v="Profit"/>
  </r>
  <r>
    <n v="4593"/>
    <s v="CA-2016-129868"/>
    <x v="482"/>
    <d v="2016-12-31T00:00:00"/>
    <s v="Standard Class"/>
    <s v="MC-18130"/>
    <s v="Mike Caudle"/>
    <x v="1"/>
    <s v="United States"/>
    <s v="Los Angeles"/>
    <s v="California"/>
    <n v="90004"/>
    <x v="1"/>
    <s v="FUR-CH-10003535"/>
    <x v="0"/>
    <s v="Chairs"/>
    <x v="1522"/>
    <n v="146.352"/>
    <n v="3"/>
    <x v="2"/>
    <n v="-5.4882"/>
    <n v="-3.7499999999999999E-2"/>
    <s v="Loss"/>
  </r>
  <r>
    <n v="4594"/>
    <s v="CA-2016-129868"/>
    <x v="482"/>
    <d v="2016-12-31T00:00:00"/>
    <s v="Standard Class"/>
    <s v="MC-18130"/>
    <s v="Mike Caudle"/>
    <x v="1"/>
    <s v="United States"/>
    <s v="Los Angeles"/>
    <s v="California"/>
    <n v="90004"/>
    <x v="1"/>
    <s v="OFF-AP-10004052"/>
    <x v="1"/>
    <s v="Appliances"/>
    <x v="1671"/>
    <n v="7.9"/>
    <n v="2"/>
    <x v="0"/>
    <n v="2.0539999999999998"/>
    <n v="0.25999999999999995"/>
    <s v="Profit"/>
  </r>
  <r>
    <n v="4595"/>
    <s v="CA-2016-129868"/>
    <x v="482"/>
    <d v="2016-12-31T00:00:00"/>
    <s v="Standard Class"/>
    <s v="MC-18130"/>
    <s v="Mike Caudle"/>
    <x v="1"/>
    <s v="United States"/>
    <s v="Los Angeles"/>
    <s v="California"/>
    <n v="90004"/>
    <x v="1"/>
    <s v="FUR-TA-10003473"/>
    <x v="0"/>
    <s v="Tables"/>
    <x v="216"/>
    <n v="902.71199999999999"/>
    <n v="3"/>
    <x v="2"/>
    <n v="33.851700000000001"/>
    <n v="3.7499999999999999E-2"/>
    <s v="Profit"/>
  </r>
  <r>
    <n v="4596"/>
    <s v="CA-2016-129868"/>
    <x v="482"/>
    <d v="2016-12-31T00:00:00"/>
    <s v="Standard Class"/>
    <s v="MC-18130"/>
    <s v="Mike Caudle"/>
    <x v="1"/>
    <s v="United States"/>
    <s v="Los Angeles"/>
    <s v="California"/>
    <n v="90004"/>
    <x v="1"/>
    <s v="OFF-AR-10001897"/>
    <x v="1"/>
    <s v="Art"/>
    <x v="646"/>
    <n v="53.97"/>
    <n v="3"/>
    <x v="0"/>
    <n v="15.111599999999999"/>
    <n v="0.27999999999999997"/>
    <s v="Profit"/>
  </r>
  <r>
    <n v="4597"/>
    <s v="CA-2016-140564"/>
    <x v="5"/>
    <d v="2016-12-10T00:00:00"/>
    <s v="Second Class"/>
    <s v="TC-21475"/>
    <s v="Tony Chapman"/>
    <x v="2"/>
    <s v="United States"/>
    <s v="Washington"/>
    <s v="District of Columbia"/>
    <n v="20016"/>
    <x v="3"/>
    <s v="OFF-AR-10000034"/>
    <x v="1"/>
    <s v="Art"/>
    <x v="751"/>
    <n v="33.92"/>
    <n v="8"/>
    <x v="0"/>
    <n v="13.2288"/>
    <n v="0.38999999999999996"/>
    <s v="Profit"/>
  </r>
  <r>
    <n v="4598"/>
    <s v="US-2017-169502"/>
    <x v="735"/>
    <d v="2017-09-01T00:00:00"/>
    <s v="Standard Class"/>
    <s v="MG-17650"/>
    <s v="Matthew Grinstein"/>
    <x v="2"/>
    <s v="United States"/>
    <s v="Milwaukee"/>
    <s v="Wisconsin"/>
    <n v="53209"/>
    <x v="2"/>
    <s v="OFF-SU-10004115"/>
    <x v="1"/>
    <s v="Supplies"/>
    <x v="515"/>
    <n v="21.81"/>
    <n v="3"/>
    <x v="0"/>
    <n v="5.8887"/>
    <n v="0.27"/>
    <s v="Profit"/>
  </r>
  <r>
    <n v="4599"/>
    <s v="US-2017-169502"/>
    <x v="735"/>
    <d v="2017-09-01T00:00:00"/>
    <s v="Standard Class"/>
    <s v="MG-17650"/>
    <s v="Matthew Grinstein"/>
    <x v="2"/>
    <s v="United States"/>
    <s v="Milwaukee"/>
    <s v="Wisconsin"/>
    <n v="53209"/>
    <x v="2"/>
    <s v="OFF-AP-10001947"/>
    <x v="1"/>
    <s v="Appliances"/>
    <x v="1537"/>
    <n v="91.6"/>
    <n v="5"/>
    <x v="0"/>
    <n v="26.564"/>
    <n v="0.29000000000000004"/>
    <s v="Profit"/>
  </r>
  <r>
    <n v="4600"/>
    <s v="CA-2015-146948"/>
    <x v="747"/>
    <d v="2015-07-20T00:00:00"/>
    <s v="Standard Class"/>
    <s v="MG-17890"/>
    <s v="Michael Granlund"/>
    <x v="2"/>
    <s v="United States"/>
    <s v="Baltimore"/>
    <s v="Maryland"/>
    <n v="21215"/>
    <x v="3"/>
    <s v="FUR-CH-10004853"/>
    <x v="0"/>
    <s v="Chairs"/>
    <x v="531"/>
    <n v="150.97999999999999"/>
    <n v="1"/>
    <x v="0"/>
    <n v="43.784199999999998"/>
    <n v="0.29000000000000004"/>
    <s v="Profit"/>
  </r>
  <r>
    <n v="4601"/>
    <s v="CA-2015-146948"/>
    <x v="747"/>
    <d v="2015-07-20T00:00:00"/>
    <s v="Standard Class"/>
    <s v="MG-17890"/>
    <s v="Michael Granlund"/>
    <x v="2"/>
    <s v="United States"/>
    <s v="Baltimore"/>
    <s v="Maryland"/>
    <n v="21215"/>
    <x v="3"/>
    <s v="OFF-EN-10000483"/>
    <x v="1"/>
    <s v="Envelopes"/>
    <x v="374"/>
    <n v="137.25"/>
    <n v="9"/>
    <x v="0"/>
    <n v="63.134999999999998"/>
    <n v="0.45999999999999996"/>
    <s v="Profit"/>
  </r>
  <r>
    <n v="4602"/>
    <s v="CA-2015-146948"/>
    <x v="747"/>
    <d v="2015-07-20T00:00:00"/>
    <s v="Standard Class"/>
    <s v="MG-17890"/>
    <s v="Michael Granlund"/>
    <x v="2"/>
    <s v="United States"/>
    <s v="Baltimore"/>
    <s v="Maryland"/>
    <n v="21215"/>
    <x v="3"/>
    <s v="OFF-FA-10001332"/>
    <x v="1"/>
    <s v="Fasteners"/>
    <x v="1570"/>
    <n v="11.52"/>
    <n v="4"/>
    <x v="0"/>
    <n v="5.4143999999999997"/>
    <n v="0.47"/>
    <s v="Profit"/>
  </r>
  <r>
    <n v="4603"/>
    <s v="US-2015-113327"/>
    <x v="989"/>
    <d v="2015-05-29T00:00:00"/>
    <s v="Second Class"/>
    <s v="BF-11170"/>
    <s v="Ben Ferrer"/>
    <x v="2"/>
    <s v="United States"/>
    <s v="Jacksonville"/>
    <s v="North Carolina"/>
    <n v="28540"/>
    <x v="0"/>
    <s v="OFF-PA-10003790"/>
    <x v="1"/>
    <s v="Paper"/>
    <x v="1259"/>
    <n v="18.271999999999998"/>
    <n v="1"/>
    <x v="2"/>
    <n v="5.9383999999999997"/>
    <n v="0.32500000000000001"/>
    <s v="Profit"/>
  </r>
  <r>
    <n v="4604"/>
    <s v="US-2015-113327"/>
    <x v="989"/>
    <d v="2015-05-29T00:00:00"/>
    <s v="Second Class"/>
    <s v="BF-11170"/>
    <s v="Ben Ferrer"/>
    <x v="2"/>
    <s v="United States"/>
    <s v="Jacksonville"/>
    <s v="North Carolina"/>
    <n v="28540"/>
    <x v="0"/>
    <s v="OFF-PA-10003134"/>
    <x v="1"/>
    <s v="Paper"/>
    <x v="1672"/>
    <n v="153.72800000000001"/>
    <n v="4"/>
    <x v="2"/>
    <n v="53.8048"/>
    <n v="0.35"/>
    <s v="Profit"/>
  </r>
  <r>
    <n v="4605"/>
    <s v="US-2015-113327"/>
    <x v="989"/>
    <d v="2015-05-29T00:00:00"/>
    <s v="Second Class"/>
    <s v="BF-11170"/>
    <s v="Ben Ferrer"/>
    <x v="2"/>
    <s v="United States"/>
    <s v="Jacksonville"/>
    <s v="North Carolina"/>
    <n v="28540"/>
    <x v="0"/>
    <s v="OFF-EN-10004459"/>
    <x v="1"/>
    <s v="Envelopes"/>
    <x v="661"/>
    <n v="12.224"/>
    <n v="2"/>
    <x v="2"/>
    <n v="4.4311999999999996"/>
    <n v="0.36249999999999993"/>
    <s v="Profit"/>
  </r>
  <r>
    <n v="4606"/>
    <s v="US-2015-113327"/>
    <x v="989"/>
    <d v="2015-05-29T00:00:00"/>
    <s v="Second Class"/>
    <s v="BF-11170"/>
    <s v="Ben Ferrer"/>
    <x v="2"/>
    <s v="United States"/>
    <s v="Jacksonville"/>
    <s v="North Carolina"/>
    <n v="28540"/>
    <x v="0"/>
    <s v="TEC-AC-10003628"/>
    <x v="2"/>
    <s v="Accessories"/>
    <x v="247"/>
    <n v="167.94399999999999"/>
    <n v="7"/>
    <x v="2"/>
    <n v="50.383200000000002"/>
    <n v="0.30000000000000004"/>
    <s v="Profit"/>
  </r>
  <r>
    <n v="4607"/>
    <s v="CA-2015-135020"/>
    <x v="71"/>
    <d v="2015-06-02T00:00:00"/>
    <s v="Standard Class"/>
    <s v="MS-17770"/>
    <s v="Maxwell Schwartz"/>
    <x v="0"/>
    <s v="United States"/>
    <s v="Rochester"/>
    <s v="New York"/>
    <n v="14609"/>
    <x v="3"/>
    <s v="TEC-PH-10004093"/>
    <x v="2"/>
    <s v="Phones"/>
    <x v="40"/>
    <n v="45.99"/>
    <n v="1"/>
    <x v="0"/>
    <n v="13.3371"/>
    <n v="0.28999999999999998"/>
    <s v="Profit"/>
  </r>
  <r>
    <n v="4608"/>
    <s v="CA-2015-135020"/>
    <x v="71"/>
    <d v="2015-06-02T00:00:00"/>
    <s v="Standard Class"/>
    <s v="MS-17770"/>
    <s v="Maxwell Schwartz"/>
    <x v="0"/>
    <s v="United States"/>
    <s v="Rochester"/>
    <s v="New York"/>
    <n v="14609"/>
    <x v="3"/>
    <s v="OFF-ST-10001490"/>
    <x v="1"/>
    <s v="Storage"/>
    <x v="518"/>
    <n v="535.41"/>
    <n v="3"/>
    <x v="0"/>
    <n v="160.62299999999999"/>
    <n v="0.3"/>
    <s v="Profit"/>
  </r>
  <r>
    <n v="4609"/>
    <s v="CA-2015-135020"/>
    <x v="71"/>
    <d v="2015-06-02T00:00:00"/>
    <s v="Standard Class"/>
    <s v="MS-17770"/>
    <s v="Maxwell Schwartz"/>
    <x v="0"/>
    <s v="United States"/>
    <s v="Rochester"/>
    <s v="New York"/>
    <n v="14609"/>
    <x v="3"/>
    <s v="OFF-BI-10000605"/>
    <x v="1"/>
    <s v="Binders"/>
    <x v="536"/>
    <n v="6.0960000000000001"/>
    <n v="2"/>
    <x v="2"/>
    <n v="2.0573999999999999"/>
    <n v="0.33749999999999997"/>
    <s v="Profit"/>
  </r>
  <r>
    <n v="4610"/>
    <s v="CA-2015-135020"/>
    <x v="71"/>
    <d v="2015-06-02T00:00:00"/>
    <s v="Standard Class"/>
    <s v="MS-17770"/>
    <s v="Maxwell Schwartz"/>
    <x v="0"/>
    <s v="United States"/>
    <s v="Rochester"/>
    <s v="New York"/>
    <n v="14609"/>
    <x v="3"/>
    <s v="OFF-PA-10004255"/>
    <x v="1"/>
    <s v="Paper"/>
    <x v="1315"/>
    <n v="45.36"/>
    <n v="7"/>
    <x v="0"/>
    <n v="21.7728"/>
    <n v="0.48"/>
    <s v="Profit"/>
  </r>
  <r>
    <n v="4611"/>
    <s v="US-2017-141852"/>
    <x v="45"/>
    <d v="2017-11-14T00:00:00"/>
    <s v="Standard Class"/>
    <s v="JE-15745"/>
    <s v="Joel Eaton"/>
    <x v="0"/>
    <s v="United States"/>
    <s v="Oceanside"/>
    <s v="California"/>
    <n v="92054"/>
    <x v="1"/>
    <s v="FUR-FU-10000023"/>
    <x v="0"/>
    <s v="Furnishings"/>
    <x v="325"/>
    <n v="47.12"/>
    <n v="8"/>
    <x v="0"/>
    <n v="20.732800000000001"/>
    <n v="0.44000000000000006"/>
    <s v="Profit"/>
  </r>
  <r>
    <n v="4612"/>
    <s v="CA-2016-109407"/>
    <x v="990"/>
    <d v="2016-01-26T00:00:00"/>
    <s v="Second Class"/>
    <s v="HG-14965"/>
    <s v="Henry Goldwyn"/>
    <x v="1"/>
    <s v="United States"/>
    <s v="Gulfport"/>
    <s v="Mississippi"/>
    <n v="39503"/>
    <x v="0"/>
    <s v="OFF-BI-10000285"/>
    <x v="1"/>
    <s v="Binders"/>
    <x v="461"/>
    <n v="31.36"/>
    <n v="4"/>
    <x v="0"/>
    <n v="15.68"/>
    <n v="0.5"/>
    <s v="Profit"/>
  </r>
  <r>
    <n v="4613"/>
    <s v="US-2017-165953"/>
    <x v="413"/>
    <d v="2017-01-06T00:00:00"/>
    <s v="Standard Class"/>
    <s v="EP-13915"/>
    <s v="Emily Phan"/>
    <x v="0"/>
    <s v="United States"/>
    <s v="Jacksonville"/>
    <s v="Florida"/>
    <n v="32216"/>
    <x v="0"/>
    <s v="OFF-AR-10000588"/>
    <x v="1"/>
    <s v="Art"/>
    <x v="398"/>
    <n v="47.616"/>
    <n v="3"/>
    <x v="2"/>
    <n v="3.5712000000000002"/>
    <n v="7.4999999999999997E-2"/>
    <s v="Profit"/>
  </r>
  <r>
    <n v="4614"/>
    <s v="US-2017-165953"/>
    <x v="413"/>
    <d v="2017-01-06T00:00:00"/>
    <s v="Standard Class"/>
    <s v="EP-13915"/>
    <s v="Emily Phan"/>
    <x v="0"/>
    <s v="United States"/>
    <s v="Jacksonville"/>
    <s v="Florida"/>
    <n v="32216"/>
    <x v="0"/>
    <s v="OFF-PA-10002250"/>
    <x v="1"/>
    <s v="Paper"/>
    <x v="706"/>
    <n v="23.48"/>
    <n v="5"/>
    <x v="2"/>
    <n v="8.218"/>
    <n v="0.35"/>
    <s v="Profit"/>
  </r>
  <r>
    <n v="4615"/>
    <s v="CA-2016-144540"/>
    <x v="64"/>
    <d v="2016-09-10T00:00:00"/>
    <s v="Standard Class"/>
    <s v="GH-14410"/>
    <s v="Gary Hansen"/>
    <x v="2"/>
    <s v="United States"/>
    <s v="Houston"/>
    <s v="Texas"/>
    <n v="77070"/>
    <x v="2"/>
    <s v="OFF-AP-10002457"/>
    <x v="1"/>
    <s v="Appliances"/>
    <x v="549"/>
    <n v="62.79"/>
    <n v="3"/>
    <x v="3"/>
    <n v="-166.39349999999999"/>
    <n v="-2.65"/>
    <s v="Loss"/>
  </r>
  <r>
    <n v="4616"/>
    <s v="CA-2016-144540"/>
    <x v="64"/>
    <d v="2016-09-10T00:00:00"/>
    <s v="Standard Class"/>
    <s v="GH-14410"/>
    <s v="Gary Hansen"/>
    <x v="2"/>
    <s v="United States"/>
    <s v="Houston"/>
    <s v="Texas"/>
    <n v="77070"/>
    <x v="2"/>
    <s v="OFF-FA-10002763"/>
    <x v="1"/>
    <s v="Fasteners"/>
    <x v="1420"/>
    <n v="28.44"/>
    <n v="9"/>
    <x v="2"/>
    <n v="4.266"/>
    <n v="0.15"/>
    <s v="Profit"/>
  </r>
  <r>
    <n v="4617"/>
    <s v="CA-2015-159863"/>
    <x v="406"/>
    <d v="2015-09-07T00:00:00"/>
    <s v="Second Class"/>
    <s v="DS-13180"/>
    <s v="David Smith"/>
    <x v="1"/>
    <s v="United States"/>
    <s v="Houston"/>
    <s v="Texas"/>
    <n v="77095"/>
    <x v="2"/>
    <s v="TEC-AC-10000109"/>
    <x v="2"/>
    <s v="Accessories"/>
    <x v="202"/>
    <n v="134.376"/>
    <n v="3"/>
    <x v="2"/>
    <n v="6.7187999999999999"/>
    <n v="4.9999999999999996E-2"/>
    <s v="Profit"/>
  </r>
  <r>
    <n v="4618"/>
    <s v="CA-2015-117800"/>
    <x v="481"/>
    <d v="2015-09-26T00:00:00"/>
    <s v="Standard Class"/>
    <s v="TH-21550"/>
    <s v="Tracy Hopkins"/>
    <x v="2"/>
    <s v="United States"/>
    <s v="Everett"/>
    <s v="Massachusetts"/>
    <n v="2149"/>
    <x v="3"/>
    <s v="TEC-PH-10002415"/>
    <x v="2"/>
    <s v="Phones"/>
    <x v="1526"/>
    <n v="589.9"/>
    <n v="2"/>
    <x v="0"/>
    <n v="147.47499999999999"/>
    <n v="0.25"/>
    <s v="Profit"/>
  </r>
  <r>
    <n v="4619"/>
    <s v="CA-2015-117800"/>
    <x v="481"/>
    <d v="2015-09-26T00:00:00"/>
    <s v="Standard Class"/>
    <s v="TH-21550"/>
    <s v="Tracy Hopkins"/>
    <x v="2"/>
    <s v="United States"/>
    <s v="Everett"/>
    <s v="Massachusetts"/>
    <n v="2149"/>
    <x v="3"/>
    <s v="FUR-CH-10000785"/>
    <x v="0"/>
    <s v="Chairs"/>
    <x v="323"/>
    <n v="542.94000000000005"/>
    <n v="3"/>
    <x v="0"/>
    <n v="141.1644"/>
    <n v="0.25999999999999995"/>
    <s v="Profit"/>
  </r>
  <r>
    <n v="4620"/>
    <s v="CA-2017-145219"/>
    <x v="165"/>
    <d v="2017-12-25T00:00:00"/>
    <s v="First Class"/>
    <s v="RM-19675"/>
    <s v="Robert Marley"/>
    <x v="2"/>
    <s v="United States"/>
    <s v="Los Angeles"/>
    <s v="California"/>
    <n v="90049"/>
    <x v="1"/>
    <s v="TEC-CO-10001449"/>
    <x v="2"/>
    <s v="Copiers"/>
    <x v="306"/>
    <n v="2879.9520000000002"/>
    <n v="6"/>
    <x v="2"/>
    <n v="1007.9832"/>
    <n v="0.35"/>
    <s v="Profit"/>
  </r>
  <r>
    <n v="4621"/>
    <s v="CA-2017-145219"/>
    <x v="165"/>
    <d v="2017-12-25T00:00:00"/>
    <s v="First Class"/>
    <s v="RM-19675"/>
    <s v="Robert Marley"/>
    <x v="2"/>
    <s v="United States"/>
    <s v="Los Angeles"/>
    <s v="California"/>
    <n v="90049"/>
    <x v="1"/>
    <s v="OFF-BI-10001670"/>
    <x v="1"/>
    <s v="Binders"/>
    <x v="443"/>
    <n v="90.48"/>
    <n v="3"/>
    <x v="2"/>
    <n v="33.93"/>
    <n v="0.375"/>
    <s v="Profit"/>
  </r>
  <r>
    <n v="4622"/>
    <s v="CA-2015-161214"/>
    <x v="348"/>
    <d v="2015-10-08T00:00:00"/>
    <s v="Second Class"/>
    <s v="SF-20965"/>
    <s v="Sylvia Foulston"/>
    <x v="1"/>
    <s v="United States"/>
    <s v="Wilmington"/>
    <s v="Delaware"/>
    <n v="19805"/>
    <x v="3"/>
    <s v="OFF-ST-10001328"/>
    <x v="1"/>
    <s v="Storage"/>
    <x v="178"/>
    <n v="77.55"/>
    <n v="5"/>
    <x v="0"/>
    <n v="21.713999999999999"/>
    <n v="0.27999999999999997"/>
    <s v="Profit"/>
  </r>
  <r>
    <n v="4623"/>
    <s v="CA-2017-147228"/>
    <x v="428"/>
    <d v="2017-09-14T00:00:00"/>
    <s v="Standard Class"/>
    <s v="SO-20335"/>
    <s v="Sean O Donnell"/>
    <x v="0"/>
    <s v="United States"/>
    <s v="Columbia"/>
    <s v="Tennessee"/>
    <n v="38401"/>
    <x v="0"/>
    <s v="OFF-SU-10001225"/>
    <x v="1"/>
    <s v="Supplies"/>
    <x v="327"/>
    <n v="8.8320000000000007"/>
    <n v="3"/>
    <x v="2"/>
    <n v="-1.9872000000000001"/>
    <n v="-0.22499999999999998"/>
    <s v="Loss"/>
  </r>
  <r>
    <n v="4624"/>
    <s v="CA-2017-147228"/>
    <x v="428"/>
    <d v="2017-09-14T00:00:00"/>
    <s v="Standard Class"/>
    <s v="SO-20335"/>
    <s v="Sean O Donnell"/>
    <x v="0"/>
    <s v="United States"/>
    <s v="Columbia"/>
    <s v="Tennessee"/>
    <n v="38401"/>
    <x v="0"/>
    <s v="OFF-PA-10000357"/>
    <x v="1"/>
    <s v="Paper"/>
    <x v="1228"/>
    <n v="177.536"/>
    <n v="4"/>
    <x v="2"/>
    <n v="62.137599999999999"/>
    <n v="0.35"/>
    <s v="Profit"/>
  </r>
  <r>
    <n v="4625"/>
    <s v="CA-2017-147228"/>
    <x v="428"/>
    <d v="2017-09-14T00:00:00"/>
    <s v="Standard Class"/>
    <s v="SO-20335"/>
    <s v="Sean O Donnell"/>
    <x v="0"/>
    <s v="United States"/>
    <s v="Columbia"/>
    <s v="Tennessee"/>
    <n v="38401"/>
    <x v="0"/>
    <s v="OFF-ST-10000046"/>
    <x v="1"/>
    <s v="Storage"/>
    <x v="764"/>
    <n v="258.48"/>
    <n v="2"/>
    <x v="2"/>
    <n v="-3.2309999999999999"/>
    <n v="-1.2499999999999999E-2"/>
    <s v="Loss"/>
  </r>
  <r>
    <n v="4626"/>
    <s v="CA-2017-147228"/>
    <x v="428"/>
    <d v="2017-09-14T00:00:00"/>
    <s v="Standard Class"/>
    <s v="SO-20335"/>
    <s v="Sean O Donnell"/>
    <x v="0"/>
    <s v="United States"/>
    <s v="Columbia"/>
    <s v="Tennessee"/>
    <n v="38401"/>
    <x v="0"/>
    <s v="FUR-FU-10000023"/>
    <x v="0"/>
    <s v="Furnishings"/>
    <x v="325"/>
    <n v="14.135999999999999"/>
    <n v="3"/>
    <x v="2"/>
    <n v="4.2408000000000001"/>
    <n v="0.30000000000000004"/>
    <s v="Profit"/>
  </r>
  <r>
    <n v="4627"/>
    <s v="CA-2016-101336"/>
    <x v="373"/>
    <d v="2016-11-18T00:00:00"/>
    <s v="Standard Class"/>
    <s v="CK-12760"/>
    <s v="Cyma Kinney"/>
    <x v="1"/>
    <s v="United States"/>
    <s v="New York City"/>
    <s v="New York"/>
    <n v="10011"/>
    <x v="3"/>
    <s v="OFF-ST-10003455"/>
    <x v="1"/>
    <s v="Storage"/>
    <x v="171"/>
    <n v="77.55"/>
    <n v="5"/>
    <x v="0"/>
    <n v="20.163"/>
    <n v="0.26"/>
    <s v="Profit"/>
  </r>
  <r>
    <n v="4628"/>
    <s v="CA-2016-101336"/>
    <x v="373"/>
    <d v="2016-11-18T00:00:00"/>
    <s v="Standard Class"/>
    <s v="CK-12760"/>
    <s v="Cyma Kinney"/>
    <x v="1"/>
    <s v="United States"/>
    <s v="New York City"/>
    <s v="New York"/>
    <n v="10011"/>
    <x v="3"/>
    <s v="OFF-ST-10000876"/>
    <x v="1"/>
    <s v="Storage"/>
    <x v="254"/>
    <n v="24.88"/>
    <n v="2"/>
    <x v="0"/>
    <n v="6.9664000000000001"/>
    <n v="0.28000000000000003"/>
    <s v="Profit"/>
  </r>
  <r>
    <n v="4629"/>
    <s v="CA-2016-101336"/>
    <x v="373"/>
    <d v="2016-11-18T00:00:00"/>
    <s v="Standard Class"/>
    <s v="CK-12760"/>
    <s v="Cyma Kinney"/>
    <x v="1"/>
    <s v="United States"/>
    <s v="New York City"/>
    <s v="New York"/>
    <n v="10011"/>
    <x v="3"/>
    <s v="OFF-AR-10003582"/>
    <x v="1"/>
    <s v="Art"/>
    <x v="1460"/>
    <n v="140.75"/>
    <n v="5"/>
    <x v="0"/>
    <n v="39.409999999999997"/>
    <n v="0.27999999999999997"/>
    <s v="Profit"/>
  </r>
  <r>
    <n v="4630"/>
    <s v="CA-2016-101336"/>
    <x v="373"/>
    <d v="2016-11-18T00:00:00"/>
    <s v="Standard Class"/>
    <s v="CK-12760"/>
    <s v="Cyma Kinney"/>
    <x v="1"/>
    <s v="United States"/>
    <s v="New York City"/>
    <s v="New York"/>
    <n v="10011"/>
    <x v="3"/>
    <s v="OFF-ST-10004258"/>
    <x v="1"/>
    <s v="Storage"/>
    <x v="761"/>
    <n v="36.630000000000003"/>
    <n v="3"/>
    <x v="0"/>
    <n v="9.8901000000000003"/>
    <n v="0.27"/>
    <s v="Profit"/>
  </r>
  <r>
    <n v="4631"/>
    <s v="US-2015-126235"/>
    <x v="52"/>
    <d v="2015-10-15T00:00:00"/>
    <s v="Same Day"/>
    <s v="GA-14725"/>
    <s v="Guy Armstrong"/>
    <x v="0"/>
    <s v="United States"/>
    <s v="Mount Pleasant"/>
    <s v="Michigan"/>
    <n v="48858"/>
    <x v="2"/>
    <s v="FUR-FU-10000719"/>
    <x v="0"/>
    <s v="Furnishings"/>
    <x v="1673"/>
    <n v="17.14"/>
    <n v="2"/>
    <x v="0"/>
    <n v="6.1703999999999999"/>
    <n v="0.36"/>
    <s v="Profit"/>
  </r>
  <r>
    <n v="4632"/>
    <s v="CA-2017-168396"/>
    <x v="646"/>
    <d v="2017-08-08T00:00:00"/>
    <s v="Second Class"/>
    <s v="BD-11725"/>
    <s v="Bruce Degenhardt"/>
    <x v="0"/>
    <s v="United States"/>
    <s v="San Francisco"/>
    <s v="California"/>
    <n v="94122"/>
    <x v="1"/>
    <s v="OFF-LA-10001297"/>
    <x v="1"/>
    <s v="Labels"/>
    <x v="488"/>
    <n v="51.75"/>
    <n v="5"/>
    <x v="0"/>
    <n v="24.84"/>
    <n v="0.48"/>
    <s v="Profit"/>
  </r>
  <r>
    <n v="4633"/>
    <s v="CA-2017-168396"/>
    <x v="646"/>
    <d v="2017-08-08T00:00:00"/>
    <s v="Second Class"/>
    <s v="BD-11725"/>
    <s v="Bruce Degenhardt"/>
    <x v="0"/>
    <s v="United States"/>
    <s v="San Francisco"/>
    <s v="California"/>
    <n v="94122"/>
    <x v="1"/>
    <s v="FUR-FU-10000723"/>
    <x v="0"/>
    <s v="Furnishings"/>
    <x v="480"/>
    <n v="123.96"/>
    <n v="3"/>
    <x v="0"/>
    <n v="11.1564"/>
    <n v="0.09"/>
    <s v="Profit"/>
  </r>
  <r>
    <n v="4634"/>
    <s v="CA-2015-130456"/>
    <x v="291"/>
    <d v="2015-08-26T00:00:00"/>
    <s v="Standard Class"/>
    <s v="DS-13180"/>
    <s v="David Smith"/>
    <x v="1"/>
    <s v="United States"/>
    <s v="San Francisco"/>
    <s v="California"/>
    <n v="94122"/>
    <x v="1"/>
    <s v="FUR-BO-10003893"/>
    <x v="0"/>
    <s v="Bookcases"/>
    <x v="1674"/>
    <n v="586.39800000000002"/>
    <n v="6"/>
    <x v="11"/>
    <n v="34.494"/>
    <n v="5.8823529411764705E-2"/>
    <s v="Profit"/>
  </r>
  <r>
    <n v="4635"/>
    <s v="CA-2015-130456"/>
    <x v="291"/>
    <d v="2015-08-26T00:00:00"/>
    <s v="Standard Class"/>
    <s v="DS-13180"/>
    <s v="David Smith"/>
    <x v="1"/>
    <s v="United States"/>
    <s v="San Francisco"/>
    <s v="California"/>
    <n v="94122"/>
    <x v="1"/>
    <s v="OFF-ST-10000736"/>
    <x v="1"/>
    <s v="Storage"/>
    <x v="460"/>
    <n v="80.98"/>
    <n v="1"/>
    <x v="0"/>
    <n v="3.2391999999999999"/>
    <n v="3.9999999999999994E-2"/>
    <s v="Profit"/>
  </r>
  <r>
    <n v="4636"/>
    <s v="CA-2017-116288"/>
    <x v="846"/>
    <d v="2017-03-17T00:00:00"/>
    <s v="Standard Class"/>
    <s v="BS-11380"/>
    <s v="Bill Stewart"/>
    <x v="1"/>
    <s v="United States"/>
    <s v="San Francisco"/>
    <s v="California"/>
    <n v="94122"/>
    <x v="1"/>
    <s v="OFF-ST-10000736"/>
    <x v="1"/>
    <s v="Storage"/>
    <x v="460"/>
    <n v="242.94"/>
    <n v="3"/>
    <x v="0"/>
    <n v="9.7175999999999991"/>
    <n v="3.9999999999999994E-2"/>
    <s v="Profit"/>
  </r>
  <r>
    <n v="4637"/>
    <s v="CA-2017-168228"/>
    <x v="842"/>
    <d v="2017-04-29T00:00:00"/>
    <s v="First Class"/>
    <s v="AP-10915"/>
    <s v="Arthur Prichep"/>
    <x v="0"/>
    <s v="United States"/>
    <s v="Los Angeles"/>
    <s v="California"/>
    <n v="90045"/>
    <x v="1"/>
    <s v="OFF-AR-10003373"/>
    <x v="1"/>
    <s v="Art"/>
    <x v="290"/>
    <n v="123.92"/>
    <n v="4"/>
    <x v="0"/>
    <n v="33.458399999999997"/>
    <n v="0.26999999999999996"/>
    <s v="Profit"/>
  </r>
  <r>
    <n v="4638"/>
    <s v="CA-2017-168228"/>
    <x v="842"/>
    <d v="2017-04-29T00:00:00"/>
    <s v="First Class"/>
    <s v="AP-10915"/>
    <s v="Arthur Prichep"/>
    <x v="0"/>
    <s v="United States"/>
    <s v="Los Angeles"/>
    <s v="California"/>
    <n v="90045"/>
    <x v="1"/>
    <s v="OFF-AR-10000390"/>
    <x v="1"/>
    <s v="Art"/>
    <x v="105"/>
    <n v="12.39"/>
    <n v="3"/>
    <x v="0"/>
    <n v="5.6993999999999998"/>
    <n v="0.45999999999999996"/>
    <s v="Profit"/>
  </r>
  <r>
    <n v="4639"/>
    <s v="CA-2017-168228"/>
    <x v="842"/>
    <d v="2017-04-29T00:00:00"/>
    <s v="First Class"/>
    <s v="AP-10915"/>
    <s v="Arthur Prichep"/>
    <x v="0"/>
    <s v="United States"/>
    <s v="Los Angeles"/>
    <s v="California"/>
    <n v="90045"/>
    <x v="1"/>
    <s v="OFF-AR-10001725"/>
    <x v="1"/>
    <s v="Art"/>
    <x v="1549"/>
    <n v="47.3"/>
    <n v="2"/>
    <x v="0"/>
    <n v="12.298"/>
    <n v="0.26"/>
    <s v="Profit"/>
  </r>
  <r>
    <n v="4640"/>
    <s v="CA-2016-102162"/>
    <x v="108"/>
    <d v="2016-09-16T00:00:00"/>
    <s v="Standard Class"/>
    <s v="JF-15565"/>
    <s v="Jill Fjeld"/>
    <x v="0"/>
    <s v="United States"/>
    <s v="Newport News"/>
    <s v="Virginia"/>
    <n v="23602"/>
    <x v="0"/>
    <s v="TEC-CO-10001943"/>
    <x v="2"/>
    <s v="Copiers"/>
    <x v="1675"/>
    <n v="1599.92"/>
    <n v="8"/>
    <x v="0"/>
    <n v="751.9624"/>
    <n v="0.47"/>
    <s v="Profit"/>
  </r>
  <r>
    <n v="4641"/>
    <s v="CA-2016-102162"/>
    <x v="108"/>
    <d v="2016-09-16T00:00:00"/>
    <s v="Standard Class"/>
    <s v="JF-15565"/>
    <s v="Jill Fjeld"/>
    <x v="0"/>
    <s v="United States"/>
    <s v="Newport News"/>
    <s v="Virginia"/>
    <n v="23602"/>
    <x v="0"/>
    <s v="OFF-EN-10002312"/>
    <x v="1"/>
    <s v="Envelopes"/>
    <x v="1462"/>
    <n v="11.09"/>
    <n v="1"/>
    <x v="0"/>
    <n v="5.4340999999999999"/>
    <n v="0.49"/>
    <s v="Profit"/>
  </r>
  <r>
    <n v="4642"/>
    <s v="CA-2017-130141"/>
    <x v="760"/>
    <d v="2017-10-24T00:00:00"/>
    <s v="Second Class"/>
    <s v="HA-14905"/>
    <s v="Helen Abelman"/>
    <x v="0"/>
    <s v="United States"/>
    <s v="Fort Collins"/>
    <s v="Colorado"/>
    <n v="80525"/>
    <x v="1"/>
    <s v="OFF-BI-10000831"/>
    <x v="1"/>
    <s v="Binders"/>
    <x v="446"/>
    <n v="3.1680000000000001"/>
    <n v="4"/>
    <x v="6"/>
    <n v="-2.5344000000000002"/>
    <n v="-0.8"/>
    <s v="Loss"/>
  </r>
  <r>
    <n v="4643"/>
    <s v="CA-2017-130141"/>
    <x v="760"/>
    <d v="2017-10-24T00:00:00"/>
    <s v="Second Class"/>
    <s v="HA-14905"/>
    <s v="Helen Abelman"/>
    <x v="0"/>
    <s v="United States"/>
    <s v="Fort Collins"/>
    <s v="Colorado"/>
    <n v="80525"/>
    <x v="1"/>
    <s v="FUR-CH-10000749"/>
    <x v="0"/>
    <s v="Chairs"/>
    <x v="1676"/>
    <n v="579.13599999999997"/>
    <n v="4"/>
    <x v="2"/>
    <n v="-28.956800000000001"/>
    <n v="-0.05"/>
    <s v="Loss"/>
  </r>
  <r>
    <n v="4644"/>
    <s v="CA-2015-147501"/>
    <x v="991"/>
    <d v="2015-08-06T00:00:00"/>
    <s v="Standard Class"/>
    <s v="Co-12640"/>
    <s v="Corey-Lock"/>
    <x v="0"/>
    <s v="United States"/>
    <s v="Seattle"/>
    <s v="Washington"/>
    <n v="98105"/>
    <x v="1"/>
    <s v="OFF-BI-10002003"/>
    <x v="1"/>
    <s v="Binders"/>
    <x v="1393"/>
    <n v="6.3680000000000003"/>
    <n v="2"/>
    <x v="2"/>
    <n v="2.1492"/>
    <n v="0.33749999999999997"/>
    <s v="Profit"/>
  </r>
  <r>
    <n v="4645"/>
    <s v="CA-2015-147501"/>
    <x v="991"/>
    <d v="2015-08-06T00:00:00"/>
    <s v="Standard Class"/>
    <s v="Co-12640"/>
    <s v="Corey-Lock"/>
    <x v="0"/>
    <s v="United States"/>
    <s v="Seattle"/>
    <s v="Washington"/>
    <n v="98105"/>
    <x v="1"/>
    <s v="TEC-MA-10001972"/>
    <x v="2"/>
    <s v="Machines"/>
    <x v="1478"/>
    <n v="558.4"/>
    <n v="2"/>
    <x v="2"/>
    <n v="41.88"/>
    <n v="7.5000000000000011E-2"/>
    <s v="Profit"/>
  </r>
  <r>
    <n v="4646"/>
    <s v="CA-2016-143910"/>
    <x v="399"/>
    <d v="2016-08-16T00:00:00"/>
    <s v="Standard Class"/>
    <s v="BC-11125"/>
    <s v="Becky Castell"/>
    <x v="2"/>
    <s v="United States"/>
    <s v="New York City"/>
    <s v="New York"/>
    <n v="10011"/>
    <x v="3"/>
    <s v="FUR-CH-10000225"/>
    <x v="0"/>
    <s v="Chairs"/>
    <x v="406"/>
    <n v="145.76400000000001"/>
    <n v="2"/>
    <x v="9"/>
    <n v="-8.0980000000000008"/>
    <n v="-5.5555555555555559E-2"/>
    <s v="Loss"/>
  </r>
  <r>
    <n v="4647"/>
    <s v="CA-2014-146885"/>
    <x v="992"/>
    <d v="2014-06-05T00:00:00"/>
    <s v="Standard Class"/>
    <s v="EB-13840"/>
    <s v="Ellis Ballard"/>
    <x v="1"/>
    <s v="United States"/>
    <s v="Richmond"/>
    <s v="Virginia"/>
    <n v="23223"/>
    <x v="0"/>
    <s v="OFF-PA-10001622"/>
    <x v="1"/>
    <s v="Paper"/>
    <x v="702"/>
    <n v="13.62"/>
    <n v="3"/>
    <x v="0"/>
    <n v="6.1289999999999996"/>
    <n v="0.45"/>
    <s v="Profit"/>
  </r>
  <r>
    <n v="4648"/>
    <s v="CA-2016-139556"/>
    <x v="993"/>
    <d v="2016-05-01T00:00:00"/>
    <s v="Standard Class"/>
    <s v="DB-13360"/>
    <s v="Dennis Bolton"/>
    <x v="2"/>
    <s v="United States"/>
    <s v="New York City"/>
    <s v="New York"/>
    <n v="10009"/>
    <x v="3"/>
    <s v="FUR-CH-10004983"/>
    <x v="0"/>
    <s v="Chairs"/>
    <x v="1569"/>
    <n v="434.64600000000002"/>
    <n v="3"/>
    <x v="9"/>
    <n v="62.782200000000003"/>
    <n v="0.14444444444444446"/>
    <s v="Profit"/>
  </r>
  <r>
    <n v="4649"/>
    <s v="CA-2017-129357"/>
    <x v="304"/>
    <d v="2017-05-19T00:00:00"/>
    <s v="Standard Class"/>
    <s v="KB-16585"/>
    <s v="Ken Black"/>
    <x v="1"/>
    <s v="United States"/>
    <s v="Seattle"/>
    <s v="Washington"/>
    <n v="98103"/>
    <x v="1"/>
    <s v="OFF-PA-10003228"/>
    <x v="1"/>
    <s v="Paper"/>
    <x v="1677"/>
    <n v="440.19"/>
    <n v="9"/>
    <x v="0"/>
    <n v="206.88929999999999"/>
    <n v="0.47"/>
    <s v="Profit"/>
  </r>
  <r>
    <n v="4650"/>
    <s v="CA-2017-129357"/>
    <x v="304"/>
    <d v="2017-05-19T00:00:00"/>
    <s v="Standard Class"/>
    <s v="KB-16585"/>
    <s v="Ken Black"/>
    <x v="1"/>
    <s v="United States"/>
    <s v="Seattle"/>
    <s v="Washington"/>
    <n v="98103"/>
    <x v="1"/>
    <s v="OFF-SU-10004498"/>
    <x v="1"/>
    <s v="Supplies"/>
    <x v="505"/>
    <n v="64.400000000000006"/>
    <n v="5"/>
    <x v="0"/>
    <n v="1.9319999999999999"/>
    <n v="2.9999999999999995E-2"/>
    <s v="Profit"/>
  </r>
  <r>
    <n v="4651"/>
    <s v="CA-2017-150987"/>
    <x v="798"/>
    <d v="2017-04-12T00:00:00"/>
    <s v="Standard Class"/>
    <s v="AH-10120"/>
    <s v="Adrian Hane"/>
    <x v="2"/>
    <s v="United States"/>
    <s v="San Francisco"/>
    <s v="California"/>
    <n v="94110"/>
    <x v="1"/>
    <s v="OFF-PA-10001878"/>
    <x v="1"/>
    <s v="Paper"/>
    <x v="1170"/>
    <n v="244.55"/>
    <n v="5"/>
    <x v="0"/>
    <n v="114.9385"/>
    <n v="0.47"/>
    <s v="Profit"/>
  </r>
  <r>
    <n v="4652"/>
    <s v="CA-2017-150987"/>
    <x v="798"/>
    <d v="2017-04-12T00:00:00"/>
    <s v="Standard Class"/>
    <s v="AH-10120"/>
    <s v="Adrian Hane"/>
    <x v="2"/>
    <s v="United States"/>
    <s v="San Francisco"/>
    <s v="California"/>
    <n v="94110"/>
    <x v="1"/>
    <s v="OFF-PA-10002923"/>
    <x v="1"/>
    <s v="Paper"/>
    <x v="1426"/>
    <n v="195.76"/>
    <n v="4"/>
    <x v="0"/>
    <n v="97.88"/>
    <n v="0.5"/>
    <s v="Profit"/>
  </r>
  <r>
    <n v="4653"/>
    <s v="CA-2017-132647"/>
    <x v="922"/>
    <d v="2017-02-23T00:00:00"/>
    <s v="Standard Class"/>
    <s v="GH-14410"/>
    <s v="Gary Hansen"/>
    <x v="2"/>
    <s v="United States"/>
    <s v="Perth Amboy"/>
    <s v="New Jersey"/>
    <n v="8861"/>
    <x v="3"/>
    <s v="OFF-PA-10001838"/>
    <x v="1"/>
    <s v="Paper"/>
    <x v="1008"/>
    <n v="11.76"/>
    <n v="2"/>
    <x v="0"/>
    <n v="5.7624000000000004"/>
    <n v="0.49000000000000005"/>
    <s v="Profit"/>
  </r>
  <r>
    <n v="4654"/>
    <s v="CA-2017-132647"/>
    <x v="922"/>
    <d v="2017-02-23T00:00:00"/>
    <s v="Standard Class"/>
    <s v="GH-14410"/>
    <s v="Gary Hansen"/>
    <x v="2"/>
    <s v="United States"/>
    <s v="Perth Amboy"/>
    <s v="New Jersey"/>
    <n v="8861"/>
    <x v="3"/>
    <s v="OFF-ST-10003123"/>
    <x v="1"/>
    <s v="Storage"/>
    <x v="1277"/>
    <n v="166.45"/>
    <n v="5"/>
    <x v="0"/>
    <n v="39.948"/>
    <n v="0.24000000000000002"/>
    <s v="Profit"/>
  </r>
  <r>
    <n v="4655"/>
    <s v="CA-2017-159107"/>
    <x v="92"/>
    <d v="2017-06-26T00:00:00"/>
    <s v="Second Class"/>
    <s v="KT-16480"/>
    <s v="Kean Thornton"/>
    <x v="0"/>
    <s v="United States"/>
    <s v="San Francisco"/>
    <s v="California"/>
    <n v="94110"/>
    <x v="1"/>
    <s v="OFF-FA-10001332"/>
    <x v="1"/>
    <s v="Fasteners"/>
    <x v="1570"/>
    <n v="2.88"/>
    <n v="1"/>
    <x v="0"/>
    <n v="1.3535999999999999"/>
    <n v="0.47"/>
    <s v="Profit"/>
  </r>
  <r>
    <n v="4656"/>
    <s v="CA-2014-160738"/>
    <x v="952"/>
    <d v="2014-05-10T00:00:00"/>
    <s v="Standard Class"/>
    <s v="KH-16330"/>
    <s v="Katharine Harms"/>
    <x v="1"/>
    <s v="United States"/>
    <s v="Freeport"/>
    <s v="Illinois"/>
    <n v="61032"/>
    <x v="2"/>
    <s v="OFF-ST-10003442"/>
    <x v="1"/>
    <s v="Storage"/>
    <x v="86"/>
    <n v="45.247999999999998"/>
    <n v="2"/>
    <x v="2"/>
    <n v="3.9592000000000001"/>
    <n v="8.7500000000000008E-2"/>
    <s v="Profit"/>
  </r>
  <r>
    <n v="4657"/>
    <s v="CA-2015-112130"/>
    <x v="910"/>
    <d v="2015-05-07T00:00:00"/>
    <s v="Standard Class"/>
    <s v="SV-20785"/>
    <s v="Stewart Visinsky"/>
    <x v="0"/>
    <s v="United States"/>
    <s v="Philadelphia"/>
    <s v="Pennsylvania"/>
    <n v="19140"/>
    <x v="3"/>
    <s v="OFF-AR-10001468"/>
    <x v="1"/>
    <s v="Art"/>
    <x v="725"/>
    <n v="59.904000000000003"/>
    <n v="2"/>
    <x v="2"/>
    <n v="14.2272"/>
    <n v="0.23749999999999999"/>
    <s v="Profit"/>
  </r>
  <r>
    <n v="4658"/>
    <s v="CA-2015-112130"/>
    <x v="910"/>
    <d v="2015-05-07T00:00:00"/>
    <s v="Standard Class"/>
    <s v="SV-20785"/>
    <s v="Stewart Visinsky"/>
    <x v="0"/>
    <s v="United States"/>
    <s v="Philadelphia"/>
    <s v="Pennsylvania"/>
    <n v="19140"/>
    <x v="3"/>
    <s v="OFF-AP-10003266"/>
    <x v="1"/>
    <s v="Appliances"/>
    <x v="667"/>
    <n v="23.696000000000002"/>
    <n v="2"/>
    <x v="2"/>
    <n v="6.5164"/>
    <n v="0.27499999999999997"/>
    <s v="Profit"/>
  </r>
  <r>
    <n v="4659"/>
    <s v="CA-2015-112130"/>
    <x v="910"/>
    <d v="2015-05-07T00:00:00"/>
    <s v="Standard Class"/>
    <s v="SV-20785"/>
    <s v="Stewart Visinsky"/>
    <x v="0"/>
    <s v="United States"/>
    <s v="Philadelphia"/>
    <s v="Pennsylvania"/>
    <n v="19140"/>
    <x v="3"/>
    <s v="OFF-PA-10002230"/>
    <x v="1"/>
    <s v="Paper"/>
    <x v="389"/>
    <n v="7.968"/>
    <n v="2"/>
    <x v="2"/>
    <n v="2.8883999999999999"/>
    <n v="0.36249999999999999"/>
    <s v="Profit"/>
  </r>
  <r>
    <n v="4660"/>
    <s v="CA-2015-112130"/>
    <x v="910"/>
    <d v="2015-05-07T00:00:00"/>
    <s v="Standard Class"/>
    <s v="SV-20785"/>
    <s v="Stewart Visinsky"/>
    <x v="0"/>
    <s v="United States"/>
    <s v="Philadelphia"/>
    <s v="Pennsylvania"/>
    <n v="19140"/>
    <x v="3"/>
    <s v="OFF-AP-10003622"/>
    <x v="1"/>
    <s v="Appliances"/>
    <x v="190"/>
    <n v="18.2"/>
    <n v="7"/>
    <x v="2"/>
    <n v="2.0474999999999999"/>
    <n v="0.1125"/>
    <s v="Profit"/>
  </r>
  <r>
    <n v="4661"/>
    <s v="CA-2015-112130"/>
    <x v="910"/>
    <d v="2015-05-07T00:00:00"/>
    <s v="Standard Class"/>
    <s v="SV-20785"/>
    <s v="Stewart Visinsky"/>
    <x v="0"/>
    <s v="United States"/>
    <s v="Philadelphia"/>
    <s v="Pennsylvania"/>
    <n v="19140"/>
    <x v="3"/>
    <s v="TEC-AC-10001542"/>
    <x v="2"/>
    <s v="Accessories"/>
    <x v="1678"/>
    <n v="27.552"/>
    <n v="3"/>
    <x v="2"/>
    <n v="-0.34439999999999998"/>
    <n v="-1.2499999999999999E-2"/>
    <s v="Loss"/>
  </r>
  <r>
    <n v="4662"/>
    <s v="CA-2015-112130"/>
    <x v="910"/>
    <d v="2015-05-07T00:00:00"/>
    <s v="Standard Class"/>
    <s v="SV-20785"/>
    <s v="Stewart Visinsky"/>
    <x v="0"/>
    <s v="United States"/>
    <s v="Philadelphia"/>
    <s v="Pennsylvania"/>
    <n v="19140"/>
    <x v="3"/>
    <s v="FUR-CH-10002965"/>
    <x v="0"/>
    <s v="Chairs"/>
    <x v="229"/>
    <n v="844.11599999999999"/>
    <n v="6"/>
    <x v="4"/>
    <n v="-36.176400000000001"/>
    <n v="-4.2857142857142858E-2"/>
    <s v="Loss"/>
  </r>
  <r>
    <n v="4663"/>
    <s v="CA-2015-112130"/>
    <x v="910"/>
    <d v="2015-05-07T00:00:00"/>
    <s v="Standard Class"/>
    <s v="SV-20785"/>
    <s v="Stewart Visinsky"/>
    <x v="0"/>
    <s v="United States"/>
    <s v="Philadelphia"/>
    <s v="Pennsylvania"/>
    <n v="19140"/>
    <x v="3"/>
    <s v="OFF-ST-10000563"/>
    <x v="1"/>
    <s v="Storage"/>
    <x v="903"/>
    <n v="76.751999999999995"/>
    <n v="3"/>
    <x v="2"/>
    <n v="-9.5939999999999994"/>
    <n v="-0.125"/>
    <s v="Loss"/>
  </r>
  <r>
    <n v="4664"/>
    <s v="CA-2016-111409"/>
    <x v="31"/>
    <d v="2016-09-22T00:00:00"/>
    <s v="Standard Class"/>
    <s v="PO-18850"/>
    <s v="Patrick O Brill"/>
    <x v="0"/>
    <s v="United States"/>
    <s v="Jacksonville"/>
    <s v="Florida"/>
    <n v="32216"/>
    <x v="0"/>
    <s v="OFF-LA-10002787"/>
    <x v="1"/>
    <s v="Labels"/>
    <x v="547"/>
    <n v="3"/>
    <n v="1"/>
    <x v="2"/>
    <n v="1.05"/>
    <n v="0.35000000000000003"/>
    <s v="Profit"/>
  </r>
  <r>
    <n v="4665"/>
    <s v="CA-2016-116232"/>
    <x v="897"/>
    <d v="2016-09-26T00:00:00"/>
    <s v="Standard Class"/>
    <s v="AC-10450"/>
    <s v="Amy Cox"/>
    <x v="0"/>
    <s v="United States"/>
    <s v="Pembroke Pines"/>
    <s v="Florida"/>
    <n v="33024"/>
    <x v="0"/>
    <s v="OFF-BI-10004022"/>
    <x v="1"/>
    <s v="Binders"/>
    <x v="755"/>
    <n v="7.5060000000000002"/>
    <n v="9"/>
    <x v="6"/>
    <n v="-6.0048000000000004"/>
    <n v="-0.8"/>
    <s v="Loss"/>
  </r>
  <r>
    <n v="4666"/>
    <s v="CA-2016-116232"/>
    <x v="897"/>
    <d v="2016-09-26T00:00:00"/>
    <s v="Standard Class"/>
    <s v="AC-10450"/>
    <s v="Amy Cox"/>
    <x v="0"/>
    <s v="United States"/>
    <s v="Pembroke Pines"/>
    <s v="Florida"/>
    <n v="33024"/>
    <x v="0"/>
    <s v="OFF-LA-10001158"/>
    <x v="1"/>
    <s v="Labels"/>
    <x v="322"/>
    <n v="16.559999999999999"/>
    <n v="2"/>
    <x v="2"/>
    <n v="5.7960000000000003"/>
    <n v="0.35000000000000003"/>
    <s v="Profit"/>
  </r>
  <r>
    <n v="4667"/>
    <s v="CA-2016-116547"/>
    <x v="994"/>
    <d v="2016-01-17T00:00:00"/>
    <s v="Standard Class"/>
    <s v="KB-16585"/>
    <s v="Ken Black"/>
    <x v="1"/>
    <s v="United States"/>
    <s v="Seattle"/>
    <s v="Washington"/>
    <n v="98115"/>
    <x v="1"/>
    <s v="FUR-FU-10000076"/>
    <x v="0"/>
    <s v="Furnishings"/>
    <x v="884"/>
    <n v="79.92"/>
    <n v="4"/>
    <x v="0"/>
    <n v="34.365600000000001"/>
    <n v="0.43"/>
    <s v="Profit"/>
  </r>
  <r>
    <n v="4668"/>
    <s v="CA-2016-116547"/>
    <x v="994"/>
    <d v="2016-01-17T00:00:00"/>
    <s v="Standard Class"/>
    <s v="KB-16585"/>
    <s v="Ken Black"/>
    <x v="1"/>
    <s v="United States"/>
    <s v="Seattle"/>
    <s v="Washington"/>
    <n v="98115"/>
    <x v="1"/>
    <s v="TEC-AC-10002335"/>
    <x v="2"/>
    <s v="Accessories"/>
    <x v="343"/>
    <n v="69.98"/>
    <n v="2"/>
    <x v="0"/>
    <n v="13.296200000000001"/>
    <n v="0.19"/>
    <s v="Profit"/>
  </r>
  <r>
    <n v="4669"/>
    <s v="US-2017-133200"/>
    <x v="636"/>
    <d v="2017-05-11T00:00:00"/>
    <s v="Standard Class"/>
    <s v="DB-13555"/>
    <s v="Dorothy Badders"/>
    <x v="1"/>
    <s v="United States"/>
    <s v="Fort Worth"/>
    <s v="Texas"/>
    <n v="76106"/>
    <x v="2"/>
    <s v="OFF-BI-10002827"/>
    <x v="1"/>
    <s v="Binders"/>
    <x v="554"/>
    <n v="11.06"/>
    <n v="10"/>
    <x v="3"/>
    <n v="-18.802"/>
    <n v="-1.7"/>
    <s v="Loss"/>
  </r>
  <r>
    <n v="4670"/>
    <s v="US-2017-133200"/>
    <x v="636"/>
    <d v="2017-05-11T00:00:00"/>
    <s v="Standard Class"/>
    <s v="DB-13555"/>
    <s v="Dorothy Badders"/>
    <x v="1"/>
    <s v="United States"/>
    <s v="Fort Worth"/>
    <s v="Texas"/>
    <n v="76106"/>
    <x v="2"/>
    <s v="FUR-BO-10001601"/>
    <x v="0"/>
    <s v="Bookcases"/>
    <x v="419"/>
    <n v="623.46479999999997"/>
    <n v="7"/>
    <x v="8"/>
    <n v="-119.1918"/>
    <n v="-0.19117647058823531"/>
    <s v="Loss"/>
  </r>
  <r>
    <n v="4671"/>
    <s v="US-2017-133200"/>
    <x v="636"/>
    <d v="2017-05-11T00:00:00"/>
    <s v="Standard Class"/>
    <s v="DB-13555"/>
    <s v="Dorothy Badders"/>
    <x v="1"/>
    <s v="United States"/>
    <s v="Fort Worth"/>
    <s v="Texas"/>
    <n v="76106"/>
    <x v="2"/>
    <s v="OFF-ST-10001932"/>
    <x v="1"/>
    <s v="Storage"/>
    <x v="1650"/>
    <n v="772.68"/>
    <n v="5"/>
    <x v="2"/>
    <n v="-57.951000000000001"/>
    <n v="-7.5000000000000011E-2"/>
    <s v="Loss"/>
  </r>
  <r>
    <n v="4672"/>
    <s v="CA-2016-133550"/>
    <x v="995"/>
    <d v="2016-08-06T00:00:00"/>
    <s v="Standard Class"/>
    <s v="KL-16645"/>
    <s v="Ken Lonsdale"/>
    <x v="0"/>
    <s v="United States"/>
    <s v="Detroit"/>
    <s v="Michigan"/>
    <n v="48205"/>
    <x v="2"/>
    <s v="OFF-AP-10001005"/>
    <x v="1"/>
    <s v="Appliances"/>
    <x v="1140"/>
    <n v="283.14"/>
    <n v="4"/>
    <x v="9"/>
    <n v="72.358000000000004"/>
    <n v="0.25555555555555559"/>
    <s v="Profit"/>
  </r>
  <r>
    <n v="4673"/>
    <s v="CA-2016-133550"/>
    <x v="995"/>
    <d v="2016-08-06T00:00:00"/>
    <s v="Standard Class"/>
    <s v="KL-16645"/>
    <s v="Ken Lonsdale"/>
    <x v="0"/>
    <s v="United States"/>
    <s v="Detroit"/>
    <s v="Michigan"/>
    <n v="48205"/>
    <x v="2"/>
    <s v="TEC-PH-10004042"/>
    <x v="2"/>
    <s v="Phones"/>
    <x v="558"/>
    <n v="635.96"/>
    <n v="4"/>
    <x v="0"/>
    <n v="165.34960000000001"/>
    <n v="0.26"/>
    <s v="Profit"/>
  </r>
  <r>
    <n v="4674"/>
    <s v="CA-2016-133550"/>
    <x v="995"/>
    <d v="2016-08-06T00:00:00"/>
    <s v="Standard Class"/>
    <s v="KL-16645"/>
    <s v="Ken Lonsdale"/>
    <x v="0"/>
    <s v="United States"/>
    <s v="Detroit"/>
    <s v="Michigan"/>
    <n v="48205"/>
    <x v="2"/>
    <s v="TEC-PH-10001079"/>
    <x v="2"/>
    <s v="Phones"/>
    <x v="1255"/>
    <n v="118.99"/>
    <n v="1"/>
    <x v="0"/>
    <n v="33.3172"/>
    <n v="0.28000000000000003"/>
    <s v="Profit"/>
  </r>
  <r>
    <n v="4675"/>
    <s v="CA-2016-133550"/>
    <x v="995"/>
    <d v="2016-08-06T00:00:00"/>
    <s v="Standard Class"/>
    <s v="KL-16645"/>
    <s v="Ken Lonsdale"/>
    <x v="0"/>
    <s v="United States"/>
    <s v="Detroit"/>
    <s v="Michigan"/>
    <n v="48205"/>
    <x v="2"/>
    <s v="FUR-FU-10002918"/>
    <x v="0"/>
    <s v="Furnishings"/>
    <x v="269"/>
    <n v="272.94"/>
    <n v="3"/>
    <x v="0"/>
    <n v="30.023399999999999"/>
    <n v="0.11"/>
    <s v="Profit"/>
  </r>
  <r>
    <n v="4676"/>
    <s v="CA-2017-139416"/>
    <x v="996"/>
    <d v="2017-03-29T00:00:00"/>
    <s v="Second Class"/>
    <s v="AG-10270"/>
    <s v="Alejandro Grove"/>
    <x v="0"/>
    <s v="United States"/>
    <s v="Philadelphia"/>
    <s v="Pennsylvania"/>
    <n v="19120"/>
    <x v="3"/>
    <s v="FUR-FU-10003832"/>
    <x v="0"/>
    <s v="Furnishings"/>
    <x v="1429"/>
    <n v="15.007999999999999"/>
    <n v="2"/>
    <x v="2"/>
    <n v="1.5007999999999999"/>
    <n v="0.1"/>
    <s v="Profit"/>
  </r>
  <r>
    <n v="4677"/>
    <s v="CA-2014-114510"/>
    <x v="619"/>
    <d v="2014-03-19T00:00:00"/>
    <s v="Standard Class"/>
    <s v="JF-15295"/>
    <s v="Jason Fortune-"/>
    <x v="0"/>
    <s v="United States"/>
    <s v="Logan"/>
    <s v="Utah"/>
    <n v="84321"/>
    <x v="1"/>
    <s v="OFF-BI-10001617"/>
    <x v="1"/>
    <s v="Binders"/>
    <x v="1324"/>
    <n v="33.088000000000001"/>
    <n v="4"/>
    <x v="2"/>
    <n v="11.167199999999999"/>
    <n v="0.33749999999999997"/>
    <s v="Profit"/>
  </r>
  <r>
    <n v="4678"/>
    <s v="CA-2014-114510"/>
    <x v="619"/>
    <d v="2014-03-19T00:00:00"/>
    <s v="Standard Class"/>
    <s v="JF-15295"/>
    <s v="Jason Fortune-"/>
    <x v="0"/>
    <s v="United States"/>
    <s v="Logan"/>
    <s v="Utah"/>
    <n v="84321"/>
    <x v="1"/>
    <s v="OFF-ST-10000736"/>
    <x v="1"/>
    <s v="Storage"/>
    <x v="460"/>
    <n v="80.98"/>
    <n v="1"/>
    <x v="0"/>
    <n v="3.2391999999999999"/>
    <n v="3.9999999999999994E-2"/>
    <s v="Profit"/>
  </r>
  <r>
    <n v="4679"/>
    <s v="CA-2014-114510"/>
    <x v="619"/>
    <d v="2014-03-19T00:00:00"/>
    <s v="Standard Class"/>
    <s v="JF-15295"/>
    <s v="Jason Fortune-"/>
    <x v="0"/>
    <s v="United States"/>
    <s v="Logan"/>
    <s v="Utah"/>
    <n v="84321"/>
    <x v="1"/>
    <s v="TEC-AC-10004877"/>
    <x v="2"/>
    <s v="Accessories"/>
    <x v="1679"/>
    <n v="82.8"/>
    <n v="12"/>
    <x v="0"/>
    <n v="6.6239999999999997"/>
    <n v="0.08"/>
    <s v="Profit"/>
  </r>
  <r>
    <n v="4680"/>
    <s v="CA-2014-114510"/>
    <x v="619"/>
    <d v="2014-03-19T00:00:00"/>
    <s v="Standard Class"/>
    <s v="JF-15295"/>
    <s v="Jason Fortune-"/>
    <x v="0"/>
    <s v="United States"/>
    <s v="Logan"/>
    <s v="Utah"/>
    <n v="84321"/>
    <x v="1"/>
    <s v="OFF-ST-10003221"/>
    <x v="1"/>
    <s v="Storage"/>
    <x v="683"/>
    <n v="21.36"/>
    <n v="2"/>
    <x v="0"/>
    <n v="5.7671999999999999"/>
    <n v="0.27"/>
    <s v="Profit"/>
  </r>
  <r>
    <n v="4681"/>
    <s v="CA-2014-114510"/>
    <x v="619"/>
    <d v="2014-03-19T00:00:00"/>
    <s v="Standard Class"/>
    <s v="JF-15295"/>
    <s v="Jason Fortune-"/>
    <x v="0"/>
    <s v="United States"/>
    <s v="Logan"/>
    <s v="Utah"/>
    <n v="84321"/>
    <x v="1"/>
    <s v="OFF-BI-10003007"/>
    <x v="1"/>
    <s v="Binders"/>
    <x v="1551"/>
    <n v="62.048000000000002"/>
    <n v="2"/>
    <x v="2"/>
    <n v="20.165600000000001"/>
    <n v="0.32500000000000001"/>
    <s v="Profit"/>
  </r>
  <r>
    <n v="4682"/>
    <s v="CA-2016-169215"/>
    <x v="216"/>
    <d v="2016-07-18T00:00:00"/>
    <s v="Second Class"/>
    <s v="RE-19450"/>
    <s v="Richard Eichhorn"/>
    <x v="0"/>
    <s v="United States"/>
    <s v="Auburn"/>
    <s v="New York"/>
    <n v="13021"/>
    <x v="3"/>
    <s v="OFF-FA-10000936"/>
    <x v="1"/>
    <s v="Fasteners"/>
    <x v="1307"/>
    <n v="29.61"/>
    <n v="9"/>
    <x v="0"/>
    <n v="13.3245"/>
    <n v="0.45"/>
    <s v="Profit"/>
  </r>
  <r>
    <n v="4683"/>
    <s v="CA-2016-127698"/>
    <x v="49"/>
    <d v="2016-12-01T00:00:00"/>
    <s v="Same Day"/>
    <s v="MV-18190"/>
    <s v="Mike Vittorini"/>
    <x v="0"/>
    <s v="United States"/>
    <s v="Raleigh"/>
    <s v="North Carolina"/>
    <n v="27604"/>
    <x v="0"/>
    <s v="TEC-PH-10003811"/>
    <x v="2"/>
    <s v="Phones"/>
    <x v="1196"/>
    <n v="863.928"/>
    <n v="9"/>
    <x v="2"/>
    <n v="86.392799999999994"/>
    <n v="9.9999999999999992E-2"/>
    <s v="Profit"/>
  </r>
  <r>
    <n v="4684"/>
    <s v="CA-2016-159912"/>
    <x v="48"/>
    <d v="2016-09-03T00:00:00"/>
    <s v="Standard Class"/>
    <s v="GB-14530"/>
    <s v="George Bell"/>
    <x v="1"/>
    <s v="United States"/>
    <s v="Philadelphia"/>
    <s v="Pennsylvania"/>
    <n v="19120"/>
    <x v="3"/>
    <s v="FUR-TA-10004152"/>
    <x v="0"/>
    <s v="Tables"/>
    <x v="1516"/>
    <n v="241.92"/>
    <n v="4"/>
    <x v="10"/>
    <n v="-56.448"/>
    <n v="-0.23333333333333334"/>
    <s v="Loss"/>
  </r>
  <r>
    <n v="4685"/>
    <s v="CA-2016-159912"/>
    <x v="48"/>
    <d v="2016-09-03T00:00:00"/>
    <s v="Standard Class"/>
    <s v="GB-14530"/>
    <s v="George Bell"/>
    <x v="1"/>
    <s v="United States"/>
    <s v="Philadelphia"/>
    <s v="Pennsylvania"/>
    <n v="19120"/>
    <x v="3"/>
    <s v="FUR-BO-10002853"/>
    <x v="0"/>
    <s v="Bookcases"/>
    <x v="1622"/>
    <n v="163.88"/>
    <n v="4"/>
    <x v="5"/>
    <n v="-81.94"/>
    <n v="-0.5"/>
    <s v="Loss"/>
  </r>
  <r>
    <n v="4686"/>
    <s v="CA-2016-159912"/>
    <x v="48"/>
    <d v="2016-09-03T00:00:00"/>
    <s v="Standard Class"/>
    <s v="GB-14530"/>
    <s v="George Bell"/>
    <x v="1"/>
    <s v="United States"/>
    <s v="Philadelphia"/>
    <s v="Pennsylvania"/>
    <n v="19120"/>
    <x v="3"/>
    <s v="OFF-BI-10002071"/>
    <x v="1"/>
    <s v="Binders"/>
    <x v="699"/>
    <n v="3.4860000000000002"/>
    <n v="2"/>
    <x v="6"/>
    <n v="-2.7888000000000002"/>
    <n v="-0.8"/>
    <s v="Loss"/>
  </r>
  <r>
    <n v="4687"/>
    <s v="CA-2016-159912"/>
    <x v="48"/>
    <d v="2016-09-03T00:00:00"/>
    <s v="Standard Class"/>
    <s v="GB-14530"/>
    <s v="George Bell"/>
    <x v="1"/>
    <s v="United States"/>
    <s v="Philadelphia"/>
    <s v="Pennsylvania"/>
    <n v="19120"/>
    <x v="3"/>
    <s v="OFF-FA-10000053"/>
    <x v="1"/>
    <s v="Fasteners"/>
    <x v="962"/>
    <n v="10.584"/>
    <n v="7"/>
    <x v="2"/>
    <n v="-2.3814000000000002"/>
    <n v="-0.22500000000000003"/>
    <s v="Loss"/>
  </r>
  <r>
    <n v="4688"/>
    <s v="CA-2016-101987"/>
    <x v="890"/>
    <d v="2016-06-30T00:00:00"/>
    <s v="Standard Class"/>
    <s v="HL-15040"/>
    <s v="Hunter Lopez"/>
    <x v="0"/>
    <s v="United States"/>
    <s v="Richmond"/>
    <s v="Indiana"/>
    <n v="47374"/>
    <x v="2"/>
    <s v="TEC-PH-10001305"/>
    <x v="2"/>
    <s v="Phones"/>
    <x v="1680"/>
    <n v="440.91"/>
    <n v="9"/>
    <x v="0"/>
    <n v="123.45480000000001"/>
    <n v="0.27999999999999997"/>
    <s v="Profit"/>
  </r>
  <r>
    <n v="4689"/>
    <s v="US-2017-154851"/>
    <x v="983"/>
    <d v="2017-04-03T00:00:00"/>
    <s v="Standard Class"/>
    <s v="BP-11155"/>
    <s v="Becky Pak"/>
    <x v="0"/>
    <s v="United States"/>
    <s v="Lancaster"/>
    <s v="Pennsylvania"/>
    <n v="17602"/>
    <x v="3"/>
    <s v="OFF-BI-10001525"/>
    <x v="1"/>
    <s v="Binders"/>
    <x v="31"/>
    <n v="5.7149999999999999"/>
    <n v="5"/>
    <x v="6"/>
    <n v="-4.7625000000000002"/>
    <n v="-0.83333333333333337"/>
    <s v="Loss"/>
  </r>
  <r>
    <n v="4690"/>
    <s v="CA-2014-138681"/>
    <x v="414"/>
    <d v="2014-12-22T00:00:00"/>
    <s v="First Class"/>
    <s v="CT-11995"/>
    <s v="Carol Triggs"/>
    <x v="0"/>
    <s v="United States"/>
    <s v="Tucson"/>
    <s v="Arizona"/>
    <n v="85705"/>
    <x v="1"/>
    <s v="FUR-FU-10001876"/>
    <x v="0"/>
    <s v="Furnishings"/>
    <x v="1403"/>
    <n v="51.968000000000004"/>
    <n v="2"/>
    <x v="2"/>
    <n v="10.393599999999999"/>
    <n v="0.19999999999999998"/>
    <s v="Profit"/>
  </r>
  <r>
    <n v="4691"/>
    <s v="CA-2014-138681"/>
    <x v="414"/>
    <d v="2014-12-22T00:00:00"/>
    <s v="First Class"/>
    <s v="CT-11995"/>
    <s v="Carol Triggs"/>
    <x v="0"/>
    <s v="United States"/>
    <s v="Tucson"/>
    <s v="Arizona"/>
    <n v="85705"/>
    <x v="1"/>
    <s v="TEC-AC-10003628"/>
    <x v="2"/>
    <s v="Accessories"/>
    <x v="247"/>
    <n v="71.975999999999999"/>
    <n v="3"/>
    <x v="2"/>
    <n v="21.5928"/>
    <n v="0.3"/>
    <s v="Profit"/>
  </r>
  <r>
    <n v="4692"/>
    <s v="CA-2014-138681"/>
    <x v="414"/>
    <d v="2014-12-22T00:00:00"/>
    <s v="First Class"/>
    <s v="CT-11995"/>
    <s v="Carol Triggs"/>
    <x v="0"/>
    <s v="United States"/>
    <s v="Tucson"/>
    <s v="Arizona"/>
    <n v="85705"/>
    <x v="1"/>
    <s v="FUR-CH-10004860"/>
    <x v="0"/>
    <s v="Chairs"/>
    <x v="212"/>
    <n v="242.352"/>
    <n v="3"/>
    <x v="2"/>
    <n v="-42.4116"/>
    <n v="-0.17499999999999999"/>
    <s v="Loss"/>
  </r>
  <r>
    <n v="4693"/>
    <s v="CA-2014-138681"/>
    <x v="414"/>
    <d v="2014-12-22T00:00:00"/>
    <s v="First Class"/>
    <s v="CT-11995"/>
    <s v="Carol Triggs"/>
    <x v="0"/>
    <s v="United States"/>
    <s v="Tucson"/>
    <s v="Arizona"/>
    <n v="85705"/>
    <x v="1"/>
    <s v="OFF-PA-10000357"/>
    <x v="1"/>
    <s v="Paper"/>
    <x v="1228"/>
    <n v="221.92"/>
    <n v="5"/>
    <x v="2"/>
    <n v="77.671999999999997"/>
    <n v="0.35000000000000003"/>
    <s v="Profit"/>
  </r>
  <r>
    <n v="4694"/>
    <s v="CA-2014-138681"/>
    <x v="414"/>
    <d v="2014-12-22T00:00:00"/>
    <s v="First Class"/>
    <s v="CT-11995"/>
    <s v="Carol Triggs"/>
    <x v="0"/>
    <s v="United States"/>
    <s v="Tucson"/>
    <s v="Arizona"/>
    <n v="85705"/>
    <x v="1"/>
    <s v="OFF-PA-10003270"/>
    <x v="1"/>
    <s v="Paper"/>
    <x v="1424"/>
    <n v="8.4480000000000004"/>
    <n v="2"/>
    <x v="2"/>
    <n v="2.64"/>
    <n v="0.3125"/>
    <s v="Profit"/>
  </r>
  <r>
    <n v="4695"/>
    <s v="US-2015-138121"/>
    <x v="997"/>
    <d v="2015-12-17T00:00:00"/>
    <s v="Same Day"/>
    <s v="JL-15835"/>
    <s v="John Lee"/>
    <x v="0"/>
    <s v="United States"/>
    <s v="Detroit"/>
    <s v="Michigan"/>
    <n v="48205"/>
    <x v="2"/>
    <s v="OFF-BI-10000320"/>
    <x v="1"/>
    <s v="Binders"/>
    <x v="776"/>
    <n v="29.52"/>
    <n v="4"/>
    <x v="0"/>
    <n v="14.4648"/>
    <n v="0.49"/>
    <s v="Profit"/>
  </r>
  <r>
    <n v="4696"/>
    <s v="US-2015-138121"/>
    <x v="997"/>
    <d v="2015-12-17T00:00:00"/>
    <s v="Same Day"/>
    <s v="JL-15835"/>
    <s v="John Lee"/>
    <x v="0"/>
    <s v="United States"/>
    <s v="Detroit"/>
    <s v="Michigan"/>
    <n v="48205"/>
    <x v="2"/>
    <s v="FUR-CH-10003846"/>
    <x v="0"/>
    <s v="Chairs"/>
    <x v="924"/>
    <n v="302.94"/>
    <n v="3"/>
    <x v="0"/>
    <n v="48.470399999999998"/>
    <n v="0.16"/>
    <s v="Profit"/>
  </r>
  <r>
    <n v="4697"/>
    <s v="US-2015-138121"/>
    <x v="997"/>
    <d v="2015-12-17T00:00:00"/>
    <s v="Same Day"/>
    <s v="JL-15835"/>
    <s v="John Lee"/>
    <x v="0"/>
    <s v="United States"/>
    <s v="Detroit"/>
    <s v="Michigan"/>
    <n v="48205"/>
    <x v="2"/>
    <s v="FUR-CH-10004875"/>
    <x v="0"/>
    <s v="Chairs"/>
    <x v="1445"/>
    <n v="142.36000000000001"/>
    <n v="2"/>
    <x v="0"/>
    <n v="38.437199999999997"/>
    <n v="0.26999999999999996"/>
    <s v="Profit"/>
  </r>
  <r>
    <n v="4698"/>
    <s v="US-2015-138121"/>
    <x v="997"/>
    <d v="2015-12-17T00:00:00"/>
    <s v="Same Day"/>
    <s v="JL-15835"/>
    <s v="John Lee"/>
    <x v="0"/>
    <s v="United States"/>
    <s v="Detroit"/>
    <s v="Michigan"/>
    <n v="48205"/>
    <x v="2"/>
    <s v="FUR-CH-10003817"/>
    <x v="0"/>
    <s v="Chairs"/>
    <x v="164"/>
    <n v="546.66"/>
    <n v="9"/>
    <x v="0"/>
    <n v="136.66499999999999"/>
    <n v="0.25"/>
    <s v="Profit"/>
  </r>
  <r>
    <n v="4699"/>
    <s v="US-2015-138121"/>
    <x v="997"/>
    <d v="2015-12-17T00:00:00"/>
    <s v="Same Day"/>
    <s v="JL-15835"/>
    <s v="John Lee"/>
    <x v="0"/>
    <s v="United States"/>
    <s v="Detroit"/>
    <s v="Michigan"/>
    <n v="48205"/>
    <x v="2"/>
    <s v="FUR-FU-10002116"/>
    <x v="0"/>
    <s v="Furnishings"/>
    <x v="1440"/>
    <n v="212.13"/>
    <n v="3"/>
    <x v="0"/>
    <n v="14.8491"/>
    <n v="7.0000000000000007E-2"/>
    <s v="Profit"/>
  </r>
  <r>
    <n v="4700"/>
    <s v="CA-2017-140298"/>
    <x v="943"/>
    <d v="2017-05-17T00:00:00"/>
    <s v="Standard Class"/>
    <s v="JK-16120"/>
    <s v="Julie Kriz"/>
    <x v="2"/>
    <s v="United States"/>
    <s v="Austin"/>
    <s v="Texas"/>
    <n v="78745"/>
    <x v="2"/>
    <s v="OFF-AR-10003481"/>
    <x v="1"/>
    <s v="Art"/>
    <x v="1600"/>
    <n v="5.2480000000000002"/>
    <n v="2"/>
    <x v="2"/>
    <n v="0.59040000000000004"/>
    <n v="0.1125"/>
    <s v="Loss"/>
  </r>
  <r>
    <n v="4701"/>
    <s v="CA-2017-140298"/>
    <x v="943"/>
    <d v="2017-05-17T00:00:00"/>
    <s v="Standard Class"/>
    <s v="JK-16120"/>
    <s v="Julie Kriz"/>
    <x v="2"/>
    <s v="United States"/>
    <s v="Austin"/>
    <s v="Texas"/>
    <n v="78745"/>
    <x v="2"/>
    <s v="OFF-ST-10004180"/>
    <x v="1"/>
    <s v="Storage"/>
    <x v="244"/>
    <n v="74.415999999999997"/>
    <n v="2"/>
    <x v="2"/>
    <n v="-14.8832"/>
    <n v="-0.2"/>
    <s v="Loss"/>
  </r>
  <r>
    <n v="4702"/>
    <s v="CA-2017-140298"/>
    <x v="943"/>
    <d v="2017-05-17T00:00:00"/>
    <s v="Standard Class"/>
    <s v="JK-16120"/>
    <s v="Julie Kriz"/>
    <x v="2"/>
    <s v="United States"/>
    <s v="Austin"/>
    <s v="Texas"/>
    <n v="78745"/>
    <x v="2"/>
    <s v="OFF-PA-10003657"/>
    <x v="1"/>
    <s v="Paper"/>
    <x v="630"/>
    <n v="6.8479999999999999"/>
    <n v="2"/>
    <x v="2"/>
    <n v="2.14"/>
    <n v="0.3125"/>
    <s v="Profit"/>
  </r>
  <r>
    <n v="4703"/>
    <s v="CA-2017-140298"/>
    <x v="943"/>
    <d v="2017-05-17T00:00:00"/>
    <s v="Standard Class"/>
    <s v="JK-16120"/>
    <s v="Julie Kriz"/>
    <x v="2"/>
    <s v="United States"/>
    <s v="Austin"/>
    <s v="Texas"/>
    <n v="78745"/>
    <x v="2"/>
    <s v="FUR-FU-10001967"/>
    <x v="0"/>
    <s v="Furnishings"/>
    <x v="296"/>
    <n v="7.9960000000000004"/>
    <n v="1"/>
    <x v="7"/>
    <n v="-6.9965000000000002"/>
    <n v="-0.875"/>
    <s v="Loss"/>
  </r>
  <r>
    <n v="4704"/>
    <s v="CA-2016-166240"/>
    <x v="890"/>
    <d v="2016-06-28T00:00:00"/>
    <s v="Standard Class"/>
    <s v="DH-13075"/>
    <s v="Dave Hallsten"/>
    <x v="1"/>
    <s v="United States"/>
    <s v="Houston"/>
    <s v="Texas"/>
    <n v="77095"/>
    <x v="2"/>
    <s v="OFF-AP-10002082"/>
    <x v="1"/>
    <s v="Appliances"/>
    <x v="1101"/>
    <n v="8.7119999999999997"/>
    <n v="2"/>
    <x v="3"/>
    <n v="-19.602"/>
    <n v="-2.25"/>
    <s v="Loss"/>
  </r>
  <r>
    <n v="4705"/>
    <s v="CA-2016-158435"/>
    <x v="624"/>
    <d v="2016-05-18T00:00:00"/>
    <s v="First Class"/>
    <s v="AG-10900"/>
    <s v="Arthur Gainer"/>
    <x v="0"/>
    <s v="United States"/>
    <s v="Waterbury"/>
    <s v="Connecticut"/>
    <n v="6708"/>
    <x v="3"/>
    <s v="OFF-SU-10000381"/>
    <x v="1"/>
    <s v="Supplies"/>
    <x v="660"/>
    <n v="65.17"/>
    <n v="7"/>
    <x v="0"/>
    <n v="18.8993"/>
    <n v="0.28999999999999998"/>
    <s v="Profit"/>
  </r>
  <r>
    <n v="4706"/>
    <s v="CA-2016-158435"/>
    <x v="624"/>
    <d v="2016-05-18T00:00:00"/>
    <s v="First Class"/>
    <s v="AG-10900"/>
    <s v="Arthur Gainer"/>
    <x v="0"/>
    <s v="United States"/>
    <s v="Waterbury"/>
    <s v="Connecticut"/>
    <n v="6708"/>
    <x v="3"/>
    <s v="OFF-LA-10002475"/>
    <x v="1"/>
    <s v="Labels"/>
    <x v="149"/>
    <n v="14.62"/>
    <n v="2"/>
    <x v="0"/>
    <n v="6.8714000000000004"/>
    <n v="0.47000000000000003"/>
    <s v="Profit"/>
  </r>
  <r>
    <n v="4707"/>
    <s v="CA-2016-158435"/>
    <x v="624"/>
    <d v="2016-05-18T00:00:00"/>
    <s v="First Class"/>
    <s v="AG-10900"/>
    <s v="Arthur Gainer"/>
    <x v="0"/>
    <s v="United States"/>
    <s v="Waterbury"/>
    <s v="Connecticut"/>
    <n v="6708"/>
    <x v="3"/>
    <s v="FUR-FU-10003975"/>
    <x v="0"/>
    <s v="Furnishings"/>
    <x v="783"/>
    <n v="173.24"/>
    <n v="4"/>
    <x v="0"/>
    <n v="17.324000000000002"/>
    <n v="0.1"/>
    <s v="Profit"/>
  </r>
  <r>
    <n v="4708"/>
    <s v="CA-2017-138149"/>
    <x v="222"/>
    <d v="2017-06-30T00:00:00"/>
    <s v="First Class"/>
    <s v="WB-21850"/>
    <s v="William Brown"/>
    <x v="0"/>
    <s v="United States"/>
    <s v="Los Angeles"/>
    <s v="California"/>
    <n v="90049"/>
    <x v="1"/>
    <s v="OFF-BI-10003091"/>
    <x v="1"/>
    <s v="Binders"/>
    <x v="1174"/>
    <n v="895.92"/>
    <n v="5"/>
    <x v="2"/>
    <n v="302.37299999999999"/>
    <n v="0.33750000000000002"/>
    <s v="Profit"/>
  </r>
  <r>
    <n v="4709"/>
    <s v="CA-2017-138149"/>
    <x v="222"/>
    <d v="2017-06-30T00:00:00"/>
    <s v="First Class"/>
    <s v="WB-21850"/>
    <s v="William Brown"/>
    <x v="0"/>
    <s v="United States"/>
    <s v="Los Angeles"/>
    <s v="California"/>
    <n v="90049"/>
    <x v="1"/>
    <s v="OFF-ST-10002974"/>
    <x v="1"/>
    <s v="Storage"/>
    <x v="123"/>
    <n v="130.71"/>
    <n v="3"/>
    <x v="0"/>
    <n v="39.213000000000001"/>
    <n v="0.3"/>
    <s v="Profit"/>
  </r>
  <r>
    <n v="4710"/>
    <s v="CA-2017-138149"/>
    <x v="222"/>
    <d v="2017-06-30T00:00:00"/>
    <s v="First Class"/>
    <s v="WB-21850"/>
    <s v="William Brown"/>
    <x v="0"/>
    <s v="United States"/>
    <s v="Los Angeles"/>
    <s v="California"/>
    <n v="90049"/>
    <x v="1"/>
    <s v="OFF-AR-10000255"/>
    <x v="1"/>
    <s v="Art"/>
    <x v="807"/>
    <n v="11.68"/>
    <n v="2"/>
    <x v="0"/>
    <n v="3.0367999999999999"/>
    <n v="0.26"/>
    <s v="Profit"/>
  </r>
  <r>
    <n v="4711"/>
    <s v="CA-2017-138149"/>
    <x v="222"/>
    <d v="2017-06-30T00:00:00"/>
    <s v="First Class"/>
    <s v="WB-21850"/>
    <s v="William Brown"/>
    <x v="0"/>
    <s v="United States"/>
    <s v="Los Angeles"/>
    <s v="California"/>
    <n v="90049"/>
    <x v="1"/>
    <s v="TEC-AC-10001284"/>
    <x v="2"/>
    <s v="Accessories"/>
    <x v="1181"/>
    <n v="62.31"/>
    <n v="3"/>
    <x v="0"/>
    <n v="22.4316"/>
    <n v="0.36"/>
    <s v="Profit"/>
  </r>
  <r>
    <n v="4712"/>
    <s v="CA-2014-112403"/>
    <x v="691"/>
    <d v="2014-03-31T00:00:00"/>
    <s v="Same Day"/>
    <s v="JO-15280"/>
    <s v="Jas O Carroll"/>
    <x v="0"/>
    <s v="United States"/>
    <s v="Philadelphia"/>
    <s v="Pennsylvania"/>
    <n v="19120"/>
    <x v="3"/>
    <s v="OFF-BI-10003529"/>
    <x v="1"/>
    <s v="Binders"/>
    <x v="796"/>
    <n v="0.85199999999999998"/>
    <n v="1"/>
    <x v="6"/>
    <n v="-0.59640000000000004"/>
    <n v="-0.70000000000000007"/>
    <s v="Loss"/>
  </r>
  <r>
    <n v="4713"/>
    <s v="CA-2014-108273"/>
    <x v="757"/>
    <d v="2014-12-21T00:00:00"/>
    <s v="Standard Class"/>
    <s v="EJ-13720"/>
    <s v="Ed Jacobs"/>
    <x v="0"/>
    <s v="United States"/>
    <s v="Huntsville"/>
    <s v="Texas"/>
    <n v="77340"/>
    <x v="2"/>
    <s v="OFF-PA-10000029"/>
    <x v="1"/>
    <s v="Paper"/>
    <x v="811"/>
    <n v="36.287999999999997"/>
    <n v="7"/>
    <x v="2"/>
    <n v="12.700799999999999"/>
    <n v="0.35000000000000003"/>
    <s v="Profit"/>
  </r>
  <r>
    <n v="4714"/>
    <s v="CA-2014-108273"/>
    <x v="757"/>
    <d v="2014-12-21T00:00:00"/>
    <s v="Standard Class"/>
    <s v="EJ-13720"/>
    <s v="Ed Jacobs"/>
    <x v="0"/>
    <s v="United States"/>
    <s v="Huntsville"/>
    <s v="Texas"/>
    <n v="77340"/>
    <x v="2"/>
    <s v="FUR-FU-10002116"/>
    <x v="0"/>
    <s v="Furnishings"/>
    <x v="1440"/>
    <n v="56.567999999999998"/>
    <n v="2"/>
    <x v="7"/>
    <n v="-74.952600000000004"/>
    <n v="-1.3250000000000002"/>
    <s v="Loss"/>
  </r>
  <r>
    <n v="4715"/>
    <s v="CA-2017-121643"/>
    <x v="796"/>
    <d v="2017-05-20T00:00:00"/>
    <s v="First Class"/>
    <s v="AB-10105"/>
    <s v="Adrian Barton"/>
    <x v="0"/>
    <s v="United States"/>
    <s v="Portland"/>
    <s v="Oregon"/>
    <n v="97206"/>
    <x v="1"/>
    <s v="TEC-PH-10002200"/>
    <x v="2"/>
    <s v="Phones"/>
    <x v="1480"/>
    <n v="344.70400000000001"/>
    <n v="2"/>
    <x v="2"/>
    <n v="38.779200000000003"/>
    <n v="0.1125"/>
    <s v="Profit"/>
  </r>
  <r>
    <n v="4716"/>
    <s v="US-2015-122910"/>
    <x v="793"/>
    <d v="2015-05-16T00:00:00"/>
    <s v="Standard Class"/>
    <s v="LT-16765"/>
    <s v="Larry Tron"/>
    <x v="0"/>
    <s v="United States"/>
    <s v="Louisville"/>
    <s v="Colorado"/>
    <n v="80027"/>
    <x v="1"/>
    <s v="TEC-PH-10000441"/>
    <x v="2"/>
    <s v="Phones"/>
    <x v="1055"/>
    <n v="201.584"/>
    <n v="2"/>
    <x v="2"/>
    <n v="20.1584"/>
    <n v="0.1"/>
    <s v="Profit"/>
  </r>
  <r>
    <n v="4717"/>
    <s v="CA-2017-143126"/>
    <x v="734"/>
    <d v="2017-12-07T00:00:00"/>
    <s v="Second Class"/>
    <s v="CM-12655"/>
    <s v="Corinna Mitchell"/>
    <x v="2"/>
    <s v="United States"/>
    <s v="Seattle"/>
    <s v="Washington"/>
    <n v="98115"/>
    <x v="1"/>
    <s v="FUR-TA-10002958"/>
    <x v="0"/>
    <s v="Tables"/>
    <x v="965"/>
    <n v="521.96"/>
    <n v="2"/>
    <x v="0"/>
    <n v="88.733199999999997"/>
    <n v="0.16999999999999998"/>
    <s v="Profit"/>
  </r>
  <r>
    <n v="4718"/>
    <s v="CA-2015-129042"/>
    <x v="295"/>
    <d v="2015-12-17T00:00:00"/>
    <s v="Standard Class"/>
    <s v="EM-13960"/>
    <s v="Eric Murdock"/>
    <x v="0"/>
    <s v="United States"/>
    <s v="Baltimore"/>
    <s v="Maryland"/>
    <n v="21215"/>
    <x v="3"/>
    <s v="OFF-AR-10001662"/>
    <x v="1"/>
    <s v="Art"/>
    <x v="448"/>
    <n v="8.2200000000000006"/>
    <n v="3"/>
    <x v="0"/>
    <n v="2.2193999999999998"/>
    <n v="0.26999999999999996"/>
    <s v="Profit"/>
  </r>
  <r>
    <n v="4719"/>
    <s v="CA-2015-109736"/>
    <x v="998"/>
    <d v="2015-10-11T00:00:00"/>
    <s v="First Class"/>
    <s v="DJ-13420"/>
    <s v="Denny Joy"/>
    <x v="1"/>
    <s v="United States"/>
    <s v="San Francisco"/>
    <s v="California"/>
    <n v="94109"/>
    <x v="1"/>
    <s v="OFF-PA-10004101"/>
    <x v="1"/>
    <s v="Paper"/>
    <x v="511"/>
    <n v="45.36"/>
    <n v="7"/>
    <x v="0"/>
    <n v="21.7728"/>
    <n v="0.48"/>
    <s v="Profit"/>
  </r>
  <r>
    <n v="4720"/>
    <s v="CA-2015-142601"/>
    <x v="24"/>
    <d v="2015-04-20T00:00:00"/>
    <s v="Second Class"/>
    <s v="DE-13255"/>
    <s v="Deanra Eno"/>
    <x v="2"/>
    <s v="United States"/>
    <s v="Los Angeles"/>
    <s v="California"/>
    <n v="90004"/>
    <x v="1"/>
    <s v="OFF-ST-10002756"/>
    <x v="1"/>
    <s v="Storage"/>
    <x v="273"/>
    <n v="947.17"/>
    <n v="7"/>
    <x v="0"/>
    <n v="9.4717000000000002"/>
    <n v="0.01"/>
    <s v="Profit"/>
  </r>
  <r>
    <n v="4721"/>
    <s v="CA-2015-142601"/>
    <x v="24"/>
    <d v="2015-04-20T00:00:00"/>
    <s v="Second Class"/>
    <s v="DE-13255"/>
    <s v="Deanra Eno"/>
    <x v="2"/>
    <s v="United States"/>
    <s v="Los Angeles"/>
    <s v="California"/>
    <n v="90004"/>
    <x v="1"/>
    <s v="OFF-PA-10000483"/>
    <x v="1"/>
    <s v="Paper"/>
    <x v="1681"/>
    <n v="61.96"/>
    <n v="2"/>
    <x v="0"/>
    <n v="27.882000000000001"/>
    <n v="0.45"/>
    <s v="Profit"/>
  </r>
  <r>
    <n v="4722"/>
    <s v="CA-2014-106229"/>
    <x v="159"/>
    <d v="2014-06-11T00:00:00"/>
    <s v="Second Class"/>
    <s v="NR-18550"/>
    <s v="Nick Radford"/>
    <x v="0"/>
    <s v="United States"/>
    <s v="Aurora"/>
    <s v="Illinois"/>
    <n v="60505"/>
    <x v="2"/>
    <s v="FUR-TA-10002041"/>
    <x v="0"/>
    <s v="Tables"/>
    <x v="363"/>
    <n v="268.935"/>
    <n v="3"/>
    <x v="5"/>
    <n v="-209.76929999999999"/>
    <n v="-0.77999999999999992"/>
    <s v="Loss"/>
  </r>
  <r>
    <n v="4723"/>
    <s v="US-2017-135230"/>
    <x v="853"/>
    <d v="2017-09-07T00:00:00"/>
    <s v="Standard Class"/>
    <s v="CK-12325"/>
    <s v="Christine Kargatis"/>
    <x v="2"/>
    <s v="United States"/>
    <s v="Seattle"/>
    <s v="Washington"/>
    <n v="98103"/>
    <x v="1"/>
    <s v="OFF-AR-10001166"/>
    <x v="1"/>
    <s v="Art"/>
    <x v="772"/>
    <n v="7.58"/>
    <n v="1"/>
    <x v="0"/>
    <n v="2.9561999999999999"/>
    <n v="0.39"/>
    <s v="Profit"/>
  </r>
  <r>
    <n v="4724"/>
    <s v="CA-2016-159653"/>
    <x v="730"/>
    <d v="2016-05-22T00:00:00"/>
    <s v="Same Day"/>
    <s v="JF-15490"/>
    <s v="Jeremy Farry"/>
    <x v="0"/>
    <s v="United States"/>
    <s v="Athens"/>
    <s v="Georgia"/>
    <n v="30605"/>
    <x v="0"/>
    <s v="OFF-LA-10004345"/>
    <x v="1"/>
    <s v="Labels"/>
    <x v="522"/>
    <n v="14.73"/>
    <n v="3"/>
    <x v="0"/>
    <n v="7.2176999999999998"/>
    <n v="0.49"/>
    <s v="Profit"/>
  </r>
  <r>
    <n v="4725"/>
    <s v="CA-2016-131968"/>
    <x v="583"/>
    <d v="2016-11-15T00:00:00"/>
    <s v="Standard Class"/>
    <s v="LB-16795"/>
    <s v="Laurel Beltran"/>
    <x v="2"/>
    <s v="United States"/>
    <s v="Apopka"/>
    <s v="Florida"/>
    <n v="32712"/>
    <x v="0"/>
    <s v="OFF-BI-10002852"/>
    <x v="1"/>
    <s v="Binders"/>
    <x v="91"/>
    <n v="9.8879999999999999"/>
    <n v="2"/>
    <x v="6"/>
    <n v="-6.9215999999999998"/>
    <n v="-0.7"/>
    <s v="Loss"/>
  </r>
  <r>
    <n v="4726"/>
    <s v="CA-2016-131968"/>
    <x v="583"/>
    <d v="2016-11-15T00:00:00"/>
    <s v="Standard Class"/>
    <s v="LB-16795"/>
    <s v="Laurel Beltran"/>
    <x v="2"/>
    <s v="United States"/>
    <s v="Apopka"/>
    <s v="Florida"/>
    <n v="32712"/>
    <x v="0"/>
    <s v="OFF-AP-10001058"/>
    <x v="1"/>
    <s v="Appliances"/>
    <x v="138"/>
    <n v="671.54399999999998"/>
    <n v="3"/>
    <x v="2"/>
    <n v="50.3658"/>
    <n v="7.4999999999999997E-2"/>
    <s v="Profit"/>
  </r>
  <r>
    <n v="4727"/>
    <s v="CA-2014-119151"/>
    <x v="641"/>
    <d v="2014-11-29T00:00:00"/>
    <s v="Second Class"/>
    <s v="MP-18175"/>
    <s v="Mike Pelletier"/>
    <x v="2"/>
    <s v="United States"/>
    <s v="New York City"/>
    <s v="New York"/>
    <n v="10009"/>
    <x v="3"/>
    <s v="OFF-ST-10003470"/>
    <x v="1"/>
    <s v="Storage"/>
    <x v="1348"/>
    <n v="1117.92"/>
    <n v="4"/>
    <x v="0"/>
    <n v="55.896000000000001"/>
    <n v="4.9999999999999996E-2"/>
    <s v="Profit"/>
  </r>
  <r>
    <n v="4728"/>
    <s v="CA-2014-119151"/>
    <x v="641"/>
    <d v="2014-11-29T00:00:00"/>
    <s v="Second Class"/>
    <s v="MP-18175"/>
    <s v="Mike Pelletier"/>
    <x v="2"/>
    <s v="United States"/>
    <s v="New York City"/>
    <s v="New York"/>
    <n v="10009"/>
    <x v="3"/>
    <s v="FUR-BO-10003159"/>
    <x v="0"/>
    <s v="Bookcases"/>
    <x v="1109"/>
    <n v="275.952"/>
    <n v="3"/>
    <x v="2"/>
    <n v="-37.943399999999997"/>
    <n v="-0.13749999999999998"/>
    <s v="Loss"/>
  </r>
  <r>
    <n v="4729"/>
    <s v="CA-2014-123323"/>
    <x v="845"/>
    <d v="2014-11-12T00:00:00"/>
    <s v="Standard Class"/>
    <s v="LH-16900"/>
    <s v="Lena Hernandez"/>
    <x v="0"/>
    <s v="United States"/>
    <s v="San Francisco"/>
    <s v="California"/>
    <n v="94110"/>
    <x v="1"/>
    <s v="OFF-BI-10003684"/>
    <x v="1"/>
    <s v="Binders"/>
    <x v="714"/>
    <n v="123.14400000000001"/>
    <n v="7"/>
    <x v="2"/>
    <n v="46.179000000000002"/>
    <n v="0.375"/>
    <s v="Profit"/>
  </r>
  <r>
    <n v="4730"/>
    <s v="CA-2016-124681"/>
    <x v="427"/>
    <d v="2016-07-23T00:00:00"/>
    <s v="Second Class"/>
    <s v="SV-20935"/>
    <s v="Susan Vittorini"/>
    <x v="0"/>
    <s v="United States"/>
    <s v="Dallas"/>
    <s v="Texas"/>
    <n v="75217"/>
    <x v="2"/>
    <s v="TEC-AC-10000487"/>
    <x v="2"/>
    <s v="Accessories"/>
    <x v="1682"/>
    <n v="15.576000000000001"/>
    <n v="3"/>
    <x v="2"/>
    <n v="3.3098999999999998"/>
    <n v="0.21249999999999999"/>
    <s v="Profit"/>
  </r>
  <r>
    <n v="4731"/>
    <s v="US-2015-103996"/>
    <x v="368"/>
    <d v="2015-03-31T00:00:00"/>
    <s v="Second Class"/>
    <s v="RB-19435"/>
    <s v="Richard Bierner"/>
    <x v="0"/>
    <s v="United States"/>
    <s v="San Diego"/>
    <s v="California"/>
    <n v="92105"/>
    <x v="1"/>
    <s v="OFF-PA-10001736"/>
    <x v="1"/>
    <s v="Paper"/>
    <x v="130"/>
    <n v="212.64"/>
    <n v="6"/>
    <x v="0"/>
    <n v="99.940799999999996"/>
    <n v="0.47000000000000003"/>
    <s v="Profit"/>
  </r>
  <r>
    <n v="4732"/>
    <s v="US-2015-103996"/>
    <x v="368"/>
    <d v="2015-03-31T00:00:00"/>
    <s v="Second Class"/>
    <s v="RB-19435"/>
    <s v="Richard Bierner"/>
    <x v="0"/>
    <s v="United States"/>
    <s v="San Diego"/>
    <s v="California"/>
    <n v="92105"/>
    <x v="1"/>
    <s v="OFF-PA-10001609"/>
    <x v="1"/>
    <s v="Paper"/>
    <x v="1116"/>
    <n v="9.8699999999999992"/>
    <n v="3"/>
    <x v="0"/>
    <n v="4.5401999999999996"/>
    <n v="0.46"/>
    <s v="Profit"/>
  </r>
  <r>
    <n v="4733"/>
    <s v="US-2015-103996"/>
    <x v="368"/>
    <d v="2015-03-31T00:00:00"/>
    <s v="Second Class"/>
    <s v="RB-19435"/>
    <s v="Richard Bierner"/>
    <x v="0"/>
    <s v="United States"/>
    <s v="San Diego"/>
    <s v="California"/>
    <n v="92105"/>
    <x v="1"/>
    <s v="TEC-AC-10003116"/>
    <x v="2"/>
    <s v="Accessories"/>
    <x v="929"/>
    <n v="53.25"/>
    <n v="3"/>
    <x v="0"/>
    <n v="20.767499999999998"/>
    <n v="0.38999999999999996"/>
    <s v="Profit"/>
  </r>
  <r>
    <n v="4734"/>
    <s v="US-2015-103996"/>
    <x v="368"/>
    <d v="2015-03-31T00:00:00"/>
    <s v="Second Class"/>
    <s v="RB-19435"/>
    <s v="Richard Bierner"/>
    <x v="0"/>
    <s v="United States"/>
    <s v="San Diego"/>
    <s v="California"/>
    <n v="92105"/>
    <x v="1"/>
    <s v="FUR-FU-10004586"/>
    <x v="0"/>
    <s v="Furnishings"/>
    <x v="1482"/>
    <n v="19.920000000000002"/>
    <n v="3"/>
    <x v="0"/>
    <n v="9.5616000000000003"/>
    <n v="0.48"/>
    <s v="Profit"/>
  </r>
  <r>
    <n v="4735"/>
    <s v="CA-2016-120530"/>
    <x v="281"/>
    <d v="2016-04-12T00:00:00"/>
    <s v="Standard Class"/>
    <s v="Dl-13600"/>
    <s v="Dorris liebe"/>
    <x v="1"/>
    <s v="United States"/>
    <s v="New York City"/>
    <s v="New York"/>
    <n v="10035"/>
    <x v="3"/>
    <s v="FUR-CH-10000454"/>
    <x v="0"/>
    <s v="Chairs"/>
    <x v="1"/>
    <n v="658.74599999999998"/>
    <n v="3"/>
    <x v="9"/>
    <n v="146.38800000000001"/>
    <n v="0.22222222222222224"/>
    <s v="Profit"/>
  </r>
  <r>
    <n v="4736"/>
    <s v="CA-2015-155054"/>
    <x v="385"/>
    <d v="2015-06-19T00:00:00"/>
    <s v="Standard Class"/>
    <s v="PS-19045"/>
    <s v="Penelope Sewall"/>
    <x v="2"/>
    <s v="United States"/>
    <s v="Lewiston"/>
    <s v="Maine"/>
    <n v="4240"/>
    <x v="3"/>
    <s v="OFF-BI-10004970"/>
    <x v="1"/>
    <s v="Binders"/>
    <x v="917"/>
    <n v="8.26"/>
    <n v="2"/>
    <x v="0"/>
    <n v="3.8822000000000001"/>
    <n v="0.47000000000000003"/>
    <s v="Profit"/>
  </r>
  <r>
    <n v="4737"/>
    <s v="CA-2015-155054"/>
    <x v="385"/>
    <d v="2015-06-19T00:00:00"/>
    <s v="Standard Class"/>
    <s v="PS-19045"/>
    <s v="Penelope Sewall"/>
    <x v="2"/>
    <s v="United States"/>
    <s v="Lewiston"/>
    <s v="Maine"/>
    <n v="4240"/>
    <x v="3"/>
    <s v="OFF-BI-10002824"/>
    <x v="1"/>
    <s v="Binders"/>
    <x v="528"/>
    <n v="29.84"/>
    <n v="2"/>
    <x v="0"/>
    <n v="13.428000000000001"/>
    <n v="0.45"/>
    <s v="Profit"/>
  </r>
  <r>
    <n v="4738"/>
    <s v="CA-2015-155054"/>
    <x v="385"/>
    <d v="2015-06-19T00:00:00"/>
    <s v="Standard Class"/>
    <s v="PS-19045"/>
    <s v="Penelope Sewall"/>
    <x v="2"/>
    <s v="United States"/>
    <s v="Lewiston"/>
    <s v="Maine"/>
    <n v="4240"/>
    <x v="3"/>
    <s v="TEC-AC-10003657"/>
    <x v="2"/>
    <s v="Accessories"/>
    <x v="152"/>
    <n v="67.98"/>
    <n v="2"/>
    <x v="0"/>
    <n v="14.9556"/>
    <n v="0.22"/>
    <s v="Profit"/>
  </r>
  <r>
    <n v="4739"/>
    <s v="CA-2015-105725"/>
    <x v="954"/>
    <d v="2015-02-24T00:00:00"/>
    <s v="Standard Class"/>
    <s v="GT-14755"/>
    <s v="Guy Thornton"/>
    <x v="0"/>
    <s v="United States"/>
    <s v="Long Beach"/>
    <s v="California"/>
    <n v="90805"/>
    <x v="1"/>
    <s v="OFF-LA-10003510"/>
    <x v="1"/>
    <s v="Labels"/>
    <x v="580"/>
    <n v="61.06"/>
    <n v="2"/>
    <x v="0"/>
    <n v="28.087599999999998"/>
    <n v="0.45999999999999996"/>
    <s v="Profit"/>
  </r>
  <r>
    <n v="4740"/>
    <s v="CA-2015-105725"/>
    <x v="954"/>
    <d v="2015-02-24T00:00:00"/>
    <s v="Standard Class"/>
    <s v="GT-14755"/>
    <s v="Guy Thornton"/>
    <x v="0"/>
    <s v="United States"/>
    <s v="Long Beach"/>
    <s v="California"/>
    <n v="90805"/>
    <x v="1"/>
    <s v="FUR-TA-10001676"/>
    <x v="0"/>
    <s v="Tables"/>
    <x v="966"/>
    <n v="35.543999999999997"/>
    <n v="1"/>
    <x v="2"/>
    <n v="-0.88859999999999995"/>
    <n v="-2.5000000000000001E-2"/>
    <s v="Loss"/>
  </r>
  <r>
    <n v="4741"/>
    <s v="CA-2017-164364"/>
    <x v="105"/>
    <d v="2017-11-16T00:00:00"/>
    <s v="Standard Class"/>
    <s v="CS-12355"/>
    <s v="Christine Sundaresam"/>
    <x v="0"/>
    <s v="United States"/>
    <s v="Seattle"/>
    <s v="Washington"/>
    <n v="98115"/>
    <x v="1"/>
    <s v="OFF-LA-10004853"/>
    <x v="1"/>
    <s v="Labels"/>
    <x v="690"/>
    <n v="9.9600000000000009"/>
    <n v="2"/>
    <x v="0"/>
    <n v="4.5815999999999999"/>
    <n v="0.45999999999999996"/>
    <s v="Profit"/>
  </r>
  <r>
    <n v="4742"/>
    <s v="CA-2017-164364"/>
    <x v="105"/>
    <d v="2017-11-16T00:00:00"/>
    <s v="Standard Class"/>
    <s v="CS-12355"/>
    <s v="Christine Sundaresam"/>
    <x v="0"/>
    <s v="United States"/>
    <s v="Seattle"/>
    <s v="Washington"/>
    <n v="98115"/>
    <x v="1"/>
    <s v="OFF-AR-10000315"/>
    <x v="1"/>
    <s v="Art"/>
    <x v="1306"/>
    <n v="9.2100000000000009"/>
    <n v="3"/>
    <x v="0"/>
    <n v="2.3025000000000002"/>
    <n v="0.25"/>
    <s v="Profit"/>
  </r>
  <r>
    <n v="4743"/>
    <s v="CA-2017-164364"/>
    <x v="105"/>
    <d v="2017-11-16T00:00:00"/>
    <s v="Standard Class"/>
    <s v="CS-12355"/>
    <s v="Christine Sundaresam"/>
    <x v="0"/>
    <s v="United States"/>
    <s v="Seattle"/>
    <s v="Washington"/>
    <n v="98115"/>
    <x v="1"/>
    <s v="OFF-SU-10000381"/>
    <x v="1"/>
    <s v="Supplies"/>
    <x v="660"/>
    <n v="27.93"/>
    <n v="3"/>
    <x v="0"/>
    <n v="8.0997000000000003"/>
    <n v="0.29000000000000004"/>
    <s v="Profit"/>
  </r>
  <r>
    <n v="4744"/>
    <s v="CA-2017-168123"/>
    <x v="916"/>
    <d v="2017-03-05T00:00:00"/>
    <s v="Same Day"/>
    <s v="JD-16060"/>
    <s v="Julia Dunbar"/>
    <x v="0"/>
    <s v="United States"/>
    <s v="Rochester"/>
    <s v="Minnesota"/>
    <n v="55901"/>
    <x v="2"/>
    <s v="OFF-FA-10002763"/>
    <x v="1"/>
    <s v="Fasteners"/>
    <x v="1420"/>
    <n v="7.9"/>
    <n v="2"/>
    <x v="0"/>
    <n v="2.528"/>
    <n v="0.32"/>
    <s v="Profit"/>
  </r>
  <r>
    <n v="4745"/>
    <s v="CA-2017-168123"/>
    <x v="916"/>
    <d v="2017-03-05T00:00:00"/>
    <s v="Same Day"/>
    <s v="JD-16060"/>
    <s v="Julia Dunbar"/>
    <x v="0"/>
    <s v="United States"/>
    <s v="Rochester"/>
    <s v="Minnesota"/>
    <n v="55901"/>
    <x v="2"/>
    <s v="OFF-ST-10000877"/>
    <x v="1"/>
    <s v="Storage"/>
    <x v="1113"/>
    <n v="221.16"/>
    <n v="4"/>
    <x v="0"/>
    <n v="57.501600000000003"/>
    <n v="0.26"/>
    <s v="Profit"/>
  </r>
  <r>
    <n v="4746"/>
    <s v="CA-2017-168123"/>
    <x v="916"/>
    <d v="2017-03-05T00:00:00"/>
    <s v="Same Day"/>
    <s v="JD-16060"/>
    <s v="Julia Dunbar"/>
    <x v="0"/>
    <s v="United States"/>
    <s v="Rochester"/>
    <s v="Minnesota"/>
    <n v="55901"/>
    <x v="2"/>
    <s v="OFF-BI-10001071"/>
    <x v="1"/>
    <s v="Binders"/>
    <x v="669"/>
    <n v="127.96"/>
    <n v="2"/>
    <x v="0"/>
    <n v="62.700400000000002"/>
    <n v="0.49000000000000005"/>
    <s v="Profit"/>
  </r>
  <r>
    <n v="4747"/>
    <s v="CA-2017-168123"/>
    <x v="916"/>
    <d v="2017-03-05T00:00:00"/>
    <s v="Same Day"/>
    <s v="JD-16060"/>
    <s v="Julia Dunbar"/>
    <x v="0"/>
    <s v="United States"/>
    <s v="Rochester"/>
    <s v="Minnesota"/>
    <n v="55901"/>
    <x v="2"/>
    <s v="OFF-BI-10001097"/>
    <x v="1"/>
    <s v="Binders"/>
    <x v="797"/>
    <n v="18.690000000000001"/>
    <n v="3"/>
    <x v="0"/>
    <n v="9.1580999999999992"/>
    <n v="0.48999999999999994"/>
    <s v="Profit"/>
  </r>
  <r>
    <n v="4748"/>
    <s v="CA-2016-120005"/>
    <x v="840"/>
    <d v="2016-03-03T00:00:00"/>
    <s v="Same Day"/>
    <s v="TS-21160"/>
    <s v="Theresa Swint"/>
    <x v="1"/>
    <s v="United States"/>
    <s v="San Francisco"/>
    <s v="California"/>
    <n v="94110"/>
    <x v="1"/>
    <s v="OFF-SU-10004782"/>
    <x v="1"/>
    <s v="Supplies"/>
    <x v="1557"/>
    <n v="25.35"/>
    <n v="3"/>
    <x v="0"/>
    <n v="7.6050000000000004"/>
    <n v="0.3"/>
    <s v="Profit"/>
  </r>
  <r>
    <n v="4749"/>
    <s v="CA-2016-120005"/>
    <x v="840"/>
    <d v="2016-03-03T00:00:00"/>
    <s v="Same Day"/>
    <s v="TS-21160"/>
    <s v="Theresa Swint"/>
    <x v="1"/>
    <s v="United States"/>
    <s v="San Francisco"/>
    <s v="California"/>
    <n v="94110"/>
    <x v="1"/>
    <s v="FUR-FU-10000672"/>
    <x v="0"/>
    <s v="Furnishings"/>
    <x v="1517"/>
    <n v="35.28"/>
    <n v="3"/>
    <x v="0"/>
    <n v="11.995200000000001"/>
    <n v="0.34"/>
    <s v="Profit"/>
  </r>
  <r>
    <n v="4750"/>
    <s v="CA-2016-123526"/>
    <x v="435"/>
    <d v="2016-12-25T00:00:00"/>
    <s v="First Class"/>
    <s v="BV-11245"/>
    <s v="Benjamin Venier"/>
    <x v="1"/>
    <s v="United States"/>
    <s v="Seattle"/>
    <s v="Washington"/>
    <n v="98103"/>
    <x v="1"/>
    <s v="OFF-PA-10002986"/>
    <x v="1"/>
    <s v="Paper"/>
    <x v="482"/>
    <n v="33.4"/>
    <n v="5"/>
    <x v="0"/>
    <n v="16.032"/>
    <n v="0.48000000000000004"/>
    <s v="Profit"/>
  </r>
  <r>
    <n v="4751"/>
    <s v="CA-2016-127649"/>
    <x v="877"/>
    <d v="2016-10-09T00:00:00"/>
    <s v="First Class"/>
    <s v="DL-13495"/>
    <s v="Dionis Lloyd"/>
    <x v="1"/>
    <s v="United States"/>
    <s v="Spokane"/>
    <s v="Washington"/>
    <n v="99207"/>
    <x v="1"/>
    <s v="TEC-MA-10001972"/>
    <x v="2"/>
    <s v="Machines"/>
    <x v="1478"/>
    <n v="837.6"/>
    <n v="3"/>
    <x v="2"/>
    <n v="62.82"/>
    <n v="7.4999999999999997E-2"/>
    <s v="Profit"/>
  </r>
  <r>
    <n v="4752"/>
    <s v="CA-2016-159989"/>
    <x v="10"/>
    <d v="2016-12-13T00:00:00"/>
    <s v="Standard Class"/>
    <s v="EB-13870"/>
    <s v="Emily Burns"/>
    <x v="0"/>
    <s v="United States"/>
    <s v="Franklin"/>
    <s v="Tennessee"/>
    <n v="37064"/>
    <x v="0"/>
    <s v="TEC-PH-10000169"/>
    <x v="2"/>
    <s v="Phones"/>
    <x v="1038"/>
    <n v="40.68"/>
    <n v="3"/>
    <x v="2"/>
    <n v="-9.1530000000000005"/>
    <n v="-0.22500000000000001"/>
    <s v="Loss"/>
  </r>
  <r>
    <n v="4753"/>
    <s v="CA-2017-103499"/>
    <x v="225"/>
    <d v="2017-11-24T00:00:00"/>
    <s v="Standard Class"/>
    <s v="ES-14020"/>
    <s v="Erica Smith"/>
    <x v="0"/>
    <s v="United States"/>
    <s v="Jackson"/>
    <s v="Tennessee"/>
    <n v="38301"/>
    <x v="0"/>
    <s v="FUR-CH-10001482"/>
    <x v="0"/>
    <s v="Chairs"/>
    <x v="541"/>
    <n v="209.56800000000001"/>
    <n v="2"/>
    <x v="2"/>
    <n v="-23.5764"/>
    <n v="-0.11249999999999999"/>
    <s v="Loss"/>
  </r>
  <r>
    <n v="4754"/>
    <s v="US-2015-167220"/>
    <x v="295"/>
    <d v="2015-12-16T00:00:00"/>
    <s v="Standard Class"/>
    <s v="JB-15925"/>
    <s v="Joni Blumstein"/>
    <x v="0"/>
    <s v="United States"/>
    <s v="Austin"/>
    <s v="Texas"/>
    <n v="78745"/>
    <x v="2"/>
    <s v="TEC-AC-10002018"/>
    <x v="2"/>
    <s v="Accessories"/>
    <x v="1683"/>
    <n v="22.367999999999999"/>
    <n v="4"/>
    <x v="2"/>
    <n v="6.4307999999999996"/>
    <n v="0.28749999999999998"/>
    <s v="Profit"/>
  </r>
  <r>
    <n v="4755"/>
    <s v="CA-2017-126354"/>
    <x v="447"/>
    <d v="2017-02-08T00:00:00"/>
    <s v="Standard Class"/>
    <s v="SC-20380"/>
    <s v="Shahid Collister"/>
    <x v="0"/>
    <s v="United States"/>
    <s v="Pembroke Pines"/>
    <s v="Florida"/>
    <n v="33024"/>
    <x v="0"/>
    <s v="OFF-BI-10000301"/>
    <x v="1"/>
    <s v="Binders"/>
    <x v="625"/>
    <n v="3.8820000000000001"/>
    <n v="2"/>
    <x v="6"/>
    <n v="-2.5880000000000001"/>
    <n v="-0.66666666666666663"/>
    <s v="Loss"/>
  </r>
  <r>
    <n v="4756"/>
    <s v="CA-2017-126354"/>
    <x v="447"/>
    <d v="2017-02-08T00:00:00"/>
    <s v="Standard Class"/>
    <s v="SC-20380"/>
    <s v="Shahid Collister"/>
    <x v="0"/>
    <s v="United States"/>
    <s v="Pembroke Pines"/>
    <s v="Florida"/>
    <n v="33024"/>
    <x v="0"/>
    <s v="OFF-PA-10004381"/>
    <x v="1"/>
    <s v="Paper"/>
    <x v="1684"/>
    <n v="115.29600000000001"/>
    <n v="3"/>
    <x v="2"/>
    <n v="40.3536"/>
    <n v="0.35"/>
    <s v="Profit"/>
  </r>
  <r>
    <n v="4757"/>
    <s v="CA-2017-169817"/>
    <x v="296"/>
    <d v="2017-09-25T00:00:00"/>
    <s v="Standard Class"/>
    <s v="EB-13870"/>
    <s v="Emily Burns"/>
    <x v="0"/>
    <s v="United States"/>
    <s v="Philadelphia"/>
    <s v="Pennsylvania"/>
    <n v="19143"/>
    <x v="3"/>
    <s v="OFF-BI-10004141"/>
    <x v="1"/>
    <s v="Binders"/>
    <x v="1296"/>
    <n v="1.9079999999999999"/>
    <n v="2"/>
    <x v="6"/>
    <n v="-1.5264"/>
    <n v="-0.8"/>
    <s v="Loss"/>
  </r>
  <r>
    <n v="4758"/>
    <s v="US-2017-144582"/>
    <x v="504"/>
    <d v="2017-05-05T00:00:00"/>
    <s v="Standard Class"/>
    <s v="TC-21475"/>
    <s v="Tony Chapman"/>
    <x v="2"/>
    <s v="United States"/>
    <s v="Danville"/>
    <s v="Illinois"/>
    <n v="61832"/>
    <x v="2"/>
    <s v="OFF-BI-10001575"/>
    <x v="1"/>
    <s v="Binders"/>
    <x v="582"/>
    <n v="43.372"/>
    <n v="7"/>
    <x v="3"/>
    <n v="-69.395200000000003"/>
    <n v="-1.6"/>
    <s v="Loss"/>
  </r>
  <r>
    <n v="4759"/>
    <s v="CA-2014-121573"/>
    <x v="935"/>
    <d v="2014-11-07T00:00:00"/>
    <s v="Standard Class"/>
    <s v="SG-20605"/>
    <s v="Speros Goranitis"/>
    <x v="0"/>
    <s v="United States"/>
    <s v="New York City"/>
    <s v="New York"/>
    <n v="10009"/>
    <x v="3"/>
    <s v="TEC-PH-10000984"/>
    <x v="2"/>
    <s v="Phones"/>
    <x v="470"/>
    <n v="783.96"/>
    <n v="4"/>
    <x v="0"/>
    <n v="219.50880000000001"/>
    <n v="0.27999999999999997"/>
    <s v="Profit"/>
  </r>
  <r>
    <n v="4760"/>
    <s v="CA-2014-121573"/>
    <x v="935"/>
    <d v="2014-11-07T00:00:00"/>
    <s v="Standard Class"/>
    <s v="SG-20605"/>
    <s v="Speros Goranitis"/>
    <x v="0"/>
    <s v="United States"/>
    <s v="New York City"/>
    <s v="New York"/>
    <n v="10009"/>
    <x v="3"/>
    <s v="OFF-BI-10000666"/>
    <x v="1"/>
    <s v="Binders"/>
    <x v="989"/>
    <n v="48.896000000000001"/>
    <n v="2"/>
    <x v="2"/>
    <n v="18.335999999999999"/>
    <n v="0.37499999999999994"/>
    <s v="Profit"/>
  </r>
  <r>
    <n v="4761"/>
    <s v="CA-2014-121573"/>
    <x v="935"/>
    <d v="2014-11-07T00:00:00"/>
    <s v="Standard Class"/>
    <s v="SG-20605"/>
    <s v="Speros Goranitis"/>
    <x v="0"/>
    <s v="United States"/>
    <s v="New York City"/>
    <s v="New York"/>
    <n v="10009"/>
    <x v="3"/>
    <s v="OFF-BI-10003712"/>
    <x v="1"/>
    <s v="Binders"/>
    <x v="696"/>
    <n v="7.8559999999999999"/>
    <n v="2"/>
    <x v="2"/>
    <n v="2.8477999999999999"/>
    <n v="0.36249999999999999"/>
    <s v="Profit"/>
  </r>
  <r>
    <n v="4762"/>
    <s v="CA-2016-117660"/>
    <x v="945"/>
    <d v="2017-01-04T00:00:00"/>
    <s v="Standard Class"/>
    <s v="BM-11785"/>
    <s v="Bryan Mills"/>
    <x v="0"/>
    <s v="United States"/>
    <s v="Columbus"/>
    <s v="Ohio"/>
    <n v="43229"/>
    <x v="3"/>
    <s v="OFF-LA-10003720"/>
    <x v="1"/>
    <s v="Labels"/>
    <x v="1636"/>
    <n v="5.9039999999999999"/>
    <n v="2"/>
    <x v="2"/>
    <n v="1.9925999999999999"/>
    <n v="0.33749999999999997"/>
    <s v="Profit"/>
  </r>
  <r>
    <n v="4763"/>
    <s v="CA-2016-117660"/>
    <x v="945"/>
    <d v="2017-01-04T00:00:00"/>
    <s v="Standard Class"/>
    <s v="BM-11785"/>
    <s v="Bryan Mills"/>
    <x v="0"/>
    <s v="United States"/>
    <s v="Columbus"/>
    <s v="Ohio"/>
    <n v="43229"/>
    <x v="3"/>
    <s v="OFF-SU-10001664"/>
    <x v="1"/>
    <s v="Supplies"/>
    <x v="1241"/>
    <n v="13.712"/>
    <n v="2"/>
    <x v="2"/>
    <n v="1.0284"/>
    <n v="7.4999999999999997E-2"/>
    <s v="Profit"/>
  </r>
  <r>
    <n v="4764"/>
    <s v="CA-2014-112851"/>
    <x v="328"/>
    <d v="2014-09-21T00:00:00"/>
    <s v="Standard Class"/>
    <s v="NR-18550"/>
    <s v="Nick Radford"/>
    <x v="0"/>
    <s v="United States"/>
    <s v="Chula Vista"/>
    <s v="California"/>
    <n v="91911"/>
    <x v="1"/>
    <s v="OFF-EN-10001453"/>
    <x v="1"/>
    <s v="Envelopes"/>
    <x v="1685"/>
    <n v="182.94"/>
    <n v="3"/>
    <x v="0"/>
    <n v="85.981800000000007"/>
    <n v="0.47000000000000003"/>
    <s v="Profit"/>
  </r>
  <r>
    <n v="4765"/>
    <s v="CA-2017-123701"/>
    <x v="221"/>
    <d v="2017-11-27T00:00:00"/>
    <s v="First Class"/>
    <s v="PG-18820"/>
    <s v="Patrick Gardner"/>
    <x v="0"/>
    <s v="United States"/>
    <s v="San Francisco"/>
    <s v="California"/>
    <n v="94110"/>
    <x v="1"/>
    <s v="OFF-AR-10001860"/>
    <x v="1"/>
    <s v="Art"/>
    <x v="916"/>
    <n v="27.76"/>
    <n v="4"/>
    <x v="0"/>
    <n v="9.9936000000000007"/>
    <n v="0.36"/>
    <s v="Profit"/>
  </r>
  <r>
    <n v="4766"/>
    <s v="CA-2015-118227"/>
    <x v="999"/>
    <d v="2015-04-28T00:00:00"/>
    <s v="Standard Class"/>
    <s v="DB-13270"/>
    <s v="Deborah Brumfield"/>
    <x v="2"/>
    <s v="United States"/>
    <s v="New York City"/>
    <s v="New York"/>
    <n v="10009"/>
    <x v="3"/>
    <s v="OFF-AR-10001044"/>
    <x v="1"/>
    <s v="Art"/>
    <x v="1051"/>
    <n v="25.99"/>
    <n v="1"/>
    <x v="0"/>
    <n v="7.5370999999999997"/>
    <n v="0.28999999999999998"/>
    <s v="Profit"/>
  </r>
  <r>
    <n v="4767"/>
    <s v="CA-2015-123155"/>
    <x v="1000"/>
    <d v="2015-03-12T00:00:00"/>
    <s v="First Class"/>
    <s v="NS-18640"/>
    <s v="Noel Staavos"/>
    <x v="1"/>
    <s v="United States"/>
    <s v="San Antonio"/>
    <s v="Texas"/>
    <n v="78207"/>
    <x v="2"/>
    <s v="TEC-AC-10002473"/>
    <x v="2"/>
    <s v="Accessories"/>
    <x v="720"/>
    <n v="113.52"/>
    <n v="5"/>
    <x v="2"/>
    <n v="29.798999999999999"/>
    <n v="0.26250000000000001"/>
    <s v="Profit"/>
  </r>
  <r>
    <n v="4768"/>
    <s v="CA-2015-123155"/>
    <x v="1000"/>
    <d v="2015-03-12T00:00:00"/>
    <s v="First Class"/>
    <s v="NS-18640"/>
    <s v="Noel Staavos"/>
    <x v="1"/>
    <s v="United States"/>
    <s v="San Antonio"/>
    <s v="Texas"/>
    <n v="78207"/>
    <x v="2"/>
    <s v="TEC-PH-10001809"/>
    <x v="2"/>
    <s v="Phones"/>
    <x v="1173"/>
    <n v="359.88"/>
    <n v="3"/>
    <x v="2"/>
    <n v="22.4925"/>
    <n v="6.25E-2"/>
    <s v="Profit"/>
  </r>
  <r>
    <n v="4769"/>
    <s v="CA-2017-158883"/>
    <x v="455"/>
    <d v="2017-06-03T00:00:00"/>
    <s v="Same Day"/>
    <s v="CS-11860"/>
    <s v="Cari Schnelling"/>
    <x v="0"/>
    <s v="United States"/>
    <s v="Jacksonville"/>
    <s v="North Carolina"/>
    <n v="28540"/>
    <x v="0"/>
    <s v="OFF-PA-10004733"/>
    <x v="1"/>
    <s v="Paper"/>
    <x v="1580"/>
    <n v="25.344000000000001"/>
    <n v="4"/>
    <x v="2"/>
    <n v="9.1872000000000007"/>
    <n v="0.36249999999999999"/>
    <s v="Profit"/>
  </r>
  <r>
    <n v="4770"/>
    <s v="US-2016-114888"/>
    <x v="251"/>
    <d v="2016-09-24T00:00:00"/>
    <s v="Second Class"/>
    <s v="CC-12430"/>
    <s v="Chuck Clark"/>
    <x v="2"/>
    <s v="United States"/>
    <s v="San Francisco"/>
    <s v="California"/>
    <n v="94109"/>
    <x v="1"/>
    <s v="OFF-BI-10003355"/>
    <x v="1"/>
    <s v="Binders"/>
    <x v="591"/>
    <n v="11.952"/>
    <n v="3"/>
    <x v="2"/>
    <n v="4.1832000000000003"/>
    <n v="0.35000000000000003"/>
    <s v="Profit"/>
  </r>
  <r>
    <n v="4771"/>
    <s v="US-2016-114888"/>
    <x v="251"/>
    <d v="2016-09-24T00:00:00"/>
    <s v="Second Class"/>
    <s v="CC-12430"/>
    <s v="Chuck Clark"/>
    <x v="2"/>
    <s v="United States"/>
    <s v="San Francisco"/>
    <s v="California"/>
    <n v="94109"/>
    <x v="1"/>
    <s v="OFF-SU-10001212"/>
    <x v="1"/>
    <s v="Supplies"/>
    <x v="1686"/>
    <n v="6.24"/>
    <n v="3"/>
    <x v="0"/>
    <n v="1.8720000000000001"/>
    <n v="0.3"/>
    <s v="Profit"/>
  </r>
  <r>
    <n v="4772"/>
    <s v="US-2014-167262"/>
    <x v="656"/>
    <d v="2014-11-03T00:00:00"/>
    <s v="Second Class"/>
    <s v="AC-10450"/>
    <s v="Amy Cox"/>
    <x v="0"/>
    <s v="United States"/>
    <s v="Avondale"/>
    <s v="Arizona"/>
    <n v="85323"/>
    <x v="1"/>
    <s v="TEC-PH-10000486"/>
    <x v="2"/>
    <s v="Phones"/>
    <x v="39"/>
    <n v="742.33600000000001"/>
    <n v="8"/>
    <x v="2"/>
    <n v="83.512799999999999"/>
    <n v="0.1125"/>
    <s v="Profit"/>
  </r>
  <r>
    <n v="4773"/>
    <s v="CA-2017-119746"/>
    <x v="51"/>
    <d v="2017-11-27T00:00:00"/>
    <s v="Standard Class"/>
    <s v="CM-12385"/>
    <s v="Christopher Martinez"/>
    <x v="0"/>
    <s v="United States"/>
    <s v="Chicago"/>
    <s v="Illinois"/>
    <n v="60610"/>
    <x v="2"/>
    <s v="FUR-FU-10004909"/>
    <x v="0"/>
    <s v="Furnishings"/>
    <x v="1357"/>
    <n v="6.4640000000000004"/>
    <n v="1"/>
    <x v="7"/>
    <n v="-4.04"/>
    <n v="-0.625"/>
    <s v="Loss"/>
  </r>
  <r>
    <n v="4774"/>
    <s v="CA-2017-119746"/>
    <x v="51"/>
    <d v="2017-11-27T00:00:00"/>
    <s v="Standard Class"/>
    <s v="CM-12385"/>
    <s v="Christopher Martinez"/>
    <x v="0"/>
    <s v="United States"/>
    <s v="Chicago"/>
    <s v="Illinois"/>
    <n v="60610"/>
    <x v="2"/>
    <s v="OFF-LA-10001613"/>
    <x v="1"/>
    <s v="Labels"/>
    <x v="743"/>
    <n v="11.52"/>
    <n v="5"/>
    <x v="2"/>
    <n v="4.1760000000000002"/>
    <n v="0.36250000000000004"/>
    <s v="Profit"/>
  </r>
  <r>
    <n v="4775"/>
    <s v="CA-2017-119746"/>
    <x v="51"/>
    <d v="2017-11-27T00:00:00"/>
    <s v="Standard Class"/>
    <s v="CM-12385"/>
    <s v="Christopher Martinez"/>
    <x v="0"/>
    <s v="United States"/>
    <s v="Chicago"/>
    <s v="Illinois"/>
    <n v="60610"/>
    <x v="2"/>
    <s v="TEC-PH-10004447"/>
    <x v="2"/>
    <s v="Phones"/>
    <x v="866"/>
    <n v="222.38399999999999"/>
    <n v="2"/>
    <x v="2"/>
    <n v="16.678799999999999"/>
    <n v="7.4999999999999997E-2"/>
    <s v="Profit"/>
  </r>
  <r>
    <n v="4776"/>
    <s v="CA-2017-108091"/>
    <x v="673"/>
    <d v="2017-11-21T00:00:00"/>
    <s v="Standard Class"/>
    <s v="EK-13795"/>
    <s v="Eileen Kiefer"/>
    <x v="2"/>
    <s v="United States"/>
    <s v="Escondido"/>
    <s v="California"/>
    <n v="92025"/>
    <x v="1"/>
    <s v="OFF-AR-10000255"/>
    <x v="1"/>
    <s v="Art"/>
    <x v="807"/>
    <n v="23.36"/>
    <n v="4"/>
    <x v="0"/>
    <n v="6.0735999999999999"/>
    <n v="0.26"/>
    <s v="Profit"/>
  </r>
  <r>
    <n v="4777"/>
    <s v="CA-2016-101630"/>
    <x v="317"/>
    <d v="2016-02-23T00:00:00"/>
    <s v="Second Class"/>
    <s v="CK-12760"/>
    <s v="Cyma Kinney"/>
    <x v="1"/>
    <s v="United States"/>
    <s v="Long Beach"/>
    <s v="New York"/>
    <n v="11561"/>
    <x v="3"/>
    <s v="OFF-LA-10004425"/>
    <x v="1"/>
    <s v="Labels"/>
    <x v="859"/>
    <n v="8.67"/>
    <n v="3"/>
    <x v="0"/>
    <n v="4.0749000000000004"/>
    <n v="0.47000000000000003"/>
    <s v="Profit"/>
  </r>
  <r>
    <n v="4778"/>
    <s v="CA-2016-101630"/>
    <x v="317"/>
    <d v="2016-02-23T00:00:00"/>
    <s v="Second Class"/>
    <s v="CK-12760"/>
    <s v="Cyma Kinney"/>
    <x v="1"/>
    <s v="United States"/>
    <s v="Long Beach"/>
    <s v="New York"/>
    <n v="11561"/>
    <x v="3"/>
    <s v="OFF-SU-10001664"/>
    <x v="1"/>
    <s v="Supplies"/>
    <x v="1241"/>
    <n v="25.71"/>
    <n v="3"/>
    <x v="0"/>
    <n v="6.6845999999999997"/>
    <n v="0.25999999999999995"/>
    <s v="Profit"/>
  </r>
  <r>
    <n v="4779"/>
    <s v="CA-2017-132346"/>
    <x v="659"/>
    <d v="2017-11-11T00:00:00"/>
    <s v="Standard Class"/>
    <s v="PK-19075"/>
    <s v="Pete Kriz"/>
    <x v="0"/>
    <s v="United States"/>
    <s v="Newark"/>
    <s v="Delaware"/>
    <n v="19711"/>
    <x v="3"/>
    <s v="OFF-AP-10000696"/>
    <x v="1"/>
    <s v="Appliances"/>
    <x v="336"/>
    <n v="100.94"/>
    <n v="7"/>
    <x v="0"/>
    <n v="33.310200000000002"/>
    <n v="0.33"/>
    <s v="Profit"/>
  </r>
  <r>
    <n v="4780"/>
    <s v="CA-2014-150301"/>
    <x v="1001"/>
    <d v="2014-07-10T00:00:00"/>
    <s v="First Class"/>
    <s v="MH-18025"/>
    <s v="Michelle Huthwaite"/>
    <x v="0"/>
    <s v="United States"/>
    <s v="Buffalo"/>
    <s v="New York"/>
    <n v="14215"/>
    <x v="3"/>
    <s v="FUR-CH-10002647"/>
    <x v="0"/>
    <s v="Chairs"/>
    <x v="475"/>
    <n v="63.881999999999998"/>
    <n v="1"/>
    <x v="9"/>
    <n v="10.647"/>
    <n v="0.16666666666666669"/>
    <s v="Profit"/>
  </r>
  <r>
    <n v="4781"/>
    <s v="CA-2014-159310"/>
    <x v="845"/>
    <d v="2014-11-12T00:00:00"/>
    <s v="Standard Class"/>
    <s v="SC-20725"/>
    <s v="Steven Cartwright"/>
    <x v="0"/>
    <s v="United States"/>
    <s v="Houston"/>
    <s v="Texas"/>
    <n v="77070"/>
    <x v="2"/>
    <s v="FUR-CH-10002758"/>
    <x v="0"/>
    <s v="Chairs"/>
    <x v="1411"/>
    <n v="683.14400000000001"/>
    <n v="4"/>
    <x v="4"/>
    <n v="0"/>
    <n v="0"/>
    <s v="Loss"/>
  </r>
  <r>
    <n v="4782"/>
    <s v="CA-2014-159310"/>
    <x v="845"/>
    <d v="2014-11-12T00:00:00"/>
    <s v="Standard Class"/>
    <s v="SC-20725"/>
    <s v="Steven Cartwright"/>
    <x v="0"/>
    <s v="United States"/>
    <s v="Houston"/>
    <s v="Texas"/>
    <n v="77070"/>
    <x v="2"/>
    <s v="OFF-BI-10000201"/>
    <x v="1"/>
    <s v="Binders"/>
    <x v="1687"/>
    <n v="1.476"/>
    <n v="3"/>
    <x v="3"/>
    <n v="-2.214"/>
    <n v="-1.5"/>
    <s v="Loss"/>
  </r>
  <r>
    <n v="4783"/>
    <s v="CA-2014-159310"/>
    <x v="845"/>
    <d v="2014-11-12T00:00:00"/>
    <s v="Standard Class"/>
    <s v="SC-20725"/>
    <s v="Steven Cartwright"/>
    <x v="0"/>
    <s v="United States"/>
    <s v="Houston"/>
    <s v="Texas"/>
    <n v="77070"/>
    <x v="2"/>
    <s v="OFF-SU-10004115"/>
    <x v="1"/>
    <s v="Supplies"/>
    <x v="515"/>
    <n v="40.712000000000003"/>
    <n v="7"/>
    <x v="2"/>
    <n v="3.5623"/>
    <n v="8.7499999999999994E-2"/>
    <s v="Profit"/>
  </r>
  <r>
    <n v="4784"/>
    <s v="US-2017-147984"/>
    <x v="480"/>
    <d v="2017-02-01T00:00:00"/>
    <s v="Standard Class"/>
    <s v="GB-14575"/>
    <s v="Giulietta Baptist"/>
    <x v="0"/>
    <s v="United States"/>
    <s v="Wichita"/>
    <s v="Kansas"/>
    <n v="67212"/>
    <x v="2"/>
    <s v="OFF-PA-10000806"/>
    <x v="1"/>
    <s v="Paper"/>
    <x v="957"/>
    <n v="279.89999999999998"/>
    <n v="5"/>
    <x v="0"/>
    <n v="137.15100000000001"/>
    <n v="0.4900000000000001"/>
    <s v="Profit"/>
  </r>
  <r>
    <n v="4785"/>
    <s v="CA-2015-104346"/>
    <x v="555"/>
    <d v="2015-12-16T00:00:00"/>
    <s v="Standard Class"/>
    <s v="IM-15070"/>
    <s v="Irene Maddox"/>
    <x v="0"/>
    <s v="United States"/>
    <s v="Colorado Springs"/>
    <s v="Colorado"/>
    <n v="80906"/>
    <x v="1"/>
    <s v="OFF-AR-10001473"/>
    <x v="1"/>
    <s v="Art"/>
    <x v="1341"/>
    <n v="13.12"/>
    <n v="5"/>
    <x v="2"/>
    <n v="1.1479999999999999"/>
    <n v="8.7499999999999994E-2"/>
    <s v="Profit"/>
  </r>
  <r>
    <n v="4786"/>
    <s v="CA-2015-104346"/>
    <x v="555"/>
    <d v="2015-12-16T00:00:00"/>
    <s v="Standard Class"/>
    <s v="IM-15070"/>
    <s v="Irene Maddox"/>
    <x v="0"/>
    <s v="United States"/>
    <s v="Colorado Springs"/>
    <s v="Colorado"/>
    <n v="80906"/>
    <x v="1"/>
    <s v="FUR-BO-10003450"/>
    <x v="0"/>
    <s v="Bookcases"/>
    <x v="1353"/>
    <n v="69.575999999999993"/>
    <n v="4"/>
    <x v="6"/>
    <n v="-143.79040000000001"/>
    <n v="-2.0666666666666669"/>
    <s v="Loss"/>
  </r>
  <r>
    <n v="4787"/>
    <s v="CA-2015-104346"/>
    <x v="555"/>
    <d v="2015-12-16T00:00:00"/>
    <s v="Standard Class"/>
    <s v="IM-15070"/>
    <s v="Irene Maddox"/>
    <x v="0"/>
    <s v="United States"/>
    <s v="Colorado Springs"/>
    <s v="Colorado"/>
    <n v="80906"/>
    <x v="1"/>
    <s v="OFF-AR-10001545"/>
    <x v="1"/>
    <s v="Art"/>
    <x v="820"/>
    <n v="4.2240000000000002"/>
    <n v="3"/>
    <x v="2"/>
    <n v="0.47520000000000001"/>
    <n v="0.1125"/>
    <s v="Loss"/>
  </r>
  <r>
    <n v="4788"/>
    <s v="CA-2015-104346"/>
    <x v="555"/>
    <d v="2015-12-16T00:00:00"/>
    <s v="Standard Class"/>
    <s v="IM-15070"/>
    <s v="Irene Maddox"/>
    <x v="0"/>
    <s v="United States"/>
    <s v="Colorado Springs"/>
    <s v="Colorado"/>
    <n v="80906"/>
    <x v="1"/>
    <s v="TEC-AC-10004396"/>
    <x v="2"/>
    <s v="Accessories"/>
    <x v="1688"/>
    <n v="58.08"/>
    <n v="4"/>
    <x v="2"/>
    <n v="-6.5339999999999998"/>
    <n v="-0.1125"/>
    <s v="Loss"/>
  </r>
  <r>
    <n v="4789"/>
    <s v="CA-2015-104346"/>
    <x v="555"/>
    <d v="2015-12-16T00:00:00"/>
    <s v="Standard Class"/>
    <s v="IM-15070"/>
    <s v="Irene Maddox"/>
    <x v="0"/>
    <s v="United States"/>
    <s v="Colorado Springs"/>
    <s v="Colorado"/>
    <n v="80906"/>
    <x v="1"/>
    <s v="FUR-FU-10002456"/>
    <x v="0"/>
    <s v="Furnishings"/>
    <x v="1018"/>
    <n v="52.415999999999997"/>
    <n v="9"/>
    <x v="2"/>
    <n v="15.069599999999999"/>
    <n v="0.28750000000000003"/>
    <s v="Profit"/>
  </r>
  <r>
    <n v="4790"/>
    <s v="CA-2015-104346"/>
    <x v="555"/>
    <d v="2015-12-16T00:00:00"/>
    <s v="Standard Class"/>
    <s v="IM-15070"/>
    <s v="Irene Maddox"/>
    <x v="0"/>
    <s v="United States"/>
    <s v="Colorado Springs"/>
    <s v="Colorado"/>
    <n v="80906"/>
    <x v="1"/>
    <s v="FUR-FU-10001473"/>
    <x v="0"/>
    <s v="Furnishings"/>
    <x v="993"/>
    <n v="54.92"/>
    <n v="5"/>
    <x v="2"/>
    <n v="10.984"/>
    <n v="0.19999999999999998"/>
    <s v="Profit"/>
  </r>
  <r>
    <n v="4791"/>
    <s v="CA-2015-104346"/>
    <x v="555"/>
    <d v="2015-12-16T00:00:00"/>
    <s v="Standard Class"/>
    <s v="IM-15070"/>
    <s v="Irene Maddox"/>
    <x v="0"/>
    <s v="United States"/>
    <s v="Colorado Springs"/>
    <s v="Colorado"/>
    <n v="80906"/>
    <x v="1"/>
    <s v="FUR-TA-10000849"/>
    <x v="0"/>
    <s v="Tables"/>
    <x v="1327"/>
    <n v="364.95"/>
    <n v="5"/>
    <x v="5"/>
    <n v="-248.166"/>
    <n v="-0.68"/>
    <s v="Loss"/>
  </r>
  <r>
    <n v="4792"/>
    <s v="CA-2015-104346"/>
    <x v="555"/>
    <d v="2015-12-16T00:00:00"/>
    <s v="Standard Class"/>
    <s v="IM-15070"/>
    <s v="Irene Maddox"/>
    <x v="0"/>
    <s v="United States"/>
    <s v="Colorado Springs"/>
    <s v="Colorado"/>
    <n v="80906"/>
    <x v="1"/>
    <s v="OFF-PA-10001166"/>
    <x v="1"/>
    <s v="Paper"/>
    <x v="1689"/>
    <n v="85.055999999999997"/>
    <n v="3"/>
    <x v="2"/>
    <n v="28.706399999999999"/>
    <n v="0.33749999999999997"/>
    <s v="Profit"/>
  </r>
  <r>
    <n v="4793"/>
    <s v="CA-2015-104346"/>
    <x v="555"/>
    <d v="2015-12-16T00:00:00"/>
    <s v="Standard Class"/>
    <s v="IM-15070"/>
    <s v="Irene Maddox"/>
    <x v="0"/>
    <s v="United States"/>
    <s v="Colorado Springs"/>
    <s v="Colorado"/>
    <n v="80906"/>
    <x v="1"/>
    <s v="OFF-PA-10003256"/>
    <x v="1"/>
    <s v="Paper"/>
    <x v="96"/>
    <n v="27.696000000000002"/>
    <n v="3"/>
    <x v="2"/>
    <n v="9.6936"/>
    <n v="0.35"/>
    <s v="Profit"/>
  </r>
  <r>
    <n v="4794"/>
    <s v="US-2015-141684"/>
    <x v="685"/>
    <d v="2015-07-04T00:00:00"/>
    <s v="Standard Class"/>
    <s v="MM-18055"/>
    <s v="Michelle Moray"/>
    <x v="0"/>
    <s v="United States"/>
    <s v="New York City"/>
    <s v="New York"/>
    <n v="10011"/>
    <x v="3"/>
    <s v="OFF-PA-10002870"/>
    <x v="1"/>
    <s v="Paper"/>
    <x v="902"/>
    <n v="24.96"/>
    <n v="4"/>
    <x v="0"/>
    <n v="11.231999999999999"/>
    <n v="0.44999999999999996"/>
    <s v="Profit"/>
  </r>
  <r>
    <n v="4795"/>
    <s v="CA-2015-144722"/>
    <x v="199"/>
    <d v="2015-03-23T00:00:00"/>
    <s v="Standard Class"/>
    <s v="MF-18250"/>
    <s v="Monica Federle"/>
    <x v="1"/>
    <s v="United States"/>
    <s v="Los Angeles"/>
    <s v="California"/>
    <n v="90036"/>
    <x v="1"/>
    <s v="FUR-FU-10001215"/>
    <x v="0"/>
    <s v="Furnishings"/>
    <x v="1609"/>
    <n v="43.13"/>
    <n v="1"/>
    <x v="0"/>
    <n v="18.114599999999999"/>
    <n v="0.42"/>
    <s v="Profit"/>
  </r>
  <r>
    <n v="4796"/>
    <s v="CA-2015-120516"/>
    <x v="863"/>
    <d v="2015-08-17T00:00:00"/>
    <s v="Standard Class"/>
    <s v="CK-12595"/>
    <s v="Clytie Kelty"/>
    <x v="0"/>
    <s v="United States"/>
    <s v="Marietta"/>
    <s v="Georgia"/>
    <n v="30062"/>
    <x v="0"/>
    <s v="OFF-BI-10004187"/>
    <x v="1"/>
    <s v="Binders"/>
    <x v="620"/>
    <n v="5.64"/>
    <n v="3"/>
    <x v="0"/>
    <n v="2.7071999999999998"/>
    <n v="0.48"/>
    <s v="Profit"/>
  </r>
  <r>
    <n v="4797"/>
    <s v="US-2016-148901"/>
    <x v="675"/>
    <d v="2016-05-19T00:00:00"/>
    <s v="Standard Class"/>
    <s v="MK-17905"/>
    <s v="Michael Kennedy"/>
    <x v="1"/>
    <s v="United States"/>
    <s v="Jacksonville"/>
    <s v="Florida"/>
    <n v="32216"/>
    <x v="0"/>
    <s v="OFF-BI-10001718"/>
    <x v="1"/>
    <s v="Binders"/>
    <x v="1225"/>
    <n v="57.582000000000001"/>
    <n v="3"/>
    <x v="6"/>
    <n v="-44.1462"/>
    <n v="-0.76666666666666661"/>
    <s v="Loss"/>
  </r>
  <r>
    <n v="4798"/>
    <s v="US-2016-148901"/>
    <x v="675"/>
    <d v="2016-05-19T00:00:00"/>
    <s v="Standard Class"/>
    <s v="MK-17905"/>
    <s v="Michael Kennedy"/>
    <x v="1"/>
    <s v="United States"/>
    <s v="Jacksonville"/>
    <s v="Florida"/>
    <n v="32216"/>
    <x v="0"/>
    <s v="OFF-PA-10004983"/>
    <x v="1"/>
    <s v="Paper"/>
    <x v="1332"/>
    <n v="31.103999999999999"/>
    <n v="6"/>
    <x v="2"/>
    <n v="10.8864"/>
    <n v="0.35000000000000003"/>
    <s v="Profit"/>
  </r>
  <r>
    <n v="4799"/>
    <s v="US-2016-148901"/>
    <x v="675"/>
    <d v="2016-05-19T00:00:00"/>
    <s v="Standard Class"/>
    <s v="MK-17905"/>
    <s v="Michael Kennedy"/>
    <x v="1"/>
    <s v="United States"/>
    <s v="Jacksonville"/>
    <s v="Florida"/>
    <n v="32216"/>
    <x v="0"/>
    <s v="FUR-FU-10002396"/>
    <x v="0"/>
    <s v="Furnishings"/>
    <x v="1590"/>
    <n v="30.192"/>
    <n v="3"/>
    <x v="2"/>
    <n v="8.3027999999999995"/>
    <n v="0.27499999999999997"/>
    <s v="Profit"/>
  </r>
  <r>
    <n v="4800"/>
    <s v="US-2016-148901"/>
    <x v="675"/>
    <d v="2016-05-19T00:00:00"/>
    <s v="Standard Class"/>
    <s v="MK-17905"/>
    <s v="Michael Kennedy"/>
    <x v="1"/>
    <s v="United States"/>
    <s v="Jacksonville"/>
    <s v="Florida"/>
    <n v="32216"/>
    <x v="0"/>
    <s v="TEC-PH-10003988"/>
    <x v="2"/>
    <s v="Phones"/>
    <x v="47"/>
    <n v="43.6"/>
    <n v="5"/>
    <x v="2"/>
    <n v="4.3600000000000003"/>
    <n v="0.1"/>
    <s v="Profit"/>
  </r>
  <r>
    <n v="4801"/>
    <s v="US-2016-148901"/>
    <x v="675"/>
    <d v="2016-05-19T00:00:00"/>
    <s v="Standard Class"/>
    <s v="MK-17905"/>
    <s v="Michael Kennedy"/>
    <x v="1"/>
    <s v="United States"/>
    <s v="Jacksonville"/>
    <s v="Florida"/>
    <n v="32216"/>
    <x v="0"/>
    <s v="OFF-AR-10002467"/>
    <x v="1"/>
    <s v="Art"/>
    <x v="1690"/>
    <n v="4.7679999999999998"/>
    <n v="2"/>
    <x v="2"/>
    <n v="0.41720000000000002"/>
    <n v="8.7500000000000008E-2"/>
    <s v="Loss"/>
  </r>
  <r>
    <n v="4802"/>
    <s v="US-2016-148901"/>
    <x v="675"/>
    <d v="2016-05-19T00:00:00"/>
    <s v="Standard Class"/>
    <s v="MK-17905"/>
    <s v="Michael Kennedy"/>
    <x v="1"/>
    <s v="United States"/>
    <s v="Jacksonville"/>
    <s v="Florida"/>
    <n v="32216"/>
    <x v="0"/>
    <s v="OFF-BI-10004002"/>
    <x v="1"/>
    <s v="Binders"/>
    <x v="154"/>
    <n v="10.38"/>
    <n v="2"/>
    <x v="6"/>
    <n v="-7.6120000000000001"/>
    <n v="-0.73333333333333328"/>
    <s v="Loss"/>
  </r>
  <r>
    <n v="4803"/>
    <s v="US-2016-148901"/>
    <x v="675"/>
    <d v="2016-05-19T00:00:00"/>
    <s v="Standard Class"/>
    <s v="MK-17905"/>
    <s v="Michael Kennedy"/>
    <x v="1"/>
    <s v="United States"/>
    <s v="Jacksonville"/>
    <s v="Florida"/>
    <n v="32216"/>
    <x v="0"/>
    <s v="OFF-BI-10002309"/>
    <x v="1"/>
    <s v="Binders"/>
    <x v="78"/>
    <n v="13.391999999999999"/>
    <n v="8"/>
    <x v="6"/>
    <n v="-9.8208000000000002"/>
    <n v="-0.73333333333333339"/>
    <s v="Loss"/>
  </r>
  <r>
    <n v="4804"/>
    <s v="CA-2017-136364"/>
    <x v="1002"/>
    <d v="2017-07-17T00:00:00"/>
    <s v="Second Class"/>
    <s v="MH-17455"/>
    <s v="Mark Hamilton"/>
    <x v="0"/>
    <s v="United States"/>
    <s v="Philadelphia"/>
    <s v="Pennsylvania"/>
    <n v="19140"/>
    <x v="3"/>
    <s v="TEC-PH-10003885"/>
    <x v="2"/>
    <s v="Phones"/>
    <x v="780"/>
    <n v="39.594000000000001"/>
    <n v="1"/>
    <x v="10"/>
    <n v="-7.2588999999999997"/>
    <n v="-0.18333333333333332"/>
    <s v="Loss"/>
  </r>
  <r>
    <n v="4805"/>
    <s v="CA-2017-136364"/>
    <x v="1002"/>
    <d v="2017-07-17T00:00:00"/>
    <s v="Second Class"/>
    <s v="MH-17455"/>
    <s v="Mark Hamilton"/>
    <x v="0"/>
    <s v="United States"/>
    <s v="Philadelphia"/>
    <s v="Pennsylvania"/>
    <n v="19140"/>
    <x v="3"/>
    <s v="FUR-FU-10002501"/>
    <x v="0"/>
    <s v="Furnishings"/>
    <x v="1293"/>
    <n v="91.007999999999996"/>
    <n v="9"/>
    <x v="2"/>
    <n v="19.339200000000002"/>
    <n v="0.21250000000000002"/>
    <s v="Profit"/>
  </r>
  <r>
    <n v="4806"/>
    <s v="CA-2015-137708"/>
    <x v="6"/>
    <d v="2015-11-25T00:00:00"/>
    <s v="Second Class"/>
    <s v="NG-18430"/>
    <s v="Nathan Gelder"/>
    <x v="0"/>
    <s v="United States"/>
    <s v="Los Angeles"/>
    <s v="California"/>
    <n v="90008"/>
    <x v="1"/>
    <s v="OFF-PA-10000176"/>
    <x v="1"/>
    <s v="Paper"/>
    <x v="640"/>
    <n v="37.94"/>
    <n v="2"/>
    <x v="0"/>
    <n v="18.211200000000002"/>
    <n v="0.48000000000000009"/>
    <s v="Profit"/>
  </r>
  <r>
    <n v="4807"/>
    <s v="CA-2015-137708"/>
    <x v="6"/>
    <d v="2015-11-25T00:00:00"/>
    <s v="Second Class"/>
    <s v="NG-18430"/>
    <s v="Nathan Gelder"/>
    <x v="0"/>
    <s v="United States"/>
    <s v="Los Angeles"/>
    <s v="California"/>
    <n v="90008"/>
    <x v="1"/>
    <s v="OFF-PA-10000327"/>
    <x v="1"/>
    <s v="Paper"/>
    <x v="1437"/>
    <n v="42.8"/>
    <n v="10"/>
    <x v="0"/>
    <n v="19.260000000000002"/>
    <n v="0.45000000000000007"/>
    <s v="Profit"/>
  </r>
  <r>
    <n v="4808"/>
    <s v="CA-2015-137708"/>
    <x v="6"/>
    <d v="2015-11-25T00:00:00"/>
    <s v="Second Class"/>
    <s v="NG-18430"/>
    <s v="Nathan Gelder"/>
    <x v="0"/>
    <s v="United States"/>
    <s v="Los Angeles"/>
    <s v="California"/>
    <n v="90008"/>
    <x v="1"/>
    <s v="OFF-ST-10004634"/>
    <x v="1"/>
    <s v="Storage"/>
    <x v="602"/>
    <n v="33.630000000000003"/>
    <n v="3"/>
    <x v="0"/>
    <n v="10.089"/>
    <n v="0.3"/>
    <s v="Profit"/>
  </r>
  <r>
    <n v="4809"/>
    <s v="CA-2014-149055"/>
    <x v="533"/>
    <d v="2014-11-28T00:00:00"/>
    <s v="Standard Class"/>
    <s v="PB-19210"/>
    <s v="Phillip Breyer"/>
    <x v="1"/>
    <s v="United States"/>
    <s v="Philadelphia"/>
    <s v="Pennsylvania"/>
    <n v="19134"/>
    <x v="3"/>
    <s v="OFF-EN-10003040"/>
    <x v="1"/>
    <s v="Envelopes"/>
    <x v="1233"/>
    <n v="62.808"/>
    <n v="3"/>
    <x v="2"/>
    <n v="21.197700000000001"/>
    <n v="0.33750000000000002"/>
    <s v="Profit"/>
  </r>
  <r>
    <n v="4810"/>
    <s v="CA-2015-151589"/>
    <x v="17"/>
    <d v="2015-12-30T00:00:00"/>
    <s v="First Class"/>
    <s v="RE-19450"/>
    <s v="Richard Eichhorn"/>
    <x v="0"/>
    <s v="United States"/>
    <s v="Eau Claire"/>
    <s v="Wisconsin"/>
    <n v="54703"/>
    <x v="2"/>
    <s v="OFF-PA-10003228"/>
    <x v="1"/>
    <s v="Paper"/>
    <x v="1677"/>
    <n v="195.64"/>
    <n v="4"/>
    <x v="0"/>
    <n v="91.950800000000001"/>
    <n v="0.47000000000000003"/>
    <s v="Profit"/>
  </r>
  <r>
    <n v="4811"/>
    <s v="CA-2015-151589"/>
    <x v="17"/>
    <d v="2015-12-30T00:00:00"/>
    <s v="First Class"/>
    <s v="RE-19450"/>
    <s v="Richard Eichhorn"/>
    <x v="0"/>
    <s v="United States"/>
    <s v="Eau Claire"/>
    <s v="Wisconsin"/>
    <n v="54703"/>
    <x v="2"/>
    <s v="TEC-PH-10004345"/>
    <x v="2"/>
    <s v="Phones"/>
    <x v="1176"/>
    <n v="239.9"/>
    <n v="2"/>
    <x v="0"/>
    <n v="71.97"/>
    <n v="0.3"/>
    <s v="Profit"/>
  </r>
  <r>
    <n v="4812"/>
    <s v="CA-2016-121370"/>
    <x v="696"/>
    <d v="2016-11-19T00:00:00"/>
    <s v="Second Class"/>
    <s v="EB-14110"/>
    <s v="Eugene Barchas"/>
    <x v="0"/>
    <s v="United States"/>
    <s v="Philadelphia"/>
    <s v="Pennsylvania"/>
    <n v="19134"/>
    <x v="3"/>
    <s v="FUR-CH-10000785"/>
    <x v="0"/>
    <s v="Chairs"/>
    <x v="323"/>
    <n v="380.05799999999999"/>
    <n v="3"/>
    <x v="4"/>
    <n v="-21.717600000000001"/>
    <n v="-5.7142857142857148E-2"/>
    <s v="Loss"/>
  </r>
  <r>
    <n v="4813"/>
    <s v="CA-2016-121370"/>
    <x v="696"/>
    <d v="2016-11-19T00:00:00"/>
    <s v="Second Class"/>
    <s v="EB-14110"/>
    <s v="Eugene Barchas"/>
    <x v="0"/>
    <s v="United States"/>
    <s v="Philadelphia"/>
    <s v="Pennsylvania"/>
    <n v="19134"/>
    <x v="3"/>
    <s v="TEC-CO-10004115"/>
    <x v="2"/>
    <s v="Copiers"/>
    <x v="361"/>
    <n v="1199.9760000000001"/>
    <n v="4"/>
    <x v="10"/>
    <n v="179.99639999999999"/>
    <n v="0.15"/>
    <s v="Profit"/>
  </r>
  <r>
    <n v="4814"/>
    <s v="CA-2016-121370"/>
    <x v="696"/>
    <d v="2016-11-19T00:00:00"/>
    <s v="Second Class"/>
    <s v="EB-14110"/>
    <s v="Eugene Barchas"/>
    <x v="0"/>
    <s v="United States"/>
    <s v="Philadelphia"/>
    <s v="Pennsylvania"/>
    <n v="19134"/>
    <x v="3"/>
    <s v="FUR-FU-10002813"/>
    <x v="0"/>
    <s v="Furnishings"/>
    <x v="1691"/>
    <n v="48.576000000000001"/>
    <n v="3"/>
    <x v="2"/>
    <n v="9.7151999999999994"/>
    <n v="0.19999999999999998"/>
    <s v="Profit"/>
  </r>
  <r>
    <n v="4815"/>
    <s v="CA-2016-111696"/>
    <x v="541"/>
    <d v="2016-05-10T00:00:00"/>
    <s v="First Class"/>
    <s v="TB-21625"/>
    <s v="Trudy Brown"/>
    <x v="0"/>
    <s v="United States"/>
    <s v="Los Angeles"/>
    <s v="California"/>
    <n v="90004"/>
    <x v="1"/>
    <s v="OFF-PA-10002751"/>
    <x v="1"/>
    <s v="Paper"/>
    <x v="151"/>
    <n v="17.940000000000001"/>
    <n v="3"/>
    <x v="0"/>
    <n v="8.0730000000000004"/>
    <n v="0.45"/>
    <s v="Profit"/>
  </r>
  <r>
    <n v="4816"/>
    <s v="CA-2014-139598"/>
    <x v="58"/>
    <d v="2014-12-31T00:00:00"/>
    <s v="Standard Class"/>
    <s v="MG-17695"/>
    <s v="Maureen Gnade"/>
    <x v="0"/>
    <s v="United States"/>
    <s v="Philadelphia"/>
    <s v="Pennsylvania"/>
    <n v="19134"/>
    <x v="3"/>
    <s v="OFF-PA-10004569"/>
    <x v="1"/>
    <s v="Paper"/>
    <x v="230"/>
    <n v="18.263999999999999"/>
    <n v="3"/>
    <x v="2"/>
    <n v="6.1641000000000004"/>
    <n v="0.33750000000000002"/>
    <s v="Profit"/>
  </r>
  <r>
    <n v="4817"/>
    <s v="CA-2014-139598"/>
    <x v="58"/>
    <d v="2014-12-31T00:00:00"/>
    <s v="Standard Class"/>
    <s v="MG-17695"/>
    <s v="Maureen Gnade"/>
    <x v="0"/>
    <s v="United States"/>
    <s v="Philadelphia"/>
    <s v="Pennsylvania"/>
    <n v="19134"/>
    <x v="3"/>
    <s v="OFF-AP-10002998"/>
    <x v="1"/>
    <s v="Appliances"/>
    <x v="1644"/>
    <n v="34.655999999999999"/>
    <n v="2"/>
    <x v="2"/>
    <n v="5.6315999999999997"/>
    <n v="0.16250000000000001"/>
    <s v="Profit"/>
  </r>
  <r>
    <n v="4818"/>
    <s v="CA-2014-139598"/>
    <x v="58"/>
    <d v="2014-12-31T00:00:00"/>
    <s v="Standard Class"/>
    <s v="MG-17695"/>
    <s v="Maureen Gnade"/>
    <x v="0"/>
    <s v="United States"/>
    <s v="Philadelphia"/>
    <s v="Pennsylvania"/>
    <n v="19134"/>
    <x v="3"/>
    <s v="OFF-AP-10003287"/>
    <x v="1"/>
    <s v="Appliances"/>
    <x v="543"/>
    <n v="81.552000000000007"/>
    <n v="2"/>
    <x v="2"/>
    <n v="8.1552000000000007"/>
    <n v="0.1"/>
    <s v="Profit"/>
  </r>
  <r>
    <n v="4819"/>
    <s v="CA-2014-139598"/>
    <x v="58"/>
    <d v="2014-12-31T00:00:00"/>
    <s v="Standard Class"/>
    <s v="MG-17695"/>
    <s v="Maureen Gnade"/>
    <x v="0"/>
    <s v="United States"/>
    <s v="Philadelphia"/>
    <s v="Pennsylvania"/>
    <n v="19134"/>
    <x v="3"/>
    <s v="OFF-ST-10001370"/>
    <x v="1"/>
    <s v="Storage"/>
    <x v="1032"/>
    <n v="227.136"/>
    <n v="4"/>
    <x v="2"/>
    <n v="-42.588000000000001"/>
    <n v="-0.1875"/>
    <s v="Loss"/>
  </r>
  <r>
    <n v="4820"/>
    <s v="CA-2017-117436"/>
    <x v="110"/>
    <d v="2017-06-14T00:00:00"/>
    <s v="Standard Class"/>
    <s v="LW-17125"/>
    <s v="Liz Willingham"/>
    <x v="0"/>
    <s v="United States"/>
    <s v="Norwich"/>
    <s v="Connecticut"/>
    <n v="6360"/>
    <x v="3"/>
    <s v="OFF-BI-10004040"/>
    <x v="1"/>
    <s v="Binders"/>
    <x v="1487"/>
    <n v="10.36"/>
    <n v="2"/>
    <x v="0"/>
    <n v="5.0763999999999996"/>
    <n v="0.49"/>
    <s v="Profit"/>
  </r>
  <r>
    <n v="4821"/>
    <s v="CA-2015-140025"/>
    <x v="1003"/>
    <d v="2015-04-11T00:00:00"/>
    <s v="Standard Class"/>
    <s v="PF-19120"/>
    <s v="Peter Fuller"/>
    <x v="0"/>
    <s v="United States"/>
    <s v="San Antonio"/>
    <s v="Texas"/>
    <n v="78207"/>
    <x v="2"/>
    <s v="OFF-AP-10002651"/>
    <x v="1"/>
    <s v="Appliances"/>
    <x v="1350"/>
    <n v="463.24799999999999"/>
    <n v="8"/>
    <x v="3"/>
    <n v="-1181.2824000000001"/>
    <n v="-2.5500000000000003"/>
    <s v="Loss"/>
  </r>
  <r>
    <n v="4822"/>
    <s v="CA-2015-140025"/>
    <x v="1003"/>
    <d v="2015-04-11T00:00:00"/>
    <s v="Standard Class"/>
    <s v="PF-19120"/>
    <s v="Peter Fuller"/>
    <x v="0"/>
    <s v="United States"/>
    <s v="San Antonio"/>
    <s v="Texas"/>
    <n v="78207"/>
    <x v="2"/>
    <s v="TEC-AC-10002402"/>
    <x v="2"/>
    <s v="Accessories"/>
    <x v="657"/>
    <n v="383.952"/>
    <n v="6"/>
    <x v="2"/>
    <n v="47.994"/>
    <n v="0.125"/>
    <s v="Profit"/>
  </r>
  <r>
    <n v="4823"/>
    <s v="CA-2016-134222"/>
    <x v="212"/>
    <d v="2016-07-11T00:00:00"/>
    <s v="Same Day"/>
    <s v="NZ-18565"/>
    <s v="Nick Zandusky"/>
    <x v="2"/>
    <s v="United States"/>
    <s v="Yuma"/>
    <s v="Arizona"/>
    <n v="85364"/>
    <x v="1"/>
    <s v="OFF-BI-10001658"/>
    <x v="1"/>
    <s v="Binders"/>
    <x v="444"/>
    <n v="44.856000000000002"/>
    <n v="6"/>
    <x v="6"/>
    <n v="-35.884799999999998"/>
    <n v="-0.79999999999999993"/>
    <s v="Loss"/>
  </r>
  <r>
    <n v="4824"/>
    <s v="CA-2016-140018"/>
    <x v="831"/>
    <d v="2016-11-26T00:00:00"/>
    <s v="Standard Class"/>
    <s v="CK-12205"/>
    <s v="Chloris Kastensmidt"/>
    <x v="0"/>
    <s v="United States"/>
    <s v="Columbus"/>
    <s v="Ohio"/>
    <n v="43229"/>
    <x v="3"/>
    <s v="TEC-MA-10000752"/>
    <x v="2"/>
    <s v="Machines"/>
    <x v="1692"/>
    <n v="30.344999999999999"/>
    <n v="7"/>
    <x v="6"/>
    <n v="-24.276"/>
    <n v="-0.8"/>
    <s v="Loss"/>
  </r>
  <r>
    <n v="4825"/>
    <s v="CA-2016-140018"/>
    <x v="831"/>
    <d v="2016-11-26T00:00:00"/>
    <s v="Standard Class"/>
    <s v="CK-12205"/>
    <s v="Chloris Kastensmidt"/>
    <x v="0"/>
    <s v="United States"/>
    <s v="Columbus"/>
    <s v="Ohio"/>
    <n v="43229"/>
    <x v="3"/>
    <s v="FUR-CH-10003817"/>
    <x v="0"/>
    <s v="Chairs"/>
    <x v="164"/>
    <n v="127.554"/>
    <n v="3"/>
    <x v="4"/>
    <n v="-9.1110000000000007"/>
    <n v="-7.1428571428571438E-2"/>
    <s v="Loss"/>
  </r>
  <r>
    <n v="4826"/>
    <s v="CA-2016-140018"/>
    <x v="831"/>
    <d v="2016-11-26T00:00:00"/>
    <s v="Standard Class"/>
    <s v="CK-12205"/>
    <s v="Chloris Kastensmidt"/>
    <x v="0"/>
    <s v="United States"/>
    <s v="Columbus"/>
    <s v="Ohio"/>
    <n v="43229"/>
    <x v="3"/>
    <s v="FUR-FU-10001876"/>
    <x v="0"/>
    <s v="Furnishings"/>
    <x v="1403"/>
    <n v="77.951999999999998"/>
    <n v="3"/>
    <x v="2"/>
    <n v="15.590400000000001"/>
    <n v="0.2"/>
    <s v="Profit"/>
  </r>
  <r>
    <n v="4827"/>
    <s v="US-2017-136707"/>
    <x v="105"/>
    <d v="2017-11-15T00:00:00"/>
    <s v="First Class"/>
    <s v="JE-15610"/>
    <s v="Jim Epp"/>
    <x v="1"/>
    <s v="United States"/>
    <s v="Los Angeles"/>
    <s v="California"/>
    <n v="90036"/>
    <x v="1"/>
    <s v="OFF-BI-10003460"/>
    <x v="1"/>
    <s v="Binders"/>
    <x v="237"/>
    <n v="14.016"/>
    <n v="4"/>
    <x v="2"/>
    <n v="4.9055999999999997"/>
    <n v="0.35"/>
    <s v="Profit"/>
  </r>
  <r>
    <n v="4828"/>
    <s v="CA-2014-152562"/>
    <x v="301"/>
    <d v="2014-11-08T00:00:00"/>
    <s v="Standard Class"/>
    <s v="JO-15145"/>
    <s v="Jack O Briant"/>
    <x v="1"/>
    <s v="United States"/>
    <s v="Richmond"/>
    <s v="Kentucky"/>
    <n v="40475"/>
    <x v="0"/>
    <s v="OFF-ST-10000464"/>
    <x v="1"/>
    <s v="Storage"/>
    <x v="1144"/>
    <n v="69.52"/>
    <n v="2"/>
    <x v="0"/>
    <n v="19.465599999999998"/>
    <n v="0.27999999999999997"/>
    <s v="Profit"/>
  </r>
  <r>
    <n v="4829"/>
    <s v="CA-2014-152562"/>
    <x v="301"/>
    <d v="2014-11-08T00:00:00"/>
    <s v="Standard Class"/>
    <s v="JO-15145"/>
    <s v="Jack O Briant"/>
    <x v="1"/>
    <s v="United States"/>
    <s v="Richmond"/>
    <s v="Kentucky"/>
    <n v="40475"/>
    <x v="0"/>
    <s v="OFF-AR-10001919"/>
    <x v="1"/>
    <s v="Art"/>
    <x v="862"/>
    <n v="5.64"/>
    <n v="3"/>
    <x v="0"/>
    <n v="1.6355999999999999"/>
    <n v="0.28999999999999998"/>
    <s v="Profit"/>
  </r>
  <r>
    <n v="4830"/>
    <s v="CA-2016-152408"/>
    <x v="666"/>
    <d v="2016-05-21T00:00:00"/>
    <s v="Standard Class"/>
    <s v="TT-21220"/>
    <s v="Thomas Thornton"/>
    <x v="0"/>
    <s v="United States"/>
    <s v="New York City"/>
    <s v="New York"/>
    <n v="10035"/>
    <x v="3"/>
    <s v="OFF-BI-10002393"/>
    <x v="1"/>
    <s v="Binders"/>
    <x v="1197"/>
    <n v="13.776"/>
    <n v="3"/>
    <x v="2"/>
    <n v="4.4771999999999998"/>
    <n v="0.32500000000000001"/>
    <s v="Profit"/>
  </r>
  <r>
    <n v="4831"/>
    <s v="CA-2014-120278"/>
    <x v="845"/>
    <d v="2014-11-12T00:00:00"/>
    <s v="Standard Class"/>
    <s v="MS-17365"/>
    <s v="Maribeth Schnelling"/>
    <x v="0"/>
    <s v="United States"/>
    <s v="Wausau"/>
    <s v="Wisconsin"/>
    <n v="54401"/>
    <x v="2"/>
    <s v="OFF-AP-10001293"/>
    <x v="1"/>
    <s v="Appliances"/>
    <x v="1346"/>
    <n v="245.88"/>
    <n v="6"/>
    <x v="0"/>
    <n v="68.846400000000003"/>
    <n v="0.28000000000000003"/>
    <s v="Profit"/>
  </r>
  <r>
    <n v="4832"/>
    <s v="CA-2014-120278"/>
    <x v="845"/>
    <d v="2014-11-12T00:00:00"/>
    <s v="Standard Class"/>
    <s v="MS-17365"/>
    <s v="Maribeth Schnelling"/>
    <x v="0"/>
    <s v="United States"/>
    <s v="Wausau"/>
    <s v="Wisconsin"/>
    <n v="54401"/>
    <x v="2"/>
    <s v="OFF-ST-10004258"/>
    <x v="1"/>
    <s v="Storage"/>
    <x v="761"/>
    <n v="36.630000000000003"/>
    <n v="3"/>
    <x v="0"/>
    <n v="9.8901000000000003"/>
    <n v="0.27"/>
    <s v="Profit"/>
  </r>
  <r>
    <n v="4833"/>
    <s v="CA-2014-120278"/>
    <x v="845"/>
    <d v="2014-11-12T00:00:00"/>
    <s v="Standard Class"/>
    <s v="MS-17365"/>
    <s v="Maribeth Schnelling"/>
    <x v="0"/>
    <s v="United States"/>
    <s v="Wausau"/>
    <s v="Wisconsin"/>
    <n v="54401"/>
    <x v="2"/>
    <s v="OFF-ST-10002214"/>
    <x v="1"/>
    <s v="Storage"/>
    <x v="1003"/>
    <n v="22.58"/>
    <n v="2"/>
    <x v="0"/>
    <n v="5.8708"/>
    <n v="0.26"/>
    <s v="Profit"/>
  </r>
  <r>
    <n v="4834"/>
    <s v="CA-2014-120278"/>
    <x v="845"/>
    <d v="2014-11-12T00:00:00"/>
    <s v="Standard Class"/>
    <s v="MS-17365"/>
    <s v="Maribeth Schnelling"/>
    <x v="0"/>
    <s v="United States"/>
    <s v="Wausau"/>
    <s v="Wisconsin"/>
    <n v="54401"/>
    <x v="2"/>
    <s v="OFF-BI-10004970"/>
    <x v="1"/>
    <s v="Binders"/>
    <x v="917"/>
    <n v="12.39"/>
    <n v="3"/>
    <x v="0"/>
    <n v="5.8232999999999997"/>
    <n v="0.47"/>
    <s v="Profit"/>
  </r>
  <r>
    <n v="4835"/>
    <s v="CA-2017-167661"/>
    <x v="361"/>
    <d v="2017-10-10T00:00:00"/>
    <s v="Standard Class"/>
    <s v="MP-18175"/>
    <s v="Mike Pelletier"/>
    <x v="2"/>
    <s v="United States"/>
    <s v="San Francisco"/>
    <s v="California"/>
    <n v="94110"/>
    <x v="1"/>
    <s v="OFF-BI-10002571"/>
    <x v="1"/>
    <s v="Binders"/>
    <x v="1213"/>
    <n v="39.92"/>
    <n v="5"/>
    <x v="2"/>
    <n v="13.473000000000001"/>
    <n v="0.33750000000000002"/>
    <s v="Profit"/>
  </r>
  <r>
    <n v="4836"/>
    <s v="CA-2017-167661"/>
    <x v="361"/>
    <d v="2017-10-10T00:00:00"/>
    <s v="Standard Class"/>
    <s v="MP-18175"/>
    <s v="Mike Pelletier"/>
    <x v="2"/>
    <s v="United States"/>
    <s v="San Francisco"/>
    <s v="California"/>
    <n v="94110"/>
    <x v="1"/>
    <s v="OFF-PA-10002581"/>
    <x v="1"/>
    <s v="Paper"/>
    <x v="1309"/>
    <n v="61.96"/>
    <n v="2"/>
    <x v="0"/>
    <n v="27.882000000000001"/>
    <n v="0.45"/>
    <s v="Profit"/>
  </r>
  <r>
    <n v="4837"/>
    <s v="CA-2017-167661"/>
    <x v="361"/>
    <d v="2017-10-10T00:00:00"/>
    <s v="Standard Class"/>
    <s v="MP-18175"/>
    <s v="Mike Pelletier"/>
    <x v="2"/>
    <s v="United States"/>
    <s v="San Francisco"/>
    <s v="California"/>
    <n v="94110"/>
    <x v="1"/>
    <s v="OFF-BI-10001097"/>
    <x v="1"/>
    <s v="Binders"/>
    <x v="797"/>
    <n v="19.936"/>
    <n v="4"/>
    <x v="2"/>
    <n v="7.2267999999999999"/>
    <n v="0.36249999999999999"/>
    <s v="Profit"/>
  </r>
  <r>
    <n v="4838"/>
    <s v="CA-2017-106831"/>
    <x v="702"/>
    <d v="2017-06-03T00:00:00"/>
    <s v="First Class"/>
    <s v="FH-14350"/>
    <s v="Fred Harton"/>
    <x v="0"/>
    <s v="United States"/>
    <s v="Dublin"/>
    <s v="Ohio"/>
    <n v="43017"/>
    <x v="3"/>
    <s v="OFF-BI-10003429"/>
    <x v="1"/>
    <s v="Binders"/>
    <x v="852"/>
    <n v="3.798"/>
    <n v="2"/>
    <x v="6"/>
    <n v="-2.6585999999999999"/>
    <n v="-0.7"/>
    <s v="Loss"/>
  </r>
  <r>
    <n v="4839"/>
    <s v="CA-2017-106831"/>
    <x v="702"/>
    <d v="2017-06-03T00:00:00"/>
    <s v="First Class"/>
    <s v="FH-14350"/>
    <s v="Fred Harton"/>
    <x v="0"/>
    <s v="United States"/>
    <s v="Dublin"/>
    <s v="Ohio"/>
    <n v="43017"/>
    <x v="3"/>
    <s v="OFF-PA-10000682"/>
    <x v="1"/>
    <s v="Paper"/>
    <x v="868"/>
    <n v="27.744"/>
    <n v="6"/>
    <x v="2"/>
    <n v="10.0572"/>
    <n v="0.36249999999999999"/>
    <s v="Profit"/>
  </r>
  <r>
    <n v="4840"/>
    <s v="CA-2017-106831"/>
    <x v="702"/>
    <d v="2017-06-03T00:00:00"/>
    <s v="First Class"/>
    <s v="FH-14350"/>
    <s v="Fred Harton"/>
    <x v="0"/>
    <s v="United States"/>
    <s v="Dublin"/>
    <s v="Ohio"/>
    <n v="43017"/>
    <x v="3"/>
    <s v="TEC-PH-10001700"/>
    <x v="2"/>
    <s v="Phones"/>
    <x v="195"/>
    <n v="158.376"/>
    <n v="4"/>
    <x v="10"/>
    <n v="-34.314799999999998"/>
    <n v="-0.21666666666666665"/>
    <s v="Loss"/>
  </r>
  <r>
    <n v="4841"/>
    <s v="CA-2017-154123"/>
    <x v="225"/>
    <d v="2017-11-25T00:00:00"/>
    <s v="Standard Class"/>
    <s v="SC-20050"/>
    <s v="Sample Company A"/>
    <x v="2"/>
    <s v="United States"/>
    <s v="Henderson"/>
    <s v="Kentucky"/>
    <n v="42420"/>
    <x v="0"/>
    <s v="FUR-FU-10000629"/>
    <x v="0"/>
    <s v="Furnishings"/>
    <x v="93"/>
    <n v="27.58"/>
    <n v="2"/>
    <x v="0"/>
    <n v="11.583600000000001"/>
    <n v="0.42000000000000004"/>
    <s v="Profit"/>
  </r>
  <r>
    <n v="4842"/>
    <s v="CA-2016-136049"/>
    <x v="443"/>
    <d v="2016-12-28T00:00:00"/>
    <s v="Standard Class"/>
    <s v="NM-18520"/>
    <s v="Neoma Murray"/>
    <x v="0"/>
    <s v="United States"/>
    <s v="Bowling Green"/>
    <s v="Ohio"/>
    <n v="43402"/>
    <x v="3"/>
    <s v="OFF-BI-10001267"/>
    <x v="1"/>
    <s v="Binders"/>
    <x v="1475"/>
    <n v="5.5529999999999999"/>
    <n v="3"/>
    <x v="6"/>
    <n v="-4.0721999999999996"/>
    <n v="-0.73333333333333328"/>
    <s v="Loss"/>
  </r>
  <r>
    <n v="4843"/>
    <s v="CA-2017-118402"/>
    <x v="365"/>
    <d v="2017-10-04T00:00:00"/>
    <s v="Standard Class"/>
    <s v="JO-15280"/>
    <s v="Jas O Carroll"/>
    <x v="0"/>
    <s v="United States"/>
    <s v="Memphis"/>
    <s v="Tennessee"/>
    <n v="38109"/>
    <x v="0"/>
    <s v="OFF-ST-10001418"/>
    <x v="1"/>
    <s v="Storage"/>
    <x v="879"/>
    <n v="243.92"/>
    <n v="5"/>
    <x v="2"/>
    <n v="-54.881999999999998"/>
    <n v="-0.22500000000000001"/>
    <s v="Loss"/>
  </r>
  <r>
    <n v="4844"/>
    <s v="US-2016-139388"/>
    <x v="77"/>
    <d v="2016-11-09T00:00:00"/>
    <s v="First Class"/>
    <s v="CC-12475"/>
    <s v="Cindy Chapman"/>
    <x v="0"/>
    <s v="United States"/>
    <s v="Lakewood"/>
    <s v="New Jersey"/>
    <n v="8701"/>
    <x v="3"/>
    <s v="OFF-FA-10004968"/>
    <x v="1"/>
    <s v="Fasteners"/>
    <x v="1019"/>
    <n v="14.96"/>
    <n v="4"/>
    <x v="0"/>
    <n v="0.29920000000000002"/>
    <n v="0.02"/>
    <s v="Loss"/>
  </r>
  <r>
    <n v="4845"/>
    <s v="US-2014-128685"/>
    <x v="527"/>
    <d v="2014-04-05T00:00:00"/>
    <s v="First Class"/>
    <s v="MZ-17515"/>
    <s v="Mary Zewe"/>
    <x v="1"/>
    <s v="United States"/>
    <s v="Los Angeles"/>
    <s v="California"/>
    <n v="90008"/>
    <x v="1"/>
    <s v="OFF-BI-10004140"/>
    <x v="1"/>
    <s v="Binders"/>
    <x v="307"/>
    <n v="7.1840000000000002"/>
    <n v="2"/>
    <x v="2"/>
    <n v="2.2450000000000001"/>
    <n v="0.3125"/>
    <s v="Profit"/>
  </r>
  <r>
    <n v="4846"/>
    <s v="CA-2015-124044"/>
    <x v="862"/>
    <d v="2015-07-26T00:00:00"/>
    <s v="Second Class"/>
    <s v="MS-17830"/>
    <s v="Melanie Seite"/>
    <x v="0"/>
    <s v="United States"/>
    <s v="Rochester"/>
    <s v="New York"/>
    <n v="14609"/>
    <x v="3"/>
    <s v="OFF-BI-10003460"/>
    <x v="1"/>
    <s v="Binders"/>
    <x v="237"/>
    <n v="10.512"/>
    <n v="3"/>
    <x v="2"/>
    <n v="3.6791999999999998"/>
    <n v="0.35"/>
    <s v="Profit"/>
  </r>
  <r>
    <n v="4847"/>
    <s v="CA-2014-164469"/>
    <x v="402"/>
    <d v="2014-06-27T00:00:00"/>
    <s v="Second Class"/>
    <s v="GK-14620"/>
    <s v="Grace Kelly"/>
    <x v="1"/>
    <s v="United States"/>
    <s v="Salem"/>
    <s v="Oregon"/>
    <n v="97301"/>
    <x v="1"/>
    <s v="TEC-PH-10002115"/>
    <x v="2"/>
    <s v="Phones"/>
    <x v="801"/>
    <n v="263.95999999999998"/>
    <n v="5"/>
    <x v="2"/>
    <n v="19.797000000000001"/>
    <n v="7.5000000000000011E-2"/>
    <s v="Profit"/>
  </r>
  <r>
    <n v="4848"/>
    <s v="CA-2014-164469"/>
    <x v="402"/>
    <d v="2014-06-27T00:00:00"/>
    <s v="Second Class"/>
    <s v="GK-14620"/>
    <s v="Grace Kelly"/>
    <x v="1"/>
    <s v="United States"/>
    <s v="Salem"/>
    <s v="Oregon"/>
    <n v="97301"/>
    <x v="1"/>
    <s v="OFF-AR-10003478"/>
    <x v="1"/>
    <s v="Art"/>
    <x v="359"/>
    <n v="71.632000000000005"/>
    <n v="11"/>
    <x v="2"/>
    <n v="17.908000000000001"/>
    <n v="0.25"/>
    <s v="Profit"/>
  </r>
  <r>
    <n v="4849"/>
    <s v="CA-2014-164469"/>
    <x v="402"/>
    <d v="2014-06-27T00:00:00"/>
    <s v="Second Class"/>
    <s v="GK-14620"/>
    <s v="Grace Kelly"/>
    <x v="1"/>
    <s v="United States"/>
    <s v="Salem"/>
    <s v="Oregon"/>
    <n v="97301"/>
    <x v="1"/>
    <s v="OFF-AR-10000475"/>
    <x v="1"/>
    <s v="Art"/>
    <x v="1120"/>
    <n v="9.3279999999999994"/>
    <n v="1"/>
    <x v="2"/>
    <n v="0.81620000000000004"/>
    <n v="8.7500000000000008E-2"/>
    <s v="Loss"/>
  </r>
  <r>
    <n v="4850"/>
    <s v="CA-2014-107818"/>
    <x v="78"/>
    <d v="2014-09-14T00:00:00"/>
    <s v="Standard Class"/>
    <s v="MC-17275"/>
    <s v="Marc Crier"/>
    <x v="0"/>
    <s v="United States"/>
    <s v="Pasco"/>
    <s v="Washington"/>
    <n v="99301"/>
    <x v="1"/>
    <s v="OFF-AR-10003045"/>
    <x v="1"/>
    <s v="Art"/>
    <x v="425"/>
    <n v="5.88"/>
    <n v="2"/>
    <x v="0"/>
    <n v="2.6459999999999999"/>
    <n v="0.45"/>
    <s v="Profit"/>
  </r>
  <r>
    <n v="4851"/>
    <s v="CA-2014-107818"/>
    <x v="78"/>
    <d v="2014-09-14T00:00:00"/>
    <s v="Standard Class"/>
    <s v="MC-17275"/>
    <s v="Marc Crier"/>
    <x v="0"/>
    <s v="United States"/>
    <s v="Pasco"/>
    <s v="Washington"/>
    <n v="99301"/>
    <x v="1"/>
    <s v="FUR-CH-10000454"/>
    <x v="0"/>
    <s v="Chairs"/>
    <x v="1"/>
    <n v="975.92"/>
    <n v="5"/>
    <x v="2"/>
    <n v="121.99"/>
    <n v="0.125"/>
    <s v="Profit"/>
  </r>
  <r>
    <n v="4852"/>
    <s v="CA-2014-107818"/>
    <x v="78"/>
    <d v="2014-09-14T00:00:00"/>
    <s v="Standard Class"/>
    <s v="MC-17275"/>
    <s v="Marc Crier"/>
    <x v="0"/>
    <s v="United States"/>
    <s v="Pasco"/>
    <s v="Washington"/>
    <n v="99301"/>
    <x v="1"/>
    <s v="OFF-AR-10000380"/>
    <x v="1"/>
    <s v="Art"/>
    <x v="108"/>
    <n v="303.83999999999997"/>
    <n v="8"/>
    <x v="0"/>
    <n v="91.152000000000001"/>
    <n v="0.30000000000000004"/>
    <s v="Profit"/>
  </r>
  <r>
    <n v="4853"/>
    <s v="CA-2014-107818"/>
    <x v="78"/>
    <d v="2014-09-14T00:00:00"/>
    <s v="Standard Class"/>
    <s v="MC-17275"/>
    <s v="Marc Crier"/>
    <x v="0"/>
    <s v="United States"/>
    <s v="Pasco"/>
    <s v="Washington"/>
    <n v="99301"/>
    <x v="1"/>
    <s v="OFF-ST-10000736"/>
    <x v="1"/>
    <s v="Storage"/>
    <x v="460"/>
    <n v="485.88"/>
    <n v="6"/>
    <x v="0"/>
    <n v="19.435199999999998"/>
    <n v="3.9999999999999994E-2"/>
    <s v="Profit"/>
  </r>
  <r>
    <n v="4854"/>
    <s v="CA-2014-113320"/>
    <x v="432"/>
    <d v="2014-12-15T00:00:00"/>
    <s v="Second Class"/>
    <s v="LH-17155"/>
    <s v="Logan Haushalter"/>
    <x v="0"/>
    <s v="United States"/>
    <s v="Oakland"/>
    <s v="California"/>
    <n v="94601"/>
    <x v="1"/>
    <s v="FUR-FU-10004270"/>
    <x v="0"/>
    <s v="Furnishings"/>
    <x v="998"/>
    <n v="12.54"/>
    <n v="3"/>
    <x v="0"/>
    <n v="4.5144000000000002"/>
    <n v="0.36000000000000004"/>
    <s v="Profit"/>
  </r>
  <r>
    <n v="4855"/>
    <s v="CA-2014-113320"/>
    <x v="432"/>
    <d v="2014-12-15T00:00:00"/>
    <s v="Second Class"/>
    <s v="LH-17155"/>
    <s v="Logan Haushalter"/>
    <x v="0"/>
    <s v="United States"/>
    <s v="Oakland"/>
    <s v="California"/>
    <n v="94601"/>
    <x v="1"/>
    <s v="OFF-ST-10000617"/>
    <x v="1"/>
    <s v="Storage"/>
    <x v="384"/>
    <n v="8.94"/>
    <n v="3"/>
    <x v="0"/>
    <n v="0.62580000000000002"/>
    <n v="7.0000000000000007E-2"/>
    <s v="Loss"/>
  </r>
  <r>
    <n v="4856"/>
    <s v="CA-2014-113320"/>
    <x v="432"/>
    <d v="2014-12-15T00:00:00"/>
    <s v="Second Class"/>
    <s v="LH-17155"/>
    <s v="Logan Haushalter"/>
    <x v="0"/>
    <s v="United States"/>
    <s v="Oakland"/>
    <s v="California"/>
    <n v="94601"/>
    <x v="1"/>
    <s v="FUR-FU-10001706"/>
    <x v="0"/>
    <s v="Furnishings"/>
    <x v="50"/>
    <n v="9.24"/>
    <n v="3"/>
    <x v="0"/>
    <n v="4.4352"/>
    <n v="0.48"/>
    <s v="Profit"/>
  </r>
  <r>
    <n v="4857"/>
    <s v="CA-2015-137526"/>
    <x v="1004"/>
    <d v="2015-01-17T00:00:00"/>
    <s v="Standard Class"/>
    <s v="PB-19150"/>
    <s v="Philip Brown"/>
    <x v="0"/>
    <s v="United States"/>
    <s v="Los Angeles"/>
    <s v="California"/>
    <n v="90004"/>
    <x v="1"/>
    <s v="OFF-BI-10003364"/>
    <x v="1"/>
    <s v="Binders"/>
    <x v="705"/>
    <n v="70.007999999999996"/>
    <n v="3"/>
    <x v="2"/>
    <n v="24.502800000000001"/>
    <n v="0.35000000000000003"/>
    <s v="Profit"/>
  </r>
  <r>
    <n v="4858"/>
    <s v="CA-2015-137526"/>
    <x v="1004"/>
    <d v="2015-01-17T00:00:00"/>
    <s v="Standard Class"/>
    <s v="PB-19150"/>
    <s v="Philip Brown"/>
    <x v="0"/>
    <s v="United States"/>
    <s v="Los Angeles"/>
    <s v="California"/>
    <n v="90004"/>
    <x v="1"/>
    <s v="FUR-FU-10001861"/>
    <x v="0"/>
    <s v="Furnishings"/>
    <x v="275"/>
    <n v="77.599999999999994"/>
    <n v="4"/>
    <x v="0"/>
    <n v="38.024000000000001"/>
    <n v="0.49000000000000005"/>
    <s v="Profit"/>
  </r>
  <r>
    <n v="4859"/>
    <s v="CA-2015-137526"/>
    <x v="1004"/>
    <d v="2015-01-17T00:00:00"/>
    <s v="Standard Class"/>
    <s v="PB-19150"/>
    <s v="Philip Brown"/>
    <x v="0"/>
    <s v="United States"/>
    <s v="Los Angeles"/>
    <s v="California"/>
    <n v="90004"/>
    <x v="1"/>
    <s v="FUR-FU-10004845"/>
    <x v="0"/>
    <s v="Furnishings"/>
    <x v="1693"/>
    <n v="464.85"/>
    <n v="9"/>
    <x v="0"/>
    <n v="92.97"/>
    <n v="0.19999999999999998"/>
    <s v="Profit"/>
  </r>
  <r>
    <n v="4860"/>
    <s v="CA-2017-136063"/>
    <x v="934"/>
    <d v="2017-12-19T00:00:00"/>
    <s v="Standard Class"/>
    <s v="SS-20140"/>
    <s v="Saphhira Shifley"/>
    <x v="1"/>
    <s v="United States"/>
    <s v="Oak Park"/>
    <s v="Illinois"/>
    <n v="60302"/>
    <x v="2"/>
    <s v="OFF-AR-10000823"/>
    <x v="1"/>
    <s v="Art"/>
    <x v="1052"/>
    <n v="10.192"/>
    <n v="7"/>
    <x v="2"/>
    <n v="1.0192000000000001"/>
    <n v="0.1"/>
    <s v="Profit"/>
  </r>
  <r>
    <n v="4861"/>
    <s v="CA-2016-101546"/>
    <x v="122"/>
    <d v="2016-12-24T00:00:00"/>
    <s v="Standard Class"/>
    <s v="GK-14620"/>
    <s v="Grace Kelly"/>
    <x v="1"/>
    <s v="United States"/>
    <s v="Morristown"/>
    <s v="New Jersey"/>
    <n v="7960"/>
    <x v="3"/>
    <s v="OFF-BI-10001359"/>
    <x v="1"/>
    <s v="Binders"/>
    <x v="1162"/>
    <n v="1793.98"/>
    <n v="2"/>
    <x v="0"/>
    <n v="843.17060000000004"/>
    <n v="0.47000000000000003"/>
    <s v="Profit"/>
  </r>
  <r>
    <n v="4862"/>
    <s v="CA-2014-138940"/>
    <x v="909"/>
    <d v="2014-04-16T00:00:00"/>
    <s v="Second Class"/>
    <s v="GM-14455"/>
    <s v="Gary Mitchum"/>
    <x v="2"/>
    <s v="United States"/>
    <s v="Austin"/>
    <s v="Texas"/>
    <n v="78745"/>
    <x v="2"/>
    <s v="TEC-PH-10001835"/>
    <x v="2"/>
    <s v="Phones"/>
    <x v="1342"/>
    <n v="758.35199999999998"/>
    <n v="6"/>
    <x v="2"/>
    <n v="265.42320000000001"/>
    <n v="0.35000000000000003"/>
    <s v="Profit"/>
  </r>
  <r>
    <n v="4863"/>
    <s v="CA-2016-125164"/>
    <x v="338"/>
    <d v="2016-11-14T00:00:00"/>
    <s v="Standard Class"/>
    <s v="SH-19975"/>
    <s v="Sally Hughsby"/>
    <x v="1"/>
    <s v="United States"/>
    <s v="New York City"/>
    <s v="New York"/>
    <n v="10011"/>
    <x v="3"/>
    <s v="OFF-BI-10001191"/>
    <x v="1"/>
    <s v="Binders"/>
    <x v="979"/>
    <n v="20.367999999999999"/>
    <n v="1"/>
    <x v="2"/>
    <n v="7.3834"/>
    <n v="0.36250000000000004"/>
    <s v="Profit"/>
  </r>
  <r>
    <n v="4864"/>
    <s v="CA-2016-125164"/>
    <x v="338"/>
    <d v="2016-11-14T00:00:00"/>
    <s v="Standard Class"/>
    <s v="SH-19975"/>
    <s v="Sally Hughsby"/>
    <x v="1"/>
    <s v="United States"/>
    <s v="New York City"/>
    <s v="New York"/>
    <n v="10011"/>
    <x v="3"/>
    <s v="OFF-BI-10003982"/>
    <x v="1"/>
    <s v="Binders"/>
    <x v="350"/>
    <n v="49.847999999999999"/>
    <n v="3"/>
    <x v="2"/>
    <n v="16.823699999999999"/>
    <n v="0.33749999999999997"/>
    <s v="Profit"/>
  </r>
  <r>
    <n v="4865"/>
    <s v="CA-2017-163531"/>
    <x v="335"/>
    <d v="2017-06-30T00:00:00"/>
    <s v="Standard Class"/>
    <s v="SC-20725"/>
    <s v="Steven Cartwright"/>
    <x v="0"/>
    <s v="United States"/>
    <s v="New York City"/>
    <s v="New York"/>
    <n v="10024"/>
    <x v="3"/>
    <s v="TEC-PH-10001425"/>
    <x v="2"/>
    <s v="Phones"/>
    <x v="516"/>
    <n v="239.97"/>
    <n v="3"/>
    <x v="0"/>
    <n v="67.191599999999994"/>
    <n v="0.27999999999999997"/>
    <s v="Profit"/>
  </r>
  <r>
    <n v="4866"/>
    <s v="CA-2017-122490"/>
    <x v="38"/>
    <d v="2017-11-18T00:00:00"/>
    <s v="Standard Class"/>
    <s v="TT-21070"/>
    <s v="Ted Trevino"/>
    <x v="0"/>
    <s v="United States"/>
    <s v="Seattle"/>
    <s v="Washington"/>
    <n v="98103"/>
    <x v="1"/>
    <s v="FUR-CH-10001215"/>
    <x v="0"/>
    <s v="Chairs"/>
    <x v="445"/>
    <n v="2404.7040000000002"/>
    <n v="6"/>
    <x v="2"/>
    <n v="150.29400000000001"/>
    <n v="6.25E-2"/>
    <s v="Profit"/>
  </r>
  <r>
    <n v="4867"/>
    <s v="CA-2017-122490"/>
    <x v="38"/>
    <d v="2017-11-18T00:00:00"/>
    <s v="Standard Class"/>
    <s v="TT-21070"/>
    <s v="Ted Trevino"/>
    <x v="0"/>
    <s v="United States"/>
    <s v="Seattle"/>
    <s v="Washington"/>
    <n v="98103"/>
    <x v="1"/>
    <s v="OFF-BI-10001718"/>
    <x v="1"/>
    <s v="Binders"/>
    <x v="1225"/>
    <n v="563.024"/>
    <n v="11"/>
    <x v="2"/>
    <n v="190.0206"/>
    <n v="0.33750000000000002"/>
    <s v="Profit"/>
  </r>
  <r>
    <n v="4868"/>
    <s v="CA-2017-122490"/>
    <x v="38"/>
    <d v="2017-11-18T00:00:00"/>
    <s v="Standard Class"/>
    <s v="TT-21070"/>
    <s v="Ted Trevino"/>
    <x v="0"/>
    <s v="United States"/>
    <s v="Seattle"/>
    <s v="Washington"/>
    <n v="98103"/>
    <x v="1"/>
    <s v="OFF-ST-10000991"/>
    <x v="1"/>
    <s v="Storage"/>
    <x v="157"/>
    <n v="344.91"/>
    <n v="3"/>
    <x v="0"/>
    <n v="10.347300000000001"/>
    <n v="0.03"/>
    <s v="Profit"/>
  </r>
  <r>
    <n v="4869"/>
    <s v="CA-2017-122490"/>
    <x v="38"/>
    <d v="2017-11-18T00:00:00"/>
    <s v="Standard Class"/>
    <s v="TT-21070"/>
    <s v="Ted Trevino"/>
    <x v="0"/>
    <s v="United States"/>
    <s v="Seattle"/>
    <s v="Washington"/>
    <n v="98103"/>
    <x v="1"/>
    <s v="OFF-LA-10001613"/>
    <x v="1"/>
    <s v="Labels"/>
    <x v="743"/>
    <n v="8.64"/>
    <n v="3"/>
    <x v="0"/>
    <n v="4.2336"/>
    <n v="0.49"/>
    <s v="Profit"/>
  </r>
  <r>
    <n v="4870"/>
    <s v="CA-2017-131366"/>
    <x v="221"/>
    <d v="2017-11-29T00:00:00"/>
    <s v="Standard Class"/>
    <s v="SC-20440"/>
    <s v="Shaun Chance"/>
    <x v="1"/>
    <s v="United States"/>
    <s v="Lancaster"/>
    <s v="Pennsylvania"/>
    <n v="17602"/>
    <x v="3"/>
    <s v="TEC-PH-10003437"/>
    <x v="2"/>
    <s v="Phones"/>
    <x v="922"/>
    <n v="89.988"/>
    <n v="2"/>
    <x v="10"/>
    <n v="-14.997999999999999"/>
    <n v="-0.16666666666666666"/>
    <s v="Loss"/>
  </r>
  <r>
    <n v="4871"/>
    <s v="CA-2017-131366"/>
    <x v="221"/>
    <d v="2017-11-29T00:00:00"/>
    <s v="Standard Class"/>
    <s v="SC-20440"/>
    <s v="Shaun Chance"/>
    <x v="1"/>
    <s v="United States"/>
    <s v="Lancaster"/>
    <s v="Pennsylvania"/>
    <n v="17602"/>
    <x v="3"/>
    <s v="OFF-PA-10000675"/>
    <x v="1"/>
    <s v="Paper"/>
    <x v="1115"/>
    <n v="229.54400000000001"/>
    <n v="7"/>
    <x v="2"/>
    <n v="83.209699999999998"/>
    <n v="0.36249999999999999"/>
    <s v="Profit"/>
  </r>
  <r>
    <n v="4872"/>
    <s v="CA-2017-164042"/>
    <x v="979"/>
    <d v="2017-05-27T00:00:00"/>
    <s v="Standard Class"/>
    <s v="KL-16645"/>
    <s v="Ken Lonsdale"/>
    <x v="0"/>
    <s v="United States"/>
    <s v="Houston"/>
    <s v="Texas"/>
    <n v="77095"/>
    <x v="2"/>
    <s v="OFF-FA-10000840"/>
    <x v="1"/>
    <s v="Fasteners"/>
    <x v="1694"/>
    <n v="1.8240000000000001"/>
    <n v="2"/>
    <x v="2"/>
    <n v="0.61560000000000004"/>
    <n v="0.33750000000000002"/>
    <s v="Loss"/>
  </r>
  <r>
    <n v="4873"/>
    <s v="CA-2017-164042"/>
    <x v="979"/>
    <d v="2017-05-27T00:00:00"/>
    <s v="Standard Class"/>
    <s v="KL-16645"/>
    <s v="Ken Lonsdale"/>
    <x v="0"/>
    <s v="United States"/>
    <s v="Houston"/>
    <s v="Texas"/>
    <n v="77095"/>
    <x v="2"/>
    <s v="OFF-AP-10001947"/>
    <x v="1"/>
    <s v="Appliances"/>
    <x v="1537"/>
    <n v="18.32"/>
    <n v="5"/>
    <x v="3"/>
    <n v="-46.716000000000001"/>
    <n v="-2.5499999999999998"/>
    <s v="Loss"/>
  </r>
  <r>
    <n v="4874"/>
    <s v="CA-2017-164042"/>
    <x v="979"/>
    <d v="2017-05-27T00:00:00"/>
    <s v="Standard Class"/>
    <s v="KL-16645"/>
    <s v="Ken Lonsdale"/>
    <x v="0"/>
    <s v="United States"/>
    <s v="Houston"/>
    <s v="Texas"/>
    <n v="77095"/>
    <x v="2"/>
    <s v="OFF-ST-10002301"/>
    <x v="1"/>
    <s v="Storage"/>
    <x v="1499"/>
    <n v="48.816000000000003"/>
    <n v="3"/>
    <x v="2"/>
    <n v="-11.5938"/>
    <n v="-0.23749999999999999"/>
    <s v="Loss"/>
  </r>
  <r>
    <n v="4875"/>
    <s v="CA-2017-164042"/>
    <x v="979"/>
    <d v="2017-05-27T00:00:00"/>
    <s v="Standard Class"/>
    <s v="KL-16645"/>
    <s v="Ken Lonsdale"/>
    <x v="0"/>
    <s v="United States"/>
    <s v="Houston"/>
    <s v="Texas"/>
    <n v="77095"/>
    <x v="2"/>
    <s v="OFF-BI-10001922"/>
    <x v="1"/>
    <s v="Binders"/>
    <x v="305"/>
    <n v="1.1879999999999999"/>
    <n v="1"/>
    <x v="3"/>
    <n v="-1.9601999999999999"/>
    <n v="-1.6500000000000001"/>
    <s v="Loss"/>
  </r>
  <r>
    <n v="4876"/>
    <s v="CA-2014-132864"/>
    <x v="266"/>
    <d v="2014-12-07T00:00:00"/>
    <s v="Standard Class"/>
    <s v="KN-16390"/>
    <s v="Katherine Nockton"/>
    <x v="1"/>
    <s v="United States"/>
    <s v="Columbus"/>
    <s v="Ohio"/>
    <n v="43229"/>
    <x v="3"/>
    <s v="TEC-AC-10001267"/>
    <x v="2"/>
    <s v="Accessories"/>
    <x v="538"/>
    <n v="119.8"/>
    <n v="5"/>
    <x v="2"/>
    <n v="29.95"/>
    <n v="0.25"/>
    <s v="Profit"/>
  </r>
  <r>
    <n v="4877"/>
    <s v="US-2014-155817"/>
    <x v="462"/>
    <d v="2014-10-09T00:00:00"/>
    <s v="Standard Class"/>
    <s v="SL-20155"/>
    <s v="Sara Luxemburg"/>
    <x v="2"/>
    <s v="United States"/>
    <s v="Durham"/>
    <s v="North Carolina"/>
    <n v="27707"/>
    <x v="0"/>
    <s v="OFF-ST-10000532"/>
    <x v="1"/>
    <s v="Storage"/>
    <x v="1412"/>
    <n v="61.567999999999998"/>
    <n v="2"/>
    <x v="2"/>
    <n v="4.6176000000000004"/>
    <n v="7.5000000000000011E-2"/>
    <s v="Profit"/>
  </r>
  <r>
    <n v="4878"/>
    <s v="US-2014-155817"/>
    <x v="462"/>
    <d v="2014-10-09T00:00:00"/>
    <s v="Standard Class"/>
    <s v="SL-20155"/>
    <s v="Sara Luxemburg"/>
    <x v="2"/>
    <s v="United States"/>
    <s v="Durham"/>
    <s v="North Carolina"/>
    <n v="27707"/>
    <x v="0"/>
    <s v="OFF-AR-10002335"/>
    <x v="1"/>
    <s v="Art"/>
    <x v="679"/>
    <n v="6.1920000000000002"/>
    <n v="3"/>
    <x v="2"/>
    <n v="0.46439999999999998"/>
    <n v="7.4999999999999997E-2"/>
    <s v="Loss"/>
  </r>
  <r>
    <n v="4879"/>
    <s v="US-2016-131891"/>
    <x v="875"/>
    <d v="2016-07-31T00:00:00"/>
    <s v="First Class"/>
    <s v="PW-19240"/>
    <s v="Pierre Wener"/>
    <x v="0"/>
    <s v="United States"/>
    <s v="Pensacola"/>
    <s v="Florida"/>
    <n v="32503"/>
    <x v="0"/>
    <s v="OFF-BI-10000201"/>
    <x v="1"/>
    <s v="Binders"/>
    <x v="1687"/>
    <n v="2.214"/>
    <n v="3"/>
    <x v="6"/>
    <n v="-1.476"/>
    <n v="-0.66666666666666663"/>
    <s v="Loss"/>
  </r>
  <r>
    <n v="4880"/>
    <s v="CA-2017-143567"/>
    <x v="808"/>
    <d v="2017-11-05T00:00:00"/>
    <s v="Second Class"/>
    <s v="TB-21175"/>
    <s v="Thomas Boland"/>
    <x v="1"/>
    <s v="United States"/>
    <s v="Henderson"/>
    <s v="Kentucky"/>
    <n v="42420"/>
    <x v="0"/>
    <s v="OFF-EN-10004846"/>
    <x v="1"/>
    <s v="Envelopes"/>
    <x v="1497"/>
    <n v="5.32"/>
    <n v="2"/>
    <x v="0"/>
    <n v="2.6067999999999998"/>
    <n v="0.48999999999999994"/>
    <s v="Profit"/>
  </r>
  <r>
    <n v="4881"/>
    <s v="CA-2017-143567"/>
    <x v="808"/>
    <d v="2017-11-05T00:00:00"/>
    <s v="Second Class"/>
    <s v="TB-21175"/>
    <s v="Thomas Boland"/>
    <x v="1"/>
    <s v="United States"/>
    <s v="Henderson"/>
    <s v="Kentucky"/>
    <n v="42420"/>
    <x v="0"/>
    <s v="FUR-CH-10000454"/>
    <x v="0"/>
    <s v="Chairs"/>
    <x v="1"/>
    <n v="975.92"/>
    <n v="4"/>
    <x v="0"/>
    <n v="292.77600000000001"/>
    <n v="0.30000000000000004"/>
    <s v="Profit"/>
  </r>
  <r>
    <n v="4882"/>
    <s v="CA-2017-143567"/>
    <x v="808"/>
    <d v="2017-11-05T00:00:00"/>
    <s v="Second Class"/>
    <s v="TB-21175"/>
    <s v="Thomas Boland"/>
    <x v="1"/>
    <s v="United States"/>
    <s v="Henderson"/>
    <s v="Kentucky"/>
    <n v="42420"/>
    <x v="0"/>
    <s v="TEC-AC-10004145"/>
    <x v="2"/>
    <s v="Accessories"/>
    <x v="1273"/>
    <n v="2249.91"/>
    <n v="9"/>
    <x v="0"/>
    <n v="517.47929999999997"/>
    <n v="0.23"/>
    <s v="Profit"/>
  </r>
  <r>
    <n v="4883"/>
    <s v="CA-2017-143567"/>
    <x v="808"/>
    <d v="2017-11-05T00:00:00"/>
    <s v="Second Class"/>
    <s v="TB-21175"/>
    <s v="Thomas Boland"/>
    <x v="1"/>
    <s v="United States"/>
    <s v="Henderson"/>
    <s v="Kentucky"/>
    <n v="42420"/>
    <x v="0"/>
    <s v="OFF-ST-10001580"/>
    <x v="1"/>
    <s v="Storage"/>
    <x v="355"/>
    <n v="59.92"/>
    <n v="4"/>
    <x v="0"/>
    <n v="16.7776"/>
    <n v="0.27999999999999997"/>
    <s v="Profit"/>
  </r>
  <r>
    <n v="4884"/>
    <s v="CA-2017-104080"/>
    <x v="144"/>
    <d v="2017-03-15T00:00:00"/>
    <s v="Standard Class"/>
    <s v="AH-10210"/>
    <s v="Alan Hwang"/>
    <x v="0"/>
    <s v="United States"/>
    <s v="Anaheim"/>
    <s v="California"/>
    <n v="92804"/>
    <x v="1"/>
    <s v="OFF-BI-10003876"/>
    <x v="1"/>
    <s v="Binders"/>
    <x v="1626"/>
    <n v="171.2"/>
    <n v="5"/>
    <x v="2"/>
    <n v="64.2"/>
    <n v="0.37500000000000006"/>
    <s v="Profit"/>
  </r>
  <r>
    <n v="4885"/>
    <s v="CA-2017-104080"/>
    <x v="144"/>
    <d v="2017-03-15T00:00:00"/>
    <s v="Standard Class"/>
    <s v="AH-10210"/>
    <s v="Alan Hwang"/>
    <x v="0"/>
    <s v="United States"/>
    <s v="Anaheim"/>
    <s v="California"/>
    <n v="92804"/>
    <x v="1"/>
    <s v="OFF-AR-10001972"/>
    <x v="1"/>
    <s v="Art"/>
    <x v="1632"/>
    <n v="3.36"/>
    <n v="2"/>
    <x v="0"/>
    <n v="0.87360000000000004"/>
    <n v="0.26"/>
    <s v="Loss"/>
  </r>
  <r>
    <n v="4886"/>
    <s v="CA-2014-151379"/>
    <x v="757"/>
    <d v="2014-12-20T00:00:00"/>
    <s v="Standard Class"/>
    <s v="SC-20695"/>
    <s v="Steve Chapman"/>
    <x v="1"/>
    <s v="United States"/>
    <s v="Detroit"/>
    <s v="Michigan"/>
    <n v="48227"/>
    <x v="2"/>
    <s v="OFF-PA-10000595"/>
    <x v="1"/>
    <s v="Paper"/>
    <x v="1126"/>
    <n v="114.2"/>
    <n v="5"/>
    <x v="0"/>
    <n v="52.531999999999996"/>
    <n v="0.45999999999999996"/>
    <s v="Profit"/>
  </r>
  <r>
    <n v="4887"/>
    <s v="CA-2016-163167"/>
    <x v="85"/>
    <d v="2016-12-01T00:00:00"/>
    <s v="Second Class"/>
    <s v="RF-19345"/>
    <s v="Randy Ferguson"/>
    <x v="1"/>
    <s v="United States"/>
    <s v="Marietta"/>
    <s v="Georgia"/>
    <n v="30062"/>
    <x v="0"/>
    <s v="FUR-CH-10004477"/>
    <x v="0"/>
    <s v="Chairs"/>
    <x v="213"/>
    <n v="182.67"/>
    <n v="3"/>
    <x v="0"/>
    <n v="52.974299999999999"/>
    <n v="0.29000000000000004"/>
    <s v="Profit"/>
  </r>
  <r>
    <n v="4888"/>
    <s v="CA-2016-163167"/>
    <x v="85"/>
    <d v="2016-12-01T00:00:00"/>
    <s v="Second Class"/>
    <s v="RF-19345"/>
    <s v="Randy Ferguson"/>
    <x v="1"/>
    <s v="United States"/>
    <s v="Marietta"/>
    <s v="Georgia"/>
    <n v="30062"/>
    <x v="0"/>
    <s v="TEC-AC-10003441"/>
    <x v="2"/>
    <s v="Accessories"/>
    <x v="658"/>
    <n v="101.7"/>
    <n v="6"/>
    <x v="0"/>
    <n v="6.1020000000000003"/>
    <n v="6.0000000000000005E-2"/>
    <s v="Profit"/>
  </r>
  <r>
    <n v="4889"/>
    <s v="CA-2016-163167"/>
    <x v="85"/>
    <d v="2016-12-01T00:00:00"/>
    <s v="Second Class"/>
    <s v="RF-19345"/>
    <s v="Randy Ferguson"/>
    <x v="1"/>
    <s v="United States"/>
    <s v="Marietta"/>
    <s v="Georgia"/>
    <n v="30062"/>
    <x v="0"/>
    <s v="OFF-ST-10004459"/>
    <x v="1"/>
    <s v="Storage"/>
    <x v="459"/>
    <n v="1126.02"/>
    <n v="3"/>
    <x v="0"/>
    <n v="56.301000000000002"/>
    <n v="0.05"/>
    <s v="Profit"/>
  </r>
  <r>
    <n v="4890"/>
    <s v="CA-2016-163167"/>
    <x v="85"/>
    <d v="2016-12-01T00:00:00"/>
    <s v="Second Class"/>
    <s v="RF-19345"/>
    <s v="Randy Ferguson"/>
    <x v="1"/>
    <s v="United States"/>
    <s v="Marietta"/>
    <s v="Georgia"/>
    <n v="30062"/>
    <x v="0"/>
    <s v="OFF-ST-10003805"/>
    <x v="1"/>
    <s v="Storage"/>
    <x v="1660"/>
    <n v="1263.3"/>
    <n v="6"/>
    <x v="0"/>
    <n v="315.82499999999999"/>
    <n v="0.25"/>
    <s v="Profit"/>
  </r>
  <r>
    <n v="4891"/>
    <s v="CA-2016-135776"/>
    <x v="443"/>
    <d v="2016-12-30T00:00:00"/>
    <s v="Standard Class"/>
    <s v="EH-13765"/>
    <s v="Edward Hooks"/>
    <x v="1"/>
    <s v="United States"/>
    <s v="Seattle"/>
    <s v="Washington"/>
    <n v="98103"/>
    <x v="1"/>
    <s v="OFF-AR-10001246"/>
    <x v="1"/>
    <s v="Art"/>
    <x v="455"/>
    <n v="8.82"/>
    <n v="3"/>
    <x v="0"/>
    <n v="2.5577999999999999"/>
    <n v="0.28999999999999998"/>
    <s v="Profit"/>
  </r>
  <r>
    <n v="4892"/>
    <s v="CA-2016-135776"/>
    <x v="443"/>
    <d v="2016-12-30T00:00:00"/>
    <s v="Standard Class"/>
    <s v="EH-13765"/>
    <s v="Edward Hooks"/>
    <x v="1"/>
    <s v="United States"/>
    <s v="Seattle"/>
    <s v="Washington"/>
    <n v="98103"/>
    <x v="1"/>
    <s v="OFF-PA-10001295"/>
    <x v="1"/>
    <s v="Paper"/>
    <x v="1220"/>
    <n v="37.94"/>
    <n v="2"/>
    <x v="0"/>
    <n v="18.211200000000002"/>
    <n v="0.48000000000000009"/>
    <s v="Profit"/>
  </r>
  <r>
    <n v="4893"/>
    <s v="CA-2016-135776"/>
    <x v="443"/>
    <d v="2016-12-30T00:00:00"/>
    <s v="Standard Class"/>
    <s v="EH-13765"/>
    <s v="Edward Hooks"/>
    <x v="1"/>
    <s v="United States"/>
    <s v="Seattle"/>
    <s v="Washington"/>
    <n v="98103"/>
    <x v="1"/>
    <s v="OFF-AR-10001231"/>
    <x v="1"/>
    <s v="Art"/>
    <x v="1695"/>
    <n v="4.2"/>
    <n v="2"/>
    <x v="0"/>
    <n v="1.1759999999999999"/>
    <n v="0.27999999999999997"/>
    <s v="Profit"/>
  </r>
  <r>
    <n v="4894"/>
    <s v="CA-2016-135776"/>
    <x v="443"/>
    <d v="2016-12-30T00:00:00"/>
    <s v="Standard Class"/>
    <s v="EH-13765"/>
    <s v="Edward Hooks"/>
    <x v="1"/>
    <s v="United States"/>
    <s v="Seattle"/>
    <s v="Washington"/>
    <n v="98103"/>
    <x v="1"/>
    <s v="OFF-ST-10002743"/>
    <x v="1"/>
    <s v="Storage"/>
    <x v="418"/>
    <n v="227.28"/>
    <n v="2"/>
    <x v="0"/>
    <n v="2.2728000000000002"/>
    <n v="0.01"/>
    <s v="Profit"/>
  </r>
  <r>
    <n v="4895"/>
    <s v="CA-2016-135776"/>
    <x v="443"/>
    <d v="2016-12-30T00:00:00"/>
    <s v="Standard Class"/>
    <s v="EH-13765"/>
    <s v="Edward Hooks"/>
    <x v="1"/>
    <s v="United States"/>
    <s v="Seattle"/>
    <s v="Washington"/>
    <n v="98103"/>
    <x v="1"/>
    <s v="OFF-PA-10004327"/>
    <x v="1"/>
    <s v="Paper"/>
    <x v="137"/>
    <n v="47.9"/>
    <n v="1"/>
    <x v="0"/>
    <n v="22.992000000000001"/>
    <n v="0.48000000000000004"/>
    <s v="Profit"/>
  </r>
  <r>
    <n v="4896"/>
    <s v="CA-2016-135776"/>
    <x v="443"/>
    <d v="2016-12-30T00:00:00"/>
    <s v="Standard Class"/>
    <s v="EH-13765"/>
    <s v="Edward Hooks"/>
    <x v="1"/>
    <s v="United States"/>
    <s v="Seattle"/>
    <s v="Washington"/>
    <n v="98103"/>
    <x v="1"/>
    <s v="OFF-EN-10004773"/>
    <x v="1"/>
    <s v="Envelopes"/>
    <x v="153"/>
    <n v="61.96"/>
    <n v="2"/>
    <x v="0"/>
    <n v="30.360399999999998"/>
    <n v="0.49"/>
    <s v="Profit"/>
  </r>
  <r>
    <n v="4897"/>
    <s v="CA-2016-135776"/>
    <x v="443"/>
    <d v="2016-12-30T00:00:00"/>
    <s v="Standard Class"/>
    <s v="EH-13765"/>
    <s v="Edward Hooks"/>
    <x v="1"/>
    <s v="United States"/>
    <s v="Seattle"/>
    <s v="Washington"/>
    <n v="98103"/>
    <x v="1"/>
    <s v="OFF-ST-10003470"/>
    <x v="1"/>
    <s v="Storage"/>
    <x v="1348"/>
    <n v="1117.92"/>
    <n v="4"/>
    <x v="0"/>
    <n v="55.896000000000001"/>
    <n v="4.9999999999999996E-2"/>
    <s v="Profit"/>
  </r>
  <r>
    <n v="4898"/>
    <s v="US-2014-122021"/>
    <x v="771"/>
    <d v="2014-10-17T00:00:00"/>
    <s v="First Class"/>
    <s v="AC-10660"/>
    <s v="Anna Chung"/>
    <x v="0"/>
    <s v="United States"/>
    <s v="Parma"/>
    <s v="Ohio"/>
    <n v="44134"/>
    <x v="3"/>
    <s v="FUR-CH-10003761"/>
    <x v="0"/>
    <s v="Chairs"/>
    <x v="1388"/>
    <n v="183.37200000000001"/>
    <n v="2"/>
    <x v="4"/>
    <n v="-7.8587999999999996"/>
    <n v="-4.2857142857142851E-2"/>
    <s v="Loss"/>
  </r>
  <r>
    <n v="4899"/>
    <s v="US-2014-122021"/>
    <x v="771"/>
    <d v="2014-10-17T00:00:00"/>
    <s v="First Class"/>
    <s v="AC-10660"/>
    <s v="Anna Chung"/>
    <x v="0"/>
    <s v="United States"/>
    <s v="Parma"/>
    <s v="Ohio"/>
    <n v="44134"/>
    <x v="3"/>
    <s v="OFF-PA-10002230"/>
    <x v="1"/>
    <s v="Paper"/>
    <x v="389"/>
    <n v="7.968"/>
    <n v="2"/>
    <x v="2"/>
    <n v="2.8883999999999999"/>
    <n v="0.36249999999999999"/>
    <s v="Profit"/>
  </r>
  <r>
    <n v="4900"/>
    <s v="CA-2016-130484"/>
    <x v="250"/>
    <d v="2016-08-27T00:00:00"/>
    <s v="Standard Class"/>
    <s v="SG-20470"/>
    <s v="Sheri Gordon"/>
    <x v="0"/>
    <s v="United States"/>
    <s v="Gresham"/>
    <s v="Oregon"/>
    <n v="97030"/>
    <x v="1"/>
    <s v="OFF-BI-10000088"/>
    <x v="1"/>
    <s v="Binders"/>
    <x v="1034"/>
    <n v="26.352"/>
    <n v="8"/>
    <x v="6"/>
    <n v="-18.446400000000001"/>
    <n v="-0.70000000000000007"/>
    <s v="Loss"/>
  </r>
  <r>
    <n v="4901"/>
    <s v="CA-2017-120936"/>
    <x v="94"/>
    <d v="2017-12-21T00:00:00"/>
    <s v="Standard Class"/>
    <s v="CA-12310"/>
    <s v="Christine Abelman"/>
    <x v="1"/>
    <s v="United States"/>
    <s v="Anaheim"/>
    <s v="California"/>
    <n v="92804"/>
    <x v="1"/>
    <s v="OFF-ST-10001526"/>
    <x v="1"/>
    <s v="Storage"/>
    <x v="771"/>
    <n v="481.32"/>
    <n v="4"/>
    <x v="0"/>
    <n v="125.14319999999999"/>
    <n v="0.26"/>
    <s v="Profit"/>
  </r>
  <r>
    <n v="4902"/>
    <s v="CA-2017-120936"/>
    <x v="94"/>
    <d v="2017-12-21T00:00:00"/>
    <s v="Standard Class"/>
    <s v="CA-12310"/>
    <s v="Christine Abelman"/>
    <x v="1"/>
    <s v="United States"/>
    <s v="Anaheim"/>
    <s v="California"/>
    <n v="92804"/>
    <x v="1"/>
    <s v="OFF-SU-10002557"/>
    <x v="1"/>
    <s v="Supplies"/>
    <x v="1338"/>
    <n v="13.98"/>
    <n v="1"/>
    <x v="0"/>
    <n v="3.6347999999999998"/>
    <n v="0.25999999999999995"/>
    <s v="Profit"/>
  </r>
  <r>
    <n v="4903"/>
    <s v="CA-2017-110884"/>
    <x v="469"/>
    <d v="2017-03-12T00:00:00"/>
    <s v="Standard Class"/>
    <s v="SH-20395"/>
    <s v="Shahid Hopkins"/>
    <x v="0"/>
    <s v="United States"/>
    <s v="New York City"/>
    <s v="New York"/>
    <n v="10035"/>
    <x v="3"/>
    <s v="OFF-BI-10003669"/>
    <x v="1"/>
    <s v="Binders"/>
    <x v="804"/>
    <n v="25.92"/>
    <n v="6"/>
    <x v="2"/>
    <n v="9.0719999999999992"/>
    <n v="0.34999999999999992"/>
    <s v="Profit"/>
  </r>
  <r>
    <n v="4904"/>
    <s v="CA-2017-110884"/>
    <x v="469"/>
    <d v="2017-03-12T00:00:00"/>
    <s v="Standard Class"/>
    <s v="SH-20395"/>
    <s v="Shahid Hopkins"/>
    <x v="0"/>
    <s v="United States"/>
    <s v="New York City"/>
    <s v="New York"/>
    <n v="10035"/>
    <x v="3"/>
    <s v="OFF-LA-10003510"/>
    <x v="1"/>
    <s v="Labels"/>
    <x v="580"/>
    <n v="91.59"/>
    <n v="3"/>
    <x v="0"/>
    <n v="42.131399999999999"/>
    <n v="0.45999999999999996"/>
    <s v="Profit"/>
  </r>
  <r>
    <n v="4905"/>
    <s v="US-2014-161613"/>
    <x v="588"/>
    <d v="2014-12-03T00:00:00"/>
    <s v="Second Class"/>
    <s v="MC-17605"/>
    <s v="Matt Connell"/>
    <x v="1"/>
    <s v="United States"/>
    <s v="Houston"/>
    <s v="Texas"/>
    <n v="77070"/>
    <x v="2"/>
    <s v="FUR-CH-10003746"/>
    <x v="0"/>
    <s v="Chairs"/>
    <x v="623"/>
    <n v="674.05799999999999"/>
    <n v="3"/>
    <x v="4"/>
    <n v="-19.258800000000001"/>
    <n v="-2.8571428571428574E-2"/>
    <s v="Loss"/>
  </r>
  <r>
    <n v="4906"/>
    <s v="US-2014-146353"/>
    <x v="1005"/>
    <d v="2014-10-16T00:00:00"/>
    <s v="Second Class"/>
    <s v="JE-15610"/>
    <s v="Jim Epp"/>
    <x v="1"/>
    <s v="United States"/>
    <s v="Concord"/>
    <s v="New Hampshire"/>
    <n v="3301"/>
    <x v="3"/>
    <s v="OFF-BI-10003476"/>
    <x v="1"/>
    <s v="Binders"/>
    <x v="1535"/>
    <n v="22.92"/>
    <n v="4"/>
    <x v="0"/>
    <n v="11.0016"/>
    <n v="0.48"/>
    <s v="Profit"/>
  </r>
  <r>
    <n v="4907"/>
    <s v="US-2014-146353"/>
    <x v="1005"/>
    <d v="2014-10-16T00:00:00"/>
    <s v="Second Class"/>
    <s v="JE-15610"/>
    <s v="Jim Epp"/>
    <x v="1"/>
    <s v="United States"/>
    <s v="Concord"/>
    <s v="New Hampshire"/>
    <n v="3301"/>
    <x v="3"/>
    <s v="OFF-ST-10001469"/>
    <x v="1"/>
    <s v="Storage"/>
    <x v="399"/>
    <n v="269.89999999999998"/>
    <n v="5"/>
    <x v="0"/>
    <n v="16.193999999999999"/>
    <n v="6.0000000000000005E-2"/>
    <s v="Profit"/>
  </r>
  <r>
    <n v="4908"/>
    <s v="CA-2014-133809"/>
    <x v="728"/>
    <d v="2014-11-23T00:00:00"/>
    <s v="Second Class"/>
    <s v="MS-17530"/>
    <s v="MaryBeth Skach"/>
    <x v="0"/>
    <s v="United States"/>
    <s v="Fairfield"/>
    <s v="Ohio"/>
    <n v="45014"/>
    <x v="3"/>
    <s v="OFF-BI-10001757"/>
    <x v="1"/>
    <s v="Binders"/>
    <x v="1167"/>
    <n v="11.808"/>
    <n v="8"/>
    <x v="6"/>
    <n v="-8.6592000000000002"/>
    <n v="-0.73333333333333339"/>
    <s v="Loss"/>
  </r>
  <r>
    <n v="4909"/>
    <s v="CA-2014-133809"/>
    <x v="728"/>
    <d v="2014-11-23T00:00:00"/>
    <s v="Second Class"/>
    <s v="MS-17530"/>
    <s v="MaryBeth Skach"/>
    <x v="0"/>
    <s v="United States"/>
    <s v="Fairfield"/>
    <s v="Ohio"/>
    <n v="45014"/>
    <x v="3"/>
    <s v="TEC-PH-10004875"/>
    <x v="2"/>
    <s v="Phones"/>
    <x v="1696"/>
    <n v="9.5879999999999992"/>
    <n v="2"/>
    <x v="10"/>
    <n v="-2.0773999999999999"/>
    <n v="-0.21666666666666667"/>
    <s v="Loss"/>
  </r>
  <r>
    <n v="4910"/>
    <s v="CA-2017-127306"/>
    <x v="424"/>
    <d v="2017-01-18T00:00:00"/>
    <s v="Standard Class"/>
    <s v="BH-11710"/>
    <s v="Brosina Hoffman"/>
    <x v="0"/>
    <s v="United States"/>
    <s v="Johnson City"/>
    <s v="Tennessee"/>
    <n v="37604"/>
    <x v="0"/>
    <s v="OFF-EN-10001219"/>
    <x v="1"/>
    <s v="Envelopes"/>
    <x v="588"/>
    <n v="18.335999999999999"/>
    <n v="3"/>
    <x v="2"/>
    <n v="6.6467999999999998"/>
    <n v="0.36250000000000004"/>
    <s v="Profit"/>
  </r>
  <r>
    <n v="4911"/>
    <s v="CA-2017-127306"/>
    <x v="424"/>
    <d v="2017-01-18T00:00:00"/>
    <s v="Standard Class"/>
    <s v="BH-11710"/>
    <s v="Brosina Hoffman"/>
    <x v="0"/>
    <s v="United States"/>
    <s v="Johnson City"/>
    <s v="Tennessee"/>
    <n v="37604"/>
    <x v="0"/>
    <s v="OFF-PA-10000019"/>
    <x v="1"/>
    <s v="Paper"/>
    <x v="711"/>
    <n v="36.287999999999997"/>
    <n v="7"/>
    <x v="2"/>
    <n v="12.700799999999999"/>
    <n v="0.35000000000000003"/>
    <s v="Profit"/>
  </r>
  <r>
    <n v="4912"/>
    <s v="CA-2017-127306"/>
    <x v="424"/>
    <d v="2017-01-18T00:00:00"/>
    <s v="Standard Class"/>
    <s v="BH-11710"/>
    <s v="Brosina Hoffman"/>
    <x v="0"/>
    <s v="United States"/>
    <s v="Johnson City"/>
    <s v="Tennessee"/>
    <n v="37604"/>
    <x v="0"/>
    <s v="TEC-PH-10001924"/>
    <x v="2"/>
    <s v="Phones"/>
    <x v="431"/>
    <n v="111.98399999999999"/>
    <n v="2"/>
    <x v="2"/>
    <n v="6.9989999999999997"/>
    <n v="6.25E-2"/>
    <s v="Profit"/>
  </r>
  <r>
    <n v="4913"/>
    <s v="CA-2017-127306"/>
    <x v="424"/>
    <d v="2017-01-18T00:00:00"/>
    <s v="Standard Class"/>
    <s v="BH-11710"/>
    <s v="Brosina Hoffman"/>
    <x v="0"/>
    <s v="United States"/>
    <s v="Johnson City"/>
    <s v="Tennessee"/>
    <n v="37604"/>
    <x v="0"/>
    <s v="OFF-BI-10002003"/>
    <x v="1"/>
    <s v="Binders"/>
    <x v="1393"/>
    <n v="5.97"/>
    <n v="5"/>
    <x v="6"/>
    <n v="-4.577"/>
    <n v="-0.76666666666666672"/>
    <s v="Loss"/>
  </r>
  <r>
    <n v="4914"/>
    <s v="CA-2017-127306"/>
    <x v="424"/>
    <d v="2017-01-18T00:00:00"/>
    <s v="Standard Class"/>
    <s v="BH-11710"/>
    <s v="Brosina Hoffman"/>
    <x v="0"/>
    <s v="United States"/>
    <s v="Johnson City"/>
    <s v="Tennessee"/>
    <n v="37604"/>
    <x v="0"/>
    <s v="OFF-BI-10003727"/>
    <x v="1"/>
    <s v="Binders"/>
    <x v="805"/>
    <n v="2.508"/>
    <n v="2"/>
    <x v="6"/>
    <n v="-1.8391999999999999"/>
    <n v="-0.73333333333333328"/>
    <s v="Loss"/>
  </r>
  <r>
    <n v="4915"/>
    <s v="CA-2015-161830"/>
    <x v="496"/>
    <d v="2015-09-26T00:00:00"/>
    <s v="Second Class"/>
    <s v="ME-17725"/>
    <s v="Max Engle"/>
    <x v="0"/>
    <s v="United States"/>
    <s v="Seattle"/>
    <s v="Washington"/>
    <n v="98105"/>
    <x v="1"/>
    <s v="OFF-AR-10004042"/>
    <x v="1"/>
    <s v="Art"/>
    <x v="30"/>
    <n v="35.96"/>
    <n v="2"/>
    <x v="0"/>
    <n v="10.4284"/>
    <n v="0.28999999999999998"/>
    <s v="Profit"/>
  </r>
  <r>
    <n v="4916"/>
    <s v="CA-2015-161830"/>
    <x v="496"/>
    <d v="2015-09-26T00:00:00"/>
    <s v="Second Class"/>
    <s v="ME-17725"/>
    <s v="Max Engle"/>
    <x v="0"/>
    <s v="United States"/>
    <s v="Seattle"/>
    <s v="Washington"/>
    <n v="98105"/>
    <x v="1"/>
    <s v="OFF-BI-10001097"/>
    <x v="1"/>
    <s v="Binders"/>
    <x v="797"/>
    <n v="14.952"/>
    <n v="3"/>
    <x v="2"/>
    <n v="5.4200999999999997"/>
    <n v="0.36249999999999999"/>
    <s v="Profit"/>
  </r>
  <r>
    <n v="4917"/>
    <s v="CA-2017-163125"/>
    <x v="449"/>
    <d v="2017-10-11T00:00:00"/>
    <s v="Second Class"/>
    <s v="MB-17305"/>
    <s v="Maria Bertelson"/>
    <x v="0"/>
    <s v="United States"/>
    <s v="League City"/>
    <s v="Texas"/>
    <n v="77573"/>
    <x v="2"/>
    <s v="OFF-AR-10004344"/>
    <x v="1"/>
    <s v="Art"/>
    <x v="370"/>
    <n v="67.144000000000005"/>
    <n v="7"/>
    <x v="2"/>
    <n v="5.8750999999999998"/>
    <n v="8.7499999999999994E-2"/>
    <s v="Profit"/>
  </r>
  <r>
    <n v="4918"/>
    <s v="CA-2017-163125"/>
    <x v="449"/>
    <d v="2017-10-11T00:00:00"/>
    <s v="Second Class"/>
    <s v="MB-17305"/>
    <s v="Maria Bertelson"/>
    <x v="0"/>
    <s v="United States"/>
    <s v="League City"/>
    <s v="Texas"/>
    <n v="77573"/>
    <x v="2"/>
    <s v="FUR-CH-10001802"/>
    <x v="0"/>
    <s v="Chairs"/>
    <x v="1697"/>
    <n v="254.05799999999999"/>
    <n v="3"/>
    <x v="4"/>
    <n v="-32.6646"/>
    <n v="-0.12857142857142859"/>
    <s v="Loss"/>
  </r>
  <r>
    <n v="4919"/>
    <s v="CA-2016-160304"/>
    <x v="1006"/>
    <d v="2016-01-07T00:00:00"/>
    <s v="Standard Class"/>
    <s v="BM-11575"/>
    <s v="Brendan Murry"/>
    <x v="1"/>
    <s v="United States"/>
    <s v="Gaithersburg"/>
    <s v="Maryland"/>
    <n v="20877"/>
    <x v="3"/>
    <s v="FUR-BO-10004709"/>
    <x v="0"/>
    <s v="Bookcases"/>
    <x v="266"/>
    <n v="173.94"/>
    <n v="3"/>
    <x v="0"/>
    <n v="38.266800000000003"/>
    <n v="0.22000000000000003"/>
    <s v="Profit"/>
  </r>
  <r>
    <n v="4920"/>
    <s v="CA-2016-160304"/>
    <x v="1006"/>
    <d v="2016-01-07T00:00:00"/>
    <s v="Standard Class"/>
    <s v="BM-11575"/>
    <s v="Brendan Murry"/>
    <x v="1"/>
    <s v="United States"/>
    <s v="Gaithersburg"/>
    <s v="Maryland"/>
    <n v="20877"/>
    <x v="3"/>
    <s v="TEC-PH-10000455"/>
    <x v="2"/>
    <s v="Phones"/>
    <x v="1121"/>
    <n v="231.98"/>
    <n v="2"/>
    <x v="0"/>
    <n v="67.274199999999993"/>
    <n v="0.28999999999999998"/>
    <s v="Profit"/>
  </r>
  <r>
    <n v="4921"/>
    <s v="CA-2017-101728"/>
    <x v="971"/>
    <d v="2017-08-23T00:00:00"/>
    <s v="Standard Class"/>
    <s v="SC-20575"/>
    <s v="Sonia Cooley"/>
    <x v="0"/>
    <s v="United States"/>
    <s v="Chicago"/>
    <s v="Illinois"/>
    <n v="60653"/>
    <x v="2"/>
    <s v="OFF-BI-10002393"/>
    <x v="1"/>
    <s v="Binders"/>
    <x v="1197"/>
    <n v="2.2959999999999998"/>
    <n v="2"/>
    <x v="3"/>
    <n v="-3.9032"/>
    <n v="-1.7000000000000002"/>
    <s v="Loss"/>
  </r>
  <r>
    <n v="4922"/>
    <s v="CA-2017-114055"/>
    <x v="53"/>
    <d v="2017-12-29T00:00:00"/>
    <s v="Second Class"/>
    <s v="MH-18115"/>
    <s v="Mick Hernandez"/>
    <x v="2"/>
    <s v="United States"/>
    <s v="Huntsville"/>
    <s v="Alabama"/>
    <n v="35810"/>
    <x v="0"/>
    <s v="OFF-PA-10004381"/>
    <x v="1"/>
    <s v="Paper"/>
    <x v="1684"/>
    <n v="96.08"/>
    <n v="2"/>
    <x v="0"/>
    <n v="46.118400000000001"/>
    <n v="0.48000000000000004"/>
    <s v="Profit"/>
  </r>
  <r>
    <n v="4923"/>
    <s v="CA-2017-114055"/>
    <x v="53"/>
    <d v="2017-12-29T00:00:00"/>
    <s v="Second Class"/>
    <s v="MH-18115"/>
    <s v="Mick Hernandez"/>
    <x v="2"/>
    <s v="United States"/>
    <s v="Huntsville"/>
    <s v="Alabama"/>
    <n v="35810"/>
    <x v="0"/>
    <s v="OFF-FA-10003059"/>
    <x v="1"/>
    <s v="Fasteners"/>
    <x v="802"/>
    <n v="3.62"/>
    <n v="2"/>
    <x v="0"/>
    <n v="1.1946000000000001"/>
    <n v="0.33"/>
    <s v="Profit"/>
  </r>
  <r>
    <n v="4924"/>
    <s v="CA-2017-114055"/>
    <x v="53"/>
    <d v="2017-12-29T00:00:00"/>
    <s v="Second Class"/>
    <s v="MH-18115"/>
    <s v="Mick Hernandez"/>
    <x v="2"/>
    <s v="United States"/>
    <s v="Huntsville"/>
    <s v="Alabama"/>
    <n v="35810"/>
    <x v="0"/>
    <s v="OFF-PA-10000994"/>
    <x v="1"/>
    <s v="Paper"/>
    <x v="913"/>
    <n v="629.1"/>
    <n v="6"/>
    <x v="0"/>
    <n v="301.96800000000002"/>
    <n v="0.48000000000000004"/>
    <s v="Profit"/>
  </r>
  <r>
    <n v="4925"/>
    <s v="CA-2017-114055"/>
    <x v="53"/>
    <d v="2017-12-29T00:00:00"/>
    <s v="Second Class"/>
    <s v="MH-18115"/>
    <s v="Mick Hernandez"/>
    <x v="2"/>
    <s v="United States"/>
    <s v="Huntsville"/>
    <s v="Alabama"/>
    <n v="35810"/>
    <x v="0"/>
    <s v="TEC-PH-10002890"/>
    <x v="2"/>
    <s v="Phones"/>
    <x v="1396"/>
    <n v="90.48"/>
    <n v="2"/>
    <x v="0"/>
    <n v="23.524799999999999"/>
    <n v="0.25999999999999995"/>
    <s v="Profit"/>
  </r>
  <r>
    <n v="4926"/>
    <s v="CA-2017-126438"/>
    <x v="18"/>
    <d v="2017-09-13T00:00:00"/>
    <s v="First Class"/>
    <s v="AR-10345"/>
    <s v="Alex Russell"/>
    <x v="1"/>
    <s v="United States"/>
    <s v="Lawrence"/>
    <s v="Massachusetts"/>
    <n v="1841"/>
    <x v="3"/>
    <s v="OFF-AR-10003338"/>
    <x v="1"/>
    <s v="Art"/>
    <x v="1439"/>
    <n v="14.88"/>
    <n v="2"/>
    <x v="0"/>
    <n v="3.72"/>
    <n v="0.25"/>
    <s v="Profit"/>
  </r>
  <r>
    <n v="4927"/>
    <s v="CA-2017-117653"/>
    <x v="15"/>
    <d v="2017-10-23T00:00:00"/>
    <s v="Standard Class"/>
    <s v="MO-17500"/>
    <s v="Mary O Rourke"/>
    <x v="0"/>
    <s v="United States"/>
    <s v="Chicago"/>
    <s v="Illinois"/>
    <n v="60623"/>
    <x v="2"/>
    <s v="FUR-TA-10003008"/>
    <x v="0"/>
    <s v="Tables"/>
    <x v="955"/>
    <n v="91.275000000000006"/>
    <n v="1"/>
    <x v="5"/>
    <n v="-67.543499999999995"/>
    <n v="-0.73999999999999988"/>
    <s v="Loss"/>
  </r>
  <r>
    <n v="4928"/>
    <s v="CA-2017-143245"/>
    <x v="96"/>
    <d v="2017-12-06T00:00:00"/>
    <s v="Standard Class"/>
    <s v="AD-10180"/>
    <s v="Alan Dominguez"/>
    <x v="2"/>
    <s v="United States"/>
    <s v="Fairfield"/>
    <s v="Connecticut"/>
    <n v="6824"/>
    <x v="3"/>
    <s v="OFF-PA-10001972"/>
    <x v="1"/>
    <s v="Paper"/>
    <x v="1178"/>
    <n v="19.440000000000001"/>
    <n v="3"/>
    <x v="0"/>
    <n v="9.3312000000000008"/>
    <n v="0.48000000000000004"/>
    <s v="Profit"/>
  </r>
  <r>
    <n v="4929"/>
    <s v="CA-2017-143245"/>
    <x v="96"/>
    <d v="2017-12-06T00:00:00"/>
    <s v="Standard Class"/>
    <s v="AD-10180"/>
    <s v="Alan Dominguez"/>
    <x v="2"/>
    <s v="United States"/>
    <s v="Fairfield"/>
    <s v="Connecticut"/>
    <n v="6824"/>
    <x v="3"/>
    <s v="FUR-CH-10000155"/>
    <x v="0"/>
    <s v="Chairs"/>
    <x v="1166"/>
    <n v="897.15"/>
    <n v="3"/>
    <x v="0"/>
    <n v="251.202"/>
    <n v="0.28000000000000003"/>
    <s v="Profit"/>
  </r>
  <r>
    <n v="4930"/>
    <s v="US-2014-138828"/>
    <x v="814"/>
    <d v="2014-09-03T00:00:00"/>
    <s v="First Class"/>
    <s v="KD-16345"/>
    <s v="Katherine Ducich"/>
    <x v="0"/>
    <s v="United States"/>
    <s v="New York City"/>
    <s v="New York"/>
    <n v="10009"/>
    <x v="3"/>
    <s v="OFF-AR-10000658"/>
    <x v="1"/>
    <s v="Art"/>
    <x v="332"/>
    <n v="57.75"/>
    <n v="5"/>
    <x v="0"/>
    <n v="16.170000000000002"/>
    <n v="0.28000000000000003"/>
    <s v="Profit"/>
  </r>
  <r>
    <n v="4931"/>
    <s v="US-2014-138828"/>
    <x v="814"/>
    <d v="2014-09-03T00:00:00"/>
    <s v="First Class"/>
    <s v="KD-16345"/>
    <s v="Katherine Ducich"/>
    <x v="0"/>
    <s v="United States"/>
    <s v="New York City"/>
    <s v="New York"/>
    <n v="10009"/>
    <x v="3"/>
    <s v="OFF-PA-10000349"/>
    <x v="1"/>
    <s v="Paper"/>
    <x v="33"/>
    <n v="14.94"/>
    <n v="3"/>
    <x v="0"/>
    <n v="7.0217999999999998"/>
    <n v="0.47000000000000003"/>
    <s v="Profit"/>
  </r>
  <r>
    <n v="4932"/>
    <s v="CA-2017-143651"/>
    <x v="613"/>
    <d v="2017-03-30T00:00:00"/>
    <s v="Standard Class"/>
    <s v="FM-14215"/>
    <s v="Filia McAdams"/>
    <x v="1"/>
    <s v="United States"/>
    <s v="Seattle"/>
    <s v="Washington"/>
    <n v="98103"/>
    <x v="1"/>
    <s v="OFF-AR-10001446"/>
    <x v="1"/>
    <s v="Art"/>
    <x v="1161"/>
    <n v="23.1"/>
    <n v="2"/>
    <x v="0"/>
    <n v="6.93"/>
    <n v="0.3"/>
    <s v="Profit"/>
  </r>
  <r>
    <n v="4933"/>
    <s v="CA-2015-106978"/>
    <x v="694"/>
    <d v="2015-10-04T00:00:00"/>
    <s v="Standard Class"/>
    <s v="ZC-21910"/>
    <s v="Zuschuss Carroll"/>
    <x v="0"/>
    <s v="United States"/>
    <s v="Aurora"/>
    <s v="Colorado"/>
    <n v="80013"/>
    <x v="1"/>
    <s v="OFF-EN-10004483"/>
    <x v="1"/>
    <s v="Envelopes"/>
    <x v="1344"/>
    <n v="12.536"/>
    <n v="1"/>
    <x v="2"/>
    <n v="4.2309000000000001"/>
    <n v="0.33750000000000002"/>
    <s v="Profit"/>
  </r>
  <r>
    <n v="4934"/>
    <s v="CA-2015-106978"/>
    <x v="694"/>
    <d v="2015-10-04T00:00:00"/>
    <s v="Standard Class"/>
    <s v="ZC-21910"/>
    <s v="Zuschuss Carroll"/>
    <x v="0"/>
    <s v="United States"/>
    <s v="Aurora"/>
    <s v="Colorado"/>
    <n v="80013"/>
    <x v="1"/>
    <s v="OFF-BI-10002012"/>
    <x v="1"/>
    <s v="Binders"/>
    <x v="749"/>
    <n v="1.08"/>
    <n v="2"/>
    <x v="6"/>
    <n v="-0.79200000000000004"/>
    <n v="-0.73333333333333328"/>
    <s v="Loss"/>
  </r>
  <r>
    <n v="4935"/>
    <s v="CA-2015-106978"/>
    <x v="694"/>
    <d v="2015-10-04T00:00:00"/>
    <s v="Standard Class"/>
    <s v="ZC-21910"/>
    <s v="Zuschuss Carroll"/>
    <x v="0"/>
    <s v="United States"/>
    <s v="Aurora"/>
    <s v="Colorado"/>
    <n v="80013"/>
    <x v="1"/>
    <s v="OFF-FA-10003021"/>
    <x v="1"/>
    <s v="Fasteners"/>
    <x v="128"/>
    <n v="4.5119999999999996"/>
    <n v="3"/>
    <x v="2"/>
    <n v="0.84599999999999997"/>
    <n v="0.1875"/>
    <s v="Loss"/>
  </r>
  <r>
    <n v="4936"/>
    <s v="CA-2015-155124"/>
    <x v="1007"/>
    <d v="2015-03-21T00:00:00"/>
    <s v="Standard Class"/>
    <s v="KS-16300"/>
    <s v="Karen Seio"/>
    <x v="1"/>
    <s v="United States"/>
    <s v="Lehi"/>
    <s v="Utah"/>
    <n v="84043"/>
    <x v="1"/>
    <s v="TEC-PH-10003356"/>
    <x v="2"/>
    <s v="Phones"/>
    <x v="1698"/>
    <n v="16.776"/>
    <n v="3"/>
    <x v="2"/>
    <n v="1.6776"/>
    <n v="0.1"/>
    <s v="Profit"/>
  </r>
  <r>
    <n v="4937"/>
    <s v="CA-2017-150931"/>
    <x v="1008"/>
    <d v="2017-01-13T00:00:00"/>
    <s v="Standard Class"/>
    <s v="DP-13390"/>
    <s v="Dennis Pardue"/>
    <x v="2"/>
    <s v="United States"/>
    <s v="Tuscaloosa"/>
    <s v="Alabama"/>
    <n v="35401"/>
    <x v="0"/>
    <s v="OFF-BI-10004728"/>
    <x v="1"/>
    <s v="Binders"/>
    <x v="544"/>
    <n v="33.74"/>
    <n v="7"/>
    <x v="0"/>
    <n v="15.5204"/>
    <n v="0.45999999999999996"/>
    <s v="Profit"/>
  </r>
  <r>
    <n v="4938"/>
    <s v="CA-2014-157147"/>
    <x v="286"/>
    <d v="2014-01-18T00:00:00"/>
    <s v="Standard Class"/>
    <s v="BD-11605"/>
    <s v="Brian Dahlen"/>
    <x v="0"/>
    <s v="United States"/>
    <s v="San Francisco"/>
    <s v="California"/>
    <n v="94109"/>
    <x v="1"/>
    <s v="OFF-ST-10000078"/>
    <x v="1"/>
    <s v="Storage"/>
    <x v="1227"/>
    <n v="1325.85"/>
    <n v="5"/>
    <x v="0"/>
    <n v="238.65299999999999"/>
    <n v="0.18"/>
    <s v="Profit"/>
  </r>
  <r>
    <n v="4939"/>
    <s v="CA-2014-157147"/>
    <x v="286"/>
    <d v="2014-01-18T00:00:00"/>
    <s v="Standard Class"/>
    <s v="BD-11605"/>
    <s v="Brian Dahlen"/>
    <x v="0"/>
    <s v="United States"/>
    <s v="San Francisco"/>
    <s v="California"/>
    <n v="94109"/>
    <x v="1"/>
    <s v="FUR-BO-10003034"/>
    <x v="0"/>
    <s v="Bookcases"/>
    <x v="1203"/>
    <n v="333.99900000000002"/>
    <n v="3"/>
    <x v="11"/>
    <n v="3.9293999999999998"/>
    <n v="1.1764705882352939E-2"/>
    <s v="Profit"/>
  </r>
  <r>
    <n v="4940"/>
    <s v="CA-2014-157147"/>
    <x v="286"/>
    <d v="2014-01-18T00:00:00"/>
    <s v="Standard Class"/>
    <s v="BD-11605"/>
    <s v="Brian Dahlen"/>
    <x v="0"/>
    <s v="United States"/>
    <s v="San Francisco"/>
    <s v="California"/>
    <n v="94109"/>
    <x v="1"/>
    <s v="OFF-AR-10003514"/>
    <x v="1"/>
    <s v="Art"/>
    <x v="182"/>
    <n v="19.899999999999999"/>
    <n v="5"/>
    <x v="0"/>
    <n v="6.5670000000000002"/>
    <n v="0.33"/>
    <s v="Profit"/>
  </r>
  <r>
    <n v="4941"/>
    <s v="CA-2015-156482"/>
    <x v="525"/>
    <d v="2015-02-13T00:00:00"/>
    <s v="Standard Class"/>
    <s v="IL-15100"/>
    <s v="Ivan Liston"/>
    <x v="0"/>
    <s v="United States"/>
    <s v="Wilmington"/>
    <s v="Delaware"/>
    <n v="19805"/>
    <x v="3"/>
    <s v="FUR-CH-10001708"/>
    <x v="0"/>
    <s v="Chairs"/>
    <x v="893"/>
    <n v="1268.82"/>
    <n v="9"/>
    <x v="0"/>
    <n v="266.4522"/>
    <n v="0.21000000000000002"/>
    <s v="Profit"/>
  </r>
  <r>
    <n v="4942"/>
    <s v="CA-2015-156482"/>
    <x v="525"/>
    <d v="2015-02-13T00:00:00"/>
    <s v="Standard Class"/>
    <s v="IL-15100"/>
    <s v="Ivan Liston"/>
    <x v="0"/>
    <s v="United States"/>
    <s v="Wilmington"/>
    <s v="Delaware"/>
    <n v="19805"/>
    <x v="3"/>
    <s v="FUR-BO-10002598"/>
    <x v="0"/>
    <s v="Bookcases"/>
    <x v="1518"/>
    <n v="283.92"/>
    <n v="4"/>
    <x v="0"/>
    <n v="82.336799999999997"/>
    <n v="0.28999999999999998"/>
    <s v="Profit"/>
  </r>
  <r>
    <n v="4943"/>
    <s v="CA-2015-156482"/>
    <x v="525"/>
    <d v="2015-02-13T00:00:00"/>
    <s v="Standard Class"/>
    <s v="IL-15100"/>
    <s v="Ivan Liston"/>
    <x v="0"/>
    <s v="United States"/>
    <s v="Wilmington"/>
    <s v="Delaware"/>
    <n v="19805"/>
    <x v="3"/>
    <s v="OFF-AR-10001022"/>
    <x v="1"/>
    <s v="Art"/>
    <x v="881"/>
    <n v="5.68"/>
    <n v="2"/>
    <x v="0"/>
    <n v="1.7607999999999999"/>
    <n v="0.31"/>
    <s v="Profit"/>
  </r>
  <r>
    <n v="4944"/>
    <s v="CA-2017-106782"/>
    <x v="202"/>
    <d v="2017-12-27T00:00:00"/>
    <s v="Standard Class"/>
    <s v="LP-17095"/>
    <s v="Liz Preis"/>
    <x v="0"/>
    <s v="United States"/>
    <s v="Lafayette"/>
    <s v="Indiana"/>
    <n v="47905"/>
    <x v="2"/>
    <s v="OFF-ST-10004459"/>
    <x v="1"/>
    <s v="Storage"/>
    <x v="459"/>
    <n v="375.34"/>
    <n v="1"/>
    <x v="0"/>
    <n v="18.766999999999999"/>
    <n v="0.05"/>
    <s v="Profit"/>
  </r>
  <r>
    <n v="4945"/>
    <s v="CA-2016-151372"/>
    <x v="64"/>
    <d v="2016-09-06T00:00:00"/>
    <s v="First Class"/>
    <s v="JH-15985"/>
    <s v="Joseph Holt"/>
    <x v="0"/>
    <s v="United States"/>
    <s v="Redondo Beach"/>
    <s v="California"/>
    <n v="90278"/>
    <x v="1"/>
    <s v="OFF-PA-10004381"/>
    <x v="1"/>
    <s v="Paper"/>
    <x v="1684"/>
    <n v="96.08"/>
    <n v="2"/>
    <x v="0"/>
    <n v="46.118400000000001"/>
    <n v="0.48000000000000004"/>
    <s v="Profit"/>
  </r>
  <r>
    <n v="4946"/>
    <s v="CA-2016-151372"/>
    <x v="64"/>
    <d v="2016-09-06T00:00:00"/>
    <s v="First Class"/>
    <s v="JH-15985"/>
    <s v="Joseph Holt"/>
    <x v="0"/>
    <s v="United States"/>
    <s v="Redondo Beach"/>
    <s v="California"/>
    <n v="90278"/>
    <x v="1"/>
    <s v="OFF-BI-10000050"/>
    <x v="1"/>
    <s v="Binders"/>
    <x v="347"/>
    <n v="11.68"/>
    <n v="2"/>
    <x v="2"/>
    <n v="3.9420000000000002"/>
    <n v="0.33750000000000002"/>
    <s v="Profit"/>
  </r>
  <r>
    <n v="4947"/>
    <s v="CA-2016-151372"/>
    <x v="64"/>
    <d v="2016-09-06T00:00:00"/>
    <s v="First Class"/>
    <s v="JH-15985"/>
    <s v="Joseph Holt"/>
    <x v="0"/>
    <s v="United States"/>
    <s v="Redondo Beach"/>
    <s v="California"/>
    <n v="90278"/>
    <x v="1"/>
    <s v="OFF-FA-10000304"/>
    <x v="1"/>
    <s v="Fasteners"/>
    <x v="52"/>
    <n v="4.3600000000000003"/>
    <n v="2"/>
    <x v="0"/>
    <n v="1.7876000000000001"/>
    <n v="0.41"/>
    <s v="Profit"/>
  </r>
  <r>
    <n v="4948"/>
    <s v="CA-2014-102085"/>
    <x v="777"/>
    <d v="2014-10-09T00:00:00"/>
    <s v="Standard Class"/>
    <s v="JD-16015"/>
    <s v="Joy Daniels"/>
    <x v="0"/>
    <s v="United States"/>
    <s v="Seattle"/>
    <s v="Washington"/>
    <n v="98115"/>
    <x v="1"/>
    <s v="OFF-LA-10002475"/>
    <x v="1"/>
    <s v="Labels"/>
    <x v="149"/>
    <n v="29.24"/>
    <n v="4"/>
    <x v="0"/>
    <n v="13.742800000000001"/>
    <n v="0.47000000000000003"/>
    <s v="Profit"/>
  </r>
  <r>
    <n v="4949"/>
    <s v="CA-2017-107125"/>
    <x v="344"/>
    <d v="2017-12-02T00:00:00"/>
    <s v="Standard Class"/>
    <s v="BD-11320"/>
    <s v="Bill Donatelli"/>
    <x v="0"/>
    <s v="United States"/>
    <s v="Los Angeles"/>
    <s v="California"/>
    <n v="90045"/>
    <x v="1"/>
    <s v="OFF-BI-10001989"/>
    <x v="1"/>
    <s v="Binders"/>
    <x v="542"/>
    <n v="117.488"/>
    <n v="7"/>
    <x v="2"/>
    <n v="41.120800000000003"/>
    <n v="0.35000000000000003"/>
    <s v="Profit"/>
  </r>
  <r>
    <n v="4950"/>
    <s v="CA-2017-107125"/>
    <x v="344"/>
    <d v="2017-12-02T00:00:00"/>
    <s v="Standard Class"/>
    <s v="BD-11320"/>
    <s v="Bill Donatelli"/>
    <x v="0"/>
    <s v="United States"/>
    <s v="Los Angeles"/>
    <s v="California"/>
    <n v="90045"/>
    <x v="1"/>
    <s v="FUR-FU-10000732"/>
    <x v="0"/>
    <s v="Furnishings"/>
    <x v="545"/>
    <n v="18.84"/>
    <n v="3"/>
    <x v="0"/>
    <n v="6.0288000000000004"/>
    <n v="0.32"/>
    <s v="Profit"/>
  </r>
  <r>
    <n v="4951"/>
    <s v="CA-2016-125815"/>
    <x v="99"/>
    <d v="2016-11-01T00:00:00"/>
    <s v="Second Class"/>
    <s v="DL-13330"/>
    <s v="Denise Leinenbach"/>
    <x v="0"/>
    <s v="United States"/>
    <s v="New York City"/>
    <s v="New York"/>
    <n v="10009"/>
    <x v="3"/>
    <s v="OFF-AR-10004441"/>
    <x v="1"/>
    <s v="Art"/>
    <x v="155"/>
    <n v="12.42"/>
    <n v="3"/>
    <x v="0"/>
    <n v="5.2164000000000001"/>
    <n v="0.42000000000000004"/>
    <s v="Profit"/>
  </r>
  <r>
    <n v="4952"/>
    <s v="CA-2015-144190"/>
    <x v="988"/>
    <d v="2015-06-13T00:00:00"/>
    <s v="Standard Class"/>
    <s v="NC-18415"/>
    <s v="Nathan Cano"/>
    <x v="0"/>
    <s v="United States"/>
    <s v="Royal Oak"/>
    <s v="Michigan"/>
    <n v="48073"/>
    <x v="2"/>
    <s v="OFF-PA-10000304"/>
    <x v="1"/>
    <s v="Paper"/>
    <x v="88"/>
    <n v="12.96"/>
    <n v="2"/>
    <x v="0"/>
    <n v="6.2207999999999997"/>
    <n v="0.47999999999999993"/>
    <s v="Profit"/>
  </r>
  <r>
    <n v="4953"/>
    <s v="CA-2017-117926"/>
    <x v="166"/>
    <d v="2017-12-12T00:00:00"/>
    <s v="Second Class"/>
    <s v="AS-10225"/>
    <s v="Alan Schoenberger"/>
    <x v="1"/>
    <s v="United States"/>
    <s v="San Francisco"/>
    <s v="California"/>
    <n v="94109"/>
    <x v="1"/>
    <s v="OFF-AP-10002670"/>
    <x v="1"/>
    <s v="Appliances"/>
    <x v="1699"/>
    <n v="69.48"/>
    <n v="1"/>
    <x v="0"/>
    <n v="20.844000000000001"/>
    <n v="0.3"/>
    <s v="Profit"/>
  </r>
  <r>
    <n v="4954"/>
    <s v="CA-2015-153906"/>
    <x v="199"/>
    <d v="2015-03-20T00:00:00"/>
    <s v="Standard Class"/>
    <s v="MS-17980"/>
    <s v="Michael Stewart"/>
    <x v="1"/>
    <s v="United States"/>
    <s v="New York City"/>
    <s v="New York"/>
    <n v="10009"/>
    <x v="3"/>
    <s v="TEC-PH-10001527"/>
    <x v="2"/>
    <s v="Phones"/>
    <x v="1285"/>
    <n v="85.9"/>
    <n v="2"/>
    <x v="0"/>
    <n v="2.577"/>
    <n v="0.03"/>
    <s v="Profit"/>
  </r>
  <r>
    <n v="4955"/>
    <s v="CA-2014-160262"/>
    <x v="3"/>
    <d v="2014-06-13T00:00:00"/>
    <s v="Second Class"/>
    <s v="TS-21205"/>
    <s v="Thomas Seio"/>
    <x v="1"/>
    <s v="United States"/>
    <s v="North Las Vegas"/>
    <s v="Nevada"/>
    <n v="89031"/>
    <x v="1"/>
    <s v="OFF-AR-10002335"/>
    <x v="1"/>
    <s v="Art"/>
    <x v="679"/>
    <n v="18.059999999999999"/>
    <n v="7"/>
    <x v="0"/>
    <n v="4.6955999999999998"/>
    <n v="0.26"/>
    <s v="Profit"/>
  </r>
  <r>
    <n v="4956"/>
    <s v="CA-2014-160262"/>
    <x v="3"/>
    <d v="2014-06-13T00:00:00"/>
    <s v="Second Class"/>
    <s v="TS-21205"/>
    <s v="Thomas Seio"/>
    <x v="1"/>
    <s v="United States"/>
    <s v="North Las Vegas"/>
    <s v="Nevada"/>
    <n v="89031"/>
    <x v="1"/>
    <s v="OFF-PA-10003641"/>
    <x v="1"/>
    <s v="Paper"/>
    <x v="947"/>
    <n v="79.14"/>
    <n v="3"/>
    <x v="0"/>
    <n v="36.404400000000003"/>
    <n v="0.46"/>
    <s v="Profit"/>
  </r>
  <r>
    <n v="4957"/>
    <s v="CA-2014-160262"/>
    <x v="3"/>
    <d v="2014-06-13T00:00:00"/>
    <s v="Second Class"/>
    <s v="TS-21205"/>
    <s v="Thomas Seio"/>
    <x v="1"/>
    <s v="United States"/>
    <s v="North Las Vegas"/>
    <s v="Nevada"/>
    <n v="89031"/>
    <x v="1"/>
    <s v="FUR-FU-10002685"/>
    <x v="0"/>
    <s v="Furnishings"/>
    <x v="1442"/>
    <n v="37.4"/>
    <n v="2"/>
    <x v="0"/>
    <n v="14.212"/>
    <n v="0.38"/>
    <s v="Profit"/>
  </r>
  <r>
    <n v="4958"/>
    <s v="CA-2015-127607"/>
    <x v="305"/>
    <d v="2015-03-26T00:00:00"/>
    <s v="Standard Class"/>
    <s v="JK-15730"/>
    <s v="Joe Kamberova"/>
    <x v="0"/>
    <s v="United States"/>
    <s v="Carrollton"/>
    <s v="Texas"/>
    <n v="75007"/>
    <x v="2"/>
    <s v="OFF-BI-10001308"/>
    <x v="1"/>
    <s v="Binders"/>
    <x v="1360"/>
    <n v="2.512"/>
    <n v="2"/>
    <x v="3"/>
    <n v="-4.3959999999999999"/>
    <n v="-1.75"/>
    <s v="Loss"/>
  </r>
  <r>
    <n v="4959"/>
    <s v="CA-2015-127607"/>
    <x v="305"/>
    <d v="2015-03-26T00:00:00"/>
    <s v="Standard Class"/>
    <s v="JK-15730"/>
    <s v="Joe Kamberova"/>
    <x v="0"/>
    <s v="United States"/>
    <s v="Carrollton"/>
    <s v="Texas"/>
    <n v="75007"/>
    <x v="2"/>
    <s v="OFF-FA-10003485"/>
    <x v="1"/>
    <s v="Fasteners"/>
    <x v="128"/>
    <n v="18.864000000000001"/>
    <n v="9"/>
    <x v="2"/>
    <n v="6.1307999999999998"/>
    <n v="0.32499999999999996"/>
    <s v="Profit"/>
  </r>
  <r>
    <n v="4960"/>
    <s v="CA-2016-166226"/>
    <x v="741"/>
    <d v="2016-11-22T00:00:00"/>
    <s v="Standard Class"/>
    <s v="TC-21535"/>
    <s v="Tracy Collins"/>
    <x v="2"/>
    <s v="United States"/>
    <s v="Los Angeles"/>
    <s v="California"/>
    <n v="90008"/>
    <x v="1"/>
    <s v="TEC-PH-10003357"/>
    <x v="2"/>
    <s v="Phones"/>
    <x v="1071"/>
    <n v="61.192"/>
    <n v="1"/>
    <x v="2"/>
    <n v="6.1192000000000002"/>
    <n v="0.1"/>
    <s v="Profit"/>
  </r>
  <r>
    <n v="4961"/>
    <s v="CA-2016-166226"/>
    <x v="741"/>
    <d v="2016-11-22T00:00:00"/>
    <s v="Standard Class"/>
    <s v="TC-21535"/>
    <s v="Tracy Collins"/>
    <x v="2"/>
    <s v="United States"/>
    <s v="Los Angeles"/>
    <s v="California"/>
    <n v="90008"/>
    <x v="1"/>
    <s v="OFF-AP-10002867"/>
    <x v="1"/>
    <s v="Appliances"/>
    <x v="1514"/>
    <n v="67.84"/>
    <n v="1"/>
    <x v="0"/>
    <n v="18.316800000000001"/>
    <n v="0.27"/>
    <s v="Profit"/>
  </r>
  <r>
    <n v="4962"/>
    <s v="CA-2014-156587"/>
    <x v="1009"/>
    <d v="2014-03-08T00:00:00"/>
    <s v="First Class"/>
    <s v="AB-10015"/>
    <s v="Aaron Bergman"/>
    <x v="0"/>
    <s v="United States"/>
    <s v="Seattle"/>
    <s v="Washington"/>
    <n v="98103"/>
    <x v="1"/>
    <s v="FUR-CH-10004477"/>
    <x v="0"/>
    <s v="Chairs"/>
    <x v="213"/>
    <n v="48.712000000000003"/>
    <n v="1"/>
    <x v="2"/>
    <n v="5.4801000000000002"/>
    <n v="0.1125"/>
    <s v="Profit"/>
  </r>
  <r>
    <n v="4963"/>
    <s v="CA-2014-156587"/>
    <x v="1009"/>
    <d v="2014-03-08T00:00:00"/>
    <s v="First Class"/>
    <s v="AB-10015"/>
    <s v="Aaron Bergman"/>
    <x v="0"/>
    <s v="United States"/>
    <s v="Seattle"/>
    <s v="Washington"/>
    <n v="98103"/>
    <x v="1"/>
    <s v="OFF-AR-10001427"/>
    <x v="1"/>
    <s v="Art"/>
    <x v="251"/>
    <n v="17.940000000000001"/>
    <n v="3"/>
    <x v="0"/>
    <n v="4.6643999999999997"/>
    <n v="0.25999999999999995"/>
    <s v="Profit"/>
  </r>
  <r>
    <n v="4964"/>
    <s v="CA-2014-156587"/>
    <x v="1009"/>
    <d v="2014-03-08T00:00:00"/>
    <s v="First Class"/>
    <s v="AB-10015"/>
    <s v="Aaron Bergman"/>
    <x v="0"/>
    <s v="United States"/>
    <s v="Seattle"/>
    <s v="Washington"/>
    <n v="98103"/>
    <x v="1"/>
    <s v="OFF-ST-10002344"/>
    <x v="1"/>
    <s v="Storage"/>
    <x v="865"/>
    <n v="242.94"/>
    <n v="3"/>
    <x v="0"/>
    <n v="4.8587999999999996"/>
    <n v="1.9999999999999997E-2"/>
    <s v="Profit"/>
  </r>
  <r>
    <n v="4965"/>
    <s v="CA-2016-141180"/>
    <x v="666"/>
    <d v="2016-05-19T00:00:00"/>
    <s v="Second Class"/>
    <s v="DP-13000"/>
    <s v="Darren Powers"/>
    <x v="0"/>
    <s v="United States"/>
    <s v="Fort Lauderdale"/>
    <s v="Florida"/>
    <n v="33311"/>
    <x v="0"/>
    <s v="OFF-BI-10000301"/>
    <x v="1"/>
    <s v="Binders"/>
    <x v="625"/>
    <n v="7.7640000000000002"/>
    <n v="4"/>
    <x v="6"/>
    <n v="-5.1760000000000002"/>
    <n v="-0.66666666666666663"/>
    <s v="Loss"/>
  </r>
  <r>
    <n v="4966"/>
    <s v="CA-2015-109708"/>
    <x v="442"/>
    <d v="2015-05-28T00:00:00"/>
    <s v="Second Class"/>
    <s v="CY-12745"/>
    <s v="Craig Yedwab"/>
    <x v="1"/>
    <s v="United States"/>
    <s v="Columbia"/>
    <s v="Tennessee"/>
    <n v="38401"/>
    <x v="0"/>
    <s v="TEC-PH-10001944"/>
    <x v="2"/>
    <s v="Phones"/>
    <x v="1271"/>
    <n v="467.04"/>
    <n v="4"/>
    <x v="2"/>
    <n v="58.38"/>
    <n v="0.125"/>
    <s v="Profit"/>
  </r>
  <r>
    <n v="4967"/>
    <s v="CA-2015-122406"/>
    <x v="991"/>
    <d v="2015-08-05T00:00:00"/>
    <s v="Second Class"/>
    <s v="BE-11455"/>
    <s v="Brad Eason"/>
    <x v="2"/>
    <s v="United States"/>
    <s v="Providence"/>
    <s v="Rhode Island"/>
    <n v="2908"/>
    <x v="3"/>
    <s v="TEC-PH-10001527"/>
    <x v="2"/>
    <s v="Phones"/>
    <x v="1285"/>
    <n v="128.85"/>
    <n v="3"/>
    <x v="0"/>
    <n v="3.8654999999999999"/>
    <n v="3.0000000000000002E-2"/>
    <s v="Profit"/>
  </r>
  <r>
    <n v="4968"/>
    <s v="CA-2015-122406"/>
    <x v="991"/>
    <d v="2015-08-05T00:00:00"/>
    <s v="Second Class"/>
    <s v="BE-11455"/>
    <s v="Brad Eason"/>
    <x v="2"/>
    <s v="United States"/>
    <s v="Providence"/>
    <s v="Rhode Island"/>
    <n v="2908"/>
    <x v="3"/>
    <s v="OFF-PA-10001307"/>
    <x v="1"/>
    <s v="Paper"/>
    <x v="792"/>
    <n v="8.4"/>
    <n v="2"/>
    <x v="0"/>
    <n v="4.1159999999999997"/>
    <n v="0.48999999999999994"/>
    <s v="Profit"/>
  </r>
  <r>
    <n v="4969"/>
    <s v="CA-2015-122406"/>
    <x v="991"/>
    <d v="2015-08-05T00:00:00"/>
    <s v="Second Class"/>
    <s v="BE-11455"/>
    <s v="Brad Eason"/>
    <x v="2"/>
    <s v="United States"/>
    <s v="Providence"/>
    <s v="Rhode Island"/>
    <n v="2908"/>
    <x v="3"/>
    <s v="TEC-AC-10004571"/>
    <x v="2"/>
    <s v="Accessories"/>
    <x v="409"/>
    <n v="199.98"/>
    <n v="2"/>
    <x v="0"/>
    <n v="83.991600000000005"/>
    <n v="0.42000000000000004"/>
    <s v="Profit"/>
  </r>
  <r>
    <n v="4970"/>
    <s v="CA-2015-122406"/>
    <x v="991"/>
    <d v="2015-08-05T00:00:00"/>
    <s v="Second Class"/>
    <s v="BE-11455"/>
    <s v="Brad Eason"/>
    <x v="2"/>
    <s v="United States"/>
    <s v="Providence"/>
    <s v="Rhode Island"/>
    <n v="2908"/>
    <x v="3"/>
    <s v="FUR-CH-10001973"/>
    <x v="0"/>
    <s v="Chairs"/>
    <x v="905"/>
    <n v="110.98"/>
    <n v="1"/>
    <x v="0"/>
    <n v="15.5372"/>
    <n v="0.13999999999999999"/>
    <s v="Profit"/>
  </r>
  <r>
    <n v="4971"/>
    <s v="US-2016-153815"/>
    <x v="61"/>
    <d v="2016-11-09T00:00:00"/>
    <s v="First Class"/>
    <s v="KL-16555"/>
    <s v="Kelly Lampkin"/>
    <x v="1"/>
    <s v="United States"/>
    <s v="Jacksonville"/>
    <s v="Florida"/>
    <n v="32216"/>
    <x v="0"/>
    <s v="FUR-CH-10000513"/>
    <x v="0"/>
    <s v="Chairs"/>
    <x v="70"/>
    <n v="207.98400000000001"/>
    <n v="2"/>
    <x v="2"/>
    <n v="-28.597799999999999"/>
    <n v="-0.13749999999999998"/>
    <s v="Loss"/>
  </r>
  <r>
    <n v="4972"/>
    <s v="US-2016-153815"/>
    <x v="61"/>
    <d v="2016-11-09T00:00:00"/>
    <s v="First Class"/>
    <s v="KL-16555"/>
    <s v="Kelly Lampkin"/>
    <x v="1"/>
    <s v="United States"/>
    <s v="Jacksonville"/>
    <s v="Florida"/>
    <n v="32216"/>
    <x v="0"/>
    <s v="OFF-PA-10002421"/>
    <x v="1"/>
    <s v="Paper"/>
    <x v="1425"/>
    <n v="36.112000000000002"/>
    <n v="2"/>
    <x v="2"/>
    <n v="12.639200000000001"/>
    <n v="0.35"/>
    <s v="Profit"/>
  </r>
  <r>
    <n v="4973"/>
    <s v="US-2016-153815"/>
    <x v="61"/>
    <d v="2016-11-09T00:00:00"/>
    <s v="First Class"/>
    <s v="KL-16555"/>
    <s v="Kelly Lampkin"/>
    <x v="1"/>
    <s v="United States"/>
    <s v="Jacksonville"/>
    <s v="Florida"/>
    <n v="32216"/>
    <x v="0"/>
    <s v="FUR-FU-10004090"/>
    <x v="0"/>
    <s v="Furnishings"/>
    <x v="642"/>
    <n v="35.567999999999998"/>
    <n v="2"/>
    <x v="2"/>
    <n v="5.7797999999999998"/>
    <n v="0.16250000000000001"/>
    <s v="Profit"/>
  </r>
  <r>
    <n v="4974"/>
    <s v="US-2016-153815"/>
    <x v="61"/>
    <d v="2016-11-09T00:00:00"/>
    <s v="First Class"/>
    <s v="KL-16555"/>
    <s v="Kelly Lampkin"/>
    <x v="1"/>
    <s v="United States"/>
    <s v="Jacksonville"/>
    <s v="Florida"/>
    <n v="32216"/>
    <x v="0"/>
    <s v="OFF-PA-10004071"/>
    <x v="1"/>
    <s v="Paper"/>
    <x v="417"/>
    <n v="88.768000000000001"/>
    <n v="2"/>
    <x v="2"/>
    <n v="31.0688"/>
    <n v="0.35"/>
    <s v="Profit"/>
  </r>
  <r>
    <n v="4975"/>
    <s v="CA-2016-164896"/>
    <x v="77"/>
    <d v="2016-11-12T00:00:00"/>
    <s v="Standard Class"/>
    <s v="PS-19045"/>
    <s v="Penelope Sewall"/>
    <x v="2"/>
    <s v="United States"/>
    <s v="Oceanside"/>
    <s v="California"/>
    <n v="92054"/>
    <x v="1"/>
    <s v="OFF-PA-10002246"/>
    <x v="1"/>
    <s v="Paper"/>
    <x v="1395"/>
    <n v="12.9"/>
    <n v="2"/>
    <x v="0"/>
    <n v="6.3209999999999997"/>
    <n v="0.49"/>
    <s v="Profit"/>
  </r>
  <r>
    <n v="4976"/>
    <s v="CA-2015-142202"/>
    <x v="227"/>
    <d v="2015-09-23T00:00:00"/>
    <s v="Second Class"/>
    <s v="JR-16210"/>
    <s v="Justin Ritter"/>
    <x v="1"/>
    <s v="United States"/>
    <s v="Jacksonville"/>
    <s v="Florida"/>
    <n v="32216"/>
    <x v="0"/>
    <s v="TEC-AC-10003198"/>
    <x v="2"/>
    <s v="Accessories"/>
    <x v="768"/>
    <n v="717.12"/>
    <n v="9"/>
    <x v="2"/>
    <n v="152.38800000000001"/>
    <n v="0.21249999999999999"/>
    <s v="Profit"/>
  </r>
  <r>
    <n v="4977"/>
    <s v="CA-2015-165050"/>
    <x v="214"/>
    <d v="2015-12-09T00:00:00"/>
    <s v="First Class"/>
    <s v="AH-10210"/>
    <s v="Alan Hwang"/>
    <x v="0"/>
    <s v="United States"/>
    <s v="New York City"/>
    <s v="New York"/>
    <n v="10024"/>
    <x v="3"/>
    <s v="OFF-BI-10001031"/>
    <x v="1"/>
    <s v="Binders"/>
    <x v="874"/>
    <n v="21.36"/>
    <n v="5"/>
    <x v="2"/>
    <n v="7.2089999999999996"/>
    <n v="0.33749999999999997"/>
    <s v="Profit"/>
  </r>
  <r>
    <n v="4978"/>
    <s v="CA-2015-165050"/>
    <x v="214"/>
    <d v="2015-12-09T00:00:00"/>
    <s v="First Class"/>
    <s v="AH-10210"/>
    <s v="Alan Hwang"/>
    <x v="0"/>
    <s v="United States"/>
    <s v="New York City"/>
    <s v="New York"/>
    <n v="10024"/>
    <x v="3"/>
    <s v="OFF-BI-10003727"/>
    <x v="1"/>
    <s v="Binders"/>
    <x v="805"/>
    <n v="6.6879999999999997"/>
    <n v="2"/>
    <x v="2"/>
    <n v="2.3408000000000002"/>
    <n v="0.35000000000000003"/>
    <s v="Profit"/>
  </r>
  <r>
    <n v="4979"/>
    <s v="CA-2015-165050"/>
    <x v="214"/>
    <d v="2015-12-09T00:00:00"/>
    <s v="First Class"/>
    <s v="AH-10210"/>
    <s v="Alan Hwang"/>
    <x v="0"/>
    <s v="United States"/>
    <s v="New York City"/>
    <s v="New York"/>
    <n v="10024"/>
    <x v="3"/>
    <s v="TEC-PH-10001336"/>
    <x v="2"/>
    <s v="Phones"/>
    <x v="950"/>
    <n v="773.94"/>
    <n v="6"/>
    <x v="0"/>
    <n v="224.4426"/>
    <n v="0.28999999999999998"/>
    <s v="Profit"/>
  </r>
  <r>
    <n v="4980"/>
    <s v="US-2016-131114"/>
    <x v="10"/>
    <d v="2016-12-13T00:00:00"/>
    <s v="Second Class"/>
    <s v="RW-19630"/>
    <s v="Rob Williams"/>
    <x v="1"/>
    <s v="United States"/>
    <s v="Chicago"/>
    <s v="Illinois"/>
    <n v="60610"/>
    <x v="2"/>
    <s v="OFF-SU-10001664"/>
    <x v="1"/>
    <s v="Supplies"/>
    <x v="1241"/>
    <n v="20.568000000000001"/>
    <n v="3"/>
    <x v="2"/>
    <n v="1.5426"/>
    <n v="7.4999999999999997E-2"/>
    <s v="Profit"/>
  </r>
  <r>
    <n v="4981"/>
    <s v="US-2016-131114"/>
    <x v="10"/>
    <d v="2016-12-13T00:00:00"/>
    <s v="Second Class"/>
    <s v="RW-19630"/>
    <s v="Rob Williams"/>
    <x v="1"/>
    <s v="United States"/>
    <s v="Chicago"/>
    <s v="Illinois"/>
    <n v="60610"/>
    <x v="2"/>
    <s v="OFF-AP-10003971"/>
    <x v="1"/>
    <s v="Appliances"/>
    <x v="923"/>
    <n v="4.3559999999999999"/>
    <n v="2"/>
    <x v="3"/>
    <n v="-11.761200000000001"/>
    <n v="-2.7"/>
    <s v="Loss"/>
  </r>
  <r>
    <n v="4982"/>
    <s v="US-2016-131114"/>
    <x v="10"/>
    <d v="2016-12-13T00:00:00"/>
    <s v="Second Class"/>
    <s v="RW-19630"/>
    <s v="Rob Williams"/>
    <x v="1"/>
    <s v="United States"/>
    <s v="Chicago"/>
    <s v="Illinois"/>
    <n v="60610"/>
    <x v="2"/>
    <s v="TEC-AC-10000199"/>
    <x v="2"/>
    <s v="Accessories"/>
    <x v="1618"/>
    <n v="19.04"/>
    <n v="4"/>
    <x v="2"/>
    <n v="-1.4279999999999999"/>
    <n v="-7.4999999999999997E-2"/>
    <s v="Loss"/>
  </r>
  <r>
    <n v="4983"/>
    <s v="CA-2014-160066"/>
    <x v="912"/>
    <d v="2014-11-22T00:00:00"/>
    <s v="Standard Class"/>
    <s v="AH-10075"/>
    <s v="Adam Hart"/>
    <x v="1"/>
    <s v="United States"/>
    <s v="Huntington Beach"/>
    <s v="California"/>
    <n v="92646"/>
    <x v="1"/>
    <s v="OFF-LA-10001045"/>
    <x v="1"/>
    <s v="Labels"/>
    <x v="708"/>
    <n v="5.22"/>
    <n v="2"/>
    <x v="0"/>
    <n v="2.4011999999999998"/>
    <n v="0.45999999999999996"/>
    <s v="Profit"/>
  </r>
  <r>
    <n v="4984"/>
    <s v="CA-2016-109925"/>
    <x v="61"/>
    <d v="2016-11-10T00:00:00"/>
    <s v="Second Class"/>
    <s v="IM-15070"/>
    <s v="Irene Maddox"/>
    <x v="0"/>
    <s v="United States"/>
    <s v="San Diego"/>
    <s v="California"/>
    <n v="92105"/>
    <x v="1"/>
    <s v="OFF-ST-10003442"/>
    <x v="1"/>
    <s v="Storage"/>
    <x v="86"/>
    <n v="84.84"/>
    <n v="3"/>
    <x v="0"/>
    <n v="22.9068"/>
    <n v="0.27"/>
    <s v="Profit"/>
  </r>
  <r>
    <n v="4985"/>
    <s v="CA-2015-160696"/>
    <x v="684"/>
    <d v="2015-09-10T00:00:00"/>
    <s v="Standard Class"/>
    <s v="CK-12760"/>
    <s v="Cyma Kinney"/>
    <x v="1"/>
    <s v="United States"/>
    <s v="Nashville"/>
    <s v="Tennessee"/>
    <n v="37211"/>
    <x v="0"/>
    <s v="OFF-FA-10003059"/>
    <x v="1"/>
    <s v="Fasteners"/>
    <x v="802"/>
    <n v="7.24"/>
    <n v="5"/>
    <x v="2"/>
    <n v="1.1765000000000001"/>
    <n v="0.16250000000000001"/>
    <s v="Profit"/>
  </r>
  <r>
    <n v="4986"/>
    <s v="CA-2014-125171"/>
    <x v="1010"/>
    <d v="2014-09-03T00:00:00"/>
    <s v="Same Day"/>
    <s v="AG-10390"/>
    <s v="Allen Goldenen"/>
    <x v="0"/>
    <s v="United States"/>
    <s v="New York City"/>
    <s v="New York"/>
    <n v="10009"/>
    <x v="3"/>
    <s v="OFF-LA-10001175"/>
    <x v="1"/>
    <s v="Labels"/>
    <x v="781"/>
    <n v="14.4"/>
    <n v="5"/>
    <x v="0"/>
    <n v="7.056"/>
    <n v="0.49"/>
    <s v="Profit"/>
  </r>
  <r>
    <n v="4987"/>
    <s v="CA-2016-149279"/>
    <x v="423"/>
    <d v="2016-04-28T00:00:00"/>
    <s v="Standard Class"/>
    <s v="CL-12700"/>
    <s v="Craig Leslie"/>
    <x v="2"/>
    <s v="United States"/>
    <s v="Colorado Springs"/>
    <s v="Colorado"/>
    <n v="80906"/>
    <x v="1"/>
    <s v="OFF-PA-10003441"/>
    <x v="1"/>
    <s v="Paper"/>
    <x v="490"/>
    <n v="15.552"/>
    <n v="3"/>
    <x v="2"/>
    <n v="5.4432"/>
    <n v="0.35000000000000003"/>
    <s v="Profit"/>
  </r>
  <r>
    <n v="4988"/>
    <s v="CA-2016-149279"/>
    <x v="423"/>
    <d v="2016-04-28T00:00:00"/>
    <s v="Standard Class"/>
    <s v="CL-12700"/>
    <s v="Craig Leslie"/>
    <x v="2"/>
    <s v="United States"/>
    <s v="Colorado Springs"/>
    <s v="Colorado"/>
    <n v="80906"/>
    <x v="1"/>
    <s v="FUR-CH-10004287"/>
    <x v="0"/>
    <s v="Chairs"/>
    <x v="158"/>
    <n v="1325.76"/>
    <n v="6"/>
    <x v="2"/>
    <n v="149.148"/>
    <n v="0.1125"/>
    <s v="Profit"/>
  </r>
  <r>
    <n v="4989"/>
    <s v="CA-2016-149279"/>
    <x v="423"/>
    <d v="2016-04-28T00:00:00"/>
    <s v="Standard Class"/>
    <s v="CL-12700"/>
    <s v="Craig Leslie"/>
    <x v="2"/>
    <s v="United States"/>
    <s v="Colorado Springs"/>
    <s v="Colorado"/>
    <n v="80906"/>
    <x v="1"/>
    <s v="OFF-BI-10004040"/>
    <x v="1"/>
    <s v="Binders"/>
    <x v="1487"/>
    <n v="3.1080000000000001"/>
    <n v="2"/>
    <x v="6"/>
    <n v="-2.1756000000000002"/>
    <n v="-0.70000000000000007"/>
    <s v="Loss"/>
  </r>
  <r>
    <n v="4990"/>
    <s v="CA-2017-107321"/>
    <x v="515"/>
    <d v="2017-09-04T00:00:00"/>
    <s v="Standard Class"/>
    <s v="AW-10930"/>
    <s v="Arthur Wiediger"/>
    <x v="2"/>
    <s v="United States"/>
    <s v="San Francisco"/>
    <s v="California"/>
    <n v="94110"/>
    <x v="1"/>
    <s v="OFF-BI-10004022"/>
    <x v="1"/>
    <s v="Binders"/>
    <x v="755"/>
    <n v="6.6719999999999997"/>
    <n v="3"/>
    <x v="2"/>
    <n v="2.1684000000000001"/>
    <n v="0.32500000000000001"/>
    <s v="Profit"/>
  </r>
  <r>
    <n v="4991"/>
    <s v="CA-2017-107321"/>
    <x v="515"/>
    <d v="2017-09-04T00:00:00"/>
    <s v="Standard Class"/>
    <s v="AW-10930"/>
    <s v="Arthur Wiediger"/>
    <x v="2"/>
    <s v="United States"/>
    <s v="San Francisco"/>
    <s v="California"/>
    <n v="94110"/>
    <x v="1"/>
    <s v="TEC-PH-10002200"/>
    <x v="2"/>
    <s v="Phones"/>
    <x v="1480"/>
    <n v="689.40800000000002"/>
    <n v="4"/>
    <x v="2"/>
    <n v="77.558400000000006"/>
    <n v="0.1125"/>
    <s v="Profit"/>
  </r>
  <r>
    <n v="4992"/>
    <s v="US-2017-122714"/>
    <x v="226"/>
    <d v="2017-12-13T00:00:00"/>
    <s v="Standard Class"/>
    <s v="HG-14965"/>
    <s v="Henry Goldwyn"/>
    <x v="1"/>
    <s v="United States"/>
    <s v="Chicago"/>
    <s v="Illinois"/>
    <n v="60653"/>
    <x v="2"/>
    <s v="OFF-BI-10001120"/>
    <x v="1"/>
    <s v="Binders"/>
    <x v="1615"/>
    <n v="1889.99"/>
    <n v="5"/>
    <x v="3"/>
    <n v="-2929.4845"/>
    <n v="-1.55"/>
    <s v="Loss"/>
  </r>
  <r>
    <n v="4993"/>
    <s v="CA-2015-153038"/>
    <x v="217"/>
    <d v="2015-12-25T00:00:00"/>
    <s v="Standard Class"/>
    <s v="RB-19645"/>
    <s v="Robert Barroso"/>
    <x v="1"/>
    <s v="United States"/>
    <s v="Memphis"/>
    <s v="Tennessee"/>
    <n v="38109"/>
    <x v="0"/>
    <s v="OFF-EN-10000461"/>
    <x v="1"/>
    <s v="Envelopes"/>
    <x v="753"/>
    <n v="55.936"/>
    <n v="8"/>
    <x v="2"/>
    <n v="18.878399999999999"/>
    <n v="0.33749999999999997"/>
    <s v="Profit"/>
  </r>
  <r>
    <n v="4994"/>
    <s v="CA-2015-153038"/>
    <x v="217"/>
    <d v="2015-12-25T00:00:00"/>
    <s v="Standard Class"/>
    <s v="RB-19645"/>
    <s v="Robert Barroso"/>
    <x v="1"/>
    <s v="United States"/>
    <s v="Memphis"/>
    <s v="Tennessee"/>
    <n v="38109"/>
    <x v="0"/>
    <s v="OFF-LA-10004008"/>
    <x v="1"/>
    <s v="Labels"/>
    <x v="1223"/>
    <n v="18.431999999999999"/>
    <n v="8"/>
    <x v="2"/>
    <n v="5.9904000000000002"/>
    <n v="0.32500000000000001"/>
    <s v="Profit"/>
  </r>
  <r>
    <n v="4995"/>
    <s v="CA-2015-153038"/>
    <x v="217"/>
    <d v="2015-12-25T00:00:00"/>
    <s v="Standard Class"/>
    <s v="RB-19645"/>
    <s v="Robert Barroso"/>
    <x v="1"/>
    <s v="United States"/>
    <s v="Memphis"/>
    <s v="Tennessee"/>
    <n v="38109"/>
    <x v="0"/>
    <s v="FUR-FU-10000221"/>
    <x v="0"/>
    <s v="Furnishings"/>
    <x v="534"/>
    <n v="20.32"/>
    <n v="5"/>
    <x v="2"/>
    <n v="3.556"/>
    <n v="0.17499999999999999"/>
    <s v="Profit"/>
  </r>
  <r>
    <n v="4996"/>
    <s v="CA-2014-132227"/>
    <x v="130"/>
    <d v="2014-11-10T00:00:00"/>
    <s v="Standard Class"/>
    <s v="SZ-20035"/>
    <s v="Sam Zeldin"/>
    <x v="2"/>
    <s v="United States"/>
    <s v="New York City"/>
    <s v="New York"/>
    <n v="10011"/>
    <x v="3"/>
    <s v="OFF-BI-10000962"/>
    <x v="1"/>
    <s v="Binders"/>
    <x v="1513"/>
    <n v="52.064"/>
    <n v="4"/>
    <x v="2"/>
    <n v="18.873200000000001"/>
    <n v="0.36249999999999999"/>
    <s v="Profit"/>
  </r>
  <r>
    <n v="4997"/>
    <s v="CA-2017-155824"/>
    <x v="434"/>
    <d v="2017-03-15T00:00:00"/>
    <s v="Standard Class"/>
    <s v="KS-16300"/>
    <s v="Karen Seio"/>
    <x v="1"/>
    <s v="United States"/>
    <s v="Raleigh"/>
    <s v="North Carolina"/>
    <n v="27604"/>
    <x v="0"/>
    <s v="OFF-AP-10000390"/>
    <x v="1"/>
    <s v="Appliances"/>
    <x v="1700"/>
    <n v="48.783999999999999"/>
    <n v="1"/>
    <x v="2"/>
    <n v="3.6587999999999998"/>
    <n v="7.4999999999999997E-2"/>
    <s v="Profit"/>
  </r>
  <r>
    <n v="4998"/>
    <s v="CA-2017-155824"/>
    <x v="434"/>
    <d v="2017-03-15T00:00:00"/>
    <s v="Standard Class"/>
    <s v="KS-16300"/>
    <s v="Karen Seio"/>
    <x v="1"/>
    <s v="United States"/>
    <s v="Raleigh"/>
    <s v="North Carolina"/>
    <n v="27604"/>
    <x v="0"/>
    <s v="OFF-BI-10000014"/>
    <x v="1"/>
    <s v="Binders"/>
    <x v="634"/>
    <n v="13.092000000000001"/>
    <n v="4"/>
    <x v="6"/>
    <n v="-10.0372"/>
    <n v="-0.76666666666666661"/>
    <s v="Loss"/>
  </r>
  <r>
    <n v="4999"/>
    <s v="CA-2016-129238"/>
    <x v="1011"/>
    <d v="2016-02-04T00:00:00"/>
    <s v="Standard Class"/>
    <s v="SC-20050"/>
    <s v="Sample Company A"/>
    <x v="2"/>
    <s v="United States"/>
    <s v="Los Angeles"/>
    <s v="California"/>
    <n v="90045"/>
    <x v="1"/>
    <s v="TEC-PH-10004120"/>
    <x v="2"/>
    <s v="Phones"/>
    <x v="1534"/>
    <n v="109.592"/>
    <n v="1"/>
    <x v="2"/>
    <n v="8.2194000000000003"/>
    <n v="7.4999999999999997E-2"/>
    <s v="Profit"/>
  </r>
  <r>
    <n v="5000"/>
    <s v="CA-2016-129238"/>
    <x v="1011"/>
    <d v="2016-02-04T00:00:00"/>
    <s v="Standard Class"/>
    <s v="SC-20050"/>
    <s v="Sample Company A"/>
    <x v="2"/>
    <s v="United States"/>
    <s v="Los Angeles"/>
    <s v="California"/>
    <n v="90045"/>
    <x v="1"/>
    <s v="OFF-PA-10002764"/>
    <x v="1"/>
    <s v="Paper"/>
    <x v="33"/>
    <n v="56.7"/>
    <n v="5"/>
    <x v="0"/>
    <n v="27.783000000000001"/>
    <n v="0.49"/>
    <s v="Profit"/>
  </r>
  <r>
    <n v="5001"/>
    <s v="CA-2017-159688"/>
    <x v="917"/>
    <d v="2017-05-12T00:00:00"/>
    <s v="Standard Class"/>
    <s v="AB-10060"/>
    <s v="Adam Bellavance"/>
    <x v="2"/>
    <s v="United States"/>
    <s v="Los Angeles"/>
    <s v="California"/>
    <n v="90004"/>
    <x v="1"/>
    <s v="TEC-AC-10000736"/>
    <x v="2"/>
    <s v="Accessories"/>
    <x v="1094"/>
    <n v="79.989999999999995"/>
    <n v="1"/>
    <x v="0"/>
    <n v="28.796399999999998"/>
    <n v="0.36"/>
    <s v="Profit"/>
  </r>
  <r>
    <n v="5002"/>
    <s v="CA-2016-136126"/>
    <x v="1012"/>
    <d v="2016-05-24T00:00:00"/>
    <s v="Same Day"/>
    <s v="EH-14125"/>
    <s v="Eugene Hildebrand"/>
    <x v="2"/>
    <s v="United States"/>
    <s v="Newport News"/>
    <s v="Virginia"/>
    <n v="23602"/>
    <x v="0"/>
    <s v="OFF-SU-10000898"/>
    <x v="1"/>
    <s v="Supplies"/>
    <x v="1190"/>
    <n v="69.5"/>
    <n v="5"/>
    <x v="0"/>
    <n v="20.155000000000001"/>
    <n v="0.29000000000000004"/>
    <s v="Profit"/>
  </r>
  <r>
    <n v="5003"/>
    <s v="CA-2016-136126"/>
    <x v="1012"/>
    <d v="2016-05-24T00:00:00"/>
    <s v="Same Day"/>
    <s v="EH-14125"/>
    <s v="Eugene Hildebrand"/>
    <x v="2"/>
    <s v="United States"/>
    <s v="Newport News"/>
    <s v="Virginia"/>
    <n v="23602"/>
    <x v="0"/>
    <s v="OFF-PA-10004327"/>
    <x v="1"/>
    <s v="Paper"/>
    <x v="137"/>
    <n v="191.6"/>
    <n v="4"/>
    <x v="0"/>
    <n v="91.968000000000004"/>
    <n v="0.48000000000000004"/>
    <s v="Profit"/>
  </r>
  <r>
    <n v="5004"/>
    <s v="CA-2016-155033"/>
    <x v="877"/>
    <d v="2016-10-12T00:00:00"/>
    <s v="Standard Class"/>
    <s v="CC-12475"/>
    <s v="Cindy Chapman"/>
    <x v="0"/>
    <s v="United States"/>
    <s v="Los Angeles"/>
    <s v="California"/>
    <n v="90032"/>
    <x v="1"/>
    <s v="OFF-PA-10000143"/>
    <x v="1"/>
    <s v="Paper"/>
    <x v="1701"/>
    <n v="10.56"/>
    <n v="2"/>
    <x v="0"/>
    <n v="5.0688000000000004"/>
    <n v="0.48000000000000004"/>
    <s v="Profit"/>
  </r>
  <r>
    <n v="5005"/>
    <s v="CA-2014-156006"/>
    <x v="1013"/>
    <d v="2014-05-02T00:00:00"/>
    <s v="Second Class"/>
    <s v="TM-21010"/>
    <s v="Tamara Manning"/>
    <x v="0"/>
    <s v="United States"/>
    <s v="Jackson"/>
    <s v="Mississippi"/>
    <n v="39212"/>
    <x v="0"/>
    <s v="TEC-AC-10002550"/>
    <x v="2"/>
    <s v="Accessories"/>
    <x v="1351"/>
    <n v="47.79"/>
    <n v="3"/>
    <x v="0"/>
    <n v="16.2486"/>
    <n v="0.34"/>
    <s v="Profit"/>
  </r>
  <r>
    <n v="5006"/>
    <s v="CA-2015-158659"/>
    <x v="113"/>
    <d v="2015-11-14T00:00:00"/>
    <s v="Second Class"/>
    <s v="SC-20695"/>
    <s v="Steve Chapman"/>
    <x v="1"/>
    <s v="United States"/>
    <s v="Richmond"/>
    <s v="Indiana"/>
    <n v="47374"/>
    <x v="2"/>
    <s v="OFF-ST-10003306"/>
    <x v="1"/>
    <s v="Storage"/>
    <x v="385"/>
    <n v="714.3"/>
    <n v="5"/>
    <x v="0"/>
    <n v="207.14699999999999"/>
    <n v="0.28999999999999998"/>
    <s v="Profit"/>
  </r>
  <r>
    <n v="5007"/>
    <s v="CA-2015-169796"/>
    <x v="529"/>
    <d v="2015-11-14T00:00:00"/>
    <s v="Standard Class"/>
    <s v="Dp-13240"/>
    <s v="Dean percer"/>
    <x v="2"/>
    <s v="United States"/>
    <s v="New York City"/>
    <s v="New York"/>
    <n v="10035"/>
    <x v="3"/>
    <s v="TEC-MA-10000045"/>
    <x v="2"/>
    <s v="Machines"/>
    <x v="1702"/>
    <n v="2321.9"/>
    <n v="2"/>
    <x v="0"/>
    <n v="1114.5119999999999"/>
    <n v="0.48"/>
    <s v="Profit"/>
  </r>
  <r>
    <n v="5008"/>
    <s v="CA-2015-169796"/>
    <x v="529"/>
    <d v="2015-11-14T00:00:00"/>
    <s v="Standard Class"/>
    <s v="Dp-13240"/>
    <s v="Dean percer"/>
    <x v="2"/>
    <s v="United States"/>
    <s v="New York City"/>
    <s v="New York"/>
    <n v="10035"/>
    <x v="3"/>
    <s v="OFF-ST-10001505"/>
    <x v="1"/>
    <s v="Storage"/>
    <x v="1183"/>
    <n v="17.940000000000001"/>
    <n v="3"/>
    <x v="0"/>
    <n v="3.0497999999999998"/>
    <n v="0.16999999999999998"/>
    <s v="Profit"/>
  </r>
  <r>
    <n v="5009"/>
    <s v="CA-2015-102876"/>
    <x v="67"/>
    <d v="2015-09-14T00:00:00"/>
    <s v="Standard Class"/>
    <s v="LR-17035"/>
    <s v="Lisa Ryan"/>
    <x v="1"/>
    <s v="United States"/>
    <s v="Philadelphia"/>
    <s v="Pennsylvania"/>
    <n v="19134"/>
    <x v="3"/>
    <s v="OFF-BI-10004781"/>
    <x v="1"/>
    <s v="Binders"/>
    <x v="133"/>
    <n v="9.5220000000000002"/>
    <n v="1"/>
    <x v="6"/>
    <n v="-6.9828000000000001"/>
    <n v="-0.73333333333333328"/>
    <s v="Loss"/>
  </r>
  <r>
    <n v="5010"/>
    <s v="CA-2015-102876"/>
    <x v="67"/>
    <d v="2015-09-14T00:00:00"/>
    <s v="Standard Class"/>
    <s v="LR-17035"/>
    <s v="Lisa Ryan"/>
    <x v="1"/>
    <s v="United States"/>
    <s v="Philadelphia"/>
    <s v="Pennsylvania"/>
    <n v="19134"/>
    <x v="3"/>
    <s v="TEC-PH-10002680"/>
    <x v="2"/>
    <s v="Phones"/>
    <x v="420"/>
    <n v="791.96400000000006"/>
    <n v="6"/>
    <x v="10"/>
    <n v="-131.994"/>
    <n v="-0.16666666666666666"/>
    <s v="Loss"/>
  </r>
  <r>
    <n v="5011"/>
    <s v="CA-2015-102876"/>
    <x v="67"/>
    <d v="2015-09-14T00:00:00"/>
    <s v="Standard Class"/>
    <s v="LR-17035"/>
    <s v="Lisa Ryan"/>
    <x v="1"/>
    <s v="United States"/>
    <s v="Philadelphia"/>
    <s v="Pennsylvania"/>
    <n v="19134"/>
    <x v="3"/>
    <s v="OFF-BI-10000848"/>
    <x v="1"/>
    <s v="Binders"/>
    <x v="520"/>
    <n v="4.923"/>
    <n v="3"/>
    <x v="6"/>
    <n v="-3.9384000000000001"/>
    <n v="-0.8"/>
    <s v="Loss"/>
  </r>
  <r>
    <n v="5012"/>
    <s v="US-2017-139647"/>
    <x v="943"/>
    <d v="2017-05-13T00:00:00"/>
    <s v="First Class"/>
    <s v="TS-21370"/>
    <s v="Todd Sumrall"/>
    <x v="1"/>
    <s v="United States"/>
    <s v="Phoenix"/>
    <s v="Arizona"/>
    <n v="85023"/>
    <x v="1"/>
    <s v="FUR-BO-10004467"/>
    <x v="0"/>
    <s v="Bookcases"/>
    <x v="892"/>
    <n v="209.97900000000001"/>
    <n v="7"/>
    <x v="6"/>
    <n v="-356.96429999999998"/>
    <n v="-1.6999999999999997"/>
    <s v="Loss"/>
  </r>
  <r>
    <n v="5013"/>
    <s v="US-2017-160465"/>
    <x v="246"/>
    <d v="2017-07-26T00:00:00"/>
    <s v="Standard Class"/>
    <s v="SW-20350"/>
    <s v="Sean Wendt"/>
    <x v="2"/>
    <s v="United States"/>
    <s v="Cleveland"/>
    <s v="Ohio"/>
    <n v="44105"/>
    <x v="3"/>
    <s v="OFF-BI-10001670"/>
    <x v="1"/>
    <s v="Binders"/>
    <x v="443"/>
    <n v="33.93"/>
    <n v="3"/>
    <x v="6"/>
    <n v="-22.62"/>
    <n v="-0.66666666666666674"/>
    <s v="Loss"/>
  </r>
  <r>
    <n v="5014"/>
    <s v="US-2017-160465"/>
    <x v="246"/>
    <d v="2017-07-26T00:00:00"/>
    <s v="Standard Class"/>
    <s v="SW-20350"/>
    <s v="Sean Wendt"/>
    <x v="2"/>
    <s v="United States"/>
    <s v="Cleveland"/>
    <s v="Ohio"/>
    <n v="44105"/>
    <x v="3"/>
    <s v="OFF-ST-10000136"/>
    <x v="1"/>
    <s v="Storage"/>
    <x v="1703"/>
    <n v="222.32"/>
    <n v="7"/>
    <x v="2"/>
    <n v="25.010999999999999"/>
    <n v="0.1125"/>
    <s v="Profit"/>
  </r>
  <r>
    <n v="5015"/>
    <s v="US-2017-160465"/>
    <x v="246"/>
    <d v="2017-07-26T00:00:00"/>
    <s v="Standard Class"/>
    <s v="SW-20350"/>
    <s v="Sean Wendt"/>
    <x v="2"/>
    <s v="United States"/>
    <s v="Cleveland"/>
    <s v="Ohio"/>
    <n v="44105"/>
    <x v="3"/>
    <s v="TEC-PH-10004522"/>
    <x v="2"/>
    <s v="Phones"/>
    <x v="1704"/>
    <n v="210.56399999999999"/>
    <n v="6"/>
    <x v="10"/>
    <n v="-52.640999999999998"/>
    <n v="-0.25"/>
    <s v="Loss"/>
  </r>
  <r>
    <n v="5016"/>
    <s v="CA-2014-153850"/>
    <x v="156"/>
    <d v="2014-11-29T00:00:00"/>
    <s v="Standard Class"/>
    <s v="TH-21100"/>
    <s v="Thea Hendricks"/>
    <x v="0"/>
    <s v="United States"/>
    <s v="Toledo"/>
    <s v="Ohio"/>
    <n v="43615"/>
    <x v="3"/>
    <s v="FUR-FU-10002960"/>
    <x v="0"/>
    <s v="Furnishings"/>
    <x v="192"/>
    <n v="35.167999999999999"/>
    <n v="7"/>
    <x v="2"/>
    <n v="9.6712000000000007"/>
    <n v="0.27500000000000002"/>
    <s v="Profit"/>
  </r>
  <r>
    <n v="5017"/>
    <s v="CA-2014-153850"/>
    <x v="156"/>
    <d v="2014-11-29T00:00:00"/>
    <s v="Standard Class"/>
    <s v="TH-21100"/>
    <s v="Thea Hendricks"/>
    <x v="0"/>
    <s v="United States"/>
    <s v="Toledo"/>
    <s v="Ohio"/>
    <n v="43615"/>
    <x v="3"/>
    <s v="TEC-PH-10002584"/>
    <x v="2"/>
    <s v="Phones"/>
    <x v="1705"/>
    <n v="1502.376"/>
    <n v="4"/>
    <x v="10"/>
    <n v="-250.39599999999999"/>
    <n v="-0.16666666666666666"/>
    <s v="Loss"/>
  </r>
  <r>
    <n v="5018"/>
    <s v="CA-2014-127558"/>
    <x v="647"/>
    <d v="2014-11-18T00:00:00"/>
    <s v="First Class"/>
    <s v="SS-20410"/>
    <s v="Shahid Shariari"/>
    <x v="0"/>
    <s v="United States"/>
    <s v="Los Angeles"/>
    <s v="California"/>
    <n v="90008"/>
    <x v="1"/>
    <s v="FUR-FU-10002505"/>
    <x v="0"/>
    <s v="Furnishings"/>
    <x v="225"/>
    <n v="10.11"/>
    <n v="3"/>
    <x v="0"/>
    <n v="3.2351999999999999"/>
    <n v="0.32"/>
    <s v="Profit"/>
  </r>
  <r>
    <n v="5019"/>
    <s v="CA-2014-127558"/>
    <x v="647"/>
    <d v="2014-11-18T00:00:00"/>
    <s v="First Class"/>
    <s v="SS-20410"/>
    <s v="Shahid Shariari"/>
    <x v="0"/>
    <s v="United States"/>
    <s v="Los Angeles"/>
    <s v="California"/>
    <n v="90008"/>
    <x v="1"/>
    <s v="TEC-AC-10003832"/>
    <x v="2"/>
    <s v="Accessories"/>
    <x v="218"/>
    <n v="772.47"/>
    <n v="3"/>
    <x v="0"/>
    <n v="146.76929999999999"/>
    <n v="0.18999999999999997"/>
    <s v="Profit"/>
  </r>
  <r>
    <n v="5020"/>
    <s v="CA-2014-127558"/>
    <x v="647"/>
    <d v="2014-11-18T00:00:00"/>
    <s v="First Class"/>
    <s v="SS-20410"/>
    <s v="Shahid Shariari"/>
    <x v="0"/>
    <s v="United States"/>
    <s v="Los Angeles"/>
    <s v="California"/>
    <n v="90008"/>
    <x v="1"/>
    <s v="OFF-SU-10002537"/>
    <x v="1"/>
    <s v="Supplies"/>
    <x v="682"/>
    <n v="20.46"/>
    <n v="2"/>
    <x v="0"/>
    <n v="5.3196000000000003"/>
    <n v="0.26"/>
    <s v="Profit"/>
  </r>
  <r>
    <n v="5021"/>
    <s v="CA-2017-136511"/>
    <x v="721"/>
    <d v="2017-03-25T00:00:00"/>
    <s v="Second Class"/>
    <s v="MZ-17515"/>
    <s v="Mary Zewe"/>
    <x v="1"/>
    <s v="United States"/>
    <s v="New York City"/>
    <s v="New York"/>
    <n v="10011"/>
    <x v="3"/>
    <s v="OFF-SU-10003505"/>
    <x v="1"/>
    <s v="Supplies"/>
    <x v="413"/>
    <n v="347.58"/>
    <n v="3"/>
    <x v="0"/>
    <n v="17.379000000000001"/>
    <n v="0.05"/>
    <s v="Profit"/>
  </r>
  <r>
    <n v="5022"/>
    <s v="CA-2016-133795"/>
    <x v="122"/>
    <d v="2016-12-24T00:00:00"/>
    <s v="Standard Class"/>
    <s v="JE-15475"/>
    <s v="Jeremy Ellison"/>
    <x v="0"/>
    <s v="United States"/>
    <s v="San Diego"/>
    <s v="California"/>
    <n v="92037"/>
    <x v="1"/>
    <s v="TEC-AC-10001465"/>
    <x v="2"/>
    <s v="Accessories"/>
    <x v="478"/>
    <n v="72.64"/>
    <n v="2"/>
    <x v="0"/>
    <n v="21.792000000000002"/>
    <n v="0.30000000000000004"/>
    <s v="Profit"/>
  </r>
  <r>
    <n v="5023"/>
    <s v="CA-2016-133795"/>
    <x v="122"/>
    <d v="2016-12-24T00:00:00"/>
    <s v="Standard Class"/>
    <s v="JE-15475"/>
    <s v="Jeremy Ellison"/>
    <x v="0"/>
    <s v="United States"/>
    <s v="San Diego"/>
    <s v="California"/>
    <n v="92037"/>
    <x v="1"/>
    <s v="TEC-AC-10003832"/>
    <x v="2"/>
    <s v="Accessories"/>
    <x v="218"/>
    <n v="772.47"/>
    <n v="3"/>
    <x v="0"/>
    <n v="146.76929999999999"/>
    <n v="0.18999999999999997"/>
    <s v="Profit"/>
  </r>
  <r>
    <n v="5024"/>
    <s v="CA-2016-133795"/>
    <x v="122"/>
    <d v="2016-12-24T00:00:00"/>
    <s v="Standard Class"/>
    <s v="JE-15475"/>
    <s v="Jeremy Ellison"/>
    <x v="0"/>
    <s v="United States"/>
    <s v="San Diego"/>
    <s v="California"/>
    <n v="92037"/>
    <x v="1"/>
    <s v="FUR-FU-10003731"/>
    <x v="0"/>
    <s v="Furnishings"/>
    <x v="1602"/>
    <n v="39.92"/>
    <n v="4"/>
    <x v="0"/>
    <n v="11.1776"/>
    <n v="0.27999999999999997"/>
    <s v="Profit"/>
  </r>
  <r>
    <n v="5025"/>
    <s v="US-2017-130953"/>
    <x v="570"/>
    <d v="2017-08-03T00:00:00"/>
    <s v="Standard Class"/>
    <s v="RF-19735"/>
    <s v="Roland Fjeld"/>
    <x v="0"/>
    <s v="United States"/>
    <s v="Oklahoma City"/>
    <s v="Oklahoma"/>
    <n v="73120"/>
    <x v="2"/>
    <s v="OFF-BI-10004828"/>
    <x v="1"/>
    <s v="Binders"/>
    <x v="1587"/>
    <n v="33.479999999999997"/>
    <n v="2"/>
    <x v="0"/>
    <n v="16.405200000000001"/>
    <n v="0.49000000000000005"/>
    <s v="Profit"/>
  </r>
  <r>
    <n v="5026"/>
    <s v="US-2017-130953"/>
    <x v="570"/>
    <d v="2017-08-03T00:00:00"/>
    <s v="Standard Class"/>
    <s v="RF-19735"/>
    <s v="Roland Fjeld"/>
    <x v="0"/>
    <s v="United States"/>
    <s v="Oklahoma City"/>
    <s v="Oklahoma"/>
    <n v="73120"/>
    <x v="2"/>
    <s v="TEC-PH-10003012"/>
    <x v="2"/>
    <s v="Phones"/>
    <x v="348"/>
    <n v="461.97"/>
    <n v="3"/>
    <x v="0"/>
    <n v="133.97130000000001"/>
    <n v="0.29000000000000004"/>
    <s v="Profit"/>
  </r>
  <r>
    <n v="5027"/>
    <s v="US-2017-130953"/>
    <x v="570"/>
    <d v="2017-08-03T00:00:00"/>
    <s v="Standard Class"/>
    <s v="RF-19735"/>
    <s v="Roland Fjeld"/>
    <x v="0"/>
    <s v="United States"/>
    <s v="Oklahoma City"/>
    <s v="Oklahoma"/>
    <n v="73120"/>
    <x v="2"/>
    <s v="OFF-AP-10002311"/>
    <x v="1"/>
    <s v="Appliances"/>
    <x v="14"/>
    <n v="137.62"/>
    <n v="2"/>
    <x v="0"/>
    <n v="60.552799999999998"/>
    <n v="0.43999999999999995"/>
    <s v="Profit"/>
  </r>
  <r>
    <n v="5028"/>
    <s v="US-2017-130953"/>
    <x v="570"/>
    <d v="2017-08-03T00:00:00"/>
    <s v="Standard Class"/>
    <s v="RF-19735"/>
    <s v="Roland Fjeld"/>
    <x v="0"/>
    <s v="United States"/>
    <s v="Oklahoma City"/>
    <s v="Oklahoma"/>
    <n v="73120"/>
    <x v="2"/>
    <s v="FUR-CH-10004626"/>
    <x v="0"/>
    <s v="Chairs"/>
    <x v="1706"/>
    <n v="302.67"/>
    <n v="3"/>
    <x v="0"/>
    <n v="72.640799999999999"/>
    <n v="0.24"/>
    <s v="Profit"/>
  </r>
  <r>
    <n v="5029"/>
    <s v="CA-2014-151792"/>
    <x v="814"/>
    <d v="2014-09-07T00:00:00"/>
    <s v="Second Class"/>
    <s v="CV-12295"/>
    <s v="Christina VanderZanden"/>
    <x v="0"/>
    <s v="United States"/>
    <s v="Chicago"/>
    <s v="Illinois"/>
    <n v="60653"/>
    <x v="2"/>
    <s v="TEC-AC-10001606"/>
    <x v="2"/>
    <s v="Accessories"/>
    <x v="590"/>
    <n v="239.976"/>
    <n v="3"/>
    <x v="2"/>
    <n v="53.994599999999998"/>
    <n v="0.22500000000000001"/>
    <s v="Profit"/>
  </r>
  <r>
    <n v="5030"/>
    <s v="CA-2017-139304"/>
    <x v="926"/>
    <d v="2017-02-02T00:00:00"/>
    <s v="Standard Class"/>
    <s v="VG-21790"/>
    <s v="Vivek Gonzalez"/>
    <x v="0"/>
    <s v="United States"/>
    <s v="San Francisco"/>
    <s v="California"/>
    <n v="94109"/>
    <x v="1"/>
    <s v="OFF-AR-10001216"/>
    <x v="1"/>
    <s v="Art"/>
    <x v="1464"/>
    <n v="8.34"/>
    <n v="3"/>
    <x v="0"/>
    <n v="2.1684000000000001"/>
    <n v="0.26"/>
    <s v="Profit"/>
  </r>
  <r>
    <n v="5031"/>
    <s v="CA-2017-139304"/>
    <x v="926"/>
    <d v="2017-02-02T00:00:00"/>
    <s v="Standard Class"/>
    <s v="VG-21790"/>
    <s v="Vivek Gonzalez"/>
    <x v="0"/>
    <s v="United States"/>
    <s v="San Francisco"/>
    <s v="California"/>
    <n v="94109"/>
    <x v="1"/>
    <s v="OFF-SU-10001664"/>
    <x v="1"/>
    <s v="Supplies"/>
    <x v="1241"/>
    <n v="8.57"/>
    <n v="1"/>
    <x v="0"/>
    <n v="2.2282000000000002"/>
    <n v="0.26"/>
    <s v="Profit"/>
  </r>
  <r>
    <n v="5032"/>
    <s v="CA-2017-139304"/>
    <x v="926"/>
    <d v="2017-02-02T00:00:00"/>
    <s v="Standard Class"/>
    <s v="VG-21790"/>
    <s v="Vivek Gonzalez"/>
    <x v="0"/>
    <s v="United States"/>
    <s v="San Francisco"/>
    <s v="California"/>
    <n v="94109"/>
    <x v="1"/>
    <s v="OFF-BI-10002498"/>
    <x v="1"/>
    <s v="Binders"/>
    <x v="440"/>
    <n v="119.616"/>
    <n v="8"/>
    <x v="2"/>
    <n v="40.370399999999997"/>
    <n v="0.33749999999999997"/>
    <s v="Profit"/>
  </r>
  <r>
    <n v="5033"/>
    <s v="CA-2016-155166"/>
    <x v="482"/>
    <d v="2017-01-02T00:00:00"/>
    <s v="Standard Class"/>
    <s v="BB-11545"/>
    <s v="Brenda Bowman"/>
    <x v="1"/>
    <s v="United States"/>
    <s v="Vineland"/>
    <s v="New Jersey"/>
    <n v="8360"/>
    <x v="3"/>
    <s v="FUR-CH-10003968"/>
    <x v="0"/>
    <s v="Chairs"/>
    <x v="56"/>
    <n v="212.94"/>
    <n v="3"/>
    <x v="0"/>
    <n v="25.552800000000001"/>
    <n v="0.12000000000000001"/>
    <s v="Profit"/>
  </r>
  <r>
    <n v="5034"/>
    <s v="CA-2016-155166"/>
    <x v="482"/>
    <d v="2017-01-02T00:00:00"/>
    <s v="Standard Class"/>
    <s v="BB-11545"/>
    <s v="Brenda Bowman"/>
    <x v="1"/>
    <s v="United States"/>
    <s v="Vineland"/>
    <s v="New Jersey"/>
    <n v="8360"/>
    <x v="3"/>
    <s v="OFF-AP-10002765"/>
    <x v="1"/>
    <s v="Appliances"/>
    <x v="1261"/>
    <n v="26.49"/>
    <n v="1"/>
    <x v="0"/>
    <n v="7.4172000000000002"/>
    <n v="0.28000000000000003"/>
    <s v="Profit"/>
  </r>
  <r>
    <n v="5035"/>
    <s v="CA-2015-103954"/>
    <x v="101"/>
    <d v="2015-08-13T00:00:00"/>
    <s v="Second Class"/>
    <s v="HR-14770"/>
    <s v="Hallie Redmond"/>
    <x v="2"/>
    <s v="United States"/>
    <s v="Milwaukee"/>
    <s v="Wisconsin"/>
    <n v="53209"/>
    <x v="2"/>
    <s v="FUR-BO-10004690"/>
    <x v="0"/>
    <s v="Bookcases"/>
    <x v="1645"/>
    <n v="687.4"/>
    <n v="5"/>
    <x v="0"/>
    <n v="48.118000000000002"/>
    <n v="7.0000000000000007E-2"/>
    <s v="Profit"/>
  </r>
  <r>
    <n v="5036"/>
    <s v="CA-2014-169803"/>
    <x v="322"/>
    <d v="2014-04-12T00:00:00"/>
    <s v="Standard Class"/>
    <s v="SC-20260"/>
    <s v="Scott Cohen"/>
    <x v="1"/>
    <s v="United States"/>
    <s v="Seattle"/>
    <s v="Washington"/>
    <n v="98115"/>
    <x v="1"/>
    <s v="FUR-TA-10000688"/>
    <x v="0"/>
    <s v="Tables"/>
    <x v="561"/>
    <n v="653.54999999999995"/>
    <n v="3"/>
    <x v="0"/>
    <n v="111.1035"/>
    <n v="0.17"/>
    <s v="Profit"/>
  </r>
  <r>
    <n v="5037"/>
    <s v="CA-2014-169803"/>
    <x v="322"/>
    <d v="2014-04-12T00:00:00"/>
    <s v="Standard Class"/>
    <s v="SC-20260"/>
    <s v="Scott Cohen"/>
    <x v="1"/>
    <s v="United States"/>
    <s v="Seattle"/>
    <s v="Washington"/>
    <n v="98115"/>
    <x v="1"/>
    <s v="TEC-AC-10003441"/>
    <x v="2"/>
    <s v="Accessories"/>
    <x v="658"/>
    <n v="33.9"/>
    <n v="2"/>
    <x v="0"/>
    <n v="2.0339999999999998"/>
    <n v="0.06"/>
    <s v="Profit"/>
  </r>
  <r>
    <n v="5038"/>
    <s v="CA-2017-141719"/>
    <x v="701"/>
    <d v="2017-11-21T00:00:00"/>
    <s v="Second Class"/>
    <s v="EG-13900"/>
    <s v="Emily Grady"/>
    <x v="0"/>
    <s v="United States"/>
    <s v="Naperville"/>
    <s v="Illinois"/>
    <n v="60540"/>
    <x v="2"/>
    <s v="TEC-AC-10003610"/>
    <x v="2"/>
    <s v="Accessories"/>
    <x v="603"/>
    <n v="239.96"/>
    <n v="5"/>
    <x v="2"/>
    <n v="83.986000000000004"/>
    <n v="0.35000000000000003"/>
    <s v="Profit"/>
  </r>
  <r>
    <n v="5039"/>
    <s v="CA-2015-136469"/>
    <x v="655"/>
    <d v="2015-07-12T00:00:00"/>
    <s v="First Class"/>
    <s v="TS-21370"/>
    <s v="Todd Sumrall"/>
    <x v="1"/>
    <s v="United States"/>
    <s v="Wilmington"/>
    <s v="Delaware"/>
    <n v="19805"/>
    <x v="3"/>
    <s v="FUR-TA-10001520"/>
    <x v="0"/>
    <s v="Tables"/>
    <x v="718"/>
    <n v="199.83600000000001"/>
    <n v="4"/>
    <x v="4"/>
    <n v="-37.112400000000001"/>
    <n v="-0.18571428571428572"/>
    <s v="Loss"/>
  </r>
  <r>
    <n v="5040"/>
    <s v="CA-2015-136469"/>
    <x v="655"/>
    <d v="2015-07-12T00:00:00"/>
    <s v="First Class"/>
    <s v="TS-21370"/>
    <s v="Todd Sumrall"/>
    <x v="1"/>
    <s v="United States"/>
    <s v="Wilmington"/>
    <s v="Delaware"/>
    <n v="19805"/>
    <x v="3"/>
    <s v="TEC-PH-10001817"/>
    <x v="2"/>
    <s v="Phones"/>
    <x v="1106"/>
    <n v="716"/>
    <n v="2"/>
    <x v="0"/>
    <n v="193.32"/>
    <n v="0.27"/>
    <s v="Profit"/>
  </r>
  <r>
    <n v="5041"/>
    <s v="CA-2015-136469"/>
    <x v="655"/>
    <d v="2015-07-12T00:00:00"/>
    <s v="First Class"/>
    <s v="TS-21370"/>
    <s v="Todd Sumrall"/>
    <x v="1"/>
    <s v="United States"/>
    <s v="Wilmington"/>
    <s v="Delaware"/>
    <n v="19805"/>
    <x v="3"/>
    <s v="OFF-BI-10004492"/>
    <x v="1"/>
    <s v="Binders"/>
    <x v="351"/>
    <n v="221.06"/>
    <n v="7"/>
    <x v="0"/>
    <n v="103.8982"/>
    <n v="0.47000000000000003"/>
    <s v="Profit"/>
  </r>
  <r>
    <n v="5042"/>
    <s v="CA-2016-158694"/>
    <x v="338"/>
    <d v="2016-11-13T00:00:00"/>
    <s v="Second Class"/>
    <s v="AI-10855"/>
    <s v="Arianne Irving"/>
    <x v="0"/>
    <s v="United States"/>
    <s v="Los Angeles"/>
    <s v="California"/>
    <n v="90036"/>
    <x v="1"/>
    <s v="OFF-PA-10002421"/>
    <x v="1"/>
    <s v="Paper"/>
    <x v="1425"/>
    <n v="67.709999999999994"/>
    <n v="3"/>
    <x v="0"/>
    <n v="32.500799999999998"/>
    <n v="0.48000000000000004"/>
    <s v="Profit"/>
  </r>
  <r>
    <n v="5043"/>
    <s v="CA-2016-158694"/>
    <x v="338"/>
    <d v="2016-11-13T00:00:00"/>
    <s v="Second Class"/>
    <s v="AI-10855"/>
    <s v="Arianne Irving"/>
    <x v="0"/>
    <s v="United States"/>
    <s v="Los Angeles"/>
    <s v="California"/>
    <n v="90036"/>
    <x v="1"/>
    <s v="OFF-AP-10000055"/>
    <x v="1"/>
    <s v="Appliances"/>
    <x v="789"/>
    <n v="129.91999999999999"/>
    <n v="4"/>
    <x v="0"/>
    <n v="38.975999999999999"/>
    <n v="0.30000000000000004"/>
    <s v="Profit"/>
  </r>
  <r>
    <n v="5044"/>
    <s v="CA-2016-158694"/>
    <x v="338"/>
    <d v="2016-11-13T00:00:00"/>
    <s v="Second Class"/>
    <s v="AI-10855"/>
    <s v="Arianne Irving"/>
    <x v="0"/>
    <s v="United States"/>
    <s v="Los Angeles"/>
    <s v="California"/>
    <n v="90036"/>
    <x v="1"/>
    <s v="FUR-FU-10000965"/>
    <x v="0"/>
    <s v="Furnishings"/>
    <x v="689"/>
    <n v="467.46"/>
    <n v="9"/>
    <x v="0"/>
    <n v="191.65860000000001"/>
    <n v="0.41000000000000003"/>
    <s v="Profit"/>
  </r>
  <r>
    <n v="5045"/>
    <s v="CA-2016-158694"/>
    <x v="338"/>
    <d v="2016-11-13T00:00:00"/>
    <s v="Second Class"/>
    <s v="AI-10855"/>
    <s v="Arianne Irving"/>
    <x v="0"/>
    <s v="United States"/>
    <s v="Los Angeles"/>
    <s v="California"/>
    <n v="90036"/>
    <x v="1"/>
    <s v="OFF-PA-10001363"/>
    <x v="1"/>
    <s v="Paper"/>
    <x v="1625"/>
    <n v="61.4"/>
    <n v="5"/>
    <x v="0"/>
    <n v="28.858000000000001"/>
    <n v="0.47000000000000003"/>
    <s v="Profit"/>
  </r>
  <r>
    <n v="5046"/>
    <s v="CA-2016-158694"/>
    <x v="338"/>
    <d v="2016-11-13T00:00:00"/>
    <s v="Second Class"/>
    <s v="AI-10855"/>
    <s v="Arianne Irving"/>
    <x v="0"/>
    <s v="United States"/>
    <s v="Los Angeles"/>
    <s v="California"/>
    <n v="90036"/>
    <x v="1"/>
    <s v="OFF-ST-10001496"/>
    <x v="1"/>
    <s v="Storage"/>
    <x v="733"/>
    <n v="720.76"/>
    <n v="4"/>
    <x v="0"/>
    <n v="187.39760000000001"/>
    <n v="0.26"/>
    <s v="Profit"/>
  </r>
  <r>
    <n v="5047"/>
    <s v="CA-2016-158694"/>
    <x v="338"/>
    <d v="2016-11-13T00:00:00"/>
    <s v="Second Class"/>
    <s v="AI-10855"/>
    <s v="Arianne Irving"/>
    <x v="0"/>
    <s v="United States"/>
    <s v="Los Angeles"/>
    <s v="California"/>
    <n v="90036"/>
    <x v="1"/>
    <s v="OFF-BI-10004656"/>
    <x v="1"/>
    <s v="Binders"/>
    <x v="864"/>
    <n v="5.1840000000000002"/>
    <n v="3"/>
    <x v="2"/>
    <n v="1.8144"/>
    <n v="0.35"/>
    <s v="Profit"/>
  </r>
  <r>
    <n v="5048"/>
    <s v="CA-2016-158694"/>
    <x v="338"/>
    <d v="2016-11-13T00:00:00"/>
    <s v="Second Class"/>
    <s v="AI-10855"/>
    <s v="Arianne Irving"/>
    <x v="0"/>
    <s v="United States"/>
    <s v="Los Angeles"/>
    <s v="California"/>
    <n v="90036"/>
    <x v="1"/>
    <s v="OFF-AR-10001227"/>
    <x v="1"/>
    <s v="Art"/>
    <x v="1620"/>
    <n v="14.7"/>
    <n v="5"/>
    <x v="0"/>
    <n v="3.9689999999999999"/>
    <n v="0.27"/>
    <s v="Profit"/>
  </r>
  <r>
    <n v="5049"/>
    <s v="US-2014-104759"/>
    <x v="691"/>
    <d v="2014-04-04T00:00:00"/>
    <s v="Standard Class"/>
    <s v="DD-13570"/>
    <s v="Dorothy Dickinson"/>
    <x v="0"/>
    <s v="United States"/>
    <s v="Chicago"/>
    <s v="Illinois"/>
    <n v="60610"/>
    <x v="2"/>
    <s v="OFF-BI-10002071"/>
    <x v="1"/>
    <s v="Binders"/>
    <x v="699"/>
    <n v="8.1340000000000003"/>
    <n v="7"/>
    <x v="3"/>
    <n v="-13.8278"/>
    <n v="-1.7"/>
    <s v="Loss"/>
  </r>
  <r>
    <n v="5050"/>
    <s v="US-2014-104759"/>
    <x v="691"/>
    <d v="2014-04-04T00:00:00"/>
    <s v="Standard Class"/>
    <s v="DD-13570"/>
    <s v="Dorothy Dickinson"/>
    <x v="0"/>
    <s v="United States"/>
    <s v="Chicago"/>
    <s v="Illinois"/>
    <n v="60610"/>
    <x v="2"/>
    <s v="TEC-AC-10004901"/>
    <x v="2"/>
    <s v="Accessories"/>
    <x v="648"/>
    <n v="79.983999999999995"/>
    <n v="2"/>
    <x v="2"/>
    <n v="13.997199999999999"/>
    <n v="0.17500000000000002"/>
    <s v="Profit"/>
  </r>
  <r>
    <n v="5051"/>
    <s v="CA-2015-150511"/>
    <x v="227"/>
    <d v="2015-09-24T00:00:00"/>
    <s v="Standard Class"/>
    <s v="AB-10060"/>
    <s v="Adam Bellavance"/>
    <x v="2"/>
    <s v="United States"/>
    <s v="Des Moines"/>
    <s v="Washington"/>
    <n v="98198"/>
    <x v="1"/>
    <s v="OFF-PA-10001776"/>
    <x v="1"/>
    <s v="Paper"/>
    <x v="1272"/>
    <n v="18.54"/>
    <n v="2"/>
    <x v="0"/>
    <n v="8.7138000000000009"/>
    <n v="0.47000000000000008"/>
    <s v="Profit"/>
  </r>
  <r>
    <n v="5052"/>
    <s v="CA-2015-134922"/>
    <x v="209"/>
    <d v="2015-11-11T00:00:00"/>
    <s v="Standard Class"/>
    <s v="KB-16240"/>
    <s v="Karen Bern"/>
    <x v="1"/>
    <s v="United States"/>
    <s v="Philadelphia"/>
    <s v="Pennsylvania"/>
    <n v="19140"/>
    <x v="3"/>
    <s v="OFF-EN-10000483"/>
    <x v="1"/>
    <s v="Envelopes"/>
    <x v="374"/>
    <n v="24.4"/>
    <n v="2"/>
    <x v="2"/>
    <n v="7.93"/>
    <n v="0.32500000000000001"/>
    <s v="Profit"/>
  </r>
  <r>
    <n v="5053"/>
    <s v="US-2017-120607"/>
    <x v="240"/>
    <d v="2017-05-19T00:00:00"/>
    <s v="Same Day"/>
    <s v="JC-15775"/>
    <s v="John Castell"/>
    <x v="0"/>
    <s v="United States"/>
    <s v="Atlanta"/>
    <s v="Georgia"/>
    <n v="30318"/>
    <x v="0"/>
    <s v="OFF-PA-10003129"/>
    <x v="1"/>
    <s v="Paper"/>
    <x v="1146"/>
    <n v="195.64"/>
    <n v="4"/>
    <x v="0"/>
    <n v="91.950800000000001"/>
    <n v="0.47000000000000003"/>
    <s v="Profit"/>
  </r>
  <r>
    <n v="5054"/>
    <s v="CA-2015-141243"/>
    <x v="928"/>
    <d v="2015-01-08T00:00:00"/>
    <s v="Second Class"/>
    <s v="AH-10465"/>
    <s v="Amy Hunt"/>
    <x v="0"/>
    <s v="United States"/>
    <s v="Dallas"/>
    <s v="Texas"/>
    <n v="75217"/>
    <x v="2"/>
    <s v="TEC-AC-10003198"/>
    <x v="2"/>
    <s v="Accessories"/>
    <x v="768"/>
    <n v="398.4"/>
    <n v="5"/>
    <x v="2"/>
    <n v="84.66"/>
    <n v="0.21249999999999999"/>
    <s v="Profit"/>
  </r>
  <r>
    <n v="5055"/>
    <s v="CA-2015-141243"/>
    <x v="928"/>
    <d v="2015-01-08T00:00:00"/>
    <s v="Second Class"/>
    <s v="AH-10465"/>
    <s v="Amy Hunt"/>
    <x v="0"/>
    <s v="United States"/>
    <s v="Dallas"/>
    <s v="Texas"/>
    <n v="75217"/>
    <x v="2"/>
    <s v="OFF-AR-10001246"/>
    <x v="1"/>
    <s v="Art"/>
    <x v="455"/>
    <n v="7.056"/>
    <n v="3"/>
    <x v="2"/>
    <n v="0.79379999999999995"/>
    <n v="0.11249999999999999"/>
    <s v="Loss"/>
  </r>
  <r>
    <n v="5056"/>
    <s v="CA-2015-141243"/>
    <x v="928"/>
    <d v="2015-01-08T00:00:00"/>
    <s v="Second Class"/>
    <s v="AH-10465"/>
    <s v="Amy Hunt"/>
    <x v="0"/>
    <s v="United States"/>
    <s v="Dallas"/>
    <s v="Texas"/>
    <n v="75217"/>
    <x v="2"/>
    <s v="FUR-BO-10003272"/>
    <x v="0"/>
    <s v="Bookcases"/>
    <x v="587"/>
    <n v="1352.3976"/>
    <n v="9"/>
    <x v="8"/>
    <n v="-437.54039999999998"/>
    <n v="-0.32352941176470584"/>
    <s v="Loss"/>
  </r>
  <r>
    <n v="5057"/>
    <s v="CA-2015-162166"/>
    <x v="1014"/>
    <d v="2015-09-11T00:00:00"/>
    <s v="First Class"/>
    <s v="NM-18520"/>
    <s v="Neoma Murray"/>
    <x v="0"/>
    <s v="United States"/>
    <s v="Moreno Valley"/>
    <s v="California"/>
    <n v="92553"/>
    <x v="1"/>
    <s v="OFF-PA-10002606"/>
    <x v="1"/>
    <s v="Paper"/>
    <x v="1601"/>
    <n v="26.4"/>
    <n v="5"/>
    <x v="0"/>
    <n v="11.88"/>
    <n v="0.45000000000000007"/>
    <s v="Profit"/>
  </r>
  <r>
    <n v="5058"/>
    <s v="CA-2015-162166"/>
    <x v="1014"/>
    <d v="2015-09-11T00:00:00"/>
    <s v="First Class"/>
    <s v="NM-18520"/>
    <s v="Neoma Murray"/>
    <x v="0"/>
    <s v="United States"/>
    <s v="Moreno Valley"/>
    <s v="California"/>
    <n v="92553"/>
    <x v="1"/>
    <s v="OFF-ST-10002486"/>
    <x v="1"/>
    <s v="Storage"/>
    <x v="700"/>
    <n v="41.88"/>
    <n v="6"/>
    <x v="0"/>
    <n v="0.83760000000000001"/>
    <n v="0.02"/>
    <s v="Loss"/>
  </r>
  <r>
    <n v="5059"/>
    <s v="CA-2016-120796"/>
    <x v="1015"/>
    <d v="2016-04-07T00:00:00"/>
    <s v="Standard Class"/>
    <s v="CS-11950"/>
    <s v="Carlos Soltero"/>
    <x v="0"/>
    <s v="United States"/>
    <s v="Philadelphia"/>
    <s v="Pennsylvania"/>
    <n v="19140"/>
    <x v="3"/>
    <s v="OFF-BI-10004330"/>
    <x v="1"/>
    <s v="Binders"/>
    <x v="803"/>
    <n v="99.846000000000004"/>
    <n v="9"/>
    <x v="6"/>
    <n v="-83.204999999999998"/>
    <n v="-0.83333333333333326"/>
    <s v="Loss"/>
  </r>
  <r>
    <n v="5060"/>
    <s v="CA-2016-109722"/>
    <x v="5"/>
    <d v="2016-12-07T00:00:00"/>
    <s v="Second Class"/>
    <s v="TP-21130"/>
    <s v="Theone Pippenger"/>
    <x v="0"/>
    <s v="United States"/>
    <s v="Georgetown"/>
    <s v="Kentucky"/>
    <n v="40324"/>
    <x v="0"/>
    <s v="TEC-PH-10000560"/>
    <x v="2"/>
    <s v="Phones"/>
    <x v="752"/>
    <n v="699.98"/>
    <n v="2"/>
    <x v="0"/>
    <n v="195.99440000000001"/>
    <n v="0.28000000000000003"/>
    <s v="Profit"/>
  </r>
  <r>
    <n v="5061"/>
    <s v="CA-2016-109722"/>
    <x v="5"/>
    <d v="2016-12-07T00:00:00"/>
    <s v="Second Class"/>
    <s v="TP-21130"/>
    <s v="Theone Pippenger"/>
    <x v="0"/>
    <s v="United States"/>
    <s v="Georgetown"/>
    <s v="Kentucky"/>
    <n v="40324"/>
    <x v="0"/>
    <s v="OFF-ST-10000060"/>
    <x v="1"/>
    <s v="Storage"/>
    <x v="392"/>
    <n v="584.82000000000005"/>
    <n v="9"/>
    <x v="0"/>
    <n v="70.178399999999996"/>
    <n v="0.11999999999999998"/>
    <s v="Profit"/>
  </r>
  <r>
    <n v="5062"/>
    <s v="CA-2015-136798"/>
    <x v="412"/>
    <d v="2015-05-12T00:00:00"/>
    <s v="Standard Class"/>
    <s v="DL-12925"/>
    <s v="Daniel Lacy"/>
    <x v="0"/>
    <s v="United States"/>
    <s v="Minneapolis"/>
    <s v="Minnesota"/>
    <n v="55407"/>
    <x v="2"/>
    <s v="OFF-BI-10003684"/>
    <x v="1"/>
    <s v="Binders"/>
    <x v="714"/>
    <n v="43.98"/>
    <n v="2"/>
    <x v="0"/>
    <n v="21.99"/>
    <n v="0.5"/>
    <s v="Profit"/>
  </r>
  <r>
    <n v="5063"/>
    <s v="CA-2015-136798"/>
    <x v="412"/>
    <d v="2015-05-12T00:00:00"/>
    <s v="Standard Class"/>
    <s v="DL-12925"/>
    <s v="Daniel Lacy"/>
    <x v="0"/>
    <s v="United States"/>
    <s v="Minneapolis"/>
    <s v="Minnesota"/>
    <n v="55407"/>
    <x v="2"/>
    <s v="TEC-PH-10000441"/>
    <x v="2"/>
    <s v="Phones"/>
    <x v="1055"/>
    <n v="377.97"/>
    <n v="3"/>
    <x v="0"/>
    <n v="105.83159999999999"/>
    <n v="0.27999999999999997"/>
    <s v="Profit"/>
  </r>
  <r>
    <n v="5064"/>
    <s v="CA-2015-136798"/>
    <x v="412"/>
    <d v="2015-05-12T00:00:00"/>
    <s v="Standard Class"/>
    <s v="DL-12925"/>
    <s v="Daniel Lacy"/>
    <x v="0"/>
    <s v="United States"/>
    <s v="Minneapolis"/>
    <s v="Minnesota"/>
    <n v="55407"/>
    <x v="2"/>
    <s v="FUR-FU-10000723"/>
    <x v="0"/>
    <s v="Furnishings"/>
    <x v="480"/>
    <n v="123.96"/>
    <n v="3"/>
    <x v="0"/>
    <n v="11.1564"/>
    <n v="0.09"/>
    <s v="Profit"/>
  </r>
  <r>
    <n v="5065"/>
    <s v="CA-2017-122196"/>
    <x v="585"/>
    <d v="2017-09-24T00:00:00"/>
    <s v="First Class"/>
    <s v="CA-12265"/>
    <s v="Christina Anderson"/>
    <x v="0"/>
    <s v="United States"/>
    <s v="Wilmington"/>
    <s v="Delaware"/>
    <n v="19805"/>
    <x v="3"/>
    <s v="TEC-PH-10004977"/>
    <x v="2"/>
    <s v="Phones"/>
    <x v="34"/>
    <n v="391.98"/>
    <n v="2"/>
    <x v="0"/>
    <n v="113.6742"/>
    <n v="0.28999999999999998"/>
    <s v="Profit"/>
  </r>
  <r>
    <n v="5066"/>
    <s v="CA-2017-142090"/>
    <x v="329"/>
    <d v="2017-12-07T00:00:00"/>
    <s v="Standard Class"/>
    <s v="SC-20380"/>
    <s v="Shahid Collister"/>
    <x v="0"/>
    <s v="United States"/>
    <s v="Burlington"/>
    <s v="North Carolina"/>
    <n v="27217"/>
    <x v="0"/>
    <s v="TEC-AC-10002001"/>
    <x v="2"/>
    <s v="Accessories"/>
    <x v="265"/>
    <n v="383.976"/>
    <n v="3"/>
    <x v="2"/>
    <n v="81.594899999999996"/>
    <n v="0.21249999999999999"/>
    <s v="Profit"/>
  </r>
  <r>
    <n v="5067"/>
    <s v="CA-2017-142090"/>
    <x v="329"/>
    <d v="2017-12-07T00:00:00"/>
    <s v="Standard Class"/>
    <s v="SC-20380"/>
    <s v="Shahid Collister"/>
    <x v="0"/>
    <s v="United States"/>
    <s v="Burlington"/>
    <s v="North Carolina"/>
    <n v="27217"/>
    <x v="0"/>
    <s v="FUR-TA-10001889"/>
    <x v="0"/>
    <s v="Tables"/>
    <x v="411"/>
    <n v="1781.682"/>
    <n v="7"/>
    <x v="10"/>
    <n v="-653.28340000000003"/>
    <n v="-0.3666666666666667"/>
    <s v="Loss"/>
  </r>
  <r>
    <n v="5068"/>
    <s v="CA-2017-160934"/>
    <x v="787"/>
    <d v="2017-01-19T00:00:00"/>
    <s v="Standard Class"/>
    <s v="TT-21460"/>
    <s v="Tonja Turnell"/>
    <x v="2"/>
    <s v="United States"/>
    <s v="Los Angeles"/>
    <s v="California"/>
    <n v="90008"/>
    <x v="1"/>
    <s v="OFF-AR-10003504"/>
    <x v="1"/>
    <s v="Art"/>
    <x v="1035"/>
    <n v="21.4"/>
    <n v="5"/>
    <x v="0"/>
    <n v="6.2060000000000004"/>
    <n v="0.29000000000000004"/>
    <s v="Profit"/>
  </r>
  <r>
    <n v="5069"/>
    <s v="CA-2014-124478"/>
    <x v="233"/>
    <d v="2014-08-12T00:00:00"/>
    <s v="Standard Class"/>
    <s v="MA-17560"/>
    <s v="Matt Abelman"/>
    <x v="2"/>
    <s v="United States"/>
    <s v="Trenton"/>
    <s v="Michigan"/>
    <n v="48183"/>
    <x v="2"/>
    <s v="TEC-CO-10001571"/>
    <x v="2"/>
    <s v="Copiers"/>
    <x v="1563"/>
    <n v="549.99"/>
    <n v="1"/>
    <x v="0"/>
    <n v="274.995"/>
    <n v="0.5"/>
    <s v="Profit"/>
  </r>
  <r>
    <n v="5070"/>
    <s v="CA-2014-124478"/>
    <x v="233"/>
    <d v="2014-08-12T00:00:00"/>
    <s v="Standard Class"/>
    <s v="MA-17560"/>
    <s v="Matt Abelman"/>
    <x v="2"/>
    <s v="United States"/>
    <s v="Trenton"/>
    <s v="Michigan"/>
    <n v="48183"/>
    <x v="2"/>
    <s v="OFF-AP-10002495"/>
    <x v="1"/>
    <s v="Appliances"/>
    <x v="1084"/>
    <n v="167.535"/>
    <n v="3"/>
    <x v="9"/>
    <n v="37.229999999999997"/>
    <n v="0.22222222222222221"/>
    <s v="Profit"/>
  </r>
  <r>
    <n v="5071"/>
    <s v="CA-2014-124478"/>
    <x v="233"/>
    <d v="2014-08-12T00:00:00"/>
    <s v="Standard Class"/>
    <s v="MA-17560"/>
    <s v="Matt Abelman"/>
    <x v="2"/>
    <s v="United States"/>
    <s v="Trenton"/>
    <s v="Michigan"/>
    <n v="48183"/>
    <x v="2"/>
    <s v="OFF-EN-10002500"/>
    <x v="1"/>
    <s v="Envelopes"/>
    <x v="118"/>
    <n v="38.340000000000003"/>
    <n v="3"/>
    <x v="0"/>
    <n v="17.253"/>
    <n v="0.44999999999999996"/>
    <s v="Profit"/>
  </r>
  <r>
    <n v="5072"/>
    <s v="CA-2014-124478"/>
    <x v="233"/>
    <d v="2014-08-12T00:00:00"/>
    <s v="Standard Class"/>
    <s v="MA-17560"/>
    <s v="Matt Abelman"/>
    <x v="2"/>
    <s v="United States"/>
    <s v="Trenton"/>
    <s v="Michigan"/>
    <n v="48183"/>
    <x v="2"/>
    <s v="FUR-FU-10002088"/>
    <x v="0"/>
    <s v="Furnishings"/>
    <x v="1093"/>
    <n v="53.88"/>
    <n v="6"/>
    <x v="0"/>
    <n v="22.6296"/>
    <n v="0.42"/>
    <s v="Profit"/>
  </r>
  <r>
    <n v="5073"/>
    <s v="CA-2014-124478"/>
    <x v="233"/>
    <d v="2014-08-12T00:00:00"/>
    <s v="Standard Class"/>
    <s v="MA-17560"/>
    <s v="Matt Abelman"/>
    <x v="2"/>
    <s v="United States"/>
    <s v="Trenton"/>
    <s v="Michigan"/>
    <n v="48183"/>
    <x v="2"/>
    <s v="TEC-PH-10001128"/>
    <x v="2"/>
    <s v="Phones"/>
    <x v="1508"/>
    <n v="299.98"/>
    <n v="2"/>
    <x v="0"/>
    <n v="83.994399999999999"/>
    <n v="0.27999999999999997"/>
    <s v="Profit"/>
  </r>
  <r>
    <n v="5074"/>
    <s v="CA-2015-145485"/>
    <x v="599"/>
    <d v="2015-11-05T00:00:00"/>
    <s v="Same Day"/>
    <s v="JM-16195"/>
    <s v="Justin MacKendrick"/>
    <x v="0"/>
    <s v="United States"/>
    <s v="San Francisco"/>
    <s v="California"/>
    <n v="94109"/>
    <x v="1"/>
    <s v="OFF-ST-10000649"/>
    <x v="1"/>
    <s v="Storage"/>
    <x v="946"/>
    <n v="62.8"/>
    <n v="4"/>
    <x v="0"/>
    <n v="15.7"/>
    <n v="0.25"/>
    <s v="Profit"/>
  </r>
  <r>
    <n v="5075"/>
    <s v="CA-2017-151071"/>
    <x v="1016"/>
    <d v="2017-04-29T00:00:00"/>
    <s v="Second Class"/>
    <s v="MB-18085"/>
    <s v="Mick Brown"/>
    <x v="0"/>
    <s v="United States"/>
    <s v="Los Angeles"/>
    <s v="California"/>
    <n v="90049"/>
    <x v="1"/>
    <s v="OFF-BI-10002103"/>
    <x v="1"/>
    <s v="Binders"/>
    <x v="530"/>
    <n v="13.904"/>
    <n v="2"/>
    <x v="2"/>
    <n v="4.5187999999999997"/>
    <n v="0.32499999999999996"/>
    <s v="Profit"/>
  </r>
  <r>
    <n v="5076"/>
    <s v="CA-2014-134572"/>
    <x v="1017"/>
    <d v="2014-04-22T00:00:00"/>
    <s v="Second Class"/>
    <s v="SV-20365"/>
    <s v="Seth Vernon"/>
    <x v="0"/>
    <s v="United States"/>
    <s v="Houston"/>
    <s v="Texas"/>
    <n v="77070"/>
    <x v="2"/>
    <s v="FUR-TA-10001705"/>
    <x v="0"/>
    <s v="Tables"/>
    <x v="215"/>
    <n v="744.1"/>
    <n v="5"/>
    <x v="4"/>
    <n v="-95.67"/>
    <n v="-0.12857142857142856"/>
    <s v="Loss"/>
  </r>
  <r>
    <n v="5077"/>
    <s v="CA-2014-134572"/>
    <x v="1017"/>
    <d v="2014-04-22T00:00:00"/>
    <s v="Second Class"/>
    <s v="SV-20365"/>
    <s v="Seth Vernon"/>
    <x v="0"/>
    <s v="United States"/>
    <s v="Houston"/>
    <s v="Texas"/>
    <n v="77070"/>
    <x v="2"/>
    <s v="OFF-ST-10004634"/>
    <x v="1"/>
    <s v="Storage"/>
    <x v="602"/>
    <n v="44.84"/>
    <n v="5"/>
    <x v="2"/>
    <n v="5.6050000000000004"/>
    <n v="0.125"/>
    <s v="Profit"/>
  </r>
  <r>
    <n v="5078"/>
    <s v="CA-2014-134572"/>
    <x v="1017"/>
    <d v="2014-04-22T00:00:00"/>
    <s v="Second Class"/>
    <s v="SV-20365"/>
    <s v="Seth Vernon"/>
    <x v="0"/>
    <s v="United States"/>
    <s v="Houston"/>
    <s v="Texas"/>
    <n v="77070"/>
    <x v="2"/>
    <s v="FUR-TA-10004442"/>
    <x v="0"/>
    <s v="Tables"/>
    <x v="1654"/>
    <n v="401.59"/>
    <n v="2"/>
    <x v="4"/>
    <n v="-131.95099999999999"/>
    <n v="-0.32857142857142857"/>
    <s v="Loss"/>
  </r>
  <r>
    <n v="5079"/>
    <s v="CA-2017-143217"/>
    <x v="343"/>
    <d v="2017-11-17T00:00:00"/>
    <s v="Standard Class"/>
    <s v="CG-12040"/>
    <s v="Catherine Glotzbach"/>
    <x v="2"/>
    <s v="United States"/>
    <s v="Milwaukee"/>
    <s v="Wisconsin"/>
    <n v="53209"/>
    <x v="2"/>
    <s v="OFF-BI-10002949"/>
    <x v="1"/>
    <s v="Binders"/>
    <x v="525"/>
    <n v="18.239999999999998"/>
    <n v="3"/>
    <x v="0"/>
    <n v="8.5728000000000009"/>
    <n v="0.47000000000000008"/>
    <s v="Profit"/>
  </r>
  <r>
    <n v="5080"/>
    <s v="US-2017-133312"/>
    <x v="920"/>
    <d v="2017-11-29T00:00:00"/>
    <s v="Standard Class"/>
    <s v="BD-11500"/>
    <s v="Bradley Drucker"/>
    <x v="0"/>
    <s v="United States"/>
    <s v="San Francisco"/>
    <s v="California"/>
    <n v="94122"/>
    <x v="1"/>
    <s v="FUR-BO-10002213"/>
    <x v="0"/>
    <s v="Bookcases"/>
    <x v="1334"/>
    <n v="359.49900000000002"/>
    <n v="3"/>
    <x v="11"/>
    <n v="-29.605799999999999"/>
    <n v="-8.2352941176470573E-2"/>
    <s v="Loss"/>
  </r>
  <r>
    <n v="5081"/>
    <s v="US-2017-133312"/>
    <x v="920"/>
    <d v="2017-11-29T00:00:00"/>
    <s v="Standard Class"/>
    <s v="BD-11500"/>
    <s v="Bradley Drucker"/>
    <x v="0"/>
    <s v="United States"/>
    <s v="San Francisco"/>
    <s v="California"/>
    <n v="94122"/>
    <x v="1"/>
    <s v="OFF-ST-10001325"/>
    <x v="1"/>
    <s v="Storage"/>
    <x v="471"/>
    <n v="10.48"/>
    <n v="1"/>
    <x v="0"/>
    <n v="2.8296000000000001"/>
    <n v="0.27"/>
    <s v="Profit"/>
  </r>
  <r>
    <n v="5082"/>
    <s v="US-2015-137533"/>
    <x v="217"/>
    <d v="2015-12-18T00:00:00"/>
    <s v="Same Day"/>
    <s v="JK-15640"/>
    <s v="Jim Kriz"/>
    <x v="2"/>
    <s v="United States"/>
    <s v="Cleveland"/>
    <s v="Ohio"/>
    <n v="44105"/>
    <x v="3"/>
    <s v="OFF-PA-10003441"/>
    <x v="1"/>
    <s v="Paper"/>
    <x v="490"/>
    <n v="20.736000000000001"/>
    <n v="4"/>
    <x v="2"/>
    <n v="7.2576000000000001"/>
    <n v="0.35"/>
    <s v="Profit"/>
  </r>
  <r>
    <n v="5083"/>
    <s v="CA-2016-155138"/>
    <x v="162"/>
    <d v="2016-09-12T00:00:00"/>
    <s v="Standard Class"/>
    <s v="JM-15580"/>
    <s v="Jill Matthias"/>
    <x v="0"/>
    <s v="United States"/>
    <s v="Monroe"/>
    <s v="North Carolina"/>
    <n v="28110"/>
    <x v="0"/>
    <s v="TEC-AC-10004209"/>
    <x v="2"/>
    <s v="Accessories"/>
    <x v="908"/>
    <n v="35.167999999999999"/>
    <n v="4"/>
    <x v="2"/>
    <n v="8.3523999999999994"/>
    <n v="0.23749999999999999"/>
    <s v="Profit"/>
  </r>
  <r>
    <n v="5084"/>
    <s v="CA-2016-155138"/>
    <x v="162"/>
    <d v="2016-09-12T00:00:00"/>
    <s v="Standard Class"/>
    <s v="JM-15580"/>
    <s v="Jill Matthias"/>
    <x v="0"/>
    <s v="United States"/>
    <s v="Monroe"/>
    <s v="North Carolina"/>
    <n v="28110"/>
    <x v="0"/>
    <s v="OFF-PA-10000501"/>
    <x v="1"/>
    <s v="Paper"/>
    <x v="975"/>
    <n v="64.703999999999994"/>
    <n v="3"/>
    <x v="2"/>
    <n v="23.455200000000001"/>
    <n v="0.36250000000000004"/>
    <s v="Profit"/>
  </r>
  <r>
    <n v="5085"/>
    <s v="CA-2016-108350"/>
    <x v="112"/>
    <d v="2016-06-09T00:00:00"/>
    <s v="Second Class"/>
    <s v="SC-20230"/>
    <s v="Scot Coram"/>
    <x v="1"/>
    <s v="United States"/>
    <s v="Lowell"/>
    <s v="Massachusetts"/>
    <n v="1852"/>
    <x v="3"/>
    <s v="OFF-PA-10003656"/>
    <x v="1"/>
    <s v="Paper"/>
    <x v="778"/>
    <n v="105.52"/>
    <n v="4"/>
    <x v="0"/>
    <n v="48.539200000000001"/>
    <n v="0.46"/>
    <s v="Profit"/>
  </r>
  <r>
    <n v="5086"/>
    <s v="CA-2015-144302"/>
    <x v="974"/>
    <d v="2015-06-23T00:00:00"/>
    <s v="Standard Class"/>
    <s v="ME-17320"/>
    <s v="Maria Etezadi"/>
    <x v="2"/>
    <s v="United States"/>
    <s v="Dallas"/>
    <s v="Texas"/>
    <n v="75081"/>
    <x v="2"/>
    <s v="OFF-BI-10001107"/>
    <x v="1"/>
    <s v="Binders"/>
    <x v="497"/>
    <n v="5.7919999999999998"/>
    <n v="2"/>
    <x v="3"/>
    <n v="-9.5568000000000008"/>
    <n v="-1.6500000000000001"/>
    <s v="Loss"/>
  </r>
  <r>
    <n v="5087"/>
    <s v="CA-2015-109001"/>
    <x v="616"/>
    <d v="2015-03-09T00:00:00"/>
    <s v="Standard Class"/>
    <s v="KN-16390"/>
    <s v="Katherine Nockton"/>
    <x v="1"/>
    <s v="United States"/>
    <s v="Philadelphia"/>
    <s v="Pennsylvania"/>
    <n v="19120"/>
    <x v="3"/>
    <s v="TEC-PH-10000562"/>
    <x v="2"/>
    <s v="Phones"/>
    <x v="1707"/>
    <n v="466.15800000000002"/>
    <n v="7"/>
    <x v="10"/>
    <n v="-93.2316"/>
    <n v="-0.19999999999999998"/>
    <s v="Loss"/>
  </r>
  <r>
    <n v="5088"/>
    <s v="CA-2015-109001"/>
    <x v="616"/>
    <d v="2015-03-09T00:00:00"/>
    <s v="Standard Class"/>
    <s v="KN-16390"/>
    <s v="Katherine Nockton"/>
    <x v="1"/>
    <s v="United States"/>
    <s v="Philadelphia"/>
    <s v="Pennsylvania"/>
    <n v="19120"/>
    <x v="3"/>
    <s v="TEC-AC-10001101"/>
    <x v="2"/>
    <s v="Accessories"/>
    <x v="552"/>
    <n v="10.311999999999999"/>
    <n v="1"/>
    <x v="2"/>
    <n v="-1.2889999999999999"/>
    <n v="-0.125"/>
    <s v="Loss"/>
  </r>
  <r>
    <n v="5089"/>
    <s v="CA-2015-109001"/>
    <x v="616"/>
    <d v="2015-03-09T00:00:00"/>
    <s v="Standard Class"/>
    <s v="KN-16390"/>
    <s v="Katherine Nockton"/>
    <x v="1"/>
    <s v="United States"/>
    <s v="Philadelphia"/>
    <s v="Pennsylvania"/>
    <n v="19120"/>
    <x v="3"/>
    <s v="OFF-BI-10003529"/>
    <x v="1"/>
    <s v="Binders"/>
    <x v="796"/>
    <n v="2.556"/>
    <n v="3"/>
    <x v="6"/>
    <n v="-1.7891999999999999"/>
    <n v="-0.7"/>
    <s v="Loss"/>
  </r>
  <r>
    <n v="5090"/>
    <s v="CA-2017-132738"/>
    <x v="1018"/>
    <d v="2017-08-07T00:00:00"/>
    <s v="First Class"/>
    <s v="HM-14860"/>
    <s v="Harry Marie"/>
    <x v="1"/>
    <s v="United States"/>
    <s v="Loveland"/>
    <s v="Colorado"/>
    <n v="80538"/>
    <x v="1"/>
    <s v="OFF-PA-10001752"/>
    <x v="1"/>
    <s v="Paper"/>
    <x v="1369"/>
    <n v="7.968"/>
    <n v="2"/>
    <x v="2"/>
    <n v="2.8883999999999999"/>
    <n v="0.36249999999999999"/>
    <s v="Profit"/>
  </r>
  <r>
    <n v="5091"/>
    <s v="CA-2017-132738"/>
    <x v="1018"/>
    <d v="2017-08-07T00:00:00"/>
    <s v="First Class"/>
    <s v="HM-14860"/>
    <s v="Harry Marie"/>
    <x v="1"/>
    <s v="United States"/>
    <s v="Loveland"/>
    <s v="Colorado"/>
    <n v="80538"/>
    <x v="1"/>
    <s v="OFF-EN-10001141"/>
    <x v="1"/>
    <s v="Envelopes"/>
    <x v="598"/>
    <n v="8.7840000000000007"/>
    <n v="1"/>
    <x v="2"/>
    <n v="3.1842000000000001"/>
    <n v="0.36249999999999999"/>
    <s v="Profit"/>
  </r>
  <r>
    <n v="5092"/>
    <s v="CA-2017-156720"/>
    <x v="247"/>
    <d v="2018-01-03T00:00:00"/>
    <s v="Standard Class"/>
    <s v="JM-15580"/>
    <s v="Jill Matthias"/>
    <x v="0"/>
    <s v="United States"/>
    <s v="Loveland"/>
    <s v="Colorado"/>
    <n v="80538"/>
    <x v="1"/>
    <s v="OFF-FA-10003472"/>
    <x v="1"/>
    <s v="Fasteners"/>
    <x v="243"/>
    <n v="3.024"/>
    <n v="3"/>
    <x v="2"/>
    <n v="-0.6048"/>
    <n v="-0.2"/>
    <s v="Loss"/>
  </r>
  <r>
    <n v="5093"/>
    <s v="CA-2015-119102"/>
    <x v="293"/>
    <d v="2015-05-27T00:00:00"/>
    <s v="Standard Class"/>
    <s v="KH-16690"/>
    <s v="Kristen Hastings"/>
    <x v="1"/>
    <s v="United States"/>
    <s v="Woonsocket"/>
    <s v="Rhode Island"/>
    <n v="2895"/>
    <x v="3"/>
    <s v="OFF-ST-10004507"/>
    <x v="1"/>
    <s v="Storage"/>
    <x v="457"/>
    <n v="51.45"/>
    <n v="3"/>
    <x v="0"/>
    <n v="13.891500000000001"/>
    <n v="0.27"/>
    <s v="Profit"/>
  </r>
  <r>
    <n v="5094"/>
    <s v="US-2014-140452"/>
    <x v="776"/>
    <d v="2014-12-10T00:00:00"/>
    <s v="Standard Class"/>
    <s v="BK-11260"/>
    <s v="Berenike Kampe"/>
    <x v="0"/>
    <s v="United States"/>
    <s v="Chicago"/>
    <s v="Illinois"/>
    <n v="60610"/>
    <x v="2"/>
    <s v="OFF-AP-10004036"/>
    <x v="1"/>
    <s v="Appliances"/>
    <x v="1282"/>
    <n v="14.016"/>
    <n v="4"/>
    <x v="3"/>
    <n v="-31.536000000000001"/>
    <n v="-2.25"/>
    <s v="Loss"/>
  </r>
  <r>
    <n v="5095"/>
    <s v="US-2014-140452"/>
    <x v="776"/>
    <d v="2014-12-10T00:00:00"/>
    <s v="Standard Class"/>
    <s v="BK-11260"/>
    <s v="Berenike Kampe"/>
    <x v="0"/>
    <s v="United States"/>
    <s v="Chicago"/>
    <s v="Illinois"/>
    <n v="60610"/>
    <x v="2"/>
    <s v="FUR-TA-10004086"/>
    <x v="0"/>
    <s v="Tables"/>
    <x v="832"/>
    <n v="214.95"/>
    <n v="5"/>
    <x v="5"/>
    <n v="-120.372"/>
    <n v="-0.56000000000000005"/>
    <s v="Loss"/>
  </r>
  <r>
    <n v="5096"/>
    <s v="US-2014-140452"/>
    <x v="776"/>
    <d v="2014-12-10T00:00:00"/>
    <s v="Standard Class"/>
    <s v="BK-11260"/>
    <s v="Berenike Kampe"/>
    <x v="0"/>
    <s v="United States"/>
    <s v="Chicago"/>
    <s v="Illinois"/>
    <n v="60610"/>
    <x v="2"/>
    <s v="TEC-PH-10000307"/>
    <x v="2"/>
    <s v="Phones"/>
    <x v="843"/>
    <n v="35.04"/>
    <n v="4"/>
    <x v="2"/>
    <n v="-7.008"/>
    <n v="-0.2"/>
    <s v="Loss"/>
  </r>
  <r>
    <n v="5097"/>
    <s v="US-2014-140452"/>
    <x v="776"/>
    <d v="2014-12-10T00:00:00"/>
    <s v="Standard Class"/>
    <s v="BK-11260"/>
    <s v="Berenike Kampe"/>
    <x v="0"/>
    <s v="United States"/>
    <s v="Chicago"/>
    <s v="Illinois"/>
    <n v="60610"/>
    <x v="2"/>
    <s v="FUR-FU-10002088"/>
    <x v="0"/>
    <s v="Furnishings"/>
    <x v="1093"/>
    <n v="10.776"/>
    <n v="3"/>
    <x v="7"/>
    <n v="-4.8491999999999997"/>
    <n v="-0.45"/>
    <s v="Loss"/>
  </r>
  <r>
    <n v="5098"/>
    <s v="US-2014-140452"/>
    <x v="776"/>
    <d v="2014-12-10T00:00:00"/>
    <s v="Standard Class"/>
    <s v="BK-11260"/>
    <s v="Berenike Kampe"/>
    <x v="0"/>
    <s v="United States"/>
    <s v="Chicago"/>
    <s v="Illinois"/>
    <n v="60610"/>
    <x v="2"/>
    <s v="OFF-BI-10004965"/>
    <x v="1"/>
    <s v="Binders"/>
    <x v="1014"/>
    <n v="4.5999999999999996"/>
    <n v="2"/>
    <x v="3"/>
    <n v="-8.0500000000000007"/>
    <n v="-1.7500000000000002"/>
    <s v="Loss"/>
  </r>
  <r>
    <n v="5099"/>
    <s v="US-2014-140452"/>
    <x v="776"/>
    <d v="2014-12-10T00:00:00"/>
    <s v="Standard Class"/>
    <s v="BK-11260"/>
    <s v="Berenike Kampe"/>
    <x v="0"/>
    <s v="United States"/>
    <s v="Chicago"/>
    <s v="Illinois"/>
    <n v="60610"/>
    <x v="2"/>
    <s v="OFF-ST-10002485"/>
    <x v="1"/>
    <s v="Storage"/>
    <x v="211"/>
    <n v="35.167999999999999"/>
    <n v="2"/>
    <x v="2"/>
    <n v="-8.3523999999999994"/>
    <n v="-0.23749999999999999"/>
    <s v="Loss"/>
  </r>
  <r>
    <n v="5100"/>
    <s v="CA-2015-141936"/>
    <x v="976"/>
    <d v="2015-08-12T00:00:00"/>
    <s v="Standard Class"/>
    <s v="PN-18775"/>
    <s v="Parhena Norris"/>
    <x v="2"/>
    <s v="United States"/>
    <s v="Bakersfield"/>
    <s v="California"/>
    <n v="93309"/>
    <x v="1"/>
    <s v="OFF-BI-10002194"/>
    <x v="1"/>
    <s v="Binders"/>
    <x v="416"/>
    <n v="19.152000000000001"/>
    <n v="3"/>
    <x v="2"/>
    <n v="6.4638"/>
    <n v="0.33749999999999997"/>
    <s v="Profit"/>
  </r>
  <r>
    <n v="5101"/>
    <s v="CA-2014-158442"/>
    <x v="461"/>
    <d v="2014-03-17T00:00:00"/>
    <s v="Same Day"/>
    <s v="AZ-10750"/>
    <s v="Annie Zypern"/>
    <x v="0"/>
    <s v="United States"/>
    <s v="Dallas"/>
    <s v="Texas"/>
    <n v="75217"/>
    <x v="2"/>
    <s v="OFF-AR-10003732"/>
    <x v="1"/>
    <s v="Art"/>
    <x v="324"/>
    <n v="4.4480000000000004"/>
    <n v="2"/>
    <x v="2"/>
    <n v="0.33360000000000001"/>
    <n v="7.4999999999999997E-2"/>
    <s v="Loss"/>
  </r>
  <r>
    <n v="5102"/>
    <s v="CA-2014-158442"/>
    <x v="461"/>
    <d v="2014-03-17T00:00:00"/>
    <s v="Same Day"/>
    <s v="AZ-10750"/>
    <s v="Annie Zypern"/>
    <x v="0"/>
    <s v="United States"/>
    <s v="Dallas"/>
    <s v="Texas"/>
    <n v="75217"/>
    <x v="2"/>
    <s v="OFF-PA-10002195"/>
    <x v="1"/>
    <s v="Paper"/>
    <x v="1552"/>
    <n v="5.1840000000000002"/>
    <n v="1"/>
    <x v="2"/>
    <n v="1.8792"/>
    <n v="0.36249999999999999"/>
    <s v="Profit"/>
  </r>
  <r>
    <n v="5103"/>
    <s v="CA-2014-158442"/>
    <x v="461"/>
    <d v="2014-03-17T00:00:00"/>
    <s v="Same Day"/>
    <s v="AZ-10750"/>
    <s v="Annie Zypern"/>
    <x v="0"/>
    <s v="United States"/>
    <s v="Dallas"/>
    <s v="Texas"/>
    <n v="75217"/>
    <x v="2"/>
    <s v="OFF-PA-10002365"/>
    <x v="1"/>
    <s v="Paper"/>
    <x v="12"/>
    <n v="15.552"/>
    <n v="3"/>
    <x v="2"/>
    <n v="5.4432"/>
    <n v="0.35000000000000003"/>
    <s v="Profit"/>
  </r>
  <r>
    <n v="5104"/>
    <s v="CA-2015-167374"/>
    <x v="514"/>
    <d v="2015-03-30T00:00:00"/>
    <s v="Second Class"/>
    <s v="GM-14500"/>
    <s v="Gene McClure"/>
    <x v="0"/>
    <s v="United States"/>
    <s v="Philadelphia"/>
    <s v="Pennsylvania"/>
    <n v="19140"/>
    <x v="3"/>
    <s v="OFF-PA-10001950"/>
    <x v="1"/>
    <s v="Paper"/>
    <x v="145"/>
    <n v="40.031999999999996"/>
    <n v="6"/>
    <x v="2"/>
    <n v="12.51"/>
    <n v="0.3125"/>
    <s v="Profit"/>
  </r>
  <r>
    <n v="5105"/>
    <s v="CA-2015-167374"/>
    <x v="514"/>
    <d v="2015-03-30T00:00:00"/>
    <s v="Second Class"/>
    <s v="GM-14500"/>
    <s v="Gene McClure"/>
    <x v="0"/>
    <s v="United States"/>
    <s v="Philadelphia"/>
    <s v="Pennsylvania"/>
    <n v="19140"/>
    <x v="3"/>
    <s v="TEC-AC-10004633"/>
    <x v="2"/>
    <s v="Accessories"/>
    <x v="60"/>
    <n v="16.776"/>
    <n v="3"/>
    <x v="2"/>
    <n v="5.0327999999999999"/>
    <n v="0.3"/>
    <s v="Profit"/>
  </r>
  <r>
    <n v="5106"/>
    <s v="CA-2014-116568"/>
    <x v="637"/>
    <d v="2014-12-20T00:00:00"/>
    <s v="Standard Class"/>
    <s v="BM-11785"/>
    <s v="Bryan Mills"/>
    <x v="0"/>
    <s v="United States"/>
    <s v="Deltona"/>
    <s v="Florida"/>
    <n v="32725"/>
    <x v="0"/>
    <s v="FUR-CH-10002439"/>
    <x v="0"/>
    <s v="Chairs"/>
    <x v="1325"/>
    <n v="186.304"/>
    <n v="4"/>
    <x v="2"/>
    <n v="13.972799999999999"/>
    <n v="7.4999999999999997E-2"/>
    <s v="Profit"/>
  </r>
  <r>
    <n v="5107"/>
    <s v="CA-2015-147102"/>
    <x v="444"/>
    <d v="2015-09-26T00:00:00"/>
    <s v="Standard Class"/>
    <s v="NH-18610"/>
    <s v="Nicole Hansen"/>
    <x v="1"/>
    <s v="United States"/>
    <s v="Columbus"/>
    <s v="Georgia"/>
    <n v="31907"/>
    <x v="0"/>
    <s v="TEC-AC-10000682"/>
    <x v="2"/>
    <s v="Accessories"/>
    <x v="1336"/>
    <n v="66.36"/>
    <n v="4"/>
    <x v="0"/>
    <n v="23.225999999999999"/>
    <n v="0.35"/>
    <s v="Profit"/>
  </r>
  <r>
    <n v="5108"/>
    <s v="CA-2017-132213"/>
    <x v="1016"/>
    <d v="2017-04-26T00:00:00"/>
    <s v="First Class"/>
    <s v="PN-18775"/>
    <s v="Parhena Norris"/>
    <x v="2"/>
    <s v="United States"/>
    <s v="Nashville"/>
    <s v="Tennessee"/>
    <n v="37211"/>
    <x v="0"/>
    <s v="OFF-AR-10004078"/>
    <x v="1"/>
    <s v="Art"/>
    <x v="512"/>
    <n v="42.048000000000002"/>
    <n v="9"/>
    <x v="2"/>
    <n v="5.2560000000000002"/>
    <n v="0.125"/>
    <s v="Profit"/>
  </r>
  <r>
    <n v="5109"/>
    <s v="CA-2017-132213"/>
    <x v="1016"/>
    <d v="2017-04-26T00:00:00"/>
    <s v="First Class"/>
    <s v="PN-18775"/>
    <s v="Parhena Norris"/>
    <x v="2"/>
    <s v="United States"/>
    <s v="Nashville"/>
    <s v="Tennessee"/>
    <n v="37211"/>
    <x v="0"/>
    <s v="OFF-AR-10001958"/>
    <x v="1"/>
    <s v="Art"/>
    <x v="208"/>
    <n v="67.92"/>
    <n v="5"/>
    <x v="2"/>
    <n v="6.7919999999999998"/>
    <n v="9.9999999999999992E-2"/>
    <s v="Profit"/>
  </r>
  <r>
    <n v="5110"/>
    <s v="CA-2014-138450"/>
    <x v="638"/>
    <d v="2014-10-22T00:00:00"/>
    <s v="Standard Class"/>
    <s v="EH-13765"/>
    <s v="Edward Hooks"/>
    <x v="1"/>
    <s v="United States"/>
    <s v="Philadelphia"/>
    <s v="Pennsylvania"/>
    <n v="19134"/>
    <x v="3"/>
    <s v="OFF-EN-10001335"/>
    <x v="1"/>
    <s v="Envelopes"/>
    <x v="467"/>
    <n v="52.512"/>
    <n v="6"/>
    <x v="2"/>
    <n v="19.692"/>
    <n v="0.375"/>
    <s v="Profit"/>
  </r>
  <r>
    <n v="5111"/>
    <s v="CA-2014-138450"/>
    <x v="638"/>
    <d v="2014-10-22T00:00:00"/>
    <s v="Standard Class"/>
    <s v="EH-13765"/>
    <s v="Edward Hooks"/>
    <x v="1"/>
    <s v="United States"/>
    <s v="Philadelphia"/>
    <s v="Pennsylvania"/>
    <n v="19134"/>
    <x v="3"/>
    <s v="OFF-ST-10003479"/>
    <x v="1"/>
    <s v="Storage"/>
    <x v="41"/>
    <n v="186.91200000000001"/>
    <n v="6"/>
    <x v="2"/>
    <n v="-35.045999999999999"/>
    <n v="-0.1875"/>
    <s v="Loss"/>
  </r>
  <r>
    <n v="5112"/>
    <s v="CA-2014-138450"/>
    <x v="638"/>
    <d v="2014-10-22T00:00:00"/>
    <s v="Standard Class"/>
    <s v="EH-13765"/>
    <s v="Edward Hooks"/>
    <x v="1"/>
    <s v="United States"/>
    <s v="Philadelphia"/>
    <s v="Pennsylvania"/>
    <n v="19134"/>
    <x v="3"/>
    <s v="OFF-PA-10003016"/>
    <x v="1"/>
    <s v="Paper"/>
    <x v="1394"/>
    <n v="10.048"/>
    <n v="4"/>
    <x v="2"/>
    <n v="3.14"/>
    <n v="0.3125"/>
    <s v="Profit"/>
  </r>
  <r>
    <n v="5113"/>
    <s v="CA-2015-153073"/>
    <x v="50"/>
    <d v="2015-11-13T00:00:00"/>
    <s v="Same Day"/>
    <s v="HA-14905"/>
    <s v="Helen Abelman"/>
    <x v="0"/>
    <s v="United States"/>
    <s v="Chicago"/>
    <s v="Illinois"/>
    <n v="60610"/>
    <x v="2"/>
    <s v="FUR-FU-10001025"/>
    <x v="0"/>
    <s v="Furnishings"/>
    <x v="1708"/>
    <n v="17.495999999999999"/>
    <n v="9"/>
    <x v="7"/>
    <n v="-7.4358000000000004"/>
    <n v="-0.42500000000000004"/>
    <s v="Loss"/>
  </r>
  <r>
    <n v="5114"/>
    <s v="CA-2016-147970"/>
    <x v="1011"/>
    <d v="2016-02-02T00:00:00"/>
    <s v="Second Class"/>
    <s v="AB-10150"/>
    <s v="Aimee Bixby"/>
    <x v="0"/>
    <s v="United States"/>
    <s v="Dallas"/>
    <s v="Texas"/>
    <n v="75220"/>
    <x v="2"/>
    <s v="OFF-PA-10003936"/>
    <x v="1"/>
    <s v="Paper"/>
    <x v="1292"/>
    <n v="15.552"/>
    <n v="3"/>
    <x v="2"/>
    <n v="5.4432"/>
    <n v="0.35000000000000003"/>
    <s v="Profit"/>
  </r>
  <r>
    <n v="5115"/>
    <s v="CA-2016-150658"/>
    <x v="1019"/>
    <d v="2016-11-22T00:00:00"/>
    <s v="Standard Class"/>
    <s v="MS-17365"/>
    <s v="Maribeth Schnelling"/>
    <x v="0"/>
    <s v="United States"/>
    <s v="Carlsbad"/>
    <s v="New Mexico"/>
    <n v="88220"/>
    <x v="1"/>
    <s v="OFF-BI-10004140"/>
    <x v="1"/>
    <s v="Binders"/>
    <x v="307"/>
    <n v="10.776"/>
    <n v="3"/>
    <x v="2"/>
    <n v="3.3675000000000002"/>
    <n v="0.3125"/>
    <s v="Profit"/>
  </r>
  <r>
    <n v="5116"/>
    <s v="CA-2017-125640"/>
    <x v="800"/>
    <d v="2017-07-29T00:00:00"/>
    <s v="Standard Class"/>
    <s v="DD-13570"/>
    <s v="Dorothy Dickinson"/>
    <x v="0"/>
    <s v="United States"/>
    <s v="Philadelphia"/>
    <s v="Pennsylvania"/>
    <n v="19134"/>
    <x v="3"/>
    <s v="OFF-LA-10004178"/>
    <x v="1"/>
    <s v="Labels"/>
    <x v="1709"/>
    <n v="3.3039999999999998"/>
    <n v="1"/>
    <x v="2"/>
    <n v="1.0738000000000001"/>
    <n v="0.32500000000000007"/>
    <s v="Profit"/>
  </r>
  <r>
    <n v="5117"/>
    <s v="CA-2017-154137"/>
    <x v="343"/>
    <d v="2017-11-17T00:00:00"/>
    <s v="Standard Class"/>
    <s v="MT-17815"/>
    <s v="Meg Tillman"/>
    <x v="0"/>
    <s v="United States"/>
    <s v="New York City"/>
    <s v="New York"/>
    <n v="10009"/>
    <x v="3"/>
    <s v="OFF-ST-10003324"/>
    <x v="1"/>
    <s v="Storage"/>
    <x v="1023"/>
    <n v="35.479999999999997"/>
    <n v="1"/>
    <x v="0"/>
    <n v="0"/>
    <n v="0"/>
    <s v="Loss"/>
  </r>
  <r>
    <n v="5118"/>
    <s v="CA-2015-127173"/>
    <x v="120"/>
    <d v="2015-10-03T00:00:00"/>
    <s v="Standard Class"/>
    <s v="GM-14500"/>
    <s v="Gene McClure"/>
    <x v="0"/>
    <s v="United States"/>
    <s v="Oceanside"/>
    <s v="New York"/>
    <n v="11572"/>
    <x v="3"/>
    <s v="OFF-FA-10004854"/>
    <x v="1"/>
    <s v="Fasteners"/>
    <x v="271"/>
    <n v="34.44"/>
    <n v="3"/>
    <x v="0"/>
    <n v="16.186800000000002"/>
    <n v="0.47000000000000008"/>
    <s v="Profit"/>
  </r>
  <r>
    <n v="5119"/>
    <s v="CA-2015-127173"/>
    <x v="120"/>
    <d v="2015-10-03T00:00:00"/>
    <s v="Standard Class"/>
    <s v="GM-14500"/>
    <s v="Gene McClure"/>
    <x v="0"/>
    <s v="United States"/>
    <s v="Oceanside"/>
    <s v="New York"/>
    <n v="11572"/>
    <x v="3"/>
    <s v="TEC-MA-10002859"/>
    <x v="2"/>
    <s v="Machines"/>
    <x v="1536"/>
    <n v="629.92999999999995"/>
    <n v="7"/>
    <x v="0"/>
    <n v="296.06709999999998"/>
    <n v="0.47000000000000003"/>
    <s v="Profit"/>
  </r>
  <r>
    <n v="5120"/>
    <s v="CA-2015-127173"/>
    <x v="120"/>
    <d v="2015-10-03T00:00:00"/>
    <s v="Standard Class"/>
    <s v="GM-14500"/>
    <s v="Gene McClure"/>
    <x v="0"/>
    <s v="United States"/>
    <s v="Oceanside"/>
    <s v="New York"/>
    <n v="11572"/>
    <x v="3"/>
    <s v="OFF-BI-10000088"/>
    <x v="1"/>
    <s v="Binders"/>
    <x v="1034"/>
    <n v="79.055999999999997"/>
    <n v="9"/>
    <x v="2"/>
    <n v="28.657800000000002"/>
    <n v="0.36250000000000004"/>
    <s v="Profit"/>
  </r>
  <r>
    <n v="5121"/>
    <s v="CA-2014-149538"/>
    <x v="527"/>
    <d v="2014-04-08T00:00:00"/>
    <s v="Standard Class"/>
    <s v="KB-16585"/>
    <s v="Ken Black"/>
    <x v="1"/>
    <s v="United States"/>
    <s v="Lafayette"/>
    <s v="Louisiana"/>
    <n v="70506"/>
    <x v="0"/>
    <s v="OFF-ST-10004180"/>
    <x v="1"/>
    <s v="Storage"/>
    <x v="244"/>
    <n v="232.55"/>
    <n v="5"/>
    <x v="0"/>
    <n v="9.3019999999999996"/>
    <n v="3.9999999999999994E-2"/>
    <s v="Profit"/>
  </r>
  <r>
    <n v="5122"/>
    <s v="CA-2014-149538"/>
    <x v="527"/>
    <d v="2014-04-08T00:00:00"/>
    <s v="Standard Class"/>
    <s v="KB-16585"/>
    <s v="Ken Black"/>
    <x v="1"/>
    <s v="United States"/>
    <s v="Lafayette"/>
    <s v="Louisiana"/>
    <n v="70506"/>
    <x v="0"/>
    <s v="TEC-AC-10002926"/>
    <x v="2"/>
    <s v="Accessories"/>
    <x v="1123"/>
    <n v="99.98"/>
    <n v="2"/>
    <x v="0"/>
    <n v="42.991399999999999"/>
    <n v="0.43"/>
    <s v="Profit"/>
  </r>
  <r>
    <n v="5123"/>
    <s v="CA-2014-149538"/>
    <x v="527"/>
    <d v="2014-04-08T00:00:00"/>
    <s v="Standard Class"/>
    <s v="KB-16585"/>
    <s v="Ken Black"/>
    <x v="1"/>
    <s v="United States"/>
    <s v="Lafayette"/>
    <s v="Louisiana"/>
    <n v="70506"/>
    <x v="0"/>
    <s v="OFF-PA-10003797"/>
    <x v="1"/>
    <s v="Paper"/>
    <x v="1710"/>
    <n v="19.440000000000001"/>
    <n v="3"/>
    <x v="0"/>
    <n v="9.3312000000000008"/>
    <n v="0.48000000000000004"/>
    <s v="Profit"/>
  </r>
  <r>
    <n v="5124"/>
    <s v="CA-2014-149538"/>
    <x v="527"/>
    <d v="2014-04-08T00:00:00"/>
    <s v="Standard Class"/>
    <s v="KB-16585"/>
    <s v="Ken Black"/>
    <x v="1"/>
    <s v="United States"/>
    <s v="Lafayette"/>
    <s v="Louisiana"/>
    <n v="70506"/>
    <x v="0"/>
    <s v="OFF-PA-10002195"/>
    <x v="1"/>
    <s v="Paper"/>
    <x v="1552"/>
    <n v="12.96"/>
    <n v="2"/>
    <x v="0"/>
    <n v="6.3503999999999996"/>
    <n v="0.48999999999999994"/>
    <s v="Profit"/>
  </r>
  <r>
    <n v="5125"/>
    <s v="CA-2014-160766"/>
    <x v="80"/>
    <d v="2014-09-14T00:00:00"/>
    <s v="Same Day"/>
    <s v="DM-13015"/>
    <s v="Darrin Martin"/>
    <x v="0"/>
    <s v="United States"/>
    <s v="New York City"/>
    <s v="New York"/>
    <n v="10009"/>
    <x v="3"/>
    <s v="FUR-TA-10001039"/>
    <x v="0"/>
    <s v="Tables"/>
    <x v="832"/>
    <n v="464.29199999999997"/>
    <n v="9"/>
    <x v="10"/>
    <n v="-108.3348"/>
    <n v="-0.23333333333333334"/>
    <s v="Loss"/>
  </r>
  <r>
    <n v="5126"/>
    <s v="CA-2014-160766"/>
    <x v="80"/>
    <d v="2014-09-14T00:00:00"/>
    <s v="Same Day"/>
    <s v="DM-13015"/>
    <s v="Darrin Martin"/>
    <x v="0"/>
    <s v="United States"/>
    <s v="New York City"/>
    <s v="New York"/>
    <n v="10009"/>
    <x v="3"/>
    <s v="OFF-EN-10001099"/>
    <x v="1"/>
    <s v="Envelopes"/>
    <x v="153"/>
    <n v="68.459999999999994"/>
    <n v="7"/>
    <x v="0"/>
    <n v="31.491599999999998"/>
    <n v="0.46"/>
    <s v="Profit"/>
  </r>
  <r>
    <n v="5127"/>
    <s v="CA-2014-160766"/>
    <x v="80"/>
    <d v="2014-09-14T00:00:00"/>
    <s v="Same Day"/>
    <s v="DM-13015"/>
    <s v="Darrin Martin"/>
    <x v="0"/>
    <s v="United States"/>
    <s v="New York City"/>
    <s v="New York"/>
    <n v="10009"/>
    <x v="3"/>
    <s v="TEC-MA-10003979"/>
    <x v="2"/>
    <s v="Machines"/>
    <x v="810"/>
    <n v="2799.96"/>
    <n v="4"/>
    <x v="0"/>
    <n v="1371.9803999999999"/>
    <n v="0.49"/>
    <s v="Profit"/>
  </r>
  <r>
    <n v="5128"/>
    <s v="CA-2014-160766"/>
    <x v="80"/>
    <d v="2014-09-14T00:00:00"/>
    <s v="Same Day"/>
    <s v="DM-13015"/>
    <s v="Darrin Martin"/>
    <x v="0"/>
    <s v="United States"/>
    <s v="New York City"/>
    <s v="New York"/>
    <n v="10009"/>
    <x v="3"/>
    <s v="OFF-AP-10002945"/>
    <x v="1"/>
    <s v="Appliances"/>
    <x v="228"/>
    <n v="601.29999999999995"/>
    <n v="2"/>
    <x v="0"/>
    <n v="198.429"/>
    <n v="0.33"/>
    <s v="Profit"/>
  </r>
  <r>
    <n v="5129"/>
    <s v="CA-2014-160766"/>
    <x v="80"/>
    <d v="2014-09-14T00:00:00"/>
    <s v="Same Day"/>
    <s v="DM-13015"/>
    <s v="Darrin Martin"/>
    <x v="0"/>
    <s v="United States"/>
    <s v="New York City"/>
    <s v="New York"/>
    <n v="10009"/>
    <x v="3"/>
    <s v="TEC-PH-10001536"/>
    <x v="2"/>
    <s v="Phones"/>
    <x v="1243"/>
    <n v="16.989999999999998"/>
    <n v="1"/>
    <x v="0"/>
    <n v="4.4173999999999998"/>
    <n v="0.26"/>
    <s v="Profit"/>
  </r>
  <r>
    <n v="5130"/>
    <s v="CA-2014-160766"/>
    <x v="80"/>
    <d v="2014-09-14T00:00:00"/>
    <s v="Same Day"/>
    <s v="DM-13015"/>
    <s v="Darrin Martin"/>
    <x v="0"/>
    <s v="United States"/>
    <s v="New York City"/>
    <s v="New York"/>
    <n v="10009"/>
    <x v="3"/>
    <s v="TEC-PH-10000526"/>
    <x v="2"/>
    <s v="Phones"/>
    <x v="1472"/>
    <n v="287.97000000000003"/>
    <n v="3"/>
    <x v="0"/>
    <n v="80.631600000000006"/>
    <n v="0.27999999999999997"/>
    <s v="Profit"/>
  </r>
  <r>
    <n v="5131"/>
    <s v="CA-2014-160766"/>
    <x v="80"/>
    <d v="2014-09-14T00:00:00"/>
    <s v="Same Day"/>
    <s v="DM-13015"/>
    <s v="Darrin Martin"/>
    <x v="0"/>
    <s v="United States"/>
    <s v="New York City"/>
    <s v="New York"/>
    <n v="10009"/>
    <x v="3"/>
    <s v="OFF-PA-10000213"/>
    <x v="1"/>
    <s v="Paper"/>
    <x v="1449"/>
    <n v="44.82"/>
    <n v="9"/>
    <x v="0"/>
    <n v="21.0654"/>
    <n v="0.47000000000000003"/>
    <s v="Profit"/>
  </r>
  <r>
    <n v="5132"/>
    <s v="CA-2017-146626"/>
    <x v="614"/>
    <d v="2018-01-05T00:00:00"/>
    <s v="Standard Class"/>
    <s v="BP-11185"/>
    <s v="Ben Peterman"/>
    <x v="1"/>
    <s v="United States"/>
    <s v="Anaheim"/>
    <s v="California"/>
    <n v="92804"/>
    <x v="1"/>
    <s v="FUR-FU-10002501"/>
    <x v="0"/>
    <s v="Furnishings"/>
    <x v="1293"/>
    <n v="101.12"/>
    <n v="8"/>
    <x v="0"/>
    <n v="37.414400000000001"/>
    <n v="0.37"/>
    <s v="Profit"/>
  </r>
  <r>
    <n v="5133"/>
    <s v="CA-2015-123330"/>
    <x v="1020"/>
    <d v="2015-06-27T00:00:00"/>
    <s v="Standard Class"/>
    <s v="EP-13915"/>
    <s v="Emily Phan"/>
    <x v="0"/>
    <s v="United States"/>
    <s v="Deltona"/>
    <s v="Florida"/>
    <n v="32725"/>
    <x v="0"/>
    <s v="TEC-PH-10001819"/>
    <x v="2"/>
    <s v="Phones"/>
    <x v="813"/>
    <n v="107.976"/>
    <n v="3"/>
    <x v="2"/>
    <n v="37.791600000000003"/>
    <n v="0.35000000000000003"/>
    <s v="Profit"/>
  </r>
  <r>
    <n v="5134"/>
    <s v="CA-2017-155607"/>
    <x v="200"/>
    <d v="2017-11-30T00:00:00"/>
    <s v="Standard Class"/>
    <s v="FG-14260"/>
    <s v="Frank Gastineau"/>
    <x v="2"/>
    <s v="United States"/>
    <s v="New York City"/>
    <s v="New York"/>
    <n v="10009"/>
    <x v="3"/>
    <s v="OFF-AP-10001962"/>
    <x v="1"/>
    <s v="Appliances"/>
    <x v="1603"/>
    <n v="58.73"/>
    <n v="7"/>
    <x v="0"/>
    <n v="14.682499999999999"/>
    <n v="0.25"/>
    <s v="Profit"/>
  </r>
  <r>
    <n v="5135"/>
    <s v="CA-2017-155607"/>
    <x v="200"/>
    <d v="2017-11-30T00:00:00"/>
    <s v="Standard Class"/>
    <s v="FG-14260"/>
    <s v="Frank Gastineau"/>
    <x v="2"/>
    <s v="United States"/>
    <s v="New York City"/>
    <s v="New York"/>
    <n v="10009"/>
    <x v="3"/>
    <s v="OFF-BI-10003364"/>
    <x v="1"/>
    <s v="Binders"/>
    <x v="705"/>
    <n v="93.343999999999994"/>
    <n v="4"/>
    <x v="2"/>
    <n v="32.670400000000001"/>
    <n v="0.35000000000000003"/>
    <s v="Profit"/>
  </r>
  <r>
    <n v="5136"/>
    <s v="CA-2016-151323"/>
    <x v="248"/>
    <d v="2016-10-28T00:00:00"/>
    <s v="Standard Class"/>
    <s v="AB-10255"/>
    <s v="Alejandro Ballentine"/>
    <x v="2"/>
    <s v="United States"/>
    <s v="Seattle"/>
    <s v="Washington"/>
    <n v="98103"/>
    <x v="1"/>
    <s v="OFF-FA-10002983"/>
    <x v="1"/>
    <s v="Fasteners"/>
    <x v="263"/>
    <n v="17.05"/>
    <n v="5"/>
    <x v="0"/>
    <n v="8.1839999999999993"/>
    <n v="0.47999999999999993"/>
    <s v="Profit"/>
  </r>
  <r>
    <n v="5137"/>
    <s v="CA-2015-146696"/>
    <x v="639"/>
    <d v="2015-12-19T00:00:00"/>
    <s v="Standard Class"/>
    <s v="RD-19480"/>
    <s v="Rick Duston"/>
    <x v="0"/>
    <s v="United States"/>
    <s v="San Diego"/>
    <s v="California"/>
    <n v="92105"/>
    <x v="1"/>
    <s v="OFF-BI-10002432"/>
    <x v="1"/>
    <s v="Binders"/>
    <x v="875"/>
    <n v="8.0960000000000001"/>
    <n v="2"/>
    <x v="2"/>
    <n v="2.7324000000000002"/>
    <n v="0.33750000000000002"/>
    <s v="Profit"/>
  </r>
  <r>
    <n v="5138"/>
    <s v="CA-2016-128972"/>
    <x v="373"/>
    <d v="2016-11-17T00:00:00"/>
    <s v="Standard Class"/>
    <s v="TS-21430"/>
    <s v="Tom Stivers"/>
    <x v="1"/>
    <s v="United States"/>
    <s v="Oklahoma City"/>
    <s v="Oklahoma"/>
    <n v="73120"/>
    <x v="2"/>
    <s v="FUR-FU-10003096"/>
    <x v="0"/>
    <s v="Furnishings"/>
    <x v="559"/>
    <n v="30.36"/>
    <n v="4"/>
    <x v="0"/>
    <n v="13.0548"/>
    <n v="0.43"/>
    <s v="Profit"/>
  </r>
  <r>
    <n v="5139"/>
    <s v="CA-2017-128335"/>
    <x v="365"/>
    <d v="2017-10-05T00:00:00"/>
    <s v="Standard Class"/>
    <s v="JA-15970"/>
    <s v="Joseph Airdo"/>
    <x v="0"/>
    <s v="United States"/>
    <s v="Mount Vernon"/>
    <s v="New York"/>
    <n v="10550"/>
    <x v="3"/>
    <s v="OFF-EN-10001539"/>
    <x v="1"/>
    <s v="Envelopes"/>
    <x v="153"/>
    <n v="23.34"/>
    <n v="3"/>
    <x v="0"/>
    <n v="10.969799999999999"/>
    <n v="0.47"/>
    <s v="Profit"/>
  </r>
  <r>
    <n v="5140"/>
    <s v="CA-2017-128335"/>
    <x v="365"/>
    <d v="2017-10-05T00:00:00"/>
    <s v="Standard Class"/>
    <s v="JA-15970"/>
    <s v="Joseph Airdo"/>
    <x v="0"/>
    <s v="United States"/>
    <s v="Mount Vernon"/>
    <s v="New York"/>
    <n v="10550"/>
    <x v="3"/>
    <s v="OFF-PA-10004996"/>
    <x v="1"/>
    <s v="Paper"/>
    <x v="1528"/>
    <n v="51.55"/>
    <n v="5"/>
    <x v="0"/>
    <n v="24.2285"/>
    <n v="0.47000000000000003"/>
    <s v="Profit"/>
  </r>
  <r>
    <n v="5141"/>
    <s v="CA-2015-154886"/>
    <x v="627"/>
    <d v="2015-11-12T00:00:00"/>
    <s v="Standard Class"/>
    <s v="SW-20455"/>
    <s v="Shaun Weien"/>
    <x v="0"/>
    <s v="United States"/>
    <s v="San Francisco"/>
    <s v="California"/>
    <n v="94109"/>
    <x v="1"/>
    <s v="TEC-AC-10001956"/>
    <x v="2"/>
    <s v="Accessories"/>
    <x v="259"/>
    <n v="119.9"/>
    <n v="2"/>
    <x v="0"/>
    <n v="43.164000000000001"/>
    <n v="0.36"/>
    <s v="Profit"/>
  </r>
  <r>
    <n v="5142"/>
    <s v="CA-2016-111213"/>
    <x v="178"/>
    <d v="2016-04-05T00:00:00"/>
    <s v="Standard Class"/>
    <s v="FP-14320"/>
    <s v="Frank Preis"/>
    <x v="0"/>
    <s v="United States"/>
    <s v="New York City"/>
    <s v="New York"/>
    <n v="10009"/>
    <x v="3"/>
    <s v="FUR-CH-10000454"/>
    <x v="0"/>
    <s v="Chairs"/>
    <x v="1"/>
    <n v="1317.492"/>
    <n v="6"/>
    <x v="9"/>
    <n v="292.77600000000001"/>
    <n v="0.22222222222222224"/>
    <s v="Profit"/>
  </r>
  <r>
    <n v="5143"/>
    <s v="CA-2016-111213"/>
    <x v="178"/>
    <d v="2016-04-05T00:00:00"/>
    <s v="Standard Class"/>
    <s v="FP-14320"/>
    <s v="Frank Preis"/>
    <x v="0"/>
    <s v="United States"/>
    <s v="New York City"/>
    <s v="New York"/>
    <n v="10009"/>
    <x v="3"/>
    <s v="OFF-SU-10000946"/>
    <x v="1"/>
    <s v="Supplies"/>
    <x v="327"/>
    <n v="63.84"/>
    <n v="8"/>
    <x v="0"/>
    <n v="18.5136"/>
    <n v="0.28999999999999998"/>
    <s v="Profit"/>
  </r>
  <r>
    <n v="5144"/>
    <s v="CA-2016-111213"/>
    <x v="178"/>
    <d v="2016-04-05T00:00:00"/>
    <s v="Standard Class"/>
    <s v="FP-14320"/>
    <s v="Frank Preis"/>
    <x v="0"/>
    <s v="United States"/>
    <s v="New York City"/>
    <s v="New York"/>
    <n v="10009"/>
    <x v="3"/>
    <s v="OFF-BI-10004140"/>
    <x v="1"/>
    <s v="Binders"/>
    <x v="307"/>
    <n v="3.5920000000000001"/>
    <n v="1"/>
    <x v="2"/>
    <n v="1.1225000000000001"/>
    <n v="0.3125"/>
    <s v="Profit"/>
  </r>
  <r>
    <n v="5145"/>
    <s v="CA-2017-161333"/>
    <x v="62"/>
    <d v="2017-02-07T00:00:00"/>
    <s v="Standard Class"/>
    <s v="JL-15835"/>
    <s v="John Lee"/>
    <x v="0"/>
    <s v="United States"/>
    <s v="Los Angeles"/>
    <s v="California"/>
    <n v="90045"/>
    <x v="1"/>
    <s v="FUR-FU-10003039"/>
    <x v="0"/>
    <s v="Furnishings"/>
    <x v="484"/>
    <n v="86.26"/>
    <n v="2"/>
    <x v="0"/>
    <n v="29.328399999999998"/>
    <n v="0.33999999999999997"/>
    <s v="Profit"/>
  </r>
  <r>
    <n v="5146"/>
    <s v="CA-2017-161333"/>
    <x v="62"/>
    <d v="2017-02-07T00:00:00"/>
    <s v="Standard Class"/>
    <s v="JL-15835"/>
    <s v="John Lee"/>
    <x v="0"/>
    <s v="United States"/>
    <s v="Los Angeles"/>
    <s v="California"/>
    <n v="90045"/>
    <x v="1"/>
    <s v="OFF-ST-10000464"/>
    <x v="1"/>
    <s v="Storage"/>
    <x v="1144"/>
    <n v="139.04"/>
    <n v="4"/>
    <x v="0"/>
    <n v="38.931199999999997"/>
    <n v="0.27999999999999997"/>
    <s v="Profit"/>
  </r>
  <r>
    <n v="5147"/>
    <s v="CA-2017-161333"/>
    <x v="62"/>
    <d v="2017-02-07T00:00:00"/>
    <s v="Standard Class"/>
    <s v="JL-15835"/>
    <s v="John Lee"/>
    <x v="0"/>
    <s v="United States"/>
    <s v="Los Angeles"/>
    <s v="California"/>
    <n v="90045"/>
    <x v="1"/>
    <s v="OFF-AP-10000252"/>
    <x v="1"/>
    <s v="Appliances"/>
    <x v="1251"/>
    <n v="46.8"/>
    <n v="4"/>
    <x v="0"/>
    <n v="16.38"/>
    <n v="0.35"/>
    <s v="Profit"/>
  </r>
  <r>
    <n v="5148"/>
    <s v="CA-2017-128734"/>
    <x v="165"/>
    <d v="2017-12-31T00:00:00"/>
    <s v="Standard Class"/>
    <s v="JL-15175"/>
    <s v="James Lanier"/>
    <x v="2"/>
    <s v="United States"/>
    <s v="Chandler"/>
    <s v="Arizona"/>
    <n v="85224"/>
    <x v="1"/>
    <s v="FUR-FU-10001731"/>
    <x v="0"/>
    <s v="Furnishings"/>
    <x v="1556"/>
    <n v="8.5440000000000005"/>
    <n v="4"/>
    <x v="2"/>
    <n v="1.9224000000000001"/>
    <n v="0.22500000000000001"/>
    <s v="Profit"/>
  </r>
  <r>
    <n v="5149"/>
    <s v="CA-2017-128734"/>
    <x v="165"/>
    <d v="2017-12-31T00:00:00"/>
    <s v="Standard Class"/>
    <s v="JL-15175"/>
    <s v="James Lanier"/>
    <x v="2"/>
    <s v="United States"/>
    <s v="Chandler"/>
    <s v="Arizona"/>
    <n v="85224"/>
    <x v="1"/>
    <s v="FUR-CH-10001394"/>
    <x v="0"/>
    <s v="Chairs"/>
    <x v="654"/>
    <n v="842.37599999999998"/>
    <n v="3"/>
    <x v="2"/>
    <n v="105.297"/>
    <n v="0.125"/>
    <s v="Profit"/>
  </r>
  <r>
    <n v="5150"/>
    <s v="CA-2014-141796"/>
    <x v="261"/>
    <d v="2014-06-21T00:00:00"/>
    <s v="Same Day"/>
    <s v="JG-15160"/>
    <s v="James Galang"/>
    <x v="0"/>
    <s v="United States"/>
    <s v="Long Beach"/>
    <s v="New York"/>
    <n v="11561"/>
    <x v="3"/>
    <s v="TEC-PH-10001578"/>
    <x v="2"/>
    <s v="Phones"/>
    <x v="1230"/>
    <n v="1214.8499999999999"/>
    <n v="3"/>
    <x v="0"/>
    <n v="352.30650000000003"/>
    <n v="0.29000000000000004"/>
    <s v="Profit"/>
  </r>
  <r>
    <n v="5151"/>
    <s v="CA-2017-125101"/>
    <x v="904"/>
    <d v="2017-03-10T00:00:00"/>
    <s v="Second Class"/>
    <s v="SH-19975"/>
    <s v="Sally Hughsby"/>
    <x v="1"/>
    <s v="United States"/>
    <s v="San Francisco"/>
    <s v="California"/>
    <n v="94109"/>
    <x v="1"/>
    <s v="OFF-ST-10000675"/>
    <x v="1"/>
    <s v="Storage"/>
    <x v="298"/>
    <n v="67.78"/>
    <n v="2"/>
    <x v="0"/>
    <n v="16.945"/>
    <n v="0.25"/>
    <s v="Profit"/>
  </r>
  <r>
    <n v="5152"/>
    <s v="CA-2017-169929"/>
    <x v="145"/>
    <d v="2017-09-28T00:00:00"/>
    <s v="First Class"/>
    <s v="LS-17200"/>
    <s v="Luke Schmidt"/>
    <x v="1"/>
    <s v="United States"/>
    <s v="Helena"/>
    <s v="Montana"/>
    <n v="59601"/>
    <x v="1"/>
    <s v="OFF-ST-10002352"/>
    <x v="1"/>
    <s v="Storage"/>
    <x v="855"/>
    <n v="39.9"/>
    <n v="5"/>
    <x v="0"/>
    <n v="10.374000000000001"/>
    <n v="0.26"/>
    <s v="Profit"/>
  </r>
  <r>
    <n v="5153"/>
    <s v="US-2014-121566"/>
    <x v="479"/>
    <d v="2014-07-06T00:00:00"/>
    <s v="Standard Class"/>
    <s v="CS-11860"/>
    <s v="Cari Schnelling"/>
    <x v="0"/>
    <s v="United States"/>
    <s v="New York City"/>
    <s v="New York"/>
    <n v="10011"/>
    <x v="3"/>
    <s v="OFF-BI-10004528"/>
    <x v="1"/>
    <s v="Binders"/>
    <x v="473"/>
    <n v="2.6880000000000002"/>
    <n v="1"/>
    <x v="2"/>
    <n v="0.84"/>
    <n v="0.31249999999999994"/>
    <s v="Loss"/>
  </r>
  <r>
    <n v="5154"/>
    <s v="US-2014-121566"/>
    <x v="479"/>
    <d v="2014-07-06T00:00:00"/>
    <s v="Standard Class"/>
    <s v="CS-11860"/>
    <s v="Cari Schnelling"/>
    <x v="0"/>
    <s v="United States"/>
    <s v="New York City"/>
    <s v="New York"/>
    <n v="10011"/>
    <x v="3"/>
    <s v="OFF-AR-10001026"/>
    <x v="1"/>
    <s v="Art"/>
    <x v="209"/>
    <n v="6.6"/>
    <n v="3"/>
    <x v="0"/>
    <n v="2.9039999999999999"/>
    <n v="0.44"/>
    <s v="Profit"/>
  </r>
  <r>
    <n v="5155"/>
    <s v="US-2015-124219"/>
    <x v="976"/>
    <d v="2015-08-08T00:00:00"/>
    <s v="First Class"/>
    <s v="KW-16570"/>
    <s v="Kelly Williams"/>
    <x v="0"/>
    <s v="United States"/>
    <s v="Kirkwood"/>
    <s v="Missouri"/>
    <n v="63122"/>
    <x v="2"/>
    <s v="OFF-BI-10002215"/>
    <x v="1"/>
    <s v="Binders"/>
    <x v="20"/>
    <n v="28.4"/>
    <n v="4"/>
    <x v="0"/>
    <n v="13.064"/>
    <n v="0.46"/>
    <s v="Profit"/>
  </r>
  <r>
    <n v="5156"/>
    <s v="US-2015-124219"/>
    <x v="976"/>
    <d v="2015-08-08T00:00:00"/>
    <s v="First Class"/>
    <s v="KW-16570"/>
    <s v="Kelly Williams"/>
    <x v="0"/>
    <s v="United States"/>
    <s v="Kirkwood"/>
    <s v="Missouri"/>
    <n v="63122"/>
    <x v="2"/>
    <s v="FUR-FU-10000305"/>
    <x v="0"/>
    <s v="Furnishings"/>
    <x v="1446"/>
    <n v="212.94"/>
    <n v="3"/>
    <x v="0"/>
    <n v="34.070399999999999"/>
    <n v="0.16"/>
    <s v="Profit"/>
  </r>
  <r>
    <n v="5157"/>
    <s v="CA-2017-163006"/>
    <x v="160"/>
    <d v="2017-07-04T00:00:00"/>
    <s v="Second Class"/>
    <s v="GH-14410"/>
    <s v="Gary Hansen"/>
    <x v="2"/>
    <s v="United States"/>
    <s v="Chicago"/>
    <s v="Illinois"/>
    <n v="60653"/>
    <x v="2"/>
    <s v="TEC-PH-10002584"/>
    <x v="2"/>
    <s v="Phones"/>
    <x v="1705"/>
    <n v="1001.5839999999999"/>
    <n v="2"/>
    <x v="2"/>
    <n v="125.19799999999999"/>
    <n v="0.125"/>
    <s v="Profit"/>
  </r>
  <r>
    <n v="5158"/>
    <s v="CA-2017-163006"/>
    <x v="160"/>
    <d v="2017-07-04T00:00:00"/>
    <s v="Second Class"/>
    <s v="GH-14410"/>
    <s v="Gary Hansen"/>
    <x v="2"/>
    <s v="United States"/>
    <s v="Chicago"/>
    <s v="Illinois"/>
    <n v="60653"/>
    <x v="2"/>
    <s v="FUR-CH-10000229"/>
    <x v="0"/>
    <s v="Chairs"/>
    <x v="1621"/>
    <n v="569.05799999999999"/>
    <n v="3"/>
    <x v="4"/>
    <n v="-178.8468"/>
    <n v="-0.31428571428571428"/>
    <s v="Loss"/>
  </r>
  <r>
    <n v="5159"/>
    <s v="CA-2017-163006"/>
    <x v="160"/>
    <d v="2017-07-04T00:00:00"/>
    <s v="Second Class"/>
    <s v="GH-14410"/>
    <s v="Gary Hansen"/>
    <x v="2"/>
    <s v="United States"/>
    <s v="Chicago"/>
    <s v="Illinois"/>
    <n v="60653"/>
    <x v="2"/>
    <s v="FUR-FU-10003799"/>
    <x v="0"/>
    <s v="Furnishings"/>
    <x v="90"/>
    <n v="14.224"/>
    <n v="2"/>
    <x v="7"/>
    <n v="-10.3124"/>
    <n v="-0.72499999999999998"/>
    <s v="Loss"/>
  </r>
  <r>
    <n v="5160"/>
    <s v="CA-2015-156146"/>
    <x v="662"/>
    <d v="2015-10-30T00:00:00"/>
    <s v="Second Class"/>
    <s v="AG-10495"/>
    <s v="Andrew Gjertsen"/>
    <x v="1"/>
    <s v="United States"/>
    <s v="Peoria"/>
    <s v="Arizona"/>
    <n v="85345"/>
    <x v="1"/>
    <s v="TEC-PH-10001700"/>
    <x v="2"/>
    <s v="Phones"/>
    <x v="195"/>
    <n v="105.584"/>
    <n v="2"/>
    <x v="2"/>
    <n v="9.2385999999999999"/>
    <n v="8.7499999999999994E-2"/>
    <s v="Profit"/>
  </r>
  <r>
    <n v="5161"/>
    <s v="CA-2015-156146"/>
    <x v="662"/>
    <d v="2015-10-30T00:00:00"/>
    <s v="Second Class"/>
    <s v="AG-10495"/>
    <s v="Andrew Gjertsen"/>
    <x v="1"/>
    <s v="United States"/>
    <s v="Peoria"/>
    <s v="Arizona"/>
    <n v="85345"/>
    <x v="1"/>
    <s v="TEC-PH-10001527"/>
    <x v="2"/>
    <s v="Phones"/>
    <x v="1285"/>
    <n v="68.72"/>
    <n v="2"/>
    <x v="2"/>
    <n v="-14.603"/>
    <n v="-0.21249999999999999"/>
    <s v="Loss"/>
  </r>
  <r>
    <n v="5162"/>
    <s v="CA-2014-111192"/>
    <x v="1021"/>
    <d v="2014-08-05T00:00:00"/>
    <s v="Standard Class"/>
    <s v="TS-21430"/>
    <s v="Tom Stivers"/>
    <x v="1"/>
    <s v="United States"/>
    <s v="Seattle"/>
    <s v="Washington"/>
    <n v="98103"/>
    <x v="1"/>
    <s v="FUR-BO-10002916"/>
    <x v="0"/>
    <s v="Bookcases"/>
    <x v="1515"/>
    <n v="1367.84"/>
    <n v="8"/>
    <x v="0"/>
    <n v="259.88959999999997"/>
    <n v="0.19"/>
    <s v="Profit"/>
  </r>
  <r>
    <n v="5163"/>
    <s v="CA-2016-115378"/>
    <x v="741"/>
    <d v="2016-11-23T00:00:00"/>
    <s v="Second Class"/>
    <s v="AJ-10945"/>
    <s v="Ashley Jarboe"/>
    <x v="0"/>
    <s v="United States"/>
    <s v="Taylor"/>
    <s v="Michigan"/>
    <n v="48180"/>
    <x v="2"/>
    <s v="FUR-CH-10000863"/>
    <x v="0"/>
    <s v="Chairs"/>
    <x v="83"/>
    <n v="301.95999999999998"/>
    <n v="2"/>
    <x v="0"/>
    <n v="33.215600000000002"/>
    <n v="0.11000000000000001"/>
    <s v="Profit"/>
  </r>
  <r>
    <n v="5164"/>
    <s v="CA-2015-161627"/>
    <x v="380"/>
    <d v="2015-07-11T00:00:00"/>
    <s v="Standard Class"/>
    <s v="SJ-20215"/>
    <s v="Sarah Jordon"/>
    <x v="0"/>
    <s v="United States"/>
    <s v="Pasadena"/>
    <s v="California"/>
    <n v="91104"/>
    <x v="1"/>
    <s v="FUR-CH-10003968"/>
    <x v="0"/>
    <s v="Chairs"/>
    <x v="56"/>
    <n v="170.352"/>
    <n v="3"/>
    <x v="2"/>
    <n v="-17.0352"/>
    <n v="-9.9999999999999992E-2"/>
    <s v="Loss"/>
  </r>
  <r>
    <n v="5165"/>
    <s v="CA-2014-121006"/>
    <x v="849"/>
    <d v="2014-11-16T00:00:00"/>
    <s v="Standard Class"/>
    <s v="SC-20020"/>
    <s v="Sam Craven"/>
    <x v="0"/>
    <s v="United States"/>
    <s v="Midland"/>
    <s v="Michigan"/>
    <n v="48640"/>
    <x v="2"/>
    <s v="OFF-AR-10001149"/>
    <x v="1"/>
    <s v="Art"/>
    <x v="1544"/>
    <n v="3.9"/>
    <n v="2"/>
    <x v="0"/>
    <n v="1.5209999999999999"/>
    <n v="0.38999999999999996"/>
    <s v="Profit"/>
  </r>
  <r>
    <n v="5166"/>
    <s v="CA-2014-121006"/>
    <x v="849"/>
    <d v="2014-11-16T00:00:00"/>
    <s v="Standard Class"/>
    <s v="SC-20020"/>
    <s v="Sam Craven"/>
    <x v="0"/>
    <s v="United States"/>
    <s v="Midland"/>
    <s v="Michigan"/>
    <n v="48640"/>
    <x v="2"/>
    <s v="OFF-PA-10000130"/>
    <x v="1"/>
    <s v="Paper"/>
    <x v="1004"/>
    <n v="12.84"/>
    <n v="3"/>
    <x v="0"/>
    <n v="5.7779999999999996"/>
    <n v="0.44999999999999996"/>
    <s v="Profit"/>
  </r>
  <r>
    <n v="5167"/>
    <s v="CA-2014-121006"/>
    <x v="849"/>
    <d v="2014-11-16T00:00:00"/>
    <s v="Standard Class"/>
    <s v="SC-20020"/>
    <s v="Sam Craven"/>
    <x v="0"/>
    <s v="United States"/>
    <s v="Midland"/>
    <s v="Michigan"/>
    <n v="48640"/>
    <x v="2"/>
    <s v="OFF-PA-10002479"/>
    <x v="1"/>
    <s v="Paper"/>
    <x v="219"/>
    <n v="15.84"/>
    <n v="3"/>
    <x v="0"/>
    <n v="7.1280000000000001"/>
    <n v="0.45"/>
    <s v="Profit"/>
  </r>
  <r>
    <n v="5168"/>
    <s v="CA-2014-121006"/>
    <x v="849"/>
    <d v="2014-11-16T00:00:00"/>
    <s v="Standard Class"/>
    <s v="SC-20020"/>
    <s v="Sam Craven"/>
    <x v="0"/>
    <s v="United States"/>
    <s v="Midland"/>
    <s v="Michigan"/>
    <n v="48640"/>
    <x v="2"/>
    <s v="FUR-CH-10004997"/>
    <x v="0"/>
    <s v="Chairs"/>
    <x v="499"/>
    <n v="563.94000000000005"/>
    <n v="3"/>
    <x v="0"/>
    <n v="112.788"/>
    <n v="0.19999999999999998"/>
    <s v="Profit"/>
  </r>
  <r>
    <n v="5169"/>
    <s v="CA-2014-121006"/>
    <x v="849"/>
    <d v="2014-11-16T00:00:00"/>
    <s v="Standard Class"/>
    <s v="SC-20020"/>
    <s v="Sam Craven"/>
    <x v="0"/>
    <s v="United States"/>
    <s v="Midland"/>
    <s v="Michigan"/>
    <n v="48640"/>
    <x v="2"/>
    <s v="OFF-ST-10004950"/>
    <x v="1"/>
    <s v="Storage"/>
    <x v="1009"/>
    <n v="62.94"/>
    <n v="3"/>
    <x v="0"/>
    <n v="11.958600000000001"/>
    <n v="0.19"/>
    <s v="Profit"/>
  </r>
  <r>
    <n v="5170"/>
    <s v="CA-2014-121006"/>
    <x v="849"/>
    <d v="2014-11-16T00:00:00"/>
    <s v="Standard Class"/>
    <s v="SC-20020"/>
    <s v="Sam Craven"/>
    <x v="0"/>
    <s v="United States"/>
    <s v="Midland"/>
    <s v="Michigan"/>
    <n v="48640"/>
    <x v="2"/>
    <s v="OFF-ST-10001490"/>
    <x v="1"/>
    <s v="Storage"/>
    <x v="518"/>
    <n v="535.41"/>
    <n v="3"/>
    <x v="0"/>
    <n v="160.62299999999999"/>
    <n v="0.3"/>
    <s v="Profit"/>
  </r>
  <r>
    <n v="5171"/>
    <s v="CA-2016-122903"/>
    <x v="1022"/>
    <d v="2016-05-29T00:00:00"/>
    <s v="Second Class"/>
    <s v="LA-16780"/>
    <s v="Laura Armstrong"/>
    <x v="1"/>
    <s v="United States"/>
    <s v="Detroit"/>
    <s v="Michigan"/>
    <n v="48205"/>
    <x v="2"/>
    <s v="FUR-CH-10002024"/>
    <x v="0"/>
    <s v="Chairs"/>
    <x v="483"/>
    <n v="3504.9"/>
    <n v="5"/>
    <x v="0"/>
    <n v="700.98"/>
    <n v="0.2"/>
    <s v="Profit"/>
  </r>
  <r>
    <n v="5172"/>
    <s v="CA-2016-122903"/>
    <x v="1022"/>
    <d v="2016-05-29T00:00:00"/>
    <s v="Second Class"/>
    <s v="LA-16780"/>
    <s v="Laura Armstrong"/>
    <x v="1"/>
    <s v="United States"/>
    <s v="Detroit"/>
    <s v="Michigan"/>
    <n v="48205"/>
    <x v="2"/>
    <s v="OFF-PA-10001790"/>
    <x v="1"/>
    <s v="Paper"/>
    <x v="694"/>
    <n v="144.12"/>
    <n v="3"/>
    <x v="0"/>
    <n v="69.177599999999998"/>
    <n v="0.48"/>
    <s v="Profit"/>
  </r>
  <r>
    <n v="5173"/>
    <s v="CA-2016-122903"/>
    <x v="1022"/>
    <d v="2016-05-29T00:00:00"/>
    <s v="Second Class"/>
    <s v="LA-16780"/>
    <s v="Laura Armstrong"/>
    <x v="1"/>
    <s v="United States"/>
    <s v="Detroit"/>
    <s v="Michigan"/>
    <n v="48205"/>
    <x v="2"/>
    <s v="OFF-PA-10000994"/>
    <x v="1"/>
    <s v="Paper"/>
    <x v="913"/>
    <n v="314.55"/>
    <n v="3"/>
    <x v="0"/>
    <n v="150.98400000000001"/>
    <n v="0.48000000000000004"/>
    <s v="Profit"/>
  </r>
  <r>
    <n v="5174"/>
    <s v="CA-2015-107741"/>
    <x v="936"/>
    <d v="2015-03-10T00:00:00"/>
    <s v="First Class"/>
    <s v="FC-14335"/>
    <s v="Fred Chung"/>
    <x v="1"/>
    <s v="United States"/>
    <s v="Pueblo"/>
    <s v="Colorado"/>
    <n v="81001"/>
    <x v="1"/>
    <s v="OFF-AR-10002399"/>
    <x v="1"/>
    <s v="Art"/>
    <x v="319"/>
    <n v="3.4079999999999999"/>
    <n v="1"/>
    <x v="2"/>
    <n v="0.89459999999999995"/>
    <n v="0.26250000000000001"/>
    <s v="Loss"/>
  </r>
  <r>
    <n v="5175"/>
    <s v="CA-2017-106432"/>
    <x v="15"/>
    <d v="2017-10-24T00:00:00"/>
    <s v="Standard Class"/>
    <s v="CA-12265"/>
    <s v="Christina Anderson"/>
    <x v="0"/>
    <s v="United States"/>
    <s v="Waco"/>
    <s v="Texas"/>
    <n v="76706"/>
    <x v="2"/>
    <s v="OFF-BI-10002799"/>
    <x v="1"/>
    <s v="Binders"/>
    <x v="1459"/>
    <n v="2.0720000000000001"/>
    <n v="2"/>
    <x v="3"/>
    <n v="-3.5224000000000002"/>
    <n v="-1.7"/>
    <s v="Loss"/>
  </r>
  <r>
    <n v="5176"/>
    <s v="CA-2017-106432"/>
    <x v="15"/>
    <d v="2017-10-24T00:00:00"/>
    <s v="Standard Class"/>
    <s v="CA-12265"/>
    <s v="Christina Anderson"/>
    <x v="0"/>
    <s v="United States"/>
    <s v="Waco"/>
    <s v="Texas"/>
    <n v="76706"/>
    <x v="2"/>
    <s v="FUR-BO-10004360"/>
    <x v="0"/>
    <s v="Bookcases"/>
    <x v="1617"/>
    <n v="328.39920000000001"/>
    <n v="3"/>
    <x v="8"/>
    <n v="-91.758600000000001"/>
    <n v="-0.27941176470588236"/>
    <s v="Loss"/>
  </r>
  <r>
    <n v="5177"/>
    <s v="CA-2016-148908"/>
    <x v="732"/>
    <d v="2016-11-08T00:00:00"/>
    <s v="First Class"/>
    <s v="JH-15985"/>
    <s v="Joseph Holt"/>
    <x v="0"/>
    <s v="United States"/>
    <s v="San Francisco"/>
    <s v="California"/>
    <n v="94109"/>
    <x v="1"/>
    <s v="OFF-BI-10002082"/>
    <x v="1"/>
    <s v="Binders"/>
    <x v="1182"/>
    <n v="53.247999999999998"/>
    <n v="2"/>
    <x v="2"/>
    <n v="19.968"/>
    <n v="0.375"/>
    <s v="Profit"/>
  </r>
  <r>
    <n v="5178"/>
    <s v="CA-2016-123015"/>
    <x v="482"/>
    <d v="2016-12-30T00:00:00"/>
    <s v="Standard Class"/>
    <s v="AJ-10795"/>
    <s v="Anthony Johnson"/>
    <x v="1"/>
    <s v="United States"/>
    <s v="New York City"/>
    <s v="New York"/>
    <n v="10024"/>
    <x v="3"/>
    <s v="OFF-BI-10004967"/>
    <x v="1"/>
    <s v="Binders"/>
    <x v="256"/>
    <n v="4.992"/>
    <n v="3"/>
    <x v="2"/>
    <n v="1.6848000000000001"/>
    <n v="0.33750000000000002"/>
    <s v="Profit"/>
  </r>
  <r>
    <n v="5179"/>
    <s v="US-2015-120502"/>
    <x v="657"/>
    <d v="2015-04-19T00:00:00"/>
    <s v="Standard Class"/>
    <s v="BT-11395"/>
    <s v="Bill Tyler"/>
    <x v="1"/>
    <s v="United States"/>
    <s v="Los Angeles"/>
    <s v="California"/>
    <n v="90036"/>
    <x v="1"/>
    <s v="FUR-FU-10004973"/>
    <x v="0"/>
    <s v="Furnishings"/>
    <x v="1143"/>
    <n v="37.68"/>
    <n v="2"/>
    <x v="0"/>
    <n v="15.8256"/>
    <n v="0.42"/>
    <s v="Profit"/>
  </r>
  <r>
    <n v="5180"/>
    <s v="US-2015-120502"/>
    <x v="657"/>
    <d v="2015-04-19T00:00:00"/>
    <s v="Standard Class"/>
    <s v="BT-11395"/>
    <s v="Bill Tyler"/>
    <x v="1"/>
    <s v="United States"/>
    <s v="Los Angeles"/>
    <s v="California"/>
    <n v="90036"/>
    <x v="1"/>
    <s v="TEC-PH-10003645"/>
    <x v="2"/>
    <s v="Phones"/>
    <x v="297"/>
    <n v="258.57600000000002"/>
    <n v="2"/>
    <x v="2"/>
    <n v="19.3932"/>
    <n v="7.4999999999999997E-2"/>
    <s v="Profit"/>
  </r>
  <r>
    <n v="5181"/>
    <s v="US-2015-120502"/>
    <x v="657"/>
    <d v="2015-04-19T00:00:00"/>
    <s v="Standard Class"/>
    <s v="BT-11395"/>
    <s v="Bill Tyler"/>
    <x v="1"/>
    <s v="United States"/>
    <s v="Los Angeles"/>
    <s v="California"/>
    <n v="90036"/>
    <x v="1"/>
    <s v="OFF-AP-10004980"/>
    <x v="1"/>
    <s v="Appliances"/>
    <x v="976"/>
    <n v="75.84"/>
    <n v="2"/>
    <x v="0"/>
    <n v="29.5776"/>
    <n v="0.39"/>
    <s v="Profit"/>
  </r>
  <r>
    <n v="5182"/>
    <s v="CA-2017-108749"/>
    <x v="510"/>
    <d v="2017-09-15T00:00:00"/>
    <s v="First Class"/>
    <s v="DJ-13510"/>
    <s v="Don Jones"/>
    <x v="1"/>
    <s v="United States"/>
    <s v="Woonsocket"/>
    <s v="Rhode Island"/>
    <n v="2895"/>
    <x v="3"/>
    <s v="OFF-PA-10003797"/>
    <x v="1"/>
    <s v="Paper"/>
    <x v="1710"/>
    <n v="45.36"/>
    <n v="7"/>
    <x v="0"/>
    <n v="21.7728"/>
    <n v="0.48"/>
    <s v="Profit"/>
  </r>
  <r>
    <n v="5183"/>
    <s v="CA-2017-108749"/>
    <x v="510"/>
    <d v="2017-09-15T00:00:00"/>
    <s v="First Class"/>
    <s v="DJ-13510"/>
    <s v="Don Jones"/>
    <x v="1"/>
    <s v="United States"/>
    <s v="Woonsocket"/>
    <s v="Rhode Island"/>
    <n v="2895"/>
    <x v="3"/>
    <s v="OFF-BI-10003707"/>
    <x v="1"/>
    <s v="Binders"/>
    <x v="784"/>
    <n v="45.78"/>
    <n v="3"/>
    <x v="0"/>
    <n v="22.89"/>
    <n v="0.5"/>
    <s v="Profit"/>
  </r>
  <r>
    <n v="5184"/>
    <s v="CA-2017-163335"/>
    <x v="241"/>
    <d v="2017-09-27T00:00:00"/>
    <s v="First Class"/>
    <s v="AG-10675"/>
    <s v="Anna Gayman"/>
    <x v="0"/>
    <s v="United States"/>
    <s v="Columbus"/>
    <s v="Georgia"/>
    <n v="31907"/>
    <x v="0"/>
    <s v="OFF-ST-10000885"/>
    <x v="1"/>
    <s v="Storage"/>
    <x v="1666"/>
    <n v="40.29"/>
    <n v="3"/>
    <x v="0"/>
    <n v="10.0725"/>
    <n v="0.25"/>
    <s v="Profit"/>
  </r>
  <r>
    <n v="5185"/>
    <s v="CA-2017-163335"/>
    <x v="241"/>
    <d v="2017-09-27T00:00:00"/>
    <s v="First Class"/>
    <s v="AG-10675"/>
    <s v="Anna Gayman"/>
    <x v="0"/>
    <s v="United States"/>
    <s v="Columbus"/>
    <s v="Georgia"/>
    <n v="31907"/>
    <x v="0"/>
    <s v="OFF-BI-10002827"/>
    <x v="1"/>
    <s v="Binders"/>
    <x v="554"/>
    <n v="38.71"/>
    <n v="7"/>
    <x v="0"/>
    <n v="17.8066"/>
    <n v="0.45999999999999996"/>
    <s v="Profit"/>
  </r>
  <r>
    <n v="5186"/>
    <s v="CA-2015-134719"/>
    <x v="998"/>
    <d v="2015-10-15T00:00:00"/>
    <s v="Standard Class"/>
    <s v="JD-15790"/>
    <s v="John Dryer"/>
    <x v="0"/>
    <s v="United States"/>
    <s v="Jacksonville"/>
    <s v="Florida"/>
    <n v="32216"/>
    <x v="0"/>
    <s v="OFF-ST-10004459"/>
    <x v="1"/>
    <s v="Storage"/>
    <x v="459"/>
    <n v="1801.6320000000001"/>
    <n v="6"/>
    <x v="2"/>
    <n v="-337.80599999999998"/>
    <n v="-0.18749999999999997"/>
    <s v="Loss"/>
  </r>
  <r>
    <n v="5187"/>
    <s v="US-2015-154389"/>
    <x v="154"/>
    <d v="2015-12-03T00:00:00"/>
    <s v="Standard Class"/>
    <s v="EH-14125"/>
    <s v="Eugene Hildebrand"/>
    <x v="2"/>
    <s v="United States"/>
    <s v="Philadelphia"/>
    <s v="Pennsylvania"/>
    <n v="19140"/>
    <x v="3"/>
    <s v="TEC-PH-10002789"/>
    <x v="2"/>
    <s v="Phones"/>
    <x v="1586"/>
    <n v="748.75199999999995"/>
    <n v="8"/>
    <x v="10"/>
    <n v="-162.2296"/>
    <n v="-0.21666666666666667"/>
    <s v="Loss"/>
  </r>
  <r>
    <n v="5188"/>
    <s v="CA-2015-115567"/>
    <x v="1023"/>
    <d v="2015-09-18T00:00:00"/>
    <s v="Standard Class"/>
    <s v="ZC-21910"/>
    <s v="Zuschuss Carroll"/>
    <x v="0"/>
    <s v="United States"/>
    <s v="Columbus"/>
    <s v="Indiana"/>
    <n v="47201"/>
    <x v="2"/>
    <s v="TEC-AC-10001314"/>
    <x v="2"/>
    <s v="Accessories"/>
    <x v="952"/>
    <n v="199.96"/>
    <n v="4"/>
    <x v="0"/>
    <n v="15.9968"/>
    <n v="0.08"/>
    <s v="Profit"/>
  </r>
  <r>
    <n v="5189"/>
    <s v="CA-2015-115567"/>
    <x v="1023"/>
    <d v="2015-09-18T00:00:00"/>
    <s v="Standard Class"/>
    <s v="ZC-21910"/>
    <s v="Zuschuss Carroll"/>
    <x v="0"/>
    <s v="United States"/>
    <s v="Columbus"/>
    <s v="Indiana"/>
    <n v="47201"/>
    <x v="2"/>
    <s v="FUR-CH-10000015"/>
    <x v="0"/>
    <s v="Chairs"/>
    <x v="378"/>
    <n v="1516.2"/>
    <n v="7"/>
    <x v="0"/>
    <n v="394.21199999999999"/>
    <n v="0.26"/>
    <s v="Profit"/>
  </r>
  <r>
    <n v="5190"/>
    <s v="US-2017-136679"/>
    <x v="237"/>
    <d v="2017-11-18T00:00:00"/>
    <s v="Standard Class"/>
    <s v="XP-21865"/>
    <s v="Xylona Preis"/>
    <x v="0"/>
    <s v="United States"/>
    <s v="Pasadena"/>
    <s v="Texas"/>
    <n v="77506"/>
    <x v="2"/>
    <s v="TEC-AC-10004855"/>
    <x v="2"/>
    <s v="Accessories"/>
    <x v="1056"/>
    <n v="167.952"/>
    <n v="6"/>
    <x v="2"/>
    <n v="-27.292200000000001"/>
    <n v="-0.16250000000000001"/>
    <s v="Loss"/>
  </r>
  <r>
    <n v="5191"/>
    <s v="US-2017-136679"/>
    <x v="237"/>
    <d v="2017-11-18T00:00:00"/>
    <s v="Standard Class"/>
    <s v="XP-21865"/>
    <s v="Xylona Preis"/>
    <x v="0"/>
    <s v="United States"/>
    <s v="Pasadena"/>
    <s v="Texas"/>
    <n v="77506"/>
    <x v="2"/>
    <s v="OFF-AR-10003582"/>
    <x v="1"/>
    <s v="Art"/>
    <x v="1460"/>
    <n v="45.04"/>
    <n v="2"/>
    <x v="2"/>
    <n v="4.5039999999999996"/>
    <n v="9.9999999999999992E-2"/>
    <s v="Profit"/>
  </r>
  <r>
    <n v="5192"/>
    <s v="US-2017-141943"/>
    <x v="1024"/>
    <d v="2017-05-09T00:00:00"/>
    <s v="Standard Class"/>
    <s v="DK-12985"/>
    <s v="Darren Koutras"/>
    <x v="0"/>
    <s v="United States"/>
    <s v="San Francisco"/>
    <s v="California"/>
    <n v="94122"/>
    <x v="1"/>
    <s v="OFF-EN-10003448"/>
    <x v="1"/>
    <s v="Envelopes"/>
    <x v="1711"/>
    <n v="23.16"/>
    <n v="2"/>
    <x v="0"/>
    <n v="11.58"/>
    <n v="0.5"/>
    <s v="Profit"/>
  </r>
  <r>
    <n v="5193"/>
    <s v="CA-2014-101560"/>
    <x v="683"/>
    <d v="2014-12-01T00:00:00"/>
    <s v="Second Class"/>
    <s v="CS-12250"/>
    <s v="Chris Selesnick"/>
    <x v="1"/>
    <s v="United States"/>
    <s v="Columbia"/>
    <s v="South Carolina"/>
    <n v="29203"/>
    <x v="0"/>
    <s v="FUR-FU-10003773"/>
    <x v="0"/>
    <s v="Furnishings"/>
    <x v="125"/>
    <n v="397.6"/>
    <n v="5"/>
    <x v="0"/>
    <n v="43.735999999999997"/>
    <n v="0.10999999999999999"/>
    <s v="Profit"/>
  </r>
  <r>
    <n v="5194"/>
    <s v="CA-2014-101560"/>
    <x v="683"/>
    <d v="2014-12-01T00:00:00"/>
    <s v="Second Class"/>
    <s v="CS-12250"/>
    <s v="Chris Selesnick"/>
    <x v="1"/>
    <s v="United States"/>
    <s v="Columbia"/>
    <s v="South Carolina"/>
    <n v="29203"/>
    <x v="0"/>
    <s v="OFF-PA-10001363"/>
    <x v="1"/>
    <s v="Paper"/>
    <x v="1625"/>
    <n v="85.96"/>
    <n v="7"/>
    <x v="0"/>
    <n v="40.401200000000003"/>
    <n v="0.47000000000000008"/>
    <s v="Profit"/>
  </r>
  <r>
    <n v="5195"/>
    <s v="CA-2014-101560"/>
    <x v="683"/>
    <d v="2014-12-01T00:00:00"/>
    <s v="Second Class"/>
    <s v="CS-12250"/>
    <s v="Chris Selesnick"/>
    <x v="1"/>
    <s v="United States"/>
    <s v="Columbia"/>
    <s v="South Carolina"/>
    <n v="29203"/>
    <x v="0"/>
    <s v="OFF-AR-10004757"/>
    <x v="1"/>
    <s v="Art"/>
    <x v="346"/>
    <n v="13.12"/>
    <n v="4"/>
    <x v="0"/>
    <n v="4.3296000000000001"/>
    <n v="0.33"/>
    <s v="Profit"/>
  </r>
  <r>
    <n v="5196"/>
    <s v="CA-2014-101560"/>
    <x v="683"/>
    <d v="2014-12-01T00:00:00"/>
    <s v="Second Class"/>
    <s v="CS-12250"/>
    <s v="Chris Selesnick"/>
    <x v="1"/>
    <s v="United States"/>
    <s v="Columbia"/>
    <s v="South Carolina"/>
    <n v="29203"/>
    <x v="0"/>
    <s v="OFF-BI-10000309"/>
    <x v="1"/>
    <s v="Binders"/>
    <x v="338"/>
    <n v="45.66"/>
    <n v="3"/>
    <x v="0"/>
    <n v="22.3734"/>
    <n v="0.49000000000000005"/>
    <s v="Profit"/>
  </r>
  <r>
    <n v="5197"/>
    <s v="CA-2014-159709"/>
    <x v="1025"/>
    <d v="2014-05-15T00:00:00"/>
    <s v="Standard Class"/>
    <s v="AI-10855"/>
    <s v="Arianne Irving"/>
    <x v="0"/>
    <s v="United States"/>
    <s v="Kent"/>
    <s v="Washington"/>
    <n v="98031"/>
    <x v="1"/>
    <s v="OFF-EN-10001434"/>
    <x v="1"/>
    <s v="Envelopes"/>
    <x v="439"/>
    <n v="158.13"/>
    <n v="3"/>
    <x v="0"/>
    <n v="77.483699999999999"/>
    <n v="0.49"/>
    <s v="Profit"/>
  </r>
  <r>
    <n v="5198"/>
    <s v="CA-2014-159709"/>
    <x v="1025"/>
    <d v="2014-05-15T00:00:00"/>
    <s v="Standard Class"/>
    <s v="AI-10855"/>
    <s v="Arianne Irving"/>
    <x v="0"/>
    <s v="United States"/>
    <s v="Kent"/>
    <s v="Washington"/>
    <n v="98031"/>
    <x v="1"/>
    <s v="TEC-PH-10003988"/>
    <x v="2"/>
    <s v="Phones"/>
    <x v="47"/>
    <n v="43.6"/>
    <n v="5"/>
    <x v="2"/>
    <n v="4.3600000000000003"/>
    <n v="0.1"/>
    <s v="Profit"/>
  </r>
  <r>
    <n v="5199"/>
    <s v="CA-2016-103982"/>
    <x v="840"/>
    <d v="2016-03-08T00:00:00"/>
    <s v="Standard Class"/>
    <s v="AA-10315"/>
    <s v="Alex Avila"/>
    <x v="0"/>
    <s v="United States"/>
    <s v="Round Rock"/>
    <s v="Texas"/>
    <n v="78664"/>
    <x v="2"/>
    <s v="OFF-SU-10000151"/>
    <x v="1"/>
    <s v="Supplies"/>
    <x v="1345"/>
    <n v="3930.0720000000001"/>
    <n v="3"/>
    <x v="2"/>
    <n v="-786.01440000000002"/>
    <n v="-0.2"/>
    <s v="Loss"/>
  </r>
  <r>
    <n v="5200"/>
    <s v="CA-2016-103982"/>
    <x v="840"/>
    <d v="2016-03-08T00:00:00"/>
    <s v="Standard Class"/>
    <s v="AA-10315"/>
    <s v="Alex Avila"/>
    <x v="0"/>
    <s v="United States"/>
    <s v="Round Rock"/>
    <s v="Texas"/>
    <n v="78664"/>
    <x v="2"/>
    <s v="OFF-FA-10001332"/>
    <x v="1"/>
    <s v="Fasteners"/>
    <x v="1570"/>
    <n v="2.3039999999999998"/>
    <n v="1"/>
    <x v="2"/>
    <n v="0.77759999999999996"/>
    <n v="0.33750000000000002"/>
    <s v="Loss"/>
  </r>
  <r>
    <n v="5201"/>
    <s v="CA-2016-103982"/>
    <x v="840"/>
    <d v="2016-03-08T00:00:00"/>
    <s v="Standard Class"/>
    <s v="AA-10315"/>
    <s v="Alex Avila"/>
    <x v="0"/>
    <s v="United States"/>
    <s v="Round Rock"/>
    <s v="Texas"/>
    <n v="78664"/>
    <x v="2"/>
    <s v="TEC-PH-10000895"/>
    <x v="2"/>
    <s v="Phones"/>
    <x v="1137"/>
    <n v="431.976"/>
    <n v="3"/>
    <x v="2"/>
    <n v="32.398200000000003"/>
    <n v="7.5000000000000011E-2"/>
    <s v="Profit"/>
  </r>
  <r>
    <n v="5202"/>
    <s v="CA-2016-103982"/>
    <x v="840"/>
    <d v="2016-03-08T00:00:00"/>
    <s v="Standard Class"/>
    <s v="AA-10315"/>
    <s v="Alex Avila"/>
    <x v="0"/>
    <s v="United States"/>
    <s v="Round Rock"/>
    <s v="Texas"/>
    <n v="78664"/>
    <x v="2"/>
    <s v="TEC-AC-10002857"/>
    <x v="2"/>
    <s v="Accessories"/>
    <x v="540"/>
    <n v="41.72"/>
    <n v="7"/>
    <x v="2"/>
    <n v="5.7365000000000004"/>
    <n v="0.13750000000000001"/>
    <s v="Profit"/>
  </r>
  <r>
    <n v="5203"/>
    <s v="CA-2015-142454"/>
    <x v="762"/>
    <d v="2015-08-19T00:00:00"/>
    <s v="Standard Class"/>
    <s v="RE-19450"/>
    <s v="Richard Eichhorn"/>
    <x v="0"/>
    <s v="United States"/>
    <s v="Oakland"/>
    <s v="California"/>
    <n v="94601"/>
    <x v="1"/>
    <s v="FUR-FU-10004018"/>
    <x v="0"/>
    <s v="Furnishings"/>
    <x v="936"/>
    <n v="104.23"/>
    <n v="7"/>
    <x v="0"/>
    <n v="28.142099999999999"/>
    <n v="0.26999999999999996"/>
    <s v="Profit"/>
  </r>
  <r>
    <n v="5204"/>
    <s v="CA-2015-142454"/>
    <x v="762"/>
    <d v="2015-08-19T00:00:00"/>
    <s v="Standard Class"/>
    <s v="RE-19450"/>
    <s v="Richard Eichhorn"/>
    <x v="0"/>
    <s v="United States"/>
    <s v="Oakland"/>
    <s v="California"/>
    <n v="94601"/>
    <x v="1"/>
    <s v="OFF-ST-10003638"/>
    <x v="1"/>
    <s v="Storage"/>
    <x v="1231"/>
    <n v="70.260000000000005"/>
    <n v="3"/>
    <x v="0"/>
    <n v="18.970199999999998"/>
    <n v="0.26999999999999996"/>
    <s v="Profit"/>
  </r>
  <r>
    <n v="5205"/>
    <s v="CA-2015-102015"/>
    <x v="811"/>
    <d v="2015-09-18T00:00:00"/>
    <s v="Standard Class"/>
    <s v="TM-21010"/>
    <s v="Tamara Manning"/>
    <x v="0"/>
    <s v="United States"/>
    <s v="Auburn"/>
    <s v="New York"/>
    <n v="13021"/>
    <x v="3"/>
    <s v="OFF-AR-10004685"/>
    <x v="1"/>
    <s v="Art"/>
    <x v="183"/>
    <n v="9.26"/>
    <n v="2"/>
    <x v="0"/>
    <n v="3.0558000000000001"/>
    <n v="0.33"/>
    <s v="Profit"/>
  </r>
  <r>
    <n v="5206"/>
    <s v="CA-2015-102015"/>
    <x v="811"/>
    <d v="2015-09-18T00:00:00"/>
    <s v="Standard Class"/>
    <s v="TM-21010"/>
    <s v="Tamara Manning"/>
    <x v="0"/>
    <s v="United States"/>
    <s v="Auburn"/>
    <s v="New York"/>
    <n v="13021"/>
    <x v="3"/>
    <s v="OFF-ST-10001713"/>
    <x v="1"/>
    <s v="Storage"/>
    <x v="45"/>
    <n v="105.98"/>
    <n v="2"/>
    <x v="0"/>
    <n v="4.2392000000000003"/>
    <n v="0.04"/>
    <s v="Profit"/>
  </r>
  <r>
    <n v="5207"/>
    <s v="CA-2015-102015"/>
    <x v="811"/>
    <d v="2015-09-18T00:00:00"/>
    <s v="Standard Class"/>
    <s v="TM-21010"/>
    <s v="Tamara Manning"/>
    <x v="0"/>
    <s v="United States"/>
    <s v="Auburn"/>
    <s v="New York"/>
    <n v="13021"/>
    <x v="3"/>
    <s v="OFF-FA-10000490"/>
    <x v="1"/>
    <s v="Fasteners"/>
    <x v="310"/>
    <n v="1.24"/>
    <n v="1"/>
    <x v="0"/>
    <n v="0.58279999999999998"/>
    <n v="0.47"/>
    <s v="Loss"/>
  </r>
  <r>
    <n v="5208"/>
    <s v="CA-2015-102015"/>
    <x v="811"/>
    <d v="2015-09-18T00:00:00"/>
    <s v="Standard Class"/>
    <s v="TM-21010"/>
    <s v="Tamara Manning"/>
    <x v="0"/>
    <s v="United States"/>
    <s v="Auburn"/>
    <s v="New York"/>
    <n v="13021"/>
    <x v="3"/>
    <s v="OFF-LA-10002043"/>
    <x v="1"/>
    <s v="Labels"/>
    <x v="255"/>
    <n v="20.7"/>
    <n v="2"/>
    <x v="0"/>
    <n v="9.9359999999999999"/>
    <n v="0.48000000000000004"/>
    <s v="Profit"/>
  </r>
  <r>
    <n v="5209"/>
    <s v="CA-2015-102015"/>
    <x v="811"/>
    <d v="2015-09-18T00:00:00"/>
    <s v="Standard Class"/>
    <s v="TM-21010"/>
    <s v="Tamara Manning"/>
    <x v="0"/>
    <s v="United States"/>
    <s v="Auburn"/>
    <s v="New York"/>
    <n v="13021"/>
    <x v="3"/>
    <s v="OFF-PA-10002464"/>
    <x v="1"/>
    <s v="Paper"/>
    <x v="1002"/>
    <n v="28.9"/>
    <n v="5"/>
    <x v="0"/>
    <n v="14.161"/>
    <n v="0.49"/>
    <s v="Profit"/>
  </r>
  <r>
    <n v="5210"/>
    <s v="CA-2015-102015"/>
    <x v="811"/>
    <d v="2015-09-18T00:00:00"/>
    <s v="Standard Class"/>
    <s v="TM-21010"/>
    <s v="Tamara Manning"/>
    <x v="0"/>
    <s v="United States"/>
    <s v="Auburn"/>
    <s v="New York"/>
    <n v="13021"/>
    <x v="3"/>
    <s v="OFF-EN-10002504"/>
    <x v="1"/>
    <s v="Envelopes"/>
    <x v="113"/>
    <n v="27.18"/>
    <n v="1"/>
    <x v="0"/>
    <n v="12.7746"/>
    <n v="0.47"/>
    <s v="Profit"/>
  </r>
  <r>
    <n v="5211"/>
    <s v="CA-2015-156755"/>
    <x v="1026"/>
    <d v="2015-01-18T00:00:00"/>
    <s v="Standard Class"/>
    <s v="YS-21880"/>
    <s v="Yana Sorensen"/>
    <x v="1"/>
    <s v="United States"/>
    <s v="Newark"/>
    <s v="Delaware"/>
    <n v="19711"/>
    <x v="3"/>
    <s v="OFF-ST-10002615"/>
    <x v="1"/>
    <s v="Storage"/>
    <x v="1436"/>
    <n v="465.18"/>
    <n v="3"/>
    <x v="0"/>
    <n v="120.9468"/>
    <n v="0.26"/>
    <s v="Profit"/>
  </r>
  <r>
    <n v="5212"/>
    <s v="CA-2015-130876"/>
    <x v="793"/>
    <d v="2015-05-16T00:00:00"/>
    <s v="Second Class"/>
    <s v="AZ-10750"/>
    <s v="Annie Zypern"/>
    <x v="0"/>
    <s v="United States"/>
    <s v="New York City"/>
    <s v="New York"/>
    <n v="10024"/>
    <x v="3"/>
    <s v="OFF-ST-10004258"/>
    <x v="1"/>
    <s v="Storage"/>
    <x v="761"/>
    <n v="36.630000000000003"/>
    <n v="3"/>
    <x v="0"/>
    <n v="9.8901000000000003"/>
    <n v="0.27"/>
    <s v="Profit"/>
  </r>
  <r>
    <n v="5213"/>
    <s v="CA-2016-145898"/>
    <x v="182"/>
    <d v="2016-09-26T00:00:00"/>
    <s v="Same Day"/>
    <s v="CM-12445"/>
    <s v="Chuck Magee"/>
    <x v="0"/>
    <s v="United States"/>
    <s v="Redlands"/>
    <s v="California"/>
    <n v="92374"/>
    <x v="1"/>
    <s v="OFF-ST-10004507"/>
    <x v="1"/>
    <s v="Storage"/>
    <x v="457"/>
    <n v="51.45"/>
    <n v="3"/>
    <x v="0"/>
    <n v="13.891500000000001"/>
    <n v="0.27"/>
    <s v="Profit"/>
  </r>
  <r>
    <n v="5214"/>
    <s v="CA-2016-145898"/>
    <x v="182"/>
    <d v="2016-09-26T00:00:00"/>
    <s v="Same Day"/>
    <s v="CM-12445"/>
    <s v="Chuck Magee"/>
    <x v="0"/>
    <s v="United States"/>
    <s v="Redlands"/>
    <s v="California"/>
    <n v="92374"/>
    <x v="1"/>
    <s v="OFF-LA-10000262"/>
    <x v="1"/>
    <s v="Labels"/>
    <x v="941"/>
    <n v="7.83"/>
    <n v="3"/>
    <x v="0"/>
    <n v="3.6017999999999999"/>
    <n v="0.45999999999999996"/>
    <s v="Profit"/>
  </r>
  <r>
    <n v="5215"/>
    <s v="CA-2016-145898"/>
    <x v="182"/>
    <d v="2016-09-26T00:00:00"/>
    <s v="Same Day"/>
    <s v="CM-12445"/>
    <s v="Chuck Magee"/>
    <x v="0"/>
    <s v="United States"/>
    <s v="Redlands"/>
    <s v="California"/>
    <n v="92374"/>
    <x v="1"/>
    <s v="OFF-AR-10002445"/>
    <x v="1"/>
    <s v="Art"/>
    <x v="1646"/>
    <n v="35.4"/>
    <n v="5"/>
    <x v="0"/>
    <n v="13.452"/>
    <n v="0.38"/>
    <s v="Profit"/>
  </r>
  <r>
    <n v="5216"/>
    <s v="CA-2016-145898"/>
    <x v="182"/>
    <d v="2016-09-26T00:00:00"/>
    <s v="Same Day"/>
    <s v="CM-12445"/>
    <s v="Chuck Magee"/>
    <x v="0"/>
    <s v="United States"/>
    <s v="Redlands"/>
    <s v="California"/>
    <n v="92374"/>
    <x v="1"/>
    <s v="OFF-PA-10001667"/>
    <x v="1"/>
    <s v="Paper"/>
    <x v="458"/>
    <n v="29.9"/>
    <n v="5"/>
    <x v="0"/>
    <n v="13.455"/>
    <n v="0.45"/>
    <s v="Profit"/>
  </r>
  <r>
    <n v="5217"/>
    <s v="US-2017-159562"/>
    <x v="428"/>
    <d v="2017-09-15T00:00:00"/>
    <s v="Standard Class"/>
    <s v="JB-16000"/>
    <s v="Joy Bell-"/>
    <x v="0"/>
    <s v="United States"/>
    <s v="Roseville"/>
    <s v="Michigan"/>
    <n v="48066"/>
    <x v="2"/>
    <s v="OFF-EN-10000461"/>
    <x v="1"/>
    <s v="Envelopes"/>
    <x v="753"/>
    <n v="17.48"/>
    <n v="2"/>
    <x v="0"/>
    <n v="8.2156000000000002"/>
    <n v="0.47000000000000003"/>
    <s v="Profit"/>
  </r>
  <r>
    <n v="5218"/>
    <s v="CA-2017-134635"/>
    <x v="4"/>
    <d v="2017-04-17T00:00:00"/>
    <s v="Second Class"/>
    <s v="NS-18640"/>
    <s v="Noel Staavos"/>
    <x v="1"/>
    <s v="United States"/>
    <s v="Los Angeles"/>
    <s v="California"/>
    <n v="90049"/>
    <x v="1"/>
    <s v="OFF-PA-10002254"/>
    <x v="1"/>
    <s v="Paper"/>
    <x v="146"/>
    <n v="79.14"/>
    <n v="3"/>
    <x v="0"/>
    <n v="36.404400000000003"/>
    <n v="0.46"/>
    <s v="Profit"/>
  </r>
  <r>
    <n v="5219"/>
    <s v="CA-2017-167080"/>
    <x v="193"/>
    <d v="2017-06-14T00:00:00"/>
    <s v="Standard Class"/>
    <s v="LC-16930"/>
    <s v="Linda Cazamias"/>
    <x v="1"/>
    <s v="United States"/>
    <s v="New York City"/>
    <s v="New York"/>
    <n v="10011"/>
    <x v="3"/>
    <s v="OFF-AR-10001868"/>
    <x v="1"/>
    <s v="Art"/>
    <x v="59"/>
    <n v="8.4"/>
    <n v="5"/>
    <x v="0"/>
    <n v="4.2"/>
    <n v="0.5"/>
    <s v="Profit"/>
  </r>
  <r>
    <n v="5220"/>
    <s v="CA-2017-145653"/>
    <x v="853"/>
    <d v="2017-09-01T00:00:00"/>
    <s v="Same Day"/>
    <s v="CA-12775"/>
    <s v="Cynthia Arntzen"/>
    <x v="0"/>
    <s v="United States"/>
    <s v="Detroit"/>
    <s v="Michigan"/>
    <n v="48205"/>
    <x v="2"/>
    <s v="FUR-CH-10004875"/>
    <x v="0"/>
    <s v="Chairs"/>
    <x v="1445"/>
    <n v="498.26"/>
    <n v="7"/>
    <x v="0"/>
    <n v="134.53020000000001"/>
    <n v="0.27"/>
    <s v="Profit"/>
  </r>
  <r>
    <n v="5221"/>
    <s v="CA-2014-140487"/>
    <x v="1027"/>
    <d v="2014-06-20T00:00:00"/>
    <s v="Standard Class"/>
    <s v="SR-20425"/>
    <s v="Sharelle Roach"/>
    <x v="2"/>
    <s v="United States"/>
    <s v="Detroit"/>
    <s v="Michigan"/>
    <n v="48234"/>
    <x v="2"/>
    <s v="FUR-BO-10000711"/>
    <x v="0"/>
    <s v="Bookcases"/>
    <x v="1614"/>
    <n v="212.94"/>
    <n v="3"/>
    <x v="0"/>
    <n v="57.4938"/>
    <n v="0.27"/>
    <s v="Profit"/>
  </r>
  <r>
    <n v="5222"/>
    <s v="CA-2017-117401"/>
    <x v="796"/>
    <d v="2017-05-22T00:00:00"/>
    <s v="Second Class"/>
    <s v="PP-18955"/>
    <s v="Paul Prost"/>
    <x v="2"/>
    <s v="United States"/>
    <s v="Springfield"/>
    <s v="Missouri"/>
    <n v="65807"/>
    <x v="2"/>
    <s v="OFF-AP-10000938"/>
    <x v="1"/>
    <s v="Appliances"/>
    <x v="1712"/>
    <n v="706.86"/>
    <n v="7"/>
    <x v="0"/>
    <n v="197.92080000000001"/>
    <n v="0.28000000000000003"/>
    <s v="Profit"/>
  </r>
  <r>
    <n v="5223"/>
    <s v="CA-2017-117401"/>
    <x v="796"/>
    <d v="2017-05-22T00:00:00"/>
    <s v="Second Class"/>
    <s v="PP-18955"/>
    <s v="Paul Prost"/>
    <x v="2"/>
    <s v="United States"/>
    <s v="Springfield"/>
    <s v="Missouri"/>
    <n v="65807"/>
    <x v="2"/>
    <s v="TEC-PH-10003555"/>
    <x v="2"/>
    <s v="Phones"/>
    <x v="462"/>
    <n v="114.95"/>
    <n v="5"/>
    <x v="0"/>
    <n v="2.2989999999999999"/>
    <n v="0.02"/>
    <s v="Profit"/>
  </r>
  <r>
    <n v="5224"/>
    <s v="CA-2017-117401"/>
    <x v="796"/>
    <d v="2017-05-22T00:00:00"/>
    <s v="Second Class"/>
    <s v="PP-18955"/>
    <s v="Paul Prost"/>
    <x v="2"/>
    <s v="United States"/>
    <s v="Springfield"/>
    <s v="Missouri"/>
    <n v="65807"/>
    <x v="2"/>
    <s v="OFF-BI-10001267"/>
    <x v="1"/>
    <s v="Binders"/>
    <x v="1475"/>
    <n v="43.19"/>
    <n v="7"/>
    <x v="0"/>
    <n v="20.731200000000001"/>
    <n v="0.48000000000000004"/>
    <s v="Profit"/>
  </r>
  <r>
    <n v="5225"/>
    <s v="US-2017-109582"/>
    <x v="510"/>
    <d v="2017-09-17T00:00:00"/>
    <s v="Second Class"/>
    <s v="JM-15865"/>
    <s v="John Murray"/>
    <x v="0"/>
    <s v="United States"/>
    <s v="Los Angeles"/>
    <s v="California"/>
    <n v="90036"/>
    <x v="1"/>
    <s v="OFF-PA-10004071"/>
    <x v="1"/>
    <s v="Paper"/>
    <x v="417"/>
    <n v="166.44"/>
    <n v="3"/>
    <x v="0"/>
    <n v="79.891199999999998"/>
    <n v="0.48"/>
    <s v="Profit"/>
  </r>
  <r>
    <n v="5226"/>
    <s v="CA-2016-119865"/>
    <x v="1028"/>
    <d v="2016-06-26T00:00:00"/>
    <s v="Standard Class"/>
    <s v="AS-10090"/>
    <s v="Adam Shillingsburg"/>
    <x v="0"/>
    <s v="United States"/>
    <s v="New York City"/>
    <s v="New York"/>
    <n v="10011"/>
    <x v="3"/>
    <s v="OFF-BI-10001553"/>
    <x v="1"/>
    <s v="Binders"/>
    <x v="1302"/>
    <n v="36.56"/>
    <n v="5"/>
    <x v="2"/>
    <n v="12.795999999999999"/>
    <n v="0.35"/>
    <s v="Profit"/>
  </r>
  <r>
    <n v="5227"/>
    <s v="CA-2016-119865"/>
    <x v="1028"/>
    <d v="2016-06-26T00:00:00"/>
    <s v="Standard Class"/>
    <s v="AS-10090"/>
    <s v="Adam Shillingsburg"/>
    <x v="0"/>
    <s v="United States"/>
    <s v="New York City"/>
    <s v="New York"/>
    <n v="10011"/>
    <x v="3"/>
    <s v="OFF-BI-10003007"/>
    <x v="1"/>
    <s v="Binders"/>
    <x v="1551"/>
    <n v="186.14400000000001"/>
    <n v="6"/>
    <x v="2"/>
    <n v="60.4968"/>
    <n v="0.32500000000000001"/>
    <s v="Profit"/>
  </r>
  <r>
    <n v="5228"/>
    <s v="CA-2016-119865"/>
    <x v="1028"/>
    <d v="2016-06-26T00:00:00"/>
    <s v="Standard Class"/>
    <s v="AS-10090"/>
    <s v="Adam Shillingsburg"/>
    <x v="0"/>
    <s v="United States"/>
    <s v="New York City"/>
    <s v="New York"/>
    <n v="10011"/>
    <x v="3"/>
    <s v="FUR-BO-10003272"/>
    <x v="0"/>
    <s v="Bookcases"/>
    <x v="587"/>
    <n v="353.56799999999998"/>
    <n v="2"/>
    <x v="2"/>
    <n v="-44.195999999999998"/>
    <n v="-0.125"/>
    <s v="Loss"/>
  </r>
  <r>
    <n v="5229"/>
    <s v="US-2014-147648"/>
    <x v="35"/>
    <d v="2014-12-01T00:00:00"/>
    <s v="Standard Class"/>
    <s v="LS-16975"/>
    <s v="Lindsay Shagiari"/>
    <x v="2"/>
    <s v="United States"/>
    <s v="San Francisco"/>
    <s v="California"/>
    <n v="94109"/>
    <x v="1"/>
    <s v="OFF-PA-10001033"/>
    <x v="1"/>
    <s v="Paper"/>
    <x v="1509"/>
    <n v="81.98"/>
    <n v="2"/>
    <x v="0"/>
    <n v="40.170200000000001"/>
    <n v="0.49"/>
    <s v="Profit"/>
  </r>
  <r>
    <n v="5230"/>
    <s v="CA-2017-124436"/>
    <x v="498"/>
    <d v="2017-03-22T00:00:00"/>
    <s v="Second Class"/>
    <s v="SA-20830"/>
    <s v="Sue Ann Reed"/>
    <x v="0"/>
    <s v="United States"/>
    <s v="Fresno"/>
    <s v="California"/>
    <n v="93727"/>
    <x v="1"/>
    <s v="OFF-BI-10001553"/>
    <x v="1"/>
    <s v="Binders"/>
    <x v="1302"/>
    <n v="14.624000000000001"/>
    <n v="2"/>
    <x v="2"/>
    <n v="5.1184000000000003"/>
    <n v="0.35000000000000003"/>
    <s v="Profit"/>
  </r>
  <r>
    <n v="5231"/>
    <s v="CA-2017-124436"/>
    <x v="498"/>
    <d v="2017-03-22T00:00:00"/>
    <s v="Second Class"/>
    <s v="SA-20830"/>
    <s v="Sue Ann Reed"/>
    <x v="0"/>
    <s v="United States"/>
    <s v="Fresno"/>
    <s v="California"/>
    <n v="93727"/>
    <x v="1"/>
    <s v="FUR-TA-10001095"/>
    <x v="0"/>
    <s v="Tables"/>
    <x v="616"/>
    <n v="697.16"/>
    <n v="5"/>
    <x v="2"/>
    <n v="8.7144999999999992"/>
    <n v="1.2499999999999999E-2"/>
    <s v="Profit"/>
  </r>
  <r>
    <n v="5232"/>
    <s v="CA-2017-124436"/>
    <x v="498"/>
    <d v="2017-03-22T00:00:00"/>
    <s v="Second Class"/>
    <s v="SA-20830"/>
    <s v="Sue Ann Reed"/>
    <x v="0"/>
    <s v="United States"/>
    <s v="Fresno"/>
    <s v="California"/>
    <n v="93727"/>
    <x v="1"/>
    <s v="FUR-FU-10001185"/>
    <x v="0"/>
    <s v="Furnishings"/>
    <x v="1423"/>
    <n v="30.93"/>
    <n v="1"/>
    <x v="0"/>
    <n v="12.6813"/>
    <n v="0.41000000000000003"/>
    <s v="Profit"/>
  </r>
  <r>
    <n v="5233"/>
    <s v="CA-2017-124436"/>
    <x v="498"/>
    <d v="2017-03-22T00:00:00"/>
    <s v="Second Class"/>
    <s v="SA-20830"/>
    <s v="Sue Ann Reed"/>
    <x v="0"/>
    <s v="United States"/>
    <s v="Fresno"/>
    <s v="California"/>
    <n v="93727"/>
    <x v="1"/>
    <s v="OFF-BI-10000343"/>
    <x v="1"/>
    <s v="Binders"/>
    <x v="186"/>
    <n v="27.495999999999999"/>
    <n v="7"/>
    <x v="2"/>
    <n v="9.2798999999999996"/>
    <n v="0.33750000000000002"/>
    <s v="Profit"/>
  </r>
  <r>
    <n v="5234"/>
    <s v="CA-2014-115084"/>
    <x v="638"/>
    <d v="2014-10-22T00:00:00"/>
    <s v="Standard Class"/>
    <s v="LS-17200"/>
    <s v="Luke Schmidt"/>
    <x v="1"/>
    <s v="United States"/>
    <s v="Texarkana"/>
    <s v="Arkansas"/>
    <n v="71854"/>
    <x v="0"/>
    <s v="FUR-CH-10004626"/>
    <x v="0"/>
    <s v="Chairs"/>
    <x v="1706"/>
    <n v="605.34"/>
    <n v="6"/>
    <x v="0"/>
    <n v="145.2816"/>
    <n v="0.24"/>
    <s v="Profit"/>
  </r>
  <r>
    <n v="5235"/>
    <s v="CA-2017-131037"/>
    <x v="1029"/>
    <d v="2017-08-23T00:00:00"/>
    <s v="First Class"/>
    <s v="TM-21490"/>
    <s v="Tony Molinari"/>
    <x v="0"/>
    <s v="United States"/>
    <s v="San Francisco"/>
    <s v="California"/>
    <n v="94110"/>
    <x v="1"/>
    <s v="FUR-TA-10001768"/>
    <x v="0"/>
    <s v="Tables"/>
    <x v="114"/>
    <n v="210.00800000000001"/>
    <n v="1"/>
    <x v="2"/>
    <n v="2.6251000000000002"/>
    <n v="1.2500000000000001E-2"/>
    <s v="Profit"/>
  </r>
  <r>
    <n v="5236"/>
    <s v="CA-2016-111143"/>
    <x v="258"/>
    <d v="2016-11-22T00:00:00"/>
    <s v="First Class"/>
    <s v="TT-21265"/>
    <s v="Tim Taslimi"/>
    <x v="1"/>
    <s v="United States"/>
    <s v="Indianapolis"/>
    <s v="Indiana"/>
    <n v="46203"/>
    <x v="2"/>
    <s v="OFF-AP-10001947"/>
    <x v="1"/>
    <s v="Appliances"/>
    <x v="1537"/>
    <n v="54.96"/>
    <n v="3"/>
    <x v="0"/>
    <n v="15.9384"/>
    <n v="0.28999999999999998"/>
    <s v="Profit"/>
  </r>
  <r>
    <n v="5237"/>
    <s v="CA-2014-166744"/>
    <x v="59"/>
    <d v="2014-09-24T00:00:00"/>
    <s v="Standard Class"/>
    <s v="DN-13690"/>
    <s v="Duane Noonan"/>
    <x v="0"/>
    <s v="United States"/>
    <s v="Columbia"/>
    <s v="Maryland"/>
    <n v="21044"/>
    <x v="3"/>
    <s v="FUR-FU-10004952"/>
    <x v="0"/>
    <s v="Furnishings"/>
    <x v="853"/>
    <n v="164.22"/>
    <n v="3"/>
    <x v="0"/>
    <n v="50.908200000000001"/>
    <n v="0.31"/>
    <s v="Profit"/>
  </r>
  <r>
    <n v="5238"/>
    <s v="CA-2014-166744"/>
    <x v="59"/>
    <d v="2014-09-24T00:00:00"/>
    <s v="Standard Class"/>
    <s v="DN-13690"/>
    <s v="Duane Noonan"/>
    <x v="0"/>
    <s v="United States"/>
    <s v="Columbia"/>
    <s v="Maryland"/>
    <n v="21044"/>
    <x v="3"/>
    <s v="FUR-BO-10001337"/>
    <x v="0"/>
    <s v="Bookcases"/>
    <x v="430"/>
    <n v="362.94"/>
    <n v="3"/>
    <x v="0"/>
    <n v="36.293999999999997"/>
    <n v="9.9999999999999992E-2"/>
    <s v="Profit"/>
  </r>
  <r>
    <n v="5239"/>
    <s v="CA-2014-166744"/>
    <x v="59"/>
    <d v="2014-09-24T00:00:00"/>
    <s v="Standard Class"/>
    <s v="DN-13690"/>
    <s v="Duane Noonan"/>
    <x v="0"/>
    <s v="United States"/>
    <s v="Columbia"/>
    <s v="Maryland"/>
    <n v="21044"/>
    <x v="3"/>
    <s v="TEC-AC-10003628"/>
    <x v="2"/>
    <s v="Accessories"/>
    <x v="247"/>
    <n v="59.98"/>
    <n v="2"/>
    <x v="0"/>
    <n v="26.391200000000001"/>
    <n v="0.44000000000000006"/>
    <s v="Profit"/>
  </r>
  <r>
    <n v="5240"/>
    <s v="CA-2016-116561"/>
    <x v="108"/>
    <d v="2016-09-17T00:00:00"/>
    <s v="Standard Class"/>
    <s v="EB-14110"/>
    <s v="Eugene Barchas"/>
    <x v="0"/>
    <s v="United States"/>
    <s v="San Jose"/>
    <s v="California"/>
    <n v="95123"/>
    <x v="1"/>
    <s v="OFF-ST-10004186"/>
    <x v="1"/>
    <s v="Storage"/>
    <x v="16"/>
    <n v="332.94"/>
    <n v="3"/>
    <x v="0"/>
    <n v="6.6588000000000003"/>
    <n v="0.02"/>
    <s v="Profit"/>
  </r>
  <r>
    <n v="5241"/>
    <s v="CA-2016-116561"/>
    <x v="108"/>
    <d v="2016-09-17T00:00:00"/>
    <s v="Standard Class"/>
    <s v="EB-14110"/>
    <s v="Eugene Barchas"/>
    <x v="0"/>
    <s v="United States"/>
    <s v="San Jose"/>
    <s v="California"/>
    <n v="95123"/>
    <x v="1"/>
    <s v="OFF-BI-10001658"/>
    <x v="1"/>
    <s v="Binders"/>
    <x v="444"/>
    <n v="39.872"/>
    <n v="2"/>
    <x v="2"/>
    <n v="12.958399999999999"/>
    <n v="0.32499999999999996"/>
    <s v="Profit"/>
  </r>
  <r>
    <n v="5242"/>
    <s v="CA-2016-110730"/>
    <x v="713"/>
    <d v="2016-09-26T00:00:00"/>
    <s v="Second Class"/>
    <s v="CM-11815"/>
    <s v="Candace McMahon"/>
    <x v="1"/>
    <s v="United States"/>
    <s v="Seattle"/>
    <s v="Washington"/>
    <n v="98115"/>
    <x v="1"/>
    <s v="OFF-SU-10004737"/>
    <x v="1"/>
    <s v="Supplies"/>
    <x v="1713"/>
    <n v="13.68"/>
    <n v="2"/>
    <x v="0"/>
    <n v="3.6936"/>
    <n v="0.27"/>
    <s v="Profit"/>
  </r>
  <r>
    <n v="5243"/>
    <s v="CA-2017-146367"/>
    <x v="1018"/>
    <d v="2017-08-08T00:00:00"/>
    <s v="Standard Class"/>
    <s v="HM-14860"/>
    <s v="Harry Marie"/>
    <x v="1"/>
    <s v="United States"/>
    <s v="Carrollton"/>
    <s v="Texas"/>
    <n v="75007"/>
    <x v="2"/>
    <s v="OFF-BI-10002827"/>
    <x v="1"/>
    <s v="Binders"/>
    <x v="554"/>
    <n v="3.3180000000000001"/>
    <n v="3"/>
    <x v="3"/>
    <n v="-5.6406000000000001"/>
    <n v="-1.7"/>
    <s v="Loss"/>
  </r>
  <r>
    <n v="5244"/>
    <s v="CA-2016-149454"/>
    <x v="197"/>
    <d v="2016-07-26T00:00:00"/>
    <s v="First Class"/>
    <s v="KM-16375"/>
    <s v="Katherine Murray"/>
    <x v="2"/>
    <s v="United States"/>
    <s v="Arlington"/>
    <s v="Virginia"/>
    <n v="22204"/>
    <x v="0"/>
    <s v="OFF-BI-10003694"/>
    <x v="1"/>
    <s v="Binders"/>
    <x v="858"/>
    <n v="10.44"/>
    <n v="1"/>
    <x v="0"/>
    <n v="4.8023999999999996"/>
    <n v="0.45999999999999996"/>
    <s v="Profit"/>
  </r>
  <r>
    <n v="5245"/>
    <s v="CA-2016-156265"/>
    <x v="1030"/>
    <d v="2016-08-04T00:00:00"/>
    <s v="Second Class"/>
    <s v="BF-11020"/>
    <s v="Barry Französisch"/>
    <x v="1"/>
    <s v="United States"/>
    <s v="Los Angeles"/>
    <s v="California"/>
    <n v="90032"/>
    <x v="1"/>
    <s v="FUR-TA-10001691"/>
    <x v="0"/>
    <s v="Tables"/>
    <x v="1714"/>
    <n v="136.464"/>
    <n v="2"/>
    <x v="2"/>
    <n v="15.3522"/>
    <n v="0.1125"/>
    <s v="Profit"/>
  </r>
  <r>
    <n v="5246"/>
    <s v="CA-2016-156265"/>
    <x v="1030"/>
    <d v="2016-08-04T00:00:00"/>
    <s v="Second Class"/>
    <s v="BF-11020"/>
    <s v="Barry Französisch"/>
    <x v="1"/>
    <s v="United States"/>
    <s v="Los Angeles"/>
    <s v="California"/>
    <n v="90032"/>
    <x v="1"/>
    <s v="TEC-PH-10001918"/>
    <x v="2"/>
    <s v="Phones"/>
    <x v="193"/>
    <n v="333.57600000000002"/>
    <n v="3"/>
    <x v="2"/>
    <n v="33.357599999999998"/>
    <n v="9.9999999999999992E-2"/>
    <s v="Profit"/>
  </r>
  <r>
    <n v="5247"/>
    <s v="CA-2016-156265"/>
    <x v="1030"/>
    <d v="2016-08-04T00:00:00"/>
    <s v="Second Class"/>
    <s v="BF-11020"/>
    <s v="Barry Französisch"/>
    <x v="1"/>
    <s v="United States"/>
    <s v="Los Angeles"/>
    <s v="California"/>
    <n v="90032"/>
    <x v="1"/>
    <s v="OFF-BI-10000285"/>
    <x v="1"/>
    <s v="Binders"/>
    <x v="461"/>
    <n v="12.544"/>
    <n v="2"/>
    <x v="2"/>
    <n v="4.7039999999999997"/>
    <n v="0.37499999999999994"/>
    <s v="Profit"/>
  </r>
  <r>
    <n v="5248"/>
    <s v="US-2015-168914"/>
    <x v="1031"/>
    <d v="2015-05-27T00:00:00"/>
    <s v="Standard Class"/>
    <s v="JE-15745"/>
    <s v="Joel Eaton"/>
    <x v="0"/>
    <s v="United States"/>
    <s v="Frankfort"/>
    <s v="Illinois"/>
    <n v="60423"/>
    <x v="2"/>
    <s v="OFF-AP-10000358"/>
    <x v="1"/>
    <s v="Appliances"/>
    <x v="95"/>
    <n v="20.768000000000001"/>
    <n v="8"/>
    <x v="3"/>
    <n v="-52.958399999999997"/>
    <n v="-2.5499999999999998"/>
    <s v="Loss"/>
  </r>
  <r>
    <n v="5249"/>
    <s v="US-2017-110989"/>
    <x v="132"/>
    <d v="2017-11-05T00:00:00"/>
    <s v="Second Class"/>
    <s v="EJ-14155"/>
    <s v="Eva Jacobs"/>
    <x v="0"/>
    <s v="United States"/>
    <s v="Seattle"/>
    <s v="Washington"/>
    <n v="98105"/>
    <x v="1"/>
    <s v="TEC-AC-10002345"/>
    <x v="2"/>
    <s v="Accessories"/>
    <x v="175"/>
    <n v="43.5"/>
    <n v="3"/>
    <x v="0"/>
    <n v="10.875"/>
    <n v="0.25"/>
    <s v="Profit"/>
  </r>
  <r>
    <n v="5250"/>
    <s v="CA-2015-106215"/>
    <x v="392"/>
    <d v="2015-04-21T00:00:00"/>
    <s v="Standard Class"/>
    <s v="BN-11470"/>
    <s v="Brad Norvell"/>
    <x v="1"/>
    <s v="United States"/>
    <s v="Philadelphia"/>
    <s v="Pennsylvania"/>
    <n v="19143"/>
    <x v="3"/>
    <s v="OFF-FA-10001229"/>
    <x v="1"/>
    <s v="Fasteners"/>
    <x v="128"/>
    <n v="12.576000000000001"/>
    <n v="4"/>
    <x v="2"/>
    <n v="4.0872000000000002"/>
    <n v="0.32500000000000001"/>
    <s v="Profit"/>
  </r>
  <r>
    <n v="5251"/>
    <s v="US-2016-169369"/>
    <x v="939"/>
    <d v="2016-12-18T00:00:00"/>
    <s v="Standard Class"/>
    <s v="EC-14050"/>
    <s v="Erin Creighton"/>
    <x v="0"/>
    <s v="United States"/>
    <s v="Columbus"/>
    <s v="Georgia"/>
    <n v="31907"/>
    <x v="0"/>
    <s v="TEC-AC-10001314"/>
    <x v="2"/>
    <s v="Accessories"/>
    <x v="952"/>
    <n v="249.95"/>
    <n v="5"/>
    <x v="0"/>
    <n v="19.995999999999999"/>
    <n v="0.08"/>
    <s v="Profit"/>
  </r>
  <r>
    <n v="5252"/>
    <s v="US-2016-169369"/>
    <x v="939"/>
    <d v="2016-12-18T00:00:00"/>
    <s v="Standard Class"/>
    <s v="EC-14050"/>
    <s v="Erin Creighton"/>
    <x v="0"/>
    <s v="United States"/>
    <s v="Columbus"/>
    <s v="Georgia"/>
    <n v="31907"/>
    <x v="0"/>
    <s v="OFF-PA-10004438"/>
    <x v="1"/>
    <s v="Paper"/>
    <x v="1481"/>
    <n v="49.12"/>
    <n v="4"/>
    <x v="0"/>
    <n v="23.086400000000001"/>
    <n v="0.47000000000000003"/>
    <s v="Profit"/>
  </r>
  <r>
    <n v="5253"/>
    <s v="CA-2015-132318"/>
    <x v="628"/>
    <d v="2015-11-02T00:00:00"/>
    <s v="First Class"/>
    <s v="TT-21220"/>
    <s v="Thomas Thornton"/>
    <x v="0"/>
    <s v="United States"/>
    <s v="Virginia Beach"/>
    <s v="Virginia"/>
    <n v="23464"/>
    <x v="0"/>
    <s v="OFF-AP-10000026"/>
    <x v="1"/>
    <s v="Appliances"/>
    <x v="1291"/>
    <n v="182.91"/>
    <n v="3"/>
    <x v="0"/>
    <n v="53.043900000000001"/>
    <n v="0.29000000000000004"/>
    <s v="Profit"/>
  </r>
  <r>
    <n v="5254"/>
    <s v="US-2014-131982"/>
    <x v="1009"/>
    <d v="2014-03-11T00:00:00"/>
    <s v="Second Class"/>
    <s v="NP-18685"/>
    <s v="Nora Pelletier"/>
    <x v="2"/>
    <s v="United States"/>
    <s v="Des Moines"/>
    <s v="Washington"/>
    <n v="98198"/>
    <x v="1"/>
    <s v="OFF-BI-10004224"/>
    <x v="1"/>
    <s v="Binders"/>
    <x v="1070"/>
    <n v="107.648"/>
    <n v="2"/>
    <x v="2"/>
    <n v="33.64"/>
    <n v="0.3125"/>
    <s v="Profit"/>
  </r>
  <r>
    <n v="5255"/>
    <s v="CA-2015-125185"/>
    <x v="616"/>
    <d v="2015-03-07T00:00:00"/>
    <s v="Second Class"/>
    <s v="AH-10195"/>
    <s v="Alan Haines"/>
    <x v="1"/>
    <s v="United States"/>
    <s v="Bethlehem"/>
    <s v="Pennsylvania"/>
    <n v="18018"/>
    <x v="3"/>
    <s v="FUR-CH-10002647"/>
    <x v="0"/>
    <s v="Chairs"/>
    <x v="475"/>
    <n v="99.372"/>
    <n v="2"/>
    <x v="4"/>
    <n v="-7.0979999999999999"/>
    <n v="-7.1428571428571425E-2"/>
    <s v="Loss"/>
  </r>
  <r>
    <n v="5256"/>
    <s v="CA-2015-125185"/>
    <x v="616"/>
    <d v="2015-03-07T00:00:00"/>
    <s v="Second Class"/>
    <s v="AH-10195"/>
    <s v="Alan Haines"/>
    <x v="1"/>
    <s v="United States"/>
    <s v="Bethlehem"/>
    <s v="Pennsylvania"/>
    <n v="18018"/>
    <x v="3"/>
    <s v="FUR-FU-10003247"/>
    <x v="0"/>
    <s v="Furnishings"/>
    <x v="1465"/>
    <n v="33.567999999999998"/>
    <n v="2"/>
    <x v="2"/>
    <n v="-5.4547999999999996"/>
    <n v="-0.16250000000000001"/>
    <s v="Loss"/>
  </r>
  <r>
    <n v="5257"/>
    <s v="CA-2016-130078"/>
    <x v="590"/>
    <d v="2016-08-14T00:00:00"/>
    <s v="Standard Class"/>
    <s v="CC-12145"/>
    <s v="Charles Crestani"/>
    <x v="0"/>
    <s v="United States"/>
    <s v="Oklahoma City"/>
    <s v="Oklahoma"/>
    <n v="73120"/>
    <x v="2"/>
    <s v="OFF-PA-10003270"/>
    <x v="1"/>
    <s v="Paper"/>
    <x v="1424"/>
    <n v="10.56"/>
    <n v="2"/>
    <x v="0"/>
    <n v="4.7519999999999998"/>
    <n v="0.44999999999999996"/>
    <s v="Profit"/>
  </r>
  <r>
    <n v="5258"/>
    <s v="US-2017-114034"/>
    <x v="1032"/>
    <d v="2017-01-08T00:00:00"/>
    <s v="Standard Class"/>
    <s v="DL-13315"/>
    <s v="Delfina Latchford"/>
    <x v="0"/>
    <s v="United States"/>
    <s v="Rancho Cucamonga"/>
    <s v="California"/>
    <n v="91730"/>
    <x v="1"/>
    <s v="OFF-PA-10004735"/>
    <x v="1"/>
    <s v="Paper"/>
    <x v="827"/>
    <n v="38.880000000000003"/>
    <n v="6"/>
    <x v="0"/>
    <n v="18.662400000000002"/>
    <n v="0.48000000000000004"/>
    <s v="Profit"/>
  </r>
  <r>
    <n v="5259"/>
    <s v="US-2017-115595"/>
    <x v="449"/>
    <d v="2017-10-11T00:00:00"/>
    <s v="First Class"/>
    <s v="XP-21865"/>
    <s v="Xylona Preis"/>
    <x v="0"/>
    <s v="United States"/>
    <s v="Los Angeles"/>
    <s v="California"/>
    <n v="90032"/>
    <x v="1"/>
    <s v="OFF-PA-10001745"/>
    <x v="1"/>
    <s v="Paper"/>
    <x v="727"/>
    <n v="35.200000000000003"/>
    <n v="5"/>
    <x v="0"/>
    <n v="16.544"/>
    <n v="0.47"/>
    <s v="Profit"/>
  </r>
  <r>
    <n v="5260"/>
    <s v="CA-2017-158722"/>
    <x v="179"/>
    <d v="2017-10-26T00:00:00"/>
    <s v="Standard Class"/>
    <s v="MA-17560"/>
    <s v="Matt Abelman"/>
    <x v="2"/>
    <s v="United States"/>
    <s v="Philadelphia"/>
    <s v="Pennsylvania"/>
    <n v="19120"/>
    <x v="3"/>
    <s v="OFF-PA-10000176"/>
    <x v="1"/>
    <s v="Paper"/>
    <x v="640"/>
    <n v="45.527999999999999"/>
    <n v="3"/>
    <x v="2"/>
    <n v="15.934799999999999"/>
    <n v="0.35"/>
    <s v="Profit"/>
  </r>
  <r>
    <n v="5261"/>
    <s v="CA-2014-105165"/>
    <x v="557"/>
    <d v="2014-09-10T00:00:00"/>
    <s v="First Class"/>
    <s v="SZ-20035"/>
    <s v="Sam Zeldin"/>
    <x v="2"/>
    <s v="United States"/>
    <s v="Houston"/>
    <s v="Texas"/>
    <n v="77036"/>
    <x v="2"/>
    <s v="TEC-PH-10000675"/>
    <x v="2"/>
    <s v="Phones"/>
    <x v="1347"/>
    <n v="196.77600000000001"/>
    <n v="3"/>
    <x v="2"/>
    <n v="14.7582"/>
    <n v="7.4999999999999997E-2"/>
    <s v="Profit"/>
  </r>
  <r>
    <n v="5262"/>
    <s v="CA-2014-105165"/>
    <x v="557"/>
    <d v="2014-09-10T00:00:00"/>
    <s v="First Class"/>
    <s v="SZ-20035"/>
    <s v="Sam Zeldin"/>
    <x v="2"/>
    <s v="United States"/>
    <s v="Houston"/>
    <s v="Texas"/>
    <n v="77036"/>
    <x v="2"/>
    <s v="OFF-BI-10000050"/>
    <x v="1"/>
    <s v="Binders"/>
    <x v="347"/>
    <n v="2.92"/>
    <n v="2"/>
    <x v="3"/>
    <n v="-4.8179999999999996"/>
    <n v="-1.65"/>
    <s v="Loss"/>
  </r>
  <r>
    <n v="5263"/>
    <s v="CA-2014-105165"/>
    <x v="557"/>
    <d v="2014-09-10T00:00:00"/>
    <s v="First Class"/>
    <s v="SZ-20035"/>
    <s v="Sam Zeldin"/>
    <x v="2"/>
    <s v="United States"/>
    <s v="Houston"/>
    <s v="Texas"/>
    <n v="77036"/>
    <x v="2"/>
    <s v="FUR-TA-10004154"/>
    <x v="0"/>
    <s v="Tables"/>
    <x v="737"/>
    <n v="200.79499999999999"/>
    <n v="1"/>
    <x v="4"/>
    <n v="-22.948"/>
    <n v="-0.1142857142857143"/>
    <s v="Loss"/>
  </r>
  <r>
    <n v="5264"/>
    <s v="CA-2014-105165"/>
    <x v="557"/>
    <d v="2014-09-10T00:00:00"/>
    <s v="First Class"/>
    <s v="SZ-20035"/>
    <s v="Sam Zeldin"/>
    <x v="2"/>
    <s v="United States"/>
    <s v="Houston"/>
    <s v="Texas"/>
    <n v="77036"/>
    <x v="2"/>
    <s v="TEC-AC-10002718"/>
    <x v="2"/>
    <s v="Accessories"/>
    <x v="1192"/>
    <n v="46.688000000000002"/>
    <n v="4"/>
    <x v="2"/>
    <n v="-2.9180000000000001"/>
    <n v="-6.25E-2"/>
    <s v="Loss"/>
  </r>
  <r>
    <n v="5265"/>
    <s v="CA-2014-105165"/>
    <x v="557"/>
    <d v="2014-09-10T00:00:00"/>
    <s v="First Class"/>
    <s v="SZ-20035"/>
    <s v="Sam Zeldin"/>
    <x v="2"/>
    <s v="United States"/>
    <s v="Houston"/>
    <s v="Texas"/>
    <n v="77036"/>
    <x v="2"/>
    <s v="OFF-AR-10003179"/>
    <x v="1"/>
    <s v="Art"/>
    <x v="1574"/>
    <n v="21.864000000000001"/>
    <n v="3"/>
    <x v="2"/>
    <n v="3.5529000000000002"/>
    <n v="0.16250000000000001"/>
    <s v="Profit"/>
  </r>
  <r>
    <n v="5266"/>
    <s v="CA-2017-147452"/>
    <x v="1033"/>
    <d v="2017-10-03T00:00:00"/>
    <s v="First Class"/>
    <s v="CS-11845"/>
    <s v="Cari Sayre"/>
    <x v="1"/>
    <s v="United States"/>
    <s v="Seattle"/>
    <s v="Washington"/>
    <n v="98103"/>
    <x v="1"/>
    <s v="OFF-PA-10001838"/>
    <x v="1"/>
    <s v="Paper"/>
    <x v="1008"/>
    <n v="11.76"/>
    <n v="2"/>
    <x v="0"/>
    <n v="5.7624000000000004"/>
    <n v="0.49000000000000005"/>
    <s v="Profit"/>
  </r>
  <r>
    <n v="5267"/>
    <s v="CA-2017-147452"/>
    <x v="1033"/>
    <d v="2017-10-03T00:00:00"/>
    <s v="First Class"/>
    <s v="CS-11845"/>
    <s v="Cari Sayre"/>
    <x v="1"/>
    <s v="United States"/>
    <s v="Seattle"/>
    <s v="Washington"/>
    <n v="98103"/>
    <x v="1"/>
    <s v="OFF-PA-10004039"/>
    <x v="1"/>
    <s v="Paper"/>
    <x v="1547"/>
    <n v="167.94"/>
    <n v="3"/>
    <x v="0"/>
    <n v="82.290599999999998"/>
    <n v="0.49"/>
    <s v="Profit"/>
  </r>
  <r>
    <n v="5268"/>
    <s v="CA-2017-147452"/>
    <x v="1033"/>
    <d v="2017-10-03T00:00:00"/>
    <s v="First Class"/>
    <s v="CS-11845"/>
    <s v="Cari Sayre"/>
    <x v="1"/>
    <s v="United States"/>
    <s v="Seattle"/>
    <s v="Washington"/>
    <n v="98103"/>
    <x v="1"/>
    <s v="OFF-AP-10001626"/>
    <x v="1"/>
    <s v="Appliances"/>
    <x v="1025"/>
    <n v="3.89"/>
    <n v="1"/>
    <x v="0"/>
    <n v="1.0114000000000001"/>
    <n v="0.26"/>
    <s v="Profit"/>
  </r>
  <r>
    <n v="5269"/>
    <s v="US-2017-114657"/>
    <x v="673"/>
    <d v="2017-11-21T00:00:00"/>
    <s v="Standard Class"/>
    <s v="MH-18115"/>
    <s v="Mick Hernandez"/>
    <x v="2"/>
    <s v="United States"/>
    <s v="Yonkers"/>
    <s v="New York"/>
    <n v="10701"/>
    <x v="3"/>
    <s v="TEC-MA-10003173"/>
    <x v="2"/>
    <s v="Machines"/>
    <x v="1715"/>
    <n v="52.44"/>
    <n v="4"/>
    <x v="0"/>
    <n v="24.122399999999999"/>
    <n v="0.46"/>
    <s v="Profit"/>
  </r>
  <r>
    <n v="5270"/>
    <s v="CA-2017-144484"/>
    <x v="220"/>
    <d v="2017-09-11T00:00:00"/>
    <s v="Same Day"/>
    <s v="CB-12025"/>
    <s v="Cassandra Brandow"/>
    <x v="0"/>
    <s v="United States"/>
    <s v="San Francisco"/>
    <s v="California"/>
    <n v="94110"/>
    <x v="1"/>
    <s v="FUR-FU-10000260"/>
    <x v="0"/>
    <s v="Furnishings"/>
    <x v="74"/>
    <n v="32.36"/>
    <n v="4"/>
    <x v="0"/>
    <n v="11.6496"/>
    <n v="0.36"/>
    <s v="Profit"/>
  </r>
  <r>
    <n v="5271"/>
    <s v="CA-2017-144484"/>
    <x v="220"/>
    <d v="2017-09-11T00:00:00"/>
    <s v="Same Day"/>
    <s v="CB-12025"/>
    <s v="Cassandra Brandow"/>
    <x v="0"/>
    <s v="United States"/>
    <s v="San Francisco"/>
    <s v="California"/>
    <n v="94110"/>
    <x v="1"/>
    <s v="OFF-AP-10004487"/>
    <x v="1"/>
    <s v="Appliances"/>
    <x v="722"/>
    <n v="406.6"/>
    <n v="5"/>
    <x v="0"/>
    <n v="113.848"/>
    <n v="0.27999999999999997"/>
    <s v="Profit"/>
  </r>
  <r>
    <n v="5272"/>
    <s v="CA-2017-125913"/>
    <x v="1034"/>
    <d v="2017-01-16T00:00:00"/>
    <s v="Same Day"/>
    <s v="JO-15145"/>
    <s v="Jack O Briant"/>
    <x v="1"/>
    <s v="United States"/>
    <s v="Los Angeles"/>
    <s v="California"/>
    <n v="90008"/>
    <x v="1"/>
    <s v="FUR-FU-10001487"/>
    <x v="0"/>
    <s v="Furnishings"/>
    <x v="5"/>
    <n v="27.92"/>
    <n v="4"/>
    <x v="0"/>
    <n v="8.0968"/>
    <n v="0.28999999999999998"/>
    <s v="Profit"/>
  </r>
  <r>
    <n v="5273"/>
    <s v="CA-2017-125913"/>
    <x v="1034"/>
    <d v="2017-01-16T00:00:00"/>
    <s v="Same Day"/>
    <s v="JO-15145"/>
    <s v="Jack O Briant"/>
    <x v="1"/>
    <s v="United States"/>
    <s v="Los Angeles"/>
    <s v="California"/>
    <n v="90008"/>
    <x v="1"/>
    <s v="FUR-TA-10001520"/>
    <x v="0"/>
    <s v="Tables"/>
    <x v="718"/>
    <n v="399.67200000000003"/>
    <n v="7"/>
    <x v="2"/>
    <n v="-14.9877"/>
    <n v="-3.7499999999999999E-2"/>
    <s v="Loss"/>
  </r>
  <r>
    <n v="5274"/>
    <s v="US-2016-158309"/>
    <x v="491"/>
    <d v="2016-11-29T00:00:00"/>
    <s v="First Class"/>
    <s v="PA-19060"/>
    <s v="Pete Armstrong"/>
    <x v="2"/>
    <s v="United States"/>
    <s v="Miami"/>
    <s v="Florida"/>
    <n v="33142"/>
    <x v="0"/>
    <s v="OFF-BI-10000145"/>
    <x v="1"/>
    <s v="Binders"/>
    <x v="742"/>
    <n v="3.7440000000000002"/>
    <n v="4"/>
    <x v="6"/>
    <n v="-2.6208"/>
    <n v="-0.7"/>
    <s v="Loss"/>
  </r>
  <r>
    <n v="5275"/>
    <s v="CA-2015-162887"/>
    <x v="209"/>
    <d v="2015-11-09T00:00:00"/>
    <s v="Second Class"/>
    <s v="SV-20785"/>
    <s v="Stewart Visinsky"/>
    <x v="0"/>
    <s v="United States"/>
    <s v="Burlington"/>
    <s v="Vermont"/>
    <n v="5408"/>
    <x v="3"/>
    <s v="FUR-CH-10000595"/>
    <x v="0"/>
    <s v="Chairs"/>
    <x v="468"/>
    <n v="715.2"/>
    <n v="3"/>
    <x v="0"/>
    <n v="178.8"/>
    <n v="0.25"/>
    <s v="Profit"/>
  </r>
  <r>
    <n v="5276"/>
    <s v="CA-2017-147333"/>
    <x v="817"/>
    <d v="2017-12-20T00:00:00"/>
    <s v="Standard Class"/>
    <s v="KL-16555"/>
    <s v="Kelly Lampkin"/>
    <x v="1"/>
    <s v="United States"/>
    <s v="Fayetteville"/>
    <s v="Arkansas"/>
    <n v="72701"/>
    <x v="0"/>
    <s v="TEC-AC-10004469"/>
    <x v="2"/>
    <s v="Accessories"/>
    <x v="241"/>
    <n v="159.80000000000001"/>
    <n v="4"/>
    <x v="0"/>
    <n v="70.311999999999998"/>
    <n v="0.43999999999999995"/>
    <s v="Profit"/>
  </r>
  <r>
    <n v="5277"/>
    <s v="CA-2017-147333"/>
    <x v="817"/>
    <d v="2017-12-20T00:00:00"/>
    <s v="Standard Class"/>
    <s v="KL-16555"/>
    <s v="Kelly Lampkin"/>
    <x v="1"/>
    <s v="United States"/>
    <s v="Fayetteville"/>
    <s v="Arkansas"/>
    <n v="72701"/>
    <x v="0"/>
    <s v="TEC-AC-10003038"/>
    <x v="2"/>
    <s v="Accessories"/>
    <x v="1033"/>
    <n v="44.75"/>
    <n v="5"/>
    <x v="0"/>
    <n v="8.5024999999999995"/>
    <n v="0.19"/>
    <s v="Profit"/>
  </r>
  <r>
    <n v="5278"/>
    <s v="CA-2014-113859"/>
    <x v="103"/>
    <d v="2014-09-17T00:00:00"/>
    <s v="Standard Class"/>
    <s v="BC-11125"/>
    <s v="Becky Castell"/>
    <x v="2"/>
    <s v="United States"/>
    <s v="Odessa"/>
    <s v="Texas"/>
    <n v="79762"/>
    <x v="2"/>
    <s v="FUR-CH-10004698"/>
    <x v="0"/>
    <s v="Chairs"/>
    <x v="168"/>
    <n v="340.11599999999999"/>
    <n v="6"/>
    <x v="4"/>
    <n v="-9.7175999999999991"/>
    <n v="-2.8571428571428571E-2"/>
    <s v="Loss"/>
  </r>
  <r>
    <n v="5279"/>
    <s v="CA-2014-159681"/>
    <x v="1035"/>
    <d v="2014-12-13T00:00:00"/>
    <s v="Standard Class"/>
    <s v="PO-18850"/>
    <s v="Patrick O Brill"/>
    <x v="0"/>
    <s v="United States"/>
    <s v="Virginia Beach"/>
    <s v="Virginia"/>
    <n v="23464"/>
    <x v="0"/>
    <s v="OFF-PA-10003641"/>
    <x v="1"/>
    <s v="Paper"/>
    <x v="947"/>
    <n v="105.52"/>
    <n v="4"/>
    <x v="0"/>
    <n v="48.539200000000001"/>
    <n v="0.46"/>
    <s v="Profit"/>
  </r>
  <r>
    <n v="5280"/>
    <s v="US-2017-104094"/>
    <x v="210"/>
    <d v="2017-09-11T00:00:00"/>
    <s v="Standard Class"/>
    <s v="AG-10675"/>
    <s v="Anna Gayman"/>
    <x v="0"/>
    <s v="United States"/>
    <s v="Milwaukee"/>
    <s v="Wisconsin"/>
    <n v="53209"/>
    <x v="2"/>
    <s v="TEC-AC-10002134"/>
    <x v="2"/>
    <s v="Accessories"/>
    <x v="1545"/>
    <n v="13.48"/>
    <n v="1"/>
    <x v="0"/>
    <n v="1.8872"/>
    <n v="0.13999999999999999"/>
    <s v="Profit"/>
  </r>
  <r>
    <n v="5281"/>
    <s v="CA-2017-152709"/>
    <x v="566"/>
    <d v="2017-10-12T00:00:00"/>
    <s v="Standard Class"/>
    <s v="DB-13210"/>
    <s v="Dean Braden"/>
    <x v="0"/>
    <s v="United States"/>
    <s v="Detroit"/>
    <s v="Michigan"/>
    <n v="48234"/>
    <x v="2"/>
    <s v="OFF-ST-10001837"/>
    <x v="1"/>
    <s v="Storage"/>
    <x v="1340"/>
    <n v="85.52"/>
    <n v="2"/>
    <x v="0"/>
    <n v="22.235199999999999"/>
    <n v="0.26"/>
    <s v="Profit"/>
  </r>
  <r>
    <n v="5282"/>
    <s v="CA-2015-105158"/>
    <x v="577"/>
    <d v="2015-09-10T00:00:00"/>
    <s v="Standard Class"/>
    <s v="SP-20860"/>
    <s v="Sung Pak"/>
    <x v="1"/>
    <s v="United States"/>
    <s v="Rochester"/>
    <s v="Minnesota"/>
    <n v="55901"/>
    <x v="2"/>
    <s v="FUR-FU-10001706"/>
    <x v="0"/>
    <s v="Furnishings"/>
    <x v="50"/>
    <n v="6.16"/>
    <n v="2"/>
    <x v="0"/>
    <n v="2.9567999999999999"/>
    <n v="0.48"/>
    <s v="Profit"/>
  </r>
  <r>
    <n v="5283"/>
    <s v="CA-2015-105158"/>
    <x v="577"/>
    <d v="2015-09-10T00:00:00"/>
    <s v="Standard Class"/>
    <s v="SP-20860"/>
    <s v="Sung Pak"/>
    <x v="1"/>
    <s v="United States"/>
    <s v="Rochester"/>
    <s v="Minnesota"/>
    <n v="55901"/>
    <x v="2"/>
    <s v="OFF-PA-10001970"/>
    <x v="1"/>
    <s v="Paper"/>
    <x v="314"/>
    <n v="36.840000000000003"/>
    <n v="3"/>
    <x v="0"/>
    <n v="17.314800000000002"/>
    <n v="0.47000000000000003"/>
    <s v="Profit"/>
  </r>
  <r>
    <n v="5284"/>
    <s v="CA-2014-133424"/>
    <x v="809"/>
    <d v="2014-04-04T00:00:00"/>
    <s v="Standard Class"/>
    <s v="Dl-13600"/>
    <s v="Dorris liebe"/>
    <x v="1"/>
    <s v="United States"/>
    <s v="Seattle"/>
    <s v="Washington"/>
    <n v="98105"/>
    <x v="1"/>
    <s v="OFF-ST-10002957"/>
    <x v="1"/>
    <s v="Storage"/>
    <x v="1492"/>
    <n v="15.84"/>
    <n v="3"/>
    <x v="0"/>
    <n v="0"/>
    <n v="0"/>
    <s v="Loss"/>
  </r>
  <r>
    <n v="5285"/>
    <s v="CA-2014-133424"/>
    <x v="809"/>
    <d v="2014-04-04T00:00:00"/>
    <s v="Standard Class"/>
    <s v="Dl-13600"/>
    <s v="Dorris liebe"/>
    <x v="1"/>
    <s v="United States"/>
    <s v="Seattle"/>
    <s v="Washington"/>
    <n v="98105"/>
    <x v="1"/>
    <s v="OFF-LA-10002312"/>
    <x v="1"/>
    <s v="Labels"/>
    <x v="579"/>
    <n v="44.4"/>
    <n v="3"/>
    <x v="0"/>
    <n v="22.2"/>
    <n v="0.5"/>
    <s v="Profit"/>
  </r>
  <r>
    <n v="5286"/>
    <s v="CA-2017-105991"/>
    <x v="1024"/>
    <d v="2017-05-06T00:00:00"/>
    <s v="First Class"/>
    <s v="LH-17020"/>
    <s v="Lisa Hazard"/>
    <x v="0"/>
    <s v="United States"/>
    <s v="Louisville"/>
    <s v="Colorado"/>
    <n v="80027"/>
    <x v="1"/>
    <s v="OFF-EN-10002600"/>
    <x v="1"/>
    <s v="Envelopes"/>
    <x v="111"/>
    <n v="21.24"/>
    <n v="9"/>
    <x v="2"/>
    <n v="7.4340000000000002"/>
    <n v="0.35000000000000003"/>
    <s v="Profit"/>
  </r>
  <r>
    <n v="5287"/>
    <s v="CA-2017-105991"/>
    <x v="1024"/>
    <d v="2017-05-06T00:00:00"/>
    <s v="First Class"/>
    <s v="LH-17020"/>
    <s v="Lisa Hazard"/>
    <x v="0"/>
    <s v="United States"/>
    <s v="Louisville"/>
    <s v="Colorado"/>
    <n v="80027"/>
    <x v="1"/>
    <s v="OFF-BI-10003274"/>
    <x v="1"/>
    <s v="Binders"/>
    <x v="122"/>
    <n v="9.5519999999999996"/>
    <n v="8"/>
    <x v="6"/>
    <n v="-7.3231999999999999"/>
    <n v="-0.76666666666666672"/>
    <s v="Loss"/>
  </r>
  <r>
    <n v="5288"/>
    <s v="CA-2017-105991"/>
    <x v="1024"/>
    <d v="2017-05-06T00:00:00"/>
    <s v="First Class"/>
    <s v="LH-17020"/>
    <s v="Lisa Hazard"/>
    <x v="0"/>
    <s v="United States"/>
    <s v="Louisville"/>
    <s v="Colorado"/>
    <n v="80027"/>
    <x v="1"/>
    <s v="FUR-BO-10004467"/>
    <x v="0"/>
    <s v="Bookcases"/>
    <x v="892"/>
    <n v="89.991"/>
    <n v="3"/>
    <x v="6"/>
    <n v="-152.9847"/>
    <n v="-1.7"/>
    <s v="Loss"/>
  </r>
  <r>
    <n v="5289"/>
    <s v="US-2017-136784"/>
    <x v="504"/>
    <d v="2017-05-05T00:00:00"/>
    <s v="Standard Class"/>
    <s v="AD-10180"/>
    <s v="Alan Dominguez"/>
    <x v="2"/>
    <s v="United States"/>
    <s v="San Francisco"/>
    <s v="California"/>
    <n v="94122"/>
    <x v="1"/>
    <s v="OFF-PA-10000675"/>
    <x v="1"/>
    <s v="Paper"/>
    <x v="1115"/>
    <n v="163.96"/>
    <n v="4"/>
    <x v="0"/>
    <n v="80.340400000000002"/>
    <n v="0.49"/>
    <s v="Profit"/>
  </r>
  <r>
    <n v="5290"/>
    <s v="CA-2014-146283"/>
    <x v="78"/>
    <d v="2014-09-15T00:00:00"/>
    <s v="Standard Class"/>
    <s v="KT-16465"/>
    <s v="Kean Takahito"/>
    <x v="0"/>
    <s v="United States"/>
    <s v="Houston"/>
    <s v="Texas"/>
    <n v="77036"/>
    <x v="2"/>
    <s v="OFF-PA-10002259"/>
    <x v="1"/>
    <s v="Paper"/>
    <x v="856"/>
    <n v="17.904"/>
    <n v="2"/>
    <x v="2"/>
    <n v="6.2664"/>
    <n v="0.35"/>
    <s v="Profit"/>
  </r>
  <r>
    <n v="5291"/>
    <s v="CA-2014-146283"/>
    <x v="78"/>
    <d v="2014-09-15T00:00:00"/>
    <s v="Standard Class"/>
    <s v="KT-16465"/>
    <s v="Kean Takahito"/>
    <x v="0"/>
    <s v="United States"/>
    <s v="Houston"/>
    <s v="Texas"/>
    <n v="77036"/>
    <x v="2"/>
    <s v="FUR-CH-10004287"/>
    <x v="0"/>
    <s v="Chairs"/>
    <x v="158"/>
    <n v="966.7"/>
    <n v="5"/>
    <x v="4"/>
    <n v="-13.81"/>
    <n v="-1.4285714285714285E-2"/>
    <s v="Loss"/>
  </r>
  <r>
    <n v="5292"/>
    <s v="CA-2014-146283"/>
    <x v="78"/>
    <d v="2014-09-15T00:00:00"/>
    <s v="Standard Class"/>
    <s v="KT-16465"/>
    <s v="Kean Takahito"/>
    <x v="0"/>
    <s v="United States"/>
    <s v="Houston"/>
    <s v="Texas"/>
    <n v="77036"/>
    <x v="2"/>
    <s v="OFF-PA-10000482"/>
    <x v="1"/>
    <s v="Paper"/>
    <x v="67"/>
    <n v="182.11199999999999"/>
    <n v="6"/>
    <x v="2"/>
    <n v="61.462800000000001"/>
    <n v="0.33750000000000002"/>
    <s v="Profit"/>
  </r>
  <r>
    <n v="5293"/>
    <s v="CA-2017-151218"/>
    <x v="308"/>
    <d v="2017-06-23T00:00:00"/>
    <s v="First Class"/>
    <s v="PJ-19015"/>
    <s v="Pauline Johnson"/>
    <x v="0"/>
    <s v="United States"/>
    <s v="Miami"/>
    <s v="Florida"/>
    <n v="33180"/>
    <x v="0"/>
    <s v="OFF-ST-10004835"/>
    <x v="1"/>
    <s v="Storage"/>
    <x v="1415"/>
    <n v="4.4640000000000004"/>
    <n v="1"/>
    <x v="2"/>
    <n v="0.33479999999999999"/>
    <n v="7.4999999999999983E-2"/>
    <s v="Loss"/>
  </r>
  <r>
    <n v="5294"/>
    <s v="CA-2015-111073"/>
    <x v="207"/>
    <d v="2015-12-30T00:00:00"/>
    <s v="Standard Class"/>
    <s v="MC-18100"/>
    <s v="Mick Crebagga"/>
    <x v="0"/>
    <s v="United States"/>
    <s v="Medina"/>
    <s v="Ohio"/>
    <n v="44256"/>
    <x v="3"/>
    <s v="FUR-TA-10004086"/>
    <x v="0"/>
    <s v="Tables"/>
    <x v="832"/>
    <n v="51.588000000000001"/>
    <n v="1"/>
    <x v="10"/>
    <n v="-15.4764"/>
    <n v="-0.3"/>
    <s v="Loss"/>
  </r>
  <r>
    <n v="5295"/>
    <s v="CA-2017-144883"/>
    <x v="733"/>
    <d v="2017-08-19T00:00:00"/>
    <s v="Standard Class"/>
    <s v="BO-11350"/>
    <s v="Bill Overfelt"/>
    <x v="1"/>
    <s v="United States"/>
    <s v="Roseville"/>
    <s v="Minnesota"/>
    <n v="55113"/>
    <x v="2"/>
    <s v="OFF-LA-10000305"/>
    <x v="1"/>
    <s v="Labels"/>
    <x v="1716"/>
    <n v="50.4"/>
    <n v="8"/>
    <x v="0"/>
    <n v="23.184000000000001"/>
    <n v="0.46"/>
    <s v="Profit"/>
  </r>
  <r>
    <n v="5296"/>
    <s v="CA-2017-142174"/>
    <x v="168"/>
    <d v="2017-03-09T00:00:00"/>
    <s v="Standard Class"/>
    <s v="DP-13000"/>
    <s v="Darren Powers"/>
    <x v="0"/>
    <s v="United States"/>
    <s v="Houston"/>
    <s v="Texas"/>
    <n v="77041"/>
    <x v="2"/>
    <s v="OFF-PA-10000806"/>
    <x v="1"/>
    <s v="Paper"/>
    <x v="957"/>
    <n v="89.567999999999998"/>
    <n v="2"/>
    <x v="2"/>
    <n v="32.468400000000003"/>
    <n v="0.36250000000000004"/>
    <s v="Profit"/>
  </r>
  <r>
    <n v="5297"/>
    <s v="CA-2017-108791"/>
    <x v="944"/>
    <d v="2017-07-31T00:00:00"/>
    <s v="Standard Class"/>
    <s v="TM-21490"/>
    <s v="Tony Molinari"/>
    <x v="0"/>
    <s v="United States"/>
    <s v="Yonkers"/>
    <s v="New York"/>
    <n v="10701"/>
    <x v="3"/>
    <s v="FUR-FU-10004018"/>
    <x v="0"/>
    <s v="Furnishings"/>
    <x v="936"/>
    <n v="14.89"/>
    <n v="1"/>
    <x v="0"/>
    <n v="4.0202999999999998"/>
    <n v="0.26999999999999996"/>
    <s v="Profit"/>
  </r>
  <r>
    <n v="5298"/>
    <s v="CA-2017-108791"/>
    <x v="944"/>
    <d v="2017-07-31T00:00:00"/>
    <s v="Standard Class"/>
    <s v="TM-21490"/>
    <s v="Tony Molinari"/>
    <x v="0"/>
    <s v="United States"/>
    <s v="Yonkers"/>
    <s v="New York"/>
    <n v="10701"/>
    <x v="3"/>
    <s v="TEC-PH-10002660"/>
    <x v="2"/>
    <s v="Phones"/>
    <x v="704"/>
    <n v="543.91999999999996"/>
    <n v="8"/>
    <x v="0"/>
    <n v="135.97999999999999"/>
    <n v="0.25"/>
    <s v="Profit"/>
  </r>
  <r>
    <n v="5299"/>
    <s v="CA-2016-106656"/>
    <x v="713"/>
    <d v="2016-09-26T00:00:00"/>
    <s v="First Class"/>
    <s v="DV-13045"/>
    <s v="Darrin Van Huff"/>
    <x v="1"/>
    <s v="United States"/>
    <s v="San Diego"/>
    <s v="California"/>
    <n v="92037"/>
    <x v="1"/>
    <s v="OFF-EN-10001509"/>
    <x v="1"/>
    <s v="Envelopes"/>
    <x v="29"/>
    <n v="4.08"/>
    <n v="2"/>
    <x v="0"/>
    <n v="1.9176"/>
    <n v="0.47"/>
    <s v="Profit"/>
  </r>
  <r>
    <n v="5300"/>
    <s v="CA-2016-106656"/>
    <x v="713"/>
    <d v="2016-09-26T00:00:00"/>
    <s v="First Class"/>
    <s v="DV-13045"/>
    <s v="Darrin Van Huff"/>
    <x v="1"/>
    <s v="United States"/>
    <s v="San Diego"/>
    <s v="California"/>
    <n v="92037"/>
    <x v="1"/>
    <s v="OFF-LA-10003148"/>
    <x v="1"/>
    <s v="Labels"/>
    <x v="166"/>
    <n v="18.899999999999999"/>
    <n v="3"/>
    <x v="0"/>
    <n v="8.6940000000000008"/>
    <n v="0.46000000000000008"/>
    <s v="Profit"/>
  </r>
  <r>
    <n v="5301"/>
    <s v="CA-2016-113831"/>
    <x v="198"/>
    <d v="2016-06-03T00:00:00"/>
    <s v="Standard Class"/>
    <s v="AH-10690"/>
    <s v="Anna Häberlin"/>
    <x v="1"/>
    <s v="United States"/>
    <s v="Springfield"/>
    <s v="Virginia"/>
    <n v="22153"/>
    <x v="0"/>
    <s v="FUR-TA-10002645"/>
    <x v="0"/>
    <s v="Tables"/>
    <x v="1322"/>
    <n v="2275.5"/>
    <n v="10"/>
    <x v="0"/>
    <n v="386.83499999999998"/>
    <n v="0.16999999999999998"/>
    <s v="Profit"/>
  </r>
  <r>
    <n v="5302"/>
    <s v="CA-2016-113831"/>
    <x v="198"/>
    <d v="2016-06-03T00:00:00"/>
    <s v="Standard Class"/>
    <s v="AH-10690"/>
    <s v="Anna Häberlin"/>
    <x v="1"/>
    <s v="United States"/>
    <s v="Springfield"/>
    <s v="Virginia"/>
    <n v="22153"/>
    <x v="0"/>
    <s v="TEC-AC-10003033"/>
    <x v="2"/>
    <s v="Accessories"/>
    <x v="763"/>
    <n v="1979.7"/>
    <n v="6"/>
    <x v="0"/>
    <n v="653.30100000000004"/>
    <n v="0.33"/>
    <s v="Profit"/>
  </r>
  <r>
    <n v="5303"/>
    <s v="CA-2016-113831"/>
    <x v="198"/>
    <d v="2016-06-03T00:00:00"/>
    <s v="Standard Class"/>
    <s v="AH-10690"/>
    <s v="Anna Häberlin"/>
    <x v="1"/>
    <s v="United States"/>
    <s v="Springfield"/>
    <s v="Virginia"/>
    <n v="22153"/>
    <x v="0"/>
    <s v="OFF-LA-10001297"/>
    <x v="1"/>
    <s v="Labels"/>
    <x v="488"/>
    <n v="62.1"/>
    <n v="6"/>
    <x v="0"/>
    <n v="29.808"/>
    <n v="0.48"/>
    <s v="Profit"/>
  </r>
  <r>
    <n v="5304"/>
    <s v="US-2014-139500"/>
    <x v="912"/>
    <d v="2014-11-20T00:00:00"/>
    <s v="Standard Class"/>
    <s v="AB-10165"/>
    <s v="Alan Barnes"/>
    <x v="0"/>
    <s v="United States"/>
    <s v="Decatur"/>
    <s v="Illinois"/>
    <n v="62521"/>
    <x v="2"/>
    <s v="FUR-CH-10002017"/>
    <x v="0"/>
    <s v="Chairs"/>
    <x v="1377"/>
    <n v="37.295999999999999"/>
    <n v="2"/>
    <x v="4"/>
    <n v="-1.0656000000000001"/>
    <n v="-2.8571428571428574E-2"/>
    <s v="Loss"/>
  </r>
  <r>
    <n v="5305"/>
    <s v="US-2014-166310"/>
    <x v="158"/>
    <d v="2014-09-23T00:00:00"/>
    <s v="First Class"/>
    <s v="JS-15940"/>
    <s v="Joni Sundaresam"/>
    <x v="2"/>
    <s v="United States"/>
    <s v="Garland"/>
    <s v="Texas"/>
    <n v="75043"/>
    <x v="2"/>
    <s v="FUR-FU-10001546"/>
    <x v="0"/>
    <s v="Furnishings"/>
    <x v="1432"/>
    <n v="8.5440000000000005"/>
    <n v="2"/>
    <x v="7"/>
    <n v="-7.476"/>
    <n v="-0.875"/>
    <s v="Loss"/>
  </r>
  <r>
    <n v="5306"/>
    <s v="US-2016-168410"/>
    <x v="823"/>
    <d v="2016-02-26T00:00:00"/>
    <s v="Standard Class"/>
    <s v="BV-11245"/>
    <s v="Benjamin Venier"/>
    <x v="1"/>
    <s v="United States"/>
    <s v="Oceanside"/>
    <s v="New York"/>
    <n v="11572"/>
    <x v="3"/>
    <s v="FUR-FU-10000629"/>
    <x v="0"/>
    <s v="Furnishings"/>
    <x v="93"/>
    <n v="68.95"/>
    <n v="5"/>
    <x v="0"/>
    <n v="28.959"/>
    <n v="0.42"/>
    <s v="Profit"/>
  </r>
  <r>
    <n v="5307"/>
    <s v="US-2016-168410"/>
    <x v="823"/>
    <d v="2016-02-26T00:00:00"/>
    <s v="Standard Class"/>
    <s v="BV-11245"/>
    <s v="Benjamin Venier"/>
    <x v="1"/>
    <s v="United States"/>
    <s v="Oceanside"/>
    <s v="New York"/>
    <n v="11572"/>
    <x v="3"/>
    <s v="OFF-ST-10000036"/>
    <x v="1"/>
    <s v="Storage"/>
    <x v="595"/>
    <n v="296.37"/>
    <n v="3"/>
    <x v="0"/>
    <n v="80.019900000000007"/>
    <n v="0.27"/>
    <s v="Profit"/>
  </r>
  <r>
    <n v="5308"/>
    <s v="US-2016-168410"/>
    <x v="823"/>
    <d v="2016-02-26T00:00:00"/>
    <s v="Standard Class"/>
    <s v="BV-11245"/>
    <s v="Benjamin Venier"/>
    <x v="1"/>
    <s v="United States"/>
    <s v="Oceanside"/>
    <s v="New York"/>
    <n v="11572"/>
    <x v="3"/>
    <s v="TEC-PH-10002583"/>
    <x v="2"/>
    <s v="Phones"/>
    <x v="1717"/>
    <n v="39.979999999999997"/>
    <n v="2"/>
    <x v="0"/>
    <n v="1.9990000000000001"/>
    <n v="5.000000000000001E-2"/>
    <s v="Profit"/>
  </r>
  <r>
    <n v="5309"/>
    <s v="CA-2017-131254"/>
    <x v="123"/>
    <d v="2017-11-21T00:00:00"/>
    <s v="First Class"/>
    <s v="NC-18415"/>
    <s v="Nathan Cano"/>
    <x v="0"/>
    <s v="United States"/>
    <s v="Houston"/>
    <s v="Texas"/>
    <n v="77095"/>
    <x v="2"/>
    <s v="FUR-CH-10003774"/>
    <x v="0"/>
    <s v="Chairs"/>
    <x v="1194"/>
    <n v="191.05799999999999"/>
    <n v="3"/>
    <x v="4"/>
    <n v="-46.399799999999999"/>
    <n v="-0.24285714285714285"/>
    <s v="Loss"/>
  </r>
  <r>
    <n v="5310"/>
    <s v="CA-2017-131254"/>
    <x v="123"/>
    <d v="2017-11-21T00:00:00"/>
    <s v="First Class"/>
    <s v="NC-18415"/>
    <s v="Nathan Cano"/>
    <x v="0"/>
    <s v="United States"/>
    <s v="Houston"/>
    <s v="Texas"/>
    <n v="77095"/>
    <x v="2"/>
    <s v="OFF-AR-10003876"/>
    <x v="1"/>
    <s v="Art"/>
    <x v="1718"/>
    <n v="13.04"/>
    <n v="5"/>
    <x v="2"/>
    <n v="3.9119999999999999"/>
    <n v="0.3"/>
    <s v="Profit"/>
  </r>
  <r>
    <n v="5311"/>
    <s v="CA-2017-131254"/>
    <x v="123"/>
    <d v="2017-11-21T00:00:00"/>
    <s v="First Class"/>
    <s v="NC-18415"/>
    <s v="Nathan Cano"/>
    <x v="0"/>
    <s v="United States"/>
    <s v="Houston"/>
    <s v="Texas"/>
    <n v="77095"/>
    <x v="2"/>
    <s v="OFF-BI-10003527"/>
    <x v="1"/>
    <s v="Binders"/>
    <x v="451"/>
    <n v="1525.1880000000001"/>
    <n v="6"/>
    <x v="3"/>
    <n v="-2287.7820000000002"/>
    <n v="-1.5"/>
    <s v="Loss"/>
  </r>
  <r>
    <n v="5312"/>
    <s v="CA-2016-123414"/>
    <x v="1036"/>
    <d v="2016-08-27T00:00:00"/>
    <s v="Standard Class"/>
    <s v="SU-20665"/>
    <s v="Stephanie Ulpright"/>
    <x v="2"/>
    <s v="United States"/>
    <s v="Greenville"/>
    <s v="North Carolina"/>
    <n v="27834"/>
    <x v="0"/>
    <s v="OFF-LA-10004559"/>
    <x v="1"/>
    <s v="Labels"/>
    <x v="1349"/>
    <n v="9.2159999999999993"/>
    <n v="4"/>
    <x v="2"/>
    <n v="3.3408000000000002"/>
    <n v="0.36250000000000004"/>
    <s v="Profit"/>
  </r>
  <r>
    <n v="5313"/>
    <s v="CA-2016-123414"/>
    <x v="1036"/>
    <d v="2016-08-27T00:00:00"/>
    <s v="Standard Class"/>
    <s v="SU-20665"/>
    <s v="Stephanie Ulpright"/>
    <x v="2"/>
    <s v="United States"/>
    <s v="Greenville"/>
    <s v="North Carolina"/>
    <n v="27834"/>
    <x v="0"/>
    <s v="OFF-SU-10002573"/>
    <x v="1"/>
    <s v="Supplies"/>
    <x v="354"/>
    <n v="28.047999999999998"/>
    <n v="2"/>
    <x v="2"/>
    <n v="3.5059999999999998"/>
    <n v="0.125"/>
    <s v="Profit"/>
  </r>
  <r>
    <n v="5314"/>
    <s v="CA-2017-137876"/>
    <x v="504"/>
    <d v="2017-05-05T00:00:00"/>
    <s v="Standard Class"/>
    <s v="DJ-13510"/>
    <s v="Don Jones"/>
    <x v="1"/>
    <s v="United States"/>
    <s v="San Francisco"/>
    <s v="California"/>
    <n v="94110"/>
    <x v="1"/>
    <s v="FUR-FU-10000222"/>
    <x v="0"/>
    <s v="Furnishings"/>
    <x v="596"/>
    <n v="64.959999999999994"/>
    <n v="2"/>
    <x v="0"/>
    <n v="21.436800000000002"/>
    <n v="0.33000000000000007"/>
    <s v="Profit"/>
  </r>
  <r>
    <n v="5315"/>
    <s v="CA-2017-137876"/>
    <x v="504"/>
    <d v="2017-05-05T00:00:00"/>
    <s v="Standard Class"/>
    <s v="DJ-13510"/>
    <s v="Don Jones"/>
    <x v="1"/>
    <s v="United States"/>
    <s v="San Francisco"/>
    <s v="California"/>
    <n v="94110"/>
    <x v="1"/>
    <s v="OFF-EN-10001219"/>
    <x v="1"/>
    <s v="Envelopes"/>
    <x v="588"/>
    <n v="30.56"/>
    <n v="4"/>
    <x v="0"/>
    <n v="14.974399999999999"/>
    <n v="0.49"/>
    <s v="Profit"/>
  </r>
  <r>
    <n v="5316"/>
    <s v="CA-2016-154060"/>
    <x v="440"/>
    <d v="2016-05-08T00:00:00"/>
    <s v="Standard Class"/>
    <s v="DL-12865"/>
    <s v="Dan Lawera"/>
    <x v="0"/>
    <s v="United States"/>
    <s v="Greensboro"/>
    <s v="North Carolina"/>
    <n v="27405"/>
    <x v="0"/>
    <s v="FUR-CH-10002304"/>
    <x v="0"/>
    <s v="Chairs"/>
    <x v="790"/>
    <n v="187.05600000000001"/>
    <n v="9"/>
    <x v="2"/>
    <n v="11.691000000000001"/>
    <n v="6.25E-2"/>
    <s v="Profit"/>
  </r>
  <r>
    <n v="5317"/>
    <s v="US-2017-162558"/>
    <x v="280"/>
    <d v="2017-10-05T00:00:00"/>
    <s v="First Class"/>
    <s v="Dp-13240"/>
    <s v="Dean percer"/>
    <x v="2"/>
    <s v="United States"/>
    <s v="Knoxville"/>
    <s v="Tennessee"/>
    <n v="37918"/>
    <x v="0"/>
    <s v="FUR-FU-10002364"/>
    <x v="0"/>
    <s v="Furnishings"/>
    <x v="1240"/>
    <n v="11.808"/>
    <n v="2"/>
    <x v="2"/>
    <n v="1.3284"/>
    <n v="0.1125"/>
    <s v="Profit"/>
  </r>
  <r>
    <n v="5318"/>
    <s v="US-2017-162558"/>
    <x v="280"/>
    <d v="2017-10-05T00:00:00"/>
    <s v="First Class"/>
    <s v="Dp-13240"/>
    <s v="Dean percer"/>
    <x v="2"/>
    <s v="United States"/>
    <s v="Knoxville"/>
    <s v="Tennessee"/>
    <n v="37918"/>
    <x v="0"/>
    <s v="FUR-FU-10004864"/>
    <x v="0"/>
    <s v="Furnishings"/>
    <x v="1719"/>
    <n v="9.6560000000000006"/>
    <n v="1"/>
    <x v="2"/>
    <n v="1.5690999999999999"/>
    <n v="0.16249999999999998"/>
    <s v="Profit"/>
  </r>
  <r>
    <n v="5319"/>
    <s v="US-2017-162558"/>
    <x v="280"/>
    <d v="2017-10-05T00:00:00"/>
    <s v="First Class"/>
    <s v="Dp-13240"/>
    <s v="Dean percer"/>
    <x v="2"/>
    <s v="United States"/>
    <s v="Knoxville"/>
    <s v="Tennessee"/>
    <n v="37918"/>
    <x v="0"/>
    <s v="OFF-PA-10003172"/>
    <x v="1"/>
    <s v="Paper"/>
    <x v="854"/>
    <n v="20.736000000000001"/>
    <n v="4"/>
    <x v="2"/>
    <n v="7.2576000000000001"/>
    <n v="0.35"/>
    <s v="Profit"/>
  </r>
  <r>
    <n v="5320"/>
    <s v="US-2017-162558"/>
    <x v="280"/>
    <d v="2017-10-05T00:00:00"/>
    <s v="First Class"/>
    <s v="Dp-13240"/>
    <s v="Dean percer"/>
    <x v="2"/>
    <s v="United States"/>
    <s v="Knoxville"/>
    <s v="Tennessee"/>
    <n v="37918"/>
    <x v="0"/>
    <s v="OFF-BI-10000977"/>
    <x v="1"/>
    <s v="Binders"/>
    <x v="991"/>
    <n v="27.36"/>
    <n v="3"/>
    <x v="6"/>
    <n v="-21.888000000000002"/>
    <n v="-0.8"/>
    <s v="Loss"/>
  </r>
  <r>
    <n v="5321"/>
    <s v="US-2017-162558"/>
    <x v="280"/>
    <d v="2017-10-05T00:00:00"/>
    <s v="First Class"/>
    <s v="Dp-13240"/>
    <s v="Dean percer"/>
    <x v="2"/>
    <s v="United States"/>
    <s v="Knoxville"/>
    <s v="Tennessee"/>
    <n v="37918"/>
    <x v="0"/>
    <s v="FUR-TA-10000198"/>
    <x v="0"/>
    <s v="Tables"/>
    <x v="594"/>
    <n v="2314.116"/>
    <n v="7"/>
    <x v="10"/>
    <n v="-1002.7836"/>
    <n v="-0.43333333333333335"/>
    <s v="Loss"/>
  </r>
  <r>
    <n v="5322"/>
    <s v="US-2017-162558"/>
    <x v="280"/>
    <d v="2017-10-05T00:00:00"/>
    <s v="First Class"/>
    <s v="Dp-13240"/>
    <s v="Dean percer"/>
    <x v="2"/>
    <s v="United States"/>
    <s v="Knoxville"/>
    <s v="Tennessee"/>
    <n v="37918"/>
    <x v="0"/>
    <s v="OFF-BI-10003984"/>
    <x v="1"/>
    <s v="Binders"/>
    <x v="697"/>
    <n v="34.235999999999997"/>
    <n v="4"/>
    <x v="6"/>
    <n v="-26.247599999999998"/>
    <n v="-0.76666666666666672"/>
    <s v="Loss"/>
  </r>
  <r>
    <n v="5323"/>
    <s v="US-2017-162558"/>
    <x v="280"/>
    <d v="2017-10-05T00:00:00"/>
    <s v="First Class"/>
    <s v="Dp-13240"/>
    <s v="Dean percer"/>
    <x v="2"/>
    <s v="United States"/>
    <s v="Knoxville"/>
    <s v="Tennessee"/>
    <n v="37918"/>
    <x v="0"/>
    <s v="FUR-FU-10003691"/>
    <x v="0"/>
    <s v="Furnishings"/>
    <x v="886"/>
    <n v="19.760000000000002"/>
    <n v="2"/>
    <x v="2"/>
    <n v="5.9279999999999999"/>
    <n v="0.3"/>
    <s v="Profit"/>
  </r>
  <r>
    <n v="5324"/>
    <s v="CA-2017-134439"/>
    <x v="65"/>
    <d v="2017-09-23T00:00:00"/>
    <s v="Second Class"/>
    <s v="TM-21010"/>
    <s v="Tamara Manning"/>
    <x v="0"/>
    <s v="United States"/>
    <s v="Grand Island"/>
    <s v="Nebraska"/>
    <n v="68801"/>
    <x v="2"/>
    <s v="OFF-PA-10004082"/>
    <x v="1"/>
    <s v="Paper"/>
    <x v="227"/>
    <n v="15.96"/>
    <n v="2"/>
    <x v="0"/>
    <n v="7.98"/>
    <n v="0.5"/>
    <s v="Profit"/>
  </r>
  <r>
    <n v="5325"/>
    <s v="CA-2015-119508"/>
    <x v="784"/>
    <d v="2015-12-09T00:00:00"/>
    <s v="Standard Class"/>
    <s v="TZ-21580"/>
    <s v="Tracy Zic"/>
    <x v="0"/>
    <s v="United States"/>
    <s v="Lakewood"/>
    <s v="California"/>
    <n v="90712"/>
    <x v="1"/>
    <s v="OFF-AR-10003723"/>
    <x v="1"/>
    <s v="Art"/>
    <x v="1159"/>
    <n v="16.899999999999999"/>
    <n v="5"/>
    <x v="0"/>
    <n v="6.2530000000000001"/>
    <n v="0.37000000000000005"/>
    <s v="Profit"/>
  </r>
  <r>
    <n v="5326"/>
    <s v="CA-2015-119508"/>
    <x v="784"/>
    <d v="2015-12-09T00:00:00"/>
    <s v="Standard Class"/>
    <s v="TZ-21580"/>
    <s v="Tracy Zic"/>
    <x v="0"/>
    <s v="United States"/>
    <s v="Lakewood"/>
    <s v="California"/>
    <n v="90712"/>
    <x v="1"/>
    <s v="FUR-FU-10004270"/>
    <x v="0"/>
    <s v="Furnishings"/>
    <x v="998"/>
    <n v="25.08"/>
    <n v="6"/>
    <x v="0"/>
    <n v="9.0288000000000004"/>
    <n v="0.36000000000000004"/>
    <s v="Profit"/>
  </r>
  <r>
    <n v="5327"/>
    <s v="CA-2015-152681"/>
    <x v="184"/>
    <d v="2015-01-22T00:00:00"/>
    <s v="Standard Class"/>
    <s v="SC-20260"/>
    <s v="Scott Cohen"/>
    <x v="1"/>
    <s v="United States"/>
    <s v="Lawrence"/>
    <s v="Massachusetts"/>
    <n v="1841"/>
    <x v="3"/>
    <s v="OFF-AR-10003183"/>
    <x v="1"/>
    <s v="Art"/>
    <x v="1399"/>
    <n v="6.68"/>
    <n v="2"/>
    <x v="0"/>
    <n v="2.004"/>
    <n v="0.3"/>
    <s v="Profit"/>
  </r>
  <r>
    <n v="5328"/>
    <s v="CA-2014-130813"/>
    <x v="1037"/>
    <d v="2014-01-08T00:00:00"/>
    <s v="Second Class"/>
    <s v="LS-17230"/>
    <s v="Lycoris Saunders"/>
    <x v="0"/>
    <s v="United States"/>
    <s v="Los Angeles"/>
    <s v="California"/>
    <n v="90049"/>
    <x v="1"/>
    <s v="OFF-PA-10002005"/>
    <x v="1"/>
    <s v="Paper"/>
    <x v="510"/>
    <n v="19.440000000000001"/>
    <n v="3"/>
    <x v="0"/>
    <n v="9.3312000000000008"/>
    <n v="0.48000000000000004"/>
    <s v="Profit"/>
  </r>
  <r>
    <n v="5329"/>
    <s v="CA-2015-120320"/>
    <x v="616"/>
    <d v="2015-03-09T00:00:00"/>
    <s v="Standard Class"/>
    <s v="MV-18190"/>
    <s v="Mike Vittorini"/>
    <x v="0"/>
    <s v="United States"/>
    <s v="Houston"/>
    <s v="Texas"/>
    <n v="77036"/>
    <x v="2"/>
    <s v="TEC-PH-10000149"/>
    <x v="2"/>
    <s v="Phones"/>
    <x v="424"/>
    <n v="31.92"/>
    <n v="2"/>
    <x v="2"/>
    <n v="2.3940000000000001"/>
    <n v="7.4999999999999997E-2"/>
    <s v="Profit"/>
  </r>
  <r>
    <n v="5330"/>
    <s v="CA-2016-111941"/>
    <x v="591"/>
    <d v="2016-12-28T00:00:00"/>
    <s v="Second Class"/>
    <s v="BD-11620"/>
    <s v="Brian DeCherney"/>
    <x v="0"/>
    <s v="United States"/>
    <s v="New York City"/>
    <s v="New York"/>
    <n v="10035"/>
    <x v="3"/>
    <s v="OFF-BI-10001524"/>
    <x v="1"/>
    <s v="Binders"/>
    <x v="301"/>
    <n v="33.567999999999998"/>
    <n v="2"/>
    <x v="2"/>
    <n v="11.748799999999999"/>
    <n v="0.35"/>
    <s v="Profit"/>
  </r>
  <r>
    <n v="5331"/>
    <s v="CA-2016-123120"/>
    <x v="913"/>
    <d v="2016-09-08T00:00:00"/>
    <s v="Standard Class"/>
    <s v="CV-12295"/>
    <s v="Christina VanderZanden"/>
    <x v="0"/>
    <s v="United States"/>
    <s v="New York City"/>
    <s v="New York"/>
    <n v="10011"/>
    <x v="3"/>
    <s v="FUR-FU-10004748"/>
    <x v="0"/>
    <s v="Furnishings"/>
    <x v="1252"/>
    <n v="63.94"/>
    <n v="1"/>
    <x v="0"/>
    <n v="24.936599999999999"/>
    <n v="0.39"/>
    <s v="Profit"/>
  </r>
  <r>
    <n v="5332"/>
    <s v="CA-2016-123120"/>
    <x v="913"/>
    <d v="2016-09-08T00:00:00"/>
    <s v="Standard Class"/>
    <s v="CV-12295"/>
    <s v="Christina VanderZanden"/>
    <x v="0"/>
    <s v="United States"/>
    <s v="New York City"/>
    <s v="New York"/>
    <n v="10011"/>
    <x v="3"/>
    <s v="OFF-BI-10001460"/>
    <x v="1"/>
    <s v="Binders"/>
    <x v="58"/>
    <n v="60.6"/>
    <n v="5"/>
    <x v="2"/>
    <n v="20.452500000000001"/>
    <n v="0.33750000000000002"/>
    <s v="Profit"/>
  </r>
  <r>
    <n v="5333"/>
    <s v="CA-2016-123120"/>
    <x v="913"/>
    <d v="2016-09-08T00:00:00"/>
    <s v="Standard Class"/>
    <s v="CV-12295"/>
    <s v="Christina VanderZanden"/>
    <x v="0"/>
    <s v="United States"/>
    <s v="New York City"/>
    <s v="New York"/>
    <n v="10011"/>
    <x v="3"/>
    <s v="OFF-SU-10002503"/>
    <x v="1"/>
    <s v="Supplies"/>
    <x v="675"/>
    <n v="22.72"/>
    <n v="4"/>
    <x v="0"/>
    <n v="6.5888"/>
    <n v="0.29000000000000004"/>
    <s v="Profit"/>
  </r>
  <r>
    <n v="5334"/>
    <s v="CA-2014-103331"/>
    <x v="86"/>
    <d v="2014-09-01T00:00:00"/>
    <s v="Standard Class"/>
    <s v="KB-16315"/>
    <s v="Karl Braun"/>
    <x v="0"/>
    <s v="United States"/>
    <s v="Newark"/>
    <s v="Delaware"/>
    <n v="19711"/>
    <x v="3"/>
    <s v="FUR-FU-10001731"/>
    <x v="0"/>
    <s v="Furnishings"/>
    <x v="1556"/>
    <n v="10.68"/>
    <n v="4"/>
    <x v="0"/>
    <n v="4.0583999999999998"/>
    <n v="0.38"/>
    <s v="Profit"/>
  </r>
  <r>
    <n v="5335"/>
    <s v="CA-2014-103331"/>
    <x v="86"/>
    <d v="2014-09-01T00:00:00"/>
    <s v="Standard Class"/>
    <s v="KB-16315"/>
    <s v="Karl Braun"/>
    <x v="0"/>
    <s v="United States"/>
    <s v="Newark"/>
    <s v="Delaware"/>
    <n v="19711"/>
    <x v="3"/>
    <s v="OFF-PA-10002160"/>
    <x v="1"/>
    <s v="Paper"/>
    <x v="1199"/>
    <n v="17.34"/>
    <n v="3"/>
    <x v="0"/>
    <n v="8.4966000000000008"/>
    <n v="0.49000000000000005"/>
    <s v="Profit"/>
  </r>
  <r>
    <n v="5336"/>
    <s v="CA-2014-103331"/>
    <x v="86"/>
    <d v="2014-09-01T00:00:00"/>
    <s v="Standard Class"/>
    <s v="KB-16315"/>
    <s v="Karl Braun"/>
    <x v="0"/>
    <s v="United States"/>
    <s v="Newark"/>
    <s v="Delaware"/>
    <n v="19711"/>
    <x v="3"/>
    <s v="OFF-PA-10002659"/>
    <x v="1"/>
    <s v="Paper"/>
    <x v="931"/>
    <n v="3.38"/>
    <n v="1"/>
    <x v="0"/>
    <n v="1.5548"/>
    <n v="0.46"/>
    <s v="Profit"/>
  </r>
  <r>
    <n v="5337"/>
    <s v="CA-2015-169278"/>
    <x v="1031"/>
    <d v="2015-05-25T00:00:00"/>
    <s v="Standard Class"/>
    <s v="ME-18010"/>
    <s v="Michelle Ellison"/>
    <x v="1"/>
    <s v="United States"/>
    <s v="Seattle"/>
    <s v="Washington"/>
    <n v="98105"/>
    <x v="1"/>
    <s v="OFF-BI-10001636"/>
    <x v="1"/>
    <s v="Binders"/>
    <x v="674"/>
    <n v="26.975999999999999"/>
    <n v="4"/>
    <x v="2"/>
    <n v="8.7672000000000008"/>
    <n v="0.32500000000000007"/>
    <s v="Profit"/>
  </r>
  <r>
    <n v="5338"/>
    <s v="CA-2017-111577"/>
    <x v="524"/>
    <d v="2017-10-21T00:00:00"/>
    <s v="Standard Class"/>
    <s v="AJ-10780"/>
    <s v="Anthony Jacobs"/>
    <x v="1"/>
    <s v="United States"/>
    <s v="Scottsdale"/>
    <s v="Arizona"/>
    <n v="85254"/>
    <x v="1"/>
    <s v="OFF-PA-10000062"/>
    <x v="1"/>
    <s v="Paper"/>
    <x v="1384"/>
    <n v="307.77600000000001"/>
    <n v="7"/>
    <x v="2"/>
    <n v="111.5688"/>
    <n v="0.36249999999999999"/>
    <s v="Profit"/>
  </r>
  <r>
    <n v="5339"/>
    <s v="CA-2015-146486"/>
    <x v="529"/>
    <d v="2015-11-14T00:00:00"/>
    <s v="Second Class"/>
    <s v="DV-13465"/>
    <s v="Dianna Vittorini"/>
    <x v="0"/>
    <s v="United States"/>
    <s v="Oceanside"/>
    <s v="New York"/>
    <n v="11572"/>
    <x v="3"/>
    <s v="OFF-ST-10002554"/>
    <x v="1"/>
    <s v="Storage"/>
    <x v="1153"/>
    <n v="244.55"/>
    <n v="5"/>
    <x v="0"/>
    <n v="4.891"/>
    <n v="0.02"/>
    <s v="Profit"/>
  </r>
  <r>
    <n v="5340"/>
    <s v="CA-2015-146486"/>
    <x v="529"/>
    <d v="2015-11-14T00:00:00"/>
    <s v="Second Class"/>
    <s v="DV-13465"/>
    <s v="Dianna Vittorini"/>
    <x v="0"/>
    <s v="United States"/>
    <s v="Oceanside"/>
    <s v="New York"/>
    <n v="11572"/>
    <x v="3"/>
    <s v="OFF-EN-10001509"/>
    <x v="1"/>
    <s v="Envelopes"/>
    <x v="29"/>
    <n v="12.24"/>
    <n v="6"/>
    <x v="0"/>
    <n v="5.7527999999999997"/>
    <n v="0.47"/>
    <s v="Profit"/>
  </r>
  <r>
    <n v="5341"/>
    <s v="CA-2015-146486"/>
    <x v="529"/>
    <d v="2015-11-14T00:00:00"/>
    <s v="Second Class"/>
    <s v="DV-13465"/>
    <s v="Dianna Vittorini"/>
    <x v="0"/>
    <s v="United States"/>
    <s v="Oceanside"/>
    <s v="New York"/>
    <n v="11572"/>
    <x v="3"/>
    <s v="TEC-AC-10002018"/>
    <x v="2"/>
    <s v="Accessories"/>
    <x v="1683"/>
    <n v="13.98"/>
    <n v="2"/>
    <x v="0"/>
    <n v="6.0114000000000001"/>
    <n v="0.43"/>
    <s v="Profit"/>
  </r>
  <r>
    <n v="5342"/>
    <s v="CA-2015-146486"/>
    <x v="529"/>
    <d v="2015-11-14T00:00:00"/>
    <s v="Second Class"/>
    <s v="DV-13465"/>
    <s v="Dianna Vittorini"/>
    <x v="0"/>
    <s v="United States"/>
    <s v="Oceanside"/>
    <s v="New York"/>
    <n v="11572"/>
    <x v="3"/>
    <s v="TEC-AC-10002637"/>
    <x v="2"/>
    <s v="Accessories"/>
    <x v="1317"/>
    <n v="899.95"/>
    <n v="5"/>
    <x v="0"/>
    <n v="53.997"/>
    <n v="0.06"/>
    <s v="Profit"/>
  </r>
  <r>
    <n v="5343"/>
    <s v="US-2014-168501"/>
    <x v="871"/>
    <d v="2014-11-27T00:00:00"/>
    <s v="Standard Class"/>
    <s v="JK-15325"/>
    <s v="Jason Klamczynski"/>
    <x v="1"/>
    <s v="United States"/>
    <s v="Dallas"/>
    <s v="Texas"/>
    <n v="75220"/>
    <x v="2"/>
    <s v="OFF-EN-10001509"/>
    <x v="1"/>
    <s v="Envelopes"/>
    <x v="29"/>
    <n v="1.6319999999999999"/>
    <n v="1"/>
    <x v="2"/>
    <n v="0.55079999999999996"/>
    <n v="0.33750000000000002"/>
    <s v="Loss"/>
  </r>
  <r>
    <n v="5344"/>
    <s v="US-2014-168501"/>
    <x v="871"/>
    <d v="2014-11-27T00:00:00"/>
    <s v="Standard Class"/>
    <s v="JK-15325"/>
    <s v="Jason Klamczynski"/>
    <x v="1"/>
    <s v="United States"/>
    <s v="Dallas"/>
    <s v="Texas"/>
    <n v="75220"/>
    <x v="2"/>
    <s v="TEC-PH-10004922"/>
    <x v="2"/>
    <s v="Phones"/>
    <x v="1076"/>
    <n v="267.95999999999998"/>
    <n v="5"/>
    <x v="2"/>
    <n v="16.747499999999999"/>
    <n v="6.25E-2"/>
    <s v="Profit"/>
  </r>
  <r>
    <n v="5345"/>
    <s v="CA-2015-112053"/>
    <x v="2"/>
    <d v="2015-10-13T00:00:00"/>
    <s v="Second Class"/>
    <s v="SH-20395"/>
    <s v="Shahid Hopkins"/>
    <x v="0"/>
    <s v="United States"/>
    <s v="Rochester"/>
    <s v="New York"/>
    <n v="14609"/>
    <x v="3"/>
    <s v="TEC-AC-10002550"/>
    <x v="2"/>
    <s v="Accessories"/>
    <x v="1548"/>
    <n v="31.95"/>
    <n v="1"/>
    <x v="0"/>
    <n v="2.2364999999999999"/>
    <n v="6.9999999999999993E-2"/>
    <s v="Profit"/>
  </r>
  <r>
    <n v="5346"/>
    <s v="CA-2017-108539"/>
    <x v="708"/>
    <d v="2017-03-23T00:00:00"/>
    <s v="Second Class"/>
    <s v="SC-20725"/>
    <s v="Steven Cartwright"/>
    <x v="0"/>
    <s v="United States"/>
    <s v="Los Angeles"/>
    <s v="California"/>
    <n v="90045"/>
    <x v="1"/>
    <s v="OFF-ST-10003208"/>
    <x v="1"/>
    <s v="Storage"/>
    <x v="246"/>
    <n v="725.84"/>
    <n v="4"/>
    <x v="0"/>
    <n v="210.49359999999999"/>
    <n v="0.28999999999999998"/>
    <s v="Profit"/>
  </r>
  <r>
    <n v="5347"/>
    <s v="CA-2017-108539"/>
    <x v="708"/>
    <d v="2017-03-23T00:00:00"/>
    <s v="Second Class"/>
    <s v="SC-20725"/>
    <s v="Steven Cartwright"/>
    <x v="0"/>
    <s v="United States"/>
    <s v="Los Angeles"/>
    <s v="California"/>
    <n v="90045"/>
    <x v="1"/>
    <s v="OFF-BI-10003981"/>
    <x v="1"/>
    <s v="Binders"/>
    <x v="109"/>
    <n v="10.896000000000001"/>
    <n v="3"/>
    <x v="2"/>
    <n v="3.9498000000000002"/>
    <n v="0.36249999999999999"/>
    <s v="Profit"/>
  </r>
  <r>
    <n v="5348"/>
    <s v="CA-2017-108539"/>
    <x v="708"/>
    <d v="2017-03-23T00:00:00"/>
    <s v="Second Class"/>
    <s v="SC-20725"/>
    <s v="Steven Cartwright"/>
    <x v="0"/>
    <s v="United States"/>
    <s v="Los Angeles"/>
    <s v="California"/>
    <n v="90045"/>
    <x v="1"/>
    <s v="OFF-BI-10001031"/>
    <x v="1"/>
    <s v="Binders"/>
    <x v="874"/>
    <n v="8.5440000000000005"/>
    <n v="2"/>
    <x v="2"/>
    <n v="2.8835999999999999"/>
    <n v="0.33749999999999997"/>
    <s v="Profit"/>
  </r>
  <r>
    <n v="5349"/>
    <s v="CA-2015-149811"/>
    <x v="1038"/>
    <d v="2015-01-10T00:00:00"/>
    <s v="Standard Class"/>
    <s v="CS-12250"/>
    <s v="Chris Selesnick"/>
    <x v="1"/>
    <s v="United States"/>
    <s v="Woodbury"/>
    <s v="Minnesota"/>
    <n v="55125"/>
    <x v="2"/>
    <s v="OFF-BI-10003676"/>
    <x v="1"/>
    <s v="Binders"/>
    <x v="824"/>
    <n v="32.340000000000003"/>
    <n v="3"/>
    <x v="0"/>
    <n v="15.523199999999999"/>
    <n v="0.47999999999999993"/>
    <s v="Profit"/>
  </r>
  <r>
    <n v="5350"/>
    <s v="CA-2015-149811"/>
    <x v="1038"/>
    <d v="2015-01-10T00:00:00"/>
    <s v="Standard Class"/>
    <s v="CS-12250"/>
    <s v="Chris Selesnick"/>
    <x v="1"/>
    <s v="United States"/>
    <s v="Woodbury"/>
    <s v="Minnesota"/>
    <n v="55125"/>
    <x v="2"/>
    <s v="OFF-PA-10004082"/>
    <x v="1"/>
    <s v="Paper"/>
    <x v="227"/>
    <n v="39.9"/>
    <n v="5"/>
    <x v="0"/>
    <n v="19.95"/>
    <n v="0.5"/>
    <s v="Profit"/>
  </r>
  <r>
    <n v="5351"/>
    <s v="US-2017-103814"/>
    <x v="34"/>
    <d v="2017-12-16T00:00:00"/>
    <s v="Standard Class"/>
    <s v="LH-16900"/>
    <s v="Lena Hernandez"/>
    <x v="0"/>
    <s v="United States"/>
    <s v="Park Ridge"/>
    <s v="Illinois"/>
    <n v="60068"/>
    <x v="2"/>
    <s v="OFF-PA-10001019"/>
    <x v="1"/>
    <s v="Paper"/>
    <x v="681"/>
    <n v="143.85599999999999"/>
    <n v="9"/>
    <x v="2"/>
    <n v="48.551400000000001"/>
    <n v="0.33750000000000002"/>
    <s v="Profit"/>
  </r>
  <r>
    <n v="5352"/>
    <s v="CA-2016-123932"/>
    <x v="47"/>
    <d v="2016-09-12T00:00:00"/>
    <s v="Standard Class"/>
    <s v="YC-21895"/>
    <s v="Yoseph Carroll"/>
    <x v="1"/>
    <s v="United States"/>
    <s v="Dallas"/>
    <s v="Texas"/>
    <n v="75217"/>
    <x v="2"/>
    <s v="OFF-PA-10004665"/>
    <x v="1"/>
    <s v="Paper"/>
    <x v="1389"/>
    <n v="41.92"/>
    <n v="4"/>
    <x v="2"/>
    <n v="15.196"/>
    <n v="0.36249999999999999"/>
    <s v="Profit"/>
  </r>
  <r>
    <n v="5353"/>
    <s v="CA-2016-123932"/>
    <x v="47"/>
    <d v="2016-09-12T00:00:00"/>
    <s v="Standard Class"/>
    <s v="YC-21895"/>
    <s v="Yoseph Carroll"/>
    <x v="1"/>
    <s v="United States"/>
    <s v="Dallas"/>
    <s v="Texas"/>
    <n v="75217"/>
    <x v="2"/>
    <s v="TEC-PH-10002447"/>
    <x v="2"/>
    <s v="Phones"/>
    <x v="53"/>
    <n v="329.584"/>
    <n v="2"/>
    <x v="2"/>
    <n v="37.078200000000002"/>
    <n v="0.1125"/>
    <s v="Profit"/>
  </r>
  <r>
    <n v="5354"/>
    <s v="US-2016-101616"/>
    <x v="323"/>
    <d v="2016-09-06T00:00:00"/>
    <s v="First Class"/>
    <s v="CY-12745"/>
    <s v="Craig Yedwab"/>
    <x v="1"/>
    <s v="United States"/>
    <s v="Monroe"/>
    <s v="Louisiana"/>
    <n v="71203"/>
    <x v="0"/>
    <s v="OFF-BI-10000014"/>
    <x v="1"/>
    <s v="Binders"/>
    <x v="634"/>
    <n v="87.28"/>
    <n v="8"/>
    <x v="0"/>
    <n v="41.021599999999999"/>
    <n v="0.47"/>
    <s v="Profit"/>
  </r>
  <r>
    <n v="5355"/>
    <s v="CA-2014-113768"/>
    <x v="8"/>
    <d v="2014-05-19T00:00:00"/>
    <s v="Standard Class"/>
    <s v="AH-10030"/>
    <s v="Aaron Hawkins"/>
    <x v="1"/>
    <s v="United States"/>
    <s v="Los Angeles"/>
    <s v="California"/>
    <n v="90004"/>
    <x v="1"/>
    <s v="FUR-CH-10002439"/>
    <x v="0"/>
    <s v="Chairs"/>
    <x v="1325"/>
    <n v="279.45600000000002"/>
    <n v="6"/>
    <x v="2"/>
    <n v="20.959199999999999"/>
    <n v="7.4999999999999997E-2"/>
    <s v="Profit"/>
  </r>
  <r>
    <n v="5356"/>
    <s v="CA-2014-113768"/>
    <x v="8"/>
    <d v="2014-05-19T00:00:00"/>
    <s v="Standard Class"/>
    <s v="AH-10030"/>
    <s v="Aaron Hawkins"/>
    <x v="1"/>
    <s v="United States"/>
    <s v="Los Angeles"/>
    <s v="California"/>
    <n v="90004"/>
    <x v="1"/>
    <s v="OFF-PA-10003063"/>
    <x v="1"/>
    <s v="Paper"/>
    <x v="1720"/>
    <n v="8"/>
    <n v="2"/>
    <x v="0"/>
    <n v="3.84"/>
    <n v="0.48"/>
    <s v="Profit"/>
  </r>
  <r>
    <n v="5357"/>
    <s v="CA-2016-138037"/>
    <x v="321"/>
    <d v="2016-10-03T00:00:00"/>
    <s v="Standard Class"/>
    <s v="AR-10540"/>
    <s v="Andy Reiter"/>
    <x v="0"/>
    <s v="United States"/>
    <s v="San Francisco"/>
    <s v="California"/>
    <n v="94109"/>
    <x v="1"/>
    <s v="OFF-BI-10002982"/>
    <x v="1"/>
    <s v="Binders"/>
    <x v="1267"/>
    <n v="27.24"/>
    <n v="5"/>
    <x v="2"/>
    <n v="9.5340000000000007"/>
    <n v="0.35000000000000003"/>
    <s v="Profit"/>
  </r>
  <r>
    <n v="5358"/>
    <s v="CA-2014-150490"/>
    <x v="79"/>
    <d v="2014-08-11T00:00:00"/>
    <s v="Standard Class"/>
    <s v="SS-20590"/>
    <s v="Sonia Sunley"/>
    <x v="0"/>
    <s v="United States"/>
    <s v="San Francisco"/>
    <s v="California"/>
    <n v="94122"/>
    <x v="1"/>
    <s v="TEC-AC-10004510"/>
    <x v="2"/>
    <s v="Accessories"/>
    <x v="953"/>
    <n v="16.36"/>
    <n v="1"/>
    <x v="0"/>
    <n v="1.6359999999999999"/>
    <n v="9.9999999999999992E-2"/>
    <s v="Profit"/>
  </r>
  <r>
    <n v="5359"/>
    <s v="CA-2014-150490"/>
    <x v="79"/>
    <d v="2014-08-11T00:00:00"/>
    <s v="Standard Class"/>
    <s v="SS-20590"/>
    <s v="Sonia Sunley"/>
    <x v="0"/>
    <s v="United States"/>
    <s v="San Francisco"/>
    <s v="California"/>
    <n v="94122"/>
    <x v="1"/>
    <s v="OFF-ST-10000321"/>
    <x v="1"/>
    <s v="Storage"/>
    <x v="1543"/>
    <n v="15.78"/>
    <n v="2"/>
    <x v="0"/>
    <n v="0.63119999999999998"/>
    <n v="0.04"/>
    <s v="Loss"/>
  </r>
  <r>
    <n v="5360"/>
    <s v="CA-2014-150490"/>
    <x v="79"/>
    <d v="2014-08-11T00:00:00"/>
    <s v="Standard Class"/>
    <s v="SS-20590"/>
    <s v="Sonia Sunley"/>
    <x v="0"/>
    <s v="United States"/>
    <s v="San Francisco"/>
    <s v="California"/>
    <n v="94122"/>
    <x v="1"/>
    <s v="OFF-AR-10004602"/>
    <x v="1"/>
    <s v="Art"/>
    <x v="1226"/>
    <n v="45.98"/>
    <n v="2"/>
    <x v="0"/>
    <n v="12.8744"/>
    <n v="0.28000000000000003"/>
    <s v="Profit"/>
  </r>
  <r>
    <n v="5361"/>
    <s v="US-2017-126060"/>
    <x v="349"/>
    <d v="2017-04-18T00:00:00"/>
    <s v="Standard Class"/>
    <s v="DW-13585"/>
    <s v="Dorothy Wardle"/>
    <x v="1"/>
    <s v="United States"/>
    <s v="Fayetteville"/>
    <s v="North Carolina"/>
    <n v="28314"/>
    <x v="0"/>
    <s v="FUR-BO-10003433"/>
    <x v="0"/>
    <s v="Bookcases"/>
    <x v="920"/>
    <n v="198.27199999999999"/>
    <n v="8"/>
    <x v="2"/>
    <n v="-32.219200000000001"/>
    <n v="-0.16250000000000001"/>
    <s v="Loss"/>
  </r>
  <r>
    <n v="5362"/>
    <s v="CA-2017-100951"/>
    <x v="255"/>
    <d v="2017-06-10T00:00:00"/>
    <s v="First Class"/>
    <s v="NC-18625"/>
    <s v="Noah Childs"/>
    <x v="1"/>
    <s v="United States"/>
    <s v="Dallas"/>
    <s v="Texas"/>
    <n v="75217"/>
    <x v="2"/>
    <s v="OFF-ST-10001496"/>
    <x v="1"/>
    <s v="Storage"/>
    <x v="733"/>
    <n v="720.76"/>
    <n v="5"/>
    <x v="2"/>
    <n v="54.057000000000002"/>
    <n v="7.4999999999999997E-2"/>
    <s v="Profit"/>
  </r>
  <r>
    <n v="5363"/>
    <s v="CA-2016-122017"/>
    <x v="723"/>
    <d v="2017-01-02T00:00:00"/>
    <s v="Standard Class"/>
    <s v="CD-11920"/>
    <s v="Carlos Daly"/>
    <x v="0"/>
    <s v="United States"/>
    <s v="Wichita"/>
    <s v="Kansas"/>
    <n v="67212"/>
    <x v="2"/>
    <s v="FUR-FU-10000672"/>
    <x v="0"/>
    <s v="Furnishings"/>
    <x v="1517"/>
    <n v="70.56"/>
    <n v="6"/>
    <x v="0"/>
    <n v="23.990400000000001"/>
    <n v="0.34"/>
    <s v="Profit"/>
  </r>
  <r>
    <n v="5364"/>
    <s v="CA-2016-122017"/>
    <x v="723"/>
    <d v="2017-01-02T00:00:00"/>
    <s v="Standard Class"/>
    <s v="CD-11920"/>
    <s v="Carlos Daly"/>
    <x v="0"/>
    <s v="United States"/>
    <s v="Wichita"/>
    <s v="Kansas"/>
    <n v="67212"/>
    <x v="2"/>
    <s v="OFF-AP-10001293"/>
    <x v="1"/>
    <s v="Appliances"/>
    <x v="1346"/>
    <n v="81.96"/>
    <n v="2"/>
    <x v="0"/>
    <n v="22.948799999999999"/>
    <n v="0.28000000000000003"/>
    <s v="Profit"/>
  </r>
  <r>
    <n v="5365"/>
    <s v="CA-2014-123477"/>
    <x v="1039"/>
    <d v="2014-01-21T00:00:00"/>
    <s v="Second Class"/>
    <s v="DW-13195"/>
    <s v="David Wiener"/>
    <x v="1"/>
    <s v="United States"/>
    <s v="Springfield"/>
    <s v="Oregon"/>
    <n v="97477"/>
    <x v="1"/>
    <s v="OFF-AP-10000692"/>
    <x v="1"/>
    <s v="Appliances"/>
    <x v="1250"/>
    <n v="64.864000000000004"/>
    <n v="4"/>
    <x v="2"/>
    <n v="6.4863999999999997"/>
    <n v="9.9999999999999992E-2"/>
    <s v="Profit"/>
  </r>
  <r>
    <n v="5366"/>
    <s v="CA-2016-107790"/>
    <x v="73"/>
    <d v="2016-11-24T00:00:00"/>
    <s v="Standard Class"/>
    <s v="EH-13990"/>
    <s v="Erica Hackney"/>
    <x v="0"/>
    <s v="United States"/>
    <s v="Houston"/>
    <s v="Texas"/>
    <n v="77041"/>
    <x v="2"/>
    <s v="TEC-PH-10004539"/>
    <x v="2"/>
    <s v="Phones"/>
    <x v="861"/>
    <n v="151.19200000000001"/>
    <n v="1"/>
    <x v="2"/>
    <n v="13.2293"/>
    <n v="8.7499999999999994E-2"/>
    <s v="Profit"/>
  </r>
  <r>
    <n v="5367"/>
    <s v="CA-2017-158071"/>
    <x v="193"/>
    <d v="2017-06-15T00:00:00"/>
    <s v="Standard Class"/>
    <s v="BD-11320"/>
    <s v="Bill Donatelli"/>
    <x v="0"/>
    <s v="United States"/>
    <s v="Seattle"/>
    <s v="Washington"/>
    <n v="98103"/>
    <x v="1"/>
    <s v="TEC-PH-10002923"/>
    <x v="2"/>
    <s v="Phones"/>
    <x v="687"/>
    <n v="88.775999999999996"/>
    <n v="3"/>
    <x v="2"/>
    <n v="7.7679"/>
    <n v="8.7500000000000008E-2"/>
    <s v="Profit"/>
  </r>
  <r>
    <n v="5368"/>
    <s v="CA-2017-158071"/>
    <x v="193"/>
    <d v="2017-06-15T00:00:00"/>
    <s v="Standard Class"/>
    <s v="BD-11320"/>
    <s v="Bill Donatelli"/>
    <x v="0"/>
    <s v="United States"/>
    <s v="Seattle"/>
    <s v="Washington"/>
    <n v="98103"/>
    <x v="1"/>
    <s v="OFF-LA-10004689"/>
    <x v="1"/>
    <s v="Labels"/>
    <x v="264"/>
    <n v="11.56"/>
    <n v="4"/>
    <x v="0"/>
    <n v="5.4332000000000003"/>
    <n v="0.47000000000000003"/>
    <s v="Profit"/>
  </r>
  <r>
    <n v="5369"/>
    <s v="CA-2017-158071"/>
    <x v="193"/>
    <d v="2017-06-15T00:00:00"/>
    <s v="Standard Class"/>
    <s v="BD-11320"/>
    <s v="Bill Donatelli"/>
    <x v="0"/>
    <s v="United States"/>
    <s v="Seattle"/>
    <s v="Washington"/>
    <n v="98103"/>
    <x v="1"/>
    <s v="OFF-ST-10001228"/>
    <x v="1"/>
    <s v="Storage"/>
    <x v="450"/>
    <n v="15.58"/>
    <n v="1"/>
    <x v="0"/>
    <n v="3.895"/>
    <n v="0.25"/>
    <s v="Profit"/>
  </r>
  <r>
    <n v="5370"/>
    <s v="CA-2017-147403"/>
    <x v="18"/>
    <d v="2017-09-13T00:00:00"/>
    <s v="First Class"/>
    <s v="KH-16630"/>
    <s v="Ken Heidel"/>
    <x v="1"/>
    <s v="United States"/>
    <s v="Akron"/>
    <s v="Ohio"/>
    <n v="44312"/>
    <x v="3"/>
    <s v="OFF-PA-10003302"/>
    <x v="1"/>
    <s v="Paper"/>
    <x v="1721"/>
    <n v="85.055999999999997"/>
    <n v="3"/>
    <x v="2"/>
    <n v="28.706399999999999"/>
    <n v="0.33749999999999997"/>
    <s v="Profit"/>
  </r>
  <r>
    <n v="5371"/>
    <s v="US-2017-136721"/>
    <x v="798"/>
    <d v="2017-04-12T00:00:00"/>
    <s v="Standard Class"/>
    <s v="NH-18610"/>
    <s v="Nicole Hansen"/>
    <x v="1"/>
    <s v="United States"/>
    <s v="Oak Park"/>
    <s v="Michigan"/>
    <n v="48237"/>
    <x v="2"/>
    <s v="FUR-FU-10004665"/>
    <x v="0"/>
    <s v="Furnishings"/>
    <x v="1354"/>
    <n v="273.95999999999998"/>
    <n v="2"/>
    <x v="0"/>
    <n v="71.229600000000005"/>
    <n v="0.26000000000000006"/>
    <s v="Profit"/>
  </r>
  <r>
    <n v="5372"/>
    <s v="US-2017-136721"/>
    <x v="798"/>
    <d v="2017-04-12T00:00:00"/>
    <s v="Standard Class"/>
    <s v="NH-18610"/>
    <s v="Nicole Hansen"/>
    <x v="1"/>
    <s v="United States"/>
    <s v="Oak Park"/>
    <s v="Michigan"/>
    <n v="48237"/>
    <x v="2"/>
    <s v="FUR-FU-10004188"/>
    <x v="0"/>
    <s v="Furnishings"/>
    <x v="741"/>
    <n v="306.89999999999998"/>
    <n v="3"/>
    <x v="0"/>
    <n v="79.793999999999997"/>
    <n v="0.26"/>
    <s v="Profit"/>
  </r>
  <r>
    <n v="5373"/>
    <s v="CA-2015-118738"/>
    <x v="1040"/>
    <d v="2015-10-30T00:00:00"/>
    <s v="Standard Class"/>
    <s v="AG-10495"/>
    <s v="Andrew Gjertsen"/>
    <x v="1"/>
    <s v="United States"/>
    <s v="Houston"/>
    <s v="Texas"/>
    <n v="77041"/>
    <x v="2"/>
    <s v="OFF-PA-10003177"/>
    <x v="1"/>
    <s v="Paper"/>
    <x v="89"/>
    <n v="15.552"/>
    <n v="3"/>
    <x v="2"/>
    <n v="5.4432"/>
    <n v="0.35000000000000003"/>
    <s v="Profit"/>
  </r>
  <r>
    <n v="5374"/>
    <s v="CA-2015-118738"/>
    <x v="1040"/>
    <d v="2015-10-30T00:00:00"/>
    <s v="Standard Class"/>
    <s v="AG-10495"/>
    <s v="Andrew Gjertsen"/>
    <x v="1"/>
    <s v="United States"/>
    <s v="Houston"/>
    <s v="Texas"/>
    <n v="77041"/>
    <x v="2"/>
    <s v="FUR-TA-10002607"/>
    <x v="0"/>
    <s v="Tables"/>
    <x v="224"/>
    <n v="347.36099999999999"/>
    <n v="7"/>
    <x v="4"/>
    <n v="-69.472200000000001"/>
    <n v="-0.2"/>
    <s v="Loss"/>
  </r>
  <r>
    <n v="5375"/>
    <s v="CA-2015-118738"/>
    <x v="1040"/>
    <d v="2015-10-30T00:00:00"/>
    <s v="Standard Class"/>
    <s v="AG-10495"/>
    <s v="Andrew Gjertsen"/>
    <x v="1"/>
    <s v="United States"/>
    <s v="Houston"/>
    <s v="Texas"/>
    <n v="77041"/>
    <x v="2"/>
    <s v="OFF-PA-10001166"/>
    <x v="1"/>
    <s v="Paper"/>
    <x v="777"/>
    <n v="10.368"/>
    <n v="2"/>
    <x v="2"/>
    <n v="3.6288"/>
    <n v="0.35"/>
    <s v="Profit"/>
  </r>
  <r>
    <n v="5376"/>
    <s v="CA-2017-134152"/>
    <x v="837"/>
    <d v="2017-05-31T00:00:00"/>
    <s v="Standard Class"/>
    <s v="RP-19855"/>
    <s v="Roy Phan"/>
    <x v="1"/>
    <s v="United States"/>
    <s v="Seattle"/>
    <s v="Washington"/>
    <n v="98103"/>
    <x v="1"/>
    <s v="TEC-AC-10004510"/>
    <x v="2"/>
    <s v="Accessories"/>
    <x v="953"/>
    <n v="98.16"/>
    <n v="6"/>
    <x v="0"/>
    <n v="9.8160000000000007"/>
    <n v="0.1"/>
    <s v="Profit"/>
  </r>
  <r>
    <n v="5377"/>
    <s v="CA-2017-134152"/>
    <x v="837"/>
    <d v="2017-05-31T00:00:00"/>
    <s v="Standard Class"/>
    <s v="RP-19855"/>
    <s v="Roy Phan"/>
    <x v="1"/>
    <s v="United States"/>
    <s v="Seattle"/>
    <s v="Washington"/>
    <n v="98103"/>
    <x v="1"/>
    <s v="OFF-AR-10004062"/>
    <x v="1"/>
    <s v="Art"/>
    <x v="772"/>
    <n v="31.44"/>
    <n v="3"/>
    <x v="0"/>
    <n v="7.86"/>
    <n v="0.25"/>
    <s v="Profit"/>
  </r>
  <r>
    <n v="5378"/>
    <s v="CA-2014-125542"/>
    <x v="29"/>
    <d v="2014-12-07T00:00:00"/>
    <s v="First Class"/>
    <s v="NB-18655"/>
    <s v="Nona Balk"/>
    <x v="1"/>
    <s v="United States"/>
    <s v="Philadelphia"/>
    <s v="Pennsylvania"/>
    <n v="19134"/>
    <x v="3"/>
    <s v="OFF-EN-10000056"/>
    <x v="1"/>
    <s v="Envelopes"/>
    <x v="633"/>
    <n v="348.488"/>
    <n v="7"/>
    <x v="2"/>
    <n v="117.6147"/>
    <n v="0.33750000000000002"/>
    <s v="Profit"/>
  </r>
  <r>
    <n v="5379"/>
    <s v="CA-2014-125542"/>
    <x v="29"/>
    <d v="2014-12-07T00:00:00"/>
    <s v="First Class"/>
    <s v="NB-18655"/>
    <s v="Nona Balk"/>
    <x v="1"/>
    <s v="United States"/>
    <s v="Philadelphia"/>
    <s v="Pennsylvania"/>
    <n v="19134"/>
    <x v="3"/>
    <s v="OFF-ST-10001469"/>
    <x v="1"/>
    <s v="Storage"/>
    <x v="399"/>
    <n v="172.73599999999999"/>
    <n v="4"/>
    <x v="2"/>
    <n v="-30.2288"/>
    <n v="-0.17500000000000002"/>
    <s v="Loss"/>
  </r>
  <r>
    <n v="5380"/>
    <s v="CA-2016-136021"/>
    <x v="1041"/>
    <d v="2016-08-18T00:00:00"/>
    <s v="Standard Class"/>
    <s v="JM-15580"/>
    <s v="Jill Matthias"/>
    <x v="0"/>
    <s v="United States"/>
    <s v="Los Angeles"/>
    <s v="California"/>
    <n v="90045"/>
    <x v="1"/>
    <s v="OFF-PA-10000551"/>
    <x v="1"/>
    <s v="Paper"/>
    <x v="1246"/>
    <n v="15.54"/>
    <n v="3"/>
    <x v="0"/>
    <n v="7.6146000000000003"/>
    <n v="0.49000000000000005"/>
    <s v="Profit"/>
  </r>
  <r>
    <n v="5381"/>
    <s v="CA-2016-136021"/>
    <x v="1041"/>
    <d v="2016-08-18T00:00:00"/>
    <s v="Standard Class"/>
    <s v="JM-15580"/>
    <s v="Jill Matthias"/>
    <x v="0"/>
    <s v="United States"/>
    <s v="Los Angeles"/>
    <s v="California"/>
    <n v="90045"/>
    <x v="1"/>
    <s v="TEC-MA-10000423"/>
    <x v="2"/>
    <s v="Machines"/>
    <x v="1722"/>
    <n v="105.55200000000001"/>
    <n v="6"/>
    <x v="2"/>
    <n v="35.623800000000003"/>
    <n v="0.33750000000000002"/>
    <s v="Profit"/>
  </r>
  <r>
    <n v="5382"/>
    <s v="CA-2016-149195"/>
    <x v="64"/>
    <d v="2016-09-07T00:00:00"/>
    <s v="Second Class"/>
    <s v="DM-13525"/>
    <s v="Don Miller"/>
    <x v="1"/>
    <s v="United States"/>
    <s v="Houston"/>
    <s v="Texas"/>
    <n v="77070"/>
    <x v="2"/>
    <s v="OFF-PA-10001870"/>
    <x v="1"/>
    <s v="Paper"/>
    <x v="680"/>
    <n v="25.92"/>
    <n v="5"/>
    <x v="2"/>
    <n v="9.0719999999999992"/>
    <n v="0.34999999999999992"/>
    <s v="Profit"/>
  </r>
  <r>
    <n v="5383"/>
    <s v="CA-2016-149195"/>
    <x v="64"/>
    <d v="2016-09-07T00:00:00"/>
    <s v="Second Class"/>
    <s v="DM-13525"/>
    <s v="Don Miller"/>
    <x v="1"/>
    <s v="United States"/>
    <s v="Houston"/>
    <s v="Texas"/>
    <n v="77070"/>
    <x v="2"/>
    <s v="OFF-FA-10001843"/>
    <x v="1"/>
    <s v="Fasteners"/>
    <x v="128"/>
    <n v="15.808"/>
    <n v="8"/>
    <x v="2"/>
    <n v="5.3352000000000004"/>
    <n v="0.33750000000000002"/>
    <s v="Profit"/>
  </r>
  <r>
    <n v="5384"/>
    <s v="CA-2016-149195"/>
    <x v="64"/>
    <d v="2016-09-07T00:00:00"/>
    <s v="Second Class"/>
    <s v="DM-13525"/>
    <s v="Don Miller"/>
    <x v="1"/>
    <s v="United States"/>
    <s v="Houston"/>
    <s v="Texas"/>
    <n v="77070"/>
    <x v="2"/>
    <s v="OFF-PA-10002036"/>
    <x v="1"/>
    <s v="Paper"/>
    <x v="329"/>
    <n v="10.368"/>
    <n v="2"/>
    <x v="2"/>
    <n v="3.7584"/>
    <n v="0.36249999999999999"/>
    <s v="Profit"/>
  </r>
  <r>
    <n v="5385"/>
    <s v="CA-2017-161410"/>
    <x v="335"/>
    <d v="2017-07-03T00:00:00"/>
    <s v="Standard Class"/>
    <s v="CC-12220"/>
    <s v="Chris Cortes"/>
    <x v="0"/>
    <s v="United States"/>
    <s v="Philadelphia"/>
    <s v="Pennsylvania"/>
    <n v="19143"/>
    <x v="3"/>
    <s v="TEC-PH-10001760"/>
    <x v="2"/>
    <s v="Phones"/>
    <x v="257"/>
    <n v="358.2"/>
    <n v="3"/>
    <x v="10"/>
    <n v="41.79"/>
    <n v="0.11666666666666667"/>
    <s v="Profit"/>
  </r>
  <r>
    <n v="5386"/>
    <s v="CA-2017-161410"/>
    <x v="335"/>
    <d v="2017-07-03T00:00:00"/>
    <s v="Standard Class"/>
    <s v="CC-12220"/>
    <s v="Chris Cortes"/>
    <x v="0"/>
    <s v="United States"/>
    <s v="Philadelphia"/>
    <s v="Pennsylvania"/>
    <n v="19143"/>
    <x v="3"/>
    <s v="TEC-PH-10000673"/>
    <x v="2"/>
    <s v="Phones"/>
    <x v="1405"/>
    <n v="545.91600000000005"/>
    <n v="14"/>
    <x v="10"/>
    <n v="72.788799999999995"/>
    <n v="0.1333333333333333"/>
    <s v="Profit"/>
  </r>
  <r>
    <n v="5387"/>
    <s v="CA-2017-152786"/>
    <x v="846"/>
    <d v="2017-03-17T00:00:00"/>
    <s v="Standard Class"/>
    <s v="GA-14725"/>
    <s v="Guy Armstrong"/>
    <x v="0"/>
    <s v="United States"/>
    <s v="Rogers"/>
    <s v="Arkansas"/>
    <n v="72756"/>
    <x v="0"/>
    <s v="OFF-BI-10000829"/>
    <x v="1"/>
    <s v="Binders"/>
    <x v="307"/>
    <n v="40.409999999999997"/>
    <n v="9"/>
    <x v="0"/>
    <n v="18.5886"/>
    <n v="0.46"/>
    <s v="Profit"/>
  </r>
  <r>
    <n v="5388"/>
    <s v="CA-2017-164707"/>
    <x v="1042"/>
    <d v="2017-02-21T00:00:00"/>
    <s v="Second Class"/>
    <s v="CV-12805"/>
    <s v="Cynthia Voltz"/>
    <x v="1"/>
    <s v="United States"/>
    <s v="Los Angeles"/>
    <s v="California"/>
    <n v="90045"/>
    <x v="1"/>
    <s v="TEC-PH-10001924"/>
    <x v="2"/>
    <s v="Phones"/>
    <x v="431"/>
    <n v="167.976"/>
    <n v="3"/>
    <x v="2"/>
    <n v="10.4985"/>
    <n v="6.25E-2"/>
    <s v="Profit"/>
  </r>
  <r>
    <n v="5389"/>
    <s v="CA-2017-164707"/>
    <x v="1042"/>
    <d v="2017-02-21T00:00:00"/>
    <s v="Second Class"/>
    <s v="CV-12805"/>
    <s v="Cynthia Voltz"/>
    <x v="1"/>
    <s v="United States"/>
    <s v="Los Angeles"/>
    <s v="California"/>
    <n v="90045"/>
    <x v="1"/>
    <s v="TEC-AC-10004864"/>
    <x v="2"/>
    <s v="Accessories"/>
    <x v="1298"/>
    <n v="109.53"/>
    <n v="3"/>
    <x v="0"/>
    <n v="47.097900000000003"/>
    <n v="0.43"/>
    <s v="Profit"/>
  </r>
  <r>
    <n v="5390"/>
    <s v="CA-2017-164707"/>
    <x v="1042"/>
    <d v="2017-02-21T00:00:00"/>
    <s v="Second Class"/>
    <s v="CV-12805"/>
    <s v="Cynthia Voltz"/>
    <x v="1"/>
    <s v="United States"/>
    <s v="Los Angeles"/>
    <s v="California"/>
    <n v="90045"/>
    <x v="1"/>
    <s v="OFF-LA-10004345"/>
    <x v="1"/>
    <s v="Labels"/>
    <x v="522"/>
    <n v="9.82"/>
    <n v="2"/>
    <x v="0"/>
    <n v="4.8117999999999999"/>
    <n v="0.49"/>
    <s v="Profit"/>
  </r>
  <r>
    <n v="5391"/>
    <s v="CA-2017-163874"/>
    <x v="468"/>
    <d v="2017-11-12T00:00:00"/>
    <s v="Second Class"/>
    <s v="NC-18535"/>
    <s v="Nick Crebassa"/>
    <x v="1"/>
    <s v="United States"/>
    <s v="Seattle"/>
    <s v="Washington"/>
    <n v="98105"/>
    <x v="1"/>
    <s v="OFF-BI-10000088"/>
    <x v="1"/>
    <s v="Binders"/>
    <x v="1034"/>
    <n v="26.352"/>
    <n v="3"/>
    <x v="2"/>
    <n v="9.5526"/>
    <n v="0.36249999999999999"/>
    <s v="Profit"/>
  </r>
  <r>
    <n v="5392"/>
    <s v="US-2014-123183"/>
    <x v="84"/>
    <d v="2014-11-25T00:00:00"/>
    <s v="Standard Class"/>
    <s v="GR-14560"/>
    <s v="Georgia Rosenberg"/>
    <x v="1"/>
    <s v="United States"/>
    <s v="Wilmington"/>
    <s v="Delaware"/>
    <n v="19805"/>
    <x v="3"/>
    <s v="OFF-LA-10002787"/>
    <x v="1"/>
    <s v="Labels"/>
    <x v="547"/>
    <n v="22.5"/>
    <n v="6"/>
    <x v="0"/>
    <n v="10.8"/>
    <n v="0.48000000000000004"/>
    <s v="Profit"/>
  </r>
  <r>
    <n v="5393"/>
    <s v="US-2014-123183"/>
    <x v="84"/>
    <d v="2014-11-25T00:00:00"/>
    <s v="Standard Class"/>
    <s v="GR-14560"/>
    <s v="Georgia Rosenberg"/>
    <x v="1"/>
    <s v="United States"/>
    <s v="Wilmington"/>
    <s v="Delaware"/>
    <n v="19805"/>
    <x v="3"/>
    <s v="OFF-LA-10001569"/>
    <x v="1"/>
    <s v="Labels"/>
    <x v="639"/>
    <n v="9.9600000000000009"/>
    <n v="2"/>
    <x v="0"/>
    <n v="4.5815999999999999"/>
    <n v="0.45999999999999996"/>
    <s v="Profit"/>
  </r>
  <r>
    <n v="5394"/>
    <s v="US-2014-123183"/>
    <x v="84"/>
    <d v="2014-11-25T00:00:00"/>
    <s v="Standard Class"/>
    <s v="GR-14560"/>
    <s v="Georgia Rosenberg"/>
    <x v="1"/>
    <s v="United States"/>
    <s v="Wilmington"/>
    <s v="Delaware"/>
    <n v="19805"/>
    <x v="3"/>
    <s v="OFF-BI-10002429"/>
    <x v="1"/>
    <s v="Binders"/>
    <x v="472"/>
    <n v="213.08"/>
    <n v="7"/>
    <x v="0"/>
    <n v="102.2784"/>
    <n v="0.48"/>
    <s v="Profit"/>
  </r>
  <r>
    <n v="5395"/>
    <s v="US-2014-123183"/>
    <x v="84"/>
    <d v="2014-11-25T00:00:00"/>
    <s v="Standard Class"/>
    <s v="GR-14560"/>
    <s v="Georgia Rosenberg"/>
    <x v="1"/>
    <s v="United States"/>
    <s v="Wilmington"/>
    <s v="Delaware"/>
    <n v="19805"/>
    <x v="3"/>
    <s v="FUR-BO-10000362"/>
    <x v="0"/>
    <s v="Bookcases"/>
    <x v="1046"/>
    <n v="1025.8800000000001"/>
    <n v="6"/>
    <x v="0"/>
    <n v="235.95240000000001"/>
    <n v="0.22999999999999998"/>
    <s v="Profit"/>
  </r>
  <r>
    <n v="5396"/>
    <s v="CA-2014-104829"/>
    <x v="728"/>
    <d v="2014-11-21T00:00:00"/>
    <s v="Second Class"/>
    <s v="JG-15805"/>
    <s v="John Grady"/>
    <x v="1"/>
    <s v="United States"/>
    <s v="Provo"/>
    <s v="Utah"/>
    <n v="84604"/>
    <x v="1"/>
    <s v="OFF-PA-10003016"/>
    <x v="1"/>
    <s v="Paper"/>
    <x v="1394"/>
    <n v="21.98"/>
    <n v="7"/>
    <x v="0"/>
    <n v="9.891"/>
    <n v="0.45"/>
    <s v="Profit"/>
  </r>
  <r>
    <n v="5397"/>
    <s v="US-2016-147340"/>
    <x v="446"/>
    <d v="2016-09-24T00:00:00"/>
    <s v="Same Day"/>
    <s v="EB-13750"/>
    <s v="Edward Becker"/>
    <x v="1"/>
    <s v="United States"/>
    <s v="San Francisco"/>
    <s v="California"/>
    <n v="94110"/>
    <x v="1"/>
    <s v="FUR-FU-10002501"/>
    <x v="0"/>
    <s v="Furnishings"/>
    <x v="1293"/>
    <n v="63.2"/>
    <n v="5"/>
    <x v="0"/>
    <n v="23.384"/>
    <n v="0.37"/>
    <s v="Profit"/>
  </r>
  <r>
    <n v="5398"/>
    <s v="CA-2016-145492"/>
    <x v="73"/>
    <d v="2016-11-27T00:00:00"/>
    <s v="Standard Class"/>
    <s v="MC-17605"/>
    <s v="Matt Connell"/>
    <x v="1"/>
    <s v="United States"/>
    <s v="Los Angeles"/>
    <s v="California"/>
    <n v="90004"/>
    <x v="1"/>
    <s v="OFF-AP-10003622"/>
    <x v="1"/>
    <s v="Appliances"/>
    <x v="190"/>
    <n v="39"/>
    <n v="12"/>
    <x v="0"/>
    <n v="11.31"/>
    <n v="0.29000000000000004"/>
    <s v="Profit"/>
  </r>
  <r>
    <n v="5399"/>
    <s v="CA-2016-163202"/>
    <x v="720"/>
    <d v="2016-10-02T00:00:00"/>
    <s v="Standard Class"/>
    <s v="BM-11650"/>
    <s v="Brian Moss"/>
    <x v="1"/>
    <s v="United States"/>
    <s v="Lancaster"/>
    <s v="Ohio"/>
    <n v="43130"/>
    <x v="3"/>
    <s v="OFF-BI-10002764"/>
    <x v="1"/>
    <s v="Binders"/>
    <x v="507"/>
    <n v="2.907"/>
    <n v="3"/>
    <x v="6"/>
    <n v="-2.0348999999999999"/>
    <n v="-0.7"/>
    <s v="Loss"/>
  </r>
  <r>
    <n v="5400"/>
    <s v="CA-2016-117681"/>
    <x v="526"/>
    <d v="2016-04-14T00:00:00"/>
    <s v="Standard Class"/>
    <s v="HF-14995"/>
    <s v="Herbert Flentye"/>
    <x v="0"/>
    <s v="United States"/>
    <s v="Los Angeles"/>
    <s v="California"/>
    <n v="90004"/>
    <x v="1"/>
    <s v="FUR-BO-10001798"/>
    <x v="0"/>
    <s v="Bookcases"/>
    <x v="0"/>
    <n v="556.66499999999996"/>
    <n v="5"/>
    <x v="11"/>
    <n v="6.5490000000000004"/>
    <n v="1.1764705882352943E-2"/>
    <s v="Profit"/>
  </r>
  <r>
    <n v="5401"/>
    <s v="CA-2017-132262"/>
    <x v="296"/>
    <d v="2017-09-23T00:00:00"/>
    <s v="First Class"/>
    <s v="ML-18265"/>
    <s v="Muhammed Lee"/>
    <x v="0"/>
    <s v="United States"/>
    <s v="Seattle"/>
    <s v="Washington"/>
    <n v="98103"/>
    <x v="1"/>
    <s v="TEC-AC-10000158"/>
    <x v="2"/>
    <s v="Accessories"/>
    <x v="357"/>
    <n v="71.98"/>
    <n v="2"/>
    <x v="0"/>
    <n v="15.1158"/>
    <n v="0.21"/>
    <s v="Profit"/>
  </r>
  <r>
    <n v="5402"/>
    <s v="CA-2017-132262"/>
    <x v="296"/>
    <d v="2017-09-23T00:00:00"/>
    <s v="First Class"/>
    <s v="ML-18265"/>
    <s v="Muhammed Lee"/>
    <x v="0"/>
    <s v="United States"/>
    <s v="Seattle"/>
    <s v="Washington"/>
    <n v="98103"/>
    <x v="1"/>
    <s v="TEC-AC-10000303"/>
    <x v="2"/>
    <s v="Accessories"/>
    <x v="434"/>
    <n v="79.98"/>
    <n v="2"/>
    <x v="0"/>
    <n v="26.3934"/>
    <n v="0.32999999999999996"/>
    <s v="Profit"/>
  </r>
  <r>
    <n v="5403"/>
    <s v="CA-2017-123043"/>
    <x v="1043"/>
    <d v="2017-08-29T00:00:00"/>
    <s v="Standard Class"/>
    <s v="AH-10195"/>
    <s v="Alan Haines"/>
    <x v="1"/>
    <s v="United States"/>
    <s v="New York City"/>
    <s v="New York"/>
    <n v="10024"/>
    <x v="3"/>
    <s v="OFF-BI-10003910"/>
    <x v="1"/>
    <s v="Binders"/>
    <x v="8"/>
    <n v="24.672000000000001"/>
    <n v="4"/>
    <x v="2"/>
    <n v="7.71"/>
    <n v="0.3125"/>
    <s v="Profit"/>
  </r>
  <r>
    <n v="5404"/>
    <s v="CA-2017-123043"/>
    <x v="1043"/>
    <d v="2017-08-29T00:00:00"/>
    <s v="Standard Class"/>
    <s v="AH-10195"/>
    <s v="Alan Haines"/>
    <x v="1"/>
    <s v="United States"/>
    <s v="New York City"/>
    <s v="New York"/>
    <n v="10024"/>
    <x v="3"/>
    <s v="OFF-BI-10000138"/>
    <x v="1"/>
    <s v="Binders"/>
    <x v="605"/>
    <n v="3.7440000000000002"/>
    <n v="1"/>
    <x v="2"/>
    <n v="1.3104"/>
    <n v="0.35"/>
    <s v="Profit"/>
  </r>
  <r>
    <n v="5405"/>
    <s v="US-2016-143280"/>
    <x v="712"/>
    <d v="2016-02-26T00:00:00"/>
    <s v="Standard Class"/>
    <s v="TZ-21580"/>
    <s v="Tracy Zic"/>
    <x v="0"/>
    <s v="United States"/>
    <s v="Los Angeles"/>
    <s v="California"/>
    <n v="90045"/>
    <x v="1"/>
    <s v="TEC-PH-10002398"/>
    <x v="2"/>
    <s v="Phones"/>
    <x v="288"/>
    <n v="445.96"/>
    <n v="5"/>
    <x v="2"/>
    <n v="55.744999999999997"/>
    <n v="0.125"/>
    <s v="Profit"/>
  </r>
  <r>
    <n v="5406"/>
    <s v="US-2016-143280"/>
    <x v="712"/>
    <d v="2016-02-26T00:00:00"/>
    <s v="Standard Class"/>
    <s v="TZ-21580"/>
    <s v="Tracy Zic"/>
    <x v="0"/>
    <s v="United States"/>
    <s v="Los Angeles"/>
    <s v="California"/>
    <n v="90045"/>
    <x v="1"/>
    <s v="TEC-AC-10003399"/>
    <x v="2"/>
    <s v="Accessories"/>
    <x v="1506"/>
    <n v="36.24"/>
    <n v="1"/>
    <x v="0"/>
    <n v="15.220800000000001"/>
    <n v="0.42"/>
    <s v="Profit"/>
  </r>
  <r>
    <n v="5407"/>
    <s v="US-2016-143280"/>
    <x v="712"/>
    <d v="2016-02-26T00:00:00"/>
    <s v="Standard Class"/>
    <s v="TZ-21580"/>
    <s v="Tracy Zic"/>
    <x v="0"/>
    <s v="United States"/>
    <s v="Los Angeles"/>
    <s v="California"/>
    <n v="90045"/>
    <x v="1"/>
    <s v="OFF-FA-10000992"/>
    <x v="1"/>
    <s v="Fasteners"/>
    <x v="1042"/>
    <n v="10.65"/>
    <n v="3"/>
    <x v="0"/>
    <n v="5.0054999999999996"/>
    <n v="0.47"/>
    <s v="Profit"/>
  </r>
  <r>
    <n v="5408"/>
    <s v="CA-2017-108854"/>
    <x v="166"/>
    <d v="2017-12-14T00:00:00"/>
    <s v="Standard Class"/>
    <s v="DM-13345"/>
    <s v="Denise Monton"/>
    <x v="1"/>
    <s v="United States"/>
    <s v="San Francisco"/>
    <s v="California"/>
    <n v="94109"/>
    <x v="1"/>
    <s v="OFF-PA-10003022"/>
    <x v="1"/>
    <s v="Paper"/>
    <x v="1723"/>
    <n v="87.92"/>
    <n v="4"/>
    <x v="0"/>
    <n v="40.443199999999997"/>
    <n v="0.45999999999999996"/>
    <s v="Profit"/>
  </r>
  <r>
    <n v="5409"/>
    <s v="CA-2017-108854"/>
    <x v="166"/>
    <d v="2017-12-14T00:00:00"/>
    <s v="Standard Class"/>
    <s v="DM-13345"/>
    <s v="Denise Monton"/>
    <x v="1"/>
    <s v="United States"/>
    <s v="San Francisco"/>
    <s v="California"/>
    <n v="94109"/>
    <x v="1"/>
    <s v="OFF-BI-10002854"/>
    <x v="1"/>
    <s v="Binders"/>
    <x v="904"/>
    <n v="22.423999999999999"/>
    <n v="1"/>
    <x v="2"/>
    <n v="8.4090000000000007"/>
    <n v="0.37500000000000006"/>
    <s v="Profit"/>
  </r>
  <r>
    <n v="5410"/>
    <s v="CA-2017-108854"/>
    <x v="166"/>
    <d v="2017-12-14T00:00:00"/>
    <s v="Standard Class"/>
    <s v="DM-13345"/>
    <s v="Denise Monton"/>
    <x v="1"/>
    <s v="United States"/>
    <s v="San Francisco"/>
    <s v="California"/>
    <n v="94109"/>
    <x v="1"/>
    <s v="OFF-BI-10001670"/>
    <x v="1"/>
    <s v="Binders"/>
    <x v="443"/>
    <n v="90.48"/>
    <n v="3"/>
    <x v="2"/>
    <n v="33.93"/>
    <n v="0.375"/>
    <s v="Profit"/>
  </r>
  <r>
    <n v="5411"/>
    <s v="CA-2017-108854"/>
    <x v="166"/>
    <d v="2017-12-14T00:00:00"/>
    <s v="Standard Class"/>
    <s v="DM-13345"/>
    <s v="Denise Monton"/>
    <x v="1"/>
    <s v="United States"/>
    <s v="San Francisco"/>
    <s v="California"/>
    <n v="94109"/>
    <x v="1"/>
    <s v="OFF-ST-10001837"/>
    <x v="1"/>
    <s v="Storage"/>
    <x v="1340"/>
    <n v="42.76"/>
    <n v="1"/>
    <x v="0"/>
    <n v="11.117599999999999"/>
    <n v="0.26"/>
    <s v="Profit"/>
  </r>
  <r>
    <n v="5412"/>
    <s v="CA-2017-166856"/>
    <x v="65"/>
    <d v="2017-09-22T00:00:00"/>
    <s v="Standard Class"/>
    <s v="TS-21505"/>
    <s v="Tony Sayre"/>
    <x v="0"/>
    <s v="United States"/>
    <s v="Clovis"/>
    <s v="New Mexico"/>
    <n v="88101"/>
    <x v="1"/>
    <s v="OFF-BI-10002012"/>
    <x v="1"/>
    <s v="Binders"/>
    <x v="749"/>
    <n v="10.08"/>
    <n v="7"/>
    <x v="2"/>
    <n v="3.528"/>
    <n v="0.35"/>
    <s v="Profit"/>
  </r>
  <r>
    <n v="5413"/>
    <s v="CA-2017-166856"/>
    <x v="65"/>
    <d v="2017-09-22T00:00:00"/>
    <s v="Standard Class"/>
    <s v="TS-21505"/>
    <s v="Tony Sayre"/>
    <x v="0"/>
    <s v="United States"/>
    <s v="Clovis"/>
    <s v="New Mexico"/>
    <n v="88101"/>
    <x v="1"/>
    <s v="TEC-AC-10004992"/>
    <x v="2"/>
    <s v="Accessories"/>
    <x v="1724"/>
    <n v="101.34"/>
    <n v="3"/>
    <x v="0"/>
    <n v="8.1072000000000006"/>
    <n v="0.08"/>
    <s v="Profit"/>
  </r>
  <r>
    <n v="5414"/>
    <s v="CA-2016-153157"/>
    <x v="108"/>
    <d v="2016-09-14T00:00:00"/>
    <s v="First Class"/>
    <s v="TB-21625"/>
    <s v="Trudy Brown"/>
    <x v="0"/>
    <s v="United States"/>
    <s v="Wichita"/>
    <s v="Kansas"/>
    <n v="67212"/>
    <x v="2"/>
    <s v="TEC-PH-10003171"/>
    <x v="2"/>
    <s v="Phones"/>
    <x v="1504"/>
    <n v="224.75"/>
    <n v="5"/>
    <x v="0"/>
    <n v="62.93"/>
    <n v="0.27999999999999997"/>
    <s v="Profit"/>
  </r>
  <r>
    <n v="5415"/>
    <s v="US-2017-125647"/>
    <x v="397"/>
    <d v="2017-09-28T00:00:00"/>
    <s v="Standard Class"/>
    <s v="LC-16870"/>
    <s v="Lena Cacioppo"/>
    <x v="0"/>
    <s v="United States"/>
    <s v="Chicago"/>
    <s v="Illinois"/>
    <n v="60653"/>
    <x v="2"/>
    <s v="OFF-AP-10000390"/>
    <x v="1"/>
    <s v="Appliances"/>
    <x v="1700"/>
    <n v="73.176000000000002"/>
    <n v="6"/>
    <x v="3"/>
    <n v="-197.5752"/>
    <n v="-2.6999999999999997"/>
    <s v="Loss"/>
  </r>
  <r>
    <n v="5416"/>
    <s v="US-2017-125647"/>
    <x v="397"/>
    <d v="2017-09-28T00:00:00"/>
    <s v="Standard Class"/>
    <s v="LC-16870"/>
    <s v="Lena Cacioppo"/>
    <x v="0"/>
    <s v="United States"/>
    <s v="Chicago"/>
    <s v="Illinois"/>
    <n v="60653"/>
    <x v="2"/>
    <s v="OFF-PA-10004888"/>
    <x v="1"/>
    <s v="Paper"/>
    <x v="968"/>
    <n v="20.736000000000001"/>
    <n v="4"/>
    <x v="2"/>
    <n v="7.2576000000000001"/>
    <n v="0.35"/>
    <s v="Profit"/>
  </r>
  <r>
    <n v="5417"/>
    <s v="US-2017-125647"/>
    <x v="397"/>
    <d v="2017-09-28T00:00:00"/>
    <s v="Standard Class"/>
    <s v="LC-16870"/>
    <s v="Lena Cacioppo"/>
    <x v="0"/>
    <s v="United States"/>
    <s v="Chicago"/>
    <s v="Illinois"/>
    <n v="60653"/>
    <x v="2"/>
    <s v="TEC-PH-10004188"/>
    <x v="2"/>
    <s v="Phones"/>
    <x v="770"/>
    <n v="39.984000000000002"/>
    <n v="2"/>
    <x v="2"/>
    <n v="-8.9963999999999995"/>
    <n v="-0.22499999999999998"/>
    <s v="Loss"/>
  </r>
  <r>
    <n v="5418"/>
    <s v="CA-2014-132542"/>
    <x v="191"/>
    <d v="2014-10-08T00:00:00"/>
    <s v="Second Class"/>
    <s v="AM-10360"/>
    <s v="Alice McCarthy"/>
    <x v="1"/>
    <s v="United States"/>
    <s v="Omaha"/>
    <s v="Nebraska"/>
    <n v="68104"/>
    <x v="2"/>
    <s v="OFF-BI-10004099"/>
    <x v="1"/>
    <s v="Binders"/>
    <x v="1725"/>
    <n v="15.36"/>
    <n v="2"/>
    <x v="0"/>
    <n v="7.68"/>
    <n v="0.5"/>
    <s v="Profit"/>
  </r>
  <r>
    <n v="5419"/>
    <s v="CA-2015-110877"/>
    <x v="924"/>
    <d v="2015-10-26T00:00:00"/>
    <s v="First Class"/>
    <s v="JE-15715"/>
    <s v="Joe Elijah"/>
    <x v="0"/>
    <s v="United States"/>
    <s v="Houston"/>
    <s v="Texas"/>
    <n v="77041"/>
    <x v="2"/>
    <s v="OFF-PA-10004621"/>
    <x v="1"/>
    <s v="Paper"/>
    <x v="745"/>
    <n v="36.287999999999997"/>
    <n v="7"/>
    <x v="2"/>
    <n v="12.700799999999999"/>
    <n v="0.35000000000000003"/>
    <s v="Profit"/>
  </r>
  <r>
    <n v="5420"/>
    <s v="CA-2015-110877"/>
    <x v="924"/>
    <d v="2015-10-26T00:00:00"/>
    <s v="First Class"/>
    <s v="JE-15715"/>
    <s v="Joe Elijah"/>
    <x v="0"/>
    <s v="United States"/>
    <s v="Houston"/>
    <s v="Texas"/>
    <n v="77041"/>
    <x v="2"/>
    <s v="TEC-PH-10002103"/>
    <x v="2"/>
    <s v="Phones"/>
    <x v="539"/>
    <n v="150.38399999999999"/>
    <n v="2"/>
    <x v="2"/>
    <n v="15.038399999999999"/>
    <n v="0.1"/>
    <s v="Profit"/>
  </r>
  <r>
    <n v="5421"/>
    <s v="US-2016-151827"/>
    <x v="1044"/>
    <d v="2016-04-02T00:00:00"/>
    <s v="Second Class"/>
    <s v="CS-11950"/>
    <s v="Carlos Soltero"/>
    <x v="0"/>
    <s v="United States"/>
    <s v="Philadelphia"/>
    <s v="Pennsylvania"/>
    <n v="19134"/>
    <x v="3"/>
    <s v="TEC-PH-10002789"/>
    <x v="2"/>
    <s v="Phones"/>
    <x v="1586"/>
    <n v="280.78199999999998"/>
    <n v="3"/>
    <x v="10"/>
    <n v="-60.836100000000002"/>
    <n v="-0.21666666666666667"/>
    <s v="Loss"/>
  </r>
  <r>
    <n v="5422"/>
    <s v="US-2016-151827"/>
    <x v="1044"/>
    <d v="2016-04-02T00:00:00"/>
    <s v="Second Class"/>
    <s v="CS-11950"/>
    <s v="Carlos Soltero"/>
    <x v="0"/>
    <s v="United States"/>
    <s v="Philadelphia"/>
    <s v="Pennsylvania"/>
    <n v="19134"/>
    <x v="3"/>
    <s v="TEC-AC-10003289"/>
    <x v="2"/>
    <s v="Accessories"/>
    <x v="1218"/>
    <n v="31.984000000000002"/>
    <n v="2"/>
    <x v="2"/>
    <n v="1.1994"/>
    <n v="3.7499999999999999E-2"/>
    <s v="Profit"/>
  </r>
  <r>
    <n v="5423"/>
    <s v="US-2016-163258"/>
    <x v="723"/>
    <d v="2017-01-02T00:00:00"/>
    <s v="Standard Class"/>
    <s v="PF-19225"/>
    <s v="Phillip Flathmann"/>
    <x v="0"/>
    <s v="United States"/>
    <s v="Los Angeles"/>
    <s v="California"/>
    <n v="90045"/>
    <x v="1"/>
    <s v="OFF-BI-10000138"/>
    <x v="1"/>
    <s v="Binders"/>
    <x v="605"/>
    <n v="11.231999999999999"/>
    <n v="3"/>
    <x v="2"/>
    <n v="3.9312"/>
    <n v="0.35000000000000003"/>
    <s v="Profit"/>
  </r>
  <r>
    <n v="5424"/>
    <s v="CA-2017-103009"/>
    <x v="132"/>
    <d v="2017-11-05T00:00:00"/>
    <s v="Second Class"/>
    <s v="PJ-18835"/>
    <s v="Patrick Jones"/>
    <x v="1"/>
    <s v="United States"/>
    <s v="Richmond"/>
    <s v="Kentucky"/>
    <n v="40475"/>
    <x v="0"/>
    <s v="OFF-PA-10001215"/>
    <x v="1"/>
    <s v="Paper"/>
    <x v="1726"/>
    <n v="26.4"/>
    <n v="5"/>
    <x v="0"/>
    <n v="11.88"/>
    <n v="0.45000000000000007"/>
    <s v="Profit"/>
  </r>
  <r>
    <n v="5425"/>
    <s v="US-2017-120649"/>
    <x v="176"/>
    <d v="2017-01-26T00:00:00"/>
    <s v="Standard Class"/>
    <s v="JF-15490"/>
    <s v="Jeremy Farry"/>
    <x v="0"/>
    <s v="United States"/>
    <s v="Waterbury"/>
    <s v="Connecticut"/>
    <n v="6708"/>
    <x v="3"/>
    <s v="OFF-AR-10001545"/>
    <x v="1"/>
    <s v="Art"/>
    <x v="820"/>
    <n v="3.52"/>
    <n v="2"/>
    <x v="0"/>
    <n v="1.0207999999999999"/>
    <n v="0.28999999999999998"/>
    <s v="Profit"/>
  </r>
  <r>
    <n v="5426"/>
    <s v="CA-2016-153598"/>
    <x v="275"/>
    <d v="2016-12-06T00:00:00"/>
    <s v="First Class"/>
    <s v="NM-18520"/>
    <s v="Neoma Murray"/>
    <x v="0"/>
    <s v="United States"/>
    <s v="Los Angeles"/>
    <s v="California"/>
    <n v="90045"/>
    <x v="1"/>
    <s v="TEC-AC-10003870"/>
    <x v="2"/>
    <s v="Accessories"/>
    <x v="1727"/>
    <n v="1649.95"/>
    <n v="5"/>
    <x v="0"/>
    <n v="659.98"/>
    <n v="0.4"/>
    <s v="Profit"/>
  </r>
  <r>
    <n v="5427"/>
    <s v="CA-2016-153598"/>
    <x v="275"/>
    <d v="2016-12-06T00:00:00"/>
    <s v="First Class"/>
    <s v="NM-18520"/>
    <s v="Neoma Murray"/>
    <x v="0"/>
    <s v="United States"/>
    <s v="Los Angeles"/>
    <s v="California"/>
    <n v="90045"/>
    <x v="1"/>
    <s v="FUR-FU-10001085"/>
    <x v="0"/>
    <s v="Furnishings"/>
    <x v="1599"/>
    <n v="111.9"/>
    <n v="6"/>
    <x v="0"/>
    <n v="51.473999999999997"/>
    <n v="0.45999999999999996"/>
    <s v="Profit"/>
  </r>
  <r>
    <n v="5428"/>
    <s v="US-2016-108497"/>
    <x v="403"/>
    <d v="2016-06-14T00:00:00"/>
    <s v="Same Day"/>
    <s v="MH-17290"/>
    <s v="Marc Harrigan"/>
    <x v="2"/>
    <s v="United States"/>
    <s v="Los Angeles"/>
    <s v="California"/>
    <n v="90036"/>
    <x v="1"/>
    <s v="FUR-BO-10004218"/>
    <x v="0"/>
    <s v="Bookcases"/>
    <x v="1593"/>
    <n v="599.16499999999996"/>
    <n v="5"/>
    <x v="11"/>
    <n v="35.244999999999997"/>
    <n v="5.8823529411764705E-2"/>
    <s v="Profit"/>
  </r>
  <r>
    <n v="5429"/>
    <s v="CA-2016-113096"/>
    <x v="476"/>
    <d v="2016-09-04T00:00:00"/>
    <s v="First Class"/>
    <s v="SZ-20035"/>
    <s v="Sam Zeldin"/>
    <x v="2"/>
    <s v="United States"/>
    <s v="San Francisco"/>
    <s v="California"/>
    <n v="94122"/>
    <x v="1"/>
    <s v="OFF-ST-10003455"/>
    <x v="1"/>
    <s v="Storage"/>
    <x v="171"/>
    <n v="46.53"/>
    <n v="3"/>
    <x v="0"/>
    <n v="12.097799999999999"/>
    <n v="0.26"/>
    <s v="Profit"/>
  </r>
  <r>
    <n v="5430"/>
    <s v="CA-2014-136861"/>
    <x v="742"/>
    <d v="2014-09-07T00:00:00"/>
    <s v="First Class"/>
    <s v="PR-18880"/>
    <s v="Patrick Ryan"/>
    <x v="0"/>
    <s v="United States"/>
    <s v="Saint Petersburg"/>
    <s v="Florida"/>
    <n v="33710"/>
    <x v="0"/>
    <s v="FUR-FU-10001967"/>
    <x v="0"/>
    <s v="Furnishings"/>
    <x v="296"/>
    <n v="31.984000000000002"/>
    <n v="2"/>
    <x v="2"/>
    <n v="1.9990000000000001"/>
    <n v="6.25E-2"/>
    <s v="Profit"/>
  </r>
  <r>
    <n v="5431"/>
    <s v="CA-2017-117422"/>
    <x v="208"/>
    <d v="2017-10-25T00:00:00"/>
    <s v="Standard Class"/>
    <s v="FC-14245"/>
    <s v="Frank Carlisle"/>
    <x v="2"/>
    <s v="United States"/>
    <s v="Lakewood"/>
    <s v="Ohio"/>
    <n v="44107"/>
    <x v="3"/>
    <s v="OFF-AP-10000938"/>
    <x v="1"/>
    <s v="Appliances"/>
    <x v="1712"/>
    <n v="161.56800000000001"/>
    <n v="2"/>
    <x v="2"/>
    <n v="16.1568"/>
    <n v="9.9999999999999992E-2"/>
    <s v="Profit"/>
  </r>
  <r>
    <n v="5432"/>
    <s v="CA-2017-117422"/>
    <x v="208"/>
    <d v="2017-10-25T00:00:00"/>
    <s v="Standard Class"/>
    <s v="FC-14245"/>
    <s v="Frank Carlisle"/>
    <x v="2"/>
    <s v="United States"/>
    <s v="Lakewood"/>
    <s v="Ohio"/>
    <n v="44107"/>
    <x v="3"/>
    <s v="OFF-PA-10002195"/>
    <x v="1"/>
    <s v="Paper"/>
    <x v="726"/>
    <n v="4.0640000000000001"/>
    <n v="1"/>
    <x v="2"/>
    <n v="1.3715999999999999"/>
    <n v="0.33749999999999997"/>
    <s v="Profit"/>
  </r>
  <r>
    <n v="5433"/>
    <s v="CA-2017-117422"/>
    <x v="208"/>
    <d v="2017-10-25T00:00:00"/>
    <s v="Standard Class"/>
    <s v="FC-14245"/>
    <s v="Frank Carlisle"/>
    <x v="2"/>
    <s v="United States"/>
    <s v="Lakewood"/>
    <s v="Ohio"/>
    <n v="44107"/>
    <x v="3"/>
    <s v="OFF-BI-10002799"/>
    <x v="1"/>
    <s v="Binders"/>
    <x v="1459"/>
    <n v="6.2160000000000002"/>
    <n v="4"/>
    <x v="6"/>
    <n v="-4.9728000000000003"/>
    <n v="-0.8"/>
    <s v="Loss"/>
  </r>
  <r>
    <n v="5434"/>
    <s v="CA-2017-129707"/>
    <x v="1016"/>
    <d v="2017-04-29T00:00:00"/>
    <s v="Standard Class"/>
    <s v="LH-16750"/>
    <s v="Larry Hughes"/>
    <x v="0"/>
    <s v="United States"/>
    <s v="Chandler"/>
    <s v="Arizona"/>
    <n v="85224"/>
    <x v="1"/>
    <s v="OFF-AR-10000246"/>
    <x v="1"/>
    <s v="Art"/>
    <x v="21"/>
    <n v="8.8960000000000008"/>
    <n v="4"/>
    <x v="2"/>
    <n v="0.66720000000000002"/>
    <n v="7.4999999999999997E-2"/>
    <s v="Loss"/>
  </r>
  <r>
    <n v="5435"/>
    <s v="CA-2015-160171"/>
    <x v="324"/>
    <d v="2015-10-24T00:00:00"/>
    <s v="Standard Class"/>
    <s v="RM-19675"/>
    <s v="Robert Marley"/>
    <x v="2"/>
    <s v="United States"/>
    <s v="Los Angeles"/>
    <s v="California"/>
    <n v="90008"/>
    <x v="1"/>
    <s v="OFF-AP-10000275"/>
    <x v="1"/>
    <s v="Appliances"/>
    <x v="1728"/>
    <n v="1640.7"/>
    <n v="5"/>
    <x v="0"/>
    <n v="459.39600000000002"/>
    <n v="0.28000000000000003"/>
    <s v="Profit"/>
  </r>
  <r>
    <n v="5436"/>
    <s v="CA-2015-160171"/>
    <x v="324"/>
    <d v="2015-10-24T00:00:00"/>
    <s v="Standard Class"/>
    <s v="RM-19675"/>
    <s v="Robert Marley"/>
    <x v="2"/>
    <s v="United States"/>
    <s v="Los Angeles"/>
    <s v="California"/>
    <n v="90008"/>
    <x v="1"/>
    <s v="TEC-AC-10000892"/>
    <x v="2"/>
    <s v="Accessories"/>
    <x v="293"/>
    <n v="270"/>
    <n v="3"/>
    <x v="0"/>
    <n v="97.2"/>
    <n v="0.36"/>
    <s v="Profit"/>
  </r>
  <r>
    <n v="5437"/>
    <s v="CA-2014-103317"/>
    <x v="260"/>
    <d v="2014-07-08T00:00:00"/>
    <s v="First Class"/>
    <s v="DM-13525"/>
    <s v="Don Miller"/>
    <x v="1"/>
    <s v="United States"/>
    <s v="Palm Coast"/>
    <s v="Florida"/>
    <n v="32137"/>
    <x v="0"/>
    <s v="FUR-FU-10001591"/>
    <x v="0"/>
    <s v="Furnishings"/>
    <x v="1110"/>
    <n v="19.52"/>
    <n v="2"/>
    <x v="2"/>
    <n v="5.3680000000000003"/>
    <n v="0.27500000000000002"/>
    <s v="Profit"/>
  </r>
  <r>
    <n v="5438"/>
    <s v="CA-2014-103317"/>
    <x v="260"/>
    <d v="2014-07-08T00:00:00"/>
    <s v="First Class"/>
    <s v="DM-13525"/>
    <s v="Don Miller"/>
    <x v="1"/>
    <s v="United States"/>
    <s v="Palm Coast"/>
    <s v="Florida"/>
    <n v="32137"/>
    <x v="0"/>
    <s v="OFF-BI-10001787"/>
    <x v="1"/>
    <s v="Binders"/>
    <x v="1491"/>
    <n v="9.81"/>
    <n v="5"/>
    <x v="6"/>
    <n v="-6.867"/>
    <n v="-0.7"/>
    <s v="Loss"/>
  </r>
  <r>
    <n v="5439"/>
    <s v="CA-2014-103317"/>
    <x v="260"/>
    <d v="2014-07-08T00:00:00"/>
    <s v="First Class"/>
    <s v="DM-13525"/>
    <s v="Don Miller"/>
    <x v="1"/>
    <s v="United States"/>
    <s v="Palm Coast"/>
    <s v="Florida"/>
    <n v="32137"/>
    <x v="0"/>
    <s v="FUR-FU-10003192"/>
    <x v="0"/>
    <s v="Furnishings"/>
    <x v="1729"/>
    <n v="213.21600000000001"/>
    <n v="3"/>
    <x v="2"/>
    <n v="15.991199999999999"/>
    <n v="7.4999999999999997E-2"/>
    <s v="Profit"/>
  </r>
  <r>
    <n v="5440"/>
    <s v="CA-2016-167115"/>
    <x v="958"/>
    <d v="2016-04-09T00:00:00"/>
    <s v="Standard Class"/>
    <s v="EH-14185"/>
    <s v="Evan Henry"/>
    <x v="0"/>
    <s v="United States"/>
    <s v="New York City"/>
    <s v="New York"/>
    <n v="10035"/>
    <x v="3"/>
    <s v="OFF-BI-10004600"/>
    <x v="1"/>
    <s v="Binders"/>
    <x v="1486"/>
    <n v="588.78399999999999"/>
    <n v="2"/>
    <x v="2"/>
    <n v="183.995"/>
    <n v="0.3125"/>
    <s v="Profit"/>
  </r>
  <r>
    <n v="5441"/>
    <s v="US-2017-153633"/>
    <x v="38"/>
    <d v="2017-11-18T00:00:00"/>
    <s v="Second Class"/>
    <s v="TC-21295"/>
    <s v="Toby Carlisle"/>
    <x v="0"/>
    <s v="United States"/>
    <s v="Jupiter"/>
    <s v="Florida"/>
    <n v="33458"/>
    <x v="0"/>
    <s v="OFF-AR-10002335"/>
    <x v="1"/>
    <s v="Art"/>
    <x v="679"/>
    <n v="2.0640000000000001"/>
    <n v="1"/>
    <x v="2"/>
    <n v="0.15479999999999999"/>
    <n v="7.4999999999999997E-2"/>
    <s v="Loss"/>
  </r>
  <r>
    <n v="5442"/>
    <s v="CA-2017-155929"/>
    <x v="428"/>
    <d v="2017-09-13T00:00:00"/>
    <s v="Standard Class"/>
    <s v="AI-10855"/>
    <s v="Arianne Irving"/>
    <x v="0"/>
    <s v="United States"/>
    <s v="Glendale"/>
    <s v="Arizona"/>
    <n v="85301"/>
    <x v="1"/>
    <s v="OFF-PA-10000859"/>
    <x v="1"/>
    <s v="Paper"/>
    <x v="1730"/>
    <n v="6.3680000000000003"/>
    <n v="2"/>
    <x v="2"/>
    <n v="2.3879999999999999"/>
    <n v="0.37499999999999994"/>
    <s v="Profit"/>
  </r>
  <r>
    <n v="5443"/>
    <s v="CA-2015-148712"/>
    <x v="786"/>
    <d v="2015-04-23T00:00:00"/>
    <s v="Standard Class"/>
    <s v="JM-15535"/>
    <s v="Jessica Myrick"/>
    <x v="0"/>
    <s v="United States"/>
    <s v="New York City"/>
    <s v="New York"/>
    <n v="10035"/>
    <x v="3"/>
    <s v="TEC-AC-10003198"/>
    <x v="2"/>
    <s v="Accessories"/>
    <x v="768"/>
    <n v="99.6"/>
    <n v="1"/>
    <x v="0"/>
    <n v="36.851999999999997"/>
    <n v="0.37"/>
    <s v="Profit"/>
  </r>
  <r>
    <n v="5444"/>
    <s v="CA-2015-148712"/>
    <x v="786"/>
    <d v="2015-04-23T00:00:00"/>
    <s v="Standard Class"/>
    <s v="JM-15535"/>
    <s v="Jessica Myrick"/>
    <x v="0"/>
    <s v="United States"/>
    <s v="New York City"/>
    <s v="New York"/>
    <n v="10035"/>
    <x v="3"/>
    <s v="OFF-BI-10001900"/>
    <x v="1"/>
    <s v="Binders"/>
    <x v="1108"/>
    <n v="62.295999999999999"/>
    <n v="13"/>
    <x v="2"/>
    <n v="21.024899999999999"/>
    <n v="0.33749999999999997"/>
    <s v="Profit"/>
  </r>
  <r>
    <n v="5445"/>
    <s v="CA-2015-148712"/>
    <x v="786"/>
    <d v="2015-04-23T00:00:00"/>
    <s v="Standard Class"/>
    <s v="JM-15535"/>
    <s v="Jessica Myrick"/>
    <x v="0"/>
    <s v="United States"/>
    <s v="New York City"/>
    <s v="New York"/>
    <n v="10035"/>
    <x v="3"/>
    <s v="OFF-AR-10000614"/>
    <x v="1"/>
    <s v="Art"/>
    <x v="1731"/>
    <n v="10.71"/>
    <n v="3"/>
    <x v="0"/>
    <n v="2.7846000000000002"/>
    <n v="0.26"/>
    <s v="Profit"/>
  </r>
  <r>
    <n v="5446"/>
    <s v="CA-2016-128307"/>
    <x v="197"/>
    <d v="2016-07-29T00:00:00"/>
    <s v="Standard Class"/>
    <s v="BE-11335"/>
    <s v="Bill Eplett"/>
    <x v="2"/>
    <s v="United States"/>
    <s v="Houston"/>
    <s v="Texas"/>
    <n v="77041"/>
    <x v="2"/>
    <s v="OFF-EN-10003040"/>
    <x v="1"/>
    <s v="Envelopes"/>
    <x v="1233"/>
    <n v="20.936"/>
    <n v="1"/>
    <x v="2"/>
    <n v="7.0659000000000001"/>
    <n v="0.33750000000000002"/>
    <s v="Profit"/>
  </r>
  <r>
    <n v="5447"/>
    <s v="US-2016-127425"/>
    <x v="370"/>
    <d v="2016-08-31T00:00:00"/>
    <s v="Standard Class"/>
    <s v="DR-12880"/>
    <s v="Dan Reichenbach"/>
    <x v="1"/>
    <s v="United States"/>
    <s v="New York City"/>
    <s v="New York"/>
    <n v="10035"/>
    <x v="3"/>
    <s v="TEC-PH-10003442"/>
    <x v="2"/>
    <s v="Phones"/>
    <x v="888"/>
    <n v="33"/>
    <n v="6"/>
    <x v="0"/>
    <n v="8.25"/>
    <n v="0.25"/>
    <s v="Profit"/>
  </r>
  <r>
    <n v="5448"/>
    <s v="US-2016-127425"/>
    <x v="370"/>
    <d v="2016-08-31T00:00:00"/>
    <s v="Standard Class"/>
    <s v="DR-12880"/>
    <s v="Dan Reichenbach"/>
    <x v="1"/>
    <s v="United States"/>
    <s v="New York City"/>
    <s v="New York"/>
    <n v="10035"/>
    <x v="3"/>
    <s v="TEC-AC-10002800"/>
    <x v="2"/>
    <s v="Accessories"/>
    <x v="1216"/>
    <n v="249.95"/>
    <n v="5"/>
    <x v="0"/>
    <n v="87.482500000000002"/>
    <n v="0.35000000000000003"/>
    <s v="Profit"/>
  </r>
  <r>
    <n v="5449"/>
    <s v="US-2014-119081"/>
    <x v="171"/>
    <d v="2014-09-19T00:00:00"/>
    <s v="Standard Class"/>
    <s v="TA-21385"/>
    <s v="Tom Ashbrook"/>
    <x v="2"/>
    <s v="United States"/>
    <s v="Olathe"/>
    <s v="Kansas"/>
    <n v="66062"/>
    <x v="2"/>
    <s v="OFF-SU-10000157"/>
    <x v="1"/>
    <s v="Supplies"/>
    <x v="1408"/>
    <n v="357.93"/>
    <n v="3"/>
    <x v="0"/>
    <n v="7.1585999999999999"/>
    <n v="0.02"/>
    <s v="Profit"/>
  </r>
  <r>
    <n v="5450"/>
    <s v="US-2014-119081"/>
    <x v="171"/>
    <d v="2014-09-19T00:00:00"/>
    <s v="Standard Class"/>
    <s v="TA-21385"/>
    <s v="Tom Ashbrook"/>
    <x v="2"/>
    <s v="United States"/>
    <s v="Olathe"/>
    <s v="Kansas"/>
    <n v="66062"/>
    <x v="2"/>
    <s v="TEC-AC-10001542"/>
    <x v="2"/>
    <s v="Accessories"/>
    <x v="1678"/>
    <n v="57.4"/>
    <n v="5"/>
    <x v="0"/>
    <n v="10.906000000000001"/>
    <n v="0.19"/>
    <s v="Profit"/>
  </r>
  <r>
    <n v="5451"/>
    <s v="US-2014-119081"/>
    <x v="171"/>
    <d v="2014-09-19T00:00:00"/>
    <s v="Standard Class"/>
    <s v="TA-21385"/>
    <s v="Tom Ashbrook"/>
    <x v="2"/>
    <s v="United States"/>
    <s v="Olathe"/>
    <s v="Kansas"/>
    <n v="66062"/>
    <x v="2"/>
    <s v="OFF-BI-10004519"/>
    <x v="1"/>
    <s v="Binders"/>
    <x v="889"/>
    <n v="331.96"/>
    <n v="2"/>
    <x v="0"/>
    <n v="149.38200000000001"/>
    <n v="0.45000000000000007"/>
    <s v="Profit"/>
  </r>
  <r>
    <n v="5452"/>
    <s v="US-2014-119081"/>
    <x v="171"/>
    <d v="2014-09-19T00:00:00"/>
    <s v="Standard Class"/>
    <s v="TA-21385"/>
    <s v="Tom Ashbrook"/>
    <x v="2"/>
    <s v="United States"/>
    <s v="Olathe"/>
    <s v="Kansas"/>
    <n v="66062"/>
    <x v="2"/>
    <s v="FUR-FU-10003464"/>
    <x v="0"/>
    <s v="Furnishings"/>
    <x v="1479"/>
    <n v="40.56"/>
    <n v="2"/>
    <x v="0"/>
    <n v="12.979200000000001"/>
    <n v="0.32"/>
    <s v="Profit"/>
  </r>
  <r>
    <n v="5453"/>
    <s v="CA-2016-140613"/>
    <x v="405"/>
    <d v="2016-07-29T00:00:00"/>
    <s v="Standard Class"/>
    <s v="KN-16705"/>
    <s v="Kristina Nunn"/>
    <x v="2"/>
    <s v="United States"/>
    <s v="Sparks"/>
    <s v="Nevada"/>
    <n v="89431"/>
    <x v="1"/>
    <s v="OFF-SU-10004261"/>
    <x v="1"/>
    <s v="Supplies"/>
    <x v="610"/>
    <n v="86.2"/>
    <n v="5"/>
    <x v="0"/>
    <n v="24.998000000000001"/>
    <n v="0.28999999999999998"/>
    <s v="Profit"/>
  </r>
  <r>
    <n v="5454"/>
    <s v="US-2017-108700"/>
    <x v="240"/>
    <d v="2017-05-23T00:00:00"/>
    <s v="Standard Class"/>
    <s v="PJ-18835"/>
    <s v="Patrick Jones"/>
    <x v="1"/>
    <s v="United States"/>
    <s v="Rockford"/>
    <s v="Illinois"/>
    <n v="61107"/>
    <x v="2"/>
    <s v="OFF-PA-10004733"/>
    <x v="1"/>
    <s v="Paper"/>
    <x v="1580"/>
    <n v="38.015999999999998"/>
    <n v="6"/>
    <x v="2"/>
    <n v="13.780799999999999"/>
    <n v="0.36249999999999999"/>
    <s v="Profit"/>
  </r>
  <r>
    <n v="5455"/>
    <s v="CA-2017-160962"/>
    <x v="1045"/>
    <d v="2017-05-02T00:00:00"/>
    <s v="Standard Class"/>
    <s v="MC-17605"/>
    <s v="Matt Connell"/>
    <x v="1"/>
    <s v="United States"/>
    <s v="Philadelphia"/>
    <s v="Pennsylvania"/>
    <n v="19143"/>
    <x v="3"/>
    <s v="OFF-ST-10001325"/>
    <x v="1"/>
    <s v="Storage"/>
    <x v="471"/>
    <n v="8.3840000000000003"/>
    <n v="1"/>
    <x v="2"/>
    <n v="0.73360000000000003"/>
    <n v="8.7499999999999994E-2"/>
    <s v="Loss"/>
  </r>
  <r>
    <n v="5456"/>
    <s v="CA-2017-160962"/>
    <x v="1045"/>
    <d v="2017-05-02T00:00:00"/>
    <s v="Standard Class"/>
    <s v="MC-17605"/>
    <s v="Matt Connell"/>
    <x v="1"/>
    <s v="United States"/>
    <s v="Philadelphia"/>
    <s v="Pennsylvania"/>
    <n v="19143"/>
    <x v="3"/>
    <s v="OFF-AR-10003056"/>
    <x v="1"/>
    <s v="Art"/>
    <x v="18"/>
    <n v="6.8479999999999999"/>
    <n v="2"/>
    <x v="2"/>
    <n v="0.77039999999999997"/>
    <n v="0.1125"/>
    <s v="Loss"/>
  </r>
  <r>
    <n v="5457"/>
    <s v="CA-2017-130631"/>
    <x v="614"/>
    <d v="2018-01-02T00:00:00"/>
    <s v="Standard Class"/>
    <s v="BS-11755"/>
    <s v="Bruce Stewart"/>
    <x v="0"/>
    <s v="United States"/>
    <s v="Edmonds"/>
    <s v="Washington"/>
    <n v="98026"/>
    <x v="1"/>
    <s v="OFF-FA-10000089"/>
    <x v="1"/>
    <s v="Fasteners"/>
    <x v="1732"/>
    <n v="19.600000000000001"/>
    <n v="5"/>
    <x v="0"/>
    <n v="9.6039999999999992"/>
    <n v="0.48999999999999994"/>
    <s v="Profit"/>
  </r>
  <r>
    <n v="5458"/>
    <s v="CA-2017-130631"/>
    <x v="614"/>
    <d v="2018-01-02T00:00:00"/>
    <s v="Standard Class"/>
    <s v="BS-11755"/>
    <s v="Bruce Stewart"/>
    <x v="0"/>
    <s v="United States"/>
    <s v="Edmonds"/>
    <s v="Washington"/>
    <n v="98026"/>
    <x v="1"/>
    <s v="FUR-FU-10004093"/>
    <x v="0"/>
    <s v="Furnishings"/>
    <x v="1168"/>
    <n v="68.459999999999994"/>
    <n v="2"/>
    <x v="0"/>
    <n v="20.538"/>
    <n v="0.30000000000000004"/>
    <s v="Profit"/>
  </r>
  <r>
    <n v="5459"/>
    <s v="CA-2017-116680"/>
    <x v="507"/>
    <d v="2017-09-06T00:00:00"/>
    <s v="Second Class"/>
    <s v="PK-19075"/>
    <s v="Pete Kriz"/>
    <x v="0"/>
    <s v="United States"/>
    <s v="San Francisco"/>
    <s v="California"/>
    <n v="94122"/>
    <x v="1"/>
    <s v="OFF-BI-10004022"/>
    <x v="1"/>
    <s v="Binders"/>
    <x v="755"/>
    <n v="13.343999999999999"/>
    <n v="6"/>
    <x v="2"/>
    <n v="4.3368000000000002"/>
    <n v="0.32500000000000001"/>
    <s v="Profit"/>
  </r>
  <r>
    <n v="5460"/>
    <s v="CA-2017-116680"/>
    <x v="507"/>
    <d v="2017-09-06T00:00:00"/>
    <s v="Second Class"/>
    <s v="PK-19075"/>
    <s v="Pete Kriz"/>
    <x v="0"/>
    <s v="United States"/>
    <s v="San Francisco"/>
    <s v="California"/>
    <n v="94122"/>
    <x v="1"/>
    <s v="FUR-TA-10001771"/>
    <x v="0"/>
    <s v="Tables"/>
    <x v="1733"/>
    <n v="1478.2719999999999"/>
    <n v="8"/>
    <x v="2"/>
    <n v="92.391999999999996"/>
    <n v="6.25E-2"/>
    <s v="Profit"/>
  </r>
  <r>
    <n v="5461"/>
    <s v="US-2014-107405"/>
    <x v="90"/>
    <d v="2014-03-25T00:00:00"/>
    <s v="Standard Class"/>
    <s v="TS-21205"/>
    <s v="Thomas Seio"/>
    <x v="1"/>
    <s v="United States"/>
    <s v="Asheville"/>
    <s v="North Carolina"/>
    <n v="28806"/>
    <x v="0"/>
    <s v="OFF-ST-10002301"/>
    <x v="1"/>
    <s v="Storage"/>
    <x v="1499"/>
    <n v="16.271999999999998"/>
    <n v="1"/>
    <x v="2"/>
    <n v="-3.8645999999999998"/>
    <n v="-0.23750000000000002"/>
    <s v="Loss"/>
  </r>
  <r>
    <n v="5462"/>
    <s v="CA-2017-101574"/>
    <x v="394"/>
    <d v="2017-10-04T00:00:00"/>
    <s v="Standard Class"/>
    <s v="BD-11725"/>
    <s v="Bruce Degenhardt"/>
    <x v="0"/>
    <s v="United States"/>
    <s v="Los Angeles"/>
    <s v="California"/>
    <n v="90032"/>
    <x v="1"/>
    <s v="FUR-FU-10001706"/>
    <x v="0"/>
    <s v="Furnishings"/>
    <x v="50"/>
    <n v="9.24"/>
    <n v="3"/>
    <x v="0"/>
    <n v="4.4352"/>
    <n v="0.48"/>
    <s v="Profit"/>
  </r>
  <r>
    <n v="5463"/>
    <s v="CA-2014-146591"/>
    <x v="1046"/>
    <d v="2014-01-20T00:00:00"/>
    <s v="First Class"/>
    <s v="TS-21340"/>
    <s v="Toby Swindell"/>
    <x v="0"/>
    <s v="United States"/>
    <s v="Scottsdale"/>
    <s v="Arizona"/>
    <n v="85254"/>
    <x v="1"/>
    <s v="OFF-BI-10003676"/>
    <x v="1"/>
    <s v="Binders"/>
    <x v="824"/>
    <n v="32.340000000000003"/>
    <n v="10"/>
    <x v="6"/>
    <n v="-23.716000000000001"/>
    <n v="-0.73333333333333328"/>
    <s v="Loss"/>
  </r>
  <r>
    <n v="5464"/>
    <s v="CA-2014-146591"/>
    <x v="1046"/>
    <d v="2014-01-20T00:00:00"/>
    <s v="First Class"/>
    <s v="TS-21340"/>
    <s v="Toby Swindell"/>
    <x v="0"/>
    <s v="United States"/>
    <s v="Scottsdale"/>
    <s v="Arizona"/>
    <n v="85254"/>
    <x v="1"/>
    <s v="OFF-PA-10000659"/>
    <x v="1"/>
    <s v="Paper"/>
    <x v="1295"/>
    <n v="56.064"/>
    <n v="4"/>
    <x v="2"/>
    <n v="19.622399999999999"/>
    <n v="0.35"/>
    <s v="Profit"/>
  </r>
  <r>
    <n v="5465"/>
    <s v="CA-2014-146591"/>
    <x v="1046"/>
    <d v="2014-01-20T00:00:00"/>
    <s v="First Class"/>
    <s v="TS-21340"/>
    <s v="Toby Swindell"/>
    <x v="0"/>
    <s v="United States"/>
    <s v="Scottsdale"/>
    <s v="Arizona"/>
    <n v="85254"/>
    <x v="1"/>
    <s v="OFF-EN-10002504"/>
    <x v="1"/>
    <s v="Envelopes"/>
    <x v="113"/>
    <n v="108.72"/>
    <n v="5"/>
    <x v="2"/>
    <n v="36.692999999999998"/>
    <n v="0.33749999999999997"/>
    <s v="Profit"/>
  </r>
  <r>
    <n v="5466"/>
    <s v="CA-2014-146591"/>
    <x v="1046"/>
    <d v="2014-01-20T00:00:00"/>
    <s v="First Class"/>
    <s v="TS-21340"/>
    <s v="Toby Swindell"/>
    <x v="0"/>
    <s v="United States"/>
    <s v="Scottsdale"/>
    <s v="Arizona"/>
    <n v="85254"/>
    <x v="1"/>
    <s v="FUR-BO-10001972"/>
    <x v="0"/>
    <s v="Bookcases"/>
    <x v="367"/>
    <n v="181.47"/>
    <n v="5"/>
    <x v="6"/>
    <n v="-320.59699999999998"/>
    <n v="-1.7666666666666666"/>
    <s v="Loss"/>
  </r>
  <r>
    <n v="5467"/>
    <s v="CA-2014-107706"/>
    <x v="1047"/>
    <d v="2014-02-19T00:00:00"/>
    <s v="Second Class"/>
    <s v="ST-20530"/>
    <s v="Shui Tom"/>
    <x v="0"/>
    <s v="United States"/>
    <s v="Houston"/>
    <s v="Texas"/>
    <n v="77095"/>
    <x v="2"/>
    <s v="OFF-PA-10000466"/>
    <x v="1"/>
    <s v="Paper"/>
    <x v="942"/>
    <n v="16.175999999999998"/>
    <n v="3"/>
    <x v="2"/>
    <n v="6.0659999999999998"/>
    <n v="0.375"/>
    <s v="Profit"/>
  </r>
  <r>
    <n v="5468"/>
    <s v="CA-2016-122448"/>
    <x v="632"/>
    <d v="2016-06-14T00:00:00"/>
    <s v="Standard Class"/>
    <s v="DB-13210"/>
    <s v="Dean Braden"/>
    <x v="0"/>
    <s v="United States"/>
    <s v="San Francisco"/>
    <s v="California"/>
    <n v="94109"/>
    <x v="1"/>
    <s v="FUR-CH-10002774"/>
    <x v="0"/>
    <s v="Chairs"/>
    <x v="23"/>
    <n v="122.352"/>
    <n v="3"/>
    <x v="2"/>
    <n v="13.7646"/>
    <n v="0.11249999999999999"/>
    <s v="Profit"/>
  </r>
  <r>
    <n v="5469"/>
    <s v="CA-2014-132451"/>
    <x v="467"/>
    <d v="2014-09-27T00:00:00"/>
    <s v="First Class"/>
    <s v="KF-16285"/>
    <s v="Karen Ferguson"/>
    <x v="2"/>
    <s v="United States"/>
    <s v="San Diego"/>
    <s v="California"/>
    <n v="92105"/>
    <x v="1"/>
    <s v="FUR-CH-10000454"/>
    <x v="0"/>
    <s v="Chairs"/>
    <x v="1"/>
    <n v="585.55200000000002"/>
    <n v="3"/>
    <x v="2"/>
    <n v="73.194000000000003"/>
    <n v="0.125"/>
    <s v="Profit"/>
  </r>
  <r>
    <n v="5470"/>
    <s v="CA-2014-132451"/>
    <x v="467"/>
    <d v="2014-09-27T00:00:00"/>
    <s v="First Class"/>
    <s v="KF-16285"/>
    <s v="Karen Ferguson"/>
    <x v="2"/>
    <s v="United States"/>
    <s v="San Diego"/>
    <s v="California"/>
    <n v="92105"/>
    <x v="1"/>
    <s v="OFF-PA-10004888"/>
    <x v="1"/>
    <s v="Paper"/>
    <x v="968"/>
    <n v="19.440000000000001"/>
    <n v="3"/>
    <x v="0"/>
    <n v="9.3312000000000008"/>
    <n v="0.48000000000000004"/>
    <s v="Profit"/>
  </r>
  <r>
    <n v="5471"/>
    <s v="CA-2016-158547"/>
    <x v="198"/>
    <d v="2016-06-04T00:00:00"/>
    <s v="Standard Class"/>
    <s v="JM-16195"/>
    <s v="Justin MacKendrick"/>
    <x v="0"/>
    <s v="United States"/>
    <s v="Hamilton"/>
    <s v="Ohio"/>
    <n v="45011"/>
    <x v="3"/>
    <s v="OFF-AP-10003842"/>
    <x v="1"/>
    <s v="Appliances"/>
    <x v="1256"/>
    <n v="123.92"/>
    <n v="5"/>
    <x v="2"/>
    <n v="9.2940000000000005"/>
    <n v="7.4999999999999997E-2"/>
    <s v="Profit"/>
  </r>
  <r>
    <n v="5472"/>
    <s v="CA-2017-116946"/>
    <x v="484"/>
    <d v="2017-12-23T00:00:00"/>
    <s v="Standard Class"/>
    <s v="TS-21505"/>
    <s v="Tony Sayre"/>
    <x v="0"/>
    <s v="United States"/>
    <s v="Parker"/>
    <s v="Colorado"/>
    <n v="80134"/>
    <x v="1"/>
    <s v="FUR-FU-10000320"/>
    <x v="0"/>
    <s v="Furnishings"/>
    <x v="1521"/>
    <n v="13.36"/>
    <n v="5"/>
    <x v="2"/>
    <n v="4.008"/>
    <n v="0.3"/>
    <s v="Profit"/>
  </r>
  <r>
    <n v="5473"/>
    <s v="CA-2017-116946"/>
    <x v="484"/>
    <d v="2017-12-23T00:00:00"/>
    <s v="Standard Class"/>
    <s v="TS-21505"/>
    <s v="Tony Sayre"/>
    <x v="0"/>
    <s v="United States"/>
    <s v="Parker"/>
    <s v="Colorado"/>
    <n v="80134"/>
    <x v="1"/>
    <s v="OFF-ST-10002554"/>
    <x v="1"/>
    <s v="Storage"/>
    <x v="1153"/>
    <n v="78.256"/>
    <n v="2"/>
    <x v="2"/>
    <n v="-17.607600000000001"/>
    <n v="-0.22500000000000001"/>
    <s v="Loss"/>
  </r>
  <r>
    <n v="5474"/>
    <s v="CA-2017-116946"/>
    <x v="484"/>
    <d v="2017-12-23T00:00:00"/>
    <s v="Standard Class"/>
    <s v="TS-21505"/>
    <s v="Tony Sayre"/>
    <x v="0"/>
    <s v="United States"/>
    <s v="Parker"/>
    <s v="Colorado"/>
    <n v="80134"/>
    <x v="1"/>
    <s v="FUR-BO-10000468"/>
    <x v="0"/>
    <s v="Bookcases"/>
    <x v="1180"/>
    <n v="102.018"/>
    <n v="7"/>
    <x v="6"/>
    <n v="-183.63239999999999"/>
    <n v="-1.7999999999999998"/>
    <s v="Loss"/>
  </r>
  <r>
    <n v="5475"/>
    <s v="CA-2017-121741"/>
    <x v="377"/>
    <d v="2017-12-26T00:00:00"/>
    <s v="Same Day"/>
    <s v="YC-21895"/>
    <s v="Yoseph Carroll"/>
    <x v="1"/>
    <s v="United States"/>
    <s v="Fremont"/>
    <s v="Nebraska"/>
    <n v="68025"/>
    <x v="2"/>
    <s v="OFF-ST-10004459"/>
    <x v="1"/>
    <s v="Storage"/>
    <x v="459"/>
    <n v="750.68"/>
    <n v="2"/>
    <x v="0"/>
    <n v="37.533999999999999"/>
    <n v="0.05"/>
    <s v="Profit"/>
  </r>
  <r>
    <n v="5476"/>
    <s v="CA-2017-169691"/>
    <x v="140"/>
    <d v="2017-06-18T00:00:00"/>
    <s v="First Class"/>
    <s v="Dp-13240"/>
    <s v="Dean percer"/>
    <x v="2"/>
    <s v="United States"/>
    <s v="Maple Grove"/>
    <s v="Minnesota"/>
    <n v="55369"/>
    <x v="2"/>
    <s v="OFF-LA-10002312"/>
    <x v="1"/>
    <s v="Labels"/>
    <x v="579"/>
    <n v="44.4"/>
    <n v="3"/>
    <x v="0"/>
    <n v="22.2"/>
    <n v="0.5"/>
    <s v="Profit"/>
  </r>
  <r>
    <n v="5477"/>
    <s v="CA-2017-169691"/>
    <x v="140"/>
    <d v="2017-06-18T00:00:00"/>
    <s v="First Class"/>
    <s v="Dp-13240"/>
    <s v="Dean percer"/>
    <x v="2"/>
    <s v="United States"/>
    <s v="Maple Grove"/>
    <s v="Minnesota"/>
    <n v="55369"/>
    <x v="2"/>
    <s v="OFF-ST-10001291"/>
    <x v="1"/>
    <s v="Storage"/>
    <x v="1026"/>
    <n v="84.55"/>
    <n v="5"/>
    <x v="0"/>
    <n v="22.828499999999998"/>
    <n v="0.26999999999999996"/>
    <s v="Profit"/>
  </r>
  <r>
    <n v="5478"/>
    <s v="CA-2017-169691"/>
    <x v="140"/>
    <d v="2017-06-18T00:00:00"/>
    <s v="First Class"/>
    <s v="Dp-13240"/>
    <s v="Dean percer"/>
    <x v="2"/>
    <s v="United States"/>
    <s v="Maple Grove"/>
    <s v="Minnesota"/>
    <n v="55369"/>
    <x v="2"/>
    <s v="OFF-PA-10003022"/>
    <x v="1"/>
    <s v="Paper"/>
    <x v="1653"/>
    <n v="17.940000000000001"/>
    <n v="3"/>
    <x v="0"/>
    <n v="8.7905999999999995"/>
    <n v="0.48999999999999994"/>
    <s v="Profit"/>
  </r>
  <r>
    <n v="5479"/>
    <s v="CA-2016-121356"/>
    <x v="73"/>
    <d v="2016-11-24T00:00:00"/>
    <s v="Standard Class"/>
    <s v="SJ-20500"/>
    <s v="Shirley Jackson"/>
    <x v="0"/>
    <s v="United States"/>
    <s v="Newark"/>
    <s v="Delaware"/>
    <n v="19711"/>
    <x v="3"/>
    <s v="OFF-BI-10002133"/>
    <x v="1"/>
    <s v="Binders"/>
    <x v="1147"/>
    <n v="128.4"/>
    <n v="3"/>
    <x v="0"/>
    <n v="62.915999999999997"/>
    <n v="0.48999999999999994"/>
    <s v="Profit"/>
  </r>
  <r>
    <n v="5480"/>
    <s v="CA-2014-101770"/>
    <x v="691"/>
    <d v="2014-04-04T00:00:00"/>
    <s v="Standard Class"/>
    <s v="KB-16240"/>
    <s v="Karen Bern"/>
    <x v="1"/>
    <s v="United States"/>
    <s v="Miami"/>
    <s v="Florida"/>
    <n v="33180"/>
    <x v="0"/>
    <s v="OFF-BI-10001097"/>
    <x v="1"/>
    <s v="Binders"/>
    <x v="797"/>
    <n v="1.869"/>
    <n v="1"/>
    <x v="6"/>
    <n v="-1.3083"/>
    <n v="-0.70000000000000007"/>
    <s v="Loss"/>
  </r>
  <r>
    <n v="5481"/>
    <s v="CA-2017-105487"/>
    <x v="1048"/>
    <d v="2017-10-14T00:00:00"/>
    <s v="Standard Class"/>
    <s v="CS-12250"/>
    <s v="Chris Selesnick"/>
    <x v="1"/>
    <s v="United States"/>
    <s v="San Diego"/>
    <s v="California"/>
    <n v="92105"/>
    <x v="1"/>
    <s v="TEC-PH-10001336"/>
    <x v="2"/>
    <s v="Phones"/>
    <x v="950"/>
    <n v="103.19199999999999"/>
    <n v="1"/>
    <x v="2"/>
    <n v="11.6091"/>
    <n v="0.1125"/>
    <s v="Profit"/>
  </r>
  <r>
    <n v="5482"/>
    <s v="CA-2017-105487"/>
    <x v="1048"/>
    <d v="2017-10-14T00:00:00"/>
    <s v="Standard Class"/>
    <s v="CS-12250"/>
    <s v="Chris Selesnick"/>
    <x v="1"/>
    <s v="United States"/>
    <s v="San Diego"/>
    <s v="California"/>
    <n v="92105"/>
    <x v="1"/>
    <s v="TEC-AC-10002305"/>
    <x v="2"/>
    <s v="Accessories"/>
    <x v="1530"/>
    <n v="36"/>
    <n v="2"/>
    <x v="0"/>
    <n v="6.48"/>
    <n v="0.18000000000000002"/>
    <s v="Profit"/>
  </r>
  <r>
    <n v="5483"/>
    <s v="CA-2017-105487"/>
    <x v="1048"/>
    <d v="2017-10-14T00:00:00"/>
    <s v="Standard Class"/>
    <s v="CS-12250"/>
    <s v="Chris Selesnick"/>
    <x v="1"/>
    <s v="United States"/>
    <s v="San Diego"/>
    <s v="California"/>
    <n v="92105"/>
    <x v="1"/>
    <s v="TEC-AC-10003610"/>
    <x v="2"/>
    <s v="Accessories"/>
    <x v="603"/>
    <n v="239.96"/>
    <n v="4"/>
    <x v="0"/>
    <n v="115.1808"/>
    <n v="0.48"/>
    <s v="Profit"/>
  </r>
  <r>
    <n v="5484"/>
    <s v="CA-2017-105487"/>
    <x v="1048"/>
    <d v="2017-10-14T00:00:00"/>
    <s v="Standard Class"/>
    <s v="CS-12250"/>
    <s v="Chris Selesnick"/>
    <x v="1"/>
    <s v="United States"/>
    <s v="San Diego"/>
    <s v="California"/>
    <n v="92105"/>
    <x v="1"/>
    <s v="OFF-ST-10002301"/>
    <x v="1"/>
    <s v="Storage"/>
    <x v="1499"/>
    <n v="40.68"/>
    <n v="2"/>
    <x v="0"/>
    <n v="0.40679999999999999"/>
    <n v="0.01"/>
    <s v="Loss"/>
  </r>
  <r>
    <n v="5485"/>
    <s v="CA-2017-148999"/>
    <x v="289"/>
    <d v="2017-02-04T00:00:00"/>
    <s v="Standard Class"/>
    <s v="EB-13870"/>
    <s v="Emily Burns"/>
    <x v="0"/>
    <s v="United States"/>
    <s v="Miami"/>
    <s v="Florida"/>
    <n v="33142"/>
    <x v="0"/>
    <s v="FUR-CH-10002044"/>
    <x v="0"/>
    <s v="Chairs"/>
    <x v="1734"/>
    <n v="419.13600000000002"/>
    <n v="4"/>
    <x v="2"/>
    <n v="-68.1096"/>
    <n v="-0.16249999999999998"/>
    <s v="Loss"/>
  </r>
  <r>
    <n v="5486"/>
    <s v="CA-2014-107573"/>
    <x v="432"/>
    <d v="2014-12-17T00:00:00"/>
    <s v="Standard Class"/>
    <s v="PB-19150"/>
    <s v="Philip Brown"/>
    <x v="0"/>
    <s v="United States"/>
    <s v="Miami"/>
    <s v="Florida"/>
    <n v="33178"/>
    <x v="0"/>
    <s v="OFF-EN-10001099"/>
    <x v="1"/>
    <s v="Envelopes"/>
    <x v="153"/>
    <n v="23.472000000000001"/>
    <n v="3"/>
    <x v="2"/>
    <n v="7.6284000000000001"/>
    <n v="0.32500000000000001"/>
    <s v="Profit"/>
  </r>
  <r>
    <n v="5487"/>
    <s v="CA-2015-156608"/>
    <x v="1040"/>
    <d v="2015-10-29T00:00:00"/>
    <s v="Standard Class"/>
    <s v="MT-18070"/>
    <s v="Michelle Tran"/>
    <x v="2"/>
    <s v="United States"/>
    <s v="San Antonio"/>
    <s v="Texas"/>
    <n v="78207"/>
    <x v="2"/>
    <s v="OFF-BI-10004140"/>
    <x v="1"/>
    <s v="Binders"/>
    <x v="307"/>
    <n v="3.5920000000000001"/>
    <n v="4"/>
    <x v="3"/>
    <n v="-6.2859999999999996"/>
    <n v="-1.7499999999999998"/>
    <s v="Loss"/>
  </r>
  <r>
    <n v="5488"/>
    <s v="CA-2017-134495"/>
    <x v="719"/>
    <d v="2017-04-04T00:00:00"/>
    <s v="Second Class"/>
    <s v="BF-11020"/>
    <s v="Barry Französisch"/>
    <x v="1"/>
    <s v="United States"/>
    <s v="Jacksonville"/>
    <s v="Florida"/>
    <n v="32216"/>
    <x v="0"/>
    <s v="TEC-PH-10004897"/>
    <x v="2"/>
    <s v="Phones"/>
    <x v="1124"/>
    <n v="23.975999999999999"/>
    <n v="3"/>
    <x v="2"/>
    <n v="-5.6943000000000001"/>
    <n v="-0.23750000000000002"/>
    <s v="Loss"/>
  </r>
  <r>
    <n v="5489"/>
    <s v="CA-2017-134495"/>
    <x v="719"/>
    <d v="2017-04-04T00:00:00"/>
    <s v="Second Class"/>
    <s v="BF-11020"/>
    <s v="Barry Französisch"/>
    <x v="1"/>
    <s v="United States"/>
    <s v="Jacksonville"/>
    <s v="Florida"/>
    <n v="32216"/>
    <x v="0"/>
    <s v="OFF-LA-10000262"/>
    <x v="1"/>
    <s v="Labels"/>
    <x v="941"/>
    <n v="6.2640000000000002"/>
    <n v="3"/>
    <x v="2"/>
    <n v="2.0358000000000001"/>
    <n v="0.32500000000000001"/>
    <s v="Profit"/>
  </r>
  <r>
    <n v="5490"/>
    <s v="CA-2017-134495"/>
    <x v="719"/>
    <d v="2017-04-04T00:00:00"/>
    <s v="Second Class"/>
    <s v="BF-11020"/>
    <s v="Barry Französisch"/>
    <x v="1"/>
    <s v="United States"/>
    <s v="Jacksonville"/>
    <s v="Florida"/>
    <n v="32216"/>
    <x v="0"/>
    <s v="OFF-AP-10002222"/>
    <x v="1"/>
    <s v="Appliances"/>
    <x v="360"/>
    <n v="20.808"/>
    <n v="3"/>
    <x v="2"/>
    <n v="1.8207"/>
    <n v="8.7499999999999994E-2"/>
    <s v="Profit"/>
  </r>
  <r>
    <n v="5491"/>
    <s v="CA-2017-134495"/>
    <x v="719"/>
    <d v="2017-04-04T00:00:00"/>
    <s v="Second Class"/>
    <s v="BF-11020"/>
    <s v="Barry Französisch"/>
    <x v="1"/>
    <s v="United States"/>
    <s v="Jacksonville"/>
    <s v="Florida"/>
    <n v="32216"/>
    <x v="0"/>
    <s v="FUR-CH-10003774"/>
    <x v="0"/>
    <s v="Chairs"/>
    <x v="1194"/>
    <n v="218.352"/>
    <n v="3"/>
    <x v="2"/>
    <n v="-19.105799999999999"/>
    <n v="-8.7499999999999994E-2"/>
    <s v="Loss"/>
  </r>
  <r>
    <n v="5492"/>
    <s v="CA-2017-164098"/>
    <x v="795"/>
    <d v="2017-01-27T00:00:00"/>
    <s v="First Class"/>
    <s v="CG-12520"/>
    <s v="Claire Gute"/>
    <x v="0"/>
    <s v="United States"/>
    <s v="Houston"/>
    <s v="Texas"/>
    <n v="77070"/>
    <x v="2"/>
    <s v="OFF-ST-10000615"/>
    <x v="1"/>
    <s v="Storage"/>
    <x v="75"/>
    <n v="18.16"/>
    <n v="2"/>
    <x v="2"/>
    <n v="1.8160000000000001"/>
    <n v="0.1"/>
    <s v="Profit"/>
  </r>
  <r>
    <n v="5493"/>
    <s v="CA-2014-105249"/>
    <x v="683"/>
    <d v="2014-11-28T00:00:00"/>
    <s v="Same Day"/>
    <s v="DH-13675"/>
    <s v="Duane Huffman"/>
    <x v="2"/>
    <s v="United States"/>
    <s v="San Francisco"/>
    <s v="California"/>
    <n v="94122"/>
    <x v="1"/>
    <s v="OFF-SU-10001225"/>
    <x v="1"/>
    <s v="Supplies"/>
    <x v="327"/>
    <n v="7.36"/>
    <n v="2"/>
    <x v="0"/>
    <n v="0.1472"/>
    <n v="0.02"/>
    <s v="Loss"/>
  </r>
  <r>
    <n v="5494"/>
    <s v="CA-2014-105249"/>
    <x v="683"/>
    <d v="2014-11-28T00:00:00"/>
    <s v="Same Day"/>
    <s v="DH-13675"/>
    <s v="Duane Huffman"/>
    <x v="2"/>
    <s v="United States"/>
    <s v="San Francisco"/>
    <s v="California"/>
    <n v="94122"/>
    <x v="1"/>
    <s v="OFF-LA-10002043"/>
    <x v="1"/>
    <s v="Labels"/>
    <x v="255"/>
    <n v="41.4"/>
    <n v="4"/>
    <x v="0"/>
    <n v="19.872"/>
    <n v="0.48000000000000004"/>
    <s v="Profit"/>
  </r>
  <r>
    <n v="5495"/>
    <s v="CA-2014-105249"/>
    <x v="683"/>
    <d v="2014-11-28T00:00:00"/>
    <s v="Same Day"/>
    <s v="DH-13675"/>
    <s v="Duane Huffman"/>
    <x v="2"/>
    <s v="United States"/>
    <s v="San Francisco"/>
    <s v="California"/>
    <n v="94122"/>
    <x v="1"/>
    <s v="FUR-BO-10000330"/>
    <x v="0"/>
    <s v="Bookcases"/>
    <x v="1107"/>
    <n v="411.33199999999999"/>
    <n v="4"/>
    <x v="11"/>
    <n v="-4.8391999999999999"/>
    <n v="-1.1764705882352941E-2"/>
    <s v="Loss"/>
  </r>
  <r>
    <n v="5496"/>
    <s v="CA-2015-113523"/>
    <x v="406"/>
    <d v="2015-09-08T00:00:00"/>
    <s v="Standard Class"/>
    <s v="SC-20440"/>
    <s v="Shaun Chance"/>
    <x v="1"/>
    <s v="United States"/>
    <s v="Philadelphia"/>
    <s v="Pennsylvania"/>
    <n v="19140"/>
    <x v="3"/>
    <s v="OFF-BI-10001249"/>
    <x v="1"/>
    <s v="Binders"/>
    <x v="1191"/>
    <n v="7.6559999999999997"/>
    <n v="4"/>
    <x v="6"/>
    <n v="-6.1247999999999996"/>
    <n v="-0.79999999999999993"/>
    <s v="Loss"/>
  </r>
  <r>
    <n v="5497"/>
    <s v="CA-2017-117821"/>
    <x v="492"/>
    <d v="2017-06-16T00:00:00"/>
    <s v="Standard Class"/>
    <s v="HG-15025"/>
    <s v="Hunter Glantz"/>
    <x v="0"/>
    <s v="United States"/>
    <s v="Marion"/>
    <s v="Ohio"/>
    <n v="43302"/>
    <x v="3"/>
    <s v="TEC-AC-10004469"/>
    <x v="2"/>
    <s v="Accessories"/>
    <x v="241"/>
    <n v="63.92"/>
    <n v="2"/>
    <x v="2"/>
    <n v="19.175999999999998"/>
    <n v="0.3"/>
    <s v="Profit"/>
  </r>
  <r>
    <n v="5498"/>
    <s v="CA-2017-164378"/>
    <x v="663"/>
    <d v="2017-07-18T00:00:00"/>
    <s v="Second Class"/>
    <s v="MM-18055"/>
    <s v="Michelle Moray"/>
    <x v="0"/>
    <s v="United States"/>
    <s v="New York City"/>
    <s v="New York"/>
    <n v="10024"/>
    <x v="3"/>
    <s v="OFF-AR-10001177"/>
    <x v="1"/>
    <s v="Art"/>
    <x v="1224"/>
    <n v="6.56"/>
    <n v="2"/>
    <x v="0"/>
    <n v="1.9024000000000001"/>
    <n v="0.29000000000000004"/>
    <s v="Profit"/>
  </r>
  <r>
    <n v="5499"/>
    <s v="CA-2017-164378"/>
    <x v="663"/>
    <d v="2017-07-18T00:00:00"/>
    <s v="Second Class"/>
    <s v="MM-18055"/>
    <s v="Michelle Moray"/>
    <x v="0"/>
    <s v="United States"/>
    <s v="New York City"/>
    <s v="New York"/>
    <n v="10024"/>
    <x v="3"/>
    <s v="OFF-LA-10000634"/>
    <x v="1"/>
    <s v="Labels"/>
    <x v="286"/>
    <n v="7.83"/>
    <n v="3"/>
    <x v="0"/>
    <n v="3.6017999999999999"/>
    <n v="0.45999999999999996"/>
    <s v="Profit"/>
  </r>
  <r>
    <n v="5500"/>
    <s v="CA-2017-164378"/>
    <x v="663"/>
    <d v="2017-07-18T00:00:00"/>
    <s v="Second Class"/>
    <s v="MM-18055"/>
    <s v="Michelle Moray"/>
    <x v="0"/>
    <s v="United States"/>
    <s v="New York City"/>
    <s v="New York"/>
    <n v="10024"/>
    <x v="3"/>
    <s v="TEC-AC-10004708"/>
    <x v="2"/>
    <s v="Accessories"/>
    <x v="341"/>
    <n v="41.9"/>
    <n v="2"/>
    <x v="0"/>
    <n v="8.7989999999999995"/>
    <n v="0.21"/>
    <s v="Profit"/>
  </r>
  <r>
    <n v="5501"/>
    <s v="CA-2017-164378"/>
    <x v="663"/>
    <d v="2017-07-18T00:00:00"/>
    <s v="Second Class"/>
    <s v="MM-18055"/>
    <s v="Michelle Moray"/>
    <x v="0"/>
    <s v="United States"/>
    <s v="New York City"/>
    <s v="New York"/>
    <n v="10024"/>
    <x v="3"/>
    <s v="FUR-CH-10002084"/>
    <x v="0"/>
    <s v="Chairs"/>
    <x v="1249"/>
    <n v="664.14599999999996"/>
    <n v="6"/>
    <x v="9"/>
    <n v="88.552800000000005"/>
    <n v="0.13333333333333336"/>
    <s v="Profit"/>
  </r>
  <r>
    <n v="5502"/>
    <s v="CA-2017-164378"/>
    <x v="663"/>
    <d v="2017-07-18T00:00:00"/>
    <s v="Second Class"/>
    <s v="MM-18055"/>
    <s v="Michelle Moray"/>
    <x v="0"/>
    <s v="United States"/>
    <s v="New York City"/>
    <s v="New York"/>
    <n v="10024"/>
    <x v="3"/>
    <s v="OFF-PA-10004519"/>
    <x v="1"/>
    <s v="Paper"/>
    <x v="1045"/>
    <n v="8.9600000000000009"/>
    <n v="2"/>
    <x v="0"/>
    <n v="4.3903999999999996"/>
    <n v="0.48999999999999994"/>
    <s v="Profit"/>
  </r>
  <r>
    <n v="5503"/>
    <s v="CA-2017-127782"/>
    <x v="808"/>
    <d v="2017-11-06T00:00:00"/>
    <s v="Standard Class"/>
    <s v="TH-21115"/>
    <s v="Thea Hudgings"/>
    <x v="1"/>
    <s v="United States"/>
    <s v="Philadelphia"/>
    <s v="Pennsylvania"/>
    <n v="19140"/>
    <x v="3"/>
    <s v="FUR-FU-10001847"/>
    <x v="0"/>
    <s v="Furnishings"/>
    <x v="1364"/>
    <n v="3.3119999999999998"/>
    <n v="1"/>
    <x v="2"/>
    <n v="0.66239999999999999"/>
    <n v="0.2"/>
    <s v="Loss"/>
  </r>
  <r>
    <n v="5504"/>
    <s v="CA-2017-127782"/>
    <x v="808"/>
    <d v="2017-11-06T00:00:00"/>
    <s v="Standard Class"/>
    <s v="TH-21115"/>
    <s v="Thea Hudgings"/>
    <x v="1"/>
    <s v="United States"/>
    <s v="Philadelphia"/>
    <s v="Pennsylvania"/>
    <n v="19140"/>
    <x v="3"/>
    <s v="OFF-AP-10001962"/>
    <x v="1"/>
    <s v="Appliances"/>
    <x v="1603"/>
    <n v="20.135999999999999"/>
    <n v="3"/>
    <x v="2"/>
    <n v="1.2585"/>
    <n v="6.25E-2"/>
    <s v="Profit"/>
  </r>
  <r>
    <n v="5505"/>
    <s v="CA-2017-127782"/>
    <x v="808"/>
    <d v="2017-11-06T00:00:00"/>
    <s v="Standard Class"/>
    <s v="TH-21115"/>
    <s v="Thea Hudgings"/>
    <x v="1"/>
    <s v="United States"/>
    <s v="Philadelphia"/>
    <s v="Pennsylvania"/>
    <n v="19140"/>
    <x v="3"/>
    <s v="OFF-EN-10003845"/>
    <x v="1"/>
    <s v="Envelopes"/>
    <x v="436"/>
    <n v="8.8559999999999999"/>
    <n v="3"/>
    <x v="2"/>
    <n v="2.8782000000000001"/>
    <n v="0.32500000000000001"/>
    <s v="Profit"/>
  </r>
  <r>
    <n v="5506"/>
    <s v="CA-2017-127782"/>
    <x v="808"/>
    <d v="2017-11-06T00:00:00"/>
    <s v="Standard Class"/>
    <s v="TH-21115"/>
    <s v="Thea Hudgings"/>
    <x v="1"/>
    <s v="United States"/>
    <s v="Philadelphia"/>
    <s v="Pennsylvania"/>
    <n v="19140"/>
    <x v="3"/>
    <s v="TEC-PH-10001817"/>
    <x v="2"/>
    <s v="Phones"/>
    <x v="1106"/>
    <n v="859.2"/>
    <n v="4"/>
    <x v="10"/>
    <n v="-186.16"/>
    <n v="-0.21666666666666665"/>
    <s v="Loss"/>
  </r>
  <r>
    <n v="5507"/>
    <s v="US-2016-162026"/>
    <x v="750"/>
    <d v="2016-10-08T00:00:00"/>
    <s v="Same Day"/>
    <s v="JE-15745"/>
    <s v="Joel Eaton"/>
    <x v="0"/>
    <s v="United States"/>
    <s v="Los Angeles"/>
    <s v="California"/>
    <n v="90036"/>
    <x v="1"/>
    <s v="OFF-PA-10000167"/>
    <x v="1"/>
    <s v="Paper"/>
    <x v="1080"/>
    <n v="61.96"/>
    <n v="2"/>
    <x v="0"/>
    <n v="27.882000000000001"/>
    <n v="0.45"/>
    <s v="Profit"/>
  </r>
  <r>
    <n v="5508"/>
    <s v="CA-2016-150000"/>
    <x v="143"/>
    <d v="2016-04-14T00:00:00"/>
    <s v="Standard Class"/>
    <s v="PG-18820"/>
    <s v="Patrick Gardner"/>
    <x v="0"/>
    <s v="United States"/>
    <s v="Smyrna"/>
    <s v="Georgia"/>
    <n v="30080"/>
    <x v="0"/>
    <s v="OFF-EN-10002973"/>
    <x v="1"/>
    <s v="Envelopes"/>
    <x v="1328"/>
    <n v="17.920000000000002"/>
    <n v="4"/>
    <x v="0"/>
    <n v="8.6015999999999995"/>
    <n v="0.47999999999999993"/>
    <s v="Profit"/>
  </r>
  <r>
    <n v="5509"/>
    <s v="CA-2015-168529"/>
    <x v="1049"/>
    <d v="2015-10-12T00:00:00"/>
    <s v="Standard Class"/>
    <s v="MB-17305"/>
    <s v="Maria Bertelson"/>
    <x v="0"/>
    <s v="United States"/>
    <s v="San Francisco"/>
    <s v="California"/>
    <n v="94122"/>
    <x v="1"/>
    <s v="FUR-FU-10001588"/>
    <x v="0"/>
    <s v="Furnishings"/>
    <x v="287"/>
    <n v="145.9"/>
    <n v="5"/>
    <x v="0"/>
    <n v="62.737000000000002"/>
    <n v="0.43"/>
    <s v="Profit"/>
  </r>
  <r>
    <n v="5510"/>
    <s v="US-2017-152569"/>
    <x v="356"/>
    <d v="2017-05-20T00:00:00"/>
    <s v="Standard Class"/>
    <s v="JD-16015"/>
    <s v="Joy Daniels"/>
    <x v="0"/>
    <s v="United States"/>
    <s v="Chicago"/>
    <s v="Illinois"/>
    <n v="60653"/>
    <x v="2"/>
    <s v="OFF-PA-10001736"/>
    <x v="1"/>
    <s v="Paper"/>
    <x v="130"/>
    <n v="56.704000000000001"/>
    <n v="2"/>
    <x v="2"/>
    <n v="19.137599999999999"/>
    <n v="0.33749999999999997"/>
    <s v="Profit"/>
  </r>
  <r>
    <n v="5511"/>
    <s v="US-2017-152569"/>
    <x v="356"/>
    <d v="2017-05-20T00:00:00"/>
    <s v="Standard Class"/>
    <s v="JD-16015"/>
    <s v="Joy Daniels"/>
    <x v="0"/>
    <s v="United States"/>
    <s v="Chicago"/>
    <s v="Illinois"/>
    <n v="60653"/>
    <x v="2"/>
    <s v="TEC-PH-10002185"/>
    <x v="2"/>
    <s v="Phones"/>
    <x v="1081"/>
    <n v="11.12"/>
    <n v="2"/>
    <x v="2"/>
    <n v="3.4750000000000001"/>
    <n v="0.31250000000000006"/>
    <s v="Profit"/>
  </r>
  <r>
    <n v="5512"/>
    <s v="US-2014-137680"/>
    <x v="1050"/>
    <d v="2014-03-02T00:00:00"/>
    <s v="Standard Class"/>
    <s v="JH-15430"/>
    <s v="Jennifer Halladay"/>
    <x v="0"/>
    <s v="United States"/>
    <s v="Medford"/>
    <s v="Oregon"/>
    <n v="97504"/>
    <x v="1"/>
    <s v="OFF-PA-10000174"/>
    <x v="1"/>
    <s v="Paper"/>
    <x v="1524"/>
    <n v="32.896000000000001"/>
    <n v="4"/>
    <x v="2"/>
    <n v="11.102399999999999"/>
    <n v="0.33749999999999997"/>
    <s v="Profit"/>
  </r>
  <r>
    <n v="5513"/>
    <s v="US-2014-137680"/>
    <x v="1050"/>
    <d v="2014-03-02T00:00:00"/>
    <s v="Standard Class"/>
    <s v="JH-15430"/>
    <s v="Jennifer Halladay"/>
    <x v="0"/>
    <s v="United States"/>
    <s v="Medford"/>
    <s v="Oregon"/>
    <n v="97504"/>
    <x v="1"/>
    <s v="OFF-PA-10000069"/>
    <x v="1"/>
    <s v="Paper"/>
    <x v="1578"/>
    <n v="22.776"/>
    <n v="3"/>
    <x v="2"/>
    <n v="7.6868999999999996"/>
    <n v="0.33749999999999997"/>
    <s v="Profit"/>
  </r>
  <r>
    <n v="5514"/>
    <s v="CA-2015-103177"/>
    <x v="1051"/>
    <d v="2015-06-01T00:00:00"/>
    <s v="First Class"/>
    <s v="EN-13780"/>
    <s v="Edward Nazzal"/>
    <x v="0"/>
    <s v="United States"/>
    <s v="New York City"/>
    <s v="New York"/>
    <n v="10009"/>
    <x v="3"/>
    <s v="TEC-PH-10001795"/>
    <x v="2"/>
    <s v="Phones"/>
    <x v="1735"/>
    <n v="239.97"/>
    <n v="3"/>
    <x v="0"/>
    <n v="2.3997000000000002"/>
    <n v="0.01"/>
    <s v="Profit"/>
  </r>
  <r>
    <n v="5515"/>
    <s v="CA-2015-103177"/>
    <x v="1051"/>
    <d v="2015-06-01T00:00:00"/>
    <s v="First Class"/>
    <s v="EN-13780"/>
    <s v="Edward Nazzal"/>
    <x v="0"/>
    <s v="United States"/>
    <s v="New York City"/>
    <s v="New York"/>
    <n v="10009"/>
    <x v="3"/>
    <s v="OFF-AP-10004540"/>
    <x v="1"/>
    <s v="Appliances"/>
    <x v="1303"/>
    <n v="160.32"/>
    <n v="2"/>
    <x v="0"/>
    <n v="44.889600000000002"/>
    <n v="0.28000000000000003"/>
    <s v="Profit"/>
  </r>
  <r>
    <n v="5516"/>
    <s v="CA-2015-103177"/>
    <x v="1051"/>
    <d v="2015-06-01T00:00:00"/>
    <s v="First Class"/>
    <s v="EN-13780"/>
    <s v="Edward Nazzal"/>
    <x v="0"/>
    <s v="United States"/>
    <s v="New York City"/>
    <s v="New York"/>
    <n v="10009"/>
    <x v="3"/>
    <s v="TEC-PH-10001527"/>
    <x v="2"/>
    <s v="Phones"/>
    <x v="1285"/>
    <n v="128.85"/>
    <n v="3"/>
    <x v="0"/>
    <n v="3.8654999999999999"/>
    <n v="3.0000000000000002E-2"/>
    <s v="Profit"/>
  </r>
  <r>
    <n v="5517"/>
    <s v="US-2016-138408"/>
    <x v="741"/>
    <d v="2016-11-21T00:00:00"/>
    <s v="Second Class"/>
    <s v="KC-16255"/>
    <s v="Karen Carlisle"/>
    <x v="1"/>
    <s v="United States"/>
    <s v="Huntsville"/>
    <s v="Alabama"/>
    <n v="35810"/>
    <x v="0"/>
    <s v="TEC-AC-10003870"/>
    <x v="2"/>
    <s v="Accessories"/>
    <x v="1727"/>
    <n v="1319.96"/>
    <n v="4"/>
    <x v="0"/>
    <n v="527.98400000000004"/>
    <n v="0.4"/>
    <s v="Profit"/>
  </r>
  <r>
    <n v="5518"/>
    <s v="CA-2017-117667"/>
    <x v="769"/>
    <d v="2017-12-09T00:00:00"/>
    <s v="Standard Class"/>
    <s v="MS-17980"/>
    <s v="Michael Stewart"/>
    <x v="1"/>
    <s v="United States"/>
    <s v="Philadelphia"/>
    <s v="Pennsylvania"/>
    <n v="19134"/>
    <x v="3"/>
    <s v="FUR-CH-10004540"/>
    <x v="0"/>
    <s v="Chairs"/>
    <x v="871"/>
    <n v="239.96"/>
    <n v="10"/>
    <x v="4"/>
    <n v="-10.284000000000001"/>
    <n v="-4.2857142857142858E-2"/>
    <s v="Loss"/>
  </r>
  <r>
    <n v="5519"/>
    <s v="CA-2017-117667"/>
    <x v="769"/>
    <d v="2017-12-09T00:00:00"/>
    <s v="Standard Class"/>
    <s v="MS-17980"/>
    <s v="Michael Stewart"/>
    <x v="1"/>
    <s v="United States"/>
    <s v="Philadelphia"/>
    <s v="Pennsylvania"/>
    <n v="19134"/>
    <x v="3"/>
    <s v="FUR-FU-10004093"/>
    <x v="0"/>
    <s v="Furnishings"/>
    <x v="1168"/>
    <n v="54.768000000000001"/>
    <n v="2"/>
    <x v="2"/>
    <n v="6.8460000000000001"/>
    <n v="0.125"/>
    <s v="Profit"/>
  </r>
  <r>
    <n v="5520"/>
    <s v="CA-2017-117667"/>
    <x v="769"/>
    <d v="2017-12-09T00:00:00"/>
    <s v="Standard Class"/>
    <s v="MS-17980"/>
    <s v="Michael Stewart"/>
    <x v="1"/>
    <s v="United States"/>
    <s v="Philadelphia"/>
    <s v="Pennsylvania"/>
    <n v="19134"/>
    <x v="3"/>
    <s v="OFF-AR-10000716"/>
    <x v="1"/>
    <s v="Art"/>
    <x v="794"/>
    <n v="13.391999999999999"/>
    <n v="3"/>
    <x v="2"/>
    <n v="3.1806000000000001"/>
    <n v="0.23750000000000002"/>
    <s v="Profit"/>
  </r>
  <r>
    <n v="5521"/>
    <s v="CA-2017-117667"/>
    <x v="769"/>
    <d v="2017-12-09T00:00:00"/>
    <s v="Standard Class"/>
    <s v="MS-17980"/>
    <s v="Michael Stewart"/>
    <x v="1"/>
    <s v="United States"/>
    <s v="Philadelphia"/>
    <s v="Pennsylvania"/>
    <n v="19134"/>
    <x v="3"/>
    <s v="OFF-PA-10002709"/>
    <x v="1"/>
    <s v="Paper"/>
    <x v="1667"/>
    <n v="23.92"/>
    <n v="5"/>
    <x v="2"/>
    <n v="8.6709999999999994"/>
    <n v="0.36249999999999993"/>
    <s v="Profit"/>
  </r>
  <r>
    <n v="5522"/>
    <s v="CA-2017-117667"/>
    <x v="769"/>
    <d v="2017-12-09T00:00:00"/>
    <s v="Standard Class"/>
    <s v="MS-17980"/>
    <s v="Michael Stewart"/>
    <x v="1"/>
    <s v="United States"/>
    <s v="Philadelphia"/>
    <s v="Pennsylvania"/>
    <n v="19134"/>
    <x v="3"/>
    <s v="TEC-AC-10000580"/>
    <x v="2"/>
    <s v="Accessories"/>
    <x v="906"/>
    <n v="255.96799999999999"/>
    <n v="4"/>
    <x v="2"/>
    <n v="-28.796399999999998"/>
    <n v="-0.1125"/>
    <s v="Loss"/>
  </r>
  <r>
    <n v="5523"/>
    <s v="CA-2016-110982"/>
    <x v="410"/>
    <d v="2016-06-07T00:00:00"/>
    <s v="First Class"/>
    <s v="CK-12205"/>
    <s v="Chloris Kastensmidt"/>
    <x v="0"/>
    <s v="United States"/>
    <s v="Santa Clara"/>
    <s v="California"/>
    <n v="95051"/>
    <x v="1"/>
    <s v="OFF-BI-10000829"/>
    <x v="1"/>
    <s v="Binders"/>
    <x v="307"/>
    <n v="21.552"/>
    <n v="6"/>
    <x v="2"/>
    <n v="7.0044000000000004"/>
    <n v="0.32500000000000001"/>
    <s v="Profit"/>
  </r>
  <r>
    <n v="5524"/>
    <s v="CA-2016-110982"/>
    <x v="410"/>
    <d v="2016-06-07T00:00:00"/>
    <s v="First Class"/>
    <s v="CK-12205"/>
    <s v="Chloris Kastensmidt"/>
    <x v="0"/>
    <s v="United States"/>
    <s v="Santa Clara"/>
    <s v="California"/>
    <n v="95051"/>
    <x v="1"/>
    <s v="OFF-AP-10004859"/>
    <x v="1"/>
    <s v="Appliances"/>
    <x v="930"/>
    <n v="58.24"/>
    <n v="4"/>
    <x v="0"/>
    <n v="15.7248"/>
    <n v="0.27"/>
    <s v="Profit"/>
  </r>
  <r>
    <n v="5525"/>
    <s v="CA-2016-147123"/>
    <x v="107"/>
    <d v="2016-12-12T00:00:00"/>
    <s v="First Class"/>
    <s v="SJ-20125"/>
    <s v="Sanjit Jacobs"/>
    <x v="2"/>
    <s v="United States"/>
    <s v="Long Beach"/>
    <s v="California"/>
    <n v="90805"/>
    <x v="1"/>
    <s v="OFF-PA-10000575"/>
    <x v="1"/>
    <s v="Paper"/>
    <x v="1059"/>
    <n v="80.28"/>
    <n v="12"/>
    <x v="0"/>
    <n v="36.928800000000003"/>
    <n v="0.46"/>
    <s v="Profit"/>
  </r>
  <r>
    <n v="5526"/>
    <s v="CA-2017-154501"/>
    <x v="504"/>
    <d v="2017-05-05T00:00:00"/>
    <s v="Standard Class"/>
    <s v="EA-14035"/>
    <s v="Erin Ashbrook"/>
    <x v="1"/>
    <s v="United States"/>
    <s v="Los Angeles"/>
    <s v="California"/>
    <n v="90008"/>
    <x v="1"/>
    <s v="OFF-AR-10002804"/>
    <x v="1"/>
    <s v="Art"/>
    <x v="282"/>
    <n v="9.7799999999999994"/>
    <n v="2"/>
    <x v="0"/>
    <n v="4.0098000000000003"/>
    <n v="0.41000000000000003"/>
    <s v="Profit"/>
  </r>
  <r>
    <n v="5527"/>
    <s v="CA-2017-166933"/>
    <x v="558"/>
    <d v="2017-04-28T00:00:00"/>
    <s v="Standard Class"/>
    <s v="MG-17890"/>
    <s v="Michael Granlund"/>
    <x v="2"/>
    <s v="United States"/>
    <s v="Santa Barbara"/>
    <s v="California"/>
    <n v="93101"/>
    <x v="1"/>
    <s v="OFF-FA-10002676"/>
    <x v="1"/>
    <s v="Fasteners"/>
    <x v="1078"/>
    <n v="1.81"/>
    <n v="1"/>
    <x v="0"/>
    <n v="0.65159999999999996"/>
    <n v="0.36"/>
    <s v="Loss"/>
  </r>
  <r>
    <n v="5528"/>
    <s v="CA-2015-142055"/>
    <x v="412"/>
    <d v="2015-05-10T00:00:00"/>
    <s v="First Class"/>
    <s v="AB-10255"/>
    <s v="Alejandro Ballentine"/>
    <x v="2"/>
    <s v="United States"/>
    <s v="New York City"/>
    <s v="New York"/>
    <n v="10009"/>
    <x v="3"/>
    <s v="OFF-PA-10003465"/>
    <x v="1"/>
    <s v="Paper"/>
    <x v="423"/>
    <n v="37.94"/>
    <n v="2"/>
    <x v="0"/>
    <n v="18.211200000000002"/>
    <n v="0.48000000000000009"/>
    <s v="Profit"/>
  </r>
  <r>
    <n v="5529"/>
    <s v="CA-2015-137106"/>
    <x v="1052"/>
    <d v="2015-04-04T00:00:00"/>
    <s v="Standard Class"/>
    <s v="SC-20260"/>
    <s v="Scott Cohen"/>
    <x v="1"/>
    <s v="United States"/>
    <s v="Jacksonville"/>
    <s v="Florida"/>
    <n v="32216"/>
    <x v="0"/>
    <s v="TEC-PH-10000011"/>
    <x v="2"/>
    <s v="Phones"/>
    <x v="223"/>
    <n v="79.959999999999994"/>
    <n v="5"/>
    <x v="2"/>
    <n v="27.986000000000001"/>
    <n v="0.35000000000000003"/>
    <s v="Profit"/>
  </r>
  <r>
    <n v="5530"/>
    <s v="CA-2017-136609"/>
    <x v="634"/>
    <d v="2017-08-11T00:00:00"/>
    <s v="Standard Class"/>
    <s v="TB-21355"/>
    <s v="Todd Boyes"/>
    <x v="1"/>
    <s v="United States"/>
    <s v="Cedar Hill"/>
    <s v="Texas"/>
    <n v="75104"/>
    <x v="2"/>
    <s v="OFF-PA-10004381"/>
    <x v="1"/>
    <s v="Paper"/>
    <x v="1684"/>
    <n v="115.29600000000001"/>
    <n v="3"/>
    <x v="2"/>
    <n v="40.3536"/>
    <n v="0.35"/>
    <s v="Profit"/>
  </r>
  <r>
    <n v="5531"/>
    <s v="CA-2017-160885"/>
    <x v="574"/>
    <d v="2017-12-06T00:00:00"/>
    <s v="Standard Class"/>
    <s v="JK-16090"/>
    <s v="Juliana Krohn"/>
    <x v="0"/>
    <s v="United States"/>
    <s v="Omaha"/>
    <s v="Nebraska"/>
    <n v="68104"/>
    <x v="2"/>
    <s v="TEC-PH-10001795"/>
    <x v="2"/>
    <s v="Phones"/>
    <x v="647"/>
    <n v="2479.96"/>
    <n v="4"/>
    <x v="0"/>
    <n v="743.98800000000006"/>
    <n v="0.30000000000000004"/>
    <s v="Profit"/>
  </r>
  <r>
    <n v="5532"/>
    <s v="US-2016-167472"/>
    <x v="112"/>
    <d v="2016-06-07T00:00:00"/>
    <s v="First Class"/>
    <s v="CK-12595"/>
    <s v="Clytie Kelty"/>
    <x v="0"/>
    <s v="United States"/>
    <s v="Little Rock"/>
    <s v="Arkansas"/>
    <n v="72209"/>
    <x v="0"/>
    <s v="TEC-AC-10001109"/>
    <x v="2"/>
    <s v="Accessories"/>
    <x v="1007"/>
    <n v="179.94"/>
    <n v="6"/>
    <x v="0"/>
    <n v="75.574799999999996"/>
    <n v="0.42"/>
    <s v="Profit"/>
  </r>
  <r>
    <n v="5533"/>
    <s v="US-2016-167472"/>
    <x v="112"/>
    <d v="2016-06-07T00:00:00"/>
    <s v="First Class"/>
    <s v="CK-12595"/>
    <s v="Clytie Kelty"/>
    <x v="0"/>
    <s v="United States"/>
    <s v="Little Rock"/>
    <s v="Arkansas"/>
    <n v="72209"/>
    <x v="0"/>
    <s v="TEC-AC-10003038"/>
    <x v="2"/>
    <s v="Accessories"/>
    <x v="1033"/>
    <n v="26.85"/>
    <n v="3"/>
    <x v="0"/>
    <n v="5.1014999999999997"/>
    <n v="0.18999999999999997"/>
    <s v="Profit"/>
  </r>
  <r>
    <n v="5534"/>
    <s v="US-2016-167472"/>
    <x v="112"/>
    <d v="2016-06-07T00:00:00"/>
    <s v="First Class"/>
    <s v="CK-12595"/>
    <s v="Clytie Kelty"/>
    <x v="0"/>
    <s v="United States"/>
    <s v="Little Rock"/>
    <s v="Arkansas"/>
    <n v="72209"/>
    <x v="0"/>
    <s v="TEC-AC-10003174"/>
    <x v="2"/>
    <s v="Accessories"/>
    <x v="619"/>
    <n v="323.37"/>
    <n v="3"/>
    <x v="0"/>
    <n v="129.34800000000001"/>
    <n v="0.4"/>
    <s v="Profit"/>
  </r>
  <r>
    <n v="5535"/>
    <s v="US-2016-167472"/>
    <x v="112"/>
    <d v="2016-06-07T00:00:00"/>
    <s v="First Class"/>
    <s v="CK-12595"/>
    <s v="Clytie Kelty"/>
    <x v="0"/>
    <s v="United States"/>
    <s v="Little Rock"/>
    <s v="Arkansas"/>
    <n v="72209"/>
    <x v="0"/>
    <s v="OFF-PA-10000157"/>
    <x v="1"/>
    <s v="Paper"/>
    <x v="369"/>
    <n v="59.94"/>
    <n v="3"/>
    <x v="0"/>
    <n v="28.171800000000001"/>
    <n v="0.47000000000000003"/>
    <s v="Profit"/>
  </r>
  <r>
    <n v="5536"/>
    <s v="US-2016-167472"/>
    <x v="112"/>
    <d v="2016-06-07T00:00:00"/>
    <s v="First Class"/>
    <s v="CK-12595"/>
    <s v="Clytie Kelty"/>
    <x v="0"/>
    <s v="United States"/>
    <s v="Little Rock"/>
    <s v="Arkansas"/>
    <n v="72209"/>
    <x v="0"/>
    <s v="OFF-BI-10001721"/>
    <x v="1"/>
    <s v="Binders"/>
    <x v="94"/>
    <n v="64.14"/>
    <n v="3"/>
    <x v="0"/>
    <n v="30.787199999999999"/>
    <n v="0.48"/>
    <s v="Profit"/>
  </r>
  <r>
    <n v="5537"/>
    <s v="US-2016-167472"/>
    <x v="112"/>
    <d v="2016-06-07T00:00:00"/>
    <s v="First Class"/>
    <s v="CK-12595"/>
    <s v="Clytie Kelty"/>
    <x v="0"/>
    <s v="United States"/>
    <s v="Little Rock"/>
    <s v="Arkansas"/>
    <n v="72209"/>
    <x v="0"/>
    <s v="OFF-BI-10000591"/>
    <x v="1"/>
    <s v="Binders"/>
    <x v="1054"/>
    <n v="11.67"/>
    <n v="3"/>
    <x v="0"/>
    <n v="5.6016000000000004"/>
    <n v="0.48000000000000004"/>
    <s v="Profit"/>
  </r>
  <r>
    <n v="5538"/>
    <s v="US-2016-167472"/>
    <x v="112"/>
    <d v="2016-06-07T00:00:00"/>
    <s v="First Class"/>
    <s v="CK-12595"/>
    <s v="Clytie Kelty"/>
    <x v="0"/>
    <s v="United States"/>
    <s v="Little Rock"/>
    <s v="Arkansas"/>
    <n v="72209"/>
    <x v="0"/>
    <s v="OFF-PA-10001534"/>
    <x v="1"/>
    <s v="Paper"/>
    <x v="1470"/>
    <n v="12.96"/>
    <n v="2"/>
    <x v="0"/>
    <n v="6.2207999999999997"/>
    <n v="0.47999999999999993"/>
    <s v="Profit"/>
  </r>
  <r>
    <n v="5539"/>
    <s v="CA-2015-120551"/>
    <x v="657"/>
    <d v="2015-04-20T00:00:00"/>
    <s v="Standard Class"/>
    <s v="SS-20590"/>
    <s v="Sonia Sunley"/>
    <x v="0"/>
    <s v="United States"/>
    <s v="Norfolk"/>
    <s v="Nebraska"/>
    <n v="68701"/>
    <x v="2"/>
    <s v="OFF-BI-10002071"/>
    <x v="1"/>
    <s v="Binders"/>
    <x v="699"/>
    <n v="17.43"/>
    <n v="3"/>
    <x v="0"/>
    <n v="8.0177999999999994"/>
    <n v="0.45999999999999996"/>
    <s v="Profit"/>
  </r>
  <r>
    <n v="5540"/>
    <s v="US-2017-150595"/>
    <x v="1053"/>
    <d v="2017-05-26T00:00:00"/>
    <s v="Standard Class"/>
    <s v="LE-16810"/>
    <s v="Laurel Elliston"/>
    <x v="0"/>
    <s v="United States"/>
    <s v="Chicago"/>
    <s v="Illinois"/>
    <n v="60653"/>
    <x v="2"/>
    <s v="FUR-CH-10000513"/>
    <x v="0"/>
    <s v="Chairs"/>
    <x v="70"/>
    <n v="181.98599999999999"/>
    <n v="2"/>
    <x v="4"/>
    <n v="-54.595799999999997"/>
    <n v="-0.3"/>
    <s v="Loss"/>
  </r>
  <r>
    <n v="5541"/>
    <s v="US-2017-150595"/>
    <x v="1053"/>
    <d v="2017-05-26T00:00:00"/>
    <s v="Standard Class"/>
    <s v="LE-16810"/>
    <s v="Laurel Elliston"/>
    <x v="0"/>
    <s v="United States"/>
    <s v="Chicago"/>
    <s v="Illinois"/>
    <n v="60653"/>
    <x v="2"/>
    <s v="OFF-BI-10003274"/>
    <x v="1"/>
    <s v="Binders"/>
    <x v="122"/>
    <n v="1.5920000000000001"/>
    <n v="2"/>
    <x v="3"/>
    <n v="-2.6267999999999998"/>
    <n v="-1.6499999999999997"/>
    <s v="Loss"/>
  </r>
  <r>
    <n v="5542"/>
    <s v="US-2017-150595"/>
    <x v="1053"/>
    <d v="2017-05-26T00:00:00"/>
    <s v="Standard Class"/>
    <s v="LE-16810"/>
    <s v="Laurel Elliston"/>
    <x v="0"/>
    <s v="United States"/>
    <s v="Chicago"/>
    <s v="Illinois"/>
    <n v="60653"/>
    <x v="2"/>
    <s v="OFF-SU-10000381"/>
    <x v="1"/>
    <s v="Supplies"/>
    <x v="660"/>
    <n v="22.344000000000001"/>
    <n v="3"/>
    <x v="2"/>
    <n v="2.5137"/>
    <n v="0.1125"/>
    <s v="Profit"/>
  </r>
  <r>
    <n v="5543"/>
    <s v="CA-2016-134936"/>
    <x v="1054"/>
    <d v="2016-12-25T00:00:00"/>
    <s v="Standard Class"/>
    <s v="ES-14080"/>
    <s v="Erin Smith"/>
    <x v="1"/>
    <s v="United States"/>
    <s v="Tucson"/>
    <s v="Arizona"/>
    <n v="85705"/>
    <x v="1"/>
    <s v="FUR-TA-10001086"/>
    <x v="0"/>
    <s v="Tables"/>
    <x v="1736"/>
    <n v="455.97"/>
    <n v="6"/>
    <x v="5"/>
    <n v="-218.8656"/>
    <n v="-0.48"/>
    <s v="Loss"/>
  </r>
  <r>
    <n v="5544"/>
    <s v="CA-2016-134936"/>
    <x v="1054"/>
    <d v="2016-12-25T00:00:00"/>
    <s v="Standard Class"/>
    <s v="ES-14080"/>
    <s v="Erin Smith"/>
    <x v="1"/>
    <s v="United States"/>
    <s v="Tucson"/>
    <s v="Arizona"/>
    <n v="85705"/>
    <x v="1"/>
    <s v="OFF-BI-10000174"/>
    <x v="1"/>
    <s v="Binders"/>
    <x v="1444"/>
    <n v="10.44"/>
    <n v="6"/>
    <x v="6"/>
    <n v="-7.6559999999999997"/>
    <n v="-0.73333333333333339"/>
    <s v="Loss"/>
  </r>
  <r>
    <n v="5545"/>
    <s v="CA-2016-134936"/>
    <x v="1054"/>
    <d v="2016-12-25T00:00:00"/>
    <s v="Standard Class"/>
    <s v="ES-14080"/>
    <s v="Erin Smith"/>
    <x v="1"/>
    <s v="United States"/>
    <s v="Tucson"/>
    <s v="Arizona"/>
    <n v="85705"/>
    <x v="1"/>
    <s v="OFF-BI-10002103"/>
    <x v="1"/>
    <s v="Binders"/>
    <x v="530"/>
    <n v="5.2140000000000004"/>
    <n v="2"/>
    <x v="6"/>
    <n v="-4.1711999999999998"/>
    <n v="-0.79999999999999993"/>
    <s v="Loss"/>
  </r>
  <r>
    <n v="5546"/>
    <s v="CA-2017-102967"/>
    <x v="585"/>
    <d v="2017-09-26T00:00:00"/>
    <s v="Standard Class"/>
    <s v="MG-17890"/>
    <s v="Michael Granlund"/>
    <x v="2"/>
    <s v="United States"/>
    <s v="Concord"/>
    <s v="New Hampshire"/>
    <n v="3301"/>
    <x v="3"/>
    <s v="OFF-ST-10001590"/>
    <x v="1"/>
    <s v="Storage"/>
    <x v="147"/>
    <n v="67.400000000000006"/>
    <n v="5"/>
    <x v="0"/>
    <n v="17.524000000000001"/>
    <n v="0.26"/>
    <s v="Profit"/>
  </r>
  <r>
    <n v="5547"/>
    <s v="CA-2017-151008"/>
    <x v="210"/>
    <d v="2017-09-08T00:00:00"/>
    <s v="First Class"/>
    <s v="JM-16195"/>
    <s v="Justin MacKendrick"/>
    <x v="0"/>
    <s v="United States"/>
    <s v="Draper"/>
    <s v="Utah"/>
    <n v="84020"/>
    <x v="1"/>
    <s v="FUR-FU-10002396"/>
    <x v="0"/>
    <s v="Furnishings"/>
    <x v="1590"/>
    <n v="25.16"/>
    <n v="2"/>
    <x v="0"/>
    <n v="10.5672"/>
    <n v="0.42"/>
    <s v="Profit"/>
  </r>
  <r>
    <n v="5548"/>
    <s v="CA-2017-151008"/>
    <x v="210"/>
    <d v="2017-09-08T00:00:00"/>
    <s v="First Class"/>
    <s v="JM-16195"/>
    <s v="Justin MacKendrick"/>
    <x v="0"/>
    <s v="United States"/>
    <s v="Draper"/>
    <s v="Utah"/>
    <n v="84020"/>
    <x v="1"/>
    <s v="TEC-PH-10002807"/>
    <x v="2"/>
    <s v="Phones"/>
    <x v="1239"/>
    <n v="126.56"/>
    <n v="4"/>
    <x v="2"/>
    <n v="47.46"/>
    <n v="0.375"/>
    <s v="Profit"/>
  </r>
  <r>
    <n v="5549"/>
    <s v="CA-2014-159800"/>
    <x v="683"/>
    <d v="2014-12-01T00:00:00"/>
    <s v="First Class"/>
    <s v="SG-20470"/>
    <s v="Sheri Gordon"/>
    <x v="0"/>
    <s v="United States"/>
    <s v="San Francisco"/>
    <s v="California"/>
    <n v="94109"/>
    <x v="1"/>
    <s v="OFF-AP-10004859"/>
    <x v="1"/>
    <s v="Appliances"/>
    <x v="930"/>
    <n v="43.68"/>
    <n v="3"/>
    <x v="0"/>
    <n v="11.7936"/>
    <n v="0.27"/>
    <s v="Profit"/>
  </r>
  <r>
    <n v="5550"/>
    <s v="CA-2014-159800"/>
    <x v="683"/>
    <d v="2014-12-01T00:00:00"/>
    <s v="First Class"/>
    <s v="SG-20470"/>
    <s v="Sheri Gordon"/>
    <x v="0"/>
    <s v="United States"/>
    <s v="San Francisco"/>
    <s v="California"/>
    <n v="94109"/>
    <x v="1"/>
    <s v="TEC-AC-10003447"/>
    <x v="2"/>
    <s v="Accessories"/>
    <x v="806"/>
    <n v="139.93"/>
    <n v="7"/>
    <x v="0"/>
    <n v="34.982500000000002"/>
    <n v="0.25"/>
    <s v="Profit"/>
  </r>
  <r>
    <n v="5551"/>
    <s v="US-2014-159618"/>
    <x v="607"/>
    <d v="2014-11-16T00:00:00"/>
    <s v="Standard Class"/>
    <s v="DB-12970"/>
    <s v="Darren Budd"/>
    <x v="1"/>
    <s v="United States"/>
    <s v="Houston"/>
    <s v="Texas"/>
    <n v="77036"/>
    <x v="2"/>
    <s v="OFF-AR-10003183"/>
    <x v="1"/>
    <s v="Art"/>
    <x v="1399"/>
    <n v="2.6720000000000002"/>
    <n v="1"/>
    <x v="2"/>
    <n v="0.33400000000000002"/>
    <n v="0.125"/>
    <s v="Loss"/>
  </r>
  <r>
    <n v="5552"/>
    <s v="US-2014-159618"/>
    <x v="607"/>
    <d v="2014-11-16T00:00:00"/>
    <s v="Standard Class"/>
    <s v="DB-12970"/>
    <s v="Darren Budd"/>
    <x v="1"/>
    <s v="United States"/>
    <s v="Houston"/>
    <s v="Texas"/>
    <n v="77036"/>
    <x v="2"/>
    <s v="OFF-SU-10000432"/>
    <x v="1"/>
    <s v="Supplies"/>
    <x v="1558"/>
    <n v="16.655999999999999"/>
    <n v="6"/>
    <x v="2"/>
    <n v="-3.1230000000000002"/>
    <n v="-0.18750000000000003"/>
    <s v="Loss"/>
  </r>
  <r>
    <n v="5553"/>
    <s v="US-2014-159618"/>
    <x v="607"/>
    <d v="2014-11-16T00:00:00"/>
    <s v="Standard Class"/>
    <s v="DB-12970"/>
    <s v="Darren Budd"/>
    <x v="1"/>
    <s v="United States"/>
    <s v="Houston"/>
    <s v="Texas"/>
    <n v="77036"/>
    <x v="2"/>
    <s v="TEC-AC-10003832"/>
    <x v="2"/>
    <s v="Accessories"/>
    <x v="463"/>
    <n v="79.512"/>
    <n v="3"/>
    <x v="2"/>
    <n v="20.8719"/>
    <n v="0.26250000000000001"/>
    <s v="Profit"/>
  </r>
  <r>
    <n v="5554"/>
    <s v="US-2014-159618"/>
    <x v="607"/>
    <d v="2014-11-16T00:00:00"/>
    <s v="Standard Class"/>
    <s v="DB-12970"/>
    <s v="Darren Budd"/>
    <x v="1"/>
    <s v="United States"/>
    <s v="Houston"/>
    <s v="Texas"/>
    <n v="77036"/>
    <x v="2"/>
    <s v="OFF-PA-10004100"/>
    <x v="1"/>
    <s v="Paper"/>
    <x v="260"/>
    <n v="36.287999999999997"/>
    <n v="7"/>
    <x v="2"/>
    <n v="12.700799999999999"/>
    <n v="0.35000000000000003"/>
    <s v="Profit"/>
  </r>
  <r>
    <n v="5555"/>
    <s v="US-2014-159618"/>
    <x v="607"/>
    <d v="2014-11-16T00:00:00"/>
    <s v="Standard Class"/>
    <s v="DB-12970"/>
    <s v="Darren Budd"/>
    <x v="1"/>
    <s v="United States"/>
    <s v="Houston"/>
    <s v="Texas"/>
    <n v="77036"/>
    <x v="2"/>
    <s v="FUR-BO-10004467"/>
    <x v="0"/>
    <s v="Bookcases"/>
    <x v="892"/>
    <n v="67.993200000000002"/>
    <n v="1"/>
    <x v="8"/>
    <n v="-12.998699999999999"/>
    <n v="-0.19117647058823528"/>
    <s v="Loss"/>
  </r>
  <r>
    <n v="5556"/>
    <s v="CA-2017-116113"/>
    <x v="280"/>
    <d v="2017-10-06T00:00:00"/>
    <s v="Second Class"/>
    <s v="JW-15220"/>
    <s v="Jane Waco"/>
    <x v="1"/>
    <s v="United States"/>
    <s v="Montgomery"/>
    <s v="Alabama"/>
    <n v="36116"/>
    <x v="0"/>
    <s v="FUR-FU-10002963"/>
    <x v="0"/>
    <s v="Furnishings"/>
    <x v="1511"/>
    <n v="10.16"/>
    <n v="2"/>
    <x v="0"/>
    <n v="3.4544000000000001"/>
    <n v="0.34"/>
    <s v="Profit"/>
  </r>
  <r>
    <n v="5557"/>
    <s v="CA-2015-125066"/>
    <x v="639"/>
    <d v="2015-12-18T00:00:00"/>
    <s v="Standard Class"/>
    <s v="KD-16495"/>
    <s v="Keith Dawkins"/>
    <x v="1"/>
    <s v="United States"/>
    <s v="Jackson"/>
    <s v="Mississippi"/>
    <n v="39212"/>
    <x v="0"/>
    <s v="FUR-FU-10003829"/>
    <x v="0"/>
    <s v="Furnishings"/>
    <x v="1378"/>
    <n v="6.16"/>
    <n v="2"/>
    <x v="0"/>
    <n v="1.9712000000000001"/>
    <n v="0.32"/>
    <s v="Profit"/>
  </r>
  <r>
    <n v="5558"/>
    <s v="CA-2015-125066"/>
    <x v="639"/>
    <d v="2015-12-18T00:00:00"/>
    <s v="Standard Class"/>
    <s v="KD-16495"/>
    <s v="Keith Dawkins"/>
    <x v="1"/>
    <s v="United States"/>
    <s v="Jackson"/>
    <s v="Mississippi"/>
    <n v="39212"/>
    <x v="0"/>
    <s v="OFF-AR-10003582"/>
    <x v="1"/>
    <s v="Art"/>
    <x v="1460"/>
    <n v="56.3"/>
    <n v="2"/>
    <x v="0"/>
    <n v="15.763999999999999"/>
    <n v="0.28000000000000003"/>
    <s v="Profit"/>
  </r>
  <r>
    <n v="5559"/>
    <s v="US-2015-114741"/>
    <x v="401"/>
    <d v="2015-12-10T00:00:00"/>
    <s v="Standard Class"/>
    <s v="IL-15100"/>
    <s v="Ivan Liston"/>
    <x v="0"/>
    <s v="United States"/>
    <s v="North Las Vegas"/>
    <s v="Nevada"/>
    <n v="89031"/>
    <x v="1"/>
    <s v="OFF-PA-10000048"/>
    <x v="1"/>
    <s v="Paper"/>
    <x v="1737"/>
    <n v="6.48"/>
    <n v="1"/>
    <x v="0"/>
    <n v="3.1103999999999998"/>
    <n v="0.47999999999999993"/>
    <s v="Profit"/>
  </r>
  <r>
    <n v="5560"/>
    <s v="US-2015-114741"/>
    <x v="401"/>
    <d v="2015-12-10T00:00:00"/>
    <s v="Standard Class"/>
    <s v="IL-15100"/>
    <s v="Ivan Liston"/>
    <x v="0"/>
    <s v="United States"/>
    <s v="North Las Vegas"/>
    <s v="Nevada"/>
    <n v="89031"/>
    <x v="1"/>
    <s v="OFF-ST-10000078"/>
    <x v="1"/>
    <s v="Storage"/>
    <x v="1227"/>
    <n v="1325.85"/>
    <n v="5"/>
    <x v="0"/>
    <n v="238.65299999999999"/>
    <n v="0.18"/>
    <s v="Profit"/>
  </r>
  <r>
    <n v="5561"/>
    <s v="US-2015-114741"/>
    <x v="401"/>
    <d v="2015-12-10T00:00:00"/>
    <s v="Standard Class"/>
    <s v="IL-15100"/>
    <s v="Ivan Liston"/>
    <x v="0"/>
    <s v="United States"/>
    <s v="North Las Vegas"/>
    <s v="Nevada"/>
    <n v="89031"/>
    <x v="1"/>
    <s v="OFF-LA-10004853"/>
    <x v="1"/>
    <s v="Labels"/>
    <x v="690"/>
    <n v="14.94"/>
    <n v="3"/>
    <x v="0"/>
    <n v="6.8723999999999998"/>
    <n v="0.46"/>
    <s v="Profit"/>
  </r>
  <r>
    <n v="5562"/>
    <s v="CA-2017-133263"/>
    <x v="185"/>
    <d v="2017-04-02T00:00:00"/>
    <s v="Second Class"/>
    <s v="JE-15610"/>
    <s v="Jim Epp"/>
    <x v="1"/>
    <s v="United States"/>
    <s v="Atlanta"/>
    <s v="Georgia"/>
    <n v="30318"/>
    <x v="0"/>
    <s v="OFF-BI-10001153"/>
    <x v="1"/>
    <s v="Binders"/>
    <x v="303"/>
    <n v="34.54"/>
    <n v="1"/>
    <x v="0"/>
    <n v="17.27"/>
    <n v="0.5"/>
    <s v="Profit"/>
  </r>
  <r>
    <n v="5563"/>
    <s v="CA-2017-133263"/>
    <x v="185"/>
    <d v="2017-04-02T00:00:00"/>
    <s v="Second Class"/>
    <s v="JE-15610"/>
    <s v="Jim Epp"/>
    <x v="1"/>
    <s v="United States"/>
    <s v="Atlanta"/>
    <s v="Georgia"/>
    <n v="30318"/>
    <x v="0"/>
    <s v="TEC-CO-10001449"/>
    <x v="2"/>
    <s v="Copiers"/>
    <x v="306"/>
    <n v="2999.95"/>
    <n v="5"/>
    <x v="0"/>
    <n v="1439.9760000000001"/>
    <n v="0.48000000000000009"/>
    <s v="Profit"/>
  </r>
  <r>
    <n v="5564"/>
    <s v="CA-2017-133263"/>
    <x v="185"/>
    <d v="2017-04-02T00:00:00"/>
    <s v="Second Class"/>
    <s v="JE-15610"/>
    <s v="Jim Epp"/>
    <x v="1"/>
    <s v="United States"/>
    <s v="Atlanta"/>
    <s v="Georgia"/>
    <n v="30318"/>
    <x v="0"/>
    <s v="OFF-BI-10000474"/>
    <x v="1"/>
    <s v="Binders"/>
    <x v="27"/>
    <n v="64.12"/>
    <n v="4"/>
    <x v="0"/>
    <n v="30.7776"/>
    <n v="0.48"/>
    <s v="Profit"/>
  </r>
  <r>
    <n v="5565"/>
    <s v="CA-2017-157966"/>
    <x v="677"/>
    <d v="2017-03-13T00:00:00"/>
    <s v="Same Day"/>
    <s v="SU-20665"/>
    <s v="Stephanie Ulpright"/>
    <x v="2"/>
    <s v="United States"/>
    <s v="Chicago"/>
    <s v="Illinois"/>
    <n v="60610"/>
    <x v="2"/>
    <s v="OFF-AR-10000799"/>
    <x v="1"/>
    <s v="Art"/>
    <x v="1502"/>
    <n v="19.456"/>
    <n v="4"/>
    <x v="2"/>
    <n v="2.1888000000000001"/>
    <n v="0.1125"/>
    <s v="Profit"/>
  </r>
  <r>
    <n v="5566"/>
    <s v="CA-2017-157966"/>
    <x v="677"/>
    <d v="2017-03-13T00:00:00"/>
    <s v="Same Day"/>
    <s v="SU-20665"/>
    <s v="Stephanie Ulpright"/>
    <x v="2"/>
    <s v="United States"/>
    <s v="Chicago"/>
    <s v="Illinois"/>
    <n v="60610"/>
    <x v="2"/>
    <s v="TEC-MA-10002109"/>
    <x v="2"/>
    <s v="Machines"/>
    <x v="1738"/>
    <n v="209.98599999999999"/>
    <n v="2"/>
    <x v="4"/>
    <n v="8.9993999999999996"/>
    <n v="4.2857142857142858E-2"/>
    <s v="Profit"/>
  </r>
  <r>
    <n v="5567"/>
    <s v="CA-2017-157966"/>
    <x v="677"/>
    <d v="2017-03-13T00:00:00"/>
    <s v="Same Day"/>
    <s v="SU-20665"/>
    <s v="Stephanie Ulpright"/>
    <x v="2"/>
    <s v="United States"/>
    <s v="Chicago"/>
    <s v="Illinois"/>
    <n v="60610"/>
    <x v="2"/>
    <s v="OFF-AR-10003338"/>
    <x v="1"/>
    <s v="Art"/>
    <x v="1439"/>
    <n v="29.76"/>
    <n v="5"/>
    <x v="2"/>
    <n v="1.86"/>
    <n v="6.25E-2"/>
    <s v="Profit"/>
  </r>
  <r>
    <n v="5568"/>
    <s v="CA-2017-157966"/>
    <x v="677"/>
    <d v="2017-03-13T00:00:00"/>
    <s v="Same Day"/>
    <s v="SU-20665"/>
    <s v="Stephanie Ulpright"/>
    <x v="2"/>
    <s v="United States"/>
    <s v="Chicago"/>
    <s v="Illinois"/>
    <n v="60610"/>
    <x v="2"/>
    <s v="FUR-CH-10003606"/>
    <x v="0"/>
    <s v="Chairs"/>
    <x v="1575"/>
    <n v="89.768000000000001"/>
    <n v="1"/>
    <x v="4"/>
    <n v="-2.5648"/>
    <n v="-2.8571428571428571E-2"/>
    <s v="Loss"/>
  </r>
  <r>
    <n v="5569"/>
    <s v="CA-2017-157966"/>
    <x v="677"/>
    <d v="2017-03-13T00:00:00"/>
    <s v="Same Day"/>
    <s v="SU-20665"/>
    <s v="Stephanie Ulpright"/>
    <x v="2"/>
    <s v="United States"/>
    <s v="Chicago"/>
    <s v="Illinois"/>
    <n v="60610"/>
    <x v="2"/>
    <s v="TEC-CO-10001449"/>
    <x v="2"/>
    <s v="Copiers"/>
    <x v="306"/>
    <n v="959.98400000000004"/>
    <n v="2"/>
    <x v="2"/>
    <n v="335.99439999999998"/>
    <n v="0.35"/>
    <s v="Profit"/>
  </r>
  <r>
    <n v="5570"/>
    <s v="CA-2017-157966"/>
    <x v="677"/>
    <d v="2017-03-13T00:00:00"/>
    <s v="Same Day"/>
    <s v="SU-20665"/>
    <s v="Stephanie Ulpright"/>
    <x v="2"/>
    <s v="United States"/>
    <s v="Chicago"/>
    <s v="Illinois"/>
    <n v="60610"/>
    <x v="2"/>
    <s v="OFF-PA-10001934"/>
    <x v="1"/>
    <s v="Paper"/>
    <x v="548"/>
    <n v="15.552"/>
    <n v="3"/>
    <x v="2"/>
    <n v="5.6375999999999999"/>
    <n v="0.36249999999999999"/>
    <s v="Profit"/>
  </r>
  <r>
    <n v="5571"/>
    <s v="CA-2017-157966"/>
    <x v="677"/>
    <d v="2017-03-13T00:00:00"/>
    <s v="Same Day"/>
    <s v="SU-20665"/>
    <s v="Stephanie Ulpright"/>
    <x v="2"/>
    <s v="United States"/>
    <s v="Chicago"/>
    <s v="Illinois"/>
    <n v="60610"/>
    <x v="2"/>
    <s v="TEC-PH-10001527"/>
    <x v="2"/>
    <s v="Phones"/>
    <x v="1285"/>
    <n v="34.36"/>
    <n v="1"/>
    <x v="2"/>
    <n v="-7.3014999999999999"/>
    <n v="-0.21249999999999999"/>
    <s v="Loss"/>
  </r>
  <r>
    <n v="5572"/>
    <s v="CA-2014-151162"/>
    <x v="29"/>
    <d v="2014-12-09T00:00:00"/>
    <s v="Standard Class"/>
    <s v="EA-14035"/>
    <s v="Erin Ashbrook"/>
    <x v="1"/>
    <s v="United States"/>
    <s v="Columbus"/>
    <s v="Ohio"/>
    <n v="43229"/>
    <x v="3"/>
    <s v="OFF-PA-10001033"/>
    <x v="1"/>
    <s v="Paper"/>
    <x v="1509"/>
    <n v="98.376000000000005"/>
    <n v="3"/>
    <x v="2"/>
    <n v="35.661299999999997"/>
    <n v="0.36249999999999993"/>
    <s v="Profit"/>
  </r>
  <r>
    <n v="5573"/>
    <s v="CA-2014-151162"/>
    <x v="29"/>
    <d v="2014-12-09T00:00:00"/>
    <s v="Standard Class"/>
    <s v="EA-14035"/>
    <s v="Erin Ashbrook"/>
    <x v="1"/>
    <s v="United States"/>
    <s v="Columbus"/>
    <s v="Ohio"/>
    <n v="43229"/>
    <x v="3"/>
    <s v="OFF-BI-10003719"/>
    <x v="1"/>
    <s v="Binders"/>
    <x v="691"/>
    <n v="29.94"/>
    <n v="4"/>
    <x v="6"/>
    <n v="-23.952000000000002"/>
    <n v="-0.8"/>
    <s v="Loss"/>
  </r>
  <r>
    <n v="5574"/>
    <s v="CA-2014-151162"/>
    <x v="29"/>
    <d v="2014-12-09T00:00:00"/>
    <s v="Standard Class"/>
    <s v="EA-14035"/>
    <s v="Erin Ashbrook"/>
    <x v="1"/>
    <s v="United States"/>
    <s v="Columbus"/>
    <s v="Ohio"/>
    <n v="43229"/>
    <x v="3"/>
    <s v="OFF-PA-10003036"/>
    <x v="1"/>
    <s v="Paper"/>
    <x v="1739"/>
    <n v="17.472000000000001"/>
    <n v="3"/>
    <x v="2"/>
    <n v="5.6783999999999999"/>
    <n v="0.32499999999999996"/>
    <s v="Profit"/>
  </r>
  <r>
    <n v="5575"/>
    <s v="CA-2014-151162"/>
    <x v="29"/>
    <d v="2014-12-09T00:00:00"/>
    <s v="Standard Class"/>
    <s v="EA-14035"/>
    <s v="Erin Ashbrook"/>
    <x v="1"/>
    <s v="United States"/>
    <s v="Columbus"/>
    <s v="Ohio"/>
    <n v="43229"/>
    <x v="3"/>
    <s v="TEC-PH-10001870"/>
    <x v="2"/>
    <s v="Phones"/>
    <x v="1740"/>
    <n v="36.738"/>
    <n v="1"/>
    <x v="10"/>
    <n v="-9.1844999999999999"/>
    <n v="-0.25"/>
    <s v="Loss"/>
  </r>
  <r>
    <n v="5576"/>
    <s v="CA-2014-151162"/>
    <x v="29"/>
    <d v="2014-12-09T00:00:00"/>
    <s v="Standard Class"/>
    <s v="EA-14035"/>
    <s v="Erin Ashbrook"/>
    <x v="1"/>
    <s v="United States"/>
    <s v="Columbus"/>
    <s v="Ohio"/>
    <n v="43229"/>
    <x v="3"/>
    <s v="TEC-PH-10001809"/>
    <x v="2"/>
    <s v="Phones"/>
    <x v="1173"/>
    <n v="179.94"/>
    <n v="2"/>
    <x v="10"/>
    <n v="-44.984999999999999"/>
    <n v="-0.25"/>
    <s v="Loss"/>
  </r>
  <r>
    <n v="5577"/>
    <s v="CA-2016-136686"/>
    <x v="939"/>
    <d v="2016-12-16T00:00:00"/>
    <s v="Standard Class"/>
    <s v="RF-19840"/>
    <s v="Roy Französisch"/>
    <x v="0"/>
    <s v="United States"/>
    <s v="Pasadena"/>
    <s v="California"/>
    <n v="91104"/>
    <x v="1"/>
    <s v="FUR-FU-10004864"/>
    <x v="0"/>
    <s v="Furnishings"/>
    <x v="441"/>
    <n v="383.64"/>
    <n v="6"/>
    <x v="0"/>
    <n v="122.76479999999999"/>
    <n v="0.32"/>
    <s v="Profit"/>
  </r>
  <r>
    <n v="5578"/>
    <s v="CA-2016-136686"/>
    <x v="939"/>
    <d v="2016-12-16T00:00:00"/>
    <s v="Standard Class"/>
    <s v="RF-19840"/>
    <s v="Roy Französisch"/>
    <x v="0"/>
    <s v="United States"/>
    <s v="Pasadena"/>
    <s v="California"/>
    <n v="91104"/>
    <x v="1"/>
    <s v="OFF-AP-10002350"/>
    <x v="1"/>
    <s v="Appliances"/>
    <x v="550"/>
    <n v="56.52"/>
    <n v="3"/>
    <x v="0"/>
    <n v="15.8256"/>
    <n v="0.27999999999999997"/>
    <s v="Profit"/>
  </r>
  <r>
    <n v="5579"/>
    <s v="CA-2017-137498"/>
    <x v="428"/>
    <d v="2017-09-14T00:00:00"/>
    <s v="Second Class"/>
    <s v="LC-17050"/>
    <s v="Liz Carlisle"/>
    <x v="0"/>
    <s v="United States"/>
    <s v="Los Angeles"/>
    <s v="California"/>
    <n v="90004"/>
    <x v="1"/>
    <s v="OFF-AR-10003829"/>
    <x v="1"/>
    <s v="Art"/>
    <x v="943"/>
    <n v="6.56"/>
    <n v="2"/>
    <x v="0"/>
    <n v="1.9024000000000001"/>
    <n v="0.29000000000000004"/>
    <s v="Profit"/>
  </r>
  <r>
    <n v="5580"/>
    <s v="CA-2017-137498"/>
    <x v="428"/>
    <d v="2017-09-14T00:00:00"/>
    <s v="Second Class"/>
    <s v="LC-17050"/>
    <s v="Liz Carlisle"/>
    <x v="0"/>
    <s v="United States"/>
    <s v="Los Angeles"/>
    <s v="California"/>
    <n v="90004"/>
    <x v="1"/>
    <s v="FUR-CH-10003833"/>
    <x v="0"/>
    <s v="Chairs"/>
    <x v="1209"/>
    <n v="243.92"/>
    <n v="5"/>
    <x v="2"/>
    <n v="-15.244999999999999"/>
    <n v="-6.25E-2"/>
    <s v="Loss"/>
  </r>
  <r>
    <n v="5581"/>
    <s v="CA-2017-137498"/>
    <x v="428"/>
    <d v="2017-09-14T00:00:00"/>
    <s v="Second Class"/>
    <s v="LC-17050"/>
    <s v="Liz Carlisle"/>
    <x v="0"/>
    <s v="United States"/>
    <s v="Los Angeles"/>
    <s v="California"/>
    <n v="90004"/>
    <x v="1"/>
    <s v="OFF-PA-10000143"/>
    <x v="1"/>
    <s v="Paper"/>
    <x v="1701"/>
    <n v="47.52"/>
    <n v="9"/>
    <x v="0"/>
    <n v="22.8096"/>
    <n v="0.48"/>
    <s v="Profit"/>
  </r>
  <r>
    <n v="5582"/>
    <s v="CA-2017-163818"/>
    <x v="1055"/>
    <d v="2017-10-08T00:00:00"/>
    <s v="Standard Class"/>
    <s v="PS-18970"/>
    <s v="Paul Stevenson"/>
    <x v="2"/>
    <s v="United States"/>
    <s v="Clinton"/>
    <s v="Maryland"/>
    <n v="20735"/>
    <x v="3"/>
    <s v="FUR-FU-10000076"/>
    <x v="0"/>
    <s v="Furnishings"/>
    <x v="884"/>
    <n v="19.98"/>
    <n v="1"/>
    <x v="0"/>
    <n v="8.5914000000000001"/>
    <n v="0.43"/>
    <s v="Profit"/>
  </r>
  <r>
    <n v="5583"/>
    <s v="CA-2016-161158"/>
    <x v="195"/>
    <d v="2016-05-13T00:00:00"/>
    <s v="Standard Class"/>
    <s v="PS-18970"/>
    <s v="Paul Stevenson"/>
    <x v="2"/>
    <s v="United States"/>
    <s v="New York City"/>
    <s v="New York"/>
    <n v="10024"/>
    <x v="3"/>
    <s v="OFF-AR-10000462"/>
    <x v="1"/>
    <s v="Art"/>
    <x v="894"/>
    <n v="8"/>
    <n v="5"/>
    <x v="0"/>
    <n v="3.44"/>
    <n v="0.43"/>
    <s v="Profit"/>
  </r>
  <r>
    <n v="5584"/>
    <s v="CA-2014-116673"/>
    <x v="534"/>
    <d v="2014-12-19T00:00:00"/>
    <s v="Second Class"/>
    <s v="JO-15280"/>
    <s v="Jas O Carroll"/>
    <x v="0"/>
    <s v="United States"/>
    <s v="San Diego"/>
    <s v="California"/>
    <n v="92037"/>
    <x v="1"/>
    <s v="FUR-FU-10003829"/>
    <x v="0"/>
    <s v="Furnishings"/>
    <x v="1378"/>
    <n v="6.16"/>
    <n v="2"/>
    <x v="0"/>
    <n v="1.9712000000000001"/>
    <n v="0.32"/>
    <s v="Profit"/>
  </r>
  <r>
    <n v="5585"/>
    <s v="CA-2017-105333"/>
    <x v="329"/>
    <d v="2017-12-04T00:00:00"/>
    <s v="Standard Class"/>
    <s v="VP-21730"/>
    <s v="Victor Preis"/>
    <x v="2"/>
    <s v="United States"/>
    <s v="New York City"/>
    <s v="New York"/>
    <n v="10011"/>
    <x v="3"/>
    <s v="OFF-ST-10002182"/>
    <x v="1"/>
    <s v="Storage"/>
    <x v="1741"/>
    <n v="83.56"/>
    <n v="4"/>
    <x v="0"/>
    <n v="1.6712"/>
    <n v="0.02"/>
    <s v="Profit"/>
  </r>
  <r>
    <n v="5586"/>
    <s v="CA-2017-105333"/>
    <x v="329"/>
    <d v="2017-12-04T00:00:00"/>
    <s v="Standard Class"/>
    <s v="VP-21730"/>
    <s v="Victor Preis"/>
    <x v="2"/>
    <s v="United States"/>
    <s v="New York City"/>
    <s v="New York"/>
    <n v="10011"/>
    <x v="3"/>
    <s v="TEC-PH-10001468"/>
    <x v="2"/>
    <s v="Phones"/>
    <x v="1742"/>
    <n v="546.05999999999995"/>
    <n v="3"/>
    <x v="0"/>
    <n v="163.81800000000001"/>
    <n v="0.30000000000000004"/>
    <s v="Profit"/>
  </r>
  <r>
    <n v="5587"/>
    <s v="CA-2017-105333"/>
    <x v="329"/>
    <d v="2017-12-04T00:00:00"/>
    <s v="Standard Class"/>
    <s v="VP-21730"/>
    <s v="Victor Preis"/>
    <x v="2"/>
    <s v="United States"/>
    <s v="New York City"/>
    <s v="New York"/>
    <n v="10011"/>
    <x v="3"/>
    <s v="OFF-ST-10001809"/>
    <x v="1"/>
    <s v="Storage"/>
    <x v="435"/>
    <n v="269.49"/>
    <n v="3"/>
    <x v="0"/>
    <n v="5.3898000000000001"/>
    <n v="0.02"/>
    <s v="Profit"/>
  </r>
  <r>
    <n v="5588"/>
    <s v="CA-2015-149993"/>
    <x v="531"/>
    <d v="2015-03-20T00:00:00"/>
    <s v="First Class"/>
    <s v="GA-14725"/>
    <s v="Guy Armstrong"/>
    <x v="0"/>
    <s v="United States"/>
    <s v="Lancaster"/>
    <s v="California"/>
    <n v="93534"/>
    <x v="1"/>
    <s v="OFF-FA-10001561"/>
    <x v="1"/>
    <s v="Fasteners"/>
    <x v="839"/>
    <n v="10.9"/>
    <n v="5"/>
    <x v="0"/>
    <n v="3.597"/>
    <n v="0.32999999999999996"/>
    <s v="Profit"/>
  </r>
  <r>
    <n v="5589"/>
    <s v="CA-2014-168158"/>
    <x v="866"/>
    <d v="2014-07-24T00:00:00"/>
    <s v="Standard Class"/>
    <s v="EM-14140"/>
    <s v="Eugene Moren"/>
    <x v="2"/>
    <s v="United States"/>
    <s v="Great Falls"/>
    <s v="Montana"/>
    <n v="59405"/>
    <x v="1"/>
    <s v="OFF-BI-10001759"/>
    <x v="1"/>
    <s v="Binders"/>
    <x v="732"/>
    <n v="6.0960000000000001"/>
    <n v="2"/>
    <x v="2"/>
    <n v="2.2098"/>
    <n v="0.36249999999999999"/>
    <s v="Profit"/>
  </r>
  <r>
    <n v="5590"/>
    <s v="CA-2016-115224"/>
    <x v="16"/>
    <d v="2016-12-11T00:00:00"/>
    <s v="Second Class"/>
    <s v="DB-13615"/>
    <s v="Doug Bickford"/>
    <x v="0"/>
    <s v="United States"/>
    <s v="San Francisco"/>
    <s v="California"/>
    <n v="94110"/>
    <x v="1"/>
    <s v="OFF-ST-10000615"/>
    <x v="1"/>
    <s v="Storage"/>
    <x v="75"/>
    <n v="34.049999999999997"/>
    <n v="3"/>
    <x v="0"/>
    <n v="9.5340000000000007"/>
    <n v="0.28000000000000003"/>
    <s v="Profit"/>
  </r>
  <r>
    <n v="5591"/>
    <s v="CA-2016-115224"/>
    <x v="16"/>
    <d v="2016-12-11T00:00:00"/>
    <s v="Second Class"/>
    <s v="DB-13615"/>
    <s v="Doug Bickford"/>
    <x v="0"/>
    <s v="United States"/>
    <s v="San Francisco"/>
    <s v="California"/>
    <n v="94110"/>
    <x v="1"/>
    <s v="OFF-ST-10003816"/>
    <x v="1"/>
    <s v="Storage"/>
    <x v="717"/>
    <n v="352.38"/>
    <n v="2"/>
    <x v="0"/>
    <n v="81.047399999999996"/>
    <n v="0.22999999999999998"/>
    <s v="Profit"/>
  </r>
  <r>
    <n v="5592"/>
    <s v="CA-2014-164742"/>
    <x v="303"/>
    <d v="2014-10-18T00:00:00"/>
    <s v="Second Class"/>
    <s v="ML-17395"/>
    <s v="Marina Lichtenstein"/>
    <x v="1"/>
    <s v="United States"/>
    <s v="Lakewood"/>
    <s v="New Jersey"/>
    <n v="8701"/>
    <x v="3"/>
    <s v="FUR-CH-10002880"/>
    <x v="0"/>
    <s v="Chairs"/>
    <x v="809"/>
    <n v="245.98"/>
    <n v="2"/>
    <x v="0"/>
    <n v="27.0578"/>
    <n v="0.11"/>
    <s v="Profit"/>
  </r>
  <r>
    <n v="5593"/>
    <s v="CA-2014-164742"/>
    <x v="303"/>
    <d v="2014-10-18T00:00:00"/>
    <s v="Second Class"/>
    <s v="ML-17395"/>
    <s v="Marina Lichtenstein"/>
    <x v="1"/>
    <s v="United States"/>
    <s v="Lakewood"/>
    <s v="New Jersey"/>
    <n v="8701"/>
    <x v="3"/>
    <s v="OFF-BI-10004738"/>
    <x v="1"/>
    <s v="Binders"/>
    <x v="92"/>
    <n v="18.940000000000001"/>
    <n v="1"/>
    <x v="0"/>
    <n v="9.4700000000000006"/>
    <n v="0.5"/>
    <s v="Profit"/>
  </r>
  <r>
    <n v="5594"/>
    <s v="US-2017-108014"/>
    <x v="123"/>
    <d v="2017-11-25T00:00:00"/>
    <s v="Standard Class"/>
    <s v="JH-15430"/>
    <s v="Jennifer Halladay"/>
    <x v="0"/>
    <s v="United States"/>
    <s v="Cleveland"/>
    <s v="Ohio"/>
    <n v="44105"/>
    <x v="3"/>
    <s v="OFF-BI-10003984"/>
    <x v="1"/>
    <s v="Binders"/>
    <x v="697"/>
    <n v="59.912999999999997"/>
    <n v="7"/>
    <x v="6"/>
    <n v="-45.933300000000003"/>
    <n v="-0.76666666666666672"/>
    <s v="Loss"/>
  </r>
  <r>
    <n v="5595"/>
    <s v="CA-2017-160325"/>
    <x v="241"/>
    <d v="2017-09-24T00:00:00"/>
    <s v="Same Day"/>
    <s v="BP-11095"/>
    <s v="Bart Pistole"/>
    <x v="1"/>
    <s v="United States"/>
    <s v="Lawrence"/>
    <s v="Massachusetts"/>
    <n v="1841"/>
    <x v="3"/>
    <s v="TEC-PH-10000984"/>
    <x v="2"/>
    <s v="Phones"/>
    <x v="470"/>
    <n v="391.98"/>
    <n v="2"/>
    <x v="0"/>
    <n v="109.7544"/>
    <n v="0.27999999999999997"/>
    <s v="Profit"/>
  </r>
  <r>
    <n v="5596"/>
    <s v="CA-2017-160325"/>
    <x v="241"/>
    <d v="2017-09-24T00:00:00"/>
    <s v="Same Day"/>
    <s v="BP-11095"/>
    <s v="Bart Pistole"/>
    <x v="1"/>
    <s v="United States"/>
    <s v="Lawrence"/>
    <s v="Massachusetts"/>
    <n v="1841"/>
    <x v="3"/>
    <s v="TEC-PH-10001944"/>
    <x v="2"/>
    <s v="Phones"/>
    <x v="1271"/>
    <n v="437.85"/>
    <n v="3"/>
    <x v="0"/>
    <n v="131.35499999999999"/>
    <n v="0.29999999999999993"/>
    <s v="Profit"/>
  </r>
  <r>
    <n v="5597"/>
    <s v="CA-2015-159779"/>
    <x v="12"/>
    <d v="2015-09-29T00:00:00"/>
    <s v="Standard Class"/>
    <s v="SB-20185"/>
    <s v="Sarah Brown"/>
    <x v="0"/>
    <s v="United States"/>
    <s v="Concord"/>
    <s v="New Hampshire"/>
    <n v="3301"/>
    <x v="3"/>
    <s v="OFF-BI-10002735"/>
    <x v="1"/>
    <s v="Binders"/>
    <x v="142"/>
    <n v="68.62"/>
    <n v="2"/>
    <x v="0"/>
    <n v="32.251399999999997"/>
    <n v="0.46999999999999992"/>
    <s v="Profit"/>
  </r>
  <r>
    <n v="5598"/>
    <s v="CA-2017-151176"/>
    <x v="778"/>
    <d v="2017-02-20T00:00:00"/>
    <s v="Standard Class"/>
    <s v="SV-20785"/>
    <s v="Stewart Visinsky"/>
    <x v="0"/>
    <s v="United States"/>
    <s v="Baltimore"/>
    <s v="Maryland"/>
    <n v="21215"/>
    <x v="3"/>
    <s v="OFF-SU-10001165"/>
    <x v="1"/>
    <s v="Supplies"/>
    <x v="1048"/>
    <n v="25.02"/>
    <n v="3"/>
    <x v="0"/>
    <n v="6.5052000000000003"/>
    <n v="0.26"/>
    <s v="Profit"/>
  </r>
  <r>
    <n v="5599"/>
    <s v="CA-2017-151176"/>
    <x v="778"/>
    <d v="2017-02-20T00:00:00"/>
    <s v="Standard Class"/>
    <s v="SV-20785"/>
    <s v="Stewart Visinsky"/>
    <x v="0"/>
    <s v="United States"/>
    <s v="Baltimore"/>
    <s v="Maryland"/>
    <n v="21215"/>
    <x v="3"/>
    <s v="OFF-AR-10000614"/>
    <x v="1"/>
    <s v="Art"/>
    <x v="1731"/>
    <n v="10.71"/>
    <n v="3"/>
    <x v="0"/>
    <n v="2.7846000000000002"/>
    <n v="0.26"/>
    <s v="Profit"/>
  </r>
  <r>
    <n v="5600"/>
    <s v="CA-2014-108903"/>
    <x v="462"/>
    <d v="2014-10-03T00:00:00"/>
    <s v="Same Day"/>
    <s v="DO-13435"/>
    <s v="Denny Ordway"/>
    <x v="0"/>
    <s v="United States"/>
    <s v="Columbus"/>
    <s v="Ohio"/>
    <n v="43229"/>
    <x v="3"/>
    <s v="OFF-AR-10004010"/>
    <x v="1"/>
    <s v="Art"/>
    <x v="1743"/>
    <n v="55.984000000000002"/>
    <n v="2"/>
    <x v="2"/>
    <n v="4.1988000000000003"/>
    <n v="7.4999999999999997E-2"/>
    <s v="Profit"/>
  </r>
  <r>
    <n v="5601"/>
    <s v="CA-2014-108903"/>
    <x v="462"/>
    <d v="2014-10-03T00:00:00"/>
    <s v="Same Day"/>
    <s v="DO-13435"/>
    <s v="Denny Ordway"/>
    <x v="0"/>
    <s v="United States"/>
    <s v="Columbus"/>
    <s v="Ohio"/>
    <n v="43229"/>
    <x v="3"/>
    <s v="OFF-EN-10004030"/>
    <x v="1"/>
    <s v="Envelopes"/>
    <x v="136"/>
    <n v="14.48"/>
    <n v="5"/>
    <x v="2"/>
    <n v="4.8869999999999996"/>
    <n v="0.33749999999999997"/>
    <s v="Profit"/>
  </r>
  <r>
    <n v="5602"/>
    <s v="CA-2014-108903"/>
    <x v="462"/>
    <d v="2014-10-03T00:00:00"/>
    <s v="Same Day"/>
    <s v="DO-13435"/>
    <s v="Denny Ordway"/>
    <x v="0"/>
    <s v="United States"/>
    <s v="Columbus"/>
    <s v="Ohio"/>
    <n v="43229"/>
    <x v="3"/>
    <s v="TEC-AC-10003023"/>
    <x v="2"/>
    <s v="Accessories"/>
    <x v="1079"/>
    <n v="142.488"/>
    <n v="3"/>
    <x v="2"/>
    <n v="-3.5621999999999998"/>
    <n v="-2.4999999999999998E-2"/>
    <s v="Loss"/>
  </r>
  <r>
    <n v="5603"/>
    <s v="CA-2016-117919"/>
    <x v="278"/>
    <d v="2016-08-29T00:00:00"/>
    <s v="Second Class"/>
    <s v="TB-21355"/>
    <s v="Todd Boyes"/>
    <x v="1"/>
    <s v="United States"/>
    <s v="Houston"/>
    <s v="Texas"/>
    <n v="77041"/>
    <x v="2"/>
    <s v="OFF-ST-10003572"/>
    <x v="1"/>
    <s v="Storage"/>
    <x v="1744"/>
    <n v="14.16"/>
    <n v="1"/>
    <x v="2"/>
    <n v="1.0620000000000001"/>
    <n v="7.4999999999999997E-2"/>
    <s v="Profit"/>
  </r>
  <r>
    <n v="5604"/>
    <s v="CA-2016-117919"/>
    <x v="278"/>
    <d v="2016-08-29T00:00:00"/>
    <s v="Second Class"/>
    <s v="TB-21355"/>
    <s v="Todd Boyes"/>
    <x v="1"/>
    <s v="United States"/>
    <s v="Houston"/>
    <s v="Texas"/>
    <n v="77041"/>
    <x v="2"/>
    <s v="OFF-PA-10004353"/>
    <x v="1"/>
    <s v="Paper"/>
    <x v="1661"/>
    <n v="79.92"/>
    <n v="5"/>
    <x v="2"/>
    <n v="27.972000000000001"/>
    <n v="0.35000000000000003"/>
    <s v="Profit"/>
  </r>
  <r>
    <n v="5605"/>
    <s v="CA-2015-142475"/>
    <x v="155"/>
    <d v="2015-12-07T00:00:00"/>
    <s v="Standard Class"/>
    <s v="BS-11380"/>
    <s v="Bill Stewart"/>
    <x v="1"/>
    <s v="United States"/>
    <s v="New York City"/>
    <s v="New York"/>
    <n v="10011"/>
    <x v="3"/>
    <s v="OFF-BI-10003718"/>
    <x v="1"/>
    <s v="Binders"/>
    <x v="1669"/>
    <n v="590.35199999999998"/>
    <n v="6"/>
    <x v="2"/>
    <n v="206.6232"/>
    <n v="0.35000000000000003"/>
    <s v="Profit"/>
  </r>
  <r>
    <n v="5606"/>
    <s v="CA-2016-134516"/>
    <x v="873"/>
    <d v="2016-09-25T00:00:00"/>
    <s v="Standard Class"/>
    <s v="FM-14215"/>
    <s v="Filia McAdams"/>
    <x v="1"/>
    <s v="United States"/>
    <s v="Greensboro"/>
    <s v="North Carolina"/>
    <n v="27405"/>
    <x v="0"/>
    <s v="FUR-FU-10001546"/>
    <x v="0"/>
    <s v="Furnishings"/>
    <x v="1432"/>
    <n v="17.088000000000001"/>
    <n v="2"/>
    <x v="2"/>
    <n v="1.0680000000000001"/>
    <n v="6.25E-2"/>
    <s v="Profit"/>
  </r>
  <r>
    <n v="5607"/>
    <s v="CA-2016-134516"/>
    <x v="873"/>
    <d v="2016-09-25T00:00:00"/>
    <s v="Standard Class"/>
    <s v="FM-14215"/>
    <s v="Filia McAdams"/>
    <x v="1"/>
    <s v="United States"/>
    <s v="Greensboro"/>
    <s v="North Carolina"/>
    <n v="27405"/>
    <x v="0"/>
    <s v="FUR-CH-10002880"/>
    <x v="0"/>
    <s v="Chairs"/>
    <x v="809"/>
    <n v="98.391999999999996"/>
    <n v="1"/>
    <x v="2"/>
    <n v="-11.069100000000001"/>
    <n v="-0.11250000000000002"/>
    <s v="Loss"/>
  </r>
  <r>
    <n v="5608"/>
    <s v="CA-2017-105193"/>
    <x v="613"/>
    <d v="2017-03-31T00:00:00"/>
    <s v="Standard Class"/>
    <s v="JL-15835"/>
    <s v="John Lee"/>
    <x v="0"/>
    <s v="United States"/>
    <s v="New York City"/>
    <s v="New York"/>
    <n v="10024"/>
    <x v="3"/>
    <s v="OFF-AR-10001547"/>
    <x v="1"/>
    <s v="Art"/>
    <x v="148"/>
    <n v="11.05"/>
    <n v="5"/>
    <x v="0"/>
    <n v="2.9834999999999998"/>
    <n v="0.26999999999999996"/>
    <s v="Profit"/>
  </r>
  <r>
    <n v="5609"/>
    <s v="CA-2015-168634"/>
    <x v="401"/>
    <d v="2015-12-11T00:00:00"/>
    <s v="Standard Class"/>
    <s v="AF-10870"/>
    <s v="Art Ferguson"/>
    <x v="0"/>
    <s v="United States"/>
    <s v="San Francisco"/>
    <s v="California"/>
    <n v="94109"/>
    <x v="1"/>
    <s v="OFF-AP-10001626"/>
    <x v="1"/>
    <s v="Appliances"/>
    <x v="1025"/>
    <n v="7.78"/>
    <n v="2"/>
    <x v="0"/>
    <n v="2.0228000000000002"/>
    <n v="0.26"/>
    <s v="Profit"/>
  </r>
  <r>
    <n v="5610"/>
    <s v="CA-2017-117198"/>
    <x v="515"/>
    <d v="2017-09-05T00:00:00"/>
    <s v="Standard Class"/>
    <s v="BG-11035"/>
    <s v="Barry Gonzalez"/>
    <x v="0"/>
    <s v="United States"/>
    <s v="Monroe"/>
    <s v="Louisiana"/>
    <n v="71203"/>
    <x v="0"/>
    <s v="TEC-AC-10003033"/>
    <x v="2"/>
    <s v="Accessories"/>
    <x v="763"/>
    <n v="659.9"/>
    <n v="2"/>
    <x v="0"/>
    <n v="217.767"/>
    <n v="0.33"/>
    <s v="Profit"/>
  </r>
  <r>
    <n v="5611"/>
    <s v="CA-2015-145828"/>
    <x v="348"/>
    <d v="2015-10-07T00:00:00"/>
    <s v="First Class"/>
    <s v="MB-17305"/>
    <s v="Maria Bertelson"/>
    <x v="0"/>
    <s v="United States"/>
    <s v="Cincinnati"/>
    <s v="Ohio"/>
    <n v="45231"/>
    <x v="3"/>
    <s v="TEC-AC-10002323"/>
    <x v="2"/>
    <s v="Accessories"/>
    <x v="177"/>
    <n v="53.04"/>
    <n v="3"/>
    <x v="2"/>
    <n v="-4.641"/>
    <n v="-8.7500000000000008E-2"/>
    <s v="Loss"/>
  </r>
  <r>
    <n v="5612"/>
    <s v="CA-2017-121027"/>
    <x v="238"/>
    <d v="2017-08-22T00:00:00"/>
    <s v="Standard Class"/>
    <s v="HW-14935"/>
    <s v="Helen Wasserman"/>
    <x v="1"/>
    <s v="United States"/>
    <s v="Seattle"/>
    <s v="Washington"/>
    <n v="98105"/>
    <x v="1"/>
    <s v="TEC-AC-10002049"/>
    <x v="2"/>
    <s v="Accessories"/>
    <x v="1062"/>
    <n v="843.9"/>
    <n v="2"/>
    <x v="0"/>
    <n v="371.31599999999997"/>
    <n v="0.44"/>
    <s v="Profit"/>
  </r>
  <r>
    <n v="5613"/>
    <s v="CA-2017-121027"/>
    <x v="238"/>
    <d v="2017-08-22T00:00:00"/>
    <s v="Standard Class"/>
    <s v="HW-14935"/>
    <s v="Helen Wasserman"/>
    <x v="1"/>
    <s v="United States"/>
    <s v="Seattle"/>
    <s v="Washington"/>
    <n v="98105"/>
    <x v="1"/>
    <s v="TEC-AC-10002253"/>
    <x v="2"/>
    <s v="Accessories"/>
    <x v="577"/>
    <n v="1496.16"/>
    <n v="9"/>
    <x v="0"/>
    <n v="224.42400000000001"/>
    <n v="0.15"/>
    <s v="Profit"/>
  </r>
  <r>
    <n v="5614"/>
    <s v="CA-2016-147431"/>
    <x v="1056"/>
    <d v="2016-02-07T00:00:00"/>
    <s v="Standard Class"/>
    <s v="AB-10105"/>
    <s v="Adrian Barton"/>
    <x v="0"/>
    <s v="United States"/>
    <s v="New York City"/>
    <s v="New York"/>
    <n v="10011"/>
    <x v="3"/>
    <s v="OFF-ST-10003994"/>
    <x v="1"/>
    <s v="Storage"/>
    <x v="1745"/>
    <n v="117.96"/>
    <n v="2"/>
    <x v="0"/>
    <n v="5.8979999999999997"/>
    <n v="0.05"/>
    <s v="Profit"/>
  </r>
  <r>
    <n v="5615"/>
    <s v="CA-2016-158001"/>
    <x v="828"/>
    <d v="2016-08-27T00:00:00"/>
    <s v="Standard Class"/>
    <s v="JP-15460"/>
    <s v="Jennifer Patt"/>
    <x v="1"/>
    <s v="United States"/>
    <s v="New York City"/>
    <s v="New York"/>
    <n v="10035"/>
    <x v="3"/>
    <s v="OFF-AR-10002399"/>
    <x v="1"/>
    <s v="Art"/>
    <x v="319"/>
    <n v="21.3"/>
    <n v="5"/>
    <x v="0"/>
    <n v="8.7330000000000005"/>
    <n v="0.41000000000000003"/>
    <s v="Profit"/>
  </r>
  <r>
    <n v="5616"/>
    <s v="CA-2016-158001"/>
    <x v="828"/>
    <d v="2016-08-27T00:00:00"/>
    <s v="Standard Class"/>
    <s v="JP-15460"/>
    <s v="Jennifer Patt"/>
    <x v="1"/>
    <s v="United States"/>
    <s v="New York City"/>
    <s v="New York"/>
    <n v="10035"/>
    <x v="3"/>
    <s v="OFF-AP-10002118"/>
    <x v="1"/>
    <s v="Appliances"/>
    <x v="77"/>
    <n v="1040.8"/>
    <n v="5"/>
    <x v="0"/>
    <n v="281.01600000000002"/>
    <n v="0.27"/>
    <s v="Profit"/>
  </r>
  <r>
    <n v="5617"/>
    <s v="CA-2016-158001"/>
    <x v="828"/>
    <d v="2016-08-27T00:00:00"/>
    <s v="Standard Class"/>
    <s v="JP-15460"/>
    <s v="Jennifer Patt"/>
    <x v="1"/>
    <s v="United States"/>
    <s v="New York City"/>
    <s v="New York"/>
    <n v="10035"/>
    <x v="3"/>
    <s v="OFF-AR-10001954"/>
    <x v="1"/>
    <s v="Art"/>
    <x v="563"/>
    <n v="29.34"/>
    <n v="6"/>
    <x v="0"/>
    <n v="7.9218000000000002"/>
    <n v="0.27"/>
    <s v="Profit"/>
  </r>
  <r>
    <n v="5618"/>
    <s v="CA-2017-125745"/>
    <x v="160"/>
    <d v="2017-07-04T00:00:00"/>
    <s v="Standard Class"/>
    <s v="DV-13045"/>
    <s v="Darrin Van Huff"/>
    <x v="1"/>
    <s v="United States"/>
    <s v="Memphis"/>
    <s v="Tennessee"/>
    <n v="38109"/>
    <x v="0"/>
    <s v="FUR-FU-10001591"/>
    <x v="0"/>
    <s v="Furnishings"/>
    <x v="1110"/>
    <n v="19.52"/>
    <n v="2"/>
    <x v="2"/>
    <n v="5.3680000000000003"/>
    <n v="0.27500000000000002"/>
    <s v="Profit"/>
  </r>
  <r>
    <n v="5619"/>
    <s v="CA-2015-101154"/>
    <x v="227"/>
    <d v="2015-09-21T00:00:00"/>
    <s v="First Class"/>
    <s v="CM-12190"/>
    <s v="Charlotte Melton"/>
    <x v="0"/>
    <s v="United States"/>
    <s v="San Diego"/>
    <s v="California"/>
    <n v="92105"/>
    <x v="1"/>
    <s v="OFF-ST-10004186"/>
    <x v="1"/>
    <s v="Storage"/>
    <x v="16"/>
    <n v="443.92"/>
    <n v="4"/>
    <x v="0"/>
    <n v="8.8783999999999992"/>
    <n v="1.9999999999999997E-2"/>
    <s v="Profit"/>
  </r>
  <r>
    <n v="5620"/>
    <s v="US-2016-124163"/>
    <x v="477"/>
    <d v="2016-09-30T00:00:00"/>
    <s v="Standard Class"/>
    <s v="SC-20695"/>
    <s v="Steve Chapman"/>
    <x v="1"/>
    <s v="United States"/>
    <s v="La Crosse"/>
    <s v="Wisconsin"/>
    <n v="54601"/>
    <x v="2"/>
    <s v="TEC-AC-10001908"/>
    <x v="2"/>
    <s v="Accessories"/>
    <x v="295"/>
    <n v="499.95"/>
    <n v="5"/>
    <x v="0"/>
    <n v="174.98249999999999"/>
    <n v="0.35"/>
    <s v="Profit"/>
  </r>
  <r>
    <n v="5621"/>
    <s v="US-2016-124163"/>
    <x v="477"/>
    <d v="2016-09-30T00:00:00"/>
    <s v="Standard Class"/>
    <s v="SC-20695"/>
    <s v="Steve Chapman"/>
    <x v="1"/>
    <s v="United States"/>
    <s v="La Crosse"/>
    <s v="Wisconsin"/>
    <n v="54601"/>
    <x v="2"/>
    <s v="OFF-AR-10000817"/>
    <x v="1"/>
    <s v="Art"/>
    <x v="1264"/>
    <n v="3.04"/>
    <n v="1"/>
    <x v="0"/>
    <n v="1.0336000000000001"/>
    <n v="0.34"/>
    <s v="Profit"/>
  </r>
  <r>
    <n v="5622"/>
    <s v="US-2016-124163"/>
    <x v="477"/>
    <d v="2016-09-30T00:00:00"/>
    <s v="Standard Class"/>
    <s v="SC-20695"/>
    <s v="Steve Chapman"/>
    <x v="1"/>
    <s v="United States"/>
    <s v="La Crosse"/>
    <s v="Wisconsin"/>
    <n v="54601"/>
    <x v="2"/>
    <s v="FUR-CH-10004218"/>
    <x v="0"/>
    <s v="Chairs"/>
    <x v="38"/>
    <n v="201.96"/>
    <n v="2"/>
    <x v="0"/>
    <n v="50.49"/>
    <n v="0.25"/>
    <s v="Profit"/>
  </r>
  <r>
    <n v="5623"/>
    <s v="US-2016-124163"/>
    <x v="477"/>
    <d v="2016-09-30T00:00:00"/>
    <s v="Standard Class"/>
    <s v="SC-20695"/>
    <s v="Steve Chapman"/>
    <x v="1"/>
    <s v="United States"/>
    <s v="La Crosse"/>
    <s v="Wisconsin"/>
    <n v="54601"/>
    <x v="2"/>
    <s v="FUR-FU-10000755"/>
    <x v="0"/>
    <s v="Furnishings"/>
    <x v="1452"/>
    <n v="68.64"/>
    <n v="11"/>
    <x v="0"/>
    <n v="17.16"/>
    <n v="0.25"/>
    <s v="Profit"/>
  </r>
  <r>
    <n v="5624"/>
    <s v="CA-2016-121748"/>
    <x v="1057"/>
    <d v="2016-10-28T00:00:00"/>
    <s v="Second Class"/>
    <s v="VW-21775"/>
    <s v="Victoria Wilson"/>
    <x v="1"/>
    <s v="United States"/>
    <s v="Los Angeles"/>
    <s v="California"/>
    <n v="90032"/>
    <x v="1"/>
    <s v="TEC-AC-10003063"/>
    <x v="2"/>
    <s v="Accessories"/>
    <x v="1061"/>
    <n v="100"/>
    <n v="4"/>
    <x v="0"/>
    <n v="21"/>
    <n v="0.21"/>
    <s v="Profit"/>
  </r>
  <r>
    <n v="5625"/>
    <s v="CA-2016-121748"/>
    <x v="1057"/>
    <d v="2016-10-28T00:00:00"/>
    <s v="Second Class"/>
    <s v="VW-21775"/>
    <s v="Victoria Wilson"/>
    <x v="1"/>
    <s v="United States"/>
    <s v="Los Angeles"/>
    <s v="California"/>
    <n v="90032"/>
    <x v="1"/>
    <s v="TEC-AC-10002637"/>
    <x v="2"/>
    <s v="Accessories"/>
    <x v="1317"/>
    <n v="359.98"/>
    <n v="2"/>
    <x v="0"/>
    <n v="21.598800000000001"/>
    <n v="0.06"/>
    <s v="Profit"/>
  </r>
  <r>
    <n v="5626"/>
    <s v="CA-2014-126683"/>
    <x v="411"/>
    <d v="2014-10-01T00:00:00"/>
    <s v="Second Class"/>
    <s v="PP-18955"/>
    <s v="Paul Prost"/>
    <x v="2"/>
    <s v="United States"/>
    <s v="Seattle"/>
    <s v="Washington"/>
    <n v="98115"/>
    <x v="1"/>
    <s v="FUR-FU-10001706"/>
    <x v="0"/>
    <s v="Furnishings"/>
    <x v="50"/>
    <n v="6.16"/>
    <n v="2"/>
    <x v="0"/>
    <n v="2.9567999999999999"/>
    <n v="0.48"/>
    <s v="Profit"/>
  </r>
  <r>
    <n v="5627"/>
    <s v="CA-2014-126683"/>
    <x v="411"/>
    <d v="2014-10-01T00:00:00"/>
    <s v="Second Class"/>
    <s v="PP-18955"/>
    <s v="Paul Prost"/>
    <x v="2"/>
    <s v="United States"/>
    <s v="Seattle"/>
    <s v="Washington"/>
    <n v="98115"/>
    <x v="1"/>
    <s v="FUR-TA-10002958"/>
    <x v="0"/>
    <s v="Tables"/>
    <x v="965"/>
    <n v="2348.8200000000002"/>
    <n v="9"/>
    <x v="0"/>
    <n v="399.29939999999999"/>
    <n v="0.16999999999999998"/>
    <s v="Profit"/>
  </r>
  <r>
    <n v="5628"/>
    <s v="CA-2017-148810"/>
    <x v="335"/>
    <d v="2017-07-01T00:00:00"/>
    <s v="Standard Class"/>
    <s v="DR-12880"/>
    <s v="Dan Reichenbach"/>
    <x v="1"/>
    <s v="United States"/>
    <s v="Miami"/>
    <s v="Florida"/>
    <n v="33180"/>
    <x v="0"/>
    <s v="OFF-LA-10004689"/>
    <x v="1"/>
    <s v="Labels"/>
    <x v="264"/>
    <n v="13.872"/>
    <n v="6"/>
    <x v="2"/>
    <n v="4.6818"/>
    <n v="0.33750000000000002"/>
    <s v="Profit"/>
  </r>
  <r>
    <n v="5629"/>
    <s v="CA-2017-148810"/>
    <x v="335"/>
    <d v="2017-07-01T00:00:00"/>
    <s v="Standard Class"/>
    <s v="DR-12880"/>
    <s v="Dan Reichenbach"/>
    <x v="1"/>
    <s v="United States"/>
    <s v="Miami"/>
    <s v="Florida"/>
    <n v="33180"/>
    <x v="0"/>
    <s v="FUR-CH-10001545"/>
    <x v="0"/>
    <s v="Chairs"/>
    <x v="1746"/>
    <n v="273.55200000000002"/>
    <n v="3"/>
    <x v="2"/>
    <n v="-13.6776"/>
    <n v="-4.9999999999999996E-2"/>
    <s v="Loss"/>
  </r>
  <r>
    <n v="5630"/>
    <s v="US-2016-146066"/>
    <x v="1036"/>
    <d v="2016-08-23T00:00:00"/>
    <s v="Second Class"/>
    <s v="RB-19465"/>
    <s v="Rick Bensley"/>
    <x v="2"/>
    <s v="United States"/>
    <s v="Philadelphia"/>
    <s v="Pennsylvania"/>
    <n v="19143"/>
    <x v="3"/>
    <s v="FUR-TA-10002530"/>
    <x v="0"/>
    <s v="Tables"/>
    <x v="992"/>
    <n v="815.29200000000003"/>
    <n v="9"/>
    <x v="10"/>
    <n v="-339.70499999999998"/>
    <n v="-0.41666666666666663"/>
    <s v="Loss"/>
  </r>
  <r>
    <n v="5631"/>
    <s v="CA-2014-127614"/>
    <x v="1058"/>
    <d v="2014-02-15T00:00:00"/>
    <s v="Standard Class"/>
    <s v="NF-18385"/>
    <s v="Natalie Fritzler"/>
    <x v="0"/>
    <s v="United States"/>
    <s v="Chesapeake"/>
    <s v="Virginia"/>
    <n v="23320"/>
    <x v="0"/>
    <s v="TEC-AC-10001432"/>
    <x v="2"/>
    <s v="Accessories"/>
    <x v="476"/>
    <n v="234.45"/>
    <n v="3"/>
    <x v="0"/>
    <n v="103.158"/>
    <n v="0.44"/>
    <s v="Profit"/>
  </r>
  <r>
    <n v="5632"/>
    <s v="CA-2014-127614"/>
    <x v="1058"/>
    <d v="2014-02-15T00:00:00"/>
    <s v="Standard Class"/>
    <s v="NF-18385"/>
    <s v="Natalie Fritzler"/>
    <x v="0"/>
    <s v="United States"/>
    <s v="Chesapeake"/>
    <s v="Virginia"/>
    <n v="23320"/>
    <x v="0"/>
    <s v="FUR-TA-10003715"/>
    <x v="0"/>
    <s v="Tables"/>
    <x v="1012"/>
    <n v="1256.22"/>
    <n v="6"/>
    <x v="0"/>
    <n v="75.373199999999997"/>
    <n v="0.06"/>
    <s v="Profit"/>
  </r>
  <r>
    <n v="5633"/>
    <s v="CA-2014-127614"/>
    <x v="1058"/>
    <d v="2014-02-15T00:00:00"/>
    <s v="Standard Class"/>
    <s v="NF-18385"/>
    <s v="Natalie Fritzler"/>
    <x v="0"/>
    <s v="United States"/>
    <s v="Chesapeake"/>
    <s v="Virginia"/>
    <n v="23320"/>
    <x v="0"/>
    <s v="OFF-BI-10003291"/>
    <x v="1"/>
    <s v="Binders"/>
    <x v="44"/>
    <n v="17.46"/>
    <n v="2"/>
    <x v="0"/>
    <n v="8.2062000000000008"/>
    <n v="0.47000000000000003"/>
    <s v="Profit"/>
  </r>
  <r>
    <n v="5634"/>
    <s v="CA-2016-101742"/>
    <x v="713"/>
    <d v="2016-09-28T00:00:00"/>
    <s v="Second Class"/>
    <s v="CR-12580"/>
    <s v="Clay Rozendal"/>
    <x v="2"/>
    <s v="United States"/>
    <s v="New York City"/>
    <s v="New York"/>
    <n v="10009"/>
    <x v="3"/>
    <s v="OFF-BI-10004187"/>
    <x v="1"/>
    <s v="Binders"/>
    <x v="620"/>
    <n v="10.528"/>
    <n v="7"/>
    <x v="2"/>
    <n v="3.6848000000000001"/>
    <n v="0.35"/>
    <s v="Profit"/>
  </r>
  <r>
    <n v="5635"/>
    <s v="CA-2015-134943"/>
    <x v="901"/>
    <d v="2015-12-06T00:00:00"/>
    <s v="First Class"/>
    <s v="SU-20665"/>
    <s v="Stephanie Ulpright"/>
    <x v="2"/>
    <s v="United States"/>
    <s v="Ann Arbor"/>
    <s v="Michigan"/>
    <n v="48104"/>
    <x v="2"/>
    <s v="OFF-BI-10000666"/>
    <x v="1"/>
    <s v="Binders"/>
    <x v="989"/>
    <n v="152.80000000000001"/>
    <n v="5"/>
    <x v="0"/>
    <n v="76.400000000000006"/>
    <n v="0.5"/>
    <s v="Profit"/>
  </r>
  <r>
    <n v="5636"/>
    <s v="CA-2017-123022"/>
    <x v="213"/>
    <d v="2017-09-08T00:00:00"/>
    <s v="Standard Class"/>
    <s v="SC-20050"/>
    <s v="Sample Company A"/>
    <x v="2"/>
    <s v="United States"/>
    <s v="La Mesa"/>
    <s v="California"/>
    <n v="91941"/>
    <x v="1"/>
    <s v="OFF-BI-10002225"/>
    <x v="1"/>
    <s v="Binders"/>
    <x v="340"/>
    <n v="82.56"/>
    <n v="5"/>
    <x v="2"/>
    <n v="28.896000000000001"/>
    <n v="0.35"/>
    <s v="Profit"/>
  </r>
  <r>
    <n v="5637"/>
    <s v="CA-2017-123022"/>
    <x v="213"/>
    <d v="2017-09-08T00:00:00"/>
    <s v="Standard Class"/>
    <s v="SC-20050"/>
    <s v="Sample Company A"/>
    <x v="2"/>
    <s v="United States"/>
    <s v="La Mesa"/>
    <s v="California"/>
    <n v="91941"/>
    <x v="1"/>
    <s v="TEC-AC-10000474"/>
    <x v="2"/>
    <s v="Accessories"/>
    <x v="1510"/>
    <n v="284.97000000000003"/>
    <n v="3"/>
    <x v="0"/>
    <n v="85.491"/>
    <n v="0.3"/>
    <s v="Profit"/>
  </r>
  <r>
    <n v="5638"/>
    <s v="CA-2017-113208"/>
    <x v="606"/>
    <d v="2017-04-02T00:00:00"/>
    <s v="Standard Class"/>
    <s v="ML-18040"/>
    <s v="Michelle Lonsdale"/>
    <x v="1"/>
    <s v="United States"/>
    <s v="Dearborn"/>
    <s v="Michigan"/>
    <n v="48126"/>
    <x v="2"/>
    <s v="FUR-FU-10004245"/>
    <x v="0"/>
    <s v="Furnishings"/>
    <x v="1747"/>
    <n v="60.84"/>
    <n v="3"/>
    <x v="0"/>
    <n v="23.119199999999999"/>
    <n v="0.37999999999999995"/>
    <s v="Profit"/>
  </r>
  <r>
    <n v="5639"/>
    <s v="CA-2014-154893"/>
    <x v="1059"/>
    <d v="2014-12-27T00:00:00"/>
    <s v="Standard Class"/>
    <s v="GM-14440"/>
    <s v="Gary McGarr"/>
    <x v="0"/>
    <s v="United States"/>
    <s v="San Diego"/>
    <s v="California"/>
    <n v="92024"/>
    <x v="1"/>
    <s v="FUR-CH-10004287"/>
    <x v="0"/>
    <s v="Chairs"/>
    <x v="158"/>
    <n v="1325.76"/>
    <n v="6"/>
    <x v="2"/>
    <n v="149.148"/>
    <n v="0.1125"/>
    <s v="Profit"/>
  </r>
  <r>
    <n v="5640"/>
    <s v="CA-2014-154893"/>
    <x v="1059"/>
    <d v="2014-12-27T00:00:00"/>
    <s v="Standard Class"/>
    <s v="GM-14440"/>
    <s v="Gary McGarr"/>
    <x v="0"/>
    <s v="United States"/>
    <s v="San Diego"/>
    <s v="California"/>
    <n v="92024"/>
    <x v="1"/>
    <s v="FUR-CH-10000595"/>
    <x v="0"/>
    <s v="Chairs"/>
    <x v="468"/>
    <n v="572.16"/>
    <n v="3"/>
    <x v="2"/>
    <n v="35.76"/>
    <n v="6.25E-2"/>
    <s v="Profit"/>
  </r>
  <r>
    <n v="5641"/>
    <s v="CA-2014-147900"/>
    <x v="865"/>
    <d v="2014-09-28T00:00:00"/>
    <s v="Standard Class"/>
    <s v="JK-15640"/>
    <s v="Jim Kriz"/>
    <x v="2"/>
    <s v="United States"/>
    <s v="Lakewood"/>
    <s v="Ohio"/>
    <n v="44107"/>
    <x v="3"/>
    <s v="OFF-PA-10003063"/>
    <x v="1"/>
    <s v="Paper"/>
    <x v="1720"/>
    <n v="28.8"/>
    <n v="9"/>
    <x v="2"/>
    <n v="10.08"/>
    <n v="0.35"/>
    <s v="Profit"/>
  </r>
  <r>
    <n v="5642"/>
    <s v="CA-2017-106355"/>
    <x v="459"/>
    <d v="2017-04-05T00:00:00"/>
    <s v="First Class"/>
    <s v="AT-10435"/>
    <s v="Alyssa Tate"/>
    <x v="2"/>
    <s v="United States"/>
    <s v="Meriden"/>
    <s v="Connecticut"/>
    <n v="6450"/>
    <x v="3"/>
    <s v="OFF-AR-10000246"/>
    <x v="1"/>
    <s v="Art"/>
    <x v="21"/>
    <n v="11.12"/>
    <n v="4"/>
    <x v="0"/>
    <n v="2.8912"/>
    <n v="0.26"/>
    <s v="Profit"/>
  </r>
  <r>
    <n v="5643"/>
    <s v="CA-2016-127985"/>
    <x v="178"/>
    <d v="2016-04-05T00:00:00"/>
    <s v="Second Class"/>
    <s v="DB-12910"/>
    <s v="Daniel Byrd"/>
    <x v="2"/>
    <s v="United States"/>
    <s v="Columbus"/>
    <s v="Georgia"/>
    <n v="31907"/>
    <x v="0"/>
    <s v="FUR-FU-10003274"/>
    <x v="0"/>
    <s v="Furnishings"/>
    <x v="248"/>
    <n v="7.04"/>
    <n v="4"/>
    <x v="0"/>
    <n v="3.0975999999999999"/>
    <n v="0.44"/>
    <s v="Profit"/>
  </r>
  <r>
    <n v="5644"/>
    <s v="CA-2015-166604"/>
    <x v="1060"/>
    <d v="2015-05-20T00:00:00"/>
    <s v="Second Class"/>
    <s v="AH-10690"/>
    <s v="Anna Häberlin"/>
    <x v="1"/>
    <s v="United States"/>
    <s v="Roswell"/>
    <s v="Georgia"/>
    <n v="30076"/>
    <x v="0"/>
    <s v="OFF-EN-10004147"/>
    <x v="1"/>
    <s v="Envelopes"/>
    <x v="1288"/>
    <n v="17.940000000000001"/>
    <n v="3"/>
    <x v="0"/>
    <n v="8.7905999999999995"/>
    <n v="0.48999999999999994"/>
    <s v="Profit"/>
  </r>
  <r>
    <n v="5645"/>
    <s v="CA-2017-120719"/>
    <x v="721"/>
    <d v="2017-03-26T00:00:00"/>
    <s v="First Class"/>
    <s v="SJ-20125"/>
    <s v="Sanjit Jacobs"/>
    <x v="2"/>
    <s v="United States"/>
    <s v="Seattle"/>
    <s v="Washington"/>
    <n v="98105"/>
    <x v="1"/>
    <s v="OFF-BI-10002103"/>
    <x v="1"/>
    <s v="Binders"/>
    <x v="530"/>
    <n v="34.76"/>
    <n v="5"/>
    <x v="2"/>
    <n v="11.297000000000001"/>
    <n v="0.32500000000000001"/>
    <s v="Profit"/>
  </r>
  <r>
    <n v="5646"/>
    <s v="CA-2017-127117"/>
    <x v="349"/>
    <d v="2017-04-19T00:00:00"/>
    <s v="Standard Class"/>
    <s v="HM-14860"/>
    <s v="Harry Marie"/>
    <x v="1"/>
    <s v="United States"/>
    <s v="Morristown"/>
    <s v="New Jersey"/>
    <n v="7960"/>
    <x v="3"/>
    <s v="FUR-FU-10004018"/>
    <x v="0"/>
    <s v="Furnishings"/>
    <x v="936"/>
    <n v="74.45"/>
    <n v="5"/>
    <x v="0"/>
    <n v="20.101500000000001"/>
    <n v="0.27"/>
    <s v="Profit"/>
  </r>
  <r>
    <n v="5647"/>
    <s v="CA-2015-104241"/>
    <x v="1038"/>
    <d v="2015-01-09T00:00:00"/>
    <s v="Standard Class"/>
    <s v="AG-10495"/>
    <s v="Andrew Gjertsen"/>
    <x v="1"/>
    <s v="United States"/>
    <s v="Alexandria"/>
    <s v="Virginia"/>
    <n v="22304"/>
    <x v="0"/>
    <s v="FUR-FU-10001473"/>
    <x v="0"/>
    <s v="Furnishings"/>
    <x v="993"/>
    <n v="192.22"/>
    <n v="14"/>
    <x v="0"/>
    <n v="69.199200000000005"/>
    <n v="0.36000000000000004"/>
    <s v="Profit"/>
  </r>
  <r>
    <n v="5648"/>
    <s v="CA-2017-168179"/>
    <x v="808"/>
    <d v="2017-11-07T00:00:00"/>
    <s v="Standard Class"/>
    <s v="JB-16000"/>
    <s v="Joy Bell-"/>
    <x v="0"/>
    <s v="United States"/>
    <s v="Salt Lake City"/>
    <s v="Utah"/>
    <n v="84106"/>
    <x v="1"/>
    <s v="OFF-PA-10001800"/>
    <x v="1"/>
    <s v="Paper"/>
    <x v="585"/>
    <n v="19.440000000000001"/>
    <n v="3"/>
    <x v="0"/>
    <n v="9.3312000000000008"/>
    <n v="0.48000000000000004"/>
    <s v="Profit"/>
  </r>
  <r>
    <n v="5649"/>
    <s v="CA-2017-142342"/>
    <x v="729"/>
    <d v="2017-07-19T00:00:00"/>
    <s v="Second Class"/>
    <s v="AJ-10795"/>
    <s v="Anthony Johnson"/>
    <x v="1"/>
    <s v="United States"/>
    <s v="Apple Valley"/>
    <s v="California"/>
    <n v="92307"/>
    <x v="1"/>
    <s v="OFF-PA-10004609"/>
    <x v="1"/>
    <s v="Paper"/>
    <x v="1503"/>
    <n v="32.4"/>
    <n v="5"/>
    <x v="0"/>
    <n v="15.552"/>
    <n v="0.48"/>
    <s v="Profit"/>
  </r>
  <r>
    <n v="5650"/>
    <s v="CA-2017-142342"/>
    <x v="729"/>
    <d v="2017-07-19T00:00:00"/>
    <s v="Second Class"/>
    <s v="AJ-10795"/>
    <s v="Anthony Johnson"/>
    <x v="1"/>
    <s v="United States"/>
    <s v="Apple Valley"/>
    <s v="California"/>
    <n v="92307"/>
    <x v="1"/>
    <s v="OFF-EN-10002592"/>
    <x v="1"/>
    <s v="Envelopes"/>
    <x v="1711"/>
    <n v="57.9"/>
    <n v="5"/>
    <x v="0"/>
    <n v="28.95"/>
    <n v="0.5"/>
    <s v="Profit"/>
  </r>
  <r>
    <n v="5651"/>
    <s v="CA-2017-142342"/>
    <x v="729"/>
    <d v="2017-07-19T00:00:00"/>
    <s v="Second Class"/>
    <s v="AJ-10795"/>
    <s v="Anthony Johnson"/>
    <x v="1"/>
    <s v="United States"/>
    <s v="Apple Valley"/>
    <s v="California"/>
    <n v="92307"/>
    <x v="1"/>
    <s v="OFF-ST-10002957"/>
    <x v="1"/>
    <s v="Storage"/>
    <x v="1492"/>
    <n v="10.56"/>
    <n v="2"/>
    <x v="0"/>
    <n v="0"/>
    <n v="0"/>
    <s v="Loss"/>
  </r>
  <r>
    <n v="5652"/>
    <s v="CA-2017-142342"/>
    <x v="729"/>
    <d v="2017-07-19T00:00:00"/>
    <s v="Second Class"/>
    <s v="AJ-10795"/>
    <s v="Anthony Johnson"/>
    <x v="1"/>
    <s v="United States"/>
    <s v="Apple Valley"/>
    <s v="California"/>
    <n v="92307"/>
    <x v="1"/>
    <s v="FUR-BO-10002613"/>
    <x v="0"/>
    <s v="Bookcases"/>
    <x v="179"/>
    <n v="1194.165"/>
    <n v="5"/>
    <x v="11"/>
    <n v="210.73500000000001"/>
    <n v="0.17647058823529413"/>
    <s v="Profit"/>
  </r>
  <r>
    <n v="5653"/>
    <s v="CA-2017-109099"/>
    <x v="833"/>
    <d v="2017-10-11T00:00:00"/>
    <s v="Standard Class"/>
    <s v="MM-18280"/>
    <s v="Muhammed MacIntyre"/>
    <x v="1"/>
    <s v="United States"/>
    <s v="New York City"/>
    <s v="New York"/>
    <n v="10009"/>
    <x v="3"/>
    <s v="OFF-PA-10001033"/>
    <x v="1"/>
    <s v="Paper"/>
    <x v="1509"/>
    <n v="40.99"/>
    <n v="1"/>
    <x v="0"/>
    <n v="20.085100000000001"/>
    <n v="0.49"/>
    <s v="Profit"/>
  </r>
  <r>
    <n v="5654"/>
    <s v="US-2014-134187"/>
    <x v="130"/>
    <d v="2014-11-11T00:00:00"/>
    <s v="Standard Class"/>
    <s v="TH-21235"/>
    <s v="Tiffany House"/>
    <x v="1"/>
    <s v="United States"/>
    <s v="Long Beach"/>
    <s v="California"/>
    <n v="90805"/>
    <x v="1"/>
    <s v="OFF-AR-10000940"/>
    <x v="1"/>
    <s v="Art"/>
    <x v="135"/>
    <n v="2.94"/>
    <n v="1"/>
    <x v="0"/>
    <n v="0.79379999999999995"/>
    <n v="0.26999999999999996"/>
    <s v="Loss"/>
  </r>
  <r>
    <n v="5655"/>
    <s v="CA-2016-145261"/>
    <x v="122"/>
    <d v="2016-12-21T00:00:00"/>
    <s v="First Class"/>
    <s v="AH-10120"/>
    <s v="Adrian Hane"/>
    <x v="2"/>
    <s v="United States"/>
    <s v="Salem"/>
    <s v="Oregon"/>
    <n v="97301"/>
    <x v="1"/>
    <s v="OFF-BI-10001670"/>
    <x v="1"/>
    <s v="Binders"/>
    <x v="443"/>
    <n v="45.24"/>
    <n v="4"/>
    <x v="6"/>
    <n v="-30.16"/>
    <n v="-0.66666666666666663"/>
    <s v="Loss"/>
  </r>
  <r>
    <n v="5656"/>
    <s v="CA-2016-145261"/>
    <x v="122"/>
    <d v="2016-12-21T00:00:00"/>
    <s v="First Class"/>
    <s v="AH-10120"/>
    <s v="Adrian Hane"/>
    <x v="2"/>
    <s v="United States"/>
    <s v="Salem"/>
    <s v="Oregon"/>
    <n v="97301"/>
    <x v="1"/>
    <s v="OFF-AR-10004078"/>
    <x v="1"/>
    <s v="Art"/>
    <x v="512"/>
    <n v="18.687999999999999"/>
    <n v="4"/>
    <x v="2"/>
    <n v="2.3359999999999999"/>
    <n v="0.125"/>
    <s v="Profit"/>
  </r>
  <r>
    <n v="5657"/>
    <s v="CA-2016-145261"/>
    <x v="122"/>
    <d v="2016-12-21T00:00:00"/>
    <s v="First Class"/>
    <s v="AH-10120"/>
    <s v="Adrian Hane"/>
    <x v="2"/>
    <s v="United States"/>
    <s v="Salem"/>
    <s v="Oregon"/>
    <n v="97301"/>
    <x v="1"/>
    <s v="OFF-PA-10003036"/>
    <x v="1"/>
    <s v="Paper"/>
    <x v="1739"/>
    <n v="11.648"/>
    <n v="2"/>
    <x v="2"/>
    <n v="3.7856000000000001"/>
    <n v="0.32500000000000001"/>
    <s v="Profit"/>
  </r>
  <r>
    <n v="5658"/>
    <s v="CA-2016-145261"/>
    <x v="122"/>
    <d v="2016-12-21T00:00:00"/>
    <s v="First Class"/>
    <s v="AH-10120"/>
    <s v="Adrian Hane"/>
    <x v="2"/>
    <s v="United States"/>
    <s v="Salem"/>
    <s v="Oregon"/>
    <n v="97301"/>
    <x v="1"/>
    <s v="TEC-AC-10000991"/>
    <x v="2"/>
    <s v="Accessories"/>
    <x v="437"/>
    <n v="112.776"/>
    <n v="3"/>
    <x v="2"/>
    <n v="-8.4581999999999997"/>
    <n v="-7.4999999999999997E-2"/>
    <s v="Loss"/>
  </r>
  <r>
    <n v="5659"/>
    <s v="CA-2016-145261"/>
    <x v="122"/>
    <d v="2016-12-21T00:00:00"/>
    <s v="First Class"/>
    <s v="AH-10120"/>
    <s v="Adrian Hane"/>
    <x v="2"/>
    <s v="United States"/>
    <s v="Salem"/>
    <s v="Oregon"/>
    <n v="97301"/>
    <x v="1"/>
    <s v="FUR-TA-10002530"/>
    <x v="0"/>
    <s v="Tables"/>
    <x v="992"/>
    <n v="377.45"/>
    <n v="5"/>
    <x v="5"/>
    <n v="-264.21499999999997"/>
    <n v="-0.7"/>
    <s v="Loss"/>
  </r>
  <r>
    <n v="5660"/>
    <s v="CA-2016-145261"/>
    <x v="122"/>
    <d v="2016-12-21T00:00:00"/>
    <s v="First Class"/>
    <s v="AH-10120"/>
    <s v="Adrian Hane"/>
    <x v="2"/>
    <s v="United States"/>
    <s v="Salem"/>
    <s v="Oregon"/>
    <n v="97301"/>
    <x v="1"/>
    <s v="OFF-LA-10000407"/>
    <x v="1"/>
    <s v="Labels"/>
    <x v="1495"/>
    <n v="15.936"/>
    <n v="4"/>
    <x v="2"/>
    <n v="5.1791999999999998"/>
    <n v="0.32500000000000001"/>
    <s v="Profit"/>
  </r>
  <r>
    <n v="5661"/>
    <s v="CA-2016-145261"/>
    <x v="122"/>
    <d v="2016-12-21T00:00:00"/>
    <s v="First Class"/>
    <s v="AH-10120"/>
    <s v="Adrian Hane"/>
    <x v="2"/>
    <s v="United States"/>
    <s v="Salem"/>
    <s v="Oregon"/>
    <n v="97301"/>
    <x v="1"/>
    <s v="TEC-PH-10004833"/>
    <x v="2"/>
    <s v="Phones"/>
    <x v="1363"/>
    <n v="28.68"/>
    <n v="3"/>
    <x v="2"/>
    <n v="-7.17"/>
    <n v="-0.25"/>
    <s v="Loss"/>
  </r>
  <r>
    <n v="5662"/>
    <s v="CA-2016-108875"/>
    <x v="446"/>
    <d v="2016-10-01T00:00:00"/>
    <s v="Standard Class"/>
    <s v="CL-12700"/>
    <s v="Craig Leslie"/>
    <x v="2"/>
    <s v="United States"/>
    <s v="Aurora"/>
    <s v="Colorado"/>
    <n v="80013"/>
    <x v="1"/>
    <s v="FUR-FU-10002671"/>
    <x v="0"/>
    <s v="Furnishings"/>
    <x v="278"/>
    <n v="21.44"/>
    <n v="2"/>
    <x v="2"/>
    <n v="7.5039999999999996"/>
    <n v="0.35"/>
    <s v="Profit"/>
  </r>
  <r>
    <n v="5663"/>
    <s v="CA-2016-108875"/>
    <x v="446"/>
    <d v="2016-10-01T00:00:00"/>
    <s v="Standard Class"/>
    <s v="CL-12700"/>
    <s v="Craig Leslie"/>
    <x v="2"/>
    <s v="United States"/>
    <s v="Aurora"/>
    <s v="Colorado"/>
    <n v="80013"/>
    <x v="1"/>
    <s v="OFF-ST-10001370"/>
    <x v="1"/>
    <s v="Storage"/>
    <x v="1032"/>
    <n v="511.05599999999998"/>
    <n v="9"/>
    <x v="2"/>
    <n v="-95.822999999999993"/>
    <n v="-0.1875"/>
    <s v="Loss"/>
  </r>
  <r>
    <n v="5664"/>
    <s v="CA-2016-141957"/>
    <x v="658"/>
    <d v="2016-07-21T00:00:00"/>
    <s v="Same Day"/>
    <s v="JG-15310"/>
    <s v="Jason Gross"/>
    <x v="1"/>
    <s v="United States"/>
    <s v="Newark"/>
    <s v="Ohio"/>
    <n v="43055"/>
    <x v="3"/>
    <s v="OFF-AR-10000914"/>
    <x v="1"/>
    <s v="Art"/>
    <x v="1748"/>
    <n v="18.655999999999999"/>
    <n v="2"/>
    <x v="2"/>
    <n v="1.3992"/>
    <n v="7.5000000000000011E-2"/>
    <s v="Profit"/>
  </r>
  <r>
    <n v="5665"/>
    <s v="CA-2016-141957"/>
    <x v="658"/>
    <d v="2016-07-21T00:00:00"/>
    <s v="Same Day"/>
    <s v="JG-15310"/>
    <s v="Jason Gross"/>
    <x v="1"/>
    <s v="United States"/>
    <s v="Newark"/>
    <s v="Ohio"/>
    <n v="43055"/>
    <x v="3"/>
    <s v="OFF-BI-10001116"/>
    <x v="1"/>
    <s v="Binders"/>
    <x v="1075"/>
    <n v="11.087999999999999"/>
    <n v="7"/>
    <x v="6"/>
    <n v="-8.1311999999999998"/>
    <n v="-0.73333333333333339"/>
    <s v="Loss"/>
  </r>
  <r>
    <n v="5666"/>
    <s v="CA-2016-141957"/>
    <x v="658"/>
    <d v="2016-07-21T00:00:00"/>
    <s v="Same Day"/>
    <s v="JG-15310"/>
    <s v="Jason Gross"/>
    <x v="1"/>
    <s v="United States"/>
    <s v="Newark"/>
    <s v="Ohio"/>
    <n v="43055"/>
    <x v="3"/>
    <s v="OFF-ST-10002276"/>
    <x v="1"/>
    <s v="Storage"/>
    <x v="226"/>
    <n v="66.688000000000002"/>
    <n v="1"/>
    <x v="2"/>
    <n v="4.1680000000000001"/>
    <n v="6.25E-2"/>
    <s v="Profit"/>
  </r>
  <r>
    <n v="5667"/>
    <s v="CA-2016-141957"/>
    <x v="658"/>
    <d v="2016-07-21T00:00:00"/>
    <s v="Same Day"/>
    <s v="JG-15310"/>
    <s v="Jason Gross"/>
    <x v="1"/>
    <s v="United States"/>
    <s v="Newark"/>
    <s v="Ohio"/>
    <n v="43055"/>
    <x v="3"/>
    <s v="OFF-ST-10004340"/>
    <x v="1"/>
    <s v="Storage"/>
    <x v="817"/>
    <n v="99.488"/>
    <n v="2"/>
    <x v="2"/>
    <n v="8.7051999999999996"/>
    <n v="8.7499999999999994E-2"/>
    <s v="Profit"/>
  </r>
  <r>
    <n v="5668"/>
    <s v="CA-2016-142405"/>
    <x v="725"/>
    <d v="2016-06-15T00:00:00"/>
    <s v="Standard Class"/>
    <s v="SE-20110"/>
    <s v="Sanjit Engle"/>
    <x v="0"/>
    <s v="United States"/>
    <s v="Seattle"/>
    <s v="Washington"/>
    <n v="98103"/>
    <x v="1"/>
    <s v="OFF-LA-10004093"/>
    <x v="1"/>
    <s v="Labels"/>
    <x v="676"/>
    <n v="14.62"/>
    <n v="2"/>
    <x v="0"/>
    <n v="6.8714000000000004"/>
    <n v="0.47000000000000003"/>
    <s v="Profit"/>
  </r>
  <r>
    <n v="5669"/>
    <s v="CA-2016-142405"/>
    <x v="725"/>
    <d v="2016-06-15T00:00:00"/>
    <s v="Standard Class"/>
    <s v="SE-20110"/>
    <s v="Sanjit Engle"/>
    <x v="0"/>
    <s v="United States"/>
    <s v="Seattle"/>
    <s v="Washington"/>
    <n v="98103"/>
    <x v="1"/>
    <s v="OFF-BI-10004728"/>
    <x v="1"/>
    <s v="Binders"/>
    <x v="544"/>
    <n v="53.984000000000002"/>
    <n v="14"/>
    <x v="2"/>
    <n v="17.544799999999999"/>
    <n v="0.32499999999999996"/>
    <s v="Profit"/>
  </r>
  <r>
    <n v="5670"/>
    <s v="CA-2016-142405"/>
    <x v="725"/>
    <d v="2016-06-15T00:00:00"/>
    <s v="Standard Class"/>
    <s v="SE-20110"/>
    <s v="Sanjit Engle"/>
    <x v="0"/>
    <s v="United States"/>
    <s v="Seattle"/>
    <s v="Washington"/>
    <n v="98103"/>
    <x v="1"/>
    <s v="TEC-AC-10003095"/>
    <x v="2"/>
    <s v="Accessories"/>
    <x v="1286"/>
    <n v="389.97"/>
    <n v="3"/>
    <x v="0"/>
    <n v="132.5898"/>
    <n v="0.33999999999999997"/>
    <s v="Profit"/>
  </r>
  <r>
    <n v="5671"/>
    <s v="CA-2015-141012"/>
    <x v="988"/>
    <d v="2015-06-11T00:00:00"/>
    <s v="Second Class"/>
    <s v="TG-21640"/>
    <s v="Trudy Glocke"/>
    <x v="0"/>
    <s v="United States"/>
    <s v="Pocatello"/>
    <s v="Idaho"/>
    <n v="83201"/>
    <x v="1"/>
    <s v="FUR-FU-10003192"/>
    <x v="0"/>
    <s v="Furnishings"/>
    <x v="1729"/>
    <n v="355.36"/>
    <n v="4"/>
    <x v="0"/>
    <n v="92.393600000000006"/>
    <n v="0.26"/>
    <s v="Profit"/>
  </r>
  <r>
    <n v="5672"/>
    <s v="CA-2015-141012"/>
    <x v="988"/>
    <d v="2015-06-11T00:00:00"/>
    <s v="Second Class"/>
    <s v="TG-21640"/>
    <s v="Trudy Glocke"/>
    <x v="0"/>
    <s v="United States"/>
    <s v="Pocatello"/>
    <s v="Idaho"/>
    <n v="83201"/>
    <x v="1"/>
    <s v="TEC-PH-10004522"/>
    <x v="2"/>
    <s v="Phones"/>
    <x v="1704"/>
    <n v="140.376"/>
    <n v="3"/>
    <x v="2"/>
    <n v="8.7735000000000003"/>
    <n v="6.25E-2"/>
    <s v="Profit"/>
  </r>
  <r>
    <n v="5673"/>
    <s v="CA-2017-127922"/>
    <x v="855"/>
    <d v="2017-11-03T00:00:00"/>
    <s v="Standard Class"/>
    <s v="SH-19975"/>
    <s v="Sally Hughsby"/>
    <x v="1"/>
    <s v="United States"/>
    <s v="Dallas"/>
    <s v="Texas"/>
    <n v="75081"/>
    <x v="2"/>
    <s v="OFF-EN-10003068"/>
    <x v="1"/>
    <s v="Envelopes"/>
    <x v="1641"/>
    <n v="15.84"/>
    <n v="2"/>
    <x v="2"/>
    <n v="5.5439999999999996"/>
    <n v="0.35"/>
    <s v="Profit"/>
  </r>
  <r>
    <n v="5674"/>
    <s v="CA-2017-127922"/>
    <x v="855"/>
    <d v="2017-11-03T00:00:00"/>
    <s v="Standard Class"/>
    <s v="SH-19975"/>
    <s v="Sally Hughsby"/>
    <x v="1"/>
    <s v="United States"/>
    <s v="Dallas"/>
    <s v="Texas"/>
    <n v="75081"/>
    <x v="2"/>
    <s v="OFF-PA-10001204"/>
    <x v="1"/>
    <s v="Paper"/>
    <x v="523"/>
    <n v="8.4480000000000004"/>
    <n v="2"/>
    <x v="2"/>
    <n v="2.64"/>
    <n v="0.3125"/>
    <s v="Profit"/>
  </r>
  <r>
    <n v="5675"/>
    <s v="CA-2016-146318"/>
    <x v="115"/>
    <d v="2016-01-27T00:00:00"/>
    <s v="Standard Class"/>
    <s v="MC-17275"/>
    <s v="Marc Crier"/>
    <x v="0"/>
    <s v="United States"/>
    <s v="Seattle"/>
    <s v="Washington"/>
    <n v="98105"/>
    <x v="1"/>
    <s v="OFF-PA-10003953"/>
    <x v="1"/>
    <s v="Paper"/>
    <x v="644"/>
    <n v="12.96"/>
    <n v="2"/>
    <x v="0"/>
    <n v="6.2207999999999997"/>
    <n v="0.47999999999999993"/>
    <s v="Profit"/>
  </r>
  <r>
    <n v="5676"/>
    <s v="CA-2014-135993"/>
    <x v="1061"/>
    <d v="2014-06-02T00:00:00"/>
    <s v="Standard Class"/>
    <s v="PJ-18835"/>
    <s v="Patrick Jones"/>
    <x v="1"/>
    <s v="United States"/>
    <s v="Seattle"/>
    <s v="Washington"/>
    <n v="98115"/>
    <x v="1"/>
    <s v="TEC-PH-10001552"/>
    <x v="2"/>
    <s v="Phones"/>
    <x v="180"/>
    <n v="57.408000000000001"/>
    <n v="6"/>
    <x v="2"/>
    <n v="5.7408000000000001"/>
    <n v="0.1"/>
    <s v="Profit"/>
  </r>
  <r>
    <n v="5677"/>
    <s v="CA-2014-135993"/>
    <x v="1061"/>
    <d v="2014-06-02T00:00:00"/>
    <s v="Standard Class"/>
    <s v="PJ-18835"/>
    <s v="Patrick Jones"/>
    <x v="1"/>
    <s v="United States"/>
    <s v="Seattle"/>
    <s v="Washington"/>
    <n v="98115"/>
    <x v="1"/>
    <s v="TEC-AC-10004877"/>
    <x v="2"/>
    <s v="Accessories"/>
    <x v="1679"/>
    <n v="27.6"/>
    <n v="4"/>
    <x v="0"/>
    <n v="2.2080000000000002"/>
    <n v="0.08"/>
    <s v="Profit"/>
  </r>
  <r>
    <n v="5678"/>
    <s v="CA-2014-126802"/>
    <x v="282"/>
    <d v="2015-01-05T00:00:00"/>
    <s v="Standard Class"/>
    <s v="ZC-21910"/>
    <s v="Zuschuss Carroll"/>
    <x v="0"/>
    <s v="United States"/>
    <s v="Chicago"/>
    <s v="Illinois"/>
    <n v="60610"/>
    <x v="2"/>
    <s v="FUR-FU-10000193"/>
    <x v="0"/>
    <s v="Furnishings"/>
    <x v="1512"/>
    <n v="38.975999999999999"/>
    <n v="3"/>
    <x v="7"/>
    <n v="-50.668799999999997"/>
    <n v="-1.3"/>
    <s v="Loss"/>
  </r>
  <r>
    <n v="5679"/>
    <s v="CA-2016-143924"/>
    <x v="1062"/>
    <d v="2016-08-03T00:00:00"/>
    <s v="Standard Class"/>
    <s v="SC-20680"/>
    <s v="Steve Carroll"/>
    <x v="2"/>
    <s v="United States"/>
    <s v="Holland"/>
    <s v="Michigan"/>
    <n v="49423"/>
    <x v="2"/>
    <s v="OFF-FA-10000735"/>
    <x v="1"/>
    <s v="Fasteners"/>
    <x v="128"/>
    <n v="20.440000000000001"/>
    <n v="7"/>
    <x v="0"/>
    <n v="9.1980000000000004"/>
    <n v="0.45"/>
    <s v="Profit"/>
  </r>
  <r>
    <n v="5680"/>
    <s v="CA-2016-143924"/>
    <x v="1062"/>
    <d v="2016-08-03T00:00:00"/>
    <s v="Standard Class"/>
    <s v="SC-20680"/>
    <s v="Steve Carroll"/>
    <x v="2"/>
    <s v="United States"/>
    <s v="Holland"/>
    <s v="Michigan"/>
    <n v="49423"/>
    <x v="2"/>
    <s v="OFF-PA-10002120"/>
    <x v="1"/>
    <s v="Paper"/>
    <x v="519"/>
    <n v="109.92"/>
    <n v="2"/>
    <x v="0"/>
    <n v="53.860799999999998"/>
    <n v="0.49"/>
    <s v="Profit"/>
  </r>
  <r>
    <n v="5681"/>
    <s v="CA-2016-141551"/>
    <x v="446"/>
    <d v="2016-09-30T00:00:00"/>
    <s v="Standard Class"/>
    <s v="BP-11230"/>
    <s v="Benjamin Patterson"/>
    <x v="0"/>
    <s v="United States"/>
    <s v="Broken Arrow"/>
    <s v="Oklahoma"/>
    <n v="74012"/>
    <x v="2"/>
    <s v="OFF-BI-10001249"/>
    <x v="1"/>
    <s v="Binders"/>
    <x v="1191"/>
    <n v="6.38"/>
    <n v="1"/>
    <x v="0"/>
    <n v="2.9348000000000001"/>
    <n v="0.46"/>
    <s v="Profit"/>
  </r>
  <r>
    <n v="5682"/>
    <s v="CA-2016-141551"/>
    <x v="446"/>
    <d v="2016-09-30T00:00:00"/>
    <s v="Standard Class"/>
    <s v="BP-11230"/>
    <s v="Benjamin Patterson"/>
    <x v="0"/>
    <s v="United States"/>
    <s v="Broken Arrow"/>
    <s v="Oklahoma"/>
    <n v="74012"/>
    <x v="2"/>
    <s v="OFF-PA-10001569"/>
    <x v="1"/>
    <s v="Paper"/>
    <x v="55"/>
    <n v="6.48"/>
    <n v="1"/>
    <x v="0"/>
    <n v="3.1103999999999998"/>
    <n v="0.47999999999999993"/>
    <s v="Profit"/>
  </r>
  <r>
    <n v="5683"/>
    <s v="CA-2014-164315"/>
    <x v="1063"/>
    <d v="2014-04-08T00:00:00"/>
    <s v="Standard Class"/>
    <s v="RD-19585"/>
    <s v="Rob Dowd"/>
    <x v="0"/>
    <s v="United States"/>
    <s v="Athens"/>
    <s v="Georgia"/>
    <n v="30605"/>
    <x v="0"/>
    <s v="OFF-PA-10004248"/>
    <x v="1"/>
    <s v="Paper"/>
    <x v="1624"/>
    <n v="15.84"/>
    <n v="3"/>
    <x v="0"/>
    <n v="7.1280000000000001"/>
    <n v="0.45"/>
    <s v="Profit"/>
  </r>
  <r>
    <n v="5684"/>
    <s v="CA-2014-164315"/>
    <x v="1063"/>
    <d v="2014-04-08T00:00:00"/>
    <s v="Standard Class"/>
    <s v="RD-19585"/>
    <s v="Rob Dowd"/>
    <x v="0"/>
    <s v="United States"/>
    <s v="Athens"/>
    <s v="Georgia"/>
    <n v="30605"/>
    <x v="0"/>
    <s v="TEC-PH-10001128"/>
    <x v="2"/>
    <s v="Phones"/>
    <x v="1508"/>
    <n v="1049.93"/>
    <n v="7"/>
    <x v="0"/>
    <n v="293.98039999999997"/>
    <n v="0.27999999999999997"/>
    <s v="Profit"/>
  </r>
  <r>
    <n v="5685"/>
    <s v="CA-2014-164315"/>
    <x v="1063"/>
    <d v="2014-04-08T00:00:00"/>
    <s v="Standard Class"/>
    <s v="RD-19585"/>
    <s v="Rob Dowd"/>
    <x v="0"/>
    <s v="United States"/>
    <s v="Athens"/>
    <s v="Georgia"/>
    <n v="30605"/>
    <x v="0"/>
    <s v="OFF-AP-10003842"/>
    <x v="1"/>
    <s v="Appliances"/>
    <x v="1256"/>
    <n v="154.9"/>
    <n v="5"/>
    <x v="0"/>
    <n v="40.274000000000001"/>
    <n v="0.26"/>
    <s v="Profit"/>
  </r>
  <r>
    <n v="5686"/>
    <s v="CA-2015-131072"/>
    <x v="599"/>
    <d v="2015-11-05T00:00:00"/>
    <s v="Same Day"/>
    <s v="KL-16645"/>
    <s v="Ken Lonsdale"/>
    <x v="0"/>
    <s v="United States"/>
    <s v="Seattle"/>
    <s v="Washington"/>
    <n v="98105"/>
    <x v="1"/>
    <s v="OFF-BI-10002794"/>
    <x v="1"/>
    <s v="Binders"/>
    <x v="102"/>
    <n v="98.352000000000004"/>
    <n v="3"/>
    <x v="2"/>
    <n v="35.6526"/>
    <n v="0.36249999999999999"/>
    <s v="Profit"/>
  </r>
  <r>
    <n v="5687"/>
    <s v="CA-2014-131541"/>
    <x v="1064"/>
    <d v="2014-07-28T00:00:00"/>
    <s v="Same Day"/>
    <s v="CK-12205"/>
    <s v="Chloris Kastensmidt"/>
    <x v="0"/>
    <s v="United States"/>
    <s v="Apopka"/>
    <s v="Florida"/>
    <n v="32712"/>
    <x v="0"/>
    <s v="OFF-FA-10000621"/>
    <x v="1"/>
    <s v="Fasteners"/>
    <x v="110"/>
    <n v="14.32"/>
    <n v="5"/>
    <x v="2"/>
    <n v="5.1909999999999998"/>
    <n v="0.36249999999999999"/>
    <s v="Profit"/>
  </r>
  <r>
    <n v="5688"/>
    <s v="CA-2014-131541"/>
    <x v="1064"/>
    <d v="2014-07-28T00:00:00"/>
    <s v="Same Day"/>
    <s v="CK-12205"/>
    <s v="Chloris Kastensmidt"/>
    <x v="0"/>
    <s v="United States"/>
    <s v="Apopka"/>
    <s v="Florida"/>
    <n v="32712"/>
    <x v="0"/>
    <s v="FUR-FU-10003623"/>
    <x v="0"/>
    <s v="Furnishings"/>
    <x v="1235"/>
    <n v="129.88800000000001"/>
    <n v="6"/>
    <x v="2"/>
    <n v="12.988799999999999"/>
    <n v="9.9999999999999992E-2"/>
    <s v="Profit"/>
  </r>
  <r>
    <n v="5689"/>
    <s v="CA-2014-131541"/>
    <x v="1064"/>
    <d v="2014-07-28T00:00:00"/>
    <s v="Same Day"/>
    <s v="CK-12205"/>
    <s v="Chloris Kastensmidt"/>
    <x v="0"/>
    <s v="United States"/>
    <s v="Apopka"/>
    <s v="Florida"/>
    <n v="32712"/>
    <x v="0"/>
    <s v="OFF-EN-10000781"/>
    <x v="1"/>
    <s v="Envelopes"/>
    <x v="753"/>
    <n v="48.944000000000003"/>
    <n v="7"/>
    <x v="2"/>
    <n v="16.518599999999999"/>
    <n v="0.33749999999999997"/>
    <s v="Profit"/>
  </r>
  <r>
    <n v="5690"/>
    <s v="CA-2015-119550"/>
    <x v="207"/>
    <d v="2015-12-31T00:00:00"/>
    <s v="Standard Class"/>
    <s v="RB-19705"/>
    <s v="Roger Barcio"/>
    <x v="2"/>
    <s v="United States"/>
    <s v="Houston"/>
    <s v="Texas"/>
    <n v="77070"/>
    <x v="2"/>
    <s v="FUR-CH-10002044"/>
    <x v="0"/>
    <s v="Chairs"/>
    <x v="1734"/>
    <n v="275.05799999999999"/>
    <n v="3"/>
    <x v="4"/>
    <n v="-90.376199999999997"/>
    <n v="-0.32857142857142857"/>
    <s v="Loss"/>
  </r>
  <r>
    <n v="5691"/>
    <s v="US-2015-138093"/>
    <x v="895"/>
    <d v="2015-12-16T00:00:00"/>
    <s v="Standard Class"/>
    <s v="KM-16225"/>
    <s v="Kalyca Meade"/>
    <x v="1"/>
    <s v="United States"/>
    <s v="Baltimore"/>
    <s v="Maryland"/>
    <n v="21215"/>
    <x v="3"/>
    <s v="OFF-AR-10000817"/>
    <x v="1"/>
    <s v="Art"/>
    <x v="1264"/>
    <n v="27.36"/>
    <n v="9"/>
    <x v="0"/>
    <n v="9.3024000000000004"/>
    <n v="0.34"/>
    <s v="Profit"/>
  </r>
  <r>
    <n v="5692"/>
    <s v="US-2015-138093"/>
    <x v="895"/>
    <d v="2015-12-16T00:00:00"/>
    <s v="Standard Class"/>
    <s v="KM-16225"/>
    <s v="Kalyca Meade"/>
    <x v="1"/>
    <s v="United States"/>
    <s v="Baltimore"/>
    <s v="Maryland"/>
    <n v="21215"/>
    <x v="3"/>
    <s v="OFF-PA-10001509"/>
    <x v="1"/>
    <s v="Paper"/>
    <x v="422"/>
    <n v="44.75"/>
    <n v="5"/>
    <x v="0"/>
    <n v="20.585000000000001"/>
    <n v="0.46"/>
    <s v="Profit"/>
  </r>
  <r>
    <n v="5693"/>
    <s v="US-2015-138093"/>
    <x v="895"/>
    <d v="2015-12-16T00:00:00"/>
    <s v="Standard Class"/>
    <s v="KM-16225"/>
    <s v="Kalyca Meade"/>
    <x v="1"/>
    <s v="United States"/>
    <s v="Baltimore"/>
    <s v="Maryland"/>
    <n v="21215"/>
    <x v="3"/>
    <s v="TEC-PH-10004667"/>
    <x v="2"/>
    <s v="Phones"/>
    <x v="524"/>
    <n v="134.99"/>
    <n v="1"/>
    <x v="0"/>
    <n v="36.447299999999998"/>
    <n v="0.26999999999999996"/>
    <s v="Profit"/>
  </r>
  <r>
    <n v="5694"/>
    <s v="US-2015-138093"/>
    <x v="895"/>
    <d v="2015-12-16T00:00:00"/>
    <s v="Standard Class"/>
    <s v="KM-16225"/>
    <s v="Kalyca Meade"/>
    <x v="1"/>
    <s v="United States"/>
    <s v="Baltimore"/>
    <s v="Maryland"/>
    <n v="21215"/>
    <x v="3"/>
    <s v="OFF-PA-10000143"/>
    <x v="1"/>
    <s v="Paper"/>
    <x v="1701"/>
    <n v="26.4"/>
    <n v="5"/>
    <x v="0"/>
    <n v="12.672000000000001"/>
    <n v="0.48000000000000004"/>
    <s v="Profit"/>
  </r>
  <r>
    <n v="5695"/>
    <s v="US-2015-138093"/>
    <x v="895"/>
    <d v="2015-12-16T00:00:00"/>
    <s v="Standard Class"/>
    <s v="KM-16225"/>
    <s v="Kalyca Meade"/>
    <x v="1"/>
    <s v="United States"/>
    <s v="Baltimore"/>
    <s v="Maryland"/>
    <n v="21215"/>
    <x v="3"/>
    <s v="FUR-CH-10000785"/>
    <x v="0"/>
    <s v="Chairs"/>
    <x v="323"/>
    <n v="542.94000000000005"/>
    <n v="3"/>
    <x v="0"/>
    <n v="141.1644"/>
    <n v="0.25999999999999995"/>
    <s v="Profit"/>
  </r>
  <r>
    <n v="5696"/>
    <s v="CA-2016-126165"/>
    <x v="465"/>
    <d v="2016-05-07T00:00:00"/>
    <s v="Second Class"/>
    <s v="AH-10465"/>
    <s v="Amy Hunt"/>
    <x v="0"/>
    <s v="United States"/>
    <s v="San Francisco"/>
    <s v="California"/>
    <n v="94109"/>
    <x v="1"/>
    <s v="FUR-TA-10001676"/>
    <x v="0"/>
    <s v="Tables"/>
    <x v="966"/>
    <n v="71.087999999999994"/>
    <n v="2"/>
    <x v="2"/>
    <n v="-1.7771999999999999"/>
    <n v="-2.5000000000000001E-2"/>
    <s v="Loss"/>
  </r>
  <r>
    <n v="5697"/>
    <s v="CA-2017-126123"/>
    <x v="336"/>
    <d v="2017-10-18T00:00:00"/>
    <s v="Standard Class"/>
    <s v="AG-10765"/>
    <s v="Anthony Garverick"/>
    <x v="2"/>
    <s v="United States"/>
    <s v="Chicago"/>
    <s v="Illinois"/>
    <n v="60623"/>
    <x v="2"/>
    <s v="OFF-BI-10000309"/>
    <x v="1"/>
    <s v="Binders"/>
    <x v="338"/>
    <n v="27.396000000000001"/>
    <n v="9"/>
    <x v="3"/>
    <n v="-42.463799999999999"/>
    <n v="-1.5499999999999998"/>
    <s v="Loss"/>
  </r>
  <r>
    <n v="5698"/>
    <s v="CA-2017-126123"/>
    <x v="336"/>
    <d v="2017-10-18T00:00:00"/>
    <s v="Standard Class"/>
    <s v="AG-10765"/>
    <s v="Anthony Garverick"/>
    <x v="2"/>
    <s v="United States"/>
    <s v="Chicago"/>
    <s v="Illinois"/>
    <n v="60623"/>
    <x v="2"/>
    <s v="OFF-BI-10004224"/>
    <x v="1"/>
    <s v="Binders"/>
    <x v="1070"/>
    <n v="13.456"/>
    <n v="1"/>
    <x v="3"/>
    <n v="-23.547999999999998"/>
    <n v="-1.75"/>
    <s v="Loss"/>
  </r>
  <r>
    <n v="5699"/>
    <s v="CA-2016-143441"/>
    <x v="732"/>
    <d v="2016-11-05T00:00:00"/>
    <s v="Same Day"/>
    <s v="EB-14170"/>
    <s v="Evan Bailliet"/>
    <x v="0"/>
    <s v="United States"/>
    <s v="Laredo"/>
    <s v="Texas"/>
    <n v="78041"/>
    <x v="2"/>
    <s v="OFF-LA-10002312"/>
    <x v="1"/>
    <s v="Labels"/>
    <x v="579"/>
    <n v="11.84"/>
    <n v="1"/>
    <x v="2"/>
    <n v="4.4400000000000004"/>
    <n v="0.37500000000000006"/>
    <s v="Profit"/>
  </r>
  <r>
    <n v="5700"/>
    <s v="CA-2017-148320"/>
    <x v="132"/>
    <d v="2017-11-08T00:00:00"/>
    <s v="Standard Class"/>
    <s v="PG-18895"/>
    <s v="Paul Gonzalez"/>
    <x v="0"/>
    <s v="United States"/>
    <s v="San Francisco"/>
    <s v="California"/>
    <n v="94109"/>
    <x v="1"/>
    <s v="OFF-PA-10003022"/>
    <x v="1"/>
    <s v="Paper"/>
    <x v="1653"/>
    <n v="35.880000000000003"/>
    <n v="6"/>
    <x v="0"/>
    <n v="17.581199999999999"/>
    <n v="0.48999999999999994"/>
    <s v="Profit"/>
  </r>
  <r>
    <n v="5701"/>
    <s v="CA-2016-125661"/>
    <x v="390"/>
    <d v="2016-11-26T00:00:00"/>
    <s v="First Class"/>
    <s v="CA-12055"/>
    <s v="Cathy Armstrong"/>
    <x v="2"/>
    <s v="United States"/>
    <s v="Cleveland"/>
    <s v="Ohio"/>
    <n v="44105"/>
    <x v="3"/>
    <s v="OFF-EN-10001532"/>
    <x v="1"/>
    <s v="Envelopes"/>
    <x v="618"/>
    <n v="40.752000000000002"/>
    <n v="3"/>
    <x v="2"/>
    <n v="15.282"/>
    <n v="0.375"/>
    <s v="Profit"/>
  </r>
  <r>
    <n v="5702"/>
    <s v="CA-2016-125661"/>
    <x v="390"/>
    <d v="2016-11-26T00:00:00"/>
    <s v="First Class"/>
    <s v="CA-12055"/>
    <s v="Cathy Armstrong"/>
    <x v="2"/>
    <s v="United States"/>
    <s v="Cleveland"/>
    <s v="Ohio"/>
    <n v="44105"/>
    <x v="3"/>
    <s v="TEC-AC-10004855"/>
    <x v="2"/>
    <s v="Accessories"/>
    <x v="1056"/>
    <n v="139.96"/>
    <n v="5"/>
    <x v="2"/>
    <n v="-22.743500000000001"/>
    <n v="-0.16250000000000001"/>
    <s v="Loss"/>
  </r>
  <r>
    <n v="5703"/>
    <s v="US-2014-123519"/>
    <x v="637"/>
    <d v="2014-12-21T00:00:00"/>
    <s v="Standard Class"/>
    <s v="SS-20875"/>
    <s v="Sung Shariari"/>
    <x v="0"/>
    <s v="United States"/>
    <s v="Marion"/>
    <s v="Ohio"/>
    <n v="43302"/>
    <x v="3"/>
    <s v="OFF-AR-10003829"/>
    <x v="1"/>
    <s v="Art"/>
    <x v="943"/>
    <n v="2.6240000000000001"/>
    <n v="1"/>
    <x v="2"/>
    <n v="0.29520000000000002"/>
    <n v="0.1125"/>
    <s v="Loss"/>
  </r>
  <r>
    <n v="5704"/>
    <s v="US-2014-123519"/>
    <x v="637"/>
    <d v="2014-12-21T00:00:00"/>
    <s v="Standard Class"/>
    <s v="SS-20875"/>
    <s v="Sung Shariari"/>
    <x v="0"/>
    <s v="United States"/>
    <s v="Marion"/>
    <s v="Ohio"/>
    <n v="43302"/>
    <x v="3"/>
    <s v="FUR-TA-10002645"/>
    <x v="0"/>
    <s v="Tables"/>
    <x v="1322"/>
    <n v="136.53"/>
    <n v="1"/>
    <x v="10"/>
    <n v="-52.336500000000001"/>
    <n v="-0.38333333333333336"/>
    <s v="Loss"/>
  </r>
  <r>
    <n v="5705"/>
    <s v="US-2014-123519"/>
    <x v="637"/>
    <d v="2014-12-21T00:00:00"/>
    <s v="Standard Class"/>
    <s v="SS-20875"/>
    <s v="Sung Shariari"/>
    <x v="0"/>
    <s v="United States"/>
    <s v="Marion"/>
    <s v="Ohio"/>
    <n v="43302"/>
    <x v="3"/>
    <s v="TEC-AC-10003033"/>
    <x v="2"/>
    <s v="Accessories"/>
    <x v="763"/>
    <n v="263.95999999999998"/>
    <n v="1"/>
    <x v="2"/>
    <n v="42.893500000000003"/>
    <n v="0.16250000000000003"/>
    <s v="Profit"/>
  </r>
  <r>
    <n v="5706"/>
    <s v="CA-2014-155593"/>
    <x v="935"/>
    <d v="2014-11-08T00:00:00"/>
    <s v="Standard Class"/>
    <s v="RP-19390"/>
    <s v="Resi Pölking"/>
    <x v="0"/>
    <s v="United States"/>
    <s v="Fairfield"/>
    <s v="Connecticut"/>
    <n v="6824"/>
    <x v="3"/>
    <s v="OFF-SU-10002522"/>
    <x v="1"/>
    <s v="Supplies"/>
    <x v="1553"/>
    <n v="11.64"/>
    <n v="3"/>
    <x v="0"/>
    <n v="3.3755999999999999"/>
    <n v="0.28999999999999998"/>
    <s v="Profit"/>
  </r>
  <r>
    <n v="5707"/>
    <s v="CA-2017-136000"/>
    <x v="585"/>
    <d v="2017-09-25T00:00:00"/>
    <s v="Second Class"/>
    <s v="SC-20440"/>
    <s v="Shaun Chance"/>
    <x v="1"/>
    <s v="United States"/>
    <s v="New York City"/>
    <s v="New York"/>
    <n v="10009"/>
    <x v="3"/>
    <s v="OFF-BI-10004828"/>
    <x v="1"/>
    <s v="Binders"/>
    <x v="1587"/>
    <n v="40.176000000000002"/>
    <n v="3"/>
    <x v="2"/>
    <n v="14.563800000000001"/>
    <n v="0.36249999999999999"/>
    <s v="Profit"/>
  </r>
  <r>
    <n v="5708"/>
    <s v="US-2015-160857"/>
    <x v="412"/>
    <d v="2015-05-15T00:00:00"/>
    <s v="Standard Class"/>
    <s v="NW-18400"/>
    <s v="Natalie Webber"/>
    <x v="0"/>
    <s v="United States"/>
    <s v="New York City"/>
    <s v="New York"/>
    <n v="10024"/>
    <x v="3"/>
    <s v="FUR-FU-10001095"/>
    <x v="0"/>
    <s v="Furnishings"/>
    <x v="748"/>
    <n v="79.44"/>
    <n v="3"/>
    <x v="0"/>
    <n v="30.187200000000001"/>
    <n v="0.38"/>
    <s v="Profit"/>
  </r>
  <r>
    <n v="5709"/>
    <s v="US-2015-160857"/>
    <x v="412"/>
    <d v="2015-05-15T00:00:00"/>
    <s v="Standard Class"/>
    <s v="NW-18400"/>
    <s v="Natalie Webber"/>
    <x v="0"/>
    <s v="United States"/>
    <s v="New York City"/>
    <s v="New York"/>
    <n v="10024"/>
    <x v="3"/>
    <s v="OFF-SU-10000157"/>
    <x v="1"/>
    <s v="Supplies"/>
    <x v="1408"/>
    <n v="357.93"/>
    <n v="3"/>
    <x v="0"/>
    <n v="7.1585999999999999"/>
    <n v="0.02"/>
    <s v="Profit"/>
  </r>
  <r>
    <n v="5710"/>
    <s v="US-2015-160857"/>
    <x v="412"/>
    <d v="2015-05-15T00:00:00"/>
    <s v="Standard Class"/>
    <s v="NW-18400"/>
    <s v="Natalie Webber"/>
    <x v="0"/>
    <s v="United States"/>
    <s v="New York City"/>
    <s v="New York"/>
    <n v="10024"/>
    <x v="3"/>
    <s v="FUR-CH-10002647"/>
    <x v="0"/>
    <s v="Chairs"/>
    <x v="475"/>
    <n v="127.764"/>
    <n v="2"/>
    <x v="9"/>
    <n v="21.294"/>
    <n v="0.16666666666666669"/>
    <s v="Profit"/>
  </r>
  <r>
    <n v="5711"/>
    <s v="US-2015-160857"/>
    <x v="412"/>
    <d v="2015-05-15T00:00:00"/>
    <s v="Standard Class"/>
    <s v="NW-18400"/>
    <s v="Natalie Webber"/>
    <x v="0"/>
    <s v="United States"/>
    <s v="New York City"/>
    <s v="New York"/>
    <n v="10024"/>
    <x v="3"/>
    <s v="TEC-CO-10004115"/>
    <x v="2"/>
    <s v="Copiers"/>
    <x v="361"/>
    <n v="2799.944"/>
    <n v="7"/>
    <x v="2"/>
    <n v="1014.9797"/>
    <n v="0.36249999999999999"/>
    <s v="Profit"/>
  </r>
  <r>
    <n v="5712"/>
    <s v="US-2015-160857"/>
    <x v="412"/>
    <d v="2015-05-15T00:00:00"/>
    <s v="Standard Class"/>
    <s v="NW-18400"/>
    <s v="Natalie Webber"/>
    <x v="0"/>
    <s v="United States"/>
    <s v="New York City"/>
    <s v="New York"/>
    <n v="10024"/>
    <x v="3"/>
    <s v="OFF-PA-10003363"/>
    <x v="1"/>
    <s v="Paper"/>
    <x v="1529"/>
    <n v="19.440000000000001"/>
    <n v="3"/>
    <x v="0"/>
    <n v="9.3312000000000008"/>
    <n v="0.48000000000000004"/>
    <s v="Profit"/>
  </r>
  <r>
    <n v="5713"/>
    <s v="CA-2017-115805"/>
    <x v="689"/>
    <d v="2017-07-31T00:00:00"/>
    <s v="Same Day"/>
    <s v="KW-16435"/>
    <s v="Katrina Willman"/>
    <x v="0"/>
    <s v="United States"/>
    <s v="Chicago"/>
    <s v="Illinois"/>
    <n v="60653"/>
    <x v="2"/>
    <s v="TEC-PH-10003092"/>
    <x v="2"/>
    <s v="Phones"/>
    <x v="521"/>
    <n v="36.792000000000002"/>
    <n v="1"/>
    <x v="2"/>
    <n v="4.1391"/>
    <n v="0.11249999999999999"/>
    <s v="Profit"/>
  </r>
  <r>
    <n v="5714"/>
    <s v="US-2014-143707"/>
    <x v="72"/>
    <d v="2014-03-05T00:00:00"/>
    <s v="Standard Class"/>
    <s v="HR-14770"/>
    <s v="Hallie Redmond"/>
    <x v="2"/>
    <s v="United States"/>
    <s v="New York City"/>
    <s v="New York"/>
    <n v="10035"/>
    <x v="3"/>
    <s v="TEC-PH-10003655"/>
    <x v="2"/>
    <s v="Phones"/>
    <x v="863"/>
    <n v="5.94"/>
    <n v="3"/>
    <x v="0"/>
    <n v="1.6037999999999999"/>
    <n v="0.26999999999999996"/>
    <s v="Profit"/>
  </r>
  <r>
    <n v="5715"/>
    <s v="CA-2017-116939"/>
    <x v="145"/>
    <d v="2017-09-29T00:00:00"/>
    <s v="Standard Class"/>
    <s v="AG-10900"/>
    <s v="Arthur Gainer"/>
    <x v="0"/>
    <s v="United States"/>
    <s v="Richmond"/>
    <s v="Virginia"/>
    <n v="23223"/>
    <x v="0"/>
    <s v="OFF-ST-10001476"/>
    <x v="1"/>
    <s v="Storage"/>
    <x v="835"/>
    <n v="177.55"/>
    <n v="5"/>
    <x v="0"/>
    <n v="47.938499999999998"/>
    <n v="0.26999999999999996"/>
    <s v="Profit"/>
  </r>
  <r>
    <n v="5716"/>
    <s v="CA-2015-124107"/>
    <x v="330"/>
    <d v="2015-10-12T00:00:00"/>
    <s v="Second Class"/>
    <s v="BM-11650"/>
    <s v="Brian Moss"/>
    <x v="1"/>
    <s v="United States"/>
    <s v="Ann Arbor"/>
    <s v="Michigan"/>
    <n v="48104"/>
    <x v="2"/>
    <s v="TEC-AC-10002049"/>
    <x v="2"/>
    <s v="Accessories"/>
    <x v="695"/>
    <n v="619.95000000000005"/>
    <n v="5"/>
    <x v="0"/>
    <n v="111.59099999999999"/>
    <n v="0.17999999999999997"/>
    <s v="Profit"/>
  </r>
  <r>
    <n v="5717"/>
    <s v="CA-2015-124107"/>
    <x v="330"/>
    <d v="2015-10-12T00:00:00"/>
    <s v="Second Class"/>
    <s v="BM-11650"/>
    <s v="Brian Moss"/>
    <x v="1"/>
    <s v="United States"/>
    <s v="Ann Arbor"/>
    <s v="Michigan"/>
    <n v="48104"/>
    <x v="2"/>
    <s v="TEC-PH-10003875"/>
    <x v="2"/>
    <s v="Phones"/>
    <x v="119"/>
    <n v="29.16"/>
    <n v="3"/>
    <x v="0"/>
    <n v="8.4564000000000004"/>
    <n v="0.29000000000000004"/>
    <s v="Profit"/>
  </r>
  <r>
    <n v="5718"/>
    <s v="CA-2015-124107"/>
    <x v="330"/>
    <d v="2015-10-12T00:00:00"/>
    <s v="Second Class"/>
    <s v="BM-11650"/>
    <s v="Brian Moss"/>
    <x v="1"/>
    <s v="United States"/>
    <s v="Ann Arbor"/>
    <s v="Michigan"/>
    <n v="48104"/>
    <x v="2"/>
    <s v="OFF-EN-10003286"/>
    <x v="1"/>
    <s v="Envelopes"/>
    <x v="153"/>
    <n v="57.96"/>
    <n v="7"/>
    <x v="0"/>
    <n v="27.241199999999999"/>
    <n v="0.47"/>
    <s v="Profit"/>
  </r>
  <r>
    <n v="5719"/>
    <s v="CA-2015-124107"/>
    <x v="330"/>
    <d v="2015-10-12T00:00:00"/>
    <s v="Second Class"/>
    <s v="BM-11650"/>
    <s v="Brian Moss"/>
    <x v="1"/>
    <s v="United States"/>
    <s v="Ann Arbor"/>
    <s v="Michigan"/>
    <n v="48104"/>
    <x v="2"/>
    <s v="OFF-AP-10003971"/>
    <x v="1"/>
    <s v="Appliances"/>
    <x v="923"/>
    <n v="29.402999999999999"/>
    <n v="3"/>
    <x v="9"/>
    <n v="5.2271999999999998"/>
    <n v="0.17777777777777778"/>
    <s v="Profit"/>
  </r>
  <r>
    <n v="5720"/>
    <s v="CA-2017-126550"/>
    <x v="1065"/>
    <d v="2017-04-02T00:00:00"/>
    <s v="Second Class"/>
    <s v="RD-19720"/>
    <s v="Roger Demir"/>
    <x v="0"/>
    <s v="United States"/>
    <s v="Lafayette"/>
    <s v="Indiana"/>
    <n v="47905"/>
    <x v="2"/>
    <s v="OFF-ST-10001031"/>
    <x v="1"/>
    <s v="Storage"/>
    <x v="1560"/>
    <n v="81.400000000000006"/>
    <n v="5"/>
    <x v="0"/>
    <n v="21.164000000000001"/>
    <n v="0.26"/>
    <s v="Profit"/>
  </r>
  <r>
    <n v="5721"/>
    <s v="CA-2015-138674"/>
    <x v="717"/>
    <d v="2015-11-17T00:00:00"/>
    <s v="First Class"/>
    <s v="KB-16585"/>
    <s v="Ken Black"/>
    <x v="1"/>
    <s v="United States"/>
    <s v="Springfield"/>
    <s v="Oregon"/>
    <n v="97477"/>
    <x v="1"/>
    <s v="OFF-FA-10000304"/>
    <x v="1"/>
    <s v="Fasteners"/>
    <x v="52"/>
    <n v="8.7200000000000006"/>
    <n v="5"/>
    <x v="2"/>
    <n v="2.2890000000000001"/>
    <n v="0.26250000000000001"/>
    <s v="Profit"/>
  </r>
  <r>
    <n v="5722"/>
    <s v="CA-2015-138674"/>
    <x v="717"/>
    <d v="2015-11-17T00:00:00"/>
    <s v="First Class"/>
    <s v="KB-16585"/>
    <s v="Ken Black"/>
    <x v="1"/>
    <s v="United States"/>
    <s v="Springfield"/>
    <s v="Oregon"/>
    <n v="97477"/>
    <x v="1"/>
    <s v="TEC-AC-10000358"/>
    <x v="2"/>
    <s v="Accessories"/>
    <x v="1287"/>
    <n v="91.176000000000002"/>
    <n v="3"/>
    <x v="2"/>
    <n v="4.5587999999999997"/>
    <n v="4.9999999999999996E-2"/>
    <s v="Profit"/>
  </r>
  <r>
    <n v="5723"/>
    <s v="CA-2015-138674"/>
    <x v="717"/>
    <d v="2015-11-17T00:00:00"/>
    <s v="First Class"/>
    <s v="KB-16585"/>
    <s v="Ken Black"/>
    <x v="1"/>
    <s v="United States"/>
    <s v="Springfield"/>
    <s v="Oregon"/>
    <n v="97477"/>
    <x v="1"/>
    <s v="TEC-AC-10002800"/>
    <x v="2"/>
    <s v="Accessories"/>
    <x v="1216"/>
    <n v="159.96799999999999"/>
    <n v="4"/>
    <x v="2"/>
    <n v="29.994"/>
    <n v="0.1875"/>
    <s v="Profit"/>
  </r>
  <r>
    <n v="5724"/>
    <s v="CA-2016-165820"/>
    <x v="182"/>
    <d v="2016-09-30T00:00:00"/>
    <s v="Standard Class"/>
    <s v="DW-13585"/>
    <s v="Dorothy Wardle"/>
    <x v="1"/>
    <s v="United States"/>
    <s v="San Francisco"/>
    <s v="California"/>
    <n v="94109"/>
    <x v="1"/>
    <s v="OFF-PA-10004735"/>
    <x v="1"/>
    <s v="Paper"/>
    <x v="827"/>
    <n v="12.96"/>
    <n v="2"/>
    <x v="0"/>
    <n v="6.2207999999999997"/>
    <n v="0.47999999999999993"/>
    <s v="Profit"/>
  </r>
  <r>
    <n v="5725"/>
    <s v="CA-2014-103191"/>
    <x v="358"/>
    <d v="2014-09-27T00:00:00"/>
    <s v="Standard Class"/>
    <s v="VG-21805"/>
    <s v="Vivek Grady"/>
    <x v="1"/>
    <s v="United States"/>
    <s v="Chicago"/>
    <s v="Illinois"/>
    <n v="60653"/>
    <x v="2"/>
    <s v="OFF-ST-10002574"/>
    <x v="1"/>
    <s v="Storage"/>
    <x v="935"/>
    <n v="331.536"/>
    <n v="3"/>
    <x v="2"/>
    <n v="-82.884"/>
    <n v="-0.25"/>
    <s v="Loss"/>
  </r>
  <r>
    <n v="5726"/>
    <s v="CA-2015-103933"/>
    <x v="12"/>
    <d v="2015-09-27T00:00:00"/>
    <s v="First Class"/>
    <s v="DR-12880"/>
    <s v="Dan Reichenbach"/>
    <x v="1"/>
    <s v="United States"/>
    <s v="New York City"/>
    <s v="New York"/>
    <n v="10011"/>
    <x v="3"/>
    <s v="TEC-AC-10004171"/>
    <x v="2"/>
    <s v="Accessories"/>
    <x v="1321"/>
    <n v="899.91"/>
    <n v="9"/>
    <x v="0"/>
    <n v="395.96039999999999"/>
    <n v="0.44"/>
    <s v="Profit"/>
  </r>
  <r>
    <n v="5727"/>
    <s v="CA-2015-110548"/>
    <x v="124"/>
    <d v="2015-05-08T00:00:00"/>
    <s v="Standard Class"/>
    <s v="AH-10690"/>
    <s v="Anna Häberlin"/>
    <x v="1"/>
    <s v="United States"/>
    <s v="Houston"/>
    <s v="Texas"/>
    <n v="77095"/>
    <x v="2"/>
    <s v="TEC-PH-10002922"/>
    <x v="2"/>
    <s v="Phones"/>
    <x v="974"/>
    <n v="946.34400000000005"/>
    <n v="7"/>
    <x v="2"/>
    <n v="118.29300000000001"/>
    <n v="0.125"/>
    <s v="Profit"/>
  </r>
  <r>
    <n v="5728"/>
    <s v="CA-2017-117324"/>
    <x v="166"/>
    <d v="2017-12-13T00:00:00"/>
    <s v="Standard Class"/>
    <s v="JP-15520"/>
    <s v="Jeremy Pistek"/>
    <x v="0"/>
    <s v="United States"/>
    <s v="Madison"/>
    <s v="Wisconsin"/>
    <n v="53711"/>
    <x v="2"/>
    <s v="TEC-AC-10003023"/>
    <x v="2"/>
    <s v="Accessories"/>
    <x v="1079"/>
    <n v="178.11"/>
    <n v="3"/>
    <x v="0"/>
    <n v="32.059800000000003"/>
    <n v="0.18"/>
    <s v="Profit"/>
  </r>
  <r>
    <n v="5729"/>
    <s v="CA-2017-117324"/>
    <x v="166"/>
    <d v="2017-12-13T00:00:00"/>
    <s v="Standard Class"/>
    <s v="JP-15520"/>
    <s v="Jeremy Pistek"/>
    <x v="0"/>
    <s v="United States"/>
    <s v="Madison"/>
    <s v="Wisconsin"/>
    <n v="53711"/>
    <x v="2"/>
    <s v="OFF-AP-10003590"/>
    <x v="1"/>
    <s v="Appliances"/>
    <x v="956"/>
    <n v="1089.75"/>
    <n v="3"/>
    <x v="0"/>
    <n v="305.13"/>
    <n v="0.27999999999999997"/>
    <s v="Profit"/>
  </r>
  <r>
    <n v="5730"/>
    <s v="CA-2017-117324"/>
    <x v="166"/>
    <d v="2017-12-13T00:00:00"/>
    <s v="Standard Class"/>
    <s v="JP-15520"/>
    <s v="Jeremy Pistek"/>
    <x v="0"/>
    <s v="United States"/>
    <s v="Madison"/>
    <s v="Wisconsin"/>
    <n v="53711"/>
    <x v="2"/>
    <s v="OFF-LA-10003510"/>
    <x v="1"/>
    <s v="Labels"/>
    <x v="580"/>
    <n v="61.06"/>
    <n v="2"/>
    <x v="0"/>
    <n v="28.087599999999998"/>
    <n v="0.45999999999999996"/>
    <s v="Profit"/>
  </r>
  <r>
    <n v="5731"/>
    <s v="CA-2017-117324"/>
    <x v="166"/>
    <d v="2017-12-13T00:00:00"/>
    <s v="Standard Class"/>
    <s v="JP-15520"/>
    <s v="Jeremy Pistek"/>
    <x v="0"/>
    <s v="United States"/>
    <s v="Madison"/>
    <s v="Wisconsin"/>
    <n v="53711"/>
    <x v="2"/>
    <s v="FUR-BO-10003159"/>
    <x v="0"/>
    <s v="Bookcases"/>
    <x v="1109"/>
    <n v="459.92"/>
    <n v="4"/>
    <x v="0"/>
    <n v="41.392800000000001"/>
    <n v="0.09"/>
    <s v="Profit"/>
  </r>
  <r>
    <n v="5732"/>
    <s v="CA-2017-117324"/>
    <x v="166"/>
    <d v="2017-12-13T00:00:00"/>
    <s v="Standard Class"/>
    <s v="JP-15520"/>
    <s v="Jeremy Pistek"/>
    <x v="0"/>
    <s v="United States"/>
    <s v="Madison"/>
    <s v="Wisconsin"/>
    <n v="53711"/>
    <x v="2"/>
    <s v="OFF-PA-10002713"/>
    <x v="1"/>
    <s v="Paper"/>
    <x v="320"/>
    <n v="27.52"/>
    <n v="4"/>
    <x v="0"/>
    <n v="12.6592"/>
    <n v="0.46"/>
    <s v="Profit"/>
  </r>
  <r>
    <n v="5733"/>
    <s v="CA-2017-143574"/>
    <x v="222"/>
    <d v="2017-07-02T00:00:00"/>
    <s v="First Class"/>
    <s v="DR-12880"/>
    <s v="Dan Reichenbach"/>
    <x v="1"/>
    <s v="United States"/>
    <s v="Milford"/>
    <s v="Connecticut"/>
    <n v="6460"/>
    <x v="3"/>
    <s v="FUR-BO-10002598"/>
    <x v="0"/>
    <s v="Bookcases"/>
    <x v="1518"/>
    <n v="638.82000000000005"/>
    <n v="9"/>
    <x v="0"/>
    <n v="185.2578"/>
    <n v="0.28999999999999998"/>
    <s v="Profit"/>
  </r>
  <r>
    <n v="5734"/>
    <s v="CA-2017-143574"/>
    <x v="222"/>
    <d v="2017-07-02T00:00:00"/>
    <s v="First Class"/>
    <s v="DR-12880"/>
    <s v="Dan Reichenbach"/>
    <x v="1"/>
    <s v="United States"/>
    <s v="Milford"/>
    <s v="Connecticut"/>
    <n v="6460"/>
    <x v="3"/>
    <s v="OFF-SU-10002537"/>
    <x v="1"/>
    <s v="Supplies"/>
    <x v="682"/>
    <n v="30.69"/>
    <n v="3"/>
    <x v="0"/>
    <n v="7.9794"/>
    <n v="0.26"/>
    <s v="Profit"/>
  </r>
  <r>
    <n v="5735"/>
    <s v="CA-2017-143574"/>
    <x v="222"/>
    <d v="2017-07-02T00:00:00"/>
    <s v="First Class"/>
    <s v="DR-12880"/>
    <s v="Dan Reichenbach"/>
    <x v="1"/>
    <s v="United States"/>
    <s v="Milford"/>
    <s v="Connecticut"/>
    <n v="6460"/>
    <x v="3"/>
    <s v="FUR-FU-10003976"/>
    <x v="0"/>
    <s v="Furnishings"/>
    <x v="973"/>
    <n v="25.16"/>
    <n v="2"/>
    <x v="0"/>
    <n v="8.5543999999999993"/>
    <n v="0.33999999999999997"/>
    <s v="Profit"/>
  </r>
  <r>
    <n v="5736"/>
    <s v="CA-2014-111773"/>
    <x v="290"/>
    <d v="2014-07-03T00:00:00"/>
    <s v="Standard Class"/>
    <s v="JK-15625"/>
    <s v="Jim Karlsson"/>
    <x v="0"/>
    <s v="United States"/>
    <s v="New York City"/>
    <s v="New York"/>
    <n v="10024"/>
    <x v="3"/>
    <s v="OFF-BI-10000174"/>
    <x v="1"/>
    <s v="Binders"/>
    <x v="1444"/>
    <n v="13.92"/>
    <n v="3"/>
    <x v="2"/>
    <n v="4.8719999999999999"/>
    <n v="0.35"/>
    <s v="Profit"/>
  </r>
  <r>
    <n v="5737"/>
    <s v="CA-2014-148614"/>
    <x v="407"/>
    <d v="2014-01-25T00:00:00"/>
    <s v="Standard Class"/>
    <s v="MV-17485"/>
    <s v="Mark Van Huff"/>
    <x v="0"/>
    <s v="United States"/>
    <s v="Los Angeles"/>
    <s v="California"/>
    <n v="90049"/>
    <x v="1"/>
    <s v="OFF-PA-10002893"/>
    <x v="1"/>
    <s v="Paper"/>
    <x v="364"/>
    <n v="19.36"/>
    <n v="2"/>
    <x v="0"/>
    <n v="9.2927999999999997"/>
    <n v="0.48"/>
    <s v="Profit"/>
  </r>
  <r>
    <n v="5738"/>
    <s v="CA-2014-148614"/>
    <x v="407"/>
    <d v="2014-01-25T00:00:00"/>
    <s v="Standard Class"/>
    <s v="MV-17485"/>
    <s v="Mark Van Huff"/>
    <x v="0"/>
    <s v="United States"/>
    <s v="Los Angeles"/>
    <s v="California"/>
    <n v="90049"/>
    <x v="1"/>
    <s v="FUR-FU-10003194"/>
    <x v="0"/>
    <s v="Furnishings"/>
    <x v="76"/>
    <n v="19.3"/>
    <n v="2"/>
    <x v="0"/>
    <n v="5.79"/>
    <n v="0.3"/>
    <s v="Profit"/>
  </r>
  <r>
    <n v="5739"/>
    <s v="CA-2017-156139"/>
    <x v="413"/>
    <d v="2017-01-06T00:00:00"/>
    <s v="Standard Class"/>
    <s v="BP-11155"/>
    <s v="Becky Pak"/>
    <x v="0"/>
    <s v="United States"/>
    <s v="San Francisco"/>
    <s v="California"/>
    <n v="94109"/>
    <x v="1"/>
    <s v="OFF-BI-10004233"/>
    <x v="1"/>
    <s v="Binders"/>
    <x v="1386"/>
    <n v="38.375999999999998"/>
    <n v="3"/>
    <x v="2"/>
    <n v="13.4316"/>
    <n v="0.35000000000000003"/>
    <s v="Profit"/>
  </r>
  <r>
    <n v="5740"/>
    <s v="US-2017-147886"/>
    <x v="615"/>
    <d v="2017-03-31T00:00:00"/>
    <s v="First Class"/>
    <s v="DH-13075"/>
    <s v="Dave Hallsten"/>
    <x v="1"/>
    <s v="United States"/>
    <s v="Fairfield"/>
    <s v="California"/>
    <n v="94533"/>
    <x v="1"/>
    <s v="OFF-PA-10000232"/>
    <x v="1"/>
    <s v="Paper"/>
    <x v="1631"/>
    <n v="12.96"/>
    <n v="2"/>
    <x v="0"/>
    <n v="6.3503999999999996"/>
    <n v="0.48999999999999994"/>
    <s v="Profit"/>
  </r>
  <r>
    <n v="5741"/>
    <s v="US-2017-147886"/>
    <x v="615"/>
    <d v="2017-03-31T00:00:00"/>
    <s v="First Class"/>
    <s v="DH-13075"/>
    <s v="Dave Hallsten"/>
    <x v="1"/>
    <s v="United States"/>
    <s v="Fairfield"/>
    <s v="California"/>
    <n v="94533"/>
    <x v="1"/>
    <s v="FUR-FU-10001095"/>
    <x v="0"/>
    <s v="Furnishings"/>
    <x v="748"/>
    <n v="26.48"/>
    <n v="1"/>
    <x v="0"/>
    <n v="10.0624"/>
    <n v="0.38"/>
    <s v="Profit"/>
  </r>
  <r>
    <n v="5742"/>
    <s v="US-2017-147886"/>
    <x v="615"/>
    <d v="2017-03-31T00:00:00"/>
    <s v="First Class"/>
    <s v="DH-13075"/>
    <s v="Dave Hallsten"/>
    <x v="1"/>
    <s v="United States"/>
    <s v="Fairfield"/>
    <s v="California"/>
    <n v="94533"/>
    <x v="1"/>
    <s v="TEC-MA-10004679"/>
    <x v="2"/>
    <s v="Machines"/>
    <x v="1083"/>
    <n v="532.72"/>
    <n v="2"/>
    <x v="2"/>
    <n v="53.271999999999998"/>
    <n v="9.9999999999999992E-2"/>
    <s v="Profit"/>
  </r>
  <r>
    <n v="5743"/>
    <s v="US-2017-147886"/>
    <x v="615"/>
    <d v="2017-03-31T00:00:00"/>
    <s v="First Class"/>
    <s v="DH-13075"/>
    <s v="Dave Hallsten"/>
    <x v="1"/>
    <s v="United States"/>
    <s v="Fairfield"/>
    <s v="California"/>
    <n v="94533"/>
    <x v="1"/>
    <s v="OFF-PA-10003651"/>
    <x v="1"/>
    <s v="Paper"/>
    <x v="652"/>
    <n v="26.72"/>
    <n v="4"/>
    <x v="0"/>
    <n v="12.8256"/>
    <n v="0.48"/>
    <s v="Profit"/>
  </r>
  <r>
    <n v="5744"/>
    <s v="US-2017-147886"/>
    <x v="615"/>
    <d v="2017-03-31T00:00:00"/>
    <s v="First Class"/>
    <s v="DH-13075"/>
    <s v="Dave Hallsten"/>
    <x v="1"/>
    <s v="United States"/>
    <s v="Fairfield"/>
    <s v="California"/>
    <n v="94533"/>
    <x v="1"/>
    <s v="OFF-PA-10000743"/>
    <x v="1"/>
    <s v="Paper"/>
    <x v="578"/>
    <n v="20.04"/>
    <n v="3"/>
    <x v="0"/>
    <n v="9.6191999999999993"/>
    <n v="0.48"/>
    <s v="Profit"/>
  </r>
  <r>
    <n v="5745"/>
    <s v="US-2017-147886"/>
    <x v="615"/>
    <d v="2017-03-31T00:00:00"/>
    <s v="First Class"/>
    <s v="DH-13075"/>
    <s v="Dave Hallsten"/>
    <x v="1"/>
    <s v="United States"/>
    <s v="Fairfield"/>
    <s v="California"/>
    <n v="94533"/>
    <x v="1"/>
    <s v="OFF-ST-10002743"/>
    <x v="1"/>
    <s v="Storage"/>
    <x v="418"/>
    <n v="795.48"/>
    <n v="7"/>
    <x v="0"/>
    <n v="7.9547999999999996"/>
    <n v="9.9999999999999985E-3"/>
    <s v="Profit"/>
  </r>
  <r>
    <n v="5746"/>
    <s v="US-2017-147886"/>
    <x v="615"/>
    <d v="2017-03-31T00:00:00"/>
    <s v="First Class"/>
    <s v="DH-13075"/>
    <s v="Dave Hallsten"/>
    <x v="1"/>
    <s v="United States"/>
    <s v="Fairfield"/>
    <s v="California"/>
    <n v="94533"/>
    <x v="1"/>
    <s v="FUR-FU-10003829"/>
    <x v="0"/>
    <s v="Furnishings"/>
    <x v="1378"/>
    <n v="21.56"/>
    <n v="7"/>
    <x v="0"/>
    <n v="6.8992000000000004"/>
    <n v="0.32000000000000006"/>
    <s v="Profit"/>
  </r>
  <r>
    <n v="5747"/>
    <s v="CA-2016-113733"/>
    <x v="16"/>
    <d v="2016-12-12T00:00:00"/>
    <s v="Standard Class"/>
    <s v="LH-16900"/>
    <s v="Lena Hernandez"/>
    <x v="0"/>
    <s v="United States"/>
    <s v="Greenville"/>
    <s v="North Carolina"/>
    <n v="27834"/>
    <x v="0"/>
    <s v="TEC-PH-10002496"/>
    <x v="2"/>
    <s v="Phones"/>
    <x v="495"/>
    <n v="249.584"/>
    <n v="2"/>
    <x v="2"/>
    <n v="31.198"/>
    <n v="0.125"/>
    <s v="Profit"/>
  </r>
  <r>
    <n v="5748"/>
    <s v="CA-2016-113733"/>
    <x v="16"/>
    <d v="2016-12-12T00:00:00"/>
    <s v="Standard Class"/>
    <s v="LH-16900"/>
    <s v="Lena Hernandez"/>
    <x v="0"/>
    <s v="United States"/>
    <s v="Greenville"/>
    <s v="North Carolina"/>
    <n v="27834"/>
    <x v="0"/>
    <s v="TEC-AC-10002473"/>
    <x v="2"/>
    <s v="Accessories"/>
    <x v="720"/>
    <n v="68.111999999999995"/>
    <n v="3"/>
    <x v="2"/>
    <n v="17.8794"/>
    <n v="0.26250000000000001"/>
    <s v="Profit"/>
  </r>
  <r>
    <n v="5749"/>
    <s v="CA-2016-113733"/>
    <x v="16"/>
    <d v="2016-12-12T00:00:00"/>
    <s v="Standard Class"/>
    <s v="LH-16900"/>
    <s v="Lena Hernandez"/>
    <x v="0"/>
    <s v="United States"/>
    <s v="Greenville"/>
    <s v="North Carolina"/>
    <n v="27834"/>
    <x v="0"/>
    <s v="TEC-AC-10004877"/>
    <x v="2"/>
    <s v="Accessories"/>
    <x v="1679"/>
    <n v="16.559999999999999"/>
    <n v="3"/>
    <x v="2"/>
    <n v="-2.484"/>
    <n v="-0.15000000000000002"/>
    <s v="Loss"/>
  </r>
  <r>
    <n v="5750"/>
    <s v="CA-2017-104913"/>
    <x v="551"/>
    <d v="2017-11-22T00:00:00"/>
    <s v="Standard Class"/>
    <s v="DK-13090"/>
    <s v="Dave Kipp"/>
    <x v="0"/>
    <s v="United States"/>
    <s v="Long Beach"/>
    <s v="New York"/>
    <n v="11561"/>
    <x v="3"/>
    <s v="TEC-PH-10000923"/>
    <x v="2"/>
    <s v="Phones"/>
    <x v="1234"/>
    <n v="74.95"/>
    <n v="5"/>
    <x v="0"/>
    <n v="36.725499999999997"/>
    <n v="0.48999999999999994"/>
    <s v="Profit"/>
  </r>
  <r>
    <n v="5751"/>
    <s v="CA-2014-145800"/>
    <x v="992"/>
    <d v="2014-06-05T00:00:00"/>
    <s v="Standard Class"/>
    <s v="SS-20410"/>
    <s v="Shahid Shariari"/>
    <x v="0"/>
    <s v="United States"/>
    <s v="Buffalo Grove"/>
    <s v="Illinois"/>
    <n v="60089"/>
    <x v="2"/>
    <s v="FUR-TA-10001539"/>
    <x v="0"/>
    <s v="Tables"/>
    <x v="10"/>
    <n v="355.45499999999998"/>
    <n v="3"/>
    <x v="5"/>
    <n v="-184.8366"/>
    <n v="-0.52"/>
    <s v="Loss"/>
  </r>
  <r>
    <n v="5752"/>
    <s v="CA-2016-125850"/>
    <x v="115"/>
    <d v="2016-01-28T00:00:00"/>
    <s v="Standard Class"/>
    <s v="FP-14320"/>
    <s v="Frank Preis"/>
    <x v="0"/>
    <s v="United States"/>
    <s v="San Diego"/>
    <s v="California"/>
    <n v="92037"/>
    <x v="1"/>
    <s v="OFF-LA-10003498"/>
    <x v="1"/>
    <s v="Labels"/>
    <x v="1749"/>
    <n v="44.4"/>
    <n v="3"/>
    <x v="0"/>
    <n v="22.2"/>
    <n v="0.5"/>
    <s v="Profit"/>
  </r>
  <r>
    <n v="5753"/>
    <s v="CA-2016-125850"/>
    <x v="115"/>
    <d v="2016-01-28T00:00:00"/>
    <s v="Standard Class"/>
    <s v="FP-14320"/>
    <s v="Frank Preis"/>
    <x v="0"/>
    <s v="United States"/>
    <s v="San Diego"/>
    <s v="California"/>
    <n v="92037"/>
    <x v="1"/>
    <s v="OFF-LA-10004484"/>
    <x v="1"/>
    <s v="Labels"/>
    <x v="617"/>
    <n v="20.65"/>
    <n v="5"/>
    <x v="0"/>
    <n v="9.4990000000000006"/>
    <n v="0.46000000000000008"/>
    <s v="Profit"/>
  </r>
  <r>
    <n v="5754"/>
    <s v="CA-2016-118514"/>
    <x v="1066"/>
    <d v="2016-02-10T00:00:00"/>
    <s v="Standard Class"/>
    <s v="LC-17050"/>
    <s v="Liz Carlisle"/>
    <x v="0"/>
    <s v="United States"/>
    <s v="Richmond"/>
    <s v="Kentucky"/>
    <n v="40475"/>
    <x v="0"/>
    <s v="FUR-CH-10000015"/>
    <x v="0"/>
    <s v="Chairs"/>
    <x v="378"/>
    <n v="866.4"/>
    <n v="4"/>
    <x v="0"/>
    <n v="225.26400000000001"/>
    <n v="0.26"/>
    <s v="Profit"/>
  </r>
  <r>
    <n v="5755"/>
    <s v="CA-2015-150749"/>
    <x v="368"/>
    <d v="2015-04-03T00:00:00"/>
    <s v="Second Class"/>
    <s v="AS-10240"/>
    <s v="Alan Shonely"/>
    <x v="0"/>
    <s v="United States"/>
    <s v="Springfield"/>
    <s v="Virginia"/>
    <n v="22153"/>
    <x v="0"/>
    <s v="OFF-AR-10003732"/>
    <x v="1"/>
    <s v="Art"/>
    <x v="324"/>
    <n v="5.56"/>
    <n v="2"/>
    <x v="0"/>
    <n v="1.4456"/>
    <n v="0.26"/>
    <s v="Profit"/>
  </r>
  <r>
    <n v="5756"/>
    <s v="CA-2014-163748"/>
    <x v="1005"/>
    <d v="2014-10-18T00:00:00"/>
    <s v="Standard Class"/>
    <s v="HG-15025"/>
    <s v="Hunter Glantz"/>
    <x v="0"/>
    <s v="United States"/>
    <s v="Fort Worth"/>
    <s v="Texas"/>
    <n v="76106"/>
    <x v="2"/>
    <s v="OFF-AP-10004052"/>
    <x v="1"/>
    <s v="Appliances"/>
    <x v="1671"/>
    <n v="3.16"/>
    <n v="4"/>
    <x v="3"/>
    <n v="-8.532"/>
    <n v="-2.6999999999999997"/>
    <s v="Loss"/>
  </r>
  <r>
    <n v="5757"/>
    <s v="CA-2014-163748"/>
    <x v="1005"/>
    <d v="2014-10-18T00:00:00"/>
    <s v="Standard Class"/>
    <s v="HG-15025"/>
    <s v="Hunter Glantz"/>
    <x v="0"/>
    <s v="United States"/>
    <s v="Fort Worth"/>
    <s v="Texas"/>
    <n v="76106"/>
    <x v="2"/>
    <s v="TEC-CO-10002095"/>
    <x v="2"/>
    <s v="Copiers"/>
    <x v="615"/>
    <n v="1999.96"/>
    <n v="5"/>
    <x v="2"/>
    <n v="624.98749999999995"/>
    <n v="0.31249999999999994"/>
    <s v="Profit"/>
  </r>
  <r>
    <n v="5758"/>
    <s v="CA-2015-119634"/>
    <x v="1067"/>
    <d v="2015-08-16T00:00:00"/>
    <s v="Standard Class"/>
    <s v="BW-11065"/>
    <s v="Barry Weirich"/>
    <x v="0"/>
    <s v="United States"/>
    <s v="Raleigh"/>
    <s v="North Carolina"/>
    <n v="27604"/>
    <x v="0"/>
    <s v="FUR-FU-10004270"/>
    <x v="0"/>
    <s v="Furnishings"/>
    <x v="1381"/>
    <n v="46.152000000000001"/>
    <n v="3"/>
    <x v="2"/>
    <n v="12.1149"/>
    <n v="0.26250000000000001"/>
    <s v="Profit"/>
  </r>
  <r>
    <n v="5759"/>
    <s v="CA-2015-149300"/>
    <x v="6"/>
    <d v="2015-11-23T00:00:00"/>
    <s v="First Class"/>
    <s v="BH-11710"/>
    <s v="Brosina Hoffman"/>
    <x v="0"/>
    <s v="United States"/>
    <s v="Hialeah"/>
    <s v="Florida"/>
    <n v="33012"/>
    <x v="0"/>
    <s v="TEC-MA-10000423"/>
    <x v="2"/>
    <s v="Machines"/>
    <x v="1722"/>
    <n v="32.984999999999999"/>
    <n v="3"/>
    <x v="5"/>
    <n v="-1.9791000000000001"/>
    <n v="-6.0000000000000005E-2"/>
    <s v="Loss"/>
  </r>
  <r>
    <n v="5760"/>
    <s v="US-2016-111528"/>
    <x v="945"/>
    <d v="2016-12-30T00:00:00"/>
    <s v="Same Day"/>
    <s v="JP-16135"/>
    <s v="Julie Prescott"/>
    <x v="2"/>
    <s v="United States"/>
    <s v="Los Angeles"/>
    <s v="California"/>
    <n v="90032"/>
    <x v="1"/>
    <s v="OFF-ST-10001526"/>
    <x v="1"/>
    <s v="Storage"/>
    <x v="771"/>
    <n v="481.32"/>
    <n v="4"/>
    <x v="0"/>
    <n v="125.14319999999999"/>
    <n v="0.26"/>
    <s v="Profit"/>
  </r>
  <r>
    <n v="5761"/>
    <s v="US-2016-111528"/>
    <x v="945"/>
    <d v="2016-12-30T00:00:00"/>
    <s v="Same Day"/>
    <s v="JP-16135"/>
    <s v="Julie Prescott"/>
    <x v="2"/>
    <s v="United States"/>
    <s v="Los Angeles"/>
    <s v="California"/>
    <n v="90032"/>
    <x v="1"/>
    <s v="OFF-BI-10002194"/>
    <x v="1"/>
    <s v="Binders"/>
    <x v="416"/>
    <n v="6.3840000000000003"/>
    <n v="1"/>
    <x v="2"/>
    <n v="2.1545999999999998"/>
    <n v="0.33749999999999997"/>
    <s v="Profit"/>
  </r>
  <r>
    <n v="5762"/>
    <s v="CA-2017-158169"/>
    <x v="801"/>
    <d v="2017-08-15T00:00:00"/>
    <s v="First Class"/>
    <s v="JM-16195"/>
    <s v="Justin MacKendrick"/>
    <x v="0"/>
    <s v="United States"/>
    <s v="Lake Forest"/>
    <s v="California"/>
    <n v="92630"/>
    <x v="1"/>
    <s v="OFF-AP-10000828"/>
    <x v="1"/>
    <s v="Appliances"/>
    <x v="1096"/>
    <n v="542.94000000000005"/>
    <n v="3"/>
    <x v="0"/>
    <n v="152.0232"/>
    <n v="0.27999999999999997"/>
    <s v="Profit"/>
  </r>
  <r>
    <n v="5763"/>
    <s v="CA-2017-158169"/>
    <x v="801"/>
    <d v="2017-08-15T00:00:00"/>
    <s v="First Class"/>
    <s v="JM-16195"/>
    <s v="Justin MacKendrick"/>
    <x v="0"/>
    <s v="United States"/>
    <s v="Lake Forest"/>
    <s v="California"/>
    <n v="92630"/>
    <x v="1"/>
    <s v="FUR-FU-10001473"/>
    <x v="0"/>
    <s v="Furnishings"/>
    <x v="993"/>
    <n v="54.92"/>
    <n v="4"/>
    <x v="0"/>
    <n v="19.7712"/>
    <n v="0.36"/>
    <s v="Profit"/>
  </r>
  <r>
    <n v="5764"/>
    <s v="CA-2015-162047"/>
    <x v="502"/>
    <d v="2015-11-05T00:00:00"/>
    <s v="First Class"/>
    <s v="FH-14365"/>
    <s v="Fred Hopkins"/>
    <x v="1"/>
    <s v="United States"/>
    <s v="Long Beach"/>
    <s v="New York"/>
    <n v="11561"/>
    <x v="3"/>
    <s v="FUR-CH-10004983"/>
    <x v="0"/>
    <s v="Chairs"/>
    <x v="1569"/>
    <n v="1448.82"/>
    <n v="10"/>
    <x v="9"/>
    <n v="209.274"/>
    <n v="0.14444444444444446"/>
    <s v="Profit"/>
  </r>
  <r>
    <n v="5765"/>
    <s v="CA-2015-117772"/>
    <x v="229"/>
    <d v="2015-09-12T00:00:00"/>
    <s v="Second Class"/>
    <s v="MC-17575"/>
    <s v="Matt Collins"/>
    <x v="0"/>
    <s v="United States"/>
    <s v="Seattle"/>
    <s v="Washington"/>
    <n v="98103"/>
    <x v="1"/>
    <s v="OFF-ST-10003994"/>
    <x v="1"/>
    <s v="Storage"/>
    <x v="1745"/>
    <n v="353.88"/>
    <n v="6"/>
    <x v="0"/>
    <n v="17.693999999999999"/>
    <n v="4.9999999999999996E-2"/>
    <s v="Profit"/>
  </r>
  <r>
    <n v="5766"/>
    <s v="US-2014-126340"/>
    <x v="1068"/>
    <d v="2014-11-14T00:00:00"/>
    <s v="Standard Class"/>
    <s v="EB-13870"/>
    <s v="Emily Burns"/>
    <x v="0"/>
    <s v="United States"/>
    <s v="Redding"/>
    <s v="California"/>
    <n v="96003"/>
    <x v="1"/>
    <s v="TEC-PH-10004447"/>
    <x v="2"/>
    <s v="Phones"/>
    <x v="866"/>
    <n v="333.57600000000002"/>
    <n v="3"/>
    <x v="2"/>
    <n v="25.0182"/>
    <n v="7.4999999999999997E-2"/>
    <s v="Profit"/>
  </r>
  <r>
    <n v="5767"/>
    <s v="CA-2016-149685"/>
    <x v="750"/>
    <d v="2016-10-15T00:00:00"/>
    <s v="Standard Class"/>
    <s v="PM-19135"/>
    <s v="Peter McVee"/>
    <x v="2"/>
    <s v="United States"/>
    <s v="San Antonio"/>
    <s v="Texas"/>
    <n v="78207"/>
    <x v="2"/>
    <s v="OFF-LA-10004545"/>
    <x v="1"/>
    <s v="Labels"/>
    <x v="1337"/>
    <n v="60.143999999999998"/>
    <n v="6"/>
    <x v="2"/>
    <n v="20.2986"/>
    <n v="0.33750000000000002"/>
    <s v="Profit"/>
  </r>
  <r>
    <n v="5768"/>
    <s v="CA-2017-126396"/>
    <x v="565"/>
    <d v="2017-09-12T00:00:00"/>
    <s v="Second Class"/>
    <s v="AR-10345"/>
    <s v="Alex Russell"/>
    <x v="1"/>
    <s v="United States"/>
    <s v="Houston"/>
    <s v="Texas"/>
    <n v="77070"/>
    <x v="2"/>
    <s v="TEC-AC-10003116"/>
    <x v="2"/>
    <s v="Accessories"/>
    <x v="929"/>
    <n v="85.2"/>
    <n v="6"/>
    <x v="2"/>
    <n v="20.234999999999999"/>
    <n v="0.23749999999999999"/>
    <s v="Profit"/>
  </r>
  <r>
    <n v="5769"/>
    <s v="CA-2015-154900"/>
    <x v="1069"/>
    <d v="2015-03-01T00:00:00"/>
    <s v="Standard Class"/>
    <s v="SS-20875"/>
    <s v="Sung Shariari"/>
    <x v="0"/>
    <s v="United States"/>
    <s v="Leominster"/>
    <s v="Massachusetts"/>
    <n v="1453"/>
    <x v="3"/>
    <s v="OFF-LA-10001641"/>
    <x v="1"/>
    <s v="Labels"/>
    <x v="1031"/>
    <n v="3.15"/>
    <n v="1"/>
    <x v="0"/>
    <n v="1.512"/>
    <n v="0.48000000000000004"/>
    <s v="Profit"/>
  </r>
  <r>
    <n v="5770"/>
    <s v="CA-2015-154900"/>
    <x v="1069"/>
    <d v="2015-03-01T00:00:00"/>
    <s v="Standard Class"/>
    <s v="SS-20875"/>
    <s v="Sung Shariari"/>
    <x v="0"/>
    <s v="United States"/>
    <s v="Leominster"/>
    <s v="Massachusetts"/>
    <n v="1453"/>
    <x v="3"/>
    <s v="OFF-PA-10002377"/>
    <x v="1"/>
    <s v="Paper"/>
    <x v="562"/>
    <n v="22.72"/>
    <n v="4"/>
    <x v="0"/>
    <n v="10.224"/>
    <n v="0.45"/>
    <s v="Profit"/>
  </r>
  <r>
    <n v="5771"/>
    <s v="CA-2015-103835"/>
    <x v="496"/>
    <d v="2015-09-28T00:00:00"/>
    <s v="Standard Class"/>
    <s v="SC-20440"/>
    <s v="Shaun Chance"/>
    <x v="1"/>
    <s v="United States"/>
    <s v="Los Angeles"/>
    <s v="California"/>
    <n v="90032"/>
    <x v="1"/>
    <s v="FUR-FU-10000010"/>
    <x v="0"/>
    <s v="Furnishings"/>
    <x v="527"/>
    <n v="14.91"/>
    <n v="3"/>
    <x v="0"/>
    <n v="4.6220999999999997"/>
    <n v="0.31"/>
    <s v="Profit"/>
  </r>
  <r>
    <n v="5772"/>
    <s v="CA-2015-103835"/>
    <x v="496"/>
    <d v="2015-09-28T00:00:00"/>
    <s v="Standard Class"/>
    <s v="SC-20440"/>
    <s v="Shaun Chance"/>
    <x v="1"/>
    <s v="United States"/>
    <s v="Los Angeles"/>
    <s v="California"/>
    <n v="90032"/>
    <x v="1"/>
    <s v="OFF-AP-10002651"/>
    <x v="1"/>
    <s v="Appliances"/>
    <x v="1350"/>
    <n v="1158.1199999999999"/>
    <n v="4"/>
    <x v="0"/>
    <n v="335.85480000000001"/>
    <n v="0.29000000000000004"/>
    <s v="Profit"/>
  </r>
  <r>
    <n v="5773"/>
    <s v="CA-2015-158939"/>
    <x v="650"/>
    <d v="2015-12-01T00:00:00"/>
    <s v="Standard Class"/>
    <s v="EA-14035"/>
    <s v="Erin Ashbrook"/>
    <x v="1"/>
    <s v="United States"/>
    <s v="Springfield"/>
    <s v="Missouri"/>
    <n v="65807"/>
    <x v="2"/>
    <s v="TEC-CO-10002313"/>
    <x v="2"/>
    <s v="Copiers"/>
    <x v="349"/>
    <n v="599.99"/>
    <n v="1"/>
    <x v="0"/>
    <n v="233.99610000000001"/>
    <n v="0.39"/>
    <s v="Profit"/>
  </r>
  <r>
    <n v="5774"/>
    <s v="CA-2016-117408"/>
    <x v="1070"/>
    <d v="2016-09-06T00:00:00"/>
    <s v="Standard Class"/>
    <s v="TP-21130"/>
    <s v="Theone Pippenger"/>
    <x v="0"/>
    <s v="United States"/>
    <s v="Waco"/>
    <s v="Texas"/>
    <n v="76706"/>
    <x v="2"/>
    <s v="OFF-ST-10001580"/>
    <x v="1"/>
    <s v="Storage"/>
    <x v="355"/>
    <n v="23.968"/>
    <n v="2"/>
    <x v="2"/>
    <n v="2.3967999999999998"/>
    <n v="9.9999999999999992E-2"/>
    <s v="Profit"/>
  </r>
  <r>
    <n v="5775"/>
    <s v="CA-2016-142398"/>
    <x v="408"/>
    <d v="2016-04-16T00:00:00"/>
    <s v="Standard Class"/>
    <s v="BP-11290"/>
    <s v="Beth Paige"/>
    <x v="0"/>
    <s v="United States"/>
    <s v="Los Angeles"/>
    <s v="California"/>
    <n v="90036"/>
    <x v="1"/>
    <s v="FUR-CH-10001545"/>
    <x v="0"/>
    <s v="Chairs"/>
    <x v="1746"/>
    <n v="638.28800000000001"/>
    <n v="7"/>
    <x v="2"/>
    <n v="-31.914400000000001"/>
    <n v="-0.05"/>
    <s v="Loss"/>
  </r>
  <r>
    <n v="5776"/>
    <s v="CA-2016-142398"/>
    <x v="408"/>
    <d v="2016-04-16T00:00:00"/>
    <s v="Standard Class"/>
    <s v="BP-11290"/>
    <s v="Beth Paige"/>
    <x v="0"/>
    <s v="United States"/>
    <s v="Los Angeles"/>
    <s v="California"/>
    <n v="90036"/>
    <x v="1"/>
    <s v="OFF-BI-10004826"/>
    <x v="1"/>
    <s v="Binders"/>
    <x v="728"/>
    <n v="13.208"/>
    <n v="1"/>
    <x v="2"/>
    <n v="4.6227999999999998"/>
    <n v="0.35"/>
    <s v="Profit"/>
  </r>
  <r>
    <n v="5777"/>
    <s v="CA-2016-105277"/>
    <x v="429"/>
    <d v="2016-12-08T00:00:00"/>
    <s v="Standard Class"/>
    <s v="LM-17065"/>
    <s v="Liz MacKendrick"/>
    <x v="0"/>
    <s v="United States"/>
    <s v="Auburn"/>
    <s v="New York"/>
    <n v="13021"/>
    <x v="3"/>
    <s v="OFF-BI-10000301"/>
    <x v="1"/>
    <s v="Binders"/>
    <x v="625"/>
    <n v="15.528"/>
    <n v="3"/>
    <x v="2"/>
    <n v="5.8230000000000004"/>
    <n v="0.375"/>
    <s v="Profit"/>
  </r>
  <r>
    <n v="5778"/>
    <s v="CA-2016-112060"/>
    <x v="429"/>
    <d v="2016-12-09T00:00:00"/>
    <s v="Standard Class"/>
    <s v="KT-16465"/>
    <s v="Kean Takahito"/>
    <x v="0"/>
    <s v="United States"/>
    <s v="San Francisco"/>
    <s v="California"/>
    <n v="94109"/>
    <x v="1"/>
    <s v="OFF-PA-10000994"/>
    <x v="1"/>
    <s v="Paper"/>
    <x v="913"/>
    <n v="104.85"/>
    <n v="1"/>
    <x v="0"/>
    <n v="50.328000000000003"/>
    <n v="0.48000000000000004"/>
    <s v="Profit"/>
  </r>
  <r>
    <n v="5779"/>
    <s v="CA-2014-105270"/>
    <x v="7"/>
    <d v="2014-11-18T00:00:00"/>
    <s v="Standard Class"/>
    <s v="AP-10915"/>
    <s v="Arthur Prichep"/>
    <x v="0"/>
    <s v="United States"/>
    <s v="Los Angeles"/>
    <s v="California"/>
    <n v="90008"/>
    <x v="1"/>
    <s v="OFF-AR-10003156"/>
    <x v="1"/>
    <s v="Art"/>
    <x v="401"/>
    <n v="30.48"/>
    <n v="3"/>
    <x v="0"/>
    <n v="7.9248000000000003"/>
    <n v="0.26"/>
    <s v="Profit"/>
  </r>
  <r>
    <n v="5780"/>
    <s v="CA-2014-105270"/>
    <x v="7"/>
    <d v="2014-11-18T00:00:00"/>
    <s v="Standard Class"/>
    <s v="AP-10915"/>
    <s v="Arthur Prichep"/>
    <x v="0"/>
    <s v="United States"/>
    <s v="Los Angeles"/>
    <s v="California"/>
    <n v="90008"/>
    <x v="1"/>
    <s v="FUR-CH-10000988"/>
    <x v="0"/>
    <s v="Chairs"/>
    <x v="1141"/>
    <n v="112.648"/>
    <n v="1"/>
    <x v="2"/>
    <n v="11.264799999999999"/>
    <n v="9.9999999999999992E-2"/>
    <s v="Profit"/>
  </r>
  <r>
    <n v="5781"/>
    <s v="US-2015-159513"/>
    <x v="788"/>
    <d v="2015-04-09T00:00:00"/>
    <s v="Standard Class"/>
    <s v="JD-15790"/>
    <s v="John Dryer"/>
    <x v="0"/>
    <s v="United States"/>
    <s v="Los Angeles"/>
    <s v="California"/>
    <n v="90049"/>
    <x v="1"/>
    <s v="TEC-MA-10003329"/>
    <x v="2"/>
    <s v="Machines"/>
    <x v="1750"/>
    <n v="71.975999999999999"/>
    <n v="3"/>
    <x v="2"/>
    <n v="24.291899999999998"/>
    <n v="0.33749999999999997"/>
    <s v="Profit"/>
  </r>
  <r>
    <n v="5782"/>
    <s v="CA-2015-155586"/>
    <x v="295"/>
    <d v="2015-12-16T00:00:00"/>
    <s v="Second Class"/>
    <s v="XP-21865"/>
    <s v="Xylona Preis"/>
    <x v="0"/>
    <s v="United States"/>
    <s v="Chico"/>
    <s v="California"/>
    <n v="95928"/>
    <x v="1"/>
    <s v="OFF-AR-10001547"/>
    <x v="1"/>
    <s v="Art"/>
    <x v="148"/>
    <n v="2.21"/>
    <n v="1"/>
    <x v="0"/>
    <n v="0.59670000000000001"/>
    <n v="0.27"/>
    <s v="Loss"/>
  </r>
  <r>
    <n v="5783"/>
    <s v="CA-2015-155586"/>
    <x v="295"/>
    <d v="2015-12-16T00:00:00"/>
    <s v="Second Class"/>
    <s v="XP-21865"/>
    <s v="Xylona Preis"/>
    <x v="0"/>
    <s v="United States"/>
    <s v="Chico"/>
    <s v="California"/>
    <n v="95928"/>
    <x v="1"/>
    <s v="OFF-EN-10003072"/>
    <x v="1"/>
    <s v="Envelopes"/>
    <x v="775"/>
    <n v="15.52"/>
    <n v="4"/>
    <x v="0"/>
    <n v="7.4496000000000002"/>
    <n v="0.48000000000000004"/>
    <s v="Profit"/>
  </r>
  <r>
    <n v="5784"/>
    <s v="CA-2015-155586"/>
    <x v="295"/>
    <d v="2015-12-16T00:00:00"/>
    <s v="Second Class"/>
    <s v="XP-21865"/>
    <s v="Xylona Preis"/>
    <x v="0"/>
    <s v="United States"/>
    <s v="Chico"/>
    <s v="California"/>
    <n v="95928"/>
    <x v="1"/>
    <s v="OFF-PA-10000726"/>
    <x v="1"/>
    <s v="Paper"/>
    <x v="1331"/>
    <n v="36.44"/>
    <n v="4"/>
    <x v="0"/>
    <n v="16.398"/>
    <n v="0.45"/>
    <s v="Profit"/>
  </r>
  <r>
    <n v="5785"/>
    <s v="CA-2017-141117"/>
    <x v="280"/>
    <d v="2017-10-08T00:00:00"/>
    <s v="Standard Class"/>
    <s v="JK-16090"/>
    <s v="Juliana Krohn"/>
    <x v="0"/>
    <s v="United States"/>
    <s v="Springfield"/>
    <s v="Oregon"/>
    <n v="97477"/>
    <x v="1"/>
    <s v="FUR-BO-10001972"/>
    <x v="0"/>
    <s v="Bookcases"/>
    <x v="367"/>
    <n v="217.76400000000001"/>
    <n v="6"/>
    <x v="6"/>
    <n v="-384.71640000000002"/>
    <n v="-1.7666666666666666"/>
    <s v="Loss"/>
  </r>
  <r>
    <n v="5786"/>
    <s v="CA-2017-141117"/>
    <x v="280"/>
    <d v="2017-10-08T00:00:00"/>
    <s v="Standard Class"/>
    <s v="JK-16090"/>
    <s v="Juliana Krohn"/>
    <x v="0"/>
    <s v="United States"/>
    <s v="Springfield"/>
    <s v="Oregon"/>
    <n v="97477"/>
    <x v="1"/>
    <s v="OFF-SU-10004664"/>
    <x v="1"/>
    <s v="Supplies"/>
    <x v="597"/>
    <n v="39.072000000000003"/>
    <n v="6"/>
    <x v="2"/>
    <n v="4.3956"/>
    <n v="0.11249999999999999"/>
    <s v="Profit"/>
  </r>
  <r>
    <n v="5787"/>
    <s v="CA-2017-141117"/>
    <x v="280"/>
    <d v="2017-10-08T00:00:00"/>
    <s v="Standard Class"/>
    <s v="JK-16090"/>
    <s v="Juliana Krohn"/>
    <x v="0"/>
    <s v="United States"/>
    <s v="Springfield"/>
    <s v="Oregon"/>
    <n v="97477"/>
    <x v="1"/>
    <s v="OFF-BI-10003676"/>
    <x v="1"/>
    <s v="Binders"/>
    <x v="824"/>
    <n v="22.638000000000002"/>
    <n v="7"/>
    <x v="6"/>
    <n v="-16.601199999999999"/>
    <n v="-0.73333333333333317"/>
    <s v="Loss"/>
  </r>
  <r>
    <n v="5788"/>
    <s v="CA-2017-141117"/>
    <x v="280"/>
    <d v="2017-10-08T00:00:00"/>
    <s v="Standard Class"/>
    <s v="JK-16090"/>
    <s v="Juliana Krohn"/>
    <x v="0"/>
    <s v="United States"/>
    <s v="Springfield"/>
    <s v="Oregon"/>
    <n v="97477"/>
    <x v="1"/>
    <s v="OFF-AR-10003727"/>
    <x v="1"/>
    <s v="Art"/>
    <x v="1371"/>
    <n v="95.144000000000005"/>
    <n v="7"/>
    <x v="2"/>
    <n v="10.7037"/>
    <n v="0.11249999999999999"/>
    <s v="Profit"/>
  </r>
  <r>
    <n v="5789"/>
    <s v="CA-2017-115070"/>
    <x v="318"/>
    <d v="2017-04-14T00:00:00"/>
    <s v="Second Class"/>
    <s v="MG-18205"/>
    <s v="Mitch Gastineau"/>
    <x v="1"/>
    <s v="United States"/>
    <s v="Jacksonville"/>
    <s v="Florida"/>
    <n v="32216"/>
    <x v="0"/>
    <s v="FUR-FU-10003829"/>
    <x v="0"/>
    <s v="Furnishings"/>
    <x v="1378"/>
    <n v="12.32"/>
    <n v="5"/>
    <x v="2"/>
    <n v="1.8480000000000001"/>
    <n v="0.15"/>
    <s v="Profit"/>
  </r>
  <r>
    <n v="5790"/>
    <s v="CA-2017-115070"/>
    <x v="318"/>
    <d v="2017-04-14T00:00:00"/>
    <s v="Second Class"/>
    <s v="MG-18205"/>
    <s v="Mitch Gastineau"/>
    <x v="1"/>
    <s v="United States"/>
    <s v="Jacksonville"/>
    <s v="Florida"/>
    <n v="32216"/>
    <x v="0"/>
    <s v="OFF-BI-10003712"/>
    <x v="1"/>
    <s v="Binders"/>
    <x v="696"/>
    <n v="4.4189999999999996"/>
    <n v="3"/>
    <x v="6"/>
    <n v="-3.0933000000000002"/>
    <n v="-0.70000000000000007"/>
    <s v="Loss"/>
  </r>
  <r>
    <n v="5791"/>
    <s v="CA-2017-140186"/>
    <x v="365"/>
    <d v="2017-10-02T00:00:00"/>
    <s v="First Class"/>
    <s v="PG-18820"/>
    <s v="Patrick Gardner"/>
    <x v="0"/>
    <s v="United States"/>
    <s v="Bakersfield"/>
    <s v="California"/>
    <n v="93309"/>
    <x v="1"/>
    <s v="OFF-FA-10002280"/>
    <x v="1"/>
    <s v="Fasteners"/>
    <x v="659"/>
    <n v="35"/>
    <n v="7"/>
    <x v="0"/>
    <n v="16.8"/>
    <n v="0.48000000000000004"/>
    <s v="Profit"/>
  </r>
  <r>
    <n v="5792"/>
    <s v="CA-2017-140186"/>
    <x v="365"/>
    <d v="2017-10-02T00:00:00"/>
    <s v="First Class"/>
    <s v="PG-18820"/>
    <s v="Patrick Gardner"/>
    <x v="0"/>
    <s v="United States"/>
    <s v="Bakersfield"/>
    <s v="California"/>
    <n v="93309"/>
    <x v="1"/>
    <s v="FUR-CH-10002961"/>
    <x v="0"/>
    <s v="Chairs"/>
    <x v="948"/>
    <n v="72.784000000000006"/>
    <n v="1"/>
    <x v="2"/>
    <n v="0"/>
    <n v="0"/>
    <s v="Loss"/>
  </r>
  <r>
    <n v="5793"/>
    <s v="CA-2017-140186"/>
    <x v="365"/>
    <d v="2017-10-02T00:00:00"/>
    <s v="First Class"/>
    <s v="PG-18820"/>
    <s v="Patrick Gardner"/>
    <x v="0"/>
    <s v="United States"/>
    <s v="Bakersfield"/>
    <s v="California"/>
    <n v="93309"/>
    <x v="1"/>
    <s v="OFF-AP-10002578"/>
    <x v="1"/>
    <s v="Appliances"/>
    <x v="414"/>
    <n v="97.84"/>
    <n v="2"/>
    <x v="0"/>
    <n v="25.438400000000001"/>
    <n v="0.26"/>
    <s v="Profit"/>
  </r>
  <r>
    <n v="5794"/>
    <s v="CA-2017-140186"/>
    <x v="365"/>
    <d v="2017-10-02T00:00:00"/>
    <s v="First Class"/>
    <s v="PG-18820"/>
    <s v="Patrick Gardner"/>
    <x v="0"/>
    <s v="United States"/>
    <s v="Bakersfield"/>
    <s v="California"/>
    <n v="93309"/>
    <x v="1"/>
    <s v="FUR-FU-10004848"/>
    <x v="0"/>
    <s v="Furnishings"/>
    <x v="28"/>
    <n v="51.75"/>
    <n v="1"/>
    <x v="0"/>
    <n v="15.525"/>
    <n v="0.3"/>
    <s v="Profit"/>
  </r>
  <r>
    <n v="5795"/>
    <s v="CA-2017-140186"/>
    <x v="365"/>
    <d v="2017-10-02T00:00:00"/>
    <s v="First Class"/>
    <s v="PG-18820"/>
    <s v="Patrick Gardner"/>
    <x v="0"/>
    <s v="United States"/>
    <s v="Bakersfield"/>
    <s v="California"/>
    <n v="93309"/>
    <x v="1"/>
    <s v="OFF-BI-10003364"/>
    <x v="1"/>
    <s v="Binders"/>
    <x v="705"/>
    <n v="46.671999999999997"/>
    <n v="2"/>
    <x v="2"/>
    <n v="16.3352"/>
    <n v="0.35000000000000003"/>
    <s v="Profit"/>
  </r>
  <r>
    <n v="5796"/>
    <s v="CA-2014-124856"/>
    <x v="411"/>
    <d v="2014-10-03T00:00:00"/>
    <s v="Second Class"/>
    <s v="LD-17005"/>
    <s v="Lisa DeCherney"/>
    <x v="0"/>
    <s v="United States"/>
    <s v="New York City"/>
    <s v="New York"/>
    <n v="10011"/>
    <x v="3"/>
    <s v="OFF-ST-10002615"/>
    <x v="1"/>
    <s v="Storage"/>
    <x v="1436"/>
    <n v="1395.54"/>
    <n v="9"/>
    <x v="0"/>
    <n v="362.84039999999999"/>
    <n v="0.26"/>
    <s v="Profit"/>
  </r>
  <r>
    <n v="5797"/>
    <s v="CA-2014-124856"/>
    <x v="411"/>
    <d v="2014-10-03T00:00:00"/>
    <s v="Second Class"/>
    <s v="LD-17005"/>
    <s v="Lisa DeCherney"/>
    <x v="0"/>
    <s v="United States"/>
    <s v="New York City"/>
    <s v="New York"/>
    <n v="10011"/>
    <x v="3"/>
    <s v="FUR-FU-10000521"/>
    <x v="0"/>
    <s v="Furnishings"/>
    <x v="139"/>
    <n v="117.36"/>
    <n v="4"/>
    <x v="0"/>
    <n v="36.381599999999999"/>
    <n v="0.31"/>
    <s v="Profit"/>
  </r>
  <r>
    <n v="5798"/>
    <s v="CA-2014-124856"/>
    <x v="411"/>
    <d v="2014-10-03T00:00:00"/>
    <s v="Second Class"/>
    <s v="LD-17005"/>
    <s v="Lisa DeCherney"/>
    <x v="0"/>
    <s v="United States"/>
    <s v="New York City"/>
    <s v="New York"/>
    <n v="10011"/>
    <x v="3"/>
    <s v="OFF-LA-10000121"/>
    <x v="1"/>
    <s v="Labels"/>
    <x v="911"/>
    <n v="18.899999999999999"/>
    <n v="3"/>
    <x v="0"/>
    <n v="8.6940000000000008"/>
    <n v="0.46000000000000008"/>
    <s v="Profit"/>
  </r>
  <r>
    <n v="5799"/>
    <s v="CA-2014-124856"/>
    <x v="411"/>
    <d v="2014-10-03T00:00:00"/>
    <s v="Second Class"/>
    <s v="LD-17005"/>
    <s v="Lisa DeCherney"/>
    <x v="0"/>
    <s v="United States"/>
    <s v="New York City"/>
    <s v="New York"/>
    <n v="10011"/>
    <x v="3"/>
    <s v="OFF-PA-10001289"/>
    <x v="1"/>
    <s v="Paper"/>
    <x v="961"/>
    <n v="77.52"/>
    <n v="2"/>
    <x v="0"/>
    <n v="37.9848"/>
    <n v="0.49000000000000005"/>
    <s v="Profit"/>
  </r>
  <r>
    <n v="5800"/>
    <s v="CA-2014-166716"/>
    <x v="1071"/>
    <d v="2014-08-25T00:00:00"/>
    <s v="Second Class"/>
    <s v="CR-12730"/>
    <s v="Craig Reiter"/>
    <x v="0"/>
    <s v="United States"/>
    <s v="Chicago"/>
    <s v="Illinois"/>
    <n v="60610"/>
    <x v="2"/>
    <s v="FUR-CH-10004495"/>
    <x v="0"/>
    <s v="Chairs"/>
    <x v="1484"/>
    <n v="421.37200000000001"/>
    <n v="2"/>
    <x v="4"/>
    <n v="-6.0195999999999996"/>
    <n v="-1.4285714285714284E-2"/>
    <s v="Loss"/>
  </r>
  <r>
    <n v="5801"/>
    <s v="CA-2014-123225"/>
    <x v="384"/>
    <d v="2014-07-14T00:00:00"/>
    <s v="First Class"/>
    <s v="MN-17935"/>
    <s v="Michael Nguyen"/>
    <x v="0"/>
    <s v="United States"/>
    <s v="El Paso"/>
    <s v="Texas"/>
    <n v="79907"/>
    <x v="2"/>
    <s v="TEC-PH-10000895"/>
    <x v="2"/>
    <s v="Phones"/>
    <x v="1137"/>
    <n v="575.96799999999996"/>
    <n v="4"/>
    <x v="2"/>
    <n v="43.197600000000001"/>
    <n v="7.5000000000000011E-2"/>
    <s v="Profit"/>
  </r>
  <r>
    <n v="5802"/>
    <s v="CA-2014-123225"/>
    <x v="384"/>
    <d v="2014-07-14T00:00:00"/>
    <s v="First Class"/>
    <s v="MN-17935"/>
    <s v="Michael Nguyen"/>
    <x v="0"/>
    <s v="United States"/>
    <s v="El Paso"/>
    <s v="Texas"/>
    <n v="79907"/>
    <x v="2"/>
    <s v="OFF-PA-10000552"/>
    <x v="1"/>
    <s v="Paper"/>
    <x v="1541"/>
    <n v="10.368"/>
    <n v="2"/>
    <x v="2"/>
    <n v="3.6288"/>
    <n v="0.35"/>
    <s v="Profit"/>
  </r>
  <r>
    <n v="5803"/>
    <s v="CA-2015-163440"/>
    <x v="204"/>
    <d v="2015-03-24T00:00:00"/>
    <s v="First Class"/>
    <s v="RD-19900"/>
    <s v="Ruben Dartt"/>
    <x v="0"/>
    <s v="United States"/>
    <s v="Thousand Oaks"/>
    <s v="California"/>
    <n v="91360"/>
    <x v="1"/>
    <s v="TEC-PH-10000376"/>
    <x v="2"/>
    <s v="Phones"/>
    <x v="433"/>
    <n v="15.984"/>
    <n v="2"/>
    <x v="2"/>
    <n v="1.1988000000000001"/>
    <n v="7.5000000000000011E-2"/>
    <s v="Profit"/>
  </r>
  <r>
    <n v="5804"/>
    <s v="US-2017-106796"/>
    <x v="605"/>
    <d v="2017-05-19T00:00:00"/>
    <s v="Standard Class"/>
    <s v="JP-16135"/>
    <s v="Julie Prescott"/>
    <x v="2"/>
    <s v="United States"/>
    <s v="Springfield"/>
    <s v="Ohio"/>
    <n v="45503"/>
    <x v="3"/>
    <s v="OFF-AR-10003504"/>
    <x v="1"/>
    <s v="Art"/>
    <x v="1035"/>
    <n v="10.272"/>
    <n v="3"/>
    <x v="2"/>
    <n v="1.1556"/>
    <n v="0.11249999999999999"/>
    <s v="Profit"/>
  </r>
  <r>
    <n v="5805"/>
    <s v="CA-2017-113873"/>
    <x v="38"/>
    <d v="2017-11-19T00:00:00"/>
    <s v="Standard Class"/>
    <s v="KE-16420"/>
    <s v="Katrina Edelman"/>
    <x v="1"/>
    <s v="United States"/>
    <s v="Dallas"/>
    <s v="Texas"/>
    <n v="75220"/>
    <x v="2"/>
    <s v="OFF-ST-10000943"/>
    <x v="1"/>
    <s v="Storage"/>
    <x v="1204"/>
    <n v="61.792000000000002"/>
    <n v="4"/>
    <x v="2"/>
    <n v="6.1791999999999998"/>
    <n v="9.9999999999999992E-2"/>
    <s v="Profit"/>
  </r>
  <r>
    <n v="5806"/>
    <s v="CA-2017-113873"/>
    <x v="38"/>
    <d v="2017-11-19T00:00:00"/>
    <s v="Standard Class"/>
    <s v="KE-16420"/>
    <s v="Katrina Edelman"/>
    <x v="1"/>
    <s v="United States"/>
    <s v="Dallas"/>
    <s v="Texas"/>
    <n v="75220"/>
    <x v="2"/>
    <s v="FUR-BO-10003441"/>
    <x v="0"/>
    <s v="Bookcases"/>
    <x v="712"/>
    <n v="205.9992"/>
    <n v="3"/>
    <x v="8"/>
    <n v="-27.264600000000002"/>
    <n v="-0.13235294117647059"/>
    <s v="Loss"/>
  </r>
  <r>
    <n v="5807"/>
    <s v="CA-2016-149783"/>
    <x v="913"/>
    <d v="2016-09-07T00:00:00"/>
    <s v="Second Class"/>
    <s v="DL-13315"/>
    <s v="Delfina Latchford"/>
    <x v="0"/>
    <s v="United States"/>
    <s v="Knoxville"/>
    <s v="Tennessee"/>
    <n v="37918"/>
    <x v="0"/>
    <s v="OFF-PA-10002195"/>
    <x v="1"/>
    <s v="Paper"/>
    <x v="726"/>
    <n v="12.192"/>
    <n v="3"/>
    <x v="2"/>
    <n v="4.1147999999999998"/>
    <n v="0.33749999999999997"/>
    <s v="Profit"/>
  </r>
  <r>
    <n v="5808"/>
    <s v="CA-2016-149783"/>
    <x v="913"/>
    <d v="2016-09-07T00:00:00"/>
    <s v="Second Class"/>
    <s v="DL-13315"/>
    <s v="Delfina Latchford"/>
    <x v="0"/>
    <s v="United States"/>
    <s v="Knoxville"/>
    <s v="Tennessee"/>
    <n v="37918"/>
    <x v="0"/>
    <s v="OFF-AP-10001205"/>
    <x v="1"/>
    <s v="Appliances"/>
    <x v="1294"/>
    <n v="87.168000000000006"/>
    <n v="2"/>
    <x v="2"/>
    <n v="8.7167999999999992"/>
    <n v="9.9999999999999978E-2"/>
    <s v="Profit"/>
  </r>
  <r>
    <n v="5809"/>
    <s v="CA-2016-149783"/>
    <x v="913"/>
    <d v="2016-09-07T00:00:00"/>
    <s v="Second Class"/>
    <s v="DL-13315"/>
    <s v="Delfina Latchford"/>
    <x v="0"/>
    <s v="United States"/>
    <s v="Knoxville"/>
    <s v="Tennessee"/>
    <n v="37918"/>
    <x v="0"/>
    <s v="OFF-AR-10002987"/>
    <x v="1"/>
    <s v="Art"/>
    <x v="1562"/>
    <n v="31.744"/>
    <n v="2"/>
    <x v="2"/>
    <n v="8.3328000000000007"/>
    <n v="0.26250000000000001"/>
    <s v="Profit"/>
  </r>
  <r>
    <n v="5810"/>
    <s v="CA-2016-125017"/>
    <x v="1072"/>
    <d v="2016-02-11T00:00:00"/>
    <s v="Standard Class"/>
    <s v="KB-16240"/>
    <s v="Karen Bern"/>
    <x v="1"/>
    <s v="United States"/>
    <s v="Chattanooga"/>
    <s v="Tennessee"/>
    <n v="37421"/>
    <x v="0"/>
    <s v="FUR-FU-10000723"/>
    <x v="0"/>
    <s v="Furnishings"/>
    <x v="480"/>
    <n v="132.22399999999999"/>
    <n v="4"/>
    <x v="2"/>
    <n v="-18.180800000000001"/>
    <n v="-0.13750000000000001"/>
    <s v="Loss"/>
  </r>
  <r>
    <n v="5811"/>
    <s v="US-2015-163279"/>
    <x v="204"/>
    <d v="2015-03-26T00:00:00"/>
    <s v="Standard Class"/>
    <s v="JD-16150"/>
    <s v="Justin Deggeller"/>
    <x v="1"/>
    <s v="United States"/>
    <s v="San Diego"/>
    <s v="California"/>
    <n v="92037"/>
    <x v="1"/>
    <s v="OFF-PA-10003127"/>
    <x v="1"/>
    <s v="Paper"/>
    <x v="33"/>
    <n v="105.52"/>
    <n v="4"/>
    <x v="0"/>
    <n v="48.539200000000001"/>
    <n v="0.46"/>
    <s v="Profit"/>
  </r>
  <r>
    <n v="5812"/>
    <s v="US-2015-163279"/>
    <x v="204"/>
    <d v="2015-03-26T00:00:00"/>
    <s v="Standard Class"/>
    <s v="JD-16150"/>
    <s v="Justin Deggeller"/>
    <x v="1"/>
    <s v="United States"/>
    <s v="San Diego"/>
    <s v="California"/>
    <n v="92037"/>
    <x v="1"/>
    <s v="FUR-FU-10000747"/>
    <x v="0"/>
    <s v="Furnishings"/>
    <x v="1751"/>
    <n v="91.96"/>
    <n v="2"/>
    <x v="0"/>
    <n v="15.6332"/>
    <n v="0.17"/>
    <s v="Profit"/>
  </r>
  <r>
    <n v="5813"/>
    <s v="US-2015-163279"/>
    <x v="204"/>
    <d v="2015-03-26T00:00:00"/>
    <s v="Standard Class"/>
    <s v="JD-16150"/>
    <s v="Justin Deggeller"/>
    <x v="1"/>
    <s v="United States"/>
    <s v="San Diego"/>
    <s v="California"/>
    <n v="92037"/>
    <x v="1"/>
    <s v="TEC-PH-10001795"/>
    <x v="2"/>
    <s v="Phones"/>
    <x v="647"/>
    <n v="1487.9760000000001"/>
    <n v="3"/>
    <x v="2"/>
    <n v="185.99700000000001"/>
    <n v="0.125"/>
    <s v="Profit"/>
  </r>
  <r>
    <n v="5814"/>
    <s v="CA-2015-150196"/>
    <x v="740"/>
    <d v="2015-07-03T00:00:00"/>
    <s v="First Class"/>
    <s v="SR-20740"/>
    <s v="Steven Roelle"/>
    <x v="2"/>
    <s v="United States"/>
    <s v="New York City"/>
    <s v="New York"/>
    <n v="10024"/>
    <x v="3"/>
    <s v="OFF-PA-10003797"/>
    <x v="1"/>
    <s v="Paper"/>
    <x v="1710"/>
    <n v="19.440000000000001"/>
    <n v="3"/>
    <x v="0"/>
    <n v="9.3312000000000008"/>
    <n v="0.48000000000000004"/>
    <s v="Profit"/>
  </r>
  <r>
    <n v="5815"/>
    <s v="US-2015-106495"/>
    <x v="925"/>
    <d v="2015-06-17T00:00:00"/>
    <s v="First Class"/>
    <s v="AC-10450"/>
    <s v="Amy Cox"/>
    <x v="0"/>
    <s v="United States"/>
    <s v="Tampa"/>
    <s v="Florida"/>
    <n v="33614"/>
    <x v="0"/>
    <s v="TEC-AC-10002718"/>
    <x v="2"/>
    <s v="Accessories"/>
    <x v="1192"/>
    <n v="11.672000000000001"/>
    <n v="1"/>
    <x v="2"/>
    <n v="-0.72950000000000004"/>
    <n v="-6.25E-2"/>
    <s v="Loss"/>
  </r>
  <r>
    <n v="5816"/>
    <s v="CA-2014-124730"/>
    <x v="35"/>
    <d v="2014-11-26T00:00:00"/>
    <s v="Same Day"/>
    <s v="LS-17245"/>
    <s v="Lynn Smith"/>
    <x v="0"/>
    <s v="United States"/>
    <s v="Utica"/>
    <s v="New York"/>
    <n v="13501"/>
    <x v="3"/>
    <s v="TEC-PH-10002170"/>
    <x v="2"/>
    <s v="Phones"/>
    <x v="599"/>
    <n v="279.95999999999998"/>
    <n v="4"/>
    <x v="0"/>
    <n v="78.388800000000003"/>
    <n v="0.28000000000000003"/>
    <s v="Profit"/>
  </r>
  <r>
    <n v="5817"/>
    <s v="CA-2014-124730"/>
    <x v="35"/>
    <d v="2014-11-26T00:00:00"/>
    <s v="Same Day"/>
    <s v="LS-17245"/>
    <s v="Lynn Smith"/>
    <x v="0"/>
    <s v="United States"/>
    <s v="Utica"/>
    <s v="New York"/>
    <n v="13501"/>
    <x v="3"/>
    <s v="OFF-BI-10001078"/>
    <x v="1"/>
    <s v="Binders"/>
    <x v="61"/>
    <n v="12.912000000000001"/>
    <n v="3"/>
    <x v="2"/>
    <n v="4.6806000000000001"/>
    <n v="0.36249999999999999"/>
    <s v="Profit"/>
  </r>
  <r>
    <n v="5818"/>
    <s v="CA-2014-124730"/>
    <x v="35"/>
    <d v="2014-11-26T00:00:00"/>
    <s v="Same Day"/>
    <s v="LS-17245"/>
    <s v="Lynn Smith"/>
    <x v="0"/>
    <s v="United States"/>
    <s v="Utica"/>
    <s v="New York"/>
    <n v="13501"/>
    <x v="3"/>
    <s v="OFF-BI-10001031"/>
    <x v="1"/>
    <s v="Binders"/>
    <x v="874"/>
    <n v="17.088000000000001"/>
    <n v="4"/>
    <x v="2"/>
    <n v="5.7671999999999999"/>
    <n v="0.33749999999999997"/>
    <s v="Profit"/>
  </r>
  <r>
    <n v="5819"/>
    <s v="CA-2014-124730"/>
    <x v="35"/>
    <d v="2014-11-26T00:00:00"/>
    <s v="Same Day"/>
    <s v="LS-17245"/>
    <s v="Lynn Smith"/>
    <x v="0"/>
    <s v="United States"/>
    <s v="Utica"/>
    <s v="New York"/>
    <n v="13501"/>
    <x v="3"/>
    <s v="OFF-LA-10001158"/>
    <x v="1"/>
    <s v="Labels"/>
    <x v="322"/>
    <n v="93.15"/>
    <n v="9"/>
    <x v="0"/>
    <n v="44.712000000000003"/>
    <n v="0.48"/>
    <s v="Profit"/>
  </r>
  <r>
    <n v="5820"/>
    <s v="CA-2014-124730"/>
    <x v="35"/>
    <d v="2014-11-26T00:00:00"/>
    <s v="Same Day"/>
    <s v="LS-17245"/>
    <s v="Lynn Smith"/>
    <x v="0"/>
    <s v="United States"/>
    <s v="Utica"/>
    <s v="New York"/>
    <n v="13501"/>
    <x v="3"/>
    <s v="OFF-LA-10001613"/>
    <x v="1"/>
    <s v="Labels"/>
    <x v="743"/>
    <n v="11.52"/>
    <n v="4"/>
    <x v="0"/>
    <n v="5.6448"/>
    <n v="0.49000000000000005"/>
    <s v="Profit"/>
  </r>
  <r>
    <n v="5821"/>
    <s v="CA-2017-117632"/>
    <x v="605"/>
    <d v="2017-05-18T00:00:00"/>
    <s v="Standard Class"/>
    <s v="CS-12175"/>
    <s v="Charles Sheldon"/>
    <x v="1"/>
    <s v="United States"/>
    <s v="San Francisco"/>
    <s v="California"/>
    <n v="94122"/>
    <x v="1"/>
    <s v="OFF-SU-10000157"/>
    <x v="1"/>
    <s v="Supplies"/>
    <x v="1408"/>
    <n v="238.62"/>
    <n v="2"/>
    <x v="0"/>
    <n v="4.7724000000000002"/>
    <n v="0.02"/>
    <s v="Profit"/>
  </r>
  <r>
    <n v="5822"/>
    <s v="CA-2017-117632"/>
    <x v="605"/>
    <d v="2017-05-18T00:00:00"/>
    <s v="Standard Class"/>
    <s v="CS-12175"/>
    <s v="Charles Sheldon"/>
    <x v="1"/>
    <s v="United States"/>
    <s v="San Francisco"/>
    <s v="California"/>
    <n v="94122"/>
    <x v="1"/>
    <s v="OFF-AP-10004868"/>
    <x v="1"/>
    <s v="Appliances"/>
    <x v="1027"/>
    <n v="7.77"/>
    <n v="1"/>
    <x v="0"/>
    <n v="2.0979000000000001"/>
    <n v="0.27"/>
    <s v="Profit"/>
  </r>
  <r>
    <n v="5823"/>
    <s v="CA-2017-117632"/>
    <x v="605"/>
    <d v="2017-05-18T00:00:00"/>
    <s v="Standard Class"/>
    <s v="CS-12175"/>
    <s v="Charles Sheldon"/>
    <x v="1"/>
    <s v="United States"/>
    <s v="San Francisco"/>
    <s v="California"/>
    <n v="94122"/>
    <x v="1"/>
    <s v="FUR-TA-10001520"/>
    <x v="0"/>
    <s v="Tables"/>
    <x v="718"/>
    <n v="285.48"/>
    <n v="5"/>
    <x v="2"/>
    <n v="-10.705500000000001"/>
    <n v="-3.7499999999999999E-2"/>
    <s v="Loss"/>
  </r>
  <r>
    <n v="5824"/>
    <s v="CA-2017-117632"/>
    <x v="605"/>
    <d v="2017-05-18T00:00:00"/>
    <s v="Standard Class"/>
    <s v="CS-12175"/>
    <s v="Charles Sheldon"/>
    <x v="1"/>
    <s v="United States"/>
    <s v="San Francisco"/>
    <s v="California"/>
    <n v="94122"/>
    <x v="1"/>
    <s v="OFF-BI-10001900"/>
    <x v="1"/>
    <s v="Binders"/>
    <x v="1108"/>
    <n v="19.167999999999999"/>
    <n v="4"/>
    <x v="2"/>
    <n v="6.4691999999999998"/>
    <n v="0.33750000000000002"/>
    <s v="Profit"/>
  </r>
  <r>
    <n v="5825"/>
    <s v="CA-2014-115056"/>
    <x v="1073"/>
    <d v="2014-05-02T00:00:00"/>
    <s v="Same Day"/>
    <s v="AR-10510"/>
    <s v="Andrew Roberts"/>
    <x v="0"/>
    <s v="United States"/>
    <s v="Columbus"/>
    <s v="Ohio"/>
    <n v="43229"/>
    <x v="3"/>
    <s v="OFF-AP-10003971"/>
    <x v="1"/>
    <s v="Appliances"/>
    <x v="923"/>
    <n v="26.135999999999999"/>
    <n v="3"/>
    <x v="2"/>
    <n v="1.9601999999999999"/>
    <n v="7.4999999999999997E-2"/>
    <s v="Profit"/>
  </r>
  <r>
    <n v="5826"/>
    <s v="CA-2017-161067"/>
    <x v="213"/>
    <d v="2017-09-06T00:00:00"/>
    <s v="Second Class"/>
    <s v="KB-16405"/>
    <s v="Katrina Bavinger"/>
    <x v="2"/>
    <s v="United States"/>
    <s v="New York City"/>
    <s v="New York"/>
    <n v="10035"/>
    <x v="3"/>
    <s v="OFF-PA-10000418"/>
    <x v="1"/>
    <s v="Paper"/>
    <x v="970"/>
    <n v="419.4"/>
    <n v="4"/>
    <x v="0"/>
    <n v="201.31200000000001"/>
    <n v="0.48000000000000004"/>
    <s v="Profit"/>
  </r>
  <r>
    <n v="5827"/>
    <s v="CA-2017-161067"/>
    <x v="213"/>
    <d v="2017-09-06T00:00:00"/>
    <s v="Second Class"/>
    <s v="KB-16405"/>
    <s v="Katrina Bavinger"/>
    <x v="2"/>
    <s v="United States"/>
    <s v="New York City"/>
    <s v="New York"/>
    <n v="10035"/>
    <x v="3"/>
    <s v="FUR-CH-10004626"/>
    <x v="0"/>
    <s v="Chairs"/>
    <x v="1706"/>
    <n v="90.801000000000002"/>
    <n v="1"/>
    <x v="9"/>
    <n v="14.124599999999999"/>
    <n v="0.15555555555555553"/>
    <s v="Profit"/>
  </r>
  <r>
    <n v="5828"/>
    <s v="CA-2017-161067"/>
    <x v="213"/>
    <d v="2017-09-06T00:00:00"/>
    <s v="Second Class"/>
    <s v="KB-16405"/>
    <s v="Katrina Bavinger"/>
    <x v="2"/>
    <s v="United States"/>
    <s v="New York City"/>
    <s v="New York"/>
    <n v="10035"/>
    <x v="3"/>
    <s v="FUR-CH-10004860"/>
    <x v="0"/>
    <s v="Chairs"/>
    <x v="212"/>
    <n v="181.76400000000001"/>
    <n v="2"/>
    <x v="9"/>
    <n v="-8.0784000000000002"/>
    <n v="-4.4444444444444446E-2"/>
    <s v="Loss"/>
  </r>
  <r>
    <n v="5829"/>
    <s v="CA-2017-161067"/>
    <x v="213"/>
    <d v="2017-09-06T00:00:00"/>
    <s v="Second Class"/>
    <s v="KB-16405"/>
    <s v="Katrina Bavinger"/>
    <x v="2"/>
    <s v="United States"/>
    <s v="New York City"/>
    <s v="New York"/>
    <n v="10035"/>
    <x v="3"/>
    <s v="OFF-AR-10003251"/>
    <x v="1"/>
    <s v="Art"/>
    <x v="1050"/>
    <n v="5.56"/>
    <n v="2"/>
    <x v="0"/>
    <n v="2.2240000000000002"/>
    <n v="0.40000000000000008"/>
    <s v="Profit"/>
  </r>
  <r>
    <n v="5830"/>
    <s v="CA-2016-122063"/>
    <x v="275"/>
    <d v="2016-12-07T00:00:00"/>
    <s v="Standard Class"/>
    <s v="MM-17920"/>
    <s v="Michael Moore"/>
    <x v="0"/>
    <s v="United States"/>
    <s v="Richmond"/>
    <s v="Indiana"/>
    <n v="47374"/>
    <x v="2"/>
    <s v="FUR-TA-10004575"/>
    <x v="0"/>
    <s v="Tables"/>
    <x v="309"/>
    <n v="581.96"/>
    <n v="2"/>
    <x v="0"/>
    <n v="104.75279999999999"/>
    <n v="0.17999999999999997"/>
    <s v="Profit"/>
  </r>
  <r>
    <n v="5831"/>
    <s v="CA-2016-122063"/>
    <x v="275"/>
    <d v="2016-12-07T00:00:00"/>
    <s v="Standard Class"/>
    <s v="MM-17920"/>
    <s v="Michael Moore"/>
    <x v="0"/>
    <s v="United States"/>
    <s v="Richmond"/>
    <s v="Indiana"/>
    <n v="47374"/>
    <x v="2"/>
    <s v="FUR-CH-10004754"/>
    <x v="0"/>
    <s v="Chairs"/>
    <x v="1132"/>
    <n v="29.98"/>
    <n v="1"/>
    <x v="0"/>
    <n v="8.0945999999999998"/>
    <n v="0.26999999999999996"/>
    <s v="Profit"/>
  </r>
  <r>
    <n v="5832"/>
    <s v="CA-2015-111206"/>
    <x v="1074"/>
    <d v="2015-07-22T00:00:00"/>
    <s v="Standard Class"/>
    <s v="RF-19735"/>
    <s v="Roland Fjeld"/>
    <x v="0"/>
    <s v="United States"/>
    <s v="San Diego"/>
    <s v="California"/>
    <n v="92105"/>
    <x v="1"/>
    <s v="TEC-AC-10003095"/>
    <x v="2"/>
    <s v="Accessories"/>
    <x v="1286"/>
    <n v="519.96"/>
    <n v="4"/>
    <x v="0"/>
    <n v="176.78639999999999"/>
    <n v="0.33999999999999997"/>
    <s v="Profit"/>
  </r>
  <r>
    <n v="5833"/>
    <s v="CA-2016-142895"/>
    <x v="658"/>
    <d v="2016-07-26T00:00:00"/>
    <s v="Standard Class"/>
    <s v="BP-11290"/>
    <s v="Beth Paige"/>
    <x v="0"/>
    <s v="United States"/>
    <s v="Concord"/>
    <s v="North Carolina"/>
    <n v="28027"/>
    <x v="0"/>
    <s v="OFF-LA-10000262"/>
    <x v="1"/>
    <s v="Labels"/>
    <x v="941"/>
    <n v="6.2640000000000002"/>
    <n v="3"/>
    <x v="2"/>
    <n v="2.0358000000000001"/>
    <n v="0.32500000000000001"/>
    <s v="Profit"/>
  </r>
  <r>
    <n v="5834"/>
    <s v="CA-2016-142895"/>
    <x v="658"/>
    <d v="2016-07-26T00:00:00"/>
    <s v="Standard Class"/>
    <s v="BP-11290"/>
    <s v="Beth Paige"/>
    <x v="0"/>
    <s v="United States"/>
    <s v="Concord"/>
    <s v="North Carolina"/>
    <n v="28027"/>
    <x v="0"/>
    <s v="FUR-CH-10002961"/>
    <x v="0"/>
    <s v="Chairs"/>
    <x v="948"/>
    <n v="363.92"/>
    <n v="5"/>
    <x v="2"/>
    <n v="0"/>
    <n v="0"/>
    <s v="Loss"/>
  </r>
  <r>
    <n v="5835"/>
    <s v="CA-2015-101868"/>
    <x v="988"/>
    <d v="2015-06-16T00:00:00"/>
    <s v="Standard Class"/>
    <s v="MJ-17740"/>
    <s v="Max Jones"/>
    <x v="0"/>
    <s v="United States"/>
    <s v="Miami"/>
    <s v="Florida"/>
    <n v="33178"/>
    <x v="0"/>
    <s v="OFF-BI-10003876"/>
    <x v="1"/>
    <s v="Binders"/>
    <x v="1626"/>
    <n v="64.2"/>
    <n v="5"/>
    <x v="6"/>
    <n v="-42.8"/>
    <n v="-0.66666666666666663"/>
    <s v="Loss"/>
  </r>
  <r>
    <n v="5836"/>
    <s v="CA-2015-101868"/>
    <x v="988"/>
    <d v="2015-06-16T00:00:00"/>
    <s v="Standard Class"/>
    <s v="MJ-17740"/>
    <s v="Max Jones"/>
    <x v="0"/>
    <s v="United States"/>
    <s v="Miami"/>
    <s v="Florida"/>
    <n v="33178"/>
    <x v="0"/>
    <s v="OFF-BI-10002133"/>
    <x v="1"/>
    <s v="Binders"/>
    <x v="1147"/>
    <n v="38.520000000000003"/>
    <n v="3"/>
    <x v="6"/>
    <n v="-26.963999999999999"/>
    <n v="-0.7"/>
    <s v="Loss"/>
  </r>
  <r>
    <n v="5837"/>
    <s v="CA-2015-101868"/>
    <x v="988"/>
    <d v="2015-06-16T00:00:00"/>
    <s v="Standard Class"/>
    <s v="MJ-17740"/>
    <s v="Max Jones"/>
    <x v="0"/>
    <s v="United States"/>
    <s v="Miami"/>
    <s v="Florida"/>
    <n v="33178"/>
    <x v="0"/>
    <s v="TEC-AC-10004396"/>
    <x v="2"/>
    <s v="Accessories"/>
    <x v="1688"/>
    <n v="72.599999999999994"/>
    <n v="5"/>
    <x v="2"/>
    <n v="-8.1675000000000004"/>
    <n v="-0.11250000000000002"/>
    <s v="Loss"/>
  </r>
  <r>
    <n v="5838"/>
    <s v="CA-2017-133207"/>
    <x v="344"/>
    <d v="2017-12-03T00:00:00"/>
    <s v="Standard Class"/>
    <s v="DO-13645"/>
    <s v="Doug O Connell"/>
    <x v="0"/>
    <s v="United States"/>
    <s v="Los Angeles"/>
    <s v="California"/>
    <n v="90036"/>
    <x v="1"/>
    <s v="TEC-PH-10004100"/>
    <x v="2"/>
    <s v="Phones"/>
    <x v="1752"/>
    <n v="57.567999999999998"/>
    <n v="4"/>
    <x v="2"/>
    <n v="5.7568000000000001"/>
    <n v="0.1"/>
    <s v="Profit"/>
  </r>
  <r>
    <n v="5839"/>
    <s v="CA-2015-132948"/>
    <x v="1075"/>
    <d v="2015-04-03T00:00:00"/>
    <s v="Standard Class"/>
    <s v="MV-17485"/>
    <s v="Mark Van Huff"/>
    <x v="0"/>
    <s v="United States"/>
    <s v="Seattle"/>
    <s v="Washington"/>
    <n v="98115"/>
    <x v="1"/>
    <s v="OFF-ST-10000636"/>
    <x v="1"/>
    <s v="Storage"/>
    <x v="1753"/>
    <n v="83.7"/>
    <n v="5"/>
    <x v="0"/>
    <n v="3.3479999999999999"/>
    <n v="3.9999999999999994E-2"/>
    <s v="Profit"/>
  </r>
  <r>
    <n v="5840"/>
    <s v="CA-2015-134992"/>
    <x v="357"/>
    <d v="2015-09-26T00:00:00"/>
    <s v="Second Class"/>
    <s v="MG-17875"/>
    <s v="Michael Grace"/>
    <x v="2"/>
    <s v="United States"/>
    <s v="Arlington"/>
    <s v="Virginia"/>
    <n v="22204"/>
    <x v="0"/>
    <s v="OFF-PA-10001972"/>
    <x v="1"/>
    <s v="Paper"/>
    <x v="1178"/>
    <n v="32.4"/>
    <n v="5"/>
    <x v="0"/>
    <n v="15.552"/>
    <n v="0.48"/>
    <s v="Profit"/>
  </r>
  <r>
    <n v="5841"/>
    <s v="CA-2015-134992"/>
    <x v="357"/>
    <d v="2015-09-26T00:00:00"/>
    <s v="Second Class"/>
    <s v="MG-17875"/>
    <s v="Michael Grace"/>
    <x v="2"/>
    <s v="United States"/>
    <s v="Arlington"/>
    <s v="Virginia"/>
    <n v="22204"/>
    <x v="0"/>
    <s v="FUR-FU-10002554"/>
    <x v="0"/>
    <s v="Furnishings"/>
    <x v="921"/>
    <n v="47.98"/>
    <n v="2"/>
    <x v="0"/>
    <n v="11.035399999999999"/>
    <n v="0.23"/>
    <s v="Profit"/>
  </r>
  <r>
    <n v="5842"/>
    <s v="CA-2015-126725"/>
    <x v="972"/>
    <d v="2015-11-21T00:00:00"/>
    <s v="Standard Class"/>
    <s v="BS-11665"/>
    <s v="Brian Stugart"/>
    <x v="0"/>
    <s v="United States"/>
    <s v="San Diego"/>
    <s v="California"/>
    <n v="92105"/>
    <x v="1"/>
    <s v="TEC-PH-10003174"/>
    <x v="2"/>
    <s v="Phones"/>
    <x v="1754"/>
    <n v="415.96800000000002"/>
    <n v="4"/>
    <x v="2"/>
    <n v="51.996000000000002"/>
    <n v="0.125"/>
    <s v="Profit"/>
  </r>
  <r>
    <n v="5843"/>
    <s v="CA-2015-126725"/>
    <x v="972"/>
    <d v="2015-11-21T00:00:00"/>
    <s v="Standard Class"/>
    <s v="BS-11665"/>
    <s v="Brian Stugart"/>
    <x v="0"/>
    <s v="United States"/>
    <s v="San Diego"/>
    <s v="California"/>
    <n v="92105"/>
    <x v="1"/>
    <s v="OFF-ST-10001418"/>
    <x v="1"/>
    <s v="Storage"/>
    <x v="879"/>
    <n v="304.89999999999998"/>
    <n v="5"/>
    <x v="0"/>
    <n v="6.0979999999999999"/>
    <n v="0.02"/>
    <s v="Profit"/>
  </r>
  <r>
    <n v="5844"/>
    <s v="CA-2015-126725"/>
    <x v="972"/>
    <d v="2015-11-21T00:00:00"/>
    <s v="Standard Class"/>
    <s v="BS-11665"/>
    <s v="Brian Stugart"/>
    <x v="0"/>
    <s v="United States"/>
    <s v="San Diego"/>
    <s v="California"/>
    <n v="92105"/>
    <x v="1"/>
    <s v="FUR-FU-10002813"/>
    <x v="0"/>
    <s v="Furnishings"/>
    <x v="1691"/>
    <n v="80.959999999999994"/>
    <n v="4"/>
    <x v="0"/>
    <n v="29.145600000000002"/>
    <n v="0.36000000000000004"/>
    <s v="Profit"/>
  </r>
  <r>
    <n v="5845"/>
    <s v="CA-2015-126725"/>
    <x v="972"/>
    <d v="2015-11-21T00:00:00"/>
    <s v="Standard Class"/>
    <s v="BS-11665"/>
    <s v="Brian Stugart"/>
    <x v="0"/>
    <s v="United States"/>
    <s v="San Diego"/>
    <s v="California"/>
    <n v="92105"/>
    <x v="1"/>
    <s v="OFF-ST-10000129"/>
    <x v="1"/>
    <s v="Storage"/>
    <x v="1655"/>
    <n v="777.21"/>
    <n v="7"/>
    <x v="0"/>
    <n v="54.404699999999998"/>
    <n v="6.9999999999999993E-2"/>
    <s v="Profit"/>
  </r>
  <r>
    <n v="5846"/>
    <s v="CA-2015-126725"/>
    <x v="972"/>
    <d v="2015-11-21T00:00:00"/>
    <s v="Standard Class"/>
    <s v="BS-11665"/>
    <s v="Brian Stugart"/>
    <x v="0"/>
    <s v="United States"/>
    <s v="San Diego"/>
    <s v="California"/>
    <n v="92105"/>
    <x v="1"/>
    <s v="OFF-PA-10001639"/>
    <x v="1"/>
    <s v="Paper"/>
    <x v="981"/>
    <n v="32.4"/>
    <n v="5"/>
    <x v="0"/>
    <n v="15.552"/>
    <n v="0.48"/>
    <s v="Profit"/>
  </r>
  <r>
    <n v="5847"/>
    <s v="CA-2015-126725"/>
    <x v="972"/>
    <d v="2015-11-21T00:00:00"/>
    <s v="Standard Class"/>
    <s v="BS-11665"/>
    <s v="Brian Stugart"/>
    <x v="0"/>
    <s v="United States"/>
    <s v="San Diego"/>
    <s v="California"/>
    <n v="92105"/>
    <x v="1"/>
    <s v="FUR-CH-10001708"/>
    <x v="0"/>
    <s v="Chairs"/>
    <x v="893"/>
    <n v="225.56800000000001"/>
    <n v="2"/>
    <x v="2"/>
    <n v="2.8195999999999999"/>
    <n v="1.2499999999999999E-2"/>
    <s v="Profit"/>
  </r>
  <r>
    <n v="5848"/>
    <s v="CA-2015-126725"/>
    <x v="972"/>
    <d v="2015-11-21T00:00:00"/>
    <s v="Standard Class"/>
    <s v="BS-11665"/>
    <s v="Brian Stugart"/>
    <x v="0"/>
    <s v="United States"/>
    <s v="San Diego"/>
    <s v="California"/>
    <n v="92105"/>
    <x v="1"/>
    <s v="FUR-FU-10001591"/>
    <x v="0"/>
    <s v="Furnishings"/>
    <x v="1110"/>
    <n v="36.6"/>
    <n v="3"/>
    <x v="0"/>
    <n v="15.372"/>
    <n v="0.42"/>
    <s v="Profit"/>
  </r>
  <r>
    <n v="5849"/>
    <s v="CA-2015-121783"/>
    <x v="113"/>
    <d v="2015-11-14T00:00:00"/>
    <s v="Standard Class"/>
    <s v="PO-19180"/>
    <s v="Philisse Overcash"/>
    <x v="2"/>
    <s v="United States"/>
    <s v="Roseville"/>
    <s v="Minnesota"/>
    <n v="55113"/>
    <x v="2"/>
    <s v="OFF-AP-10003849"/>
    <x v="1"/>
    <s v="Appliances"/>
    <x v="841"/>
    <n v="715.64"/>
    <n v="2"/>
    <x v="0"/>
    <n v="178.91"/>
    <n v="0.25"/>
    <s v="Profit"/>
  </r>
  <r>
    <n v="5850"/>
    <s v="CA-2015-121783"/>
    <x v="113"/>
    <d v="2015-11-14T00:00:00"/>
    <s v="Standard Class"/>
    <s v="PO-19180"/>
    <s v="Philisse Overcash"/>
    <x v="2"/>
    <s v="United States"/>
    <s v="Roseville"/>
    <s v="Minnesota"/>
    <n v="55113"/>
    <x v="2"/>
    <s v="OFF-ST-10000078"/>
    <x v="1"/>
    <s v="Storage"/>
    <x v="1227"/>
    <n v="795.51"/>
    <n v="3"/>
    <x v="0"/>
    <n v="143.1918"/>
    <n v="0.18"/>
    <s v="Profit"/>
  </r>
  <r>
    <n v="5851"/>
    <s v="CA-2015-121783"/>
    <x v="113"/>
    <d v="2015-11-14T00:00:00"/>
    <s v="Standard Class"/>
    <s v="PO-19180"/>
    <s v="Philisse Overcash"/>
    <x v="2"/>
    <s v="United States"/>
    <s v="Roseville"/>
    <s v="Minnesota"/>
    <n v="55113"/>
    <x v="2"/>
    <s v="TEC-CO-10001571"/>
    <x v="2"/>
    <s v="Copiers"/>
    <x v="1563"/>
    <n v="549.99"/>
    <n v="1"/>
    <x v="0"/>
    <n v="274.995"/>
    <n v="0.5"/>
    <s v="Profit"/>
  </r>
  <r>
    <n v="5852"/>
    <s v="CA-2015-121783"/>
    <x v="113"/>
    <d v="2015-11-14T00:00:00"/>
    <s v="Standard Class"/>
    <s v="PO-19180"/>
    <s v="Philisse Overcash"/>
    <x v="2"/>
    <s v="United States"/>
    <s v="Roseville"/>
    <s v="Minnesota"/>
    <n v="55113"/>
    <x v="2"/>
    <s v="OFF-BI-10001658"/>
    <x v="1"/>
    <s v="Binders"/>
    <x v="444"/>
    <n v="74.760000000000005"/>
    <n v="3"/>
    <x v="0"/>
    <n v="34.389600000000002"/>
    <n v="0.45999999999999996"/>
    <s v="Profit"/>
  </r>
  <r>
    <n v="5853"/>
    <s v="CA-2015-121783"/>
    <x v="113"/>
    <d v="2015-11-14T00:00:00"/>
    <s v="Standard Class"/>
    <s v="PO-19180"/>
    <s v="Philisse Overcash"/>
    <x v="2"/>
    <s v="United States"/>
    <s v="Roseville"/>
    <s v="Minnesota"/>
    <n v="55113"/>
    <x v="2"/>
    <s v="FUR-FU-10004351"/>
    <x v="0"/>
    <s v="Furnishings"/>
    <x v="222"/>
    <n v="29.22"/>
    <n v="3"/>
    <x v="0"/>
    <n v="12.8568"/>
    <n v="0.44"/>
    <s v="Profit"/>
  </r>
  <r>
    <n v="5854"/>
    <s v="US-2014-138835"/>
    <x v="1076"/>
    <d v="2014-09-14T00:00:00"/>
    <s v="Standard Class"/>
    <s v="DA-13450"/>
    <s v="Dianna Arnett"/>
    <x v="2"/>
    <s v="United States"/>
    <s v="Virginia Beach"/>
    <s v="Virginia"/>
    <n v="23464"/>
    <x v="0"/>
    <s v="OFF-BI-10003314"/>
    <x v="1"/>
    <s v="Binders"/>
    <x v="308"/>
    <n v="9.64"/>
    <n v="2"/>
    <x v="0"/>
    <n v="4.7236000000000002"/>
    <n v="0.49"/>
    <s v="Profit"/>
  </r>
  <r>
    <n v="5855"/>
    <s v="CA-2015-112214"/>
    <x v="1077"/>
    <d v="2015-08-11T00:00:00"/>
    <s v="Standard Class"/>
    <s v="AH-10690"/>
    <s v="Anna Häberlin"/>
    <x v="1"/>
    <s v="United States"/>
    <s v="Dallas"/>
    <s v="Texas"/>
    <n v="75220"/>
    <x v="2"/>
    <s v="OFF-ST-10001505"/>
    <x v="1"/>
    <s v="Storage"/>
    <x v="1183"/>
    <n v="33.488"/>
    <n v="7"/>
    <x v="2"/>
    <n v="-1.2558"/>
    <n v="-3.7499999999999999E-2"/>
    <s v="Loss"/>
  </r>
  <r>
    <n v="5856"/>
    <s v="CA-2015-112214"/>
    <x v="1077"/>
    <d v="2015-08-11T00:00:00"/>
    <s v="Standard Class"/>
    <s v="AH-10690"/>
    <s v="Anna Häberlin"/>
    <x v="1"/>
    <s v="United States"/>
    <s v="Dallas"/>
    <s v="Texas"/>
    <n v="75220"/>
    <x v="2"/>
    <s v="OFF-SU-10003567"/>
    <x v="1"/>
    <s v="Supplies"/>
    <x v="1498"/>
    <n v="23.04"/>
    <n v="3"/>
    <x v="2"/>
    <n v="-4.8959999999999999"/>
    <n v="-0.21249999999999999"/>
    <s v="Loss"/>
  </r>
  <r>
    <n v="5857"/>
    <s v="CA-2015-112214"/>
    <x v="1077"/>
    <d v="2015-08-11T00:00:00"/>
    <s v="Standard Class"/>
    <s v="AH-10690"/>
    <s v="Anna Häberlin"/>
    <x v="1"/>
    <s v="United States"/>
    <s v="Dallas"/>
    <s v="Texas"/>
    <n v="75220"/>
    <x v="2"/>
    <s v="OFF-BI-10002982"/>
    <x v="1"/>
    <s v="Binders"/>
    <x v="1267"/>
    <n v="1.3620000000000001"/>
    <n v="1"/>
    <x v="3"/>
    <n v="-2.1791999999999998"/>
    <n v="-1.5999999999999996"/>
    <s v="Loss"/>
  </r>
  <r>
    <n v="5858"/>
    <s v="CA-2015-112214"/>
    <x v="1077"/>
    <d v="2015-08-11T00:00:00"/>
    <s v="Standard Class"/>
    <s v="AH-10690"/>
    <s v="Anna Häberlin"/>
    <x v="1"/>
    <s v="United States"/>
    <s v="Dallas"/>
    <s v="Texas"/>
    <n v="75220"/>
    <x v="2"/>
    <s v="FUR-FU-10002364"/>
    <x v="0"/>
    <s v="Furnishings"/>
    <x v="1240"/>
    <n v="14.76"/>
    <n v="5"/>
    <x v="7"/>
    <n v="-11.439"/>
    <n v="-0.77500000000000002"/>
    <s v="Loss"/>
  </r>
  <r>
    <n v="5859"/>
    <s v="US-2017-153255"/>
    <x v="213"/>
    <d v="2017-09-07T00:00:00"/>
    <s v="Second Class"/>
    <s v="JK-15730"/>
    <s v="Joe Kamberova"/>
    <x v="0"/>
    <s v="United States"/>
    <s v="Concord"/>
    <s v="California"/>
    <n v="94521"/>
    <x v="1"/>
    <s v="FUR-BO-10004218"/>
    <x v="0"/>
    <s v="Bookcases"/>
    <x v="1593"/>
    <n v="239.666"/>
    <n v="2"/>
    <x v="11"/>
    <n v="14.098000000000001"/>
    <n v="5.8823529411764712E-2"/>
    <s v="Profit"/>
  </r>
  <r>
    <n v="5860"/>
    <s v="CA-2015-108119"/>
    <x v="549"/>
    <d v="2015-11-08T00:00:00"/>
    <s v="Standard Class"/>
    <s v="MS-17530"/>
    <s v="MaryBeth Skach"/>
    <x v="0"/>
    <s v="United States"/>
    <s v="Conway"/>
    <s v="Arkansas"/>
    <n v="72032"/>
    <x v="0"/>
    <s v="FUR-TA-10002530"/>
    <x v="0"/>
    <s v="Tables"/>
    <x v="992"/>
    <n v="301.95999999999998"/>
    <n v="2"/>
    <x v="0"/>
    <n v="45.293999999999997"/>
    <n v="0.15"/>
    <s v="Profit"/>
  </r>
  <r>
    <n v="5861"/>
    <s v="CA-2015-157434"/>
    <x v="1078"/>
    <d v="2015-05-04T00:00:00"/>
    <s v="Second Class"/>
    <s v="JK-15640"/>
    <s v="Jim Kriz"/>
    <x v="2"/>
    <s v="United States"/>
    <s v="Philadelphia"/>
    <s v="Pennsylvania"/>
    <n v="19120"/>
    <x v="3"/>
    <s v="OFF-PA-10001526"/>
    <x v="1"/>
    <s v="Paper"/>
    <x v="1039"/>
    <n v="7.968"/>
    <n v="2"/>
    <x v="2"/>
    <n v="2.8883999999999999"/>
    <n v="0.36249999999999999"/>
    <s v="Profit"/>
  </r>
  <r>
    <n v="5862"/>
    <s v="CA-2016-101525"/>
    <x v="766"/>
    <d v="2016-05-04T00:00:00"/>
    <s v="Second Class"/>
    <s v="CM-12235"/>
    <s v="Chris McAfee"/>
    <x v="0"/>
    <s v="United States"/>
    <s v="Little Rock"/>
    <s v="Arkansas"/>
    <n v="72209"/>
    <x v="0"/>
    <s v="OFF-PA-10001497"/>
    <x v="1"/>
    <s v="Paper"/>
    <x v="1755"/>
    <n v="109.92"/>
    <n v="2"/>
    <x v="0"/>
    <n v="53.860799999999998"/>
    <n v="0.49"/>
    <s v="Profit"/>
  </r>
  <r>
    <n v="5863"/>
    <s v="CA-2016-101525"/>
    <x v="766"/>
    <d v="2016-05-04T00:00:00"/>
    <s v="Second Class"/>
    <s v="CM-12235"/>
    <s v="Chris McAfee"/>
    <x v="0"/>
    <s v="United States"/>
    <s v="Little Rock"/>
    <s v="Arkansas"/>
    <n v="72209"/>
    <x v="0"/>
    <s v="OFF-PA-10003936"/>
    <x v="1"/>
    <s v="Paper"/>
    <x v="1292"/>
    <n v="19.440000000000001"/>
    <n v="3"/>
    <x v="0"/>
    <n v="9.3312000000000008"/>
    <n v="0.48000000000000004"/>
    <s v="Profit"/>
  </r>
  <r>
    <n v="5864"/>
    <s v="CA-2016-101525"/>
    <x v="766"/>
    <d v="2016-05-04T00:00:00"/>
    <s v="Second Class"/>
    <s v="CM-12235"/>
    <s v="Chris McAfee"/>
    <x v="0"/>
    <s v="United States"/>
    <s v="Little Rock"/>
    <s v="Arkansas"/>
    <n v="72209"/>
    <x v="0"/>
    <s v="OFF-AR-10000716"/>
    <x v="1"/>
    <s v="Art"/>
    <x v="794"/>
    <n v="11.16"/>
    <n v="2"/>
    <x v="0"/>
    <n v="4.3524000000000003"/>
    <n v="0.39"/>
    <s v="Profit"/>
  </r>
  <r>
    <n v="5865"/>
    <s v="US-2014-117968"/>
    <x v="79"/>
    <d v="2014-08-07T00:00:00"/>
    <s v="Second Class"/>
    <s v="RS-19420"/>
    <s v="Ricardo Sperren"/>
    <x v="1"/>
    <s v="United States"/>
    <s v="Meriden"/>
    <s v="Connecticut"/>
    <n v="6450"/>
    <x v="3"/>
    <s v="OFF-AP-10002765"/>
    <x v="1"/>
    <s v="Appliances"/>
    <x v="1261"/>
    <n v="79.47"/>
    <n v="3"/>
    <x v="0"/>
    <n v="22.2516"/>
    <n v="0.28000000000000003"/>
    <s v="Profit"/>
  </r>
  <r>
    <n v="5866"/>
    <s v="US-2014-117968"/>
    <x v="79"/>
    <d v="2014-08-07T00:00:00"/>
    <s v="Second Class"/>
    <s v="RS-19420"/>
    <s v="Ricardo Sperren"/>
    <x v="1"/>
    <s v="United States"/>
    <s v="Meriden"/>
    <s v="Connecticut"/>
    <n v="6450"/>
    <x v="3"/>
    <s v="OFF-AR-10004165"/>
    <x v="1"/>
    <s v="Art"/>
    <x v="1597"/>
    <n v="4.5599999999999996"/>
    <n v="2"/>
    <x v="0"/>
    <n v="2.0064000000000002"/>
    <n v="0.44000000000000006"/>
    <s v="Profit"/>
  </r>
  <r>
    <n v="5867"/>
    <s v="US-2014-117968"/>
    <x v="79"/>
    <d v="2014-08-07T00:00:00"/>
    <s v="Second Class"/>
    <s v="RS-19420"/>
    <s v="Ricardo Sperren"/>
    <x v="1"/>
    <s v="United States"/>
    <s v="Meriden"/>
    <s v="Connecticut"/>
    <n v="6450"/>
    <x v="3"/>
    <s v="FUR-CH-10002335"/>
    <x v="0"/>
    <s v="Chairs"/>
    <x v="629"/>
    <n v="1133.3499999999999"/>
    <n v="5"/>
    <x v="0"/>
    <n v="294.67099999999999"/>
    <n v="0.26"/>
    <s v="Profit"/>
  </r>
  <r>
    <n v="5868"/>
    <s v="CA-2016-158211"/>
    <x v="810"/>
    <d v="2016-01-08T00:00:00"/>
    <s v="Standard Class"/>
    <s v="BP-11185"/>
    <s v="Ben Peterman"/>
    <x v="1"/>
    <s v="United States"/>
    <s v="Philadelphia"/>
    <s v="Pennsylvania"/>
    <n v="19143"/>
    <x v="3"/>
    <s v="OFF-AR-10004078"/>
    <x v="1"/>
    <s v="Art"/>
    <x v="512"/>
    <n v="4.6719999999999997"/>
    <n v="1"/>
    <x v="2"/>
    <n v="0.58399999999999996"/>
    <n v="0.125"/>
    <s v="Loss"/>
  </r>
  <r>
    <n v="5869"/>
    <s v="CA-2016-158211"/>
    <x v="810"/>
    <d v="2016-01-08T00:00:00"/>
    <s v="Standard Class"/>
    <s v="BP-11185"/>
    <s v="Ben Peterman"/>
    <x v="1"/>
    <s v="United States"/>
    <s v="Philadelphia"/>
    <s v="Pennsylvania"/>
    <n v="19143"/>
    <x v="3"/>
    <s v="OFF-BI-10002026"/>
    <x v="1"/>
    <s v="Binders"/>
    <x v="912"/>
    <n v="104.58"/>
    <n v="6"/>
    <x v="6"/>
    <n v="-80.177999999999997"/>
    <n v="-0.76666666666666661"/>
    <s v="Loss"/>
  </r>
  <r>
    <n v="5870"/>
    <s v="CA-2016-152247"/>
    <x v="77"/>
    <d v="2016-11-12T00:00:00"/>
    <s v="Standard Class"/>
    <s v="MA-17995"/>
    <s v="Michelle Arnett"/>
    <x v="2"/>
    <s v="United States"/>
    <s v="Cheyenne"/>
    <s v="Wyoming"/>
    <n v="82001"/>
    <x v="1"/>
    <s v="FUR-CH-10001215"/>
    <x v="0"/>
    <s v="Chairs"/>
    <x v="445"/>
    <n v="1603.136"/>
    <n v="4"/>
    <x v="2"/>
    <n v="100.196"/>
    <n v="6.25E-2"/>
    <s v="Profit"/>
  </r>
  <r>
    <n v="5871"/>
    <s v="CA-2016-128223"/>
    <x v="403"/>
    <d v="2016-06-14T00:00:00"/>
    <s v="Same Day"/>
    <s v="EB-13705"/>
    <s v="Ed Braxton"/>
    <x v="1"/>
    <s v="United States"/>
    <s v="Anaheim"/>
    <s v="California"/>
    <n v="92804"/>
    <x v="1"/>
    <s v="FUR-TA-10001771"/>
    <x v="0"/>
    <s v="Tables"/>
    <x v="1733"/>
    <n v="1293.4880000000001"/>
    <n v="7"/>
    <x v="2"/>
    <n v="80.843000000000004"/>
    <n v="6.25E-2"/>
    <s v="Profit"/>
  </r>
  <r>
    <n v="5872"/>
    <s v="CA-2016-154235"/>
    <x v="446"/>
    <d v="2016-09-28T00:00:00"/>
    <s v="Standard Class"/>
    <s v="RD-19900"/>
    <s v="Ruben Dartt"/>
    <x v="0"/>
    <s v="United States"/>
    <s v="Bloomington"/>
    <s v="Indiana"/>
    <n v="47401"/>
    <x v="2"/>
    <s v="FUR-FU-10004006"/>
    <x v="0"/>
    <s v="Furnishings"/>
    <x v="101"/>
    <n v="127.95"/>
    <n v="3"/>
    <x v="0"/>
    <n v="21.7515"/>
    <n v="0.16999999999999998"/>
    <s v="Profit"/>
  </r>
  <r>
    <n v="5873"/>
    <s v="CA-2017-129910"/>
    <x v="983"/>
    <d v="2017-04-03T00:00:00"/>
    <s v="Standard Class"/>
    <s v="ME-17320"/>
    <s v="Maria Etezadi"/>
    <x v="2"/>
    <s v="United States"/>
    <s v="Columbus"/>
    <s v="Georgia"/>
    <n v="31907"/>
    <x v="0"/>
    <s v="OFF-ST-10003282"/>
    <x v="1"/>
    <s v="Storage"/>
    <x v="42"/>
    <n v="59.76"/>
    <n v="1"/>
    <x v="0"/>
    <n v="16.732800000000001"/>
    <n v="0.28000000000000003"/>
    <s v="Profit"/>
  </r>
  <r>
    <n v="5874"/>
    <s v="CA-2017-133095"/>
    <x v="400"/>
    <d v="2017-06-04T00:00:00"/>
    <s v="Same Day"/>
    <s v="EH-14005"/>
    <s v="Erica Hernandez"/>
    <x v="2"/>
    <s v="United States"/>
    <s v="Jonesboro"/>
    <s v="Arkansas"/>
    <n v="72401"/>
    <x v="0"/>
    <s v="OFF-BI-10002353"/>
    <x v="1"/>
    <s v="Binders"/>
    <x v="1077"/>
    <n v="108.08"/>
    <n v="7"/>
    <x v="0"/>
    <n v="54.04"/>
    <n v="0.5"/>
    <s v="Profit"/>
  </r>
  <r>
    <n v="5875"/>
    <s v="CA-2017-133095"/>
    <x v="400"/>
    <d v="2017-06-04T00:00:00"/>
    <s v="Same Day"/>
    <s v="EH-14005"/>
    <s v="Erica Hernandez"/>
    <x v="2"/>
    <s v="United States"/>
    <s v="Jonesboro"/>
    <s v="Arkansas"/>
    <n v="72401"/>
    <x v="0"/>
    <s v="OFF-BI-10004141"/>
    <x v="1"/>
    <s v="Binders"/>
    <x v="1296"/>
    <n v="9.5399999999999991"/>
    <n v="3"/>
    <x v="0"/>
    <n v="4.3883999999999999"/>
    <n v="0.46"/>
    <s v="Profit"/>
  </r>
  <r>
    <n v="5876"/>
    <s v="CA-2015-130554"/>
    <x v="1003"/>
    <d v="2015-04-09T00:00:00"/>
    <s v="First Class"/>
    <s v="FM-14290"/>
    <s v="Frank Merwin"/>
    <x v="2"/>
    <s v="United States"/>
    <s v="Philadelphia"/>
    <s v="Pennsylvania"/>
    <n v="19140"/>
    <x v="3"/>
    <s v="OFF-AR-10001954"/>
    <x v="1"/>
    <s v="Art"/>
    <x v="563"/>
    <n v="11.736000000000001"/>
    <n v="3"/>
    <x v="2"/>
    <n v="1.0268999999999999"/>
    <n v="8.7499999999999994E-2"/>
    <s v="Profit"/>
  </r>
  <r>
    <n v="5877"/>
    <s v="CA-2014-152443"/>
    <x v="371"/>
    <d v="2014-05-26T00:00:00"/>
    <s v="Standard Class"/>
    <s v="FG-14260"/>
    <s v="Frank Gastineau"/>
    <x v="2"/>
    <s v="United States"/>
    <s v="Lawrence"/>
    <s v="Massachusetts"/>
    <n v="1841"/>
    <x v="3"/>
    <s v="OFF-BI-10001071"/>
    <x v="1"/>
    <s v="Binders"/>
    <x v="669"/>
    <n v="447.86"/>
    <n v="7"/>
    <x v="0"/>
    <n v="219.45140000000001"/>
    <n v="0.49"/>
    <s v="Profit"/>
  </r>
  <r>
    <n v="5878"/>
    <s v="CA-2014-152443"/>
    <x v="371"/>
    <d v="2014-05-26T00:00:00"/>
    <s v="Standard Class"/>
    <s v="FG-14260"/>
    <s v="Frank Gastineau"/>
    <x v="2"/>
    <s v="United States"/>
    <s v="Lawrence"/>
    <s v="Massachusetts"/>
    <n v="1841"/>
    <x v="3"/>
    <s v="OFF-PA-10003022"/>
    <x v="1"/>
    <s v="Paper"/>
    <x v="1653"/>
    <n v="17.940000000000001"/>
    <n v="3"/>
    <x v="0"/>
    <n v="8.7905999999999995"/>
    <n v="0.48999999999999994"/>
    <s v="Profit"/>
  </r>
  <r>
    <n v="5879"/>
    <s v="CA-2014-152443"/>
    <x v="371"/>
    <d v="2014-05-26T00:00:00"/>
    <s v="Standard Class"/>
    <s v="FG-14260"/>
    <s v="Frank Gastineau"/>
    <x v="2"/>
    <s v="United States"/>
    <s v="Lawrence"/>
    <s v="Massachusetts"/>
    <n v="1841"/>
    <x v="3"/>
    <s v="OFF-AP-10001293"/>
    <x v="1"/>
    <s v="Appliances"/>
    <x v="1346"/>
    <n v="245.88"/>
    <n v="6"/>
    <x v="0"/>
    <n v="68.846400000000003"/>
    <n v="0.28000000000000003"/>
    <s v="Profit"/>
  </r>
  <r>
    <n v="5880"/>
    <s v="CA-2016-133319"/>
    <x v="64"/>
    <d v="2016-09-11T00:00:00"/>
    <s v="Standard Class"/>
    <s v="MV-17485"/>
    <s v="Mark Van Huff"/>
    <x v="0"/>
    <s v="United States"/>
    <s v="New York City"/>
    <s v="New York"/>
    <n v="10011"/>
    <x v="3"/>
    <s v="OFF-PA-10001815"/>
    <x v="1"/>
    <s v="Paper"/>
    <x v="1402"/>
    <n v="192.16"/>
    <n v="4"/>
    <x v="0"/>
    <n v="92.236800000000002"/>
    <n v="0.48000000000000004"/>
    <s v="Profit"/>
  </r>
  <r>
    <n v="5881"/>
    <s v="CA-2016-133935"/>
    <x v="31"/>
    <d v="2016-09-22T00:00:00"/>
    <s v="Standard Class"/>
    <s v="JW-15220"/>
    <s v="Jane Waco"/>
    <x v="1"/>
    <s v="United States"/>
    <s v="San Diego"/>
    <s v="California"/>
    <n v="92105"/>
    <x v="1"/>
    <s v="FUR-CH-10001215"/>
    <x v="0"/>
    <s v="Chairs"/>
    <x v="445"/>
    <n v="801.56799999999998"/>
    <n v="2"/>
    <x v="2"/>
    <n v="50.097999999999999"/>
    <n v="6.25E-2"/>
    <s v="Profit"/>
  </r>
  <r>
    <n v="5882"/>
    <s v="CA-2016-133935"/>
    <x v="31"/>
    <d v="2016-09-22T00:00:00"/>
    <s v="Standard Class"/>
    <s v="JW-15220"/>
    <s v="Jane Waco"/>
    <x v="1"/>
    <s v="United States"/>
    <s v="San Diego"/>
    <s v="California"/>
    <n v="92105"/>
    <x v="1"/>
    <s v="OFF-PA-10000100"/>
    <x v="1"/>
    <s v="Paper"/>
    <x v="833"/>
    <n v="368.91"/>
    <n v="9"/>
    <x v="0"/>
    <n v="180.76589999999999"/>
    <n v="0.48999999999999994"/>
    <s v="Profit"/>
  </r>
  <r>
    <n v="5883"/>
    <s v="CA-2016-133935"/>
    <x v="31"/>
    <d v="2016-09-22T00:00:00"/>
    <s v="Standard Class"/>
    <s v="JW-15220"/>
    <s v="Jane Waco"/>
    <x v="1"/>
    <s v="United States"/>
    <s v="San Diego"/>
    <s v="California"/>
    <n v="92105"/>
    <x v="1"/>
    <s v="FUR-CH-10002880"/>
    <x v="0"/>
    <s v="Chairs"/>
    <x v="809"/>
    <n v="885.52800000000002"/>
    <n v="9"/>
    <x v="2"/>
    <n v="-99.621899999999997"/>
    <n v="-0.11249999999999999"/>
    <s v="Loss"/>
  </r>
  <r>
    <n v="5884"/>
    <s v="CA-2016-136301"/>
    <x v="69"/>
    <d v="2016-03-15T00:00:00"/>
    <s v="Second Class"/>
    <s v="EH-13765"/>
    <s v="Edward Hooks"/>
    <x v="1"/>
    <s v="United States"/>
    <s v="San Francisco"/>
    <s v="California"/>
    <n v="94109"/>
    <x v="1"/>
    <s v="FUR-FU-10004712"/>
    <x v="0"/>
    <s v="Furnishings"/>
    <x v="376"/>
    <n v="28.28"/>
    <n v="2"/>
    <x v="0"/>
    <n v="7.3528000000000002"/>
    <n v="0.26"/>
    <s v="Profit"/>
  </r>
  <r>
    <n v="5885"/>
    <s v="CA-2016-136301"/>
    <x v="69"/>
    <d v="2016-03-15T00:00:00"/>
    <s v="Second Class"/>
    <s v="EH-13765"/>
    <s v="Edward Hooks"/>
    <x v="1"/>
    <s v="United States"/>
    <s v="San Francisco"/>
    <s v="California"/>
    <n v="94109"/>
    <x v="1"/>
    <s v="OFF-SU-10000151"/>
    <x v="1"/>
    <s v="Supplies"/>
    <x v="1345"/>
    <n v="4912.59"/>
    <n v="3"/>
    <x v="0"/>
    <n v="196.50360000000001"/>
    <n v="0.04"/>
    <s v="Profit"/>
  </r>
  <r>
    <n v="5886"/>
    <s v="US-2014-109456"/>
    <x v="1079"/>
    <d v="2014-10-17T00:00:00"/>
    <s v="Same Day"/>
    <s v="LS-17245"/>
    <s v="Lynn Smith"/>
    <x v="0"/>
    <s v="United States"/>
    <s v="San Francisco"/>
    <s v="California"/>
    <n v="94110"/>
    <x v="1"/>
    <s v="OFF-BI-10000136"/>
    <x v="1"/>
    <s v="Binders"/>
    <x v="945"/>
    <n v="14.352"/>
    <n v="3"/>
    <x v="2"/>
    <n v="5.0232000000000001"/>
    <n v="0.35"/>
    <s v="Profit"/>
  </r>
  <r>
    <n v="5887"/>
    <s v="US-2014-109456"/>
    <x v="1079"/>
    <d v="2014-10-17T00:00:00"/>
    <s v="Same Day"/>
    <s v="LS-17245"/>
    <s v="Lynn Smith"/>
    <x v="0"/>
    <s v="United States"/>
    <s v="San Francisco"/>
    <s v="California"/>
    <n v="94110"/>
    <x v="1"/>
    <s v="TEC-AC-10003610"/>
    <x v="2"/>
    <s v="Accessories"/>
    <x v="603"/>
    <n v="179.97"/>
    <n v="3"/>
    <x v="0"/>
    <n v="86.385599999999997"/>
    <n v="0.48"/>
    <s v="Profit"/>
  </r>
  <r>
    <n v="5888"/>
    <s v="CA-2017-151596"/>
    <x v="1048"/>
    <d v="2017-10-11T00:00:00"/>
    <s v="First Class"/>
    <s v="BP-11050"/>
    <s v="Barry Pond"/>
    <x v="1"/>
    <s v="United States"/>
    <s v="Cranston"/>
    <s v="Rhode Island"/>
    <n v="2920"/>
    <x v="3"/>
    <s v="OFF-ST-10001837"/>
    <x v="1"/>
    <s v="Storage"/>
    <x v="1340"/>
    <n v="42.76"/>
    <n v="1"/>
    <x v="0"/>
    <n v="11.117599999999999"/>
    <n v="0.26"/>
    <s v="Profit"/>
  </r>
  <r>
    <n v="5889"/>
    <s v="CA-2015-147879"/>
    <x v="820"/>
    <d v="2015-05-12T00:00:00"/>
    <s v="Standard Class"/>
    <s v="CC-12220"/>
    <s v="Chris Cortes"/>
    <x v="0"/>
    <s v="United States"/>
    <s v="Owensboro"/>
    <s v="Kentucky"/>
    <n v="42301"/>
    <x v="0"/>
    <s v="OFF-PA-10001952"/>
    <x v="1"/>
    <s v="Paper"/>
    <x v="1756"/>
    <n v="45.68"/>
    <n v="2"/>
    <x v="0"/>
    <n v="21.012799999999999"/>
    <n v="0.45999999999999996"/>
    <s v="Profit"/>
  </r>
  <r>
    <n v="5890"/>
    <s v="CA-2016-166625"/>
    <x v="167"/>
    <d v="2016-04-17T00:00:00"/>
    <s v="First Class"/>
    <s v="JM-15580"/>
    <s v="Jill Matthias"/>
    <x v="0"/>
    <s v="United States"/>
    <s v="Baltimore"/>
    <s v="Maryland"/>
    <n v="21215"/>
    <x v="3"/>
    <s v="OFF-BI-10002414"/>
    <x v="1"/>
    <s v="Binders"/>
    <x v="1085"/>
    <n v="25.06"/>
    <n v="2"/>
    <x v="0"/>
    <n v="11.7782"/>
    <n v="0.47000000000000003"/>
    <s v="Profit"/>
  </r>
  <r>
    <n v="5891"/>
    <s v="CA-2016-146157"/>
    <x v="831"/>
    <d v="2016-11-26T00:00:00"/>
    <s v="Standard Class"/>
    <s v="RD-19720"/>
    <s v="Roger Demir"/>
    <x v="0"/>
    <s v="United States"/>
    <s v="Chicago"/>
    <s v="Illinois"/>
    <n v="60610"/>
    <x v="2"/>
    <s v="OFF-PA-10001790"/>
    <x v="1"/>
    <s v="Paper"/>
    <x v="694"/>
    <n v="38.432000000000002"/>
    <n v="1"/>
    <x v="2"/>
    <n v="13.4512"/>
    <n v="0.35"/>
    <s v="Profit"/>
  </r>
  <r>
    <n v="5892"/>
    <s v="CA-2016-146157"/>
    <x v="831"/>
    <d v="2016-11-26T00:00:00"/>
    <s v="Standard Class"/>
    <s v="RD-19720"/>
    <s v="Roger Demir"/>
    <x v="0"/>
    <s v="United States"/>
    <s v="Chicago"/>
    <s v="Illinois"/>
    <n v="60610"/>
    <x v="2"/>
    <s v="OFF-ST-10001590"/>
    <x v="1"/>
    <s v="Storage"/>
    <x v="147"/>
    <n v="21.568000000000001"/>
    <n v="2"/>
    <x v="2"/>
    <n v="1.6175999999999999"/>
    <n v="7.4999999999999997E-2"/>
    <s v="Profit"/>
  </r>
  <r>
    <n v="5893"/>
    <s v="CA-2016-146157"/>
    <x v="831"/>
    <d v="2016-11-26T00:00:00"/>
    <s v="Standard Class"/>
    <s v="RD-19720"/>
    <s v="Roger Demir"/>
    <x v="0"/>
    <s v="United States"/>
    <s v="Chicago"/>
    <s v="Illinois"/>
    <n v="60610"/>
    <x v="2"/>
    <s v="TEC-AC-10003657"/>
    <x v="2"/>
    <s v="Accessories"/>
    <x v="152"/>
    <n v="81.575999999999993"/>
    <n v="3"/>
    <x v="2"/>
    <n v="2.0394000000000001"/>
    <n v="2.5000000000000005E-2"/>
    <s v="Profit"/>
  </r>
  <r>
    <n v="5894"/>
    <s v="CA-2017-159954"/>
    <x v="18"/>
    <d v="2017-09-14T00:00:00"/>
    <s v="Standard Class"/>
    <s v="SS-20410"/>
    <s v="Shahid Shariari"/>
    <x v="0"/>
    <s v="United States"/>
    <s v="Atlanta"/>
    <s v="Georgia"/>
    <n v="30318"/>
    <x v="0"/>
    <s v="OFF-BI-10004876"/>
    <x v="1"/>
    <s v="Binders"/>
    <x v="986"/>
    <n v="2.78"/>
    <n v="1"/>
    <x v="0"/>
    <n v="1.3622000000000001"/>
    <n v="0.49000000000000005"/>
    <s v="Profit"/>
  </r>
  <r>
    <n v="5895"/>
    <s v="CA-2017-100825"/>
    <x v="428"/>
    <d v="2017-09-14T00:00:00"/>
    <s v="Standard Class"/>
    <s v="KD-16495"/>
    <s v="Keith Dawkins"/>
    <x v="1"/>
    <s v="United States"/>
    <s v="Los Angeles"/>
    <s v="California"/>
    <n v="90036"/>
    <x v="1"/>
    <s v="OFF-ST-10003123"/>
    <x v="1"/>
    <s v="Storage"/>
    <x v="1277"/>
    <n v="99.87"/>
    <n v="3"/>
    <x v="0"/>
    <n v="23.968800000000002"/>
    <n v="0.24000000000000002"/>
    <s v="Profit"/>
  </r>
  <r>
    <n v="5896"/>
    <s v="CA-2014-168305"/>
    <x v="301"/>
    <d v="2014-11-08T00:00:00"/>
    <s v="Standard Class"/>
    <s v="PL-18925"/>
    <s v="Paul Lucas"/>
    <x v="2"/>
    <s v="United States"/>
    <s v="Los Angeles"/>
    <s v="California"/>
    <n v="90049"/>
    <x v="1"/>
    <s v="OFF-LA-10003498"/>
    <x v="1"/>
    <s v="Labels"/>
    <x v="1749"/>
    <n v="44.4"/>
    <n v="3"/>
    <x v="0"/>
    <n v="22.2"/>
    <n v="0.5"/>
    <s v="Profit"/>
  </r>
  <r>
    <n v="5897"/>
    <s v="CA-2014-168305"/>
    <x v="301"/>
    <d v="2014-11-08T00:00:00"/>
    <s v="Standard Class"/>
    <s v="PL-18925"/>
    <s v="Paul Lucas"/>
    <x v="2"/>
    <s v="United States"/>
    <s v="Los Angeles"/>
    <s v="California"/>
    <n v="90049"/>
    <x v="1"/>
    <s v="OFF-PA-10004947"/>
    <x v="1"/>
    <s v="Paper"/>
    <x v="33"/>
    <n v="21.4"/>
    <n v="5"/>
    <x v="0"/>
    <n v="9.6300000000000008"/>
    <n v="0.45000000000000007"/>
    <s v="Profit"/>
  </r>
  <r>
    <n v="5898"/>
    <s v="CA-2016-167682"/>
    <x v="1015"/>
    <d v="2016-04-09T00:00:00"/>
    <s v="Standard Class"/>
    <s v="ZD-21925"/>
    <s v="Zuschuss Donatelli"/>
    <x v="0"/>
    <s v="United States"/>
    <s v="Richmond"/>
    <s v="Indiana"/>
    <n v="47374"/>
    <x v="2"/>
    <s v="FUR-FU-10003799"/>
    <x v="0"/>
    <s v="Furnishings"/>
    <x v="90"/>
    <n v="71.12"/>
    <n v="4"/>
    <x v="0"/>
    <n v="22.0472"/>
    <n v="0.31"/>
    <s v="Profit"/>
  </r>
  <r>
    <n v="5899"/>
    <s v="CA-2016-167682"/>
    <x v="1015"/>
    <d v="2016-04-09T00:00:00"/>
    <s v="Standard Class"/>
    <s v="ZD-21925"/>
    <s v="Zuschuss Donatelli"/>
    <x v="0"/>
    <s v="United States"/>
    <s v="Richmond"/>
    <s v="Indiana"/>
    <n v="47374"/>
    <x v="2"/>
    <s v="TEC-PH-10000673"/>
    <x v="2"/>
    <s v="Phones"/>
    <x v="1405"/>
    <n v="259.95999999999998"/>
    <n v="4"/>
    <x v="0"/>
    <n v="124.7808"/>
    <n v="0.48000000000000004"/>
    <s v="Profit"/>
  </r>
  <r>
    <n v="5900"/>
    <s v="CA-2017-108000"/>
    <x v="602"/>
    <d v="2017-01-16T00:00:00"/>
    <s v="Standard Class"/>
    <s v="LS-16945"/>
    <s v="Linda Southworth"/>
    <x v="1"/>
    <s v="United States"/>
    <s v="San Francisco"/>
    <s v="California"/>
    <n v="94110"/>
    <x v="1"/>
    <s v="OFF-EN-10002621"/>
    <x v="1"/>
    <s v="Envelopes"/>
    <x v="153"/>
    <n v="9.7799999999999994"/>
    <n v="1"/>
    <x v="0"/>
    <n v="4.8899999999999997"/>
    <n v="0.5"/>
    <s v="Profit"/>
  </r>
  <r>
    <n v="5901"/>
    <s v="CA-2015-146465"/>
    <x v="312"/>
    <d v="2015-11-24T00:00:00"/>
    <s v="Standard Class"/>
    <s v="PB-18805"/>
    <s v="Patrick Bzostek"/>
    <x v="2"/>
    <s v="United States"/>
    <s v="San Francisco"/>
    <s v="California"/>
    <n v="94122"/>
    <x v="1"/>
    <s v="OFF-BI-10004528"/>
    <x v="1"/>
    <s v="Binders"/>
    <x v="473"/>
    <n v="24.192"/>
    <n v="9"/>
    <x v="2"/>
    <n v="7.56"/>
    <n v="0.3125"/>
    <s v="Profit"/>
  </r>
  <r>
    <n v="5902"/>
    <s v="CA-2016-159639"/>
    <x v="581"/>
    <d v="2016-12-02T00:00:00"/>
    <s v="Standard Class"/>
    <s v="PC-18745"/>
    <s v="Pamela Coakley"/>
    <x v="1"/>
    <s v="United States"/>
    <s v="Westfield"/>
    <s v="New Jersey"/>
    <n v="7090"/>
    <x v="3"/>
    <s v="FUR-FU-10001889"/>
    <x v="0"/>
    <s v="Furnishings"/>
    <x v="1158"/>
    <n v="31.56"/>
    <n v="3"/>
    <x v="0"/>
    <n v="10.4148"/>
    <n v="0.33"/>
    <s v="Profit"/>
  </r>
  <r>
    <n v="5903"/>
    <s v="US-2017-153948"/>
    <x v="44"/>
    <d v="2017-11-06T00:00:00"/>
    <s v="Same Day"/>
    <s v="FM-14290"/>
    <s v="Frank Merwin"/>
    <x v="2"/>
    <s v="United States"/>
    <s v="San Francisco"/>
    <s v="California"/>
    <n v="94122"/>
    <x v="1"/>
    <s v="OFF-PA-10000157"/>
    <x v="1"/>
    <s v="Paper"/>
    <x v="369"/>
    <n v="59.94"/>
    <n v="3"/>
    <x v="0"/>
    <n v="28.171800000000001"/>
    <n v="0.47000000000000003"/>
    <s v="Profit"/>
  </r>
  <r>
    <n v="5904"/>
    <s v="US-2017-153948"/>
    <x v="44"/>
    <d v="2017-11-06T00:00:00"/>
    <s v="Same Day"/>
    <s v="FM-14290"/>
    <s v="Frank Merwin"/>
    <x v="2"/>
    <s v="United States"/>
    <s v="San Francisco"/>
    <s v="California"/>
    <n v="94122"/>
    <x v="1"/>
    <s v="OFF-PA-10002764"/>
    <x v="1"/>
    <s v="Paper"/>
    <x v="33"/>
    <n v="45.36"/>
    <n v="4"/>
    <x v="0"/>
    <n v="22.226400000000002"/>
    <n v="0.49000000000000005"/>
    <s v="Profit"/>
  </r>
  <r>
    <n v="5905"/>
    <s v="US-2017-153948"/>
    <x v="44"/>
    <d v="2017-11-06T00:00:00"/>
    <s v="Same Day"/>
    <s v="FM-14290"/>
    <s v="Frank Merwin"/>
    <x v="2"/>
    <s v="United States"/>
    <s v="San Francisco"/>
    <s v="California"/>
    <n v="94122"/>
    <x v="1"/>
    <s v="OFF-PA-10000143"/>
    <x v="1"/>
    <s v="Paper"/>
    <x v="1701"/>
    <n v="26.4"/>
    <n v="5"/>
    <x v="0"/>
    <n v="12.672000000000001"/>
    <n v="0.48000000000000004"/>
    <s v="Profit"/>
  </r>
  <r>
    <n v="5906"/>
    <s v="US-2017-153948"/>
    <x v="44"/>
    <d v="2017-11-06T00:00:00"/>
    <s v="Same Day"/>
    <s v="FM-14290"/>
    <s v="Frank Merwin"/>
    <x v="2"/>
    <s v="United States"/>
    <s v="San Francisco"/>
    <s v="California"/>
    <n v="94122"/>
    <x v="1"/>
    <s v="OFF-LA-10000414"/>
    <x v="1"/>
    <s v="Labels"/>
    <x v="1643"/>
    <n v="41.4"/>
    <n v="4"/>
    <x v="0"/>
    <n v="19.872"/>
    <n v="0.48000000000000004"/>
    <s v="Profit"/>
  </r>
  <r>
    <n v="5907"/>
    <s v="US-2017-153948"/>
    <x v="44"/>
    <d v="2017-11-06T00:00:00"/>
    <s v="Same Day"/>
    <s v="FM-14290"/>
    <s v="Frank Merwin"/>
    <x v="2"/>
    <s v="United States"/>
    <s v="San Francisco"/>
    <s v="California"/>
    <n v="94122"/>
    <x v="1"/>
    <s v="TEC-AC-10003441"/>
    <x v="2"/>
    <s v="Accessories"/>
    <x v="658"/>
    <n v="16.95"/>
    <n v="1"/>
    <x v="0"/>
    <n v="1.0169999999999999"/>
    <n v="0.06"/>
    <s v="Profit"/>
  </r>
  <r>
    <n v="5908"/>
    <s v="US-2016-113985"/>
    <x v="499"/>
    <d v="2016-12-07T00:00:00"/>
    <s v="Standard Class"/>
    <s v="KD-16495"/>
    <s v="Keith Dawkins"/>
    <x v="1"/>
    <s v="United States"/>
    <s v="San Jose"/>
    <s v="California"/>
    <n v="95123"/>
    <x v="1"/>
    <s v="OFF-BI-10002353"/>
    <x v="1"/>
    <s v="Binders"/>
    <x v="1077"/>
    <n v="24.704000000000001"/>
    <n v="2"/>
    <x v="2"/>
    <n v="9.2639999999999993"/>
    <n v="0.37499999999999994"/>
    <s v="Profit"/>
  </r>
  <r>
    <n v="5909"/>
    <s v="US-2016-113985"/>
    <x v="499"/>
    <d v="2016-12-07T00:00:00"/>
    <s v="Standard Class"/>
    <s v="KD-16495"/>
    <s v="Keith Dawkins"/>
    <x v="1"/>
    <s v="United States"/>
    <s v="San Jose"/>
    <s v="California"/>
    <n v="95123"/>
    <x v="1"/>
    <s v="OFF-AP-10001303"/>
    <x v="1"/>
    <s v="Appliances"/>
    <x v="934"/>
    <n v="59.7"/>
    <n v="3"/>
    <x v="0"/>
    <n v="26.864999999999998"/>
    <n v="0.44999999999999996"/>
    <s v="Profit"/>
  </r>
  <r>
    <n v="5910"/>
    <s v="US-2016-113985"/>
    <x v="499"/>
    <d v="2016-12-07T00:00:00"/>
    <s v="Standard Class"/>
    <s v="KD-16495"/>
    <s v="Keith Dawkins"/>
    <x v="1"/>
    <s v="United States"/>
    <s v="San Jose"/>
    <s v="California"/>
    <n v="95123"/>
    <x v="1"/>
    <s v="FUR-FU-10003026"/>
    <x v="0"/>
    <s v="Furnishings"/>
    <x v="1564"/>
    <n v="14.52"/>
    <n v="3"/>
    <x v="0"/>
    <n v="5.6627999999999998"/>
    <n v="0.39"/>
    <s v="Profit"/>
  </r>
  <r>
    <n v="5911"/>
    <s v="US-2016-113985"/>
    <x v="499"/>
    <d v="2016-12-07T00:00:00"/>
    <s v="Standard Class"/>
    <s v="KD-16495"/>
    <s v="Keith Dawkins"/>
    <x v="1"/>
    <s v="United States"/>
    <s v="San Jose"/>
    <s v="California"/>
    <n v="95123"/>
    <x v="1"/>
    <s v="OFF-BI-10000632"/>
    <x v="1"/>
    <s v="Binders"/>
    <x v="1297"/>
    <n v="104.184"/>
    <n v="3"/>
    <x v="2"/>
    <n v="33.8598"/>
    <n v="0.32500000000000001"/>
    <s v="Profit"/>
  </r>
  <r>
    <n v="5912"/>
    <s v="CA-2016-155383"/>
    <x v="907"/>
    <d v="2016-12-22T00:00:00"/>
    <s v="Standard Class"/>
    <s v="SC-20680"/>
    <s v="Steve Carroll"/>
    <x v="2"/>
    <s v="United States"/>
    <s v="Seattle"/>
    <s v="Washington"/>
    <n v="98115"/>
    <x v="1"/>
    <s v="OFF-ST-10001328"/>
    <x v="1"/>
    <s v="Storage"/>
    <x v="178"/>
    <n v="46.53"/>
    <n v="3"/>
    <x v="0"/>
    <n v="13.0284"/>
    <n v="0.27999999999999997"/>
    <s v="Profit"/>
  </r>
  <r>
    <n v="5913"/>
    <s v="CA-2014-120432"/>
    <x v="829"/>
    <d v="2014-08-26T00:00:00"/>
    <s v="Second Class"/>
    <s v="DW-13585"/>
    <s v="Dorothy Wardle"/>
    <x v="1"/>
    <s v="United States"/>
    <s v="Owensboro"/>
    <s v="Kentucky"/>
    <n v="42301"/>
    <x v="0"/>
    <s v="OFF-SU-10004661"/>
    <x v="1"/>
    <s v="Supplies"/>
    <x v="1757"/>
    <n v="25.5"/>
    <n v="3"/>
    <x v="0"/>
    <n v="6.63"/>
    <n v="0.26"/>
    <s v="Profit"/>
  </r>
  <r>
    <n v="5914"/>
    <s v="US-2015-126977"/>
    <x v="14"/>
    <d v="2015-09-23T00:00:00"/>
    <s v="Standard Class"/>
    <s v="PF-19120"/>
    <s v="Peter Fuller"/>
    <x v="0"/>
    <s v="United States"/>
    <s v="New York City"/>
    <s v="New York"/>
    <n v="10035"/>
    <x v="3"/>
    <s v="OFF-ST-10000617"/>
    <x v="1"/>
    <s v="Storage"/>
    <x v="384"/>
    <n v="14.9"/>
    <n v="5"/>
    <x v="0"/>
    <n v="1.0429999999999999"/>
    <n v="6.9999999999999993E-2"/>
    <s v="Profit"/>
  </r>
  <r>
    <n v="5915"/>
    <s v="US-2015-126977"/>
    <x v="14"/>
    <d v="2015-09-23T00:00:00"/>
    <s v="Standard Class"/>
    <s v="PF-19120"/>
    <s v="Peter Fuller"/>
    <x v="0"/>
    <s v="United States"/>
    <s v="New York City"/>
    <s v="New York"/>
    <n v="10035"/>
    <x v="3"/>
    <s v="OFF-LA-10002762"/>
    <x v="1"/>
    <s v="Labels"/>
    <x v="49"/>
    <n v="87.71"/>
    <n v="7"/>
    <x v="0"/>
    <n v="41.223700000000001"/>
    <n v="0.47000000000000003"/>
    <s v="Profit"/>
  </r>
  <r>
    <n v="5916"/>
    <s v="US-2015-126977"/>
    <x v="14"/>
    <d v="2015-09-23T00:00:00"/>
    <s v="Standard Class"/>
    <s v="PF-19120"/>
    <s v="Peter Fuller"/>
    <x v="0"/>
    <s v="United States"/>
    <s v="New York City"/>
    <s v="New York"/>
    <n v="10035"/>
    <x v="3"/>
    <s v="FUR-CH-10001973"/>
    <x v="0"/>
    <s v="Chairs"/>
    <x v="905"/>
    <n v="199.76400000000001"/>
    <n v="2"/>
    <x v="9"/>
    <n v="8.8783999999999992"/>
    <n v="4.4444444444444439E-2"/>
    <s v="Profit"/>
  </r>
  <r>
    <n v="5917"/>
    <s v="US-2015-126977"/>
    <x v="14"/>
    <d v="2015-09-23T00:00:00"/>
    <s v="Standard Class"/>
    <s v="PF-19120"/>
    <s v="Peter Fuller"/>
    <x v="0"/>
    <s v="United States"/>
    <s v="New York City"/>
    <s v="New York"/>
    <n v="10035"/>
    <x v="3"/>
    <s v="OFF-ST-10003058"/>
    <x v="1"/>
    <s v="Storage"/>
    <x v="393"/>
    <n v="94.6"/>
    <n v="4"/>
    <x v="0"/>
    <n v="27.434000000000001"/>
    <n v="0.29000000000000004"/>
    <s v="Profit"/>
  </r>
  <r>
    <n v="5918"/>
    <s v="US-2015-126977"/>
    <x v="14"/>
    <d v="2015-09-23T00:00:00"/>
    <s v="Standard Class"/>
    <s v="PF-19120"/>
    <s v="Peter Fuller"/>
    <x v="0"/>
    <s v="United States"/>
    <s v="New York City"/>
    <s v="New York"/>
    <n v="10035"/>
    <x v="3"/>
    <s v="FUR-BO-10004834"/>
    <x v="0"/>
    <s v="Bookcases"/>
    <x v="26"/>
    <n v="4228.7039999999997"/>
    <n v="6"/>
    <x v="2"/>
    <n v="158.57640000000001"/>
    <n v="3.7500000000000006E-2"/>
    <s v="Profit"/>
  </r>
  <r>
    <n v="5919"/>
    <s v="US-2015-126977"/>
    <x v="14"/>
    <d v="2015-09-23T00:00:00"/>
    <s v="Standard Class"/>
    <s v="PF-19120"/>
    <s v="Peter Fuller"/>
    <x v="0"/>
    <s v="United States"/>
    <s v="New York City"/>
    <s v="New York"/>
    <n v="10035"/>
    <x v="3"/>
    <s v="FUR-BO-10002213"/>
    <x v="0"/>
    <s v="Bookcases"/>
    <x v="1232"/>
    <n v="2003.92"/>
    <n v="5"/>
    <x v="2"/>
    <n v="-25.048999999999999"/>
    <n v="-1.2499999999999999E-2"/>
    <s v="Loss"/>
  </r>
  <r>
    <n v="5920"/>
    <s v="US-2015-126977"/>
    <x v="14"/>
    <d v="2015-09-23T00:00:00"/>
    <s v="Standard Class"/>
    <s v="PF-19120"/>
    <s v="Peter Fuller"/>
    <x v="0"/>
    <s v="United States"/>
    <s v="New York City"/>
    <s v="New York"/>
    <n v="10035"/>
    <x v="3"/>
    <s v="TEC-PH-10002170"/>
    <x v="2"/>
    <s v="Phones"/>
    <x v="599"/>
    <n v="209.97"/>
    <n v="3"/>
    <x v="0"/>
    <n v="58.791600000000003"/>
    <n v="0.28000000000000003"/>
    <s v="Profit"/>
  </r>
  <r>
    <n v="5921"/>
    <s v="US-2015-126977"/>
    <x v="14"/>
    <d v="2015-09-23T00:00:00"/>
    <s v="Standard Class"/>
    <s v="PF-19120"/>
    <s v="Peter Fuller"/>
    <x v="0"/>
    <s v="United States"/>
    <s v="New York City"/>
    <s v="New York"/>
    <n v="10035"/>
    <x v="3"/>
    <s v="TEC-AC-10003033"/>
    <x v="2"/>
    <s v="Accessories"/>
    <x v="763"/>
    <n v="659.9"/>
    <n v="2"/>
    <x v="0"/>
    <n v="217.767"/>
    <n v="0.33"/>
    <s v="Profit"/>
  </r>
  <r>
    <n v="5922"/>
    <s v="US-2015-126977"/>
    <x v="14"/>
    <d v="2015-09-23T00:00:00"/>
    <s v="Standard Class"/>
    <s v="PF-19120"/>
    <s v="Peter Fuller"/>
    <x v="0"/>
    <s v="United States"/>
    <s v="New York City"/>
    <s v="New York"/>
    <n v="10035"/>
    <x v="3"/>
    <s v="OFF-PA-10004071"/>
    <x v="1"/>
    <s v="Paper"/>
    <x v="417"/>
    <n v="110.96"/>
    <n v="2"/>
    <x v="0"/>
    <n v="53.260800000000003"/>
    <n v="0.48000000000000004"/>
    <s v="Profit"/>
  </r>
  <r>
    <n v="5923"/>
    <s v="US-2015-126977"/>
    <x v="14"/>
    <d v="2015-09-23T00:00:00"/>
    <s v="Standard Class"/>
    <s v="PF-19120"/>
    <s v="Peter Fuller"/>
    <x v="0"/>
    <s v="United States"/>
    <s v="New York City"/>
    <s v="New York"/>
    <n v="10035"/>
    <x v="3"/>
    <s v="TEC-PH-10000169"/>
    <x v="2"/>
    <s v="Phones"/>
    <x v="1038"/>
    <n v="67.8"/>
    <n v="4"/>
    <x v="0"/>
    <n v="1.3560000000000001"/>
    <n v="2.0000000000000004E-2"/>
    <s v="Profit"/>
  </r>
  <r>
    <n v="5924"/>
    <s v="CA-2016-130288"/>
    <x v="491"/>
    <d v="2016-11-30T00:00:00"/>
    <s v="Second Class"/>
    <s v="DK-13225"/>
    <s v="Dean Katz"/>
    <x v="1"/>
    <s v="United States"/>
    <s v="New York City"/>
    <s v="New York"/>
    <n v="10011"/>
    <x v="3"/>
    <s v="FUR-TA-10002958"/>
    <x v="0"/>
    <s v="Tables"/>
    <x v="965"/>
    <n v="313.17599999999999"/>
    <n v="2"/>
    <x v="10"/>
    <n v="-120.0508"/>
    <n v="-0.38333333333333336"/>
    <s v="Loss"/>
  </r>
  <r>
    <n v="5925"/>
    <s v="CA-2017-146458"/>
    <x v="123"/>
    <d v="2017-11-22T00:00:00"/>
    <s v="Second Class"/>
    <s v="RB-19435"/>
    <s v="Richard Bierner"/>
    <x v="0"/>
    <s v="United States"/>
    <s v="Springfield"/>
    <s v="Virginia"/>
    <n v="22153"/>
    <x v="0"/>
    <s v="OFF-AR-10001177"/>
    <x v="1"/>
    <s v="Art"/>
    <x v="1224"/>
    <n v="22.96"/>
    <n v="7"/>
    <x v="0"/>
    <n v="6.6584000000000003"/>
    <n v="0.28999999999999998"/>
    <s v="Profit"/>
  </r>
  <r>
    <n v="5926"/>
    <s v="CA-2017-150420"/>
    <x v="95"/>
    <d v="2017-06-08T00:00:00"/>
    <s v="Standard Class"/>
    <s v="GD-14590"/>
    <s v="Giulietta Dortch"/>
    <x v="1"/>
    <s v="United States"/>
    <s v="Bellingham"/>
    <s v="Washington"/>
    <n v="98226"/>
    <x v="1"/>
    <s v="TEC-AC-10004975"/>
    <x v="2"/>
    <s v="Accessories"/>
    <x v="982"/>
    <n v="1099.5"/>
    <n v="10"/>
    <x v="0"/>
    <n v="362.83499999999998"/>
    <n v="0.32999999999999996"/>
    <s v="Profit"/>
  </r>
  <r>
    <n v="5927"/>
    <s v="US-2014-118997"/>
    <x v="918"/>
    <d v="2014-04-12T00:00:00"/>
    <s v="Standard Class"/>
    <s v="RA-19885"/>
    <s v="Ruben Ausman"/>
    <x v="1"/>
    <s v="United States"/>
    <s v="Decatur"/>
    <s v="Alabama"/>
    <n v="35601"/>
    <x v="0"/>
    <s v="FUR-TA-10001086"/>
    <x v="0"/>
    <s v="Tables"/>
    <x v="1736"/>
    <n v="1215.92"/>
    <n v="8"/>
    <x v="0"/>
    <n v="316.13920000000002"/>
    <n v="0.26"/>
    <s v="Profit"/>
  </r>
  <r>
    <n v="5928"/>
    <s v="CA-2014-114314"/>
    <x v="856"/>
    <d v="2014-10-15T00:00:00"/>
    <s v="Standard Class"/>
    <s v="DB-13555"/>
    <s v="Dorothy Badders"/>
    <x v="1"/>
    <s v="United States"/>
    <s v="Fayetteville"/>
    <s v="Arkansas"/>
    <n v="72701"/>
    <x v="0"/>
    <s v="OFF-LA-10000240"/>
    <x v="1"/>
    <s v="Labels"/>
    <x v="2"/>
    <n v="7.31"/>
    <n v="1"/>
    <x v="0"/>
    <n v="3.4357000000000002"/>
    <n v="0.47000000000000003"/>
    <s v="Profit"/>
  </r>
  <r>
    <n v="5929"/>
    <s v="CA-2014-114314"/>
    <x v="856"/>
    <d v="2014-10-15T00:00:00"/>
    <s v="Standard Class"/>
    <s v="DB-13555"/>
    <s v="Dorothy Badders"/>
    <x v="1"/>
    <s v="United States"/>
    <s v="Fayetteville"/>
    <s v="Arkansas"/>
    <n v="72701"/>
    <x v="0"/>
    <s v="FUR-FU-10002107"/>
    <x v="0"/>
    <s v="Furnishings"/>
    <x v="1333"/>
    <n v="8.92"/>
    <n v="4"/>
    <x v="0"/>
    <n v="3.9247999999999998"/>
    <n v="0.44"/>
    <s v="Profit"/>
  </r>
  <r>
    <n v="5930"/>
    <s v="US-2017-169551"/>
    <x v="437"/>
    <d v="2017-07-09T00:00:00"/>
    <s v="First Class"/>
    <s v="RL-19615"/>
    <s v="Rob Lucas"/>
    <x v="0"/>
    <s v="United States"/>
    <s v="Philadelphia"/>
    <s v="Pennsylvania"/>
    <n v="19120"/>
    <x v="3"/>
    <s v="FUR-BO-10001519"/>
    <x v="0"/>
    <s v="Bookcases"/>
    <x v="672"/>
    <n v="87.21"/>
    <n v="3"/>
    <x v="5"/>
    <n v="-45.349200000000003"/>
    <n v="-0.52000000000000013"/>
    <s v="Loss"/>
  </r>
  <r>
    <n v="5931"/>
    <s v="US-2017-169551"/>
    <x v="437"/>
    <d v="2017-07-09T00:00:00"/>
    <s v="First Class"/>
    <s v="RL-19615"/>
    <s v="Rob Lucas"/>
    <x v="0"/>
    <s v="United States"/>
    <s v="Philadelphia"/>
    <s v="Pennsylvania"/>
    <n v="19120"/>
    <x v="3"/>
    <s v="OFF-PA-10004100"/>
    <x v="1"/>
    <s v="Paper"/>
    <x v="260"/>
    <n v="15.552"/>
    <n v="3"/>
    <x v="2"/>
    <n v="5.4432"/>
    <n v="0.35000000000000003"/>
    <s v="Profit"/>
  </r>
  <r>
    <n v="5932"/>
    <s v="US-2017-169551"/>
    <x v="437"/>
    <d v="2017-07-09T00:00:00"/>
    <s v="First Class"/>
    <s v="RL-19615"/>
    <s v="Rob Lucas"/>
    <x v="0"/>
    <s v="United States"/>
    <s v="Philadelphia"/>
    <s v="Pennsylvania"/>
    <n v="19120"/>
    <x v="3"/>
    <s v="TEC-PH-10001363"/>
    <x v="2"/>
    <s v="Phones"/>
    <x v="432"/>
    <n v="683.98800000000006"/>
    <n v="2"/>
    <x v="10"/>
    <n v="-113.998"/>
    <n v="-0.16666666666666666"/>
    <s v="Loss"/>
  </r>
  <r>
    <n v="5933"/>
    <s v="US-2017-169551"/>
    <x v="437"/>
    <d v="2017-07-09T00:00:00"/>
    <s v="First Class"/>
    <s v="RL-19615"/>
    <s v="Rob Lucas"/>
    <x v="0"/>
    <s v="United States"/>
    <s v="Philadelphia"/>
    <s v="Pennsylvania"/>
    <n v="19120"/>
    <x v="3"/>
    <s v="OFF-ST-10004835"/>
    <x v="1"/>
    <s v="Storage"/>
    <x v="1415"/>
    <n v="13.391999999999999"/>
    <n v="3"/>
    <x v="2"/>
    <n v="1.0044"/>
    <n v="7.4999999999999997E-2"/>
    <s v="Profit"/>
  </r>
  <r>
    <n v="5934"/>
    <s v="US-2017-169551"/>
    <x v="437"/>
    <d v="2017-07-09T00:00:00"/>
    <s v="First Class"/>
    <s v="RL-19615"/>
    <s v="Rob Lucas"/>
    <x v="0"/>
    <s v="United States"/>
    <s v="Philadelphia"/>
    <s v="Pennsylvania"/>
    <n v="19120"/>
    <x v="3"/>
    <s v="TEC-AC-10002018"/>
    <x v="2"/>
    <s v="Accessories"/>
    <x v="1683"/>
    <n v="16.776"/>
    <n v="3"/>
    <x v="2"/>
    <n v="4.8231000000000002"/>
    <n v="0.28750000000000003"/>
    <s v="Profit"/>
  </r>
  <r>
    <n v="5935"/>
    <s v="US-2017-169551"/>
    <x v="437"/>
    <d v="2017-07-09T00:00:00"/>
    <s v="First Class"/>
    <s v="RL-19615"/>
    <s v="Rob Lucas"/>
    <x v="0"/>
    <s v="United States"/>
    <s v="Philadelphia"/>
    <s v="Pennsylvania"/>
    <n v="19120"/>
    <x v="3"/>
    <s v="TEC-AC-10003033"/>
    <x v="2"/>
    <s v="Accessories"/>
    <x v="763"/>
    <n v="527.91999999999996"/>
    <n v="2"/>
    <x v="2"/>
    <n v="85.787000000000006"/>
    <n v="0.16250000000000003"/>
    <s v="Profit"/>
  </r>
  <r>
    <n v="5936"/>
    <s v="CA-2016-103107"/>
    <x v="975"/>
    <d v="2016-07-04T00:00:00"/>
    <s v="Same Day"/>
    <s v="RB-19465"/>
    <s v="Rick Bensley"/>
    <x v="2"/>
    <s v="United States"/>
    <s v="Seattle"/>
    <s v="Washington"/>
    <n v="98103"/>
    <x v="1"/>
    <s v="FUR-FU-10000221"/>
    <x v="0"/>
    <s v="Furnishings"/>
    <x v="534"/>
    <n v="25.4"/>
    <n v="5"/>
    <x v="0"/>
    <n v="8.6359999999999992"/>
    <n v="0.33999999999999997"/>
    <s v="Profit"/>
  </r>
  <r>
    <n v="5937"/>
    <s v="CA-2016-103107"/>
    <x v="975"/>
    <d v="2016-07-04T00:00:00"/>
    <s v="Same Day"/>
    <s v="RB-19465"/>
    <s v="Rick Bensley"/>
    <x v="2"/>
    <s v="United States"/>
    <s v="Seattle"/>
    <s v="Washington"/>
    <n v="98103"/>
    <x v="1"/>
    <s v="TEC-PH-10001198"/>
    <x v="2"/>
    <s v="Phones"/>
    <x v="1177"/>
    <n v="177.48"/>
    <n v="3"/>
    <x v="2"/>
    <n v="19.9665"/>
    <n v="0.1125"/>
    <s v="Profit"/>
  </r>
  <r>
    <n v="5938"/>
    <s v="CA-2016-103107"/>
    <x v="975"/>
    <d v="2016-07-04T00:00:00"/>
    <s v="Same Day"/>
    <s v="RB-19465"/>
    <s v="Rick Bensley"/>
    <x v="2"/>
    <s v="United States"/>
    <s v="Seattle"/>
    <s v="Washington"/>
    <n v="98103"/>
    <x v="1"/>
    <s v="TEC-PH-10002564"/>
    <x v="2"/>
    <s v="Phones"/>
    <x v="985"/>
    <n v="71.975999999999999"/>
    <n v="3"/>
    <x v="2"/>
    <n v="8.9969999999999999"/>
    <n v="0.125"/>
    <s v="Profit"/>
  </r>
  <r>
    <n v="5939"/>
    <s v="CA-2017-122077"/>
    <x v="240"/>
    <d v="2017-05-25T00:00:00"/>
    <s v="Standard Class"/>
    <s v="JF-15295"/>
    <s v="Jason Fortune-"/>
    <x v="0"/>
    <s v="United States"/>
    <s v="Plano"/>
    <s v="Texas"/>
    <n v="75023"/>
    <x v="2"/>
    <s v="TEC-PH-10003811"/>
    <x v="2"/>
    <s v="Phones"/>
    <x v="1196"/>
    <n v="95.992000000000004"/>
    <n v="1"/>
    <x v="2"/>
    <n v="9.5991999999999997"/>
    <n v="9.9999999999999992E-2"/>
    <s v="Profit"/>
  </r>
  <r>
    <n v="5940"/>
    <s v="CA-2017-122077"/>
    <x v="240"/>
    <d v="2017-05-25T00:00:00"/>
    <s v="Standard Class"/>
    <s v="JF-15295"/>
    <s v="Jason Fortune-"/>
    <x v="0"/>
    <s v="United States"/>
    <s v="Plano"/>
    <s v="Texas"/>
    <n v="75023"/>
    <x v="2"/>
    <s v="OFF-LA-10004178"/>
    <x v="1"/>
    <s v="Labels"/>
    <x v="1709"/>
    <n v="13.215999999999999"/>
    <n v="4"/>
    <x v="2"/>
    <n v="4.2952000000000004"/>
    <n v="0.32500000000000007"/>
    <s v="Profit"/>
  </r>
  <r>
    <n v="5941"/>
    <s v="CA-2017-112431"/>
    <x v="386"/>
    <d v="2017-10-14T00:00:00"/>
    <s v="Second Class"/>
    <s v="RW-19690"/>
    <s v="Robert Waldorf"/>
    <x v="0"/>
    <s v="United States"/>
    <s v="Los Angeles"/>
    <s v="California"/>
    <n v="90049"/>
    <x v="1"/>
    <s v="TEC-AC-10001465"/>
    <x v="2"/>
    <s v="Accessories"/>
    <x v="478"/>
    <n v="435.84"/>
    <n v="12"/>
    <x v="0"/>
    <n v="130.75200000000001"/>
    <n v="0.30000000000000004"/>
    <s v="Profit"/>
  </r>
  <r>
    <n v="5942"/>
    <s v="CA-2017-112431"/>
    <x v="386"/>
    <d v="2017-10-14T00:00:00"/>
    <s v="Second Class"/>
    <s v="RW-19690"/>
    <s v="Robert Waldorf"/>
    <x v="0"/>
    <s v="United States"/>
    <s v="Los Angeles"/>
    <s v="California"/>
    <n v="90049"/>
    <x v="1"/>
    <s v="OFF-AR-10000940"/>
    <x v="1"/>
    <s v="Art"/>
    <x v="135"/>
    <n v="5.88"/>
    <n v="2"/>
    <x v="0"/>
    <n v="1.5875999999999999"/>
    <n v="0.26999999999999996"/>
    <s v="Profit"/>
  </r>
  <r>
    <n v="5943"/>
    <s v="CA-2016-151092"/>
    <x v="876"/>
    <d v="2016-08-13T00:00:00"/>
    <s v="Standard Class"/>
    <s v="VG-21790"/>
    <s v="Vivek Gonzalez"/>
    <x v="0"/>
    <s v="United States"/>
    <s v="Los Angeles"/>
    <s v="California"/>
    <n v="90032"/>
    <x v="1"/>
    <s v="TEC-PH-10001700"/>
    <x v="2"/>
    <s v="Phones"/>
    <x v="195"/>
    <n v="211.16800000000001"/>
    <n v="4"/>
    <x v="2"/>
    <n v="18.4772"/>
    <n v="8.7499999999999994E-2"/>
    <s v="Profit"/>
  </r>
  <r>
    <n v="5944"/>
    <s v="CA-2014-104178"/>
    <x v="55"/>
    <d v="2014-08-29T00:00:00"/>
    <s v="Standard Class"/>
    <s v="JM-15265"/>
    <s v="Janet Molinari"/>
    <x v="1"/>
    <s v="United States"/>
    <s v="Los Angeles"/>
    <s v="California"/>
    <n v="90036"/>
    <x v="1"/>
    <s v="FUR-FU-10000771"/>
    <x v="0"/>
    <s v="Furnishings"/>
    <x v="1435"/>
    <n v="6.28"/>
    <n v="1"/>
    <x v="0"/>
    <n v="2.6375999999999999"/>
    <n v="0.42"/>
    <s v="Profit"/>
  </r>
  <r>
    <n v="5945"/>
    <s v="CA-2014-104178"/>
    <x v="55"/>
    <d v="2014-08-29T00:00:00"/>
    <s v="Standard Class"/>
    <s v="JM-15265"/>
    <s v="Janet Molinari"/>
    <x v="1"/>
    <s v="United States"/>
    <s v="Los Angeles"/>
    <s v="California"/>
    <n v="90036"/>
    <x v="1"/>
    <s v="TEC-AC-10002399"/>
    <x v="2"/>
    <s v="Accessories"/>
    <x v="453"/>
    <n v="95.1"/>
    <n v="5"/>
    <x v="0"/>
    <n v="30.431999999999999"/>
    <n v="0.32"/>
    <s v="Profit"/>
  </r>
  <r>
    <n v="5946"/>
    <s v="CA-2014-104178"/>
    <x v="55"/>
    <d v="2014-08-29T00:00:00"/>
    <s v="Standard Class"/>
    <s v="JM-15265"/>
    <s v="Janet Molinari"/>
    <x v="1"/>
    <s v="United States"/>
    <s v="Los Angeles"/>
    <s v="California"/>
    <n v="90036"/>
    <x v="1"/>
    <s v="OFF-PA-10004983"/>
    <x v="1"/>
    <s v="Paper"/>
    <x v="1332"/>
    <n v="25.92"/>
    <n v="4"/>
    <x v="0"/>
    <n v="12.441599999999999"/>
    <n v="0.47999999999999993"/>
    <s v="Profit"/>
  </r>
  <r>
    <n v="5947"/>
    <s v="CA-2014-104178"/>
    <x v="55"/>
    <d v="2014-08-29T00:00:00"/>
    <s v="Standard Class"/>
    <s v="JM-15265"/>
    <s v="Janet Molinari"/>
    <x v="1"/>
    <s v="United States"/>
    <s v="Los Angeles"/>
    <s v="California"/>
    <n v="90036"/>
    <x v="1"/>
    <s v="OFF-ST-10004258"/>
    <x v="1"/>
    <s v="Storage"/>
    <x v="761"/>
    <n v="48.84"/>
    <n v="4"/>
    <x v="0"/>
    <n v="13.1868"/>
    <n v="0.26999999999999996"/>
    <s v="Profit"/>
  </r>
  <r>
    <n v="5948"/>
    <s v="CA-2015-115924"/>
    <x v="471"/>
    <d v="2015-09-18T00:00:00"/>
    <s v="Second Class"/>
    <s v="BE-11455"/>
    <s v="Brad Eason"/>
    <x v="2"/>
    <s v="United States"/>
    <s v="Des Moines"/>
    <s v="Iowa"/>
    <n v="50315"/>
    <x v="2"/>
    <s v="OFF-BI-10004040"/>
    <x v="1"/>
    <s v="Binders"/>
    <x v="1487"/>
    <n v="25.9"/>
    <n v="5"/>
    <x v="0"/>
    <n v="12.691000000000001"/>
    <n v="0.49000000000000005"/>
    <s v="Profit"/>
  </r>
  <r>
    <n v="5949"/>
    <s v="CA-2017-161046"/>
    <x v="916"/>
    <d v="2017-03-05T00:00:00"/>
    <s v="Same Day"/>
    <s v="CB-12535"/>
    <s v="Claudia Bergmann"/>
    <x v="1"/>
    <s v="United States"/>
    <s v="Southaven"/>
    <s v="Mississippi"/>
    <n v="38671"/>
    <x v="0"/>
    <s v="OFF-EN-10003862"/>
    <x v="1"/>
    <s v="Envelopes"/>
    <x v="760"/>
    <n v="42.68"/>
    <n v="4"/>
    <x v="0"/>
    <n v="19.6328"/>
    <n v="0.46"/>
    <s v="Profit"/>
  </r>
  <r>
    <n v="5950"/>
    <s v="CA-2017-161046"/>
    <x v="916"/>
    <d v="2017-03-05T00:00:00"/>
    <s v="Same Day"/>
    <s v="CB-12535"/>
    <s v="Claudia Bergmann"/>
    <x v="1"/>
    <s v="United States"/>
    <s v="Southaven"/>
    <s v="Mississippi"/>
    <n v="38671"/>
    <x v="0"/>
    <s v="TEC-AC-10004571"/>
    <x v="2"/>
    <s v="Accessories"/>
    <x v="409"/>
    <n v="299.97000000000003"/>
    <n v="3"/>
    <x v="0"/>
    <n v="125.98739999999999"/>
    <n v="0.41999999999999993"/>
    <s v="Profit"/>
  </r>
  <r>
    <n v="5951"/>
    <s v="CA-2017-161046"/>
    <x v="916"/>
    <d v="2017-03-05T00:00:00"/>
    <s v="Same Day"/>
    <s v="CB-12535"/>
    <s v="Claudia Bergmann"/>
    <x v="1"/>
    <s v="United States"/>
    <s v="Southaven"/>
    <s v="Mississippi"/>
    <n v="38671"/>
    <x v="0"/>
    <s v="OFF-AP-10000891"/>
    <x v="1"/>
    <s v="Appliances"/>
    <x v="165"/>
    <n v="262.24"/>
    <n v="2"/>
    <x v="0"/>
    <n v="78.671999999999997"/>
    <n v="0.3"/>
    <s v="Profit"/>
  </r>
  <r>
    <n v="5952"/>
    <s v="CA-2017-161046"/>
    <x v="916"/>
    <d v="2017-03-05T00:00:00"/>
    <s v="Same Day"/>
    <s v="CB-12535"/>
    <s v="Claudia Bergmann"/>
    <x v="1"/>
    <s v="United States"/>
    <s v="Southaven"/>
    <s v="Mississippi"/>
    <n v="38671"/>
    <x v="0"/>
    <s v="OFF-BI-10002026"/>
    <x v="1"/>
    <s v="Binders"/>
    <x v="1758"/>
    <n v="234.36"/>
    <n v="6"/>
    <x v="0"/>
    <n v="112.4928"/>
    <n v="0.48"/>
    <s v="Profit"/>
  </r>
  <r>
    <n v="5953"/>
    <s v="US-2017-141698"/>
    <x v="4"/>
    <d v="2017-04-21T00:00:00"/>
    <s v="Standard Class"/>
    <s v="SD-20485"/>
    <s v="Shirley Daniels"/>
    <x v="2"/>
    <s v="United States"/>
    <s v="Houston"/>
    <s v="Texas"/>
    <n v="77041"/>
    <x v="2"/>
    <s v="OFF-PA-10001826"/>
    <x v="1"/>
    <s v="Paper"/>
    <x v="1759"/>
    <n v="20.736000000000001"/>
    <n v="4"/>
    <x v="2"/>
    <n v="7.2576000000000001"/>
    <n v="0.35"/>
    <s v="Profit"/>
  </r>
  <r>
    <n v="5954"/>
    <s v="US-2014-105151"/>
    <x v="809"/>
    <d v="2014-03-31T00:00:00"/>
    <s v="First Class"/>
    <s v="SG-20890"/>
    <s v="Susan Gilcrest"/>
    <x v="1"/>
    <s v="United States"/>
    <s v="New York City"/>
    <s v="New York"/>
    <n v="10009"/>
    <x v="3"/>
    <s v="OFF-AR-10001231"/>
    <x v="1"/>
    <s v="Art"/>
    <x v="1695"/>
    <n v="10.5"/>
    <n v="5"/>
    <x v="0"/>
    <n v="2.94"/>
    <n v="0.27999999999999997"/>
    <s v="Profit"/>
  </r>
  <r>
    <n v="5955"/>
    <s v="CA-2014-155796"/>
    <x v="7"/>
    <d v="2014-11-15T00:00:00"/>
    <s v="Second Class"/>
    <s v="TS-21430"/>
    <s v="Tom Stivers"/>
    <x v="1"/>
    <s v="United States"/>
    <s v="Reading"/>
    <s v="Pennsylvania"/>
    <n v="19601"/>
    <x v="3"/>
    <s v="FUR-FU-10000409"/>
    <x v="0"/>
    <s v="Furnishings"/>
    <x v="1430"/>
    <n v="23.968"/>
    <n v="2"/>
    <x v="2"/>
    <n v="7.7896000000000001"/>
    <n v="0.32500000000000001"/>
    <s v="Profit"/>
  </r>
  <r>
    <n v="5956"/>
    <s v="CA-2014-155796"/>
    <x v="7"/>
    <d v="2014-11-15T00:00:00"/>
    <s v="Second Class"/>
    <s v="TS-21430"/>
    <s v="Tom Stivers"/>
    <x v="1"/>
    <s v="United States"/>
    <s v="Reading"/>
    <s v="Pennsylvania"/>
    <n v="19601"/>
    <x v="3"/>
    <s v="FUR-BO-10002545"/>
    <x v="0"/>
    <s v="Bookcases"/>
    <x v="37"/>
    <n v="521.96"/>
    <n v="4"/>
    <x v="5"/>
    <n v="-250.54079999999999"/>
    <n v="-0.47999999999999993"/>
    <s v="Loss"/>
  </r>
  <r>
    <n v="5957"/>
    <s v="CA-2016-127138"/>
    <x v="299"/>
    <d v="2016-03-15T00:00:00"/>
    <s v="Second Class"/>
    <s v="DK-13225"/>
    <s v="Dean Katz"/>
    <x v="1"/>
    <s v="United States"/>
    <s v="San Francisco"/>
    <s v="California"/>
    <n v="94109"/>
    <x v="1"/>
    <s v="OFF-ST-10002756"/>
    <x v="1"/>
    <s v="Storage"/>
    <x v="273"/>
    <n v="676.55"/>
    <n v="5"/>
    <x v="0"/>
    <n v="6.7655000000000003"/>
    <n v="1.0000000000000002E-2"/>
    <s v="Profit"/>
  </r>
  <r>
    <n v="5958"/>
    <s v="CA-2016-127138"/>
    <x v="299"/>
    <d v="2016-03-15T00:00:00"/>
    <s v="Second Class"/>
    <s v="DK-13225"/>
    <s v="Dean Katz"/>
    <x v="1"/>
    <s v="United States"/>
    <s v="San Francisco"/>
    <s v="California"/>
    <n v="94109"/>
    <x v="1"/>
    <s v="OFF-AP-10003842"/>
    <x v="1"/>
    <s v="Appliances"/>
    <x v="1256"/>
    <n v="154.9"/>
    <n v="5"/>
    <x v="0"/>
    <n v="40.274000000000001"/>
    <n v="0.26"/>
    <s v="Profit"/>
  </r>
  <r>
    <n v="5959"/>
    <s v="CA-2016-127138"/>
    <x v="299"/>
    <d v="2016-03-15T00:00:00"/>
    <s v="Second Class"/>
    <s v="DK-13225"/>
    <s v="Dean Katz"/>
    <x v="1"/>
    <s v="United States"/>
    <s v="San Francisco"/>
    <s v="California"/>
    <n v="94109"/>
    <x v="1"/>
    <s v="OFF-EN-10004459"/>
    <x v="1"/>
    <s v="Envelopes"/>
    <x v="661"/>
    <n v="30.56"/>
    <n v="4"/>
    <x v="0"/>
    <n v="14.974399999999999"/>
    <n v="0.49"/>
    <s v="Profit"/>
  </r>
  <r>
    <n v="5960"/>
    <s v="CA-2016-127138"/>
    <x v="299"/>
    <d v="2016-03-15T00:00:00"/>
    <s v="Second Class"/>
    <s v="DK-13225"/>
    <s v="Dean Katz"/>
    <x v="1"/>
    <s v="United States"/>
    <s v="San Francisco"/>
    <s v="California"/>
    <n v="94109"/>
    <x v="1"/>
    <s v="FUR-CH-10003746"/>
    <x v="0"/>
    <s v="Chairs"/>
    <x v="623"/>
    <n v="770.35199999999998"/>
    <n v="3"/>
    <x v="2"/>
    <n v="77.035200000000003"/>
    <n v="0.1"/>
    <s v="Profit"/>
  </r>
  <r>
    <n v="5961"/>
    <s v="CA-2017-150602"/>
    <x v="839"/>
    <d v="2017-02-14T00:00:00"/>
    <s v="Second Class"/>
    <s v="ML-17395"/>
    <s v="Marina Lichtenstein"/>
    <x v="1"/>
    <s v="United States"/>
    <s v="Los Angeles"/>
    <s v="California"/>
    <n v="90045"/>
    <x v="1"/>
    <s v="FUR-FU-10003142"/>
    <x v="0"/>
    <s v="Furnishings"/>
    <x v="1210"/>
    <n v="21.12"/>
    <n v="4"/>
    <x v="0"/>
    <n v="6.5472000000000001"/>
    <n v="0.31"/>
    <s v="Profit"/>
  </r>
  <r>
    <n v="5962"/>
    <s v="CA-2014-140732"/>
    <x v="7"/>
    <d v="2014-11-13T00:00:00"/>
    <s v="Second Class"/>
    <s v="MA-17560"/>
    <s v="Matt Abelman"/>
    <x v="2"/>
    <s v="United States"/>
    <s v="Los Angeles"/>
    <s v="California"/>
    <n v="90004"/>
    <x v="1"/>
    <s v="TEC-PH-10001425"/>
    <x v="2"/>
    <s v="Phones"/>
    <x v="516"/>
    <n v="575.928"/>
    <n v="9"/>
    <x v="2"/>
    <n v="57.592799999999997"/>
    <n v="9.9999999999999992E-2"/>
    <s v="Profit"/>
  </r>
  <r>
    <n v="5963"/>
    <s v="CA-2014-140732"/>
    <x v="7"/>
    <d v="2014-11-13T00:00:00"/>
    <s v="Second Class"/>
    <s v="MA-17560"/>
    <s v="Matt Abelman"/>
    <x v="2"/>
    <s v="United States"/>
    <s v="Los Angeles"/>
    <s v="California"/>
    <n v="90004"/>
    <x v="1"/>
    <s v="OFF-AP-10001626"/>
    <x v="1"/>
    <s v="Appliances"/>
    <x v="1025"/>
    <n v="7.78"/>
    <n v="2"/>
    <x v="0"/>
    <n v="2.0228000000000002"/>
    <n v="0.26"/>
    <s v="Profit"/>
  </r>
  <r>
    <n v="5964"/>
    <s v="CA-2014-140732"/>
    <x v="7"/>
    <d v="2014-11-13T00:00:00"/>
    <s v="Second Class"/>
    <s v="MA-17560"/>
    <s v="Matt Abelman"/>
    <x v="2"/>
    <s v="United States"/>
    <s v="Los Angeles"/>
    <s v="California"/>
    <n v="90004"/>
    <x v="1"/>
    <s v="OFF-PA-10003625"/>
    <x v="1"/>
    <s v="Paper"/>
    <x v="757"/>
    <n v="123.92"/>
    <n v="4"/>
    <x v="0"/>
    <n v="55.764000000000003"/>
    <n v="0.45"/>
    <s v="Profit"/>
  </r>
  <r>
    <n v="5965"/>
    <s v="CA-2017-119011"/>
    <x v="648"/>
    <d v="2017-08-25T00:00:00"/>
    <s v="Standard Class"/>
    <s v="LR-17035"/>
    <s v="Lisa Ryan"/>
    <x v="1"/>
    <s v="United States"/>
    <s v="San Francisco"/>
    <s v="California"/>
    <n v="94109"/>
    <x v="1"/>
    <s v="OFF-SU-10004768"/>
    <x v="1"/>
    <s v="Supplies"/>
    <x v="1308"/>
    <n v="17.22"/>
    <n v="3"/>
    <x v="0"/>
    <n v="5.1660000000000004"/>
    <n v="0.30000000000000004"/>
    <s v="Profit"/>
  </r>
  <r>
    <n v="5966"/>
    <s v="CA-2017-119011"/>
    <x v="648"/>
    <d v="2017-08-25T00:00:00"/>
    <s v="Standard Class"/>
    <s v="LR-17035"/>
    <s v="Lisa Ryan"/>
    <x v="1"/>
    <s v="United States"/>
    <s v="San Francisco"/>
    <s v="California"/>
    <n v="94109"/>
    <x v="1"/>
    <s v="OFF-ST-10000777"/>
    <x v="1"/>
    <s v="Storage"/>
    <x v="117"/>
    <n v="226.56"/>
    <n v="6"/>
    <x v="0"/>
    <n v="63.436799999999998"/>
    <n v="0.27999999999999997"/>
    <s v="Profit"/>
  </r>
  <r>
    <n v="5967"/>
    <s v="CA-2017-119011"/>
    <x v="648"/>
    <d v="2017-08-25T00:00:00"/>
    <s v="Standard Class"/>
    <s v="LR-17035"/>
    <s v="Lisa Ryan"/>
    <x v="1"/>
    <s v="United States"/>
    <s v="San Francisco"/>
    <s v="California"/>
    <n v="94109"/>
    <x v="1"/>
    <s v="TEC-PH-10003171"/>
    <x v="2"/>
    <s v="Phones"/>
    <x v="1504"/>
    <n v="107.88"/>
    <n v="3"/>
    <x v="2"/>
    <n v="10.788"/>
    <n v="0.1"/>
    <s v="Profit"/>
  </r>
  <r>
    <n v="5968"/>
    <s v="CA-2016-166912"/>
    <x v="804"/>
    <d v="2016-01-17T00:00:00"/>
    <s v="First Class"/>
    <s v="BE-11335"/>
    <s v="Bill Eplett"/>
    <x v="2"/>
    <s v="United States"/>
    <s v="New York City"/>
    <s v="New York"/>
    <n v="10009"/>
    <x v="3"/>
    <s v="OFF-PA-10001033"/>
    <x v="1"/>
    <s v="Paper"/>
    <x v="1509"/>
    <n v="81.98"/>
    <n v="2"/>
    <x v="0"/>
    <n v="40.170200000000001"/>
    <n v="0.49"/>
    <s v="Profit"/>
  </r>
  <r>
    <n v="5969"/>
    <s v="CA-2014-141726"/>
    <x v="836"/>
    <d v="2014-07-22T00:00:00"/>
    <s v="First Class"/>
    <s v="CC-12145"/>
    <s v="Charles Crestani"/>
    <x v="0"/>
    <s v="United States"/>
    <s v="San Diego"/>
    <s v="California"/>
    <n v="92105"/>
    <x v="1"/>
    <s v="OFF-PA-10000418"/>
    <x v="1"/>
    <s v="Paper"/>
    <x v="970"/>
    <n v="104.85"/>
    <n v="1"/>
    <x v="0"/>
    <n v="50.328000000000003"/>
    <n v="0.48000000000000004"/>
    <s v="Profit"/>
  </r>
  <r>
    <n v="5970"/>
    <s v="CA-2014-141726"/>
    <x v="836"/>
    <d v="2014-07-22T00:00:00"/>
    <s v="First Class"/>
    <s v="CC-12145"/>
    <s v="Charles Crestani"/>
    <x v="0"/>
    <s v="United States"/>
    <s v="San Diego"/>
    <s v="California"/>
    <n v="92105"/>
    <x v="1"/>
    <s v="OFF-BI-10001982"/>
    <x v="1"/>
    <s v="Binders"/>
    <x v="304"/>
    <n v="8.7040000000000006"/>
    <n v="2"/>
    <x v="2"/>
    <n v="3.1551999999999998"/>
    <n v="0.36249999999999993"/>
    <s v="Profit"/>
  </r>
  <r>
    <n v="5971"/>
    <s v="CA-2014-141726"/>
    <x v="836"/>
    <d v="2014-07-22T00:00:00"/>
    <s v="First Class"/>
    <s v="CC-12145"/>
    <s v="Charles Crestani"/>
    <x v="0"/>
    <s v="United States"/>
    <s v="San Diego"/>
    <s v="California"/>
    <n v="92105"/>
    <x v="1"/>
    <s v="OFF-PA-10002230"/>
    <x v="1"/>
    <s v="Paper"/>
    <x v="389"/>
    <n v="19.920000000000002"/>
    <n v="4"/>
    <x v="0"/>
    <n v="9.7607999999999997"/>
    <n v="0.48999999999999994"/>
    <s v="Profit"/>
  </r>
  <r>
    <n v="5972"/>
    <s v="CA-2014-141726"/>
    <x v="836"/>
    <d v="2014-07-22T00:00:00"/>
    <s v="First Class"/>
    <s v="CC-12145"/>
    <s v="Charles Crestani"/>
    <x v="0"/>
    <s v="United States"/>
    <s v="San Diego"/>
    <s v="California"/>
    <n v="92105"/>
    <x v="1"/>
    <s v="FUR-FU-10003577"/>
    <x v="0"/>
    <s v="Furnishings"/>
    <x v="613"/>
    <n v="43.02"/>
    <n v="3"/>
    <x v="0"/>
    <n v="15.4872"/>
    <n v="0.36"/>
    <s v="Profit"/>
  </r>
  <r>
    <n v="5973"/>
    <s v="CA-2017-115105"/>
    <x v="695"/>
    <d v="2017-02-11T00:00:00"/>
    <s v="Standard Class"/>
    <s v="BD-11770"/>
    <s v="Bryan Davis"/>
    <x v="0"/>
    <s v="United States"/>
    <s v="New York City"/>
    <s v="New York"/>
    <n v="10024"/>
    <x v="3"/>
    <s v="FUR-BO-10001811"/>
    <x v="0"/>
    <s v="Bookcases"/>
    <x v="787"/>
    <n v="240.78399999999999"/>
    <n v="1"/>
    <x v="2"/>
    <n v="30.097999999999999"/>
    <n v="0.125"/>
    <s v="Profit"/>
  </r>
  <r>
    <n v="5974"/>
    <s v="CA-2015-143980"/>
    <x v="707"/>
    <d v="2015-12-29T00:00:00"/>
    <s v="Standard Class"/>
    <s v="JK-15640"/>
    <s v="Jim Kriz"/>
    <x v="2"/>
    <s v="United States"/>
    <s v="New York City"/>
    <s v="New York"/>
    <n v="10011"/>
    <x v="3"/>
    <s v="OFF-AP-10003779"/>
    <x v="1"/>
    <s v="Appliances"/>
    <x v="1457"/>
    <n v="414.96"/>
    <n v="2"/>
    <x v="0"/>
    <n v="124.488"/>
    <n v="0.3"/>
    <s v="Profit"/>
  </r>
  <r>
    <n v="5975"/>
    <s v="CA-2016-135636"/>
    <x v="750"/>
    <d v="2016-10-13T00:00:00"/>
    <s v="Standard Class"/>
    <s v="DB-13615"/>
    <s v="Doug Bickford"/>
    <x v="0"/>
    <s v="United States"/>
    <s v="Charlotte"/>
    <s v="North Carolina"/>
    <n v="28205"/>
    <x v="0"/>
    <s v="OFF-ST-10000676"/>
    <x v="1"/>
    <s v="Storage"/>
    <x v="880"/>
    <n v="387.72"/>
    <n v="5"/>
    <x v="2"/>
    <n v="-67.850999999999999"/>
    <n v="-0.17499999999999999"/>
    <s v="Loss"/>
  </r>
  <r>
    <n v="5976"/>
    <s v="CA-2017-102155"/>
    <x v="1002"/>
    <d v="2017-07-17T00:00:00"/>
    <s v="Standard Class"/>
    <s v="RR-19525"/>
    <s v="Rick Reed"/>
    <x v="1"/>
    <s v="United States"/>
    <s v="Overland Park"/>
    <s v="Kansas"/>
    <n v="66212"/>
    <x v="2"/>
    <s v="OFF-ST-10001496"/>
    <x v="1"/>
    <s v="Storage"/>
    <x v="733"/>
    <n v="360.38"/>
    <n v="2"/>
    <x v="0"/>
    <n v="93.698800000000006"/>
    <n v="0.26"/>
    <s v="Profit"/>
  </r>
  <r>
    <n v="5977"/>
    <s v="CA-2017-102155"/>
    <x v="1002"/>
    <d v="2017-07-17T00:00:00"/>
    <s v="Standard Class"/>
    <s v="RR-19525"/>
    <s v="Rick Reed"/>
    <x v="1"/>
    <s v="United States"/>
    <s v="Overland Park"/>
    <s v="Kansas"/>
    <n v="66212"/>
    <x v="2"/>
    <s v="OFF-PA-10003673"/>
    <x v="1"/>
    <s v="Paper"/>
    <x v="980"/>
    <n v="13.56"/>
    <n v="2"/>
    <x v="0"/>
    <n v="6.2375999999999996"/>
    <n v="0.45999999999999996"/>
    <s v="Profit"/>
  </r>
  <r>
    <n v="5978"/>
    <s v="CA-2017-116953"/>
    <x v="558"/>
    <d v="2017-04-25T00:00:00"/>
    <s v="First Class"/>
    <s v="SV-20935"/>
    <s v="Susan Vittorini"/>
    <x v="0"/>
    <s v="United States"/>
    <s v="Mesa"/>
    <s v="Arizona"/>
    <n v="85204"/>
    <x v="1"/>
    <s v="TEC-PH-10004614"/>
    <x v="2"/>
    <s v="Phones"/>
    <x v="302"/>
    <n v="552"/>
    <n v="10"/>
    <x v="2"/>
    <n v="34.5"/>
    <n v="6.25E-2"/>
    <s v="Profit"/>
  </r>
  <r>
    <n v="5979"/>
    <s v="CA-2014-117765"/>
    <x v="557"/>
    <d v="2014-09-13T00:00:00"/>
    <s v="Standard Class"/>
    <s v="RB-19465"/>
    <s v="Rick Bensley"/>
    <x v="2"/>
    <s v="United States"/>
    <s v="Tulsa"/>
    <s v="Oklahoma"/>
    <n v="74133"/>
    <x v="2"/>
    <s v="FUR-TA-10001039"/>
    <x v="0"/>
    <s v="Tables"/>
    <x v="832"/>
    <n v="429.9"/>
    <n v="5"/>
    <x v="0"/>
    <n v="111.774"/>
    <n v="0.26"/>
    <s v="Profit"/>
  </r>
  <r>
    <n v="5980"/>
    <s v="CA-2014-117765"/>
    <x v="557"/>
    <d v="2014-09-13T00:00:00"/>
    <s v="Standard Class"/>
    <s v="RB-19465"/>
    <s v="Rick Bensley"/>
    <x v="2"/>
    <s v="United States"/>
    <s v="Tulsa"/>
    <s v="Oklahoma"/>
    <n v="74133"/>
    <x v="2"/>
    <s v="OFF-BI-10000474"/>
    <x v="1"/>
    <s v="Binders"/>
    <x v="27"/>
    <n v="32.06"/>
    <n v="2"/>
    <x v="0"/>
    <n v="15.3888"/>
    <n v="0.48"/>
    <s v="Profit"/>
  </r>
  <r>
    <n v="5981"/>
    <s v="CA-2014-117765"/>
    <x v="557"/>
    <d v="2014-09-13T00:00:00"/>
    <s v="Standard Class"/>
    <s v="RB-19465"/>
    <s v="Rick Bensley"/>
    <x v="2"/>
    <s v="United States"/>
    <s v="Tulsa"/>
    <s v="Oklahoma"/>
    <n v="74133"/>
    <x v="2"/>
    <s v="FUR-CH-10004698"/>
    <x v="0"/>
    <s v="Chairs"/>
    <x v="168"/>
    <n v="161.96"/>
    <n v="2"/>
    <x v="0"/>
    <n v="45.348799999999997"/>
    <n v="0.27999999999999997"/>
    <s v="Profit"/>
  </r>
  <r>
    <n v="5982"/>
    <s v="CA-2014-117765"/>
    <x v="557"/>
    <d v="2014-09-13T00:00:00"/>
    <s v="Standard Class"/>
    <s v="RB-19465"/>
    <s v="Rick Bensley"/>
    <x v="2"/>
    <s v="United States"/>
    <s v="Tulsa"/>
    <s v="Oklahoma"/>
    <n v="74133"/>
    <x v="2"/>
    <s v="OFF-ST-10003327"/>
    <x v="1"/>
    <s v="Storage"/>
    <x v="337"/>
    <n v="19.86"/>
    <n v="2"/>
    <x v="0"/>
    <n v="5.7594000000000003"/>
    <n v="0.29000000000000004"/>
    <s v="Profit"/>
  </r>
  <r>
    <n v="5983"/>
    <s v="CA-2016-114895"/>
    <x v="831"/>
    <d v="2016-11-28T00:00:00"/>
    <s v="Standard Class"/>
    <s v="MV-18190"/>
    <s v="Mike Vittorini"/>
    <x v="0"/>
    <s v="United States"/>
    <s v="New York City"/>
    <s v="New York"/>
    <n v="10035"/>
    <x v="3"/>
    <s v="OFF-PA-10000232"/>
    <x v="1"/>
    <s v="Paper"/>
    <x v="1631"/>
    <n v="12.96"/>
    <n v="2"/>
    <x v="0"/>
    <n v="6.3503999999999996"/>
    <n v="0.48999999999999994"/>
    <s v="Profit"/>
  </r>
  <r>
    <n v="5984"/>
    <s v="CA-2017-112984"/>
    <x v="118"/>
    <d v="2017-09-18T00:00:00"/>
    <s v="Second Class"/>
    <s v="EH-14185"/>
    <s v="Evan Henry"/>
    <x v="0"/>
    <s v="United States"/>
    <s v="Philadelphia"/>
    <s v="Pennsylvania"/>
    <n v="19143"/>
    <x v="3"/>
    <s v="OFF-PA-10003657"/>
    <x v="1"/>
    <s v="Paper"/>
    <x v="630"/>
    <n v="20.544"/>
    <n v="6"/>
    <x v="2"/>
    <n v="6.42"/>
    <n v="0.3125"/>
    <s v="Profit"/>
  </r>
  <r>
    <n v="5985"/>
    <s v="CA-2016-163776"/>
    <x v="1080"/>
    <d v="2016-07-25T00:00:00"/>
    <s v="Standard Class"/>
    <s v="JS-16030"/>
    <s v="Joy Smith"/>
    <x v="0"/>
    <s v="United States"/>
    <s v="Hattiesburg"/>
    <s v="Mississippi"/>
    <n v="39401"/>
    <x v="0"/>
    <s v="FUR-FU-10001185"/>
    <x v="0"/>
    <s v="Furnishings"/>
    <x v="1423"/>
    <n v="185.58"/>
    <n v="6"/>
    <x v="0"/>
    <n v="76.087800000000001"/>
    <n v="0.41"/>
    <s v="Profit"/>
  </r>
  <r>
    <n v="5986"/>
    <s v="CA-2016-163776"/>
    <x v="1080"/>
    <d v="2016-07-25T00:00:00"/>
    <s v="Standard Class"/>
    <s v="JS-16030"/>
    <s v="Joy Smith"/>
    <x v="0"/>
    <s v="United States"/>
    <s v="Hattiesburg"/>
    <s v="Mississippi"/>
    <n v="39401"/>
    <x v="0"/>
    <s v="OFF-BI-10003007"/>
    <x v="1"/>
    <s v="Binders"/>
    <x v="1551"/>
    <n v="77.56"/>
    <n v="2"/>
    <x v="0"/>
    <n v="35.677599999999998"/>
    <n v="0.45999999999999996"/>
    <s v="Profit"/>
  </r>
  <r>
    <n v="5987"/>
    <s v="CA-2016-163776"/>
    <x v="1080"/>
    <d v="2016-07-25T00:00:00"/>
    <s v="Standard Class"/>
    <s v="JS-16030"/>
    <s v="Joy Smith"/>
    <x v="0"/>
    <s v="United States"/>
    <s v="Hattiesburg"/>
    <s v="Mississippi"/>
    <n v="39401"/>
    <x v="0"/>
    <s v="OFF-ST-10002485"/>
    <x v="1"/>
    <s v="Storage"/>
    <x v="211"/>
    <n v="87.92"/>
    <n v="4"/>
    <x v="0"/>
    <n v="0.87919999999999998"/>
    <n v="0.01"/>
    <s v="Loss"/>
  </r>
  <r>
    <n v="5988"/>
    <s v="CA-2016-163776"/>
    <x v="1080"/>
    <d v="2016-07-25T00:00:00"/>
    <s v="Standard Class"/>
    <s v="JS-16030"/>
    <s v="Joy Smith"/>
    <x v="0"/>
    <s v="United States"/>
    <s v="Hattiesburg"/>
    <s v="Mississippi"/>
    <n v="39401"/>
    <x v="0"/>
    <s v="OFF-PA-10001033"/>
    <x v="1"/>
    <s v="Paper"/>
    <x v="1509"/>
    <n v="245.94"/>
    <n v="6"/>
    <x v="0"/>
    <n v="120.5106"/>
    <n v="0.49"/>
    <s v="Profit"/>
  </r>
  <r>
    <n v="5989"/>
    <s v="CA-2016-163776"/>
    <x v="1080"/>
    <d v="2016-07-25T00:00:00"/>
    <s v="Standard Class"/>
    <s v="JS-16030"/>
    <s v="Joy Smith"/>
    <x v="0"/>
    <s v="United States"/>
    <s v="Hattiesburg"/>
    <s v="Mississippi"/>
    <n v="39401"/>
    <x v="0"/>
    <s v="OFF-BI-10000404"/>
    <x v="1"/>
    <s v="Binders"/>
    <x v="481"/>
    <n v="8.6"/>
    <n v="1"/>
    <x v="0"/>
    <n v="4.0419999999999998"/>
    <n v="0.47"/>
    <s v="Profit"/>
  </r>
  <r>
    <n v="5990"/>
    <s v="CA-2016-163776"/>
    <x v="1080"/>
    <d v="2016-07-25T00:00:00"/>
    <s v="Standard Class"/>
    <s v="JS-16030"/>
    <s v="Joy Smith"/>
    <x v="0"/>
    <s v="United States"/>
    <s v="Hattiesburg"/>
    <s v="Mississippi"/>
    <n v="39401"/>
    <x v="0"/>
    <s v="FUR-BO-10003546"/>
    <x v="0"/>
    <s v="Bookcases"/>
    <x v="1647"/>
    <n v="504.9"/>
    <n v="5"/>
    <x v="0"/>
    <n v="126.22499999999999"/>
    <n v="0.25"/>
    <s v="Profit"/>
  </r>
  <r>
    <n v="5991"/>
    <s v="US-2017-163300"/>
    <x v="175"/>
    <d v="2017-09-21T00:00:00"/>
    <s v="Standard Class"/>
    <s v="ES-14020"/>
    <s v="Erica Smith"/>
    <x v="0"/>
    <s v="United States"/>
    <s v="Los Angeles"/>
    <s v="California"/>
    <n v="90049"/>
    <x v="1"/>
    <s v="OFF-BI-10004390"/>
    <x v="1"/>
    <s v="Binders"/>
    <x v="1164"/>
    <n v="2357.4879999999998"/>
    <n v="7"/>
    <x v="2"/>
    <n v="884.05799999999999"/>
    <n v="0.375"/>
    <s v="Profit"/>
  </r>
  <r>
    <n v="5992"/>
    <s v="US-2017-163300"/>
    <x v="175"/>
    <d v="2017-09-21T00:00:00"/>
    <s v="Standard Class"/>
    <s v="ES-14020"/>
    <s v="Erica Smith"/>
    <x v="0"/>
    <s v="United States"/>
    <s v="Los Angeles"/>
    <s v="California"/>
    <n v="90049"/>
    <x v="1"/>
    <s v="TEC-PH-10001700"/>
    <x v="2"/>
    <s v="Phones"/>
    <x v="195"/>
    <n v="369.54399999999998"/>
    <n v="7"/>
    <x v="2"/>
    <n v="32.335099999999997"/>
    <n v="8.7499999999999994E-2"/>
    <s v="Profit"/>
  </r>
  <r>
    <n v="5993"/>
    <s v="US-2017-163300"/>
    <x v="175"/>
    <d v="2017-09-21T00:00:00"/>
    <s v="Standard Class"/>
    <s v="ES-14020"/>
    <s v="Erica Smith"/>
    <x v="0"/>
    <s v="United States"/>
    <s v="Los Angeles"/>
    <s v="California"/>
    <n v="90049"/>
    <x v="1"/>
    <s v="FUR-CH-10003396"/>
    <x v="0"/>
    <s v="Chairs"/>
    <x v="390"/>
    <n v="184.75200000000001"/>
    <n v="3"/>
    <x v="2"/>
    <n v="-20.784600000000001"/>
    <n v="-0.1125"/>
    <s v="Loss"/>
  </r>
  <r>
    <n v="5994"/>
    <s v="CA-2016-162187"/>
    <x v="25"/>
    <d v="2016-12-11T00:00:00"/>
    <s v="Same Day"/>
    <s v="NS-18640"/>
    <s v="Noel Staavos"/>
    <x v="1"/>
    <s v="United States"/>
    <s v="Columbus"/>
    <s v="Ohio"/>
    <n v="43229"/>
    <x v="3"/>
    <s v="OFF-ST-10001558"/>
    <x v="1"/>
    <s v="Storage"/>
    <x v="719"/>
    <n v="64.959999999999994"/>
    <n v="5"/>
    <x v="2"/>
    <n v="-4.0599999999999996"/>
    <n v="-6.25E-2"/>
    <s v="Loss"/>
  </r>
  <r>
    <n v="5995"/>
    <s v="CA-2016-162187"/>
    <x v="25"/>
    <d v="2016-12-11T00:00:00"/>
    <s v="Same Day"/>
    <s v="NS-18640"/>
    <s v="Noel Staavos"/>
    <x v="1"/>
    <s v="United States"/>
    <s v="Columbus"/>
    <s v="Ohio"/>
    <n v="43229"/>
    <x v="3"/>
    <s v="OFF-SU-10004782"/>
    <x v="1"/>
    <s v="Supplies"/>
    <x v="1557"/>
    <n v="13.52"/>
    <n v="2"/>
    <x v="2"/>
    <n v="1.69"/>
    <n v="0.125"/>
    <s v="Profit"/>
  </r>
  <r>
    <n v="5996"/>
    <s v="CA-2016-162187"/>
    <x v="25"/>
    <d v="2016-12-11T00:00:00"/>
    <s v="Same Day"/>
    <s v="NS-18640"/>
    <s v="Noel Staavos"/>
    <x v="1"/>
    <s v="United States"/>
    <s v="Columbus"/>
    <s v="Ohio"/>
    <n v="43229"/>
    <x v="3"/>
    <s v="FUR-CH-10003298"/>
    <x v="0"/>
    <s v="Chairs"/>
    <x v="1576"/>
    <n v="458.43"/>
    <n v="5"/>
    <x v="4"/>
    <n v="-137.529"/>
    <n v="-0.3"/>
    <s v="Loss"/>
  </r>
  <r>
    <n v="5997"/>
    <s v="CA-2016-162187"/>
    <x v="25"/>
    <d v="2016-12-11T00:00:00"/>
    <s v="Same Day"/>
    <s v="NS-18640"/>
    <s v="Noel Staavos"/>
    <x v="1"/>
    <s v="United States"/>
    <s v="Columbus"/>
    <s v="Ohio"/>
    <n v="43229"/>
    <x v="3"/>
    <s v="OFF-AP-10000576"/>
    <x v="1"/>
    <s v="Appliances"/>
    <x v="850"/>
    <n v="387.13600000000002"/>
    <n v="4"/>
    <x v="2"/>
    <n v="24.196000000000002"/>
    <n v="6.25E-2"/>
    <s v="Profit"/>
  </r>
  <r>
    <n v="5998"/>
    <s v="CA-2016-162187"/>
    <x v="25"/>
    <d v="2016-12-11T00:00:00"/>
    <s v="Same Day"/>
    <s v="NS-18640"/>
    <s v="Noel Staavos"/>
    <x v="1"/>
    <s v="United States"/>
    <s v="Columbus"/>
    <s v="Ohio"/>
    <n v="43229"/>
    <x v="3"/>
    <s v="FUR-TA-10003008"/>
    <x v="0"/>
    <s v="Tables"/>
    <x v="955"/>
    <n v="328.59"/>
    <n v="3"/>
    <x v="10"/>
    <n v="-147.8655"/>
    <n v="-0.45"/>
    <s v="Loss"/>
  </r>
  <r>
    <n v="5999"/>
    <s v="US-2014-112991"/>
    <x v="325"/>
    <d v="2014-12-14T00:00:00"/>
    <s v="Standard Class"/>
    <s v="SH-19975"/>
    <s v="Sally Hughsby"/>
    <x v="1"/>
    <s v="United States"/>
    <s v="Caldwell"/>
    <s v="Idaho"/>
    <n v="83605"/>
    <x v="1"/>
    <s v="FUR-CH-10001708"/>
    <x v="0"/>
    <s v="Chairs"/>
    <x v="893"/>
    <n v="338.35199999999998"/>
    <n v="3"/>
    <x v="2"/>
    <n v="4.2294"/>
    <n v="1.2500000000000001E-2"/>
    <s v="Profit"/>
  </r>
  <r>
    <n v="6000"/>
    <s v="US-2014-112991"/>
    <x v="325"/>
    <d v="2014-12-14T00:00:00"/>
    <s v="Standard Class"/>
    <s v="SH-19975"/>
    <s v="Sally Hughsby"/>
    <x v="1"/>
    <s v="United States"/>
    <s v="Caldwell"/>
    <s v="Idaho"/>
    <n v="83605"/>
    <x v="1"/>
    <s v="OFF-PA-10000019"/>
    <x v="1"/>
    <s v="Paper"/>
    <x v="711"/>
    <n v="25.92"/>
    <n v="4"/>
    <x v="0"/>
    <n v="12.441599999999999"/>
    <n v="0.47999999999999993"/>
    <s v="Profit"/>
  </r>
  <r>
    <n v="6001"/>
    <s v="US-2014-112991"/>
    <x v="325"/>
    <d v="2014-12-14T00:00:00"/>
    <s v="Standard Class"/>
    <s v="SH-19975"/>
    <s v="Sally Hughsby"/>
    <x v="1"/>
    <s v="United States"/>
    <s v="Caldwell"/>
    <s v="Idaho"/>
    <n v="83605"/>
    <x v="1"/>
    <s v="OFF-PA-10002222"/>
    <x v="1"/>
    <s v="Paper"/>
    <x v="394"/>
    <n v="91.36"/>
    <n v="4"/>
    <x v="0"/>
    <n v="42.025599999999997"/>
    <n v="0.45999999999999996"/>
    <s v="Profit"/>
  </r>
  <r>
    <n v="6002"/>
    <s v="CA-2014-124079"/>
    <x v="736"/>
    <d v="2014-12-17T00:00:00"/>
    <s v="Standard Class"/>
    <s v="RF-19345"/>
    <s v="Randy Ferguson"/>
    <x v="1"/>
    <s v="United States"/>
    <s v="Phoenix"/>
    <s v="Arizona"/>
    <n v="85023"/>
    <x v="1"/>
    <s v="FUR-FU-10002553"/>
    <x v="0"/>
    <s v="Furnishings"/>
    <x v="1130"/>
    <n v="87.96"/>
    <n v="3"/>
    <x v="2"/>
    <n v="7.6965000000000003"/>
    <n v="8.7500000000000008E-2"/>
    <s v="Profit"/>
  </r>
  <r>
    <n v="6003"/>
    <s v="CA-2014-124079"/>
    <x v="736"/>
    <d v="2014-12-17T00:00:00"/>
    <s v="Standard Class"/>
    <s v="RF-19345"/>
    <s v="Randy Ferguson"/>
    <x v="1"/>
    <s v="United States"/>
    <s v="Phoenix"/>
    <s v="Arizona"/>
    <n v="85023"/>
    <x v="1"/>
    <s v="OFF-BI-10002103"/>
    <x v="1"/>
    <s v="Binders"/>
    <x v="530"/>
    <n v="5.2140000000000004"/>
    <n v="2"/>
    <x v="6"/>
    <n v="-4.1711999999999998"/>
    <n v="-0.79999999999999993"/>
    <s v="Loss"/>
  </r>
  <r>
    <n v="6004"/>
    <s v="US-2017-146878"/>
    <x v="296"/>
    <d v="2017-09-27T00:00:00"/>
    <s v="Standard Class"/>
    <s v="DL-12865"/>
    <s v="Dan Lawera"/>
    <x v="0"/>
    <s v="United States"/>
    <s v="Miami"/>
    <s v="Florida"/>
    <n v="33142"/>
    <x v="0"/>
    <s v="OFF-BI-10002794"/>
    <x v="1"/>
    <s v="Binders"/>
    <x v="102"/>
    <n v="12.294"/>
    <n v="1"/>
    <x v="6"/>
    <n v="-8.6058000000000003"/>
    <n v="-0.7"/>
    <s v="Loss"/>
  </r>
  <r>
    <n v="6005"/>
    <s v="CA-2017-107244"/>
    <x v="210"/>
    <d v="2017-09-11T00:00:00"/>
    <s v="Standard Class"/>
    <s v="AG-10390"/>
    <s v="Allen Goldenen"/>
    <x v="0"/>
    <s v="United States"/>
    <s v="Los Angeles"/>
    <s v="California"/>
    <n v="90004"/>
    <x v="1"/>
    <s v="FUR-FU-10002597"/>
    <x v="0"/>
    <s v="Furnishings"/>
    <x v="627"/>
    <n v="19.760000000000002"/>
    <n v="4"/>
    <x v="0"/>
    <n v="8.2992000000000008"/>
    <n v="0.42"/>
    <s v="Profit"/>
  </r>
  <r>
    <n v="6006"/>
    <s v="CA-2015-100657"/>
    <x v="121"/>
    <d v="2015-11-07T00:00:00"/>
    <s v="Standard Class"/>
    <s v="SW-20245"/>
    <s v="Scot Wooten"/>
    <x v="0"/>
    <s v="United States"/>
    <s v="Troy"/>
    <s v="New York"/>
    <n v="12180"/>
    <x v="3"/>
    <s v="FUR-CH-10003535"/>
    <x v="0"/>
    <s v="Chairs"/>
    <x v="1522"/>
    <n v="109.764"/>
    <n v="2"/>
    <x v="9"/>
    <n v="8.5372000000000003"/>
    <n v="7.7777777777777779E-2"/>
    <s v="Profit"/>
  </r>
  <r>
    <n v="6007"/>
    <s v="CA-2017-129581"/>
    <x v="157"/>
    <d v="2017-12-18T00:00:00"/>
    <s v="Standard Class"/>
    <s v="KN-16390"/>
    <s v="Katherine Nockton"/>
    <x v="1"/>
    <s v="United States"/>
    <s v="New Bedford"/>
    <s v="Massachusetts"/>
    <n v="2740"/>
    <x v="3"/>
    <s v="TEC-PH-10001527"/>
    <x v="2"/>
    <s v="Phones"/>
    <x v="1285"/>
    <n v="128.85"/>
    <n v="3"/>
    <x v="0"/>
    <n v="3.8654999999999999"/>
    <n v="3.0000000000000002E-2"/>
    <s v="Profit"/>
  </r>
  <r>
    <n v="6008"/>
    <s v="CA-2017-129028"/>
    <x v="719"/>
    <d v="2017-04-03T00:00:00"/>
    <s v="First Class"/>
    <s v="GB-14530"/>
    <s v="George Bell"/>
    <x v="1"/>
    <s v="United States"/>
    <s v="Florence"/>
    <s v="South Carolina"/>
    <n v="29501"/>
    <x v="0"/>
    <s v="FUR-FU-10004006"/>
    <x v="0"/>
    <s v="Furnishings"/>
    <x v="101"/>
    <n v="127.95"/>
    <n v="3"/>
    <x v="0"/>
    <n v="21.7515"/>
    <n v="0.16999999999999998"/>
    <s v="Profit"/>
  </r>
  <r>
    <n v="6009"/>
    <s v="CA-2015-135580"/>
    <x v="1081"/>
    <d v="2016-01-03T00:00:00"/>
    <s v="Standard Class"/>
    <s v="CL-12565"/>
    <s v="Clay Ludtke"/>
    <x v="0"/>
    <s v="United States"/>
    <s v="Los Angeles"/>
    <s v="California"/>
    <n v="90049"/>
    <x v="1"/>
    <s v="OFF-PA-10000595"/>
    <x v="1"/>
    <s v="Paper"/>
    <x v="1126"/>
    <n v="68.52"/>
    <n v="3"/>
    <x v="0"/>
    <n v="31.519200000000001"/>
    <n v="0.46"/>
    <s v="Profit"/>
  </r>
  <r>
    <n v="6010"/>
    <s v="CA-2015-135580"/>
    <x v="1081"/>
    <d v="2016-01-03T00:00:00"/>
    <s v="Standard Class"/>
    <s v="CL-12565"/>
    <s v="Clay Ludtke"/>
    <x v="0"/>
    <s v="United States"/>
    <s v="Los Angeles"/>
    <s v="California"/>
    <n v="90049"/>
    <x v="1"/>
    <s v="OFF-ST-10000798"/>
    <x v="1"/>
    <s v="Storage"/>
    <x v="352"/>
    <n v="74.94"/>
    <n v="3"/>
    <x v="0"/>
    <n v="14.2386"/>
    <n v="0.19"/>
    <s v="Profit"/>
  </r>
  <r>
    <n v="6011"/>
    <s v="CA-2015-135580"/>
    <x v="1081"/>
    <d v="2016-01-03T00:00:00"/>
    <s v="Standard Class"/>
    <s v="CL-12565"/>
    <s v="Clay Ludtke"/>
    <x v="0"/>
    <s v="United States"/>
    <s v="Los Angeles"/>
    <s v="California"/>
    <n v="90049"/>
    <x v="1"/>
    <s v="TEC-MA-10004002"/>
    <x v="2"/>
    <s v="Machines"/>
    <x v="668"/>
    <n v="2548.56"/>
    <n v="6"/>
    <x v="2"/>
    <n v="286.71300000000002"/>
    <n v="0.11250000000000002"/>
    <s v="Profit"/>
  </r>
  <r>
    <n v="6012"/>
    <s v="CA-2015-135580"/>
    <x v="1081"/>
    <d v="2016-01-03T00:00:00"/>
    <s v="Standard Class"/>
    <s v="CL-12565"/>
    <s v="Clay Ludtke"/>
    <x v="0"/>
    <s v="United States"/>
    <s v="Los Angeles"/>
    <s v="California"/>
    <n v="90049"/>
    <x v="1"/>
    <s v="OFF-EN-10003296"/>
    <x v="1"/>
    <s v="Envelopes"/>
    <x v="232"/>
    <n v="271.44"/>
    <n v="3"/>
    <x v="0"/>
    <n v="122.148"/>
    <n v="0.45"/>
    <s v="Profit"/>
  </r>
  <r>
    <n v="6013"/>
    <s v="CA-2015-135580"/>
    <x v="1081"/>
    <d v="2016-01-03T00:00:00"/>
    <s v="Standard Class"/>
    <s v="CL-12565"/>
    <s v="Clay Ludtke"/>
    <x v="0"/>
    <s v="United States"/>
    <s v="Los Angeles"/>
    <s v="California"/>
    <n v="90049"/>
    <x v="1"/>
    <s v="TEC-PH-10004345"/>
    <x v="2"/>
    <s v="Phones"/>
    <x v="1176"/>
    <n v="287.88"/>
    <n v="3"/>
    <x v="2"/>
    <n v="35.984999999999999"/>
    <n v="0.125"/>
    <s v="Profit"/>
  </r>
  <r>
    <n v="6014"/>
    <s v="CA-2016-159016"/>
    <x v="612"/>
    <d v="2016-03-11T00:00:00"/>
    <s v="First Class"/>
    <s v="KF-16285"/>
    <s v="Karen Ferguson"/>
    <x v="2"/>
    <s v="United States"/>
    <s v="Los Angeles"/>
    <s v="California"/>
    <n v="90008"/>
    <x v="1"/>
    <s v="OFF-PA-10004405"/>
    <x v="1"/>
    <s v="Paper"/>
    <x v="1091"/>
    <n v="14.9"/>
    <n v="5"/>
    <x v="0"/>
    <n v="7.1520000000000001"/>
    <n v="0.48"/>
    <s v="Profit"/>
  </r>
  <r>
    <n v="6015"/>
    <s v="CA-2016-159016"/>
    <x v="612"/>
    <d v="2016-03-11T00:00:00"/>
    <s v="First Class"/>
    <s v="KF-16285"/>
    <s v="Karen Ferguson"/>
    <x v="2"/>
    <s v="United States"/>
    <s v="Los Angeles"/>
    <s v="California"/>
    <n v="90008"/>
    <x v="1"/>
    <s v="TEC-PH-10002885"/>
    <x v="2"/>
    <s v="Phones"/>
    <x v="1136"/>
    <n v="4158.9120000000003"/>
    <n v="8"/>
    <x v="2"/>
    <n v="363.90480000000002"/>
    <n v="8.7499999999999994E-2"/>
    <s v="Profit"/>
  </r>
  <r>
    <n v="6016"/>
    <s v="CA-2014-102652"/>
    <x v="322"/>
    <d v="2014-04-12T00:00:00"/>
    <s v="Standard Class"/>
    <s v="AY-10555"/>
    <s v="Andy Yotov"/>
    <x v="1"/>
    <s v="United States"/>
    <s v="Los Angeles"/>
    <s v="California"/>
    <n v="90049"/>
    <x v="1"/>
    <s v="FUR-FU-10000747"/>
    <x v="0"/>
    <s v="Furnishings"/>
    <x v="1751"/>
    <n v="91.96"/>
    <n v="2"/>
    <x v="0"/>
    <n v="15.6332"/>
    <n v="0.17"/>
    <s v="Profit"/>
  </r>
  <r>
    <n v="6017"/>
    <s v="CA-2014-102652"/>
    <x v="322"/>
    <d v="2014-04-12T00:00:00"/>
    <s v="Standard Class"/>
    <s v="AY-10555"/>
    <s v="Andy Yotov"/>
    <x v="1"/>
    <s v="United States"/>
    <s v="Los Angeles"/>
    <s v="California"/>
    <n v="90049"/>
    <x v="1"/>
    <s v="FUR-FU-10001918"/>
    <x v="0"/>
    <s v="Furnishings"/>
    <x v="283"/>
    <n v="33.11"/>
    <n v="7"/>
    <x v="0"/>
    <n v="12.9129"/>
    <n v="0.39"/>
    <s v="Profit"/>
  </r>
  <r>
    <n v="6018"/>
    <s v="CA-2014-102652"/>
    <x v="322"/>
    <d v="2014-04-12T00:00:00"/>
    <s v="Standard Class"/>
    <s v="AY-10555"/>
    <s v="Andy Yotov"/>
    <x v="1"/>
    <s v="United States"/>
    <s v="Los Angeles"/>
    <s v="California"/>
    <n v="90049"/>
    <x v="1"/>
    <s v="OFF-PA-10003309"/>
    <x v="1"/>
    <s v="Paper"/>
    <x v="1152"/>
    <n v="19.440000000000001"/>
    <n v="3"/>
    <x v="0"/>
    <n v="9.3312000000000008"/>
    <n v="0.48000000000000004"/>
    <s v="Profit"/>
  </r>
  <r>
    <n v="6019"/>
    <s v="CA-2014-102652"/>
    <x v="322"/>
    <d v="2014-04-12T00:00:00"/>
    <s v="Standard Class"/>
    <s v="AY-10555"/>
    <s v="Andy Yotov"/>
    <x v="1"/>
    <s v="United States"/>
    <s v="Los Angeles"/>
    <s v="California"/>
    <n v="90049"/>
    <x v="1"/>
    <s v="OFF-PA-10001977"/>
    <x v="1"/>
    <s v="Paper"/>
    <x v="1473"/>
    <n v="55.48"/>
    <n v="1"/>
    <x v="0"/>
    <n v="26.630400000000002"/>
    <n v="0.48000000000000004"/>
    <s v="Profit"/>
  </r>
  <r>
    <n v="6020"/>
    <s v="CA-2014-152422"/>
    <x v="1082"/>
    <d v="2014-10-10T00:00:00"/>
    <s v="Second Class"/>
    <s v="BD-11635"/>
    <s v="Brian Derr"/>
    <x v="0"/>
    <s v="United States"/>
    <s v="Columbus"/>
    <s v="Ohio"/>
    <n v="43229"/>
    <x v="3"/>
    <s v="OFF-AP-10002892"/>
    <x v="1"/>
    <s v="Appliances"/>
    <x v="9"/>
    <n v="91.92"/>
    <n v="5"/>
    <x v="2"/>
    <n v="11.49"/>
    <n v="0.125"/>
    <s v="Profit"/>
  </r>
  <r>
    <n v="6021"/>
    <s v="US-2016-156692"/>
    <x v="572"/>
    <d v="2016-08-13T00:00:00"/>
    <s v="Same Day"/>
    <s v="HG-15025"/>
    <s v="Hunter Glantz"/>
    <x v="0"/>
    <s v="United States"/>
    <s v="Kenner"/>
    <s v="Louisiana"/>
    <n v="70065"/>
    <x v="0"/>
    <s v="OFF-AP-10002222"/>
    <x v="1"/>
    <s v="Appliances"/>
    <x v="360"/>
    <n v="17.34"/>
    <n v="2"/>
    <x v="0"/>
    <n v="4.6818"/>
    <n v="0.27"/>
    <s v="Profit"/>
  </r>
  <r>
    <n v="6022"/>
    <s v="US-2016-156692"/>
    <x v="572"/>
    <d v="2016-08-13T00:00:00"/>
    <s v="Same Day"/>
    <s v="HG-15025"/>
    <s v="Hunter Glantz"/>
    <x v="0"/>
    <s v="United States"/>
    <s v="Kenner"/>
    <s v="Louisiana"/>
    <n v="70065"/>
    <x v="0"/>
    <s v="TEC-AC-10000158"/>
    <x v="2"/>
    <s v="Accessories"/>
    <x v="357"/>
    <n v="71.98"/>
    <n v="2"/>
    <x v="0"/>
    <n v="15.1158"/>
    <n v="0.21"/>
    <s v="Profit"/>
  </r>
  <r>
    <n v="6023"/>
    <s v="CA-2014-130869"/>
    <x v="664"/>
    <d v="2014-11-21T00:00:00"/>
    <s v="Standard Class"/>
    <s v="CB-12025"/>
    <s v="Cassandra Brandow"/>
    <x v="0"/>
    <s v="United States"/>
    <s v="Cedar Hill"/>
    <s v="Texas"/>
    <n v="75104"/>
    <x v="2"/>
    <s v="OFF-EN-10002600"/>
    <x v="1"/>
    <s v="Envelopes"/>
    <x v="111"/>
    <n v="7.08"/>
    <n v="3"/>
    <x v="2"/>
    <n v="2.4780000000000002"/>
    <n v="0.35000000000000003"/>
    <s v="Profit"/>
  </r>
  <r>
    <n v="6024"/>
    <s v="US-2017-128832"/>
    <x v="558"/>
    <d v="2017-04-27T00:00:00"/>
    <s v="First Class"/>
    <s v="LS-16945"/>
    <s v="Linda Southworth"/>
    <x v="1"/>
    <s v="United States"/>
    <s v="Providence"/>
    <s v="Rhode Island"/>
    <n v="2908"/>
    <x v="3"/>
    <s v="TEC-AC-10004855"/>
    <x v="2"/>
    <s v="Accessories"/>
    <x v="1056"/>
    <n v="69.98"/>
    <n v="2"/>
    <x v="0"/>
    <n v="4.8986000000000001"/>
    <n v="6.9999999999999993E-2"/>
    <s v="Profit"/>
  </r>
  <r>
    <n v="6025"/>
    <s v="CA-2017-139717"/>
    <x v="1043"/>
    <d v="2017-08-26T00:00:00"/>
    <s v="Second Class"/>
    <s v="DM-13015"/>
    <s v="Darrin Martin"/>
    <x v="0"/>
    <s v="United States"/>
    <s v="Lancaster"/>
    <s v="Ohio"/>
    <n v="43130"/>
    <x v="3"/>
    <s v="OFF-AP-10000938"/>
    <x v="1"/>
    <s v="Appliances"/>
    <x v="1712"/>
    <n v="646.27200000000005"/>
    <n v="8"/>
    <x v="2"/>
    <n v="64.627200000000002"/>
    <n v="9.9999999999999992E-2"/>
    <s v="Profit"/>
  </r>
  <r>
    <n v="6026"/>
    <s v="CA-2017-139717"/>
    <x v="1043"/>
    <d v="2017-08-26T00:00:00"/>
    <s v="Second Class"/>
    <s v="DM-13015"/>
    <s v="Darrin Martin"/>
    <x v="0"/>
    <s v="United States"/>
    <s v="Lancaster"/>
    <s v="Ohio"/>
    <n v="43130"/>
    <x v="3"/>
    <s v="OFF-PA-10002195"/>
    <x v="1"/>
    <s v="Paper"/>
    <x v="1552"/>
    <n v="10.368"/>
    <n v="2"/>
    <x v="2"/>
    <n v="3.7584"/>
    <n v="0.36249999999999999"/>
    <s v="Profit"/>
  </r>
  <r>
    <n v="6027"/>
    <s v="CA-2017-136007"/>
    <x v="660"/>
    <d v="2017-03-02T00:00:00"/>
    <s v="Standard Class"/>
    <s v="AC-10615"/>
    <s v="Ann Chong"/>
    <x v="1"/>
    <s v="United States"/>
    <s v="Seattle"/>
    <s v="Washington"/>
    <n v="98115"/>
    <x v="1"/>
    <s v="OFF-FA-10002701"/>
    <x v="1"/>
    <s v="Fasteners"/>
    <x v="1458"/>
    <n v="8.4"/>
    <n v="5"/>
    <x v="0"/>
    <n v="0.33600000000000002"/>
    <n v="0.04"/>
    <s v="Loss"/>
  </r>
  <r>
    <n v="6028"/>
    <s v="CA-2017-136007"/>
    <x v="660"/>
    <d v="2017-03-02T00:00:00"/>
    <s v="Standard Class"/>
    <s v="AC-10615"/>
    <s v="Ann Chong"/>
    <x v="1"/>
    <s v="United States"/>
    <s v="Seattle"/>
    <s v="Washington"/>
    <n v="98115"/>
    <x v="1"/>
    <s v="TEC-PH-10003589"/>
    <x v="2"/>
    <s v="Phones"/>
    <x v="826"/>
    <n v="71.959999999999994"/>
    <n v="5"/>
    <x v="2"/>
    <n v="25.186"/>
    <n v="0.35000000000000003"/>
    <s v="Profit"/>
  </r>
  <r>
    <n v="6029"/>
    <s v="CA-2016-157364"/>
    <x v="258"/>
    <d v="2016-11-21T00:00:00"/>
    <s v="First Class"/>
    <s v="LT-17110"/>
    <s v="Liz Thompson"/>
    <x v="0"/>
    <s v="United States"/>
    <s v="Jacksonville"/>
    <s v="North Carolina"/>
    <n v="28540"/>
    <x v="0"/>
    <s v="OFF-AR-10003752"/>
    <x v="1"/>
    <s v="Art"/>
    <x v="684"/>
    <n v="18.48"/>
    <n v="2"/>
    <x v="2"/>
    <n v="6.0060000000000002"/>
    <n v="0.32500000000000001"/>
    <s v="Profit"/>
  </r>
  <r>
    <n v="6030"/>
    <s v="US-2016-112970"/>
    <x v="696"/>
    <d v="2016-11-15T00:00:00"/>
    <s v="First Class"/>
    <s v="TB-21250"/>
    <s v="Tim Brockman"/>
    <x v="0"/>
    <s v="United States"/>
    <s v="Los Angeles"/>
    <s v="California"/>
    <n v="90049"/>
    <x v="1"/>
    <s v="OFF-AR-10003829"/>
    <x v="1"/>
    <s v="Art"/>
    <x v="943"/>
    <n v="9.84"/>
    <n v="3"/>
    <x v="0"/>
    <n v="2.8536000000000001"/>
    <n v="0.29000000000000004"/>
    <s v="Profit"/>
  </r>
  <r>
    <n v="6031"/>
    <s v="US-2017-152492"/>
    <x v="91"/>
    <d v="2017-07-06T00:00:00"/>
    <s v="Same Day"/>
    <s v="AH-10585"/>
    <s v="Angele Hood"/>
    <x v="0"/>
    <s v="United States"/>
    <s v="Miami"/>
    <s v="Florida"/>
    <n v="33142"/>
    <x v="0"/>
    <s v="FUR-CH-10000155"/>
    <x v="0"/>
    <s v="Chairs"/>
    <x v="1166"/>
    <n v="239.24"/>
    <n v="1"/>
    <x v="2"/>
    <n v="23.923999999999999"/>
    <n v="9.9999999999999992E-2"/>
    <s v="Profit"/>
  </r>
  <r>
    <n v="6032"/>
    <s v="CA-2016-101168"/>
    <x v="591"/>
    <d v="2017-01-01T00:00:00"/>
    <s v="Standard Class"/>
    <s v="SS-20140"/>
    <s v="Saphhira Shifley"/>
    <x v="1"/>
    <s v="United States"/>
    <s v="Nashua"/>
    <s v="New Hampshire"/>
    <n v="3060"/>
    <x v="3"/>
    <s v="FUR-FU-10003142"/>
    <x v="0"/>
    <s v="Furnishings"/>
    <x v="1210"/>
    <n v="21.12"/>
    <n v="4"/>
    <x v="0"/>
    <n v="6.5472000000000001"/>
    <n v="0.31"/>
    <s v="Profit"/>
  </r>
  <r>
    <n v="6033"/>
    <s v="CA-2017-104010"/>
    <x v="756"/>
    <d v="2017-04-25T00:00:00"/>
    <s v="First Class"/>
    <s v="TD-20995"/>
    <s v="Tamara Dahlen"/>
    <x v="0"/>
    <s v="United States"/>
    <s v="New York City"/>
    <s v="New York"/>
    <n v="10011"/>
    <x v="3"/>
    <s v="OFF-SU-10001218"/>
    <x v="1"/>
    <s v="Supplies"/>
    <x v="134"/>
    <n v="54.9"/>
    <n v="5"/>
    <x v="0"/>
    <n v="15.372"/>
    <n v="0.28000000000000003"/>
    <s v="Profit"/>
  </r>
  <r>
    <n v="6034"/>
    <s v="CA-2015-130253"/>
    <x v="639"/>
    <d v="2015-12-18T00:00:00"/>
    <s v="Standard Class"/>
    <s v="PP-18955"/>
    <s v="Paul Prost"/>
    <x v="2"/>
    <s v="United States"/>
    <s v="Los Angeles"/>
    <s v="California"/>
    <n v="90036"/>
    <x v="1"/>
    <s v="FUR-FU-10002963"/>
    <x v="0"/>
    <s v="Furnishings"/>
    <x v="1511"/>
    <n v="15.24"/>
    <n v="3"/>
    <x v="0"/>
    <n v="5.1816000000000004"/>
    <n v="0.34"/>
    <s v="Profit"/>
  </r>
  <r>
    <n v="6035"/>
    <s v="US-2015-155369"/>
    <x v="1083"/>
    <d v="2015-04-25T00:00:00"/>
    <s v="Standard Class"/>
    <s v="PG-18820"/>
    <s v="Patrick Gardner"/>
    <x v="0"/>
    <s v="United States"/>
    <s v="Carrollton"/>
    <s v="Texas"/>
    <n v="75007"/>
    <x v="2"/>
    <s v="OFF-AP-10002578"/>
    <x v="1"/>
    <s v="Appliances"/>
    <x v="414"/>
    <n v="19.568000000000001"/>
    <n v="2"/>
    <x v="3"/>
    <n v="-52.833599999999997"/>
    <n v="-2.6999999999999997"/>
    <s v="Loss"/>
  </r>
  <r>
    <n v="6036"/>
    <s v="US-2015-155369"/>
    <x v="1083"/>
    <d v="2015-04-25T00:00:00"/>
    <s v="Standard Class"/>
    <s v="PG-18820"/>
    <s v="Patrick Gardner"/>
    <x v="0"/>
    <s v="United States"/>
    <s v="Carrollton"/>
    <s v="Texas"/>
    <n v="75007"/>
    <x v="2"/>
    <s v="OFF-BI-10003925"/>
    <x v="1"/>
    <s v="Binders"/>
    <x v="758"/>
    <n v="310.392"/>
    <n v="4"/>
    <x v="3"/>
    <n v="-512.14679999999998"/>
    <n v="-1.65"/>
    <s v="Loss"/>
  </r>
  <r>
    <n v="6037"/>
    <s v="CA-2016-131205"/>
    <x v="913"/>
    <d v="2016-09-08T00:00:00"/>
    <s v="Standard Class"/>
    <s v="AA-10645"/>
    <s v="Anna Andreadi"/>
    <x v="0"/>
    <s v="United States"/>
    <s v="Georgetown"/>
    <s v="Kentucky"/>
    <n v="40324"/>
    <x v="0"/>
    <s v="FUR-FU-10003347"/>
    <x v="0"/>
    <s v="Furnishings"/>
    <x v="379"/>
    <n v="42.6"/>
    <n v="3"/>
    <x v="0"/>
    <n v="16.614000000000001"/>
    <n v="0.39"/>
    <s v="Profit"/>
  </r>
  <r>
    <n v="6038"/>
    <s v="CA-2016-131205"/>
    <x v="913"/>
    <d v="2016-09-08T00:00:00"/>
    <s v="Standard Class"/>
    <s v="AA-10645"/>
    <s v="Anna Andreadi"/>
    <x v="0"/>
    <s v="United States"/>
    <s v="Georgetown"/>
    <s v="Kentucky"/>
    <n v="40324"/>
    <x v="0"/>
    <s v="OFF-BI-10000315"/>
    <x v="1"/>
    <s v="Binders"/>
    <x v="412"/>
    <n v="113.94"/>
    <n v="6"/>
    <x v="0"/>
    <n v="54.691200000000002"/>
    <n v="0.48000000000000004"/>
    <s v="Profit"/>
  </r>
  <r>
    <n v="6039"/>
    <s v="CA-2016-131205"/>
    <x v="913"/>
    <d v="2016-09-08T00:00:00"/>
    <s v="Standard Class"/>
    <s v="AA-10645"/>
    <s v="Anna Andreadi"/>
    <x v="0"/>
    <s v="United States"/>
    <s v="Georgetown"/>
    <s v="Kentucky"/>
    <n v="40324"/>
    <x v="0"/>
    <s v="OFF-ST-10002583"/>
    <x v="1"/>
    <s v="Storage"/>
    <x v="571"/>
    <n v="129.91999999999999"/>
    <n v="4"/>
    <x v="0"/>
    <n v="5.1967999999999996"/>
    <n v="0.04"/>
    <s v="Profit"/>
  </r>
  <r>
    <n v="6040"/>
    <s v="CA-2016-131205"/>
    <x v="913"/>
    <d v="2016-09-08T00:00:00"/>
    <s v="Standard Class"/>
    <s v="AA-10645"/>
    <s v="Anna Andreadi"/>
    <x v="0"/>
    <s v="United States"/>
    <s v="Georgetown"/>
    <s v="Kentucky"/>
    <n v="40324"/>
    <x v="0"/>
    <s v="OFF-AR-10003469"/>
    <x v="1"/>
    <s v="Art"/>
    <x v="1258"/>
    <n v="5.28"/>
    <n v="3"/>
    <x v="0"/>
    <n v="2.5344000000000002"/>
    <n v="0.48000000000000004"/>
    <s v="Profit"/>
  </r>
  <r>
    <n v="6041"/>
    <s v="CA-2017-122364"/>
    <x v="241"/>
    <d v="2017-09-29T00:00:00"/>
    <s v="Standard Class"/>
    <s v="FA-14230"/>
    <s v="Frank Atkinson"/>
    <x v="1"/>
    <s v="United States"/>
    <s v="Los Angeles"/>
    <s v="California"/>
    <n v="90008"/>
    <x v="1"/>
    <s v="TEC-PH-10001817"/>
    <x v="2"/>
    <s v="Phones"/>
    <x v="1106"/>
    <n v="859.2"/>
    <n v="3"/>
    <x v="2"/>
    <n v="75.180000000000007"/>
    <n v="8.7500000000000008E-2"/>
    <s v="Profit"/>
  </r>
  <r>
    <n v="6042"/>
    <s v="CA-2017-122364"/>
    <x v="241"/>
    <d v="2017-09-29T00:00:00"/>
    <s v="Standard Class"/>
    <s v="FA-14230"/>
    <s v="Frank Atkinson"/>
    <x v="1"/>
    <s v="United States"/>
    <s v="Los Angeles"/>
    <s v="California"/>
    <n v="90008"/>
    <x v="1"/>
    <s v="TEC-MA-10001031"/>
    <x v="2"/>
    <s v="Machines"/>
    <x v="1760"/>
    <n v="506.28"/>
    <n v="3"/>
    <x v="2"/>
    <n v="177.19800000000001"/>
    <n v="0.35000000000000003"/>
    <s v="Profit"/>
  </r>
  <r>
    <n v="6043"/>
    <s v="CA-2016-117912"/>
    <x v="1084"/>
    <d v="2016-02-08T00:00:00"/>
    <s v="Standard Class"/>
    <s v="TB-21520"/>
    <s v="Tracy Blumstein"/>
    <x v="0"/>
    <s v="United States"/>
    <s v="Sierra Vista"/>
    <s v="Arizona"/>
    <n v="85635"/>
    <x v="1"/>
    <s v="FUR-FU-10002088"/>
    <x v="0"/>
    <s v="Furnishings"/>
    <x v="1093"/>
    <n v="14.368"/>
    <n v="2"/>
    <x v="2"/>
    <n v="3.9512"/>
    <n v="0.27500000000000002"/>
    <s v="Profit"/>
  </r>
  <r>
    <n v="6044"/>
    <s v="CA-2017-145702"/>
    <x v="240"/>
    <d v="2017-05-24T00:00:00"/>
    <s v="Second Class"/>
    <s v="AH-10075"/>
    <s v="Adam Hart"/>
    <x v="1"/>
    <s v="United States"/>
    <s v="Knoxville"/>
    <s v="Tennessee"/>
    <n v="37918"/>
    <x v="0"/>
    <s v="FUR-CH-10001482"/>
    <x v="0"/>
    <s v="Chairs"/>
    <x v="541"/>
    <n v="314.35199999999998"/>
    <n v="3"/>
    <x v="2"/>
    <n v="-35.364600000000003"/>
    <n v="-0.11250000000000002"/>
    <s v="Loss"/>
  </r>
  <r>
    <n v="6045"/>
    <s v="CA-2017-145702"/>
    <x v="240"/>
    <d v="2017-05-24T00:00:00"/>
    <s v="Second Class"/>
    <s v="AH-10075"/>
    <s v="Adam Hart"/>
    <x v="1"/>
    <s v="United States"/>
    <s v="Knoxville"/>
    <s v="Tennessee"/>
    <n v="37918"/>
    <x v="0"/>
    <s v="OFF-PA-10001526"/>
    <x v="1"/>
    <s v="Paper"/>
    <x v="1039"/>
    <n v="27.888000000000002"/>
    <n v="7"/>
    <x v="2"/>
    <n v="10.109400000000001"/>
    <n v="0.36249999999999999"/>
    <s v="Profit"/>
  </r>
  <r>
    <n v="6046"/>
    <s v="CA-2015-113215"/>
    <x v="37"/>
    <d v="2015-09-08T00:00:00"/>
    <s v="Standard Class"/>
    <s v="CP-12085"/>
    <s v="Cathy Prescott"/>
    <x v="1"/>
    <s v="United States"/>
    <s v="Tucson"/>
    <s v="Arizona"/>
    <n v="85705"/>
    <x v="1"/>
    <s v="FUR-FU-10002937"/>
    <x v="0"/>
    <s v="Furnishings"/>
    <x v="1060"/>
    <n v="238.15199999999999"/>
    <n v="3"/>
    <x v="2"/>
    <n v="89.307000000000002"/>
    <n v="0.37500000000000006"/>
    <s v="Profit"/>
  </r>
  <r>
    <n v="6047"/>
    <s v="CA-2016-154662"/>
    <x v="632"/>
    <d v="2016-06-16T00:00:00"/>
    <s v="Standard Class"/>
    <s v="BF-11215"/>
    <s v="Benjamin Farhat"/>
    <x v="2"/>
    <s v="United States"/>
    <s v="Minneapolis"/>
    <s v="Minnesota"/>
    <n v="55407"/>
    <x v="2"/>
    <s v="FUR-TA-10001771"/>
    <x v="0"/>
    <s v="Tables"/>
    <x v="1733"/>
    <n v="692.94"/>
    <n v="3"/>
    <x v="0"/>
    <n v="173.23500000000001"/>
    <n v="0.25"/>
    <s v="Profit"/>
  </r>
  <r>
    <n v="6048"/>
    <s v="CA-2015-105571"/>
    <x v="209"/>
    <d v="2015-11-11T00:00:00"/>
    <s v="Standard Class"/>
    <s v="CP-12340"/>
    <s v="Christine Phan"/>
    <x v="1"/>
    <s v="United States"/>
    <s v="Miami"/>
    <s v="Florida"/>
    <n v="33142"/>
    <x v="0"/>
    <s v="OFF-BI-10003305"/>
    <x v="1"/>
    <s v="Binders"/>
    <x v="570"/>
    <n v="16.146000000000001"/>
    <n v="9"/>
    <x v="6"/>
    <n v="-12.9168"/>
    <n v="-0.79999999999999993"/>
    <s v="Loss"/>
  </r>
  <r>
    <n v="6049"/>
    <s v="CA-2015-105571"/>
    <x v="209"/>
    <d v="2015-11-11T00:00:00"/>
    <s v="Standard Class"/>
    <s v="CP-12340"/>
    <s v="Christine Phan"/>
    <x v="1"/>
    <s v="United States"/>
    <s v="Miami"/>
    <s v="Florida"/>
    <n v="33142"/>
    <x v="0"/>
    <s v="OFF-BI-10001359"/>
    <x v="1"/>
    <s v="Binders"/>
    <x v="1162"/>
    <n v="1345.4849999999999"/>
    <n v="5"/>
    <x v="6"/>
    <n v="-1031.5385000000001"/>
    <n v="-0.76666666666666683"/>
    <s v="Loss"/>
  </r>
  <r>
    <n v="6050"/>
    <s v="CA-2016-152765"/>
    <x v="1085"/>
    <d v="2016-06-18T00:00:00"/>
    <s v="First Class"/>
    <s v="LS-17245"/>
    <s v="Lynn Smith"/>
    <x v="0"/>
    <s v="United States"/>
    <s v="Houston"/>
    <s v="Texas"/>
    <n v="77036"/>
    <x v="2"/>
    <s v="OFF-PA-10000483"/>
    <x v="1"/>
    <s v="Paper"/>
    <x v="1681"/>
    <n v="173.488"/>
    <n v="7"/>
    <x v="2"/>
    <n v="54.215000000000003"/>
    <n v="0.3125"/>
    <s v="Profit"/>
  </r>
  <r>
    <n v="6051"/>
    <s v="CA-2015-153878"/>
    <x v="334"/>
    <d v="2015-04-30T00:00:00"/>
    <s v="Standard Class"/>
    <s v="TS-21655"/>
    <s v="Trudy Schmidt"/>
    <x v="0"/>
    <s v="United States"/>
    <s v="Milwaukee"/>
    <s v="Wisconsin"/>
    <n v="53209"/>
    <x v="2"/>
    <s v="OFF-AR-10000658"/>
    <x v="1"/>
    <s v="Art"/>
    <x v="332"/>
    <n v="57.75"/>
    <n v="5"/>
    <x v="0"/>
    <n v="16.170000000000002"/>
    <n v="0.28000000000000003"/>
    <s v="Profit"/>
  </r>
  <r>
    <n v="6052"/>
    <s v="CA-2015-153878"/>
    <x v="334"/>
    <d v="2015-04-30T00:00:00"/>
    <s v="Standard Class"/>
    <s v="TS-21655"/>
    <s v="Trudy Schmidt"/>
    <x v="0"/>
    <s v="United States"/>
    <s v="Milwaukee"/>
    <s v="Wisconsin"/>
    <n v="53209"/>
    <x v="2"/>
    <s v="OFF-AP-10001205"/>
    <x v="1"/>
    <s v="Appliances"/>
    <x v="1294"/>
    <n v="272.39999999999998"/>
    <n v="5"/>
    <x v="0"/>
    <n v="76.272000000000006"/>
    <n v="0.28000000000000003"/>
    <s v="Profit"/>
  </r>
  <r>
    <n v="6053"/>
    <s v="CA-2016-124016"/>
    <x v="713"/>
    <d v="2016-09-26T00:00:00"/>
    <s v="Second Class"/>
    <s v="JS-15940"/>
    <s v="Joni Sundaresam"/>
    <x v="2"/>
    <s v="United States"/>
    <s v="Lancaster"/>
    <s v="Ohio"/>
    <n v="43130"/>
    <x v="3"/>
    <s v="OFF-PA-10002586"/>
    <x v="1"/>
    <s v="Paper"/>
    <x v="1016"/>
    <n v="11.952"/>
    <n v="3"/>
    <x v="2"/>
    <n v="4.0338000000000003"/>
    <n v="0.33750000000000002"/>
    <s v="Profit"/>
  </r>
  <r>
    <n v="6054"/>
    <s v="CA-2016-124016"/>
    <x v="713"/>
    <d v="2016-09-26T00:00:00"/>
    <s v="Second Class"/>
    <s v="JS-15940"/>
    <s v="Joni Sundaresam"/>
    <x v="2"/>
    <s v="United States"/>
    <s v="Lancaster"/>
    <s v="Ohio"/>
    <n v="43130"/>
    <x v="3"/>
    <s v="FUR-FU-10004963"/>
    <x v="0"/>
    <s v="Furnishings"/>
    <x v="1443"/>
    <n v="28"/>
    <n v="4"/>
    <x v="2"/>
    <n v="7.7"/>
    <n v="0.27500000000000002"/>
    <s v="Profit"/>
  </r>
  <r>
    <n v="6055"/>
    <s v="CA-2016-124016"/>
    <x v="713"/>
    <d v="2016-09-26T00:00:00"/>
    <s v="Second Class"/>
    <s v="JS-15940"/>
    <s v="Joni Sundaresam"/>
    <x v="2"/>
    <s v="United States"/>
    <s v="Lancaster"/>
    <s v="Ohio"/>
    <n v="43130"/>
    <x v="3"/>
    <s v="OFF-BI-10002071"/>
    <x v="1"/>
    <s v="Binders"/>
    <x v="699"/>
    <n v="12.201000000000001"/>
    <n v="7"/>
    <x v="6"/>
    <n v="-9.7607999999999997"/>
    <n v="-0.79999999999999993"/>
    <s v="Loss"/>
  </r>
  <r>
    <n v="6056"/>
    <s v="CA-2016-113551"/>
    <x v="298"/>
    <d v="2016-08-20T00:00:00"/>
    <s v="First Class"/>
    <s v="NF-18385"/>
    <s v="Natalie Fritzler"/>
    <x v="0"/>
    <s v="United States"/>
    <s v="Edinburg"/>
    <s v="Texas"/>
    <n v="78539"/>
    <x v="2"/>
    <s v="OFF-BI-10001617"/>
    <x v="1"/>
    <s v="Binders"/>
    <x v="1324"/>
    <n v="2.0680000000000001"/>
    <n v="1"/>
    <x v="3"/>
    <n v="-3.4121999999999999"/>
    <n v="-1.65"/>
    <s v="Loss"/>
  </r>
  <r>
    <n v="6057"/>
    <s v="CA-2016-113551"/>
    <x v="298"/>
    <d v="2016-08-20T00:00:00"/>
    <s v="First Class"/>
    <s v="NF-18385"/>
    <s v="Natalie Fritzler"/>
    <x v="0"/>
    <s v="United States"/>
    <s v="Edinburg"/>
    <s v="Texas"/>
    <n v="78539"/>
    <x v="2"/>
    <s v="OFF-PA-10004665"/>
    <x v="1"/>
    <s v="Paper"/>
    <x v="1389"/>
    <n v="83.84"/>
    <n v="8"/>
    <x v="2"/>
    <n v="30.391999999999999"/>
    <n v="0.36249999999999999"/>
    <s v="Profit"/>
  </r>
  <r>
    <n v="6058"/>
    <s v="CA-2014-107524"/>
    <x v="1086"/>
    <d v="2014-03-08T00:00:00"/>
    <s v="Standard Class"/>
    <s v="KN-16705"/>
    <s v="Kristina Nunn"/>
    <x v="2"/>
    <s v="United States"/>
    <s v="New York City"/>
    <s v="New York"/>
    <n v="10009"/>
    <x v="3"/>
    <s v="OFF-EN-10001990"/>
    <x v="1"/>
    <s v="Envelopes"/>
    <x v="153"/>
    <n v="11.36"/>
    <n v="2"/>
    <x v="0"/>
    <n v="5.3391999999999999"/>
    <n v="0.47000000000000003"/>
    <s v="Profit"/>
  </r>
  <r>
    <n v="6059"/>
    <s v="CA-2014-107524"/>
    <x v="1086"/>
    <d v="2014-03-08T00:00:00"/>
    <s v="Standard Class"/>
    <s v="KN-16705"/>
    <s v="Kristina Nunn"/>
    <x v="2"/>
    <s v="United States"/>
    <s v="New York City"/>
    <s v="New York"/>
    <n v="10009"/>
    <x v="3"/>
    <s v="OFF-PA-10000587"/>
    <x v="1"/>
    <s v="Paper"/>
    <x v="57"/>
    <n v="36.4"/>
    <n v="5"/>
    <x v="0"/>
    <n v="17.472000000000001"/>
    <n v="0.48000000000000004"/>
    <s v="Profit"/>
  </r>
  <r>
    <n v="6060"/>
    <s v="CA-2014-138072"/>
    <x v="125"/>
    <d v="2015-01-03T00:00:00"/>
    <s v="Standard Class"/>
    <s v="GA-14725"/>
    <s v="Guy Armstrong"/>
    <x v="0"/>
    <s v="United States"/>
    <s v="Philadelphia"/>
    <s v="Pennsylvania"/>
    <n v="19120"/>
    <x v="3"/>
    <s v="TEC-AC-10004859"/>
    <x v="2"/>
    <s v="Accessories"/>
    <x v="1554"/>
    <n v="27.968"/>
    <n v="2"/>
    <x v="2"/>
    <n v="6.992"/>
    <n v="0.25"/>
    <s v="Profit"/>
  </r>
  <r>
    <n v="6061"/>
    <s v="CA-2015-134201"/>
    <x v="889"/>
    <d v="2015-04-16T00:00:00"/>
    <s v="Standard Class"/>
    <s v="EH-14125"/>
    <s v="Eugene Hildebrand"/>
    <x v="2"/>
    <s v="United States"/>
    <s v="Rochester"/>
    <s v="New York"/>
    <n v="14609"/>
    <x v="3"/>
    <s v="OFF-ST-10001476"/>
    <x v="1"/>
    <s v="Storage"/>
    <x v="835"/>
    <n v="142.04"/>
    <n v="4"/>
    <x v="0"/>
    <n v="38.3508"/>
    <n v="0.27"/>
    <s v="Profit"/>
  </r>
  <r>
    <n v="6062"/>
    <s v="CA-2015-134201"/>
    <x v="889"/>
    <d v="2015-04-16T00:00:00"/>
    <s v="Standard Class"/>
    <s v="EH-14125"/>
    <s v="Eugene Hildebrand"/>
    <x v="2"/>
    <s v="United States"/>
    <s v="Rochester"/>
    <s v="New York"/>
    <n v="14609"/>
    <x v="3"/>
    <s v="OFF-AR-10002804"/>
    <x v="1"/>
    <s v="Art"/>
    <x v="282"/>
    <n v="14.67"/>
    <n v="3"/>
    <x v="0"/>
    <n v="6.0147000000000004"/>
    <n v="0.41000000000000003"/>
    <s v="Profit"/>
  </r>
  <r>
    <n v="6063"/>
    <s v="CA-2015-111780"/>
    <x v="707"/>
    <d v="2015-12-30T00:00:00"/>
    <s v="Second Class"/>
    <s v="RA-19285"/>
    <s v="Ralph Arnett"/>
    <x v="0"/>
    <s v="United States"/>
    <s v="San Diego"/>
    <s v="California"/>
    <n v="92037"/>
    <x v="1"/>
    <s v="TEC-CO-10004202"/>
    <x v="2"/>
    <s v="Copiers"/>
    <x v="844"/>
    <n v="1199.96"/>
    <n v="5"/>
    <x v="2"/>
    <n v="224.99250000000001"/>
    <n v="0.1875"/>
    <s v="Profit"/>
  </r>
  <r>
    <n v="6064"/>
    <s v="CA-2015-111780"/>
    <x v="707"/>
    <d v="2015-12-30T00:00:00"/>
    <s v="Second Class"/>
    <s v="RA-19285"/>
    <s v="Ralph Arnett"/>
    <x v="0"/>
    <s v="United States"/>
    <s v="San Diego"/>
    <s v="California"/>
    <n v="92037"/>
    <x v="1"/>
    <s v="OFF-PA-10001307"/>
    <x v="1"/>
    <s v="Paper"/>
    <x v="792"/>
    <n v="12.6"/>
    <n v="3"/>
    <x v="0"/>
    <n v="6.1740000000000004"/>
    <n v="0.49000000000000005"/>
    <s v="Profit"/>
  </r>
  <r>
    <n v="6065"/>
    <s v="CA-2015-111780"/>
    <x v="707"/>
    <d v="2015-12-30T00:00:00"/>
    <s v="Second Class"/>
    <s v="RA-19285"/>
    <s v="Ralph Arnett"/>
    <x v="0"/>
    <s v="United States"/>
    <s v="San Diego"/>
    <s v="California"/>
    <n v="92037"/>
    <x v="1"/>
    <s v="OFF-PA-10001667"/>
    <x v="1"/>
    <s v="Paper"/>
    <x v="458"/>
    <n v="17.940000000000001"/>
    <n v="3"/>
    <x v="0"/>
    <n v="8.0730000000000004"/>
    <n v="0.45"/>
    <s v="Profit"/>
  </r>
  <r>
    <n v="6066"/>
    <s v="CA-2015-119942"/>
    <x v="57"/>
    <d v="2015-04-07T00:00:00"/>
    <s v="First Class"/>
    <s v="TT-21070"/>
    <s v="Ted Trevino"/>
    <x v="0"/>
    <s v="United States"/>
    <s v="Philadelphia"/>
    <s v="Pennsylvania"/>
    <n v="19120"/>
    <x v="3"/>
    <s v="OFF-LA-10001569"/>
    <x v="1"/>
    <s v="Labels"/>
    <x v="639"/>
    <n v="23.904"/>
    <n v="6"/>
    <x v="2"/>
    <n v="7.7687999999999997"/>
    <n v="0.32500000000000001"/>
    <s v="Profit"/>
  </r>
  <r>
    <n v="6067"/>
    <s v="CA-2015-151547"/>
    <x v="184"/>
    <d v="2015-01-23T00:00:00"/>
    <s v="Standard Class"/>
    <s v="AH-10465"/>
    <s v="Amy Hunt"/>
    <x v="0"/>
    <s v="United States"/>
    <s v="Bartlett"/>
    <s v="Tennessee"/>
    <n v="38134"/>
    <x v="0"/>
    <s v="OFF-SU-10000898"/>
    <x v="1"/>
    <s v="Supplies"/>
    <x v="1190"/>
    <n v="88.96"/>
    <n v="8"/>
    <x v="2"/>
    <n v="10.007999999999999"/>
    <n v="0.1125"/>
    <s v="Profit"/>
  </r>
  <r>
    <n v="6068"/>
    <s v="CA-2017-166695"/>
    <x v="968"/>
    <d v="2017-05-24T00:00:00"/>
    <s v="Standard Class"/>
    <s v="CC-12430"/>
    <s v="Chuck Clark"/>
    <x v="2"/>
    <s v="United States"/>
    <s v="Lakewood"/>
    <s v="California"/>
    <n v="90712"/>
    <x v="1"/>
    <s v="FUR-CH-10000225"/>
    <x v="0"/>
    <s v="Chairs"/>
    <x v="406"/>
    <n v="518.27200000000005"/>
    <n v="8"/>
    <x v="2"/>
    <n v="-97.176000000000002"/>
    <n v="-0.1875"/>
    <s v="Loss"/>
  </r>
  <r>
    <n v="6069"/>
    <s v="CA-2017-166695"/>
    <x v="968"/>
    <d v="2017-05-24T00:00:00"/>
    <s v="Standard Class"/>
    <s v="CC-12430"/>
    <s v="Chuck Clark"/>
    <x v="2"/>
    <s v="United States"/>
    <s v="Lakewood"/>
    <s v="California"/>
    <n v="90712"/>
    <x v="1"/>
    <s v="FUR-FU-10002191"/>
    <x v="0"/>
    <s v="Furnishings"/>
    <x v="769"/>
    <n v="6.98"/>
    <n v="1"/>
    <x v="0"/>
    <n v="3.3504"/>
    <n v="0.48"/>
    <s v="Profit"/>
  </r>
  <r>
    <n v="6070"/>
    <s v="CA-2017-166695"/>
    <x v="968"/>
    <d v="2017-05-24T00:00:00"/>
    <s v="Standard Class"/>
    <s v="CC-12430"/>
    <s v="Chuck Clark"/>
    <x v="2"/>
    <s v="United States"/>
    <s v="Lakewood"/>
    <s v="California"/>
    <n v="90712"/>
    <x v="1"/>
    <s v="TEC-MA-10003176"/>
    <x v="2"/>
    <s v="Machines"/>
    <x v="1761"/>
    <n v="343.2"/>
    <n v="1"/>
    <x v="2"/>
    <n v="38.61"/>
    <n v="0.1125"/>
    <s v="Profit"/>
  </r>
  <r>
    <n v="6071"/>
    <s v="CA-2017-167542"/>
    <x v="802"/>
    <d v="2017-08-20T00:00:00"/>
    <s v="Standard Class"/>
    <s v="KD-16495"/>
    <s v="Keith Dawkins"/>
    <x v="1"/>
    <s v="United States"/>
    <s v="Philadelphia"/>
    <s v="Pennsylvania"/>
    <n v="19120"/>
    <x v="3"/>
    <s v="OFF-LA-10004093"/>
    <x v="1"/>
    <s v="Labels"/>
    <x v="676"/>
    <n v="17.544"/>
    <n v="3"/>
    <x v="2"/>
    <n v="5.9211"/>
    <n v="0.33749999999999997"/>
    <s v="Profit"/>
  </r>
  <r>
    <n v="6072"/>
    <s v="CA-2015-120901"/>
    <x v="620"/>
    <d v="2016-01-04T00:00:00"/>
    <s v="Standard Class"/>
    <s v="BG-11035"/>
    <s v="Barry Gonzalez"/>
    <x v="0"/>
    <s v="United States"/>
    <s v="Austin"/>
    <s v="Texas"/>
    <n v="78745"/>
    <x v="2"/>
    <s v="OFF-ST-10000025"/>
    <x v="1"/>
    <s v="Storage"/>
    <x v="621"/>
    <n v="152.68799999999999"/>
    <n v="2"/>
    <x v="2"/>
    <n v="-26.720400000000001"/>
    <n v="-0.17500000000000002"/>
    <s v="Loss"/>
  </r>
  <r>
    <n v="6073"/>
    <s v="CA-2015-120901"/>
    <x v="620"/>
    <d v="2016-01-04T00:00:00"/>
    <s v="Standard Class"/>
    <s v="BG-11035"/>
    <s v="Barry Gonzalez"/>
    <x v="0"/>
    <s v="United States"/>
    <s v="Austin"/>
    <s v="Texas"/>
    <n v="78745"/>
    <x v="2"/>
    <s v="OFF-FA-10001561"/>
    <x v="1"/>
    <s v="Fasteners"/>
    <x v="839"/>
    <n v="3.488"/>
    <n v="2"/>
    <x v="2"/>
    <n v="0.56679999999999997"/>
    <n v="0.16250000000000001"/>
    <s v="Loss"/>
  </r>
  <r>
    <n v="6074"/>
    <s v="CA-2015-120901"/>
    <x v="620"/>
    <d v="2016-01-04T00:00:00"/>
    <s v="Standard Class"/>
    <s v="BG-11035"/>
    <s v="Barry Gonzalez"/>
    <x v="0"/>
    <s v="United States"/>
    <s v="Austin"/>
    <s v="Texas"/>
    <n v="78745"/>
    <x v="2"/>
    <s v="OFF-SU-10001225"/>
    <x v="1"/>
    <s v="Supplies"/>
    <x v="327"/>
    <n v="5.8879999999999999"/>
    <n v="2"/>
    <x v="2"/>
    <n v="-1.3248"/>
    <n v="-0.22500000000000001"/>
    <s v="Loss"/>
  </r>
  <r>
    <n v="6075"/>
    <s v="CA-2017-121398"/>
    <x v="53"/>
    <d v="2017-12-29T00:00:00"/>
    <s v="Standard Class"/>
    <s v="FH-14365"/>
    <s v="Fred Hopkins"/>
    <x v="1"/>
    <s v="United States"/>
    <s v="Los Angeles"/>
    <s v="California"/>
    <n v="90008"/>
    <x v="1"/>
    <s v="OFF-BI-10001718"/>
    <x v="1"/>
    <s v="Binders"/>
    <x v="1225"/>
    <n v="153.55199999999999"/>
    <n v="3"/>
    <x v="2"/>
    <n v="51.823799999999999"/>
    <n v="0.33750000000000002"/>
    <s v="Profit"/>
  </r>
  <r>
    <n v="6076"/>
    <s v="CA-2017-121398"/>
    <x v="53"/>
    <d v="2017-12-29T00:00:00"/>
    <s v="Standard Class"/>
    <s v="FH-14365"/>
    <s v="Fred Hopkins"/>
    <x v="1"/>
    <s v="United States"/>
    <s v="Los Angeles"/>
    <s v="California"/>
    <n v="90008"/>
    <x v="1"/>
    <s v="OFF-ST-10002756"/>
    <x v="1"/>
    <s v="Storage"/>
    <x v="273"/>
    <n v="270.62"/>
    <n v="2"/>
    <x v="0"/>
    <n v="2.7061999999999999"/>
    <n v="0.01"/>
    <s v="Profit"/>
  </r>
  <r>
    <n v="6077"/>
    <s v="CA-2016-151561"/>
    <x v="142"/>
    <d v="2016-09-07T00:00:00"/>
    <s v="Standard Class"/>
    <s v="PG-18820"/>
    <s v="Patrick Gardner"/>
    <x v="0"/>
    <s v="United States"/>
    <s v="New York City"/>
    <s v="New York"/>
    <n v="10011"/>
    <x v="3"/>
    <s v="TEC-AC-10001432"/>
    <x v="2"/>
    <s v="Accessories"/>
    <x v="476"/>
    <n v="468.9"/>
    <n v="6"/>
    <x v="0"/>
    <n v="206.316"/>
    <n v="0.44"/>
    <s v="Profit"/>
  </r>
  <r>
    <n v="6078"/>
    <s v="CA-2016-151561"/>
    <x v="142"/>
    <d v="2016-09-07T00:00:00"/>
    <s v="Standard Class"/>
    <s v="PG-18820"/>
    <s v="Patrick Gardner"/>
    <x v="0"/>
    <s v="United States"/>
    <s v="New York City"/>
    <s v="New York"/>
    <n v="10011"/>
    <x v="3"/>
    <s v="TEC-AC-10003399"/>
    <x v="2"/>
    <s v="Accessories"/>
    <x v="1506"/>
    <n v="72.48"/>
    <n v="2"/>
    <x v="0"/>
    <n v="30.441600000000001"/>
    <n v="0.42"/>
    <s v="Profit"/>
  </r>
  <r>
    <n v="6079"/>
    <s v="CA-2016-151561"/>
    <x v="142"/>
    <d v="2016-09-07T00:00:00"/>
    <s v="Standard Class"/>
    <s v="PG-18820"/>
    <s v="Patrick Gardner"/>
    <x v="0"/>
    <s v="United States"/>
    <s v="New York City"/>
    <s v="New York"/>
    <n v="10011"/>
    <x v="3"/>
    <s v="OFF-SU-10001574"/>
    <x v="1"/>
    <s v="Supplies"/>
    <x v="503"/>
    <n v="10.95"/>
    <n v="3"/>
    <x v="0"/>
    <n v="3.2850000000000001"/>
    <n v="0.30000000000000004"/>
    <s v="Profit"/>
  </r>
  <r>
    <n v="6080"/>
    <s v="CA-2016-151561"/>
    <x v="142"/>
    <d v="2016-09-07T00:00:00"/>
    <s v="Standard Class"/>
    <s v="PG-18820"/>
    <s v="Patrick Gardner"/>
    <x v="0"/>
    <s v="United States"/>
    <s v="New York City"/>
    <s v="New York"/>
    <n v="10011"/>
    <x v="3"/>
    <s v="FUR-FU-10004864"/>
    <x v="0"/>
    <s v="Furnishings"/>
    <x v="441"/>
    <n v="191.82"/>
    <n v="3"/>
    <x v="0"/>
    <n v="61.382399999999997"/>
    <n v="0.32"/>
    <s v="Profit"/>
  </r>
  <r>
    <n v="6081"/>
    <s v="CA-2017-154676"/>
    <x v="485"/>
    <d v="2017-08-08T00:00:00"/>
    <s v="First Class"/>
    <s v="NZ-18565"/>
    <s v="Nick Zandusky"/>
    <x v="2"/>
    <s v="United States"/>
    <s v="Houston"/>
    <s v="Texas"/>
    <n v="77070"/>
    <x v="2"/>
    <s v="OFF-ST-10001172"/>
    <x v="1"/>
    <s v="Storage"/>
    <x v="1206"/>
    <n v="151.05600000000001"/>
    <n v="9"/>
    <x v="2"/>
    <n v="7.5528000000000004"/>
    <n v="4.9999999999999996E-2"/>
    <s v="Profit"/>
  </r>
  <r>
    <n v="6082"/>
    <s v="US-2014-165589"/>
    <x v="1087"/>
    <d v="2014-02-18T00:00:00"/>
    <s v="Same Day"/>
    <s v="TB-21595"/>
    <s v="Troy Blackwell"/>
    <x v="0"/>
    <s v="United States"/>
    <s v="Lubbock"/>
    <s v="Texas"/>
    <n v="79424"/>
    <x v="2"/>
    <s v="FUR-FU-10002396"/>
    <x v="0"/>
    <s v="Furnishings"/>
    <x v="1590"/>
    <n v="25.16"/>
    <n v="5"/>
    <x v="7"/>
    <n v="-11.321999999999999"/>
    <n v="-0.44999999999999996"/>
    <s v="Loss"/>
  </r>
  <r>
    <n v="6083"/>
    <s v="US-2016-132577"/>
    <x v="441"/>
    <d v="2016-11-27T00:00:00"/>
    <s v="Standard Class"/>
    <s v="JE-15475"/>
    <s v="Jeremy Ellison"/>
    <x v="0"/>
    <s v="United States"/>
    <s v="Houston"/>
    <s v="Texas"/>
    <n v="77095"/>
    <x v="2"/>
    <s v="OFF-BI-10004040"/>
    <x v="1"/>
    <s v="Binders"/>
    <x v="1487"/>
    <n v="6.2160000000000002"/>
    <n v="6"/>
    <x v="3"/>
    <n v="-9.6348000000000003"/>
    <n v="-1.55"/>
    <s v="Loss"/>
  </r>
  <r>
    <n v="6084"/>
    <s v="US-2016-132577"/>
    <x v="441"/>
    <d v="2016-11-27T00:00:00"/>
    <s v="Standard Class"/>
    <s v="JE-15475"/>
    <s v="Jeremy Ellison"/>
    <x v="0"/>
    <s v="United States"/>
    <s v="Houston"/>
    <s v="Texas"/>
    <n v="77095"/>
    <x v="2"/>
    <s v="OFF-AR-10003481"/>
    <x v="1"/>
    <s v="Art"/>
    <x v="1600"/>
    <n v="23.616"/>
    <n v="9"/>
    <x v="2"/>
    <n v="2.6568000000000001"/>
    <n v="0.1125"/>
    <s v="Profit"/>
  </r>
  <r>
    <n v="6085"/>
    <s v="US-2016-132577"/>
    <x v="441"/>
    <d v="2016-11-27T00:00:00"/>
    <s v="Standard Class"/>
    <s v="JE-15475"/>
    <s v="Jeremy Ellison"/>
    <x v="0"/>
    <s v="United States"/>
    <s v="Houston"/>
    <s v="Texas"/>
    <n v="77095"/>
    <x v="2"/>
    <s v="TEC-AC-10000387"/>
    <x v="2"/>
    <s v="Accessories"/>
    <x v="1359"/>
    <n v="24.032"/>
    <n v="2"/>
    <x v="2"/>
    <n v="-0.6008"/>
    <n v="-2.5000000000000001E-2"/>
    <s v="Loss"/>
  </r>
  <r>
    <n v="6086"/>
    <s v="US-2016-132577"/>
    <x v="441"/>
    <d v="2016-11-27T00:00:00"/>
    <s v="Standard Class"/>
    <s v="JE-15475"/>
    <s v="Jeremy Ellison"/>
    <x v="0"/>
    <s v="United States"/>
    <s v="Houston"/>
    <s v="Texas"/>
    <n v="77095"/>
    <x v="2"/>
    <s v="OFF-LA-10000262"/>
    <x v="1"/>
    <s v="Labels"/>
    <x v="941"/>
    <n v="2.0880000000000001"/>
    <n v="1"/>
    <x v="2"/>
    <n v="0.67859999999999998"/>
    <n v="0.32499999999999996"/>
    <s v="Loss"/>
  </r>
  <r>
    <n v="6087"/>
    <s v="US-2016-132577"/>
    <x v="441"/>
    <d v="2016-11-27T00:00:00"/>
    <s v="Standard Class"/>
    <s v="JE-15475"/>
    <s v="Jeremy Ellison"/>
    <x v="0"/>
    <s v="United States"/>
    <s v="Houston"/>
    <s v="Texas"/>
    <n v="77095"/>
    <x v="2"/>
    <s v="OFF-BI-10003196"/>
    <x v="1"/>
    <s v="Binders"/>
    <x v="1376"/>
    <n v="4.4880000000000004"/>
    <n v="6"/>
    <x v="3"/>
    <n v="-6.7320000000000002"/>
    <n v="-1.5"/>
    <s v="Loss"/>
  </r>
  <r>
    <n v="6088"/>
    <s v="CA-2015-114048"/>
    <x v="639"/>
    <d v="2015-12-18T00:00:00"/>
    <s v="Standard Class"/>
    <s v="EH-13945"/>
    <s v="Eric Hoffmann"/>
    <x v="0"/>
    <s v="United States"/>
    <s v="Costa Mesa"/>
    <s v="California"/>
    <n v="92627"/>
    <x v="1"/>
    <s v="FUR-FU-10004351"/>
    <x v="0"/>
    <s v="Furnishings"/>
    <x v="222"/>
    <n v="29.22"/>
    <n v="3"/>
    <x v="0"/>
    <n v="12.8568"/>
    <n v="0.44"/>
    <s v="Profit"/>
  </r>
  <r>
    <n v="6089"/>
    <s v="CA-2015-137281"/>
    <x v="385"/>
    <d v="2015-06-17T00:00:00"/>
    <s v="Standard Class"/>
    <s v="BF-10975"/>
    <s v="Barbara Fisher"/>
    <x v="1"/>
    <s v="United States"/>
    <s v="Roswell"/>
    <s v="Georgia"/>
    <n v="30076"/>
    <x v="0"/>
    <s v="OFF-PA-10001870"/>
    <x v="1"/>
    <s v="Paper"/>
    <x v="680"/>
    <n v="6.48"/>
    <n v="1"/>
    <x v="0"/>
    <n v="3.1103999999999998"/>
    <n v="0.47999999999999993"/>
    <s v="Profit"/>
  </r>
  <r>
    <n v="6090"/>
    <s v="US-2017-162068"/>
    <x v="116"/>
    <d v="2017-12-31T00:00:00"/>
    <s v="Second Class"/>
    <s v="PC-18745"/>
    <s v="Pamela Coakley"/>
    <x v="1"/>
    <s v="United States"/>
    <s v="Loveland"/>
    <s v="Colorado"/>
    <n v="80538"/>
    <x v="1"/>
    <s v="OFF-BI-10002813"/>
    <x v="1"/>
    <s v="Binders"/>
    <x v="914"/>
    <n v="1.1879999999999999"/>
    <n v="2"/>
    <x v="6"/>
    <n v="-0.99"/>
    <n v="-0.83333333333333337"/>
    <s v="Loss"/>
  </r>
  <r>
    <n v="6091"/>
    <s v="CA-2017-100111"/>
    <x v="1088"/>
    <d v="2017-09-26T00:00:00"/>
    <s v="Standard Class"/>
    <s v="SV-20365"/>
    <s v="Seth Vernon"/>
    <x v="0"/>
    <s v="United States"/>
    <s v="New York City"/>
    <s v="New York"/>
    <n v="10035"/>
    <x v="3"/>
    <s v="FUR-CH-10003846"/>
    <x v="0"/>
    <s v="Chairs"/>
    <x v="924"/>
    <n v="272.64600000000002"/>
    <n v="3"/>
    <x v="9"/>
    <n v="18.176400000000001"/>
    <n v="6.6666666666666666E-2"/>
    <s v="Profit"/>
  </r>
  <r>
    <n v="6092"/>
    <s v="CA-2017-100111"/>
    <x v="1088"/>
    <d v="2017-09-26T00:00:00"/>
    <s v="Standard Class"/>
    <s v="SV-20365"/>
    <s v="Seth Vernon"/>
    <x v="0"/>
    <s v="United States"/>
    <s v="New York City"/>
    <s v="New York"/>
    <n v="10035"/>
    <x v="3"/>
    <s v="TEC-AC-10002647"/>
    <x v="2"/>
    <s v="Accessories"/>
    <x v="1762"/>
    <n v="212.8"/>
    <n v="2"/>
    <x v="0"/>
    <n v="95.76"/>
    <n v="0.45"/>
    <s v="Profit"/>
  </r>
  <r>
    <n v="6093"/>
    <s v="CA-2017-100111"/>
    <x v="1088"/>
    <d v="2017-09-26T00:00:00"/>
    <s v="Standard Class"/>
    <s v="SV-20365"/>
    <s v="Seth Vernon"/>
    <x v="0"/>
    <s v="United States"/>
    <s v="New York City"/>
    <s v="New York"/>
    <n v="10035"/>
    <x v="3"/>
    <s v="OFF-PA-10000807"/>
    <x v="1"/>
    <s v="Paper"/>
    <x v="1659"/>
    <n v="38.520000000000003"/>
    <n v="9"/>
    <x v="0"/>
    <n v="18.104399999999998"/>
    <n v="0.46999999999999992"/>
    <s v="Profit"/>
  </r>
  <r>
    <n v="6094"/>
    <s v="CA-2017-100111"/>
    <x v="1088"/>
    <d v="2017-09-26T00:00:00"/>
    <s v="Standard Class"/>
    <s v="SV-20365"/>
    <s v="Seth Vernon"/>
    <x v="0"/>
    <s v="United States"/>
    <s v="New York City"/>
    <s v="New York"/>
    <n v="10035"/>
    <x v="3"/>
    <s v="TEC-AC-10001465"/>
    <x v="2"/>
    <s v="Accessories"/>
    <x v="478"/>
    <n v="72.64"/>
    <n v="2"/>
    <x v="0"/>
    <n v="21.792000000000002"/>
    <n v="0.30000000000000004"/>
    <s v="Profit"/>
  </r>
  <r>
    <n v="6095"/>
    <s v="CA-2017-100111"/>
    <x v="1088"/>
    <d v="2017-09-26T00:00:00"/>
    <s v="Standard Class"/>
    <s v="SV-20365"/>
    <s v="Seth Vernon"/>
    <x v="0"/>
    <s v="United States"/>
    <s v="New York City"/>
    <s v="New York"/>
    <n v="10035"/>
    <x v="3"/>
    <s v="OFF-ST-10000615"/>
    <x v="1"/>
    <s v="Storage"/>
    <x v="75"/>
    <n v="45.4"/>
    <n v="4"/>
    <x v="0"/>
    <n v="12.712"/>
    <n v="0.28000000000000003"/>
    <s v="Profit"/>
  </r>
  <r>
    <n v="6096"/>
    <s v="CA-2017-100111"/>
    <x v="1088"/>
    <d v="2017-09-26T00:00:00"/>
    <s v="Standard Class"/>
    <s v="SV-20365"/>
    <s v="Seth Vernon"/>
    <x v="0"/>
    <s v="United States"/>
    <s v="New York City"/>
    <s v="New York"/>
    <n v="10035"/>
    <x v="3"/>
    <s v="OFF-PA-10002713"/>
    <x v="1"/>
    <s v="Paper"/>
    <x v="320"/>
    <n v="13.76"/>
    <n v="2"/>
    <x v="0"/>
    <n v="6.3296000000000001"/>
    <n v="0.46"/>
    <s v="Profit"/>
  </r>
  <r>
    <n v="6097"/>
    <s v="CA-2017-100111"/>
    <x v="1088"/>
    <d v="2017-09-26T00:00:00"/>
    <s v="Standard Class"/>
    <s v="SV-20365"/>
    <s v="Seth Vernon"/>
    <x v="0"/>
    <s v="United States"/>
    <s v="New York City"/>
    <s v="New York"/>
    <n v="10035"/>
    <x v="3"/>
    <s v="FUR-CH-10003061"/>
    <x v="0"/>
    <s v="Chairs"/>
    <x v="51"/>
    <n v="80.991"/>
    <n v="1"/>
    <x v="9"/>
    <n v="8.0991"/>
    <n v="0.1"/>
    <s v="Profit"/>
  </r>
  <r>
    <n v="6098"/>
    <s v="CA-2017-100111"/>
    <x v="1088"/>
    <d v="2017-09-26T00:00:00"/>
    <s v="Standard Class"/>
    <s v="SV-20365"/>
    <s v="Seth Vernon"/>
    <x v="0"/>
    <s v="United States"/>
    <s v="New York City"/>
    <s v="New York"/>
    <n v="10035"/>
    <x v="3"/>
    <s v="OFF-BI-10000343"/>
    <x v="1"/>
    <s v="Binders"/>
    <x v="186"/>
    <n v="11.784000000000001"/>
    <n v="3"/>
    <x v="2"/>
    <n v="3.9771000000000001"/>
    <n v="0.33749999999999997"/>
    <s v="Profit"/>
  </r>
  <r>
    <n v="6099"/>
    <s v="CA-2017-100111"/>
    <x v="1088"/>
    <d v="2017-09-26T00:00:00"/>
    <s v="Standard Class"/>
    <s v="SV-20365"/>
    <s v="Seth Vernon"/>
    <x v="0"/>
    <s v="United States"/>
    <s v="New York City"/>
    <s v="New York"/>
    <n v="10035"/>
    <x v="3"/>
    <s v="OFF-FA-10000304"/>
    <x v="1"/>
    <s v="Fasteners"/>
    <x v="52"/>
    <n v="4.3600000000000003"/>
    <n v="2"/>
    <x v="0"/>
    <n v="1.7876000000000001"/>
    <n v="0.41"/>
    <s v="Profit"/>
  </r>
  <r>
    <n v="6100"/>
    <s v="CA-2017-100111"/>
    <x v="1088"/>
    <d v="2017-09-26T00:00:00"/>
    <s v="Standard Class"/>
    <s v="SV-20365"/>
    <s v="Seth Vernon"/>
    <x v="0"/>
    <s v="United States"/>
    <s v="New York City"/>
    <s v="New York"/>
    <n v="10035"/>
    <x v="3"/>
    <s v="FUR-CH-10004086"/>
    <x v="0"/>
    <s v="Chairs"/>
    <x v="284"/>
    <n v="2888.127"/>
    <n v="11"/>
    <x v="9"/>
    <n v="609.71569999999997"/>
    <n v="0.21111111111111111"/>
    <s v="Profit"/>
  </r>
  <r>
    <n v="6101"/>
    <s v="CA-2017-100111"/>
    <x v="1088"/>
    <d v="2017-09-26T00:00:00"/>
    <s v="Standard Class"/>
    <s v="SV-20365"/>
    <s v="Seth Vernon"/>
    <x v="0"/>
    <s v="United States"/>
    <s v="New York City"/>
    <s v="New York"/>
    <n v="10035"/>
    <x v="3"/>
    <s v="TEC-PH-10002885"/>
    <x v="2"/>
    <s v="Phones"/>
    <x v="1136"/>
    <n v="1299.6600000000001"/>
    <n v="2"/>
    <x v="0"/>
    <n v="350.90820000000002"/>
    <n v="0.27"/>
    <s v="Profit"/>
  </r>
  <r>
    <n v="6102"/>
    <s v="CA-2017-100111"/>
    <x v="1088"/>
    <d v="2017-09-26T00:00:00"/>
    <s v="Standard Class"/>
    <s v="SV-20365"/>
    <s v="Seth Vernon"/>
    <x v="0"/>
    <s v="United States"/>
    <s v="New York City"/>
    <s v="New York"/>
    <n v="10035"/>
    <x v="3"/>
    <s v="FUR-CH-10001215"/>
    <x v="0"/>
    <s v="Chairs"/>
    <x v="445"/>
    <n v="2254.41"/>
    <n v="5"/>
    <x v="9"/>
    <n v="375.73500000000001"/>
    <n v="0.16666666666666669"/>
    <s v="Profit"/>
  </r>
  <r>
    <n v="6103"/>
    <s v="CA-2017-100111"/>
    <x v="1088"/>
    <d v="2017-09-26T00:00:00"/>
    <s v="Standard Class"/>
    <s v="SV-20365"/>
    <s v="Seth Vernon"/>
    <x v="0"/>
    <s v="United States"/>
    <s v="New York City"/>
    <s v="New York"/>
    <n v="10035"/>
    <x v="3"/>
    <s v="TEC-PH-10000215"/>
    <x v="2"/>
    <s v="Phones"/>
    <x v="140"/>
    <n v="104.85"/>
    <n v="3"/>
    <x v="0"/>
    <n v="28.3095"/>
    <n v="0.27"/>
    <s v="Profit"/>
  </r>
  <r>
    <n v="6104"/>
    <s v="CA-2017-100111"/>
    <x v="1088"/>
    <d v="2017-09-26T00:00:00"/>
    <s v="Standard Class"/>
    <s v="SV-20365"/>
    <s v="Seth Vernon"/>
    <x v="0"/>
    <s v="United States"/>
    <s v="New York City"/>
    <s v="New York"/>
    <n v="10035"/>
    <x v="3"/>
    <s v="TEC-AC-10001998"/>
    <x v="2"/>
    <s v="Accessories"/>
    <x v="84"/>
    <n v="59.97"/>
    <n v="3"/>
    <x v="0"/>
    <n v="20.389800000000001"/>
    <n v="0.34"/>
    <s v="Profit"/>
  </r>
  <r>
    <n v="6105"/>
    <s v="US-2017-132381"/>
    <x v="1029"/>
    <d v="2017-08-24T00:00:00"/>
    <s v="First Class"/>
    <s v="Dp-13240"/>
    <s v="Dean percer"/>
    <x v="2"/>
    <s v="United States"/>
    <s v="Philadelphia"/>
    <s v="Pennsylvania"/>
    <n v="19143"/>
    <x v="3"/>
    <s v="FUR-TA-10002356"/>
    <x v="0"/>
    <s v="Tables"/>
    <x v="735"/>
    <n v="314.53199999999998"/>
    <n v="2"/>
    <x v="10"/>
    <n v="-83.875200000000007"/>
    <n v="-0.26666666666666672"/>
    <s v="Loss"/>
  </r>
  <r>
    <n v="6106"/>
    <s v="CA-2015-147011"/>
    <x v="652"/>
    <d v="2015-06-22T00:00:00"/>
    <s v="Standard Class"/>
    <s v="HR-14830"/>
    <s v="Harold Ryan"/>
    <x v="1"/>
    <s v="United States"/>
    <s v="Miami"/>
    <s v="Florida"/>
    <n v="33178"/>
    <x v="0"/>
    <s v="OFF-AR-10002399"/>
    <x v="1"/>
    <s v="Art"/>
    <x v="319"/>
    <n v="13.632"/>
    <n v="4"/>
    <x v="2"/>
    <n v="3.5783999999999998"/>
    <n v="0.26250000000000001"/>
    <s v="Profit"/>
  </r>
  <r>
    <n v="6107"/>
    <s v="CA-2014-120852"/>
    <x v="414"/>
    <d v="2014-12-25T00:00:00"/>
    <s v="Standard Class"/>
    <s v="WB-21850"/>
    <s v="William Brown"/>
    <x v="0"/>
    <s v="United States"/>
    <s v="Grand Prairie"/>
    <s v="Texas"/>
    <n v="75051"/>
    <x v="2"/>
    <s v="OFF-AP-10001563"/>
    <x v="1"/>
    <s v="Appliances"/>
    <x v="535"/>
    <n v="19.431999999999999"/>
    <n v="2"/>
    <x v="3"/>
    <n v="-49.551600000000001"/>
    <n v="-2.5500000000000003"/>
    <s v="Loss"/>
  </r>
  <r>
    <n v="6108"/>
    <s v="CA-2014-120852"/>
    <x v="414"/>
    <d v="2014-12-25T00:00:00"/>
    <s v="Standard Class"/>
    <s v="WB-21850"/>
    <s v="William Brown"/>
    <x v="0"/>
    <s v="United States"/>
    <s v="Grand Prairie"/>
    <s v="Texas"/>
    <n v="75051"/>
    <x v="2"/>
    <s v="TEC-AC-10004510"/>
    <x v="2"/>
    <s v="Accessories"/>
    <x v="953"/>
    <n v="65.44"/>
    <n v="5"/>
    <x v="2"/>
    <n v="-8.18"/>
    <n v="-0.125"/>
    <s v="Loss"/>
  </r>
  <r>
    <n v="6109"/>
    <s v="CA-2016-150007"/>
    <x v="108"/>
    <d v="2016-09-16T00:00:00"/>
    <s v="Standard Class"/>
    <s v="AS-10090"/>
    <s v="Adam Shillingsburg"/>
    <x v="0"/>
    <s v="United States"/>
    <s v="Chicago"/>
    <s v="Illinois"/>
    <n v="60653"/>
    <x v="2"/>
    <s v="OFF-LA-10001982"/>
    <x v="1"/>
    <s v="Labels"/>
    <x v="1538"/>
    <n v="6"/>
    <n v="2"/>
    <x v="2"/>
    <n v="2.1"/>
    <n v="0.35000000000000003"/>
    <s v="Profit"/>
  </r>
  <r>
    <n v="6110"/>
    <s v="CA-2016-150007"/>
    <x v="108"/>
    <d v="2016-09-16T00:00:00"/>
    <s v="Standard Class"/>
    <s v="AS-10090"/>
    <s v="Adam Shillingsburg"/>
    <x v="0"/>
    <s v="United States"/>
    <s v="Chicago"/>
    <s v="Illinois"/>
    <n v="60653"/>
    <x v="2"/>
    <s v="OFF-BI-10004141"/>
    <x v="1"/>
    <s v="Binders"/>
    <x v="1296"/>
    <n v="1.9079999999999999"/>
    <n v="3"/>
    <x v="3"/>
    <n v="-3.2435999999999998"/>
    <n v="-1.7"/>
    <s v="Loss"/>
  </r>
  <r>
    <n v="6111"/>
    <s v="CA-2016-124590"/>
    <x v="396"/>
    <d v="2016-11-16T00:00:00"/>
    <s v="Standard Class"/>
    <s v="SP-20920"/>
    <s v="Susan Pistek"/>
    <x v="0"/>
    <s v="United States"/>
    <s v="Parma"/>
    <s v="Ohio"/>
    <n v="44134"/>
    <x v="3"/>
    <s v="FUR-CH-10004495"/>
    <x v="0"/>
    <s v="Chairs"/>
    <x v="1484"/>
    <n v="1474.8019999999999"/>
    <n v="7"/>
    <x v="4"/>
    <n v="-21.0686"/>
    <n v="-1.4285714285714287E-2"/>
    <s v="Loss"/>
  </r>
  <r>
    <n v="6112"/>
    <s v="CA-2016-124590"/>
    <x v="396"/>
    <d v="2016-11-16T00:00:00"/>
    <s v="Standard Class"/>
    <s v="SP-20920"/>
    <s v="Susan Pistek"/>
    <x v="0"/>
    <s v="United States"/>
    <s v="Parma"/>
    <s v="Ohio"/>
    <n v="44134"/>
    <x v="3"/>
    <s v="OFF-AP-10002311"/>
    <x v="1"/>
    <s v="Appliances"/>
    <x v="14"/>
    <n v="110.096"/>
    <n v="2"/>
    <x v="2"/>
    <n v="33.028799999999997"/>
    <n v="0.3"/>
    <s v="Profit"/>
  </r>
  <r>
    <n v="6113"/>
    <s v="CA-2016-124590"/>
    <x v="396"/>
    <d v="2016-11-16T00:00:00"/>
    <s v="Standard Class"/>
    <s v="SP-20920"/>
    <s v="Susan Pistek"/>
    <x v="0"/>
    <s v="United States"/>
    <s v="Parma"/>
    <s v="Ohio"/>
    <n v="44134"/>
    <x v="3"/>
    <s v="OFF-FA-10000585"/>
    <x v="1"/>
    <s v="Fasteners"/>
    <x v="204"/>
    <n v="16.751999999999999"/>
    <n v="6"/>
    <x v="2"/>
    <n v="5.4443999999999999"/>
    <n v="0.32500000000000001"/>
    <s v="Profit"/>
  </r>
  <r>
    <n v="6114"/>
    <s v="CA-2016-124590"/>
    <x v="396"/>
    <d v="2016-11-16T00:00:00"/>
    <s v="Standard Class"/>
    <s v="SP-20920"/>
    <s v="Susan Pistek"/>
    <x v="0"/>
    <s v="United States"/>
    <s v="Parma"/>
    <s v="Ohio"/>
    <n v="44134"/>
    <x v="3"/>
    <s v="FUR-CH-10000454"/>
    <x v="0"/>
    <s v="Chairs"/>
    <x v="1"/>
    <n v="1537.0740000000001"/>
    <n v="9"/>
    <x v="4"/>
    <n v="0"/>
    <n v="0"/>
    <s v="Loss"/>
  </r>
  <r>
    <n v="6115"/>
    <s v="CA-2016-124590"/>
    <x v="396"/>
    <d v="2016-11-16T00:00:00"/>
    <s v="Standard Class"/>
    <s v="SP-20920"/>
    <s v="Susan Pistek"/>
    <x v="0"/>
    <s v="United States"/>
    <s v="Parma"/>
    <s v="Ohio"/>
    <n v="44134"/>
    <x v="3"/>
    <s v="FUR-CH-10003746"/>
    <x v="0"/>
    <s v="Chairs"/>
    <x v="623"/>
    <n v="449.37200000000001"/>
    <n v="2"/>
    <x v="4"/>
    <n v="-12.8392"/>
    <n v="-2.8571428571428571E-2"/>
    <s v="Loss"/>
  </r>
  <r>
    <n v="6116"/>
    <s v="CA-2016-133802"/>
    <x v="560"/>
    <d v="2016-03-20T00:00:00"/>
    <s v="Standard Class"/>
    <s v="SP-20650"/>
    <s v="Stephanie Phelps"/>
    <x v="1"/>
    <s v="United States"/>
    <s v="Redwood City"/>
    <s v="California"/>
    <n v="94061"/>
    <x v="1"/>
    <s v="OFF-BI-10003291"/>
    <x v="1"/>
    <s v="Binders"/>
    <x v="44"/>
    <n v="41.904000000000003"/>
    <n v="6"/>
    <x v="2"/>
    <n v="14.1426"/>
    <n v="0.33749999999999997"/>
    <s v="Profit"/>
  </r>
  <r>
    <n v="6117"/>
    <s v="US-2016-113677"/>
    <x v="373"/>
    <d v="2016-11-19T00:00:00"/>
    <s v="Standard Class"/>
    <s v="CM-12655"/>
    <s v="Corinna Mitchell"/>
    <x v="2"/>
    <s v="United States"/>
    <s v="New York City"/>
    <s v="New York"/>
    <n v="10011"/>
    <x v="3"/>
    <s v="TEC-PH-10002114"/>
    <x v="2"/>
    <s v="Phones"/>
    <x v="1763"/>
    <n v="2279.96"/>
    <n v="4"/>
    <x v="0"/>
    <n v="592.78959999999995"/>
    <n v="0.25999999999999995"/>
    <s v="Profit"/>
  </r>
  <r>
    <n v="6118"/>
    <s v="US-2016-113677"/>
    <x v="373"/>
    <d v="2016-11-19T00:00:00"/>
    <s v="Standard Class"/>
    <s v="CM-12655"/>
    <s v="Corinna Mitchell"/>
    <x v="2"/>
    <s v="United States"/>
    <s v="New York City"/>
    <s v="New York"/>
    <n v="10011"/>
    <x v="3"/>
    <s v="OFF-LA-10001569"/>
    <x v="1"/>
    <s v="Labels"/>
    <x v="639"/>
    <n v="14.94"/>
    <n v="3"/>
    <x v="0"/>
    <n v="6.8723999999999998"/>
    <n v="0.46"/>
    <s v="Profit"/>
  </r>
  <r>
    <n v="6119"/>
    <s v="CA-2017-143378"/>
    <x v="20"/>
    <d v="2017-09-25T00:00:00"/>
    <s v="Standard Class"/>
    <s v="JR-16210"/>
    <s v="Justin Ritter"/>
    <x v="1"/>
    <s v="United States"/>
    <s v="Springfield"/>
    <s v="Oregon"/>
    <n v="97477"/>
    <x v="1"/>
    <s v="TEC-PH-10001425"/>
    <x v="2"/>
    <s v="Phones"/>
    <x v="516"/>
    <n v="191.976"/>
    <n v="3"/>
    <x v="2"/>
    <n v="19.197600000000001"/>
    <n v="0.1"/>
    <s v="Profit"/>
  </r>
  <r>
    <n v="6120"/>
    <s v="CA-2017-143378"/>
    <x v="20"/>
    <d v="2017-09-25T00:00:00"/>
    <s v="Standard Class"/>
    <s v="JR-16210"/>
    <s v="Justin Ritter"/>
    <x v="1"/>
    <s v="United States"/>
    <s v="Springfield"/>
    <s v="Oregon"/>
    <n v="97477"/>
    <x v="1"/>
    <s v="OFF-AR-10001915"/>
    <x v="1"/>
    <s v="Art"/>
    <x v="1057"/>
    <n v="23.832000000000001"/>
    <n v="3"/>
    <x v="2"/>
    <n v="6.5537999999999998"/>
    <n v="0.27499999999999997"/>
    <s v="Profit"/>
  </r>
  <r>
    <n v="6121"/>
    <s v="CA-2017-143378"/>
    <x v="20"/>
    <d v="2017-09-25T00:00:00"/>
    <s v="Standard Class"/>
    <s v="JR-16210"/>
    <s v="Justin Ritter"/>
    <x v="1"/>
    <s v="United States"/>
    <s v="Springfield"/>
    <s v="Oregon"/>
    <n v="97477"/>
    <x v="1"/>
    <s v="FUR-FU-10004864"/>
    <x v="0"/>
    <s v="Furnishings"/>
    <x v="441"/>
    <n v="409.21600000000001"/>
    <n v="8"/>
    <x v="2"/>
    <n v="61.382399999999997"/>
    <n v="0.15"/>
    <s v="Profit"/>
  </r>
  <r>
    <n v="6122"/>
    <s v="CA-2017-143378"/>
    <x v="20"/>
    <d v="2017-09-25T00:00:00"/>
    <s v="Standard Class"/>
    <s v="JR-16210"/>
    <s v="Justin Ritter"/>
    <x v="1"/>
    <s v="United States"/>
    <s v="Springfield"/>
    <s v="Oregon"/>
    <n v="97477"/>
    <x v="1"/>
    <s v="FUR-BO-10001972"/>
    <x v="0"/>
    <s v="Bookcases"/>
    <x v="367"/>
    <n v="72.587999999999994"/>
    <n v="2"/>
    <x v="6"/>
    <n v="-128.2388"/>
    <n v="-1.7666666666666668"/>
    <s v="Loss"/>
  </r>
  <r>
    <n v="6123"/>
    <s v="CA-2017-152660"/>
    <x v="769"/>
    <d v="2017-12-09T00:00:00"/>
    <s v="Standard Class"/>
    <s v="CB-12415"/>
    <s v="Christy Brittain"/>
    <x v="0"/>
    <s v="United States"/>
    <s v="Chicago"/>
    <s v="Illinois"/>
    <n v="60610"/>
    <x v="2"/>
    <s v="OFF-ST-10000532"/>
    <x v="1"/>
    <s v="Storage"/>
    <x v="1412"/>
    <n v="61.567999999999998"/>
    <n v="2"/>
    <x v="2"/>
    <n v="4.6176000000000004"/>
    <n v="7.5000000000000011E-2"/>
    <s v="Profit"/>
  </r>
  <r>
    <n v="6124"/>
    <s v="CA-2015-142139"/>
    <x v="284"/>
    <d v="2015-09-05T00:00:00"/>
    <s v="Standard Class"/>
    <s v="SD-20485"/>
    <s v="Shirley Daniels"/>
    <x v="2"/>
    <s v="United States"/>
    <s v="Bedford"/>
    <s v="Texas"/>
    <n v="76021"/>
    <x v="2"/>
    <s v="OFF-PA-10003883"/>
    <x v="1"/>
    <s v="Paper"/>
    <x v="1238"/>
    <n v="20.96"/>
    <n v="4"/>
    <x v="2"/>
    <n v="6.8120000000000003"/>
    <n v="0.32500000000000001"/>
    <s v="Profit"/>
  </r>
  <r>
    <n v="6125"/>
    <s v="CA-2017-145772"/>
    <x v="95"/>
    <d v="2017-06-07T00:00:00"/>
    <s v="Standard Class"/>
    <s v="SS-20140"/>
    <s v="Saphhira Shifley"/>
    <x v="1"/>
    <s v="United States"/>
    <s v="Los Angeles"/>
    <s v="California"/>
    <n v="90036"/>
    <x v="1"/>
    <s v="TEC-AC-10003038"/>
    <x v="2"/>
    <s v="Accessories"/>
    <x v="1033"/>
    <n v="44.75"/>
    <n v="5"/>
    <x v="0"/>
    <n v="8.5024999999999995"/>
    <n v="0.19"/>
    <s v="Profit"/>
  </r>
  <r>
    <n v="6126"/>
    <s v="CA-2017-145772"/>
    <x v="95"/>
    <d v="2017-06-07T00:00:00"/>
    <s v="Standard Class"/>
    <s v="SS-20140"/>
    <s v="Saphhira Shifley"/>
    <x v="1"/>
    <s v="United States"/>
    <s v="Los Angeles"/>
    <s v="California"/>
    <n v="90036"/>
    <x v="1"/>
    <s v="OFF-PA-10001593"/>
    <x v="1"/>
    <s v="Paper"/>
    <x v="1764"/>
    <n v="11.96"/>
    <n v="2"/>
    <x v="0"/>
    <n v="5.3819999999999997"/>
    <n v="0.44999999999999996"/>
    <s v="Profit"/>
  </r>
  <r>
    <n v="6127"/>
    <s v="CA-2017-145772"/>
    <x v="95"/>
    <d v="2017-06-07T00:00:00"/>
    <s v="Standard Class"/>
    <s v="SS-20140"/>
    <s v="Saphhira Shifley"/>
    <x v="1"/>
    <s v="United States"/>
    <s v="Los Angeles"/>
    <s v="California"/>
    <n v="90036"/>
    <x v="1"/>
    <s v="OFF-BI-10002049"/>
    <x v="1"/>
    <s v="Binders"/>
    <x v="765"/>
    <n v="3.9119999999999999"/>
    <n v="1"/>
    <x v="2"/>
    <n v="1.2714000000000001"/>
    <n v="0.32500000000000001"/>
    <s v="Profit"/>
  </r>
  <r>
    <n v="6128"/>
    <s v="CA-2016-124100"/>
    <x v="1044"/>
    <d v="2016-04-06T00:00:00"/>
    <s v="Standard Class"/>
    <s v="EH-13990"/>
    <s v="Erica Hackney"/>
    <x v="0"/>
    <s v="United States"/>
    <s v="New York City"/>
    <s v="New York"/>
    <n v="10009"/>
    <x v="3"/>
    <s v="FUR-CH-10003817"/>
    <x v="0"/>
    <s v="Chairs"/>
    <x v="164"/>
    <n v="327.99599999999998"/>
    <n v="6"/>
    <x v="9"/>
    <n v="54.665999999999997"/>
    <n v="0.16666666666666666"/>
    <s v="Profit"/>
  </r>
  <r>
    <n v="6129"/>
    <s v="US-2014-158400"/>
    <x v="1089"/>
    <d v="2014-10-28T00:00:00"/>
    <s v="First Class"/>
    <s v="AH-10030"/>
    <s v="Aaron Hawkins"/>
    <x v="1"/>
    <s v="United States"/>
    <s v="San Francisco"/>
    <s v="California"/>
    <n v="94109"/>
    <x v="1"/>
    <s v="OFF-BI-10002353"/>
    <x v="1"/>
    <s v="Binders"/>
    <x v="1077"/>
    <n v="49.408000000000001"/>
    <n v="4"/>
    <x v="2"/>
    <n v="18.527999999999999"/>
    <n v="0.37499999999999994"/>
    <s v="Profit"/>
  </r>
  <r>
    <n v="6130"/>
    <s v="CA-2017-162033"/>
    <x v="606"/>
    <d v="2017-04-02T00:00:00"/>
    <s v="Standard Class"/>
    <s v="EM-14200"/>
    <s v="Evan Minnotte"/>
    <x v="2"/>
    <s v="United States"/>
    <s v="Virginia Beach"/>
    <s v="Virginia"/>
    <n v="23464"/>
    <x v="0"/>
    <s v="TEC-AC-10003116"/>
    <x v="2"/>
    <s v="Accessories"/>
    <x v="929"/>
    <n v="53.25"/>
    <n v="3"/>
    <x v="0"/>
    <n v="20.767499999999998"/>
    <n v="0.38999999999999996"/>
    <s v="Profit"/>
  </r>
  <r>
    <n v="6131"/>
    <s v="CA-2017-162033"/>
    <x v="606"/>
    <d v="2017-04-02T00:00:00"/>
    <s v="Standard Class"/>
    <s v="EM-14200"/>
    <s v="Evan Minnotte"/>
    <x v="2"/>
    <s v="United States"/>
    <s v="Virginia Beach"/>
    <s v="Virginia"/>
    <n v="23464"/>
    <x v="0"/>
    <s v="OFF-FA-10003021"/>
    <x v="1"/>
    <s v="Fasteners"/>
    <x v="128"/>
    <n v="3.76"/>
    <n v="2"/>
    <x v="0"/>
    <n v="1.3160000000000001"/>
    <n v="0.35000000000000003"/>
    <s v="Profit"/>
  </r>
  <r>
    <n v="6132"/>
    <s v="CA-2014-163447"/>
    <x v="422"/>
    <d v="2014-12-31T00:00:00"/>
    <s v="Standard Class"/>
    <s v="TB-21190"/>
    <s v="Thomas Brumley"/>
    <x v="2"/>
    <s v="United States"/>
    <s v="New York City"/>
    <s v="New York"/>
    <n v="10011"/>
    <x v="3"/>
    <s v="FUR-CH-10004477"/>
    <x v="0"/>
    <s v="Chairs"/>
    <x v="213"/>
    <n v="767.21400000000006"/>
    <n v="14"/>
    <x v="9"/>
    <n v="161.9674"/>
    <n v="0.21111111111111108"/>
    <s v="Profit"/>
  </r>
  <r>
    <n v="6133"/>
    <s v="CA-2017-145737"/>
    <x v="175"/>
    <d v="2017-09-20T00:00:00"/>
    <s v="Standard Class"/>
    <s v="AB-10165"/>
    <s v="Alan Barnes"/>
    <x v="0"/>
    <s v="United States"/>
    <s v="Lebanon"/>
    <s v="Tennessee"/>
    <n v="37087"/>
    <x v="0"/>
    <s v="OFF-PA-10001033"/>
    <x v="1"/>
    <s v="Paper"/>
    <x v="1509"/>
    <n v="163.96"/>
    <n v="5"/>
    <x v="2"/>
    <n v="59.435499999999998"/>
    <n v="0.36249999999999999"/>
    <s v="Profit"/>
  </r>
  <r>
    <n v="6134"/>
    <s v="CA-2016-148096"/>
    <x v="765"/>
    <d v="2016-08-19T00:00:00"/>
    <s v="First Class"/>
    <s v="AO-10810"/>
    <s v="Anthony O Donnell"/>
    <x v="1"/>
    <s v="United States"/>
    <s v="Los Angeles"/>
    <s v="California"/>
    <n v="90045"/>
    <x v="1"/>
    <s v="FUR-TA-10004152"/>
    <x v="0"/>
    <s v="Tables"/>
    <x v="1516"/>
    <n v="161.28"/>
    <n v="2"/>
    <x v="2"/>
    <n v="12.096"/>
    <n v="7.4999999999999997E-2"/>
    <s v="Profit"/>
  </r>
  <r>
    <n v="6135"/>
    <s v="CA-2016-146766"/>
    <x v="254"/>
    <d v="2016-11-04T00:00:00"/>
    <s v="Same Day"/>
    <s v="TT-21220"/>
    <s v="Thomas Thornton"/>
    <x v="0"/>
    <s v="United States"/>
    <s v="Chula Vista"/>
    <s v="California"/>
    <n v="91911"/>
    <x v="1"/>
    <s v="OFF-AR-10002135"/>
    <x v="1"/>
    <s v="Art"/>
    <x v="281"/>
    <n v="192.8"/>
    <n v="4"/>
    <x v="0"/>
    <n v="55.911999999999999"/>
    <n v="0.28999999999999998"/>
    <s v="Profit"/>
  </r>
  <r>
    <n v="6136"/>
    <s v="CA-2015-105613"/>
    <x v="1090"/>
    <d v="2015-10-22T00:00:00"/>
    <s v="Standard Class"/>
    <s v="KN-16705"/>
    <s v="Kristina Nunn"/>
    <x v="2"/>
    <s v="United States"/>
    <s v="Mcallen"/>
    <s v="Texas"/>
    <n v="78501"/>
    <x v="2"/>
    <s v="TEC-AC-10000521"/>
    <x v="2"/>
    <s v="Accessories"/>
    <x v="1566"/>
    <n v="27.696000000000002"/>
    <n v="3"/>
    <x v="2"/>
    <n v="3.4620000000000002"/>
    <n v="0.125"/>
    <s v="Profit"/>
  </r>
  <r>
    <n v="6137"/>
    <s v="CA-2015-105613"/>
    <x v="1090"/>
    <d v="2015-10-22T00:00:00"/>
    <s v="Standard Class"/>
    <s v="KN-16705"/>
    <s v="Kristina Nunn"/>
    <x v="2"/>
    <s v="United States"/>
    <s v="Mcallen"/>
    <s v="Texas"/>
    <n v="78501"/>
    <x v="2"/>
    <s v="OFF-AP-10000026"/>
    <x v="1"/>
    <s v="Appliances"/>
    <x v="1291"/>
    <n v="73.164000000000001"/>
    <n v="6"/>
    <x v="3"/>
    <n v="-186.56819999999999"/>
    <n v="-2.5499999999999998"/>
    <s v="Loss"/>
  </r>
  <r>
    <n v="6138"/>
    <s v="US-2016-142251"/>
    <x v="731"/>
    <d v="2016-11-04T00:00:00"/>
    <s v="Second Class"/>
    <s v="FO-14305"/>
    <s v="Frank Olsen"/>
    <x v="0"/>
    <s v="United States"/>
    <s v="Hollywood"/>
    <s v="Florida"/>
    <n v="33021"/>
    <x v="0"/>
    <s v="OFF-PA-10002986"/>
    <x v="1"/>
    <s v="Paper"/>
    <x v="482"/>
    <n v="32.064"/>
    <n v="6"/>
    <x v="2"/>
    <n v="11.2224"/>
    <n v="0.35000000000000003"/>
    <s v="Profit"/>
  </r>
  <r>
    <n v="6139"/>
    <s v="CA-2014-131247"/>
    <x v="809"/>
    <d v="2014-04-04T00:00:00"/>
    <s v="Standard Class"/>
    <s v="GA-14725"/>
    <s v="Guy Armstrong"/>
    <x v="0"/>
    <s v="United States"/>
    <s v="San Francisco"/>
    <s v="California"/>
    <n v="94110"/>
    <x v="1"/>
    <s v="FUR-BO-10001337"/>
    <x v="0"/>
    <s v="Bookcases"/>
    <x v="430"/>
    <n v="205.666"/>
    <n v="2"/>
    <x v="11"/>
    <n v="-12.098000000000001"/>
    <n v="-5.8823529411764712E-2"/>
    <s v="Loss"/>
  </r>
  <r>
    <n v="6140"/>
    <s v="US-2015-113593"/>
    <x v="24"/>
    <d v="2015-04-20T00:00:00"/>
    <s v="First Class"/>
    <s v="NC-18415"/>
    <s v="Nathan Cano"/>
    <x v="0"/>
    <s v="United States"/>
    <s v="Santa Maria"/>
    <s v="California"/>
    <n v="93454"/>
    <x v="1"/>
    <s v="OFF-ST-10000532"/>
    <x v="1"/>
    <s v="Storage"/>
    <x v="1412"/>
    <n v="115.44"/>
    <n v="3"/>
    <x v="0"/>
    <n v="30.014399999999998"/>
    <n v="0.26"/>
    <s v="Profit"/>
  </r>
  <r>
    <n v="6141"/>
    <s v="CA-2017-121083"/>
    <x v="362"/>
    <d v="2017-07-15T00:00:00"/>
    <s v="Standard Class"/>
    <s v="JF-15190"/>
    <s v="Jamie Frazer"/>
    <x v="0"/>
    <s v="United States"/>
    <s v="Manchester"/>
    <s v="Connecticut"/>
    <n v="6040"/>
    <x v="3"/>
    <s v="OFF-PA-10001497"/>
    <x v="1"/>
    <s v="Paper"/>
    <x v="1755"/>
    <n v="274.8"/>
    <n v="5"/>
    <x v="0"/>
    <n v="134.65199999999999"/>
    <n v="0.48999999999999994"/>
    <s v="Profit"/>
  </r>
  <r>
    <n v="6142"/>
    <s v="CA-2017-121083"/>
    <x v="362"/>
    <d v="2017-07-15T00:00:00"/>
    <s v="Standard Class"/>
    <s v="JF-15190"/>
    <s v="Jamie Frazer"/>
    <x v="0"/>
    <s v="United States"/>
    <s v="Manchester"/>
    <s v="Connecticut"/>
    <n v="6040"/>
    <x v="3"/>
    <s v="OFF-ST-10002554"/>
    <x v="1"/>
    <s v="Storage"/>
    <x v="1153"/>
    <n v="195.64"/>
    <n v="4"/>
    <x v="0"/>
    <n v="3.9127999999999998"/>
    <n v="0.02"/>
    <s v="Profit"/>
  </r>
  <r>
    <n v="6143"/>
    <s v="CA-2017-121083"/>
    <x v="362"/>
    <d v="2017-07-15T00:00:00"/>
    <s v="Standard Class"/>
    <s v="JF-15190"/>
    <s v="Jamie Frazer"/>
    <x v="0"/>
    <s v="United States"/>
    <s v="Manchester"/>
    <s v="Connecticut"/>
    <n v="6040"/>
    <x v="3"/>
    <s v="TEC-PH-10001336"/>
    <x v="2"/>
    <s v="Phones"/>
    <x v="950"/>
    <n v="257.98"/>
    <n v="2"/>
    <x v="0"/>
    <n v="74.8142"/>
    <n v="0.28999999999999998"/>
    <s v="Profit"/>
  </r>
  <r>
    <n v="6144"/>
    <s v="CA-2017-121083"/>
    <x v="362"/>
    <d v="2017-07-15T00:00:00"/>
    <s v="Standard Class"/>
    <s v="JF-15190"/>
    <s v="Jamie Frazer"/>
    <x v="0"/>
    <s v="United States"/>
    <s v="Manchester"/>
    <s v="Connecticut"/>
    <n v="6040"/>
    <x v="3"/>
    <s v="OFF-AR-10002987"/>
    <x v="1"/>
    <s v="Art"/>
    <x v="1562"/>
    <n v="119.04"/>
    <n v="6"/>
    <x v="0"/>
    <n v="48.806399999999996"/>
    <n v="0.41"/>
    <s v="Profit"/>
  </r>
  <r>
    <n v="6145"/>
    <s v="CA-2017-151190"/>
    <x v="818"/>
    <d v="2017-07-01T00:00:00"/>
    <s v="Standard Class"/>
    <s v="GT-14710"/>
    <s v="Greg Tran"/>
    <x v="0"/>
    <s v="United States"/>
    <s v="Omaha"/>
    <s v="Nebraska"/>
    <n v="68104"/>
    <x v="2"/>
    <s v="OFF-PA-10000575"/>
    <x v="1"/>
    <s v="Paper"/>
    <x v="1059"/>
    <n v="20.07"/>
    <n v="3"/>
    <x v="0"/>
    <n v="9.2322000000000006"/>
    <n v="0.46"/>
    <s v="Profit"/>
  </r>
  <r>
    <n v="6146"/>
    <s v="CA-2014-133543"/>
    <x v="1091"/>
    <d v="2014-12-26T00:00:00"/>
    <s v="Standard Class"/>
    <s v="KM-16660"/>
    <s v="Khloe Miller"/>
    <x v="0"/>
    <s v="United States"/>
    <s v="San Jose"/>
    <s v="California"/>
    <n v="95123"/>
    <x v="1"/>
    <s v="OFF-AR-10003394"/>
    <x v="1"/>
    <s v="Art"/>
    <x v="501"/>
    <n v="11.76"/>
    <n v="4"/>
    <x v="0"/>
    <n v="3.1751999999999998"/>
    <n v="0.26999999999999996"/>
    <s v="Profit"/>
  </r>
  <r>
    <n v="6147"/>
    <s v="CA-2017-105130"/>
    <x v="610"/>
    <d v="2017-11-25T00:00:00"/>
    <s v="Standard Class"/>
    <s v="PJ-18835"/>
    <s v="Patrick Jones"/>
    <x v="1"/>
    <s v="United States"/>
    <s v="San Francisco"/>
    <s v="California"/>
    <n v="94122"/>
    <x v="1"/>
    <s v="OFF-AR-10003394"/>
    <x v="1"/>
    <s v="Art"/>
    <x v="501"/>
    <n v="11.76"/>
    <n v="4"/>
    <x v="0"/>
    <n v="3.1751999999999998"/>
    <n v="0.26999999999999996"/>
    <s v="Profit"/>
  </r>
  <r>
    <n v="6148"/>
    <s v="CA-2017-105130"/>
    <x v="610"/>
    <d v="2017-11-25T00:00:00"/>
    <s v="Standard Class"/>
    <s v="PJ-18835"/>
    <s v="Patrick Jones"/>
    <x v="1"/>
    <s v="United States"/>
    <s v="San Francisco"/>
    <s v="California"/>
    <n v="94122"/>
    <x v="1"/>
    <s v="OFF-BI-10001191"/>
    <x v="1"/>
    <s v="Binders"/>
    <x v="979"/>
    <n v="40.735999999999997"/>
    <n v="2"/>
    <x v="2"/>
    <n v="14.7668"/>
    <n v="0.36250000000000004"/>
    <s v="Profit"/>
  </r>
  <r>
    <n v="6149"/>
    <s v="CA-2016-161928"/>
    <x v="812"/>
    <d v="2016-06-29T00:00:00"/>
    <s v="Second Class"/>
    <s v="AC-10660"/>
    <s v="Anna Chung"/>
    <x v="0"/>
    <s v="United States"/>
    <s v="San Francisco"/>
    <s v="California"/>
    <n v="94109"/>
    <x v="1"/>
    <s v="TEC-PH-10003484"/>
    <x v="2"/>
    <s v="Phones"/>
    <x v="1539"/>
    <n v="201.584"/>
    <n v="2"/>
    <x v="2"/>
    <n v="12.599"/>
    <n v="6.25E-2"/>
    <s v="Profit"/>
  </r>
  <r>
    <n v="6150"/>
    <s v="CA-2017-101322"/>
    <x v="116"/>
    <d v="2017-12-31T00:00:00"/>
    <s v="First Class"/>
    <s v="JG-15310"/>
    <s v="Jason Gross"/>
    <x v="1"/>
    <s v="United States"/>
    <s v="Long Beach"/>
    <s v="California"/>
    <n v="90805"/>
    <x v="1"/>
    <s v="FUR-CH-10003968"/>
    <x v="0"/>
    <s v="Chairs"/>
    <x v="56"/>
    <n v="340.70400000000001"/>
    <n v="6"/>
    <x v="2"/>
    <n v="-34.070399999999999"/>
    <n v="-9.9999999999999992E-2"/>
    <s v="Loss"/>
  </r>
  <r>
    <n v="6151"/>
    <s v="US-2016-106600"/>
    <x v="143"/>
    <d v="2016-04-11T00:00:00"/>
    <s v="First Class"/>
    <s v="RM-19375"/>
    <s v="Raymond Messe"/>
    <x v="0"/>
    <s v="United States"/>
    <s v="Columbus"/>
    <s v="Georgia"/>
    <n v="31907"/>
    <x v="0"/>
    <s v="FUR-BO-10001608"/>
    <x v="0"/>
    <s v="Bookcases"/>
    <x v="1532"/>
    <n v="354.9"/>
    <n v="5"/>
    <x v="0"/>
    <n v="88.724999999999994"/>
    <n v="0.25"/>
    <s v="Profit"/>
  </r>
  <r>
    <n v="6152"/>
    <s v="CA-2014-111871"/>
    <x v="772"/>
    <d v="2014-03-21T00:00:00"/>
    <s v="Second Class"/>
    <s v="EK-13795"/>
    <s v="Eileen Kiefer"/>
    <x v="2"/>
    <s v="United States"/>
    <s v="San Francisco"/>
    <s v="California"/>
    <n v="94110"/>
    <x v="1"/>
    <s v="FUR-BO-10004218"/>
    <x v="0"/>
    <s v="Bookcases"/>
    <x v="1593"/>
    <n v="1198.33"/>
    <n v="10"/>
    <x v="11"/>
    <n v="70.489999999999995"/>
    <n v="5.8823529411764705E-2"/>
    <s v="Profit"/>
  </r>
  <r>
    <n v="6153"/>
    <s v="CA-2017-139437"/>
    <x v="445"/>
    <d v="2017-07-08T00:00:00"/>
    <s v="Standard Class"/>
    <s v="RD-19585"/>
    <s v="Rob Dowd"/>
    <x v="0"/>
    <s v="United States"/>
    <s v="Los Angeles"/>
    <s v="California"/>
    <n v="90004"/>
    <x v="1"/>
    <s v="OFF-ST-10002485"/>
    <x v="1"/>
    <s v="Storage"/>
    <x v="211"/>
    <n v="87.92"/>
    <n v="4"/>
    <x v="0"/>
    <n v="0.87919999999999998"/>
    <n v="0.01"/>
    <s v="Loss"/>
  </r>
  <r>
    <n v="6154"/>
    <s v="CA-2017-151484"/>
    <x v="693"/>
    <d v="2017-04-23T00:00:00"/>
    <s v="First Class"/>
    <s v="CV-12805"/>
    <s v="Cynthia Voltz"/>
    <x v="1"/>
    <s v="United States"/>
    <s v="Philadelphia"/>
    <s v="Pennsylvania"/>
    <n v="19120"/>
    <x v="3"/>
    <s v="FUR-FU-10001876"/>
    <x v="0"/>
    <s v="Furnishings"/>
    <x v="1403"/>
    <n v="51.968000000000004"/>
    <n v="2"/>
    <x v="2"/>
    <n v="10.393599999999999"/>
    <n v="0.19999999999999998"/>
    <s v="Profit"/>
  </r>
  <r>
    <n v="6155"/>
    <s v="CA-2017-151484"/>
    <x v="693"/>
    <d v="2017-04-23T00:00:00"/>
    <s v="First Class"/>
    <s v="CV-12805"/>
    <s v="Cynthia Voltz"/>
    <x v="1"/>
    <s v="United States"/>
    <s v="Philadelphia"/>
    <s v="Pennsylvania"/>
    <n v="19120"/>
    <x v="3"/>
    <s v="OFF-ST-10002370"/>
    <x v="1"/>
    <s v="Storage"/>
    <x v="80"/>
    <n v="51.335999999999999"/>
    <n v="3"/>
    <x v="2"/>
    <n v="5.7752999999999997"/>
    <n v="0.1125"/>
    <s v="Profit"/>
  </r>
  <r>
    <n v="6156"/>
    <s v="CA-2017-151484"/>
    <x v="693"/>
    <d v="2017-04-23T00:00:00"/>
    <s v="First Class"/>
    <s v="CV-12805"/>
    <s v="Cynthia Voltz"/>
    <x v="1"/>
    <s v="United States"/>
    <s v="Philadelphia"/>
    <s v="Pennsylvania"/>
    <n v="19120"/>
    <x v="3"/>
    <s v="OFF-ST-10000142"/>
    <x v="1"/>
    <s v="Storage"/>
    <x v="404"/>
    <n v="332.70400000000001"/>
    <n v="1"/>
    <x v="2"/>
    <n v="33.270400000000002"/>
    <n v="0.1"/>
    <s v="Profit"/>
  </r>
  <r>
    <n v="6157"/>
    <s v="CA-2017-151484"/>
    <x v="693"/>
    <d v="2017-04-23T00:00:00"/>
    <s v="First Class"/>
    <s v="CV-12805"/>
    <s v="Cynthia Voltz"/>
    <x v="1"/>
    <s v="United States"/>
    <s v="Philadelphia"/>
    <s v="Pennsylvania"/>
    <n v="19120"/>
    <x v="3"/>
    <s v="FUR-FU-10004671"/>
    <x v="0"/>
    <s v="Furnishings"/>
    <x v="1366"/>
    <n v="42.408000000000001"/>
    <n v="3"/>
    <x v="2"/>
    <n v="9.5418000000000003"/>
    <n v="0.22500000000000001"/>
    <s v="Profit"/>
  </r>
  <r>
    <n v="6158"/>
    <s v="CA-2016-104150"/>
    <x v="1092"/>
    <d v="2016-08-05T00:00:00"/>
    <s v="Second Class"/>
    <s v="AG-10330"/>
    <s v="Alex Grayson"/>
    <x v="0"/>
    <s v="United States"/>
    <s v="Tulsa"/>
    <s v="Oklahoma"/>
    <n v="74133"/>
    <x v="2"/>
    <s v="OFF-EN-10002504"/>
    <x v="1"/>
    <s v="Envelopes"/>
    <x v="113"/>
    <n v="81.540000000000006"/>
    <n v="3"/>
    <x v="0"/>
    <n v="38.323799999999999"/>
    <n v="0.47"/>
    <s v="Profit"/>
  </r>
  <r>
    <n v="6159"/>
    <s v="CA-2016-104150"/>
    <x v="1092"/>
    <d v="2016-08-05T00:00:00"/>
    <s v="Second Class"/>
    <s v="AG-10330"/>
    <s v="Alex Grayson"/>
    <x v="0"/>
    <s v="United States"/>
    <s v="Tulsa"/>
    <s v="Oklahoma"/>
    <n v="74133"/>
    <x v="2"/>
    <s v="TEC-AC-10004803"/>
    <x v="2"/>
    <s v="Accessories"/>
    <x v="1765"/>
    <n v="167.28"/>
    <n v="12"/>
    <x v="0"/>
    <n v="23.4192"/>
    <n v="0.13999999999999999"/>
    <s v="Profit"/>
  </r>
  <r>
    <n v="6160"/>
    <s v="CA-2016-161025"/>
    <x v="275"/>
    <d v="2016-12-09T00:00:00"/>
    <s v="Standard Class"/>
    <s v="GM-14440"/>
    <s v="Gary McGarr"/>
    <x v="0"/>
    <s v="United States"/>
    <s v="Los Angeles"/>
    <s v="California"/>
    <n v="90049"/>
    <x v="1"/>
    <s v="OFF-ST-10001932"/>
    <x v="1"/>
    <s v="Storage"/>
    <x v="1650"/>
    <n v="772.68"/>
    <n v="4"/>
    <x v="0"/>
    <n v="108.1752"/>
    <n v="0.14000000000000001"/>
    <s v="Profit"/>
  </r>
  <r>
    <n v="6161"/>
    <s v="CA-2014-103989"/>
    <x v="1093"/>
    <d v="2014-03-21T00:00:00"/>
    <s v="First Class"/>
    <s v="MC-17605"/>
    <s v="Matt Connell"/>
    <x v="1"/>
    <s v="United States"/>
    <s v="Lakeland"/>
    <s v="Florida"/>
    <n v="33801"/>
    <x v="0"/>
    <s v="TEC-PH-10004667"/>
    <x v="2"/>
    <s v="Phones"/>
    <x v="524"/>
    <n v="323.976"/>
    <n v="3"/>
    <x v="2"/>
    <n v="28.347899999999999"/>
    <n v="8.7499999999999994E-2"/>
    <s v="Profit"/>
  </r>
  <r>
    <n v="6162"/>
    <s v="CA-2014-103989"/>
    <x v="1093"/>
    <d v="2014-03-21T00:00:00"/>
    <s v="First Class"/>
    <s v="MC-17605"/>
    <s v="Matt Connell"/>
    <x v="1"/>
    <s v="United States"/>
    <s v="Lakeland"/>
    <s v="Florida"/>
    <n v="33801"/>
    <x v="0"/>
    <s v="OFF-LA-10000443"/>
    <x v="1"/>
    <s v="Labels"/>
    <x v="1127"/>
    <n v="11.808"/>
    <n v="4"/>
    <x v="2"/>
    <n v="3.9851999999999999"/>
    <n v="0.33749999999999997"/>
    <s v="Profit"/>
  </r>
  <r>
    <n v="6163"/>
    <s v="CA-2014-103989"/>
    <x v="1093"/>
    <d v="2014-03-21T00:00:00"/>
    <s v="First Class"/>
    <s v="MC-17605"/>
    <s v="Matt Connell"/>
    <x v="1"/>
    <s v="United States"/>
    <s v="Lakeland"/>
    <s v="Florida"/>
    <n v="33801"/>
    <x v="0"/>
    <s v="OFF-ST-10000918"/>
    <x v="1"/>
    <s v="Storage"/>
    <x v="377"/>
    <n v="26.16"/>
    <n v="3"/>
    <x v="2"/>
    <n v="1.962"/>
    <n v="7.4999999999999997E-2"/>
    <s v="Profit"/>
  </r>
  <r>
    <n v="6164"/>
    <s v="CA-2014-103989"/>
    <x v="1093"/>
    <d v="2014-03-21T00:00:00"/>
    <s v="First Class"/>
    <s v="MC-17605"/>
    <s v="Matt Connell"/>
    <x v="1"/>
    <s v="United States"/>
    <s v="Lakeland"/>
    <s v="Florida"/>
    <n v="33801"/>
    <x v="0"/>
    <s v="OFF-BI-10001196"/>
    <x v="1"/>
    <s v="Binders"/>
    <x v="1390"/>
    <n v="33.57"/>
    <n v="5"/>
    <x v="6"/>
    <n v="-25.736999999999998"/>
    <n v="-0.76666666666666661"/>
    <s v="Loss"/>
  </r>
  <r>
    <n v="6165"/>
    <s v="CA-2014-103989"/>
    <x v="1093"/>
    <d v="2014-03-21T00:00:00"/>
    <s v="First Class"/>
    <s v="MC-17605"/>
    <s v="Matt Connell"/>
    <x v="1"/>
    <s v="United States"/>
    <s v="Lakeland"/>
    <s v="Florida"/>
    <n v="33801"/>
    <x v="0"/>
    <s v="FUR-FU-10003981"/>
    <x v="0"/>
    <s v="Furnishings"/>
    <x v="325"/>
    <n v="4.992"/>
    <n v="3"/>
    <x v="2"/>
    <n v="1.3728"/>
    <n v="0.27500000000000002"/>
    <s v="Profit"/>
  </r>
  <r>
    <n v="6166"/>
    <s v="CA-2014-103989"/>
    <x v="1093"/>
    <d v="2014-03-21T00:00:00"/>
    <s v="First Class"/>
    <s v="MC-17605"/>
    <s v="Matt Connell"/>
    <x v="1"/>
    <s v="United States"/>
    <s v="Lakeland"/>
    <s v="Florida"/>
    <n v="33801"/>
    <x v="0"/>
    <s v="FUR-FU-10002508"/>
    <x v="0"/>
    <s v="Furnishings"/>
    <x v="1670"/>
    <n v="20.015999999999998"/>
    <n v="3"/>
    <x v="2"/>
    <n v="5.5044000000000004"/>
    <n v="0.27500000000000002"/>
    <s v="Profit"/>
  </r>
  <r>
    <n v="6167"/>
    <s v="CA-2014-103989"/>
    <x v="1093"/>
    <d v="2014-03-21T00:00:00"/>
    <s v="First Class"/>
    <s v="MC-17605"/>
    <s v="Matt Connell"/>
    <x v="1"/>
    <s v="United States"/>
    <s v="Lakeland"/>
    <s v="Florida"/>
    <n v="33801"/>
    <x v="0"/>
    <s v="TEC-AC-10002647"/>
    <x v="2"/>
    <s v="Accessories"/>
    <x v="1762"/>
    <n v="170.24"/>
    <n v="2"/>
    <x v="2"/>
    <n v="53.2"/>
    <n v="0.3125"/>
    <s v="Profit"/>
  </r>
  <r>
    <n v="6168"/>
    <s v="CA-2015-142433"/>
    <x v="704"/>
    <d v="2015-04-25T00:00:00"/>
    <s v="Standard Class"/>
    <s v="ES-14020"/>
    <s v="Erica Smith"/>
    <x v="0"/>
    <s v="United States"/>
    <s v="Houston"/>
    <s v="Texas"/>
    <n v="77036"/>
    <x v="2"/>
    <s v="OFF-PA-10002377"/>
    <x v="1"/>
    <s v="Paper"/>
    <x v="127"/>
    <n v="117.456"/>
    <n v="3"/>
    <x v="2"/>
    <n v="44.045999999999999"/>
    <n v="0.375"/>
    <s v="Profit"/>
  </r>
  <r>
    <n v="6169"/>
    <s v="CA-2015-132815"/>
    <x v="444"/>
    <d v="2015-09-22T00:00:00"/>
    <s v="Second Class"/>
    <s v="RW-19540"/>
    <s v="Rick Wilson"/>
    <x v="1"/>
    <s v="United States"/>
    <s v="Los Angeles"/>
    <s v="California"/>
    <n v="90008"/>
    <x v="1"/>
    <s v="OFF-PA-10004530"/>
    <x v="1"/>
    <s v="Paper"/>
    <x v="496"/>
    <n v="22.96"/>
    <n v="2"/>
    <x v="0"/>
    <n v="11.250400000000001"/>
    <n v="0.49"/>
    <s v="Profit"/>
  </r>
  <r>
    <n v="6170"/>
    <s v="CA-2014-101266"/>
    <x v="9"/>
    <d v="2014-08-30T00:00:00"/>
    <s v="Second Class"/>
    <s v="MM-17920"/>
    <s v="Michael Moore"/>
    <x v="0"/>
    <s v="United States"/>
    <s v="Springfield"/>
    <s v="Virginia"/>
    <n v="22153"/>
    <x v="0"/>
    <s v="OFF-PA-10002986"/>
    <x v="1"/>
    <s v="Paper"/>
    <x v="482"/>
    <n v="13.36"/>
    <n v="2"/>
    <x v="0"/>
    <n v="6.4127999999999998"/>
    <n v="0.48"/>
    <s v="Profit"/>
  </r>
  <r>
    <n v="6171"/>
    <s v="CA-2016-141523"/>
    <x v="1054"/>
    <d v="2016-12-24T00:00:00"/>
    <s v="Second Class"/>
    <s v="MH-17440"/>
    <s v="Mark Haberlin"/>
    <x v="1"/>
    <s v="United States"/>
    <s v="New York City"/>
    <s v="New York"/>
    <n v="10035"/>
    <x v="3"/>
    <s v="OFF-BI-10000948"/>
    <x v="1"/>
    <s v="Binders"/>
    <x v="1382"/>
    <n v="34.247999999999998"/>
    <n v="3"/>
    <x v="2"/>
    <n v="11.5587"/>
    <n v="0.33750000000000002"/>
    <s v="Profit"/>
  </r>
  <r>
    <n v="6172"/>
    <s v="CA-2016-141523"/>
    <x v="1054"/>
    <d v="2016-12-24T00:00:00"/>
    <s v="Second Class"/>
    <s v="MH-17440"/>
    <s v="Mark Haberlin"/>
    <x v="1"/>
    <s v="United States"/>
    <s v="New York City"/>
    <s v="New York"/>
    <n v="10035"/>
    <x v="3"/>
    <s v="OFF-AR-10001545"/>
    <x v="1"/>
    <s v="Art"/>
    <x v="820"/>
    <n v="3.52"/>
    <n v="2"/>
    <x v="0"/>
    <n v="1.0207999999999999"/>
    <n v="0.28999999999999998"/>
    <s v="Profit"/>
  </r>
  <r>
    <n v="6173"/>
    <s v="US-2014-106299"/>
    <x v="1094"/>
    <d v="2014-08-08T00:00:00"/>
    <s v="Standard Class"/>
    <s v="NZ-18565"/>
    <s v="Nick Zandusky"/>
    <x v="2"/>
    <s v="United States"/>
    <s v="Springfield"/>
    <s v="Missouri"/>
    <n v="65807"/>
    <x v="2"/>
    <s v="OFF-BI-10001758"/>
    <x v="1"/>
    <s v="Binders"/>
    <x v="944"/>
    <n v="26.7"/>
    <n v="5"/>
    <x v="0"/>
    <n v="12.548999999999999"/>
    <n v="0.47"/>
    <s v="Profit"/>
  </r>
  <r>
    <n v="6174"/>
    <s v="US-2014-106299"/>
    <x v="1094"/>
    <d v="2014-08-08T00:00:00"/>
    <s v="Standard Class"/>
    <s v="NZ-18565"/>
    <s v="Nick Zandusky"/>
    <x v="2"/>
    <s v="United States"/>
    <s v="Springfield"/>
    <s v="Missouri"/>
    <n v="65807"/>
    <x v="2"/>
    <s v="TEC-AC-10003237"/>
    <x v="2"/>
    <s v="Accessories"/>
    <x v="1640"/>
    <n v="21.2"/>
    <n v="2"/>
    <x v="0"/>
    <n v="9.1159999999999997"/>
    <n v="0.43"/>
    <s v="Profit"/>
  </r>
  <r>
    <n v="6175"/>
    <s v="US-2014-106299"/>
    <x v="1094"/>
    <d v="2014-08-08T00:00:00"/>
    <s v="Standard Class"/>
    <s v="NZ-18565"/>
    <s v="Nick Zandusky"/>
    <x v="2"/>
    <s v="United States"/>
    <s v="Springfield"/>
    <s v="Missouri"/>
    <n v="65807"/>
    <x v="2"/>
    <s v="OFF-ST-10002011"/>
    <x v="1"/>
    <s v="Storage"/>
    <x v="1064"/>
    <n v="838.38"/>
    <n v="2"/>
    <x v="0"/>
    <n v="226.36259999999999"/>
    <n v="0.26999999999999996"/>
    <s v="Profit"/>
  </r>
  <r>
    <n v="6176"/>
    <s v="CA-2015-158421"/>
    <x v="481"/>
    <d v="2015-09-26T00:00:00"/>
    <s v="Standard Class"/>
    <s v="GB-14575"/>
    <s v="Giulietta Baptist"/>
    <x v="0"/>
    <s v="United States"/>
    <s v="Columbia"/>
    <s v="South Carolina"/>
    <n v="29203"/>
    <x v="0"/>
    <s v="FUR-CH-10000309"/>
    <x v="0"/>
    <s v="Chairs"/>
    <x v="773"/>
    <n v="1690.04"/>
    <n v="4"/>
    <x v="0"/>
    <n v="422.51"/>
    <n v="0.25"/>
    <s v="Profit"/>
  </r>
  <r>
    <n v="6177"/>
    <s v="CA-2015-158421"/>
    <x v="481"/>
    <d v="2015-09-26T00:00:00"/>
    <s v="Standard Class"/>
    <s v="GB-14575"/>
    <s v="Giulietta Baptist"/>
    <x v="0"/>
    <s v="United States"/>
    <s v="Columbia"/>
    <s v="South Carolina"/>
    <n v="29203"/>
    <x v="0"/>
    <s v="OFF-ST-10002444"/>
    <x v="1"/>
    <s v="Storage"/>
    <x v="576"/>
    <n v="85.96"/>
    <n v="7"/>
    <x v="0"/>
    <n v="24.0688"/>
    <n v="0.28000000000000003"/>
    <s v="Profit"/>
  </r>
  <r>
    <n v="6178"/>
    <s v="CA-2015-158421"/>
    <x v="481"/>
    <d v="2015-09-26T00:00:00"/>
    <s v="Standard Class"/>
    <s v="GB-14575"/>
    <s v="Giulietta Baptist"/>
    <x v="0"/>
    <s v="United States"/>
    <s v="Columbia"/>
    <s v="South Carolina"/>
    <n v="29203"/>
    <x v="0"/>
    <s v="OFF-EN-10001453"/>
    <x v="1"/>
    <s v="Envelopes"/>
    <x v="1685"/>
    <n v="121.96"/>
    <n v="2"/>
    <x v="0"/>
    <n v="57.321199999999997"/>
    <n v="0.47000000000000003"/>
    <s v="Profit"/>
  </r>
  <r>
    <n v="6179"/>
    <s v="CA-2015-158421"/>
    <x v="481"/>
    <d v="2015-09-26T00:00:00"/>
    <s v="Standard Class"/>
    <s v="GB-14575"/>
    <s v="Giulietta Baptist"/>
    <x v="0"/>
    <s v="United States"/>
    <s v="Columbia"/>
    <s v="South Carolina"/>
    <n v="29203"/>
    <x v="0"/>
    <s v="OFF-PA-10001801"/>
    <x v="1"/>
    <s v="Paper"/>
    <x v="1766"/>
    <n v="23.92"/>
    <n v="4"/>
    <x v="0"/>
    <n v="11.720800000000001"/>
    <n v="0.49"/>
    <s v="Profit"/>
  </r>
  <r>
    <n v="6180"/>
    <s v="CA-2015-158421"/>
    <x v="481"/>
    <d v="2015-09-26T00:00:00"/>
    <s v="Standard Class"/>
    <s v="GB-14575"/>
    <s v="Giulietta Baptist"/>
    <x v="0"/>
    <s v="United States"/>
    <s v="Columbia"/>
    <s v="South Carolina"/>
    <n v="29203"/>
    <x v="0"/>
    <s v="OFF-ST-10000563"/>
    <x v="1"/>
    <s v="Storage"/>
    <x v="903"/>
    <n v="63.96"/>
    <n v="2"/>
    <x v="0"/>
    <n v="6.3959999999999999"/>
    <n v="9.9999999999999992E-2"/>
    <s v="Profit"/>
  </r>
  <r>
    <n v="6181"/>
    <s v="CA-2015-158421"/>
    <x v="481"/>
    <d v="2015-09-26T00:00:00"/>
    <s v="Standard Class"/>
    <s v="GB-14575"/>
    <s v="Giulietta Baptist"/>
    <x v="0"/>
    <s v="United States"/>
    <s v="Columbia"/>
    <s v="South Carolina"/>
    <n v="29203"/>
    <x v="0"/>
    <s v="TEC-PH-10000369"/>
    <x v="2"/>
    <s v="Phones"/>
    <x v="1355"/>
    <n v="629.95000000000005"/>
    <n v="5"/>
    <x v="0"/>
    <n v="176.386"/>
    <n v="0.27999999999999997"/>
    <s v="Profit"/>
  </r>
  <r>
    <n v="6182"/>
    <s v="CA-2015-158421"/>
    <x v="481"/>
    <d v="2015-09-26T00:00:00"/>
    <s v="Standard Class"/>
    <s v="GB-14575"/>
    <s v="Giulietta Baptist"/>
    <x v="0"/>
    <s v="United States"/>
    <s v="Columbia"/>
    <s v="South Carolina"/>
    <n v="29203"/>
    <x v="0"/>
    <s v="TEC-PH-10002538"/>
    <x v="2"/>
    <s v="Phones"/>
    <x v="529"/>
    <n v="113.73"/>
    <n v="3"/>
    <x v="0"/>
    <n v="32.981699999999996"/>
    <n v="0.28999999999999998"/>
    <s v="Profit"/>
  </r>
  <r>
    <n v="6183"/>
    <s v="CA-2015-158421"/>
    <x v="481"/>
    <d v="2015-09-26T00:00:00"/>
    <s v="Standard Class"/>
    <s v="GB-14575"/>
    <s v="Giulietta Baptist"/>
    <x v="0"/>
    <s v="United States"/>
    <s v="Columbia"/>
    <s v="South Carolina"/>
    <n v="29203"/>
    <x v="0"/>
    <s v="OFF-BI-10000050"/>
    <x v="1"/>
    <s v="Binders"/>
    <x v="347"/>
    <n v="14.6"/>
    <n v="2"/>
    <x v="0"/>
    <n v="6.8620000000000001"/>
    <n v="0.47000000000000003"/>
    <s v="Profit"/>
  </r>
  <r>
    <n v="6184"/>
    <s v="CA-2015-158421"/>
    <x v="481"/>
    <d v="2015-09-26T00:00:00"/>
    <s v="Standard Class"/>
    <s v="GB-14575"/>
    <s v="Giulietta Baptist"/>
    <x v="0"/>
    <s v="United States"/>
    <s v="Columbia"/>
    <s v="South Carolina"/>
    <n v="29203"/>
    <x v="0"/>
    <s v="OFF-ST-10004186"/>
    <x v="1"/>
    <s v="Storage"/>
    <x v="16"/>
    <n v="887.84"/>
    <n v="8"/>
    <x v="0"/>
    <n v="17.756799999999998"/>
    <n v="1.9999999999999997E-2"/>
    <s v="Profit"/>
  </r>
  <r>
    <n v="6185"/>
    <s v="CA-2016-143609"/>
    <x v="25"/>
    <d v="2016-12-13T00:00:00"/>
    <s v="First Class"/>
    <s v="DB-13270"/>
    <s v="Deborah Brumfield"/>
    <x v="2"/>
    <s v="United States"/>
    <s v="Portland"/>
    <s v="Oregon"/>
    <n v="97206"/>
    <x v="1"/>
    <s v="FUR-CH-10004218"/>
    <x v="0"/>
    <s v="Chairs"/>
    <x v="38"/>
    <n v="403.92"/>
    <n v="5"/>
    <x v="2"/>
    <n v="25.245000000000001"/>
    <n v="6.25E-2"/>
    <s v="Profit"/>
  </r>
  <r>
    <n v="6186"/>
    <s v="CA-2015-138331"/>
    <x v="976"/>
    <d v="2015-08-12T00:00:00"/>
    <s v="Standard Class"/>
    <s v="JK-15625"/>
    <s v="Jim Karlsson"/>
    <x v="0"/>
    <s v="United States"/>
    <s v="Philadelphia"/>
    <s v="Pennsylvania"/>
    <n v="19120"/>
    <x v="3"/>
    <s v="OFF-AR-10002952"/>
    <x v="1"/>
    <s v="Art"/>
    <x v="814"/>
    <n v="106.8"/>
    <n v="10"/>
    <x v="2"/>
    <n v="10.68"/>
    <n v="0.1"/>
    <s v="Profit"/>
  </r>
  <r>
    <n v="6187"/>
    <s v="CA-2015-138954"/>
    <x v="219"/>
    <d v="2015-11-17T00:00:00"/>
    <s v="First Class"/>
    <s v="MH-17785"/>
    <s v="Maya Herman"/>
    <x v="1"/>
    <s v="United States"/>
    <s v="New York City"/>
    <s v="New York"/>
    <n v="10035"/>
    <x v="3"/>
    <s v="OFF-ST-10003058"/>
    <x v="1"/>
    <s v="Storage"/>
    <x v="393"/>
    <n v="70.95"/>
    <n v="3"/>
    <x v="0"/>
    <n v="20.575500000000002"/>
    <n v="0.29000000000000004"/>
    <s v="Profit"/>
  </r>
  <r>
    <n v="6188"/>
    <s v="CA-2015-138954"/>
    <x v="219"/>
    <d v="2015-11-17T00:00:00"/>
    <s v="First Class"/>
    <s v="MH-17785"/>
    <s v="Maya Herman"/>
    <x v="1"/>
    <s v="United States"/>
    <s v="New York City"/>
    <s v="New York"/>
    <n v="10035"/>
    <x v="3"/>
    <s v="OFF-BI-10003963"/>
    <x v="1"/>
    <s v="Binders"/>
    <x v="1329"/>
    <n v="34.944000000000003"/>
    <n v="6"/>
    <x v="2"/>
    <n v="11.7936"/>
    <n v="0.33749999999999997"/>
    <s v="Profit"/>
  </r>
  <r>
    <n v="6189"/>
    <s v="CA-2015-138954"/>
    <x v="219"/>
    <d v="2015-11-17T00:00:00"/>
    <s v="First Class"/>
    <s v="MH-17785"/>
    <s v="Maya Herman"/>
    <x v="1"/>
    <s v="United States"/>
    <s v="New York City"/>
    <s v="New York"/>
    <n v="10035"/>
    <x v="3"/>
    <s v="OFF-AR-10001955"/>
    <x v="1"/>
    <s v="Art"/>
    <x v="1030"/>
    <n v="119.04"/>
    <n v="6"/>
    <x v="0"/>
    <n v="35.712000000000003"/>
    <n v="0.3"/>
    <s v="Profit"/>
  </r>
  <r>
    <n v="6190"/>
    <s v="CA-2017-157903"/>
    <x v="1095"/>
    <d v="2017-04-08T00:00:00"/>
    <s v="Standard Class"/>
    <s v="AM-10705"/>
    <s v="Anne McFarland"/>
    <x v="0"/>
    <s v="United States"/>
    <s v="Des Plaines"/>
    <s v="Illinois"/>
    <n v="60016"/>
    <x v="2"/>
    <s v="TEC-PH-10004345"/>
    <x v="2"/>
    <s v="Phones"/>
    <x v="1176"/>
    <n v="383.84"/>
    <n v="4"/>
    <x v="2"/>
    <n v="47.98"/>
    <n v="0.125"/>
    <s v="Profit"/>
  </r>
  <r>
    <n v="6191"/>
    <s v="CA-2016-157259"/>
    <x v="435"/>
    <d v="2016-12-28T00:00:00"/>
    <s v="Standard Class"/>
    <s v="JM-15535"/>
    <s v="Jessica Myrick"/>
    <x v="0"/>
    <s v="United States"/>
    <s v="New York City"/>
    <s v="New York"/>
    <n v="10035"/>
    <x v="3"/>
    <s v="FUR-FU-10003192"/>
    <x v="0"/>
    <s v="Furnishings"/>
    <x v="1729"/>
    <n v="799.56"/>
    <n v="9"/>
    <x v="0"/>
    <n v="207.88560000000001"/>
    <n v="0.26"/>
    <s v="Profit"/>
  </r>
  <r>
    <n v="6192"/>
    <s v="CA-2017-107986"/>
    <x v="1096"/>
    <d v="2017-12-13T00:00:00"/>
    <s v="Same Day"/>
    <s v="MW-18220"/>
    <s v="Mitch Webber"/>
    <x v="0"/>
    <s v="United States"/>
    <s v="Seattle"/>
    <s v="Washington"/>
    <n v="98103"/>
    <x v="1"/>
    <s v="OFF-ST-10001325"/>
    <x v="1"/>
    <s v="Storage"/>
    <x v="471"/>
    <n v="31.44"/>
    <n v="3"/>
    <x v="0"/>
    <n v="8.4887999999999995"/>
    <n v="0.26999999999999996"/>
    <s v="Profit"/>
  </r>
  <r>
    <n v="6193"/>
    <s v="CA-2017-104927"/>
    <x v="66"/>
    <d v="2017-12-26T00:00:00"/>
    <s v="Standard Class"/>
    <s v="AG-10330"/>
    <s v="Alex Grayson"/>
    <x v="0"/>
    <s v="United States"/>
    <s v="Houston"/>
    <s v="Texas"/>
    <n v="77095"/>
    <x v="2"/>
    <s v="OFF-PA-10000019"/>
    <x v="1"/>
    <s v="Paper"/>
    <x v="711"/>
    <n v="25.92"/>
    <n v="5"/>
    <x v="2"/>
    <n v="9.0719999999999992"/>
    <n v="0.34999999999999992"/>
    <s v="Profit"/>
  </r>
  <r>
    <n v="6194"/>
    <s v="CA-2017-104927"/>
    <x v="66"/>
    <d v="2017-12-26T00:00:00"/>
    <s v="Standard Class"/>
    <s v="AG-10330"/>
    <s v="Alex Grayson"/>
    <x v="0"/>
    <s v="United States"/>
    <s v="Houston"/>
    <s v="Texas"/>
    <n v="77095"/>
    <x v="2"/>
    <s v="OFF-BI-10003429"/>
    <x v="1"/>
    <s v="Binders"/>
    <x v="852"/>
    <n v="6.33"/>
    <n v="5"/>
    <x v="3"/>
    <n v="-9.8115000000000006"/>
    <n v="-1.55"/>
    <s v="Loss"/>
  </r>
  <r>
    <n v="6195"/>
    <s v="CA-2017-104927"/>
    <x v="66"/>
    <d v="2017-12-26T00:00:00"/>
    <s v="Standard Class"/>
    <s v="AG-10330"/>
    <s v="Alex Grayson"/>
    <x v="0"/>
    <s v="United States"/>
    <s v="Houston"/>
    <s v="Texas"/>
    <n v="77095"/>
    <x v="2"/>
    <s v="OFF-PA-10000176"/>
    <x v="1"/>
    <s v="Paper"/>
    <x v="640"/>
    <n v="75.88"/>
    <n v="5"/>
    <x v="2"/>
    <n v="26.558"/>
    <n v="0.35000000000000003"/>
    <s v="Profit"/>
  </r>
  <r>
    <n v="6196"/>
    <s v="CA-2017-113453"/>
    <x v="208"/>
    <d v="2017-10-28T00:00:00"/>
    <s v="Standard Class"/>
    <s v="CM-12160"/>
    <s v="Charles McCrossin"/>
    <x v="0"/>
    <s v="United States"/>
    <s v="Philadelphia"/>
    <s v="Pennsylvania"/>
    <n v="19143"/>
    <x v="3"/>
    <s v="TEC-PH-10004165"/>
    <x v="2"/>
    <s v="Phones"/>
    <x v="895"/>
    <n v="329.988"/>
    <n v="2"/>
    <x v="10"/>
    <n v="-76.997200000000007"/>
    <n v="-0.23333333333333336"/>
    <s v="Loss"/>
  </r>
  <r>
    <n v="6197"/>
    <s v="CA-2017-113453"/>
    <x v="208"/>
    <d v="2017-10-28T00:00:00"/>
    <s v="Standard Class"/>
    <s v="CM-12160"/>
    <s v="Charles McCrossin"/>
    <x v="0"/>
    <s v="United States"/>
    <s v="Philadelphia"/>
    <s v="Pennsylvania"/>
    <n v="19143"/>
    <x v="3"/>
    <s v="OFF-ST-10000352"/>
    <x v="1"/>
    <s v="Storage"/>
    <x v="1058"/>
    <n v="71.376000000000005"/>
    <n v="3"/>
    <x v="2"/>
    <n v="-4.4610000000000003"/>
    <n v="-6.25E-2"/>
    <s v="Loss"/>
  </r>
  <r>
    <n v="6198"/>
    <s v="CA-2015-149909"/>
    <x v="50"/>
    <d v="2015-11-17T00:00:00"/>
    <s v="Standard Class"/>
    <s v="RA-19915"/>
    <s v="Russell Applegate"/>
    <x v="0"/>
    <s v="United States"/>
    <s v="Columbus"/>
    <s v="Indiana"/>
    <n v="47201"/>
    <x v="2"/>
    <s v="OFF-PA-10000726"/>
    <x v="1"/>
    <s v="Paper"/>
    <x v="1331"/>
    <n v="63.77"/>
    <n v="7"/>
    <x v="0"/>
    <n v="28.6965"/>
    <n v="0.44999999999999996"/>
    <s v="Profit"/>
  </r>
  <r>
    <n v="6199"/>
    <s v="CA-2015-149909"/>
    <x v="50"/>
    <d v="2015-11-17T00:00:00"/>
    <s v="Standard Class"/>
    <s v="RA-19915"/>
    <s v="Russell Applegate"/>
    <x v="0"/>
    <s v="United States"/>
    <s v="Columbus"/>
    <s v="Indiana"/>
    <n v="47201"/>
    <x v="2"/>
    <s v="TEC-PH-10001536"/>
    <x v="2"/>
    <s v="Phones"/>
    <x v="1243"/>
    <n v="50.97"/>
    <n v="3"/>
    <x v="0"/>
    <n v="13.2522"/>
    <n v="0.26"/>
    <s v="Profit"/>
  </r>
  <r>
    <n v="6200"/>
    <s v="CA-2015-149909"/>
    <x v="50"/>
    <d v="2015-11-17T00:00:00"/>
    <s v="Standard Class"/>
    <s v="RA-19915"/>
    <s v="Russell Applegate"/>
    <x v="0"/>
    <s v="United States"/>
    <s v="Columbus"/>
    <s v="Indiana"/>
    <n v="47201"/>
    <x v="2"/>
    <s v="OFF-PA-10001790"/>
    <x v="1"/>
    <s v="Paper"/>
    <x v="694"/>
    <n v="96.08"/>
    <n v="2"/>
    <x v="0"/>
    <n v="46.118400000000001"/>
    <n v="0.48000000000000004"/>
    <s v="Profit"/>
  </r>
  <r>
    <n v="6201"/>
    <s v="CA-2015-146675"/>
    <x v="392"/>
    <d v="2015-04-20T00:00:00"/>
    <s v="Standard Class"/>
    <s v="SB-20185"/>
    <s v="Sarah Brown"/>
    <x v="0"/>
    <s v="United States"/>
    <s v="Evanston"/>
    <s v="Illinois"/>
    <n v="60201"/>
    <x v="2"/>
    <s v="TEC-CO-10001766"/>
    <x v="2"/>
    <s v="Copiers"/>
    <x v="1067"/>
    <n v="1439.9680000000001"/>
    <n v="4"/>
    <x v="2"/>
    <n v="485.98919999999998"/>
    <n v="0.33749999999999997"/>
    <s v="Profit"/>
  </r>
  <r>
    <n v="6202"/>
    <s v="CA-2015-146675"/>
    <x v="392"/>
    <d v="2015-04-20T00:00:00"/>
    <s v="Standard Class"/>
    <s v="SB-20185"/>
    <s v="Sarah Brown"/>
    <x v="0"/>
    <s v="United States"/>
    <s v="Evanston"/>
    <s v="Illinois"/>
    <n v="60201"/>
    <x v="2"/>
    <s v="TEC-AC-10004396"/>
    <x v="2"/>
    <s v="Accessories"/>
    <x v="1688"/>
    <n v="43.56"/>
    <n v="3"/>
    <x v="2"/>
    <n v="-4.9005000000000001"/>
    <n v="-0.1125"/>
    <s v="Loss"/>
  </r>
  <r>
    <n v="6203"/>
    <s v="CA-2016-118332"/>
    <x v="186"/>
    <d v="2016-12-23T00:00:00"/>
    <s v="Standard Class"/>
    <s v="PK-19075"/>
    <s v="Pete Kriz"/>
    <x v="0"/>
    <s v="United States"/>
    <s v="Apple Valley"/>
    <s v="California"/>
    <n v="92307"/>
    <x v="1"/>
    <s v="FUR-CH-10001708"/>
    <x v="0"/>
    <s v="Chairs"/>
    <x v="893"/>
    <n v="563.91999999999996"/>
    <n v="5"/>
    <x v="2"/>
    <n v="7.0490000000000004"/>
    <n v="1.2500000000000002E-2"/>
    <s v="Profit"/>
  </r>
  <r>
    <n v="6204"/>
    <s v="CA-2016-133669"/>
    <x v="147"/>
    <d v="2016-10-27T00:00:00"/>
    <s v="Standard Class"/>
    <s v="SV-20935"/>
    <s v="Susan Vittorini"/>
    <x v="0"/>
    <s v="United States"/>
    <s v="Columbus"/>
    <s v="Ohio"/>
    <n v="43229"/>
    <x v="3"/>
    <s v="TEC-PH-10001305"/>
    <x v="2"/>
    <s v="Phones"/>
    <x v="1680"/>
    <n v="235.15199999999999"/>
    <n v="8"/>
    <x v="10"/>
    <n v="-47.0304"/>
    <n v="-0.2"/>
    <s v="Loss"/>
  </r>
  <r>
    <n v="6205"/>
    <s v="CA-2017-145660"/>
    <x v="96"/>
    <d v="2017-12-03T00:00:00"/>
    <s v="First Class"/>
    <s v="MG-17650"/>
    <s v="Matthew Grinstein"/>
    <x v="2"/>
    <s v="United States"/>
    <s v="Marion"/>
    <s v="Ohio"/>
    <n v="43302"/>
    <x v="3"/>
    <s v="FUR-FU-10002885"/>
    <x v="0"/>
    <s v="Furnishings"/>
    <x v="762"/>
    <n v="7.7119999999999997"/>
    <n v="2"/>
    <x v="2"/>
    <n v="1.7352000000000001"/>
    <n v="0.22500000000000001"/>
    <s v="Profit"/>
  </r>
  <r>
    <n v="6206"/>
    <s v="CA-2016-133697"/>
    <x v="201"/>
    <d v="2016-10-24T00:00:00"/>
    <s v="Second Class"/>
    <s v="CM-12445"/>
    <s v="Chuck Magee"/>
    <x v="0"/>
    <s v="United States"/>
    <s v="Houston"/>
    <s v="Texas"/>
    <n v="77095"/>
    <x v="2"/>
    <s v="OFF-PA-10000726"/>
    <x v="1"/>
    <s v="Paper"/>
    <x v="1331"/>
    <n v="51.015999999999998"/>
    <n v="7"/>
    <x v="2"/>
    <n v="15.942500000000001"/>
    <n v="0.3125"/>
    <s v="Profit"/>
  </r>
  <r>
    <n v="6207"/>
    <s v="CA-2016-133697"/>
    <x v="201"/>
    <d v="2016-10-24T00:00:00"/>
    <s v="Second Class"/>
    <s v="CM-12445"/>
    <s v="Chuck Magee"/>
    <x v="0"/>
    <s v="United States"/>
    <s v="Houston"/>
    <s v="Texas"/>
    <n v="77095"/>
    <x v="2"/>
    <s v="OFF-FA-10003112"/>
    <x v="1"/>
    <s v="Fasteners"/>
    <x v="128"/>
    <n v="25.248000000000001"/>
    <n v="4"/>
    <x v="2"/>
    <n v="7.89"/>
    <n v="0.3125"/>
    <s v="Profit"/>
  </r>
  <r>
    <n v="6208"/>
    <s v="CA-2016-133697"/>
    <x v="201"/>
    <d v="2016-10-24T00:00:00"/>
    <s v="Second Class"/>
    <s v="CM-12445"/>
    <s v="Chuck Magee"/>
    <x v="0"/>
    <s v="United States"/>
    <s v="Houston"/>
    <s v="Texas"/>
    <n v="77095"/>
    <x v="2"/>
    <s v="FUR-CH-10002372"/>
    <x v="0"/>
    <s v="Chairs"/>
    <x v="395"/>
    <n v="56.686"/>
    <n v="1"/>
    <x v="4"/>
    <n v="-14.5764"/>
    <n v="-0.25714285714285712"/>
    <s v="Loss"/>
  </r>
  <r>
    <n v="6209"/>
    <s v="CA-2017-148138"/>
    <x v="365"/>
    <d v="2017-10-03T00:00:00"/>
    <s v="Standard Class"/>
    <s v="ME-18010"/>
    <s v="Michelle Ellison"/>
    <x v="1"/>
    <s v="United States"/>
    <s v="Marion"/>
    <s v="Ohio"/>
    <n v="43302"/>
    <x v="3"/>
    <s v="OFF-ST-10000563"/>
    <x v="1"/>
    <s v="Storage"/>
    <x v="903"/>
    <n v="51.167999999999999"/>
    <n v="2"/>
    <x v="2"/>
    <n v="-6.3959999999999999"/>
    <n v="-0.125"/>
    <s v="Loss"/>
  </r>
  <r>
    <n v="6210"/>
    <s v="CA-2017-119809"/>
    <x v="238"/>
    <d v="2017-08-25T00:00:00"/>
    <s v="Standard Class"/>
    <s v="YS-21880"/>
    <s v="Yana Sorensen"/>
    <x v="1"/>
    <s v="United States"/>
    <s v="Seattle"/>
    <s v="Washington"/>
    <n v="98103"/>
    <x v="1"/>
    <s v="OFF-BI-10003925"/>
    <x v="1"/>
    <s v="Binders"/>
    <x v="758"/>
    <n v="2793.5279999999998"/>
    <n v="9"/>
    <x v="2"/>
    <n v="942.81569999999999"/>
    <n v="0.33750000000000002"/>
    <s v="Profit"/>
  </r>
  <r>
    <n v="6211"/>
    <s v="CA-2017-119809"/>
    <x v="238"/>
    <d v="2017-08-25T00:00:00"/>
    <s v="Standard Class"/>
    <s v="YS-21880"/>
    <s v="Yana Sorensen"/>
    <x v="1"/>
    <s v="United States"/>
    <s v="Seattle"/>
    <s v="Washington"/>
    <n v="98103"/>
    <x v="1"/>
    <s v="OFF-ST-10003306"/>
    <x v="1"/>
    <s v="Storage"/>
    <x v="385"/>
    <n v="1000.02"/>
    <n v="7"/>
    <x v="0"/>
    <n v="290.00580000000002"/>
    <n v="0.29000000000000004"/>
    <s v="Profit"/>
  </r>
  <r>
    <n v="6212"/>
    <s v="CA-2017-119809"/>
    <x v="238"/>
    <d v="2017-08-25T00:00:00"/>
    <s v="Standard Class"/>
    <s v="YS-21880"/>
    <s v="Yana Sorensen"/>
    <x v="1"/>
    <s v="United States"/>
    <s v="Seattle"/>
    <s v="Washington"/>
    <n v="98103"/>
    <x v="1"/>
    <s v="FUR-FU-10001475"/>
    <x v="0"/>
    <s v="Furnishings"/>
    <x v="504"/>
    <n v="65.94"/>
    <n v="3"/>
    <x v="0"/>
    <n v="22.419599999999999"/>
    <n v="0.34"/>
    <s v="Profit"/>
  </r>
  <r>
    <n v="6213"/>
    <s v="CA-2017-149944"/>
    <x v="105"/>
    <d v="2017-11-16T00:00:00"/>
    <s v="Second Class"/>
    <s v="MB-17305"/>
    <s v="Maria Bertelson"/>
    <x v="0"/>
    <s v="United States"/>
    <s v="Longview"/>
    <s v="Washington"/>
    <n v="98632"/>
    <x v="1"/>
    <s v="OFF-FA-10003495"/>
    <x v="1"/>
    <s v="Fasteners"/>
    <x v="128"/>
    <n v="18.239999999999998"/>
    <n v="3"/>
    <x v="0"/>
    <n v="9.1199999999999992"/>
    <n v="0.5"/>
    <s v="Profit"/>
  </r>
  <r>
    <n v="6214"/>
    <s v="CA-2017-149944"/>
    <x v="105"/>
    <d v="2017-11-16T00:00:00"/>
    <s v="Second Class"/>
    <s v="MB-17305"/>
    <s v="Maria Bertelson"/>
    <x v="0"/>
    <s v="United States"/>
    <s v="Longview"/>
    <s v="Washington"/>
    <n v="98632"/>
    <x v="1"/>
    <s v="OFF-AP-10004708"/>
    <x v="1"/>
    <s v="Appliances"/>
    <x v="513"/>
    <n v="76.12"/>
    <n v="2"/>
    <x v="0"/>
    <n v="22.0748"/>
    <n v="0.28999999999999998"/>
    <s v="Profit"/>
  </r>
  <r>
    <n v="6215"/>
    <s v="CA-2014-128538"/>
    <x v="856"/>
    <d v="2014-10-15T00:00:00"/>
    <s v="Standard Class"/>
    <s v="AS-10240"/>
    <s v="Alan Shonely"/>
    <x v="0"/>
    <s v="United States"/>
    <s v="Redondo Beach"/>
    <s v="California"/>
    <n v="90278"/>
    <x v="1"/>
    <s v="OFF-EN-10001219"/>
    <x v="1"/>
    <s v="Envelopes"/>
    <x v="588"/>
    <n v="7.64"/>
    <n v="1"/>
    <x v="0"/>
    <n v="3.7435999999999998"/>
    <n v="0.49"/>
    <s v="Profit"/>
  </r>
  <r>
    <n v="6216"/>
    <s v="CA-2015-161711"/>
    <x v="109"/>
    <d v="2015-12-03T00:00:00"/>
    <s v="Standard Class"/>
    <s v="MC-17425"/>
    <s v="Mark Cousins"/>
    <x v="1"/>
    <s v="United States"/>
    <s v="New York City"/>
    <s v="New York"/>
    <n v="10035"/>
    <x v="3"/>
    <s v="FUR-FU-10000087"/>
    <x v="0"/>
    <s v="Furnishings"/>
    <x v="206"/>
    <n v="68.16"/>
    <n v="3"/>
    <x v="0"/>
    <n v="27.945599999999999"/>
    <n v="0.41000000000000003"/>
    <s v="Profit"/>
  </r>
  <r>
    <n v="6217"/>
    <s v="CA-2015-161711"/>
    <x v="109"/>
    <d v="2015-12-03T00:00:00"/>
    <s v="Standard Class"/>
    <s v="MC-17425"/>
    <s v="Mark Cousins"/>
    <x v="1"/>
    <s v="United States"/>
    <s v="New York City"/>
    <s v="New York"/>
    <n v="10035"/>
    <x v="3"/>
    <s v="OFF-EN-10001539"/>
    <x v="1"/>
    <s v="Envelopes"/>
    <x v="153"/>
    <n v="62.24"/>
    <n v="8"/>
    <x v="0"/>
    <n v="29.252800000000001"/>
    <n v="0.47"/>
    <s v="Profit"/>
  </r>
  <r>
    <n v="6218"/>
    <s v="US-2015-129553"/>
    <x v="1097"/>
    <d v="2015-08-02T00:00:00"/>
    <s v="Standard Class"/>
    <s v="PG-18820"/>
    <s v="Patrick Gardner"/>
    <x v="0"/>
    <s v="United States"/>
    <s v="Louisville"/>
    <s v="Kentucky"/>
    <n v="40214"/>
    <x v="0"/>
    <s v="TEC-PH-10004897"/>
    <x v="2"/>
    <s v="Phones"/>
    <x v="1124"/>
    <n v="29.97"/>
    <n v="3"/>
    <x v="0"/>
    <n v="0.29970000000000002"/>
    <n v="1.0000000000000002E-2"/>
    <s v="Loss"/>
  </r>
  <r>
    <n v="6219"/>
    <s v="CA-2016-160220"/>
    <x v="201"/>
    <d v="2016-10-26T00:00:00"/>
    <s v="Standard Class"/>
    <s v="JS-16030"/>
    <s v="Joy Smith"/>
    <x v="0"/>
    <s v="United States"/>
    <s v="Trenton"/>
    <s v="Michigan"/>
    <n v="48183"/>
    <x v="2"/>
    <s v="TEC-PH-10001300"/>
    <x v="2"/>
    <s v="Phones"/>
    <x v="1011"/>
    <n v="125.7"/>
    <n v="6"/>
    <x v="0"/>
    <n v="35.195999999999998"/>
    <n v="0.27999999999999997"/>
    <s v="Profit"/>
  </r>
  <r>
    <n v="6220"/>
    <s v="CA-2016-160220"/>
    <x v="201"/>
    <d v="2016-10-26T00:00:00"/>
    <s v="Standard Class"/>
    <s v="JS-16030"/>
    <s v="Joy Smith"/>
    <x v="0"/>
    <s v="United States"/>
    <s v="Trenton"/>
    <s v="Michigan"/>
    <n v="48183"/>
    <x v="2"/>
    <s v="TEC-PH-10001557"/>
    <x v="2"/>
    <s v="Phones"/>
    <x v="664"/>
    <n v="191.98"/>
    <n v="2"/>
    <x v="0"/>
    <n v="51.834600000000002"/>
    <n v="0.27"/>
    <s v="Profit"/>
  </r>
  <r>
    <n v="6221"/>
    <s v="CA-2016-160220"/>
    <x v="201"/>
    <d v="2016-10-26T00:00:00"/>
    <s v="Standard Class"/>
    <s v="JS-16030"/>
    <s v="Joy Smith"/>
    <x v="0"/>
    <s v="United States"/>
    <s v="Trenton"/>
    <s v="Michigan"/>
    <n v="48183"/>
    <x v="2"/>
    <s v="OFF-ST-10000617"/>
    <x v="1"/>
    <s v="Storage"/>
    <x v="384"/>
    <n v="20.86"/>
    <n v="7"/>
    <x v="0"/>
    <n v="1.4601999999999999"/>
    <n v="6.9999999999999993E-2"/>
    <s v="Profit"/>
  </r>
  <r>
    <n v="6222"/>
    <s v="US-2017-157224"/>
    <x v="32"/>
    <d v="2017-09-18T00:00:00"/>
    <s v="Second Class"/>
    <s v="JB-16000"/>
    <s v="Joy Bell-"/>
    <x v="0"/>
    <s v="United States"/>
    <s v="Los Angeles"/>
    <s v="California"/>
    <n v="90045"/>
    <x v="1"/>
    <s v="OFF-LA-10000121"/>
    <x v="1"/>
    <s v="Labels"/>
    <x v="911"/>
    <n v="56.7"/>
    <n v="9"/>
    <x v="0"/>
    <n v="26.082000000000001"/>
    <n v="0.45999999999999996"/>
    <s v="Profit"/>
  </r>
  <r>
    <n v="6223"/>
    <s v="CA-2017-140627"/>
    <x v="331"/>
    <d v="2017-12-27T00:00:00"/>
    <s v="Standard Class"/>
    <s v="DK-12985"/>
    <s v="Darren Koutras"/>
    <x v="0"/>
    <s v="United States"/>
    <s v="Hendersonville"/>
    <s v="Tennessee"/>
    <n v="37075"/>
    <x v="0"/>
    <s v="FUR-FU-10000087"/>
    <x v="0"/>
    <s v="Furnishings"/>
    <x v="206"/>
    <n v="72.703999999999994"/>
    <n v="4"/>
    <x v="2"/>
    <n v="19.084800000000001"/>
    <n v="0.26250000000000007"/>
    <s v="Profit"/>
  </r>
  <r>
    <n v="6224"/>
    <s v="CA-2017-140627"/>
    <x v="331"/>
    <d v="2017-12-27T00:00:00"/>
    <s v="Standard Class"/>
    <s v="DK-12985"/>
    <s v="Darren Koutras"/>
    <x v="0"/>
    <s v="United States"/>
    <s v="Hendersonville"/>
    <s v="Tennessee"/>
    <n v="37075"/>
    <x v="0"/>
    <s v="OFF-AR-10000422"/>
    <x v="1"/>
    <s v="Art"/>
    <x v="901"/>
    <n v="12.263999999999999"/>
    <n v="7"/>
    <x v="2"/>
    <n v="1.0730999999999999"/>
    <n v="8.7499999999999994E-2"/>
    <s v="Profit"/>
  </r>
  <r>
    <n v="6225"/>
    <s v="CA-2017-140627"/>
    <x v="331"/>
    <d v="2017-12-27T00:00:00"/>
    <s v="Standard Class"/>
    <s v="DK-12985"/>
    <s v="Darren Koutras"/>
    <x v="0"/>
    <s v="United States"/>
    <s v="Hendersonville"/>
    <s v="Tennessee"/>
    <n v="37075"/>
    <x v="0"/>
    <s v="OFF-ST-10004123"/>
    <x v="1"/>
    <s v="Storage"/>
    <x v="72"/>
    <n v="218.352"/>
    <n v="3"/>
    <x v="2"/>
    <n v="-54.588000000000001"/>
    <n v="-0.25"/>
    <s v="Loss"/>
  </r>
  <r>
    <n v="6226"/>
    <s v="CA-2015-133445"/>
    <x v="348"/>
    <d v="2015-10-09T00:00:00"/>
    <s v="Standard Class"/>
    <s v="JF-15490"/>
    <s v="Jeremy Farry"/>
    <x v="0"/>
    <s v="United States"/>
    <s v="Portland"/>
    <s v="Oregon"/>
    <n v="97206"/>
    <x v="1"/>
    <s v="FUR-BO-10003660"/>
    <x v="0"/>
    <s v="Bookcases"/>
    <x v="1474"/>
    <n v="66.293999999999997"/>
    <n v="1"/>
    <x v="6"/>
    <n v="-103.86060000000001"/>
    <n v="-1.5666666666666669"/>
    <s v="Loss"/>
  </r>
  <r>
    <n v="6227"/>
    <s v="CA-2015-133445"/>
    <x v="348"/>
    <d v="2015-10-09T00:00:00"/>
    <s v="Standard Class"/>
    <s v="JF-15490"/>
    <s v="Jeremy Farry"/>
    <x v="0"/>
    <s v="United States"/>
    <s v="Portland"/>
    <s v="Oregon"/>
    <n v="97206"/>
    <x v="1"/>
    <s v="FUR-CH-10000422"/>
    <x v="0"/>
    <s v="Chairs"/>
    <x v="1441"/>
    <n v="291.16800000000001"/>
    <n v="4"/>
    <x v="2"/>
    <n v="-14.558400000000001"/>
    <n v="-0.05"/>
    <s v="Loss"/>
  </r>
  <r>
    <n v="6228"/>
    <s v="CA-2014-148782"/>
    <x v="981"/>
    <d v="2014-11-07T00:00:00"/>
    <s v="Standard Class"/>
    <s v="PO-18850"/>
    <s v="Patrick O Brill"/>
    <x v="0"/>
    <s v="United States"/>
    <s v="Irving"/>
    <s v="Texas"/>
    <n v="75061"/>
    <x v="2"/>
    <s v="TEC-PH-10002923"/>
    <x v="2"/>
    <s v="Phones"/>
    <x v="687"/>
    <n v="88.775999999999996"/>
    <n v="3"/>
    <x v="2"/>
    <n v="7.7679"/>
    <n v="8.7500000000000008E-2"/>
    <s v="Profit"/>
  </r>
  <r>
    <n v="6229"/>
    <s v="CA-2016-148208"/>
    <x v="115"/>
    <d v="2016-01-27T00:00:00"/>
    <s v="Standard Class"/>
    <s v="BT-11530"/>
    <s v="Bradley Talbott"/>
    <x v="2"/>
    <s v="United States"/>
    <s v="Cleveland"/>
    <s v="Ohio"/>
    <n v="44105"/>
    <x v="3"/>
    <s v="TEC-PH-10004093"/>
    <x v="2"/>
    <s v="Phones"/>
    <x v="40"/>
    <n v="110.376"/>
    <n v="4"/>
    <x v="10"/>
    <n v="-20.235600000000002"/>
    <n v="-0.18333333333333335"/>
    <s v="Loss"/>
  </r>
  <r>
    <n v="6230"/>
    <s v="CA-2016-148208"/>
    <x v="115"/>
    <d v="2016-01-27T00:00:00"/>
    <s v="Standard Class"/>
    <s v="BT-11530"/>
    <s v="Bradley Talbott"/>
    <x v="2"/>
    <s v="United States"/>
    <s v="Cleveland"/>
    <s v="Ohio"/>
    <n v="44105"/>
    <x v="3"/>
    <s v="TEC-AC-10000171"/>
    <x v="2"/>
    <s v="Accessories"/>
    <x v="43"/>
    <n v="55.176000000000002"/>
    <n v="3"/>
    <x v="2"/>
    <n v="15.863099999999999"/>
    <n v="0.28749999999999998"/>
    <s v="Profit"/>
  </r>
  <r>
    <n v="6231"/>
    <s v="CA-2017-127656"/>
    <x v="497"/>
    <d v="2017-07-17T00:00:00"/>
    <s v="Standard Class"/>
    <s v="NW-18400"/>
    <s v="Natalie Webber"/>
    <x v="0"/>
    <s v="United States"/>
    <s v="Waterloo"/>
    <s v="Iowa"/>
    <n v="50701"/>
    <x v="2"/>
    <s v="OFF-AR-10001166"/>
    <x v="1"/>
    <s v="Art"/>
    <x v="772"/>
    <n v="30.32"/>
    <n v="4"/>
    <x v="0"/>
    <n v="11.8248"/>
    <n v="0.39"/>
    <s v="Profit"/>
  </r>
  <r>
    <n v="6232"/>
    <s v="US-2017-142188"/>
    <x v="220"/>
    <d v="2017-09-11T00:00:00"/>
    <s v="Same Day"/>
    <s v="JF-15415"/>
    <s v="Jennifer Ferguson"/>
    <x v="0"/>
    <s v="United States"/>
    <s v="Seattle"/>
    <s v="Washington"/>
    <n v="98105"/>
    <x v="1"/>
    <s v="FUR-CH-10003199"/>
    <x v="0"/>
    <s v="Chairs"/>
    <x v="637"/>
    <n v="177.56800000000001"/>
    <n v="2"/>
    <x v="2"/>
    <n v="8.8783999999999992"/>
    <n v="4.9999999999999989E-2"/>
    <s v="Profit"/>
  </r>
  <r>
    <n v="6233"/>
    <s v="US-2017-142188"/>
    <x v="220"/>
    <d v="2017-09-11T00:00:00"/>
    <s v="Same Day"/>
    <s v="JF-15415"/>
    <s v="Jennifer Ferguson"/>
    <x v="0"/>
    <s v="United States"/>
    <s v="Seattle"/>
    <s v="Washington"/>
    <n v="98105"/>
    <x v="1"/>
    <s v="OFF-PA-10002005"/>
    <x v="1"/>
    <s v="Paper"/>
    <x v="510"/>
    <n v="19.440000000000001"/>
    <n v="3"/>
    <x v="0"/>
    <n v="9.3312000000000008"/>
    <n v="0.48000000000000004"/>
    <s v="Profit"/>
  </r>
  <r>
    <n v="6234"/>
    <s v="US-2017-142188"/>
    <x v="220"/>
    <d v="2017-09-11T00:00:00"/>
    <s v="Same Day"/>
    <s v="JF-15415"/>
    <s v="Jennifer Ferguson"/>
    <x v="0"/>
    <s v="United States"/>
    <s v="Seattle"/>
    <s v="Washington"/>
    <n v="98105"/>
    <x v="1"/>
    <s v="OFF-PA-10004101"/>
    <x v="1"/>
    <s v="Paper"/>
    <x v="511"/>
    <n v="71.28"/>
    <n v="11"/>
    <x v="0"/>
    <n v="34.214399999999998"/>
    <n v="0.48"/>
    <s v="Profit"/>
  </r>
  <r>
    <n v="6235"/>
    <s v="US-2017-142188"/>
    <x v="220"/>
    <d v="2017-09-11T00:00:00"/>
    <s v="Same Day"/>
    <s v="JF-15415"/>
    <s v="Jennifer Ferguson"/>
    <x v="0"/>
    <s v="United States"/>
    <s v="Seattle"/>
    <s v="Washington"/>
    <n v="98105"/>
    <x v="1"/>
    <s v="OFF-BI-10004600"/>
    <x v="1"/>
    <s v="Binders"/>
    <x v="1486"/>
    <n v="1471.96"/>
    <n v="5"/>
    <x v="2"/>
    <n v="459.98750000000001"/>
    <n v="0.3125"/>
    <s v="Profit"/>
  </r>
  <r>
    <n v="6236"/>
    <s v="US-2017-142188"/>
    <x v="220"/>
    <d v="2017-09-11T00:00:00"/>
    <s v="Same Day"/>
    <s v="JF-15415"/>
    <s v="Jennifer Ferguson"/>
    <x v="0"/>
    <s v="United States"/>
    <s v="Seattle"/>
    <s v="Washington"/>
    <n v="98105"/>
    <x v="1"/>
    <s v="TEC-PH-10000127"/>
    <x v="2"/>
    <s v="Phones"/>
    <x v="1767"/>
    <n v="79.959999999999994"/>
    <n v="5"/>
    <x v="2"/>
    <n v="-17.991"/>
    <n v="-0.22500000000000001"/>
    <s v="Loss"/>
  </r>
  <r>
    <n v="6237"/>
    <s v="CA-2016-144400"/>
    <x v="1098"/>
    <d v="2016-02-27T00:00:00"/>
    <s v="Standard Class"/>
    <s v="AC-10420"/>
    <s v="Alyssa Crouse"/>
    <x v="1"/>
    <s v="United States"/>
    <s v="Philadelphia"/>
    <s v="Pennsylvania"/>
    <n v="19120"/>
    <x v="3"/>
    <s v="OFF-EN-10004386"/>
    <x v="1"/>
    <s v="Envelopes"/>
    <x v="245"/>
    <n v="57.576000000000001"/>
    <n v="3"/>
    <x v="2"/>
    <n v="21.591000000000001"/>
    <n v="0.375"/>
    <s v="Profit"/>
  </r>
  <r>
    <n v="6238"/>
    <s v="US-2016-155180"/>
    <x v="115"/>
    <d v="2016-01-29T00:00:00"/>
    <s v="Standard Class"/>
    <s v="TB-21280"/>
    <s v="Toby Braunhardt"/>
    <x v="0"/>
    <s v="United States"/>
    <s v="New York City"/>
    <s v="New York"/>
    <n v="10009"/>
    <x v="3"/>
    <s v="OFF-BI-10004506"/>
    <x v="1"/>
    <s v="Binders"/>
    <x v="1247"/>
    <n v="26.335999999999999"/>
    <n v="4"/>
    <x v="2"/>
    <n v="9.2175999999999991"/>
    <n v="0.35"/>
    <s v="Profit"/>
  </r>
  <r>
    <n v="6239"/>
    <s v="CA-2015-134075"/>
    <x v="295"/>
    <d v="2015-12-16T00:00:00"/>
    <s v="Standard Class"/>
    <s v="HA-14905"/>
    <s v="Helen Abelman"/>
    <x v="0"/>
    <s v="United States"/>
    <s v="San Jose"/>
    <s v="California"/>
    <n v="95123"/>
    <x v="1"/>
    <s v="FUR-FU-10004597"/>
    <x v="0"/>
    <s v="Furnishings"/>
    <x v="1266"/>
    <n v="166.5"/>
    <n v="3"/>
    <x v="0"/>
    <n v="21.645"/>
    <n v="0.13"/>
    <s v="Profit"/>
  </r>
  <r>
    <n v="6240"/>
    <s v="CA-2015-134075"/>
    <x v="295"/>
    <d v="2015-12-16T00:00:00"/>
    <s v="Standard Class"/>
    <s v="HA-14905"/>
    <s v="Helen Abelman"/>
    <x v="0"/>
    <s v="United States"/>
    <s v="San Jose"/>
    <s v="California"/>
    <n v="95123"/>
    <x v="1"/>
    <s v="OFF-ST-10001496"/>
    <x v="1"/>
    <s v="Storage"/>
    <x v="733"/>
    <n v="360.38"/>
    <n v="2"/>
    <x v="0"/>
    <n v="93.698800000000006"/>
    <n v="0.26"/>
    <s v="Profit"/>
  </r>
  <r>
    <n v="6241"/>
    <s v="US-2016-131912"/>
    <x v="517"/>
    <d v="2016-11-01T00:00:00"/>
    <s v="Second Class"/>
    <s v="LH-17155"/>
    <s v="Logan Haushalter"/>
    <x v="0"/>
    <s v="United States"/>
    <s v="Los Angeles"/>
    <s v="California"/>
    <n v="90008"/>
    <x v="1"/>
    <s v="OFF-BI-10004236"/>
    <x v="1"/>
    <s v="Binders"/>
    <x v="900"/>
    <n v="11.744"/>
    <n v="1"/>
    <x v="2"/>
    <n v="3.8168000000000002"/>
    <n v="0.32500000000000001"/>
    <s v="Profit"/>
  </r>
  <r>
    <n v="6242"/>
    <s v="CA-2017-141572"/>
    <x v="39"/>
    <d v="2017-05-31T00:00:00"/>
    <s v="Second Class"/>
    <s v="LO-17170"/>
    <s v="Lori Olson"/>
    <x v="1"/>
    <s v="United States"/>
    <s v="Concord"/>
    <s v="New Hampshire"/>
    <n v="3301"/>
    <x v="3"/>
    <s v="FUR-FU-10001185"/>
    <x v="0"/>
    <s v="Furnishings"/>
    <x v="1423"/>
    <n v="247.44"/>
    <n v="8"/>
    <x v="0"/>
    <n v="101.4504"/>
    <n v="0.41000000000000003"/>
    <s v="Profit"/>
  </r>
  <r>
    <n v="6243"/>
    <s v="CA-2014-134621"/>
    <x v="1059"/>
    <d v="2014-12-28T00:00:00"/>
    <s v="Standard Class"/>
    <s v="DP-13390"/>
    <s v="Dennis Pardue"/>
    <x v="2"/>
    <s v="United States"/>
    <s v="Columbia"/>
    <s v="Tennessee"/>
    <n v="38401"/>
    <x v="0"/>
    <s v="OFF-BI-10000977"/>
    <x v="1"/>
    <s v="Binders"/>
    <x v="991"/>
    <n v="18.239999999999998"/>
    <n v="2"/>
    <x v="6"/>
    <n v="-14.592000000000001"/>
    <n v="-0.8"/>
    <s v="Loss"/>
  </r>
  <r>
    <n v="6244"/>
    <s v="CA-2016-165561"/>
    <x v="390"/>
    <d v="2016-11-28T00:00:00"/>
    <s v="Standard Class"/>
    <s v="CR-12580"/>
    <s v="Clay Rozendal"/>
    <x v="2"/>
    <s v="United States"/>
    <s v="Bellevue"/>
    <s v="Washington"/>
    <n v="98006"/>
    <x v="1"/>
    <s v="OFF-SU-10004782"/>
    <x v="1"/>
    <s v="Supplies"/>
    <x v="1557"/>
    <n v="25.35"/>
    <n v="3"/>
    <x v="0"/>
    <n v="7.6050000000000004"/>
    <n v="0.3"/>
    <s v="Profit"/>
  </r>
  <r>
    <n v="6245"/>
    <s v="CA-2015-112305"/>
    <x v="312"/>
    <d v="2015-11-25T00:00:00"/>
    <s v="Standard Class"/>
    <s v="KB-16405"/>
    <s v="Katrina Bavinger"/>
    <x v="2"/>
    <s v="United States"/>
    <s v="Seattle"/>
    <s v="Washington"/>
    <n v="98105"/>
    <x v="1"/>
    <s v="OFF-AR-10002067"/>
    <x v="1"/>
    <s v="Art"/>
    <x v="1154"/>
    <n v="119.04"/>
    <n v="6"/>
    <x v="0"/>
    <n v="30.950399999999998"/>
    <n v="0.25999999999999995"/>
    <s v="Profit"/>
  </r>
  <r>
    <n v="6246"/>
    <s v="CA-2015-112305"/>
    <x v="312"/>
    <d v="2015-11-25T00:00:00"/>
    <s v="Standard Class"/>
    <s v="KB-16405"/>
    <s v="Katrina Bavinger"/>
    <x v="2"/>
    <s v="United States"/>
    <s v="Seattle"/>
    <s v="Washington"/>
    <n v="98105"/>
    <x v="1"/>
    <s v="FUR-FU-10002364"/>
    <x v="0"/>
    <s v="Furnishings"/>
    <x v="1240"/>
    <n v="22.14"/>
    <n v="3"/>
    <x v="0"/>
    <n v="6.4206000000000003"/>
    <n v="0.28999999999999998"/>
    <s v="Profit"/>
  </r>
  <r>
    <n v="6247"/>
    <s v="CA-2015-112305"/>
    <x v="312"/>
    <d v="2015-11-25T00:00:00"/>
    <s v="Standard Class"/>
    <s v="KB-16405"/>
    <s v="Katrina Bavinger"/>
    <x v="2"/>
    <s v="United States"/>
    <s v="Seattle"/>
    <s v="Washington"/>
    <n v="98105"/>
    <x v="1"/>
    <s v="TEC-AC-10002018"/>
    <x v="2"/>
    <s v="Accessories"/>
    <x v="1683"/>
    <n v="13.98"/>
    <n v="2"/>
    <x v="0"/>
    <n v="6.0114000000000001"/>
    <n v="0.43"/>
    <s v="Profit"/>
  </r>
  <r>
    <n v="6248"/>
    <s v="CA-2017-121580"/>
    <x v="148"/>
    <d v="2017-06-04T00:00:00"/>
    <s v="Standard Class"/>
    <s v="ML-17410"/>
    <s v="Maris LaWare"/>
    <x v="0"/>
    <s v="United States"/>
    <s v="Columbus"/>
    <s v="Indiana"/>
    <n v="47201"/>
    <x v="2"/>
    <s v="OFF-BI-10000632"/>
    <x v="1"/>
    <s v="Binders"/>
    <x v="1297"/>
    <n v="43.41"/>
    <n v="1"/>
    <x v="0"/>
    <n v="19.968599999999999"/>
    <n v="0.46"/>
    <s v="Profit"/>
  </r>
  <r>
    <n v="6249"/>
    <s v="CA-2017-121580"/>
    <x v="148"/>
    <d v="2017-06-04T00:00:00"/>
    <s v="Standard Class"/>
    <s v="ML-17410"/>
    <s v="Maris LaWare"/>
    <x v="0"/>
    <s v="United States"/>
    <s v="Columbus"/>
    <s v="Indiana"/>
    <n v="47201"/>
    <x v="2"/>
    <s v="FUR-FU-10003981"/>
    <x v="0"/>
    <s v="Furnishings"/>
    <x v="325"/>
    <n v="6.24"/>
    <n v="3"/>
    <x v="0"/>
    <n v="2.6208"/>
    <n v="0.42"/>
    <s v="Profit"/>
  </r>
  <r>
    <n v="6250"/>
    <s v="CA-2017-121580"/>
    <x v="148"/>
    <d v="2017-06-04T00:00:00"/>
    <s v="Standard Class"/>
    <s v="ML-17410"/>
    <s v="Maris LaWare"/>
    <x v="0"/>
    <s v="United States"/>
    <s v="Columbus"/>
    <s v="Indiana"/>
    <n v="47201"/>
    <x v="2"/>
    <s v="OFF-AP-10001564"/>
    <x v="1"/>
    <s v="Appliances"/>
    <x v="1768"/>
    <n v="465.16"/>
    <n v="2"/>
    <x v="0"/>
    <n v="120.94159999999999"/>
    <n v="0.25999999999999995"/>
    <s v="Profit"/>
  </r>
  <r>
    <n v="6251"/>
    <s v="CA-2017-121580"/>
    <x v="148"/>
    <d v="2017-06-04T00:00:00"/>
    <s v="Standard Class"/>
    <s v="ML-17410"/>
    <s v="Maris LaWare"/>
    <x v="0"/>
    <s v="United States"/>
    <s v="Columbus"/>
    <s v="Indiana"/>
    <n v="47201"/>
    <x v="2"/>
    <s v="OFF-PA-10004082"/>
    <x v="1"/>
    <s v="Paper"/>
    <x v="227"/>
    <n v="7.98"/>
    <n v="1"/>
    <x v="0"/>
    <n v="3.99"/>
    <n v="0.5"/>
    <s v="Profit"/>
  </r>
  <r>
    <n v="6252"/>
    <s v="CA-2014-101147"/>
    <x v="266"/>
    <d v="2014-12-04T00:00:00"/>
    <s v="First Class"/>
    <s v="MC-17575"/>
    <s v="Matt Collins"/>
    <x v="0"/>
    <s v="United States"/>
    <s v="Chicago"/>
    <s v="Illinois"/>
    <n v="60623"/>
    <x v="2"/>
    <s v="OFF-AP-10004249"/>
    <x v="1"/>
    <s v="Appliances"/>
    <x v="360"/>
    <n v="2.3940000000000001"/>
    <n v="1"/>
    <x v="3"/>
    <n v="-6.3441000000000001"/>
    <n v="-2.65"/>
    <s v="Loss"/>
  </r>
  <r>
    <n v="6253"/>
    <s v="CA-2014-165806"/>
    <x v="884"/>
    <d v="2014-04-07T00:00:00"/>
    <s v="Same Day"/>
    <s v="VM-21685"/>
    <s v="Valerie Mitchum"/>
    <x v="2"/>
    <s v="United States"/>
    <s v="Marietta"/>
    <s v="Georgia"/>
    <n v="30062"/>
    <x v="0"/>
    <s v="OFF-PA-10003441"/>
    <x v="1"/>
    <s v="Paper"/>
    <x v="490"/>
    <n v="58.32"/>
    <n v="9"/>
    <x v="0"/>
    <n v="27.993600000000001"/>
    <n v="0.48"/>
    <s v="Profit"/>
  </r>
  <r>
    <n v="6254"/>
    <s v="CA-2014-165806"/>
    <x v="884"/>
    <d v="2014-04-07T00:00:00"/>
    <s v="Same Day"/>
    <s v="VM-21685"/>
    <s v="Valerie Mitchum"/>
    <x v="2"/>
    <s v="United States"/>
    <s v="Marietta"/>
    <s v="Georgia"/>
    <n v="30062"/>
    <x v="0"/>
    <s v="TEC-PH-10004922"/>
    <x v="2"/>
    <s v="Phones"/>
    <x v="1076"/>
    <n v="200.97"/>
    <n v="3"/>
    <x v="0"/>
    <n v="50.2425"/>
    <n v="0.25"/>
    <s v="Profit"/>
  </r>
  <r>
    <n v="6255"/>
    <s v="CA-2015-151624"/>
    <x v="1014"/>
    <d v="2015-09-14T00:00:00"/>
    <s v="Standard Class"/>
    <s v="VW-21775"/>
    <s v="Victoria Wilson"/>
    <x v="1"/>
    <s v="United States"/>
    <s v="Montgomery"/>
    <s v="Alabama"/>
    <n v="36116"/>
    <x v="0"/>
    <s v="FUR-FU-10001731"/>
    <x v="0"/>
    <s v="Furnishings"/>
    <x v="1556"/>
    <n v="21.36"/>
    <n v="8"/>
    <x v="0"/>
    <n v="8.1167999999999996"/>
    <n v="0.38"/>
    <s v="Profit"/>
  </r>
  <r>
    <n v="6256"/>
    <s v="CA-2017-139444"/>
    <x v="428"/>
    <d v="2017-09-15T00:00:00"/>
    <s v="Standard Class"/>
    <s v="GK-14620"/>
    <s v="Grace Kelly"/>
    <x v="1"/>
    <s v="United States"/>
    <s v="Plano"/>
    <s v="Texas"/>
    <n v="75023"/>
    <x v="2"/>
    <s v="OFF-LA-10000134"/>
    <x v="1"/>
    <s v="Labels"/>
    <x v="85"/>
    <n v="9.8559999999999999"/>
    <n v="4"/>
    <x v="2"/>
    <n v="3.4496000000000002"/>
    <n v="0.35000000000000003"/>
    <s v="Profit"/>
  </r>
  <r>
    <n v="6257"/>
    <s v="CA-2015-133977"/>
    <x v="684"/>
    <d v="2015-09-08T00:00:00"/>
    <s v="Second Class"/>
    <s v="AT-10435"/>
    <s v="Alyssa Tate"/>
    <x v="2"/>
    <s v="United States"/>
    <s v="Tamarac"/>
    <s v="Florida"/>
    <n v="33319"/>
    <x v="0"/>
    <s v="OFF-BI-10003166"/>
    <x v="1"/>
    <s v="Binders"/>
    <x v="1414"/>
    <n v="3.444"/>
    <n v="1"/>
    <x v="6"/>
    <n v="-2.5255999999999998"/>
    <n v="-0.73333333333333328"/>
    <s v="Loss"/>
  </r>
  <r>
    <n v="6258"/>
    <s v="CA-2017-141425"/>
    <x v="808"/>
    <d v="2017-11-06T00:00:00"/>
    <s v="Second Class"/>
    <s v="AR-10825"/>
    <s v="Anthony Rawles"/>
    <x v="1"/>
    <s v="United States"/>
    <s v="Columbus"/>
    <s v="Ohio"/>
    <n v="43229"/>
    <x v="3"/>
    <s v="OFF-SU-10000646"/>
    <x v="1"/>
    <s v="Supplies"/>
    <x v="262"/>
    <n v="384.59199999999998"/>
    <n v="2"/>
    <x v="2"/>
    <n v="-81.725800000000007"/>
    <n v="-0.21250000000000002"/>
    <s v="Loss"/>
  </r>
  <r>
    <n v="6259"/>
    <s v="CA-2015-133536"/>
    <x v="262"/>
    <d v="2015-03-30T00:00:00"/>
    <s v="Second Class"/>
    <s v="JH-15820"/>
    <s v="John Huston"/>
    <x v="0"/>
    <s v="United States"/>
    <s v="New York City"/>
    <s v="New York"/>
    <n v="10009"/>
    <x v="3"/>
    <s v="OFF-EN-10004459"/>
    <x v="1"/>
    <s v="Envelopes"/>
    <x v="661"/>
    <n v="22.92"/>
    <n v="3"/>
    <x v="0"/>
    <n v="11.2308"/>
    <n v="0.49"/>
    <s v="Profit"/>
  </r>
  <r>
    <n v="6260"/>
    <s v="CA-2015-150441"/>
    <x v="863"/>
    <d v="2015-08-17T00:00:00"/>
    <s v="Second Class"/>
    <s v="RA-19285"/>
    <s v="Ralph Arnett"/>
    <x v="0"/>
    <s v="United States"/>
    <s v="Richmond"/>
    <s v="Indiana"/>
    <n v="47374"/>
    <x v="2"/>
    <s v="OFF-BI-10003529"/>
    <x v="1"/>
    <s v="Binders"/>
    <x v="796"/>
    <n v="11.36"/>
    <n v="4"/>
    <x v="0"/>
    <n v="5.5663999999999998"/>
    <n v="0.49"/>
    <s v="Profit"/>
  </r>
  <r>
    <n v="6261"/>
    <s v="CA-2015-162607"/>
    <x v="793"/>
    <d v="2015-05-18T00:00:00"/>
    <s v="Standard Class"/>
    <s v="RO-19780"/>
    <s v="Rose O Brian"/>
    <x v="0"/>
    <s v="United States"/>
    <s v="Seattle"/>
    <s v="Washington"/>
    <n v="98115"/>
    <x v="1"/>
    <s v="OFF-BI-10002949"/>
    <x v="1"/>
    <s v="Binders"/>
    <x v="525"/>
    <n v="14.592000000000001"/>
    <n v="3"/>
    <x v="2"/>
    <n v="4.9248000000000003"/>
    <n v="0.33750000000000002"/>
    <s v="Profit"/>
  </r>
  <r>
    <n v="6262"/>
    <s v="CA-2017-103506"/>
    <x v="283"/>
    <d v="2017-07-27T00:00:00"/>
    <s v="Standard Class"/>
    <s v="LR-17035"/>
    <s v="Lisa Ryan"/>
    <x v="1"/>
    <s v="United States"/>
    <s v="Long Beach"/>
    <s v="New York"/>
    <n v="11561"/>
    <x v="3"/>
    <s v="OFF-LA-10001158"/>
    <x v="1"/>
    <s v="Labels"/>
    <x v="322"/>
    <n v="41.4"/>
    <n v="4"/>
    <x v="0"/>
    <n v="19.872"/>
    <n v="0.48000000000000004"/>
    <s v="Profit"/>
  </r>
  <r>
    <n v="6263"/>
    <s v="CA-2016-132479"/>
    <x v="446"/>
    <d v="2016-09-26T00:00:00"/>
    <s v="First Class"/>
    <s v="MK-17905"/>
    <s v="Michael Kennedy"/>
    <x v="1"/>
    <s v="United States"/>
    <s v="Rockford"/>
    <s v="Illinois"/>
    <n v="61107"/>
    <x v="2"/>
    <s v="OFF-BI-10004584"/>
    <x v="1"/>
    <s v="Binders"/>
    <x v="383"/>
    <n v="442.37200000000001"/>
    <n v="7"/>
    <x v="3"/>
    <n v="-729.91380000000004"/>
    <n v="-1.6500000000000001"/>
    <s v="Loss"/>
  </r>
  <r>
    <n v="6264"/>
    <s v="CA-2017-160724"/>
    <x v="1024"/>
    <d v="2017-05-10T00:00:00"/>
    <s v="Standard Class"/>
    <s v="YS-21880"/>
    <s v="Yana Sorensen"/>
    <x v="1"/>
    <s v="United States"/>
    <s v="Columbus"/>
    <s v="Georgia"/>
    <n v="31907"/>
    <x v="0"/>
    <s v="OFF-BI-10004965"/>
    <x v="1"/>
    <s v="Binders"/>
    <x v="1014"/>
    <n v="34.5"/>
    <n v="3"/>
    <x v="0"/>
    <n v="15.525"/>
    <n v="0.45"/>
    <s v="Profit"/>
  </r>
  <r>
    <n v="6265"/>
    <s v="US-2016-115952"/>
    <x v="1099"/>
    <d v="2016-10-06T00:00:00"/>
    <s v="Same Day"/>
    <s v="JH-15910"/>
    <s v="Jonathan Howell"/>
    <x v="0"/>
    <s v="United States"/>
    <s v="Tulsa"/>
    <s v="Oklahoma"/>
    <n v="74133"/>
    <x v="2"/>
    <s v="OFF-BI-10004654"/>
    <x v="1"/>
    <s v="Binders"/>
    <x v="68"/>
    <n v="28.85"/>
    <n v="5"/>
    <x v="0"/>
    <n v="14.425000000000001"/>
    <n v="0.5"/>
    <s v="Profit"/>
  </r>
  <r>
    <n v="6266"/>
    <s v="CA-2014-146731"/>
    <x v="935"/>
    <d v="2014-11-08T00:00:00"/>
    <s v="Standard Class"/>
    <s v="AT-10735"/>
    <s v="Annie Thurman"/>
    <x v="0"/>
    <s v="United States"/>
    <s v="Nashville"/>
    <s v="Tennessee"/>
    <n v="37211"/>
    <x v="0"/>
    <s v="OFF-PA-10000141"/>
    <x v="1"/>
    <s v="Paper"/>
    <x v="829"/>
    <n v="3.488"/>
    <n v="2"/>
    <x v="2"/>
    <n v="1.1772"/>
    <n v="0.33750000000000002"/>
    <s v="Profit"/>
  </r>
  <r>
    <n v="6267"/>
    <s v="CA-2014-146731"/>
    <x v="935"/>
    <d v="2014-11-08T00:00:00"/>
    <s v="Standard Class"/>
    <s v="AT-10735"/>
    <s v="Annie Thurman"/>
    <x v="0"/>
    <s v="United States"/>
    <s v="Nashville"/>
    <s v="Tennessee"/>
    <n v="37211"/>
    <x v="0"/>
    <s v="OFF-PA-10001019"/>
    <x v="1"/>
    <s v="Paper"/>
    <x v="681"/>
    <n v="143.85599999999999"/>
    <n v="9"/>
    <x v="2"/>
    <n v="48.551400000000001"/>
    <n v="0.33750000000000002"/>
    <s v="Profit"/>
  </r>
  <r>
    <n v="6268"/>
    <s v="CA-2015-115392"/>
    <x v="486"/>
    <d v="2015-10-04T00:00:00"/>
    <s v="Second Class"/>
    <s v="RM-19675"/>
    <s v="Robert Marley"/>
    <x v="2"/>
    <s v="United States"/>
    <s v="Cambridge"/>
    <s v="Massachusetts"/>
    <n v="2138"/>
    <x v="3"/>
    <s v="TEC-PH-10002496"/>
    <x v="2"/>
    <s v="Phones"/>
    <x v="495"/>
    <n v="311.98"/>
    <n v="2"/>
    <x v="0"/>
    <n v="93.593999999999994"/>
    <n v="0.3"/>
    <s v="Profit"/>
  </r>
  <r>
    <n v="6269"/>
    <s v="CA-2015-115392"/>
    <x v="486"/>
    <d v="2015-10-04T00:00:00"/>
    <s v="Second Class"/>
    <s v="RM-19675"/>
    <s v="Robert Marley"/>
    <x v="2"/>
    <s v="United States"/>
    <s v="Cambridge"/>
    <s v="Massachusetts"/>
    <n v="2138"/>
    <x v="3"/>
    <s v="OFF-BI-10000829"/>
    <x v="1"/>
    <s v="Binders"/>
    <x v="307"/>
    <n v="22.45"/>
    <n v="5"/>
    <x v="0"/>
    <n v="10.327"/>
    <n v="0.46"/>
    <s v="Profit"/>
  </r>
  <r>
    <n v="6270"/>
    <s v="CA-2017-102379"/>
    <x v="574"/>
    <d v="2017-12-06T00:00:00"/>
    <s v="Standard Class"/>
    <s v="BB-11545"/>
    <s v="Brenda Bowman"/>
    <x v="1"/>
    <s v="United States"/>
    <s v="Oakland"/>
    <s v="California"/>
    <n v="94601"/>
    <x v="1"/>
    <s v="TEC-PH-10001448"/>
    <x v="2"/>
    <s v="Phones"/>
    <x v="141"/>
    <n v="39.991999999999997"/>
    <n v="1"/>
    <x v="2"/>
    <n v="-7.9984000000000002"/>
    <n v="-0.2"/>
    <s v="Loss"/>
  </r>
  <r>
    <n v="6271"/>
    <s v="CA-2017-102379"/>
    <x v="574"/>
    <d v="2017-12-06T00:00:00"/>
    <s v="Standard Class"/>
    <s v="BB-11545"/>
    <s v="Brenda Bowman"/>
    <x v="1"/>
    <s v="United States"/>
    <s v="Oakland"/>
    <s v="California"/>
    <n v="94601"/>
    <x v="1"/>
    <s v="FUR-CH-10004983"/>
    <x v="0"/>
    <s v="Chairs"/>
    <x v="1569"/>
    <n v="1159.056"/>
    <n v="9"/>
    <x v="2"/>
    <n v="43.464599999999997"/>
    <n v="3.7499999999999999E-2"/>
    <s v="Profit"/>
  </r>
  <r>
    <n v="6272"/>
    <s v="CA-2017-102379"/>
    <x v="574"/>
    <d v="2017-12-06T00:00:00"/>
    <s v="Standard Class"/>
    <s v="BB-11545"/>
    <s v="Brenda Bowman"/>
    <x v="1"/>
    <s v="United States"/>
    <s v="Oakland"/>
    <s v="California"/>
    <n v="94601"/>
    <x v="1"/>
    <s v="OFF-AR-10004022"/>
    <x v="1"/>
    <s v="Art"/>
    <x v="907"/>
    <n v="179.9"/>
    <n v="5"/>
    <x v="0"/>
    <n v="44.975000000000001"/>
    <n v="0.25"/>
    <s v="Profit"/>
  </r>
  <r>
    <n v="6273"/>
    <s v="CA-2017-149706"/>
    <x v="157"/>
    <d v="2017-12-12T00:00:00"/>
    <s v="First Class"/>
    <s v="AS-10285"/>
    <s v="Alejandro Savely"/>
    <x v="1"/>
    <s v="United States"/>
    <s v="Palatine"/>
    <s v="Illinois"/>
    <n v="60067"/>
    <x v="2"/>
    <s v="TEC-AC-10001284"/>
    <x v="2"/>
    <s v="Accessories"/>
    <x v="1181"/>
    <n v="116.312"/>
    <n v="7"/>
    <x v="2"/>
    <n v="23.2624"/>
    <n v="0.2"/>
    <s v="Profit"/>
  </r>
  <r>
    <n v="6274"/>
    <s v="US-2016-139087"/>
    <x v="19"/>
    <d v="2016-07-22T00:00:00"/>
    <s v="Second Class"/>
    <s v="DK-13375"/>
    <s v="Dennis Kane"/>
    <x v="0"/>
    <s v="United States"/>
    <s v="Seattle"/>
    <s v="Washington"/>
    <n v="98105"/>
    <x v="1"/>
    <s v="FUR-FU-10001847"/>
    <x v="0"/>
    <s v="Furnishings"/>
    <x v="1364"/>
    <n v="12.42"/>
    <n v="3"/>
    <x v="0"/>
    <n v="4.4711999999999996"/>
    <n v="0.36"/>
    <s v="Profit"/>
  </r>
  <r>
    <n v="6275"/>
    <s v="US-2016-139087"/>
    <x v="19"/>
    <d v="2016-07-22T00:00:00"/>
    <s v="Second Class"/>
    <s v="DK-13375"/>
    <s v="Dennis Kane"/>
    <x v="0"/>
    <s v="United States"/>
    <s v="Seattle"/>
    <s v="Washington"/>
    <n v="98105"/>
    <x v="1"/>
    <s v="TEC-AC-10004595"/>
    <x v="2"/>
    <s v="Accessories"/>
    <x v="1769"/>
    <n v="428.4"/>
    <n v="3"/>
    <x v="0"/>
    <n v="89.963999999999999"/>
    <n v="0.21000000000000002"/>
    <s v="Profit"/>
  </r>
  <r>
    <n v="6276"/>
    <s v="US-2016-139087"/>
    <x v="19"/>
    <d v="2016-07-22T00:00:00"/>
    <s v="Second Class"/>
    <s v="DK-13375"/>
    <s v="Dennis Kane"/>
    <x v="0"/>
    <s v="United States"/>
    <s v="Seattle"/>
    <s v="Washington"/>
    <n v="98105"/>
    <x v="1"/>
    <s v="FUR-FU-10004164"/>
    <x v="0"/>
    <s v="Furnishings"/>
    <x v="1584"/>
    <n v="24.75"/>
    <n v="5"/>
    <x v="0"/>
    <n v="10.89"/>
    <n v="0.44"/>
    <s v="Profit"/>
  </r>
  <r>
    <n v="6277"/>
    <s v="US-2016-139087"/>
    <x v="19"/>
    <d v="2016-07-22T00:00:00"/>
    <s v="Second Class"/>
    <s v="DK-13375"/>
    <s v="Dennis Kane"/>
    <x v="0"/>
    <s v="United States"/>
    <s v="Seattle"/>
    <s v="Washington"/>
    <n v="98105"/>
    <x v="1"/>
    <s v="OFF-LA-10001074"/>
    <x v="1"/>
    <s v="Labels"/>
    <x v="300"/>
    <n v="87.71"/>
    <n v="7"/>
    <x v="0"/>
    <n v="41.223700000000001"/>
    <n v="0.47000000000000003"/>
    <s v="Profit"/>
  </r>
  <r>
    <n v="6278"/>
    <s v="US-2016-139087"/>
    <x v="19"/>
    <d v="2016-07-22T00:00:00"/>
    <s v="Second Class"/>
    <s v="DK-13375"/>
    <s v="Dennis Kane"/>
    <x v="0"/>
    <s v="United States"/>
    <s v="Seattle"/>
    <s v="Washington"/>
    <n v="98105"/>
    <x v="1"/>
    <s v="OFF-ST-10000604"/>
    <x v="1"/>
    <s v="Storage"/>
    <x v="54"/>
    <n v="69.52"/>
    <n v="2"/>
    <x v="0"/>
    <n v="17.38"/>
    <n v="0.25"/>
    <s v="Profit"/>
  </r>
  <r>
    <n v="6279"/>
    <s v="US-2016-139087"/>
    <x v="19"/>
    <d v="2016-07-22T00:00:00"/>
    <s v="Second Class"/>
    <s v="DK-13375"/>
    <s v="Dennis Kane"/>
    <x v="0"/>
    <s v="United States"/>
    <s v="Seattle"/>
    <s v="Washington"/>
    <n v="98105"/>
    <x v="1"/>
    <s v="TEC-PH-10000148"/>
    <x v="2"/>
    <s v="Phones"/>
    <x v="779"/>
    <n v="20.783999999999999"/>
    <n v="2"/>
    <x v="2"/>
    <n v="-4.6764000000000001"/>
    <n v="-0.22500000000000001"/>
    <s v="Loss"/>
  </r>
  <r>
    <n v="6280"/>
    <s v="US-2016-139087"/>
    <x v="19"/>
    <d v="2016-07-22T00:00:00"/>
    <s v="Second Class"/>
    <s v="DK-13375"/>
    <s v="Dennis Kane"/>
    <x v="0"/>
    <s v="United States"/>
    <s v="Seattle"/>
    <s v="Washington"/>
    <n v="98105"/>
    <x v="1"/>
    <s v="OFF-BI-10000042"/>
    <x v="1"/>
    <s v="Binders"/>
    <x v="954"/>
    <n v="12.816000000000001"/>
    <n v="3"/>
    <x v="2"/>
    <n v="4.1651999999999996"/>
    <n v="0.32499999999999996"/>
    <s v="Profit"/>
  </r>
  <r>
    <n v="6281"/>
    <s v="CA-2017-152226"/>
    <x v="605"/>
    <d v="2017-05-16T00:00:00"/>
    <s v="Standard Class"/>
    <s v="JH-15910"/>
    <s v="Jonathan Howell"/>
    <x v="0"/>
    <s v="United States"/>
    <s v="Cincinnati"/>
    <s v="Ohio"/>
    <n v="45231"/>
    <x v="3"/>
    <s v="OFF-LA-10000443"/>
    <x v="1"/>
    <s v="Labels"/>
    <x v="1127"/>
    <n v="5.9039999999999999"/>
    <n v="2"/>
    <x v="2"/>
    <n v="1.9925999999999999"/>
    <n v="0.33749999999999997"/>
    <s v="Profit"/>
  </r>
  <r>
    <n v="6282"/>
    <s v="CA-2015-116484"/>
    <x v="312"/>
    <d v="2015-11-26T00:00:00"/>
    <s v="Standard Class"/>
    <s v="JK-15205"/>
    <s v="Jamie Kunitz"/>
    <x v="0"/>
    <s v="United States"/>
    <s v="Marion"/>
    <s v="Ohio"/>
    <n v="43302"/>
    <x v="3"/>
    <s v="FUR-FU-10002874"/>
    <x v="0"/>
    <s v="Furnishings"/>
    <x v="1770"/>
    <n v="63.823999999999998"/>
    <n v="2"/>
    <x v="2"/>
    <n v="9.5736000000000008"/>
    <n v="0.15000000000000002"/>
    <s v="Profit"/>
  </r>
  <r>
    <n v="6283"/>
    <s v="CA-2015-116484"/>
    <x v="312"/>
    <d v="2015-11-26T00:00:00"/>
    <s v="Standard Class"/>
    <s v="JK-15205"/>
    <s v="Jamie Kunitz"/>
    <x v="0"/>
    <s v="United States"/>
    <s v="Marion"/>
    <s v="Ohio"/>
    <n v="43302"/>
    <x v="3"/>
    <s v="OFF-ST-10003994"/>
    <x v="1"/>
    <s v="Storage"/>
    <x v="1745"/>
    <n v="141.55199999999999"/>
    <n v="3"/>
    <x v="2"/>
    <n v="-26.541"/>
    <n v="-0.1875"/>
    <s v="Loss"/>
  </r>
  <r>
    <n v="6284"/>
    <s v="CA-2016-100944"/>
    <x v="446"/>
    <d v="2016-09-28T00:00:00"/>
    <s v="Standard Class"/>
    <s v="EH-13765"/>
    <s v="Edward Hooks"/>
    <x v="1"/>
    <s v="United States"/>
    <s v="Los Angeles"/>
    <s v="California"/>
    <n v="90049"/>
    <x v="1"/>
    <s v="OFF-EN-10001453"/>
    <x v="1"/>
    <s v="Envelopes"/>
    <x v="1685"/>
    <n v="304.89999999999998"/>
    <n v="5"/>
    <x v="0"/>
    <n v="143.303"/>
    <n v="0.47000000000000003"/>
    <s v="Profit"/>
  </r>
  <r>
    <n v="6285"/>
    <s v="CA-2016-100944"/>
    <x v="446"/>
    <d v="2016-09-28T00:00:00"/>
    <s v="Standard Class"/>
    <s v="EH-13765"/>
    <s v="Edward Hooks"/>
    <x v="1"/>
    <s v="United States"/>
    <s v="Los Angeles"/>
    <s v="California"/>
    <n v="90049"/>
    <x v="1"/>
    <s v="FUR-CH-10000988"/>
    <x v="0"/>
    <s v="Chairs"/>
    <x v="1141"/>
    <n v="563.24"/>
    <n v="5"/>
    <x v="2"/>
    <n v="56.323999999999998"/>
    <n v="9.9999999999999992E-2"/>
    <s v="Profit"/>
  </r>
  <r>
    <n v="6286"/>
    <s v="CA-2016-125080"/>
    <x v="147"/>
    <d v="2016-10-26T00:00:00"/>
    <s v="Standard Class"/>
    <s v="VW-21775"/>
    <s v="Victoria Wilson"/>
    <x v="1"/>
    <s v="United States"/>
    <s v="Lakewood"/>
    <s v="Ohio"/>
    <n v="44107"/>
    <x v="3"/>
    <s v="FUR-TA-10003238"/>
    <x v="0"/>
    <s v="Tables"/>
    <x v="1242"/>
    <n v="661.17600000000004"/>
    <n v="2"/>
    <x v="10"/>
    <n v="-231.41159999999999"/>
    <n v="-0.35"/>
    <s v="Loss"/>
  </r>
  <r>
    <n v="6287"/>
    <s v="CA-2016-121020"/>
    <x v="1057"/>
    <d v="2016-10-31T00:00:00"/>
    <s v="Standard Class"/>
    <s v="CG-12040"/>
    <s v="Catherine Glotzbach"/>
    <x v="2"/>
    <s v="United States"/>
    <s v="Lebanon"/>
    <s v="Tennessee"/>
    <n v="37087"/>
    <x v="0"/>
    <s v="TEC-PH-10001061"/>
    <x v="2"/>
    <s v="Phones"/>
    <x v="830"/>
    <n v="239.976"/>
    <n v="3"/>
    <x v="2"/>
    <n v="17.998200000000001"/>
    <n v="7.4999999999999997E-2"/>
    <s v="Profit"/>
  </r>
  <r>
    <n v="6288"/>
    <s v="CA-2014-100090"/>
    <x v="1001"/>
    <d v="2014-07-12T00:00:00"/>
    <s v="Standard Class"/>
    <s v="EB-13705"/>
    <s v="Ed Braxton"/>
    <x v="1"/>
    <s v="United States"/>
    <s v="San Francisco"/>
    <s v="California"/>
    <n v="94122"/>
    <x v="1"/>
    <s v="FUR-TA-10003715"/>
    <x v="0"/>
    <s v="Tables"/>
    <x v="1012"/>
    <n v="502.488"/>
    <n v="3"/>
    <x v="2"/>
    <n v="-87.935400000000001"/>
    <n v="-0.17500000000000002"/>
    <s v="Loss"/>
  </r>
  <r>
    <n v="6289"/>
    <s v="CA-2014-100090"/>
    <x v="1001"/>
    <d v="2014-07-12T00:00:00"/>
    <s v="Standard Class"/>
    <s v="EB-13705"/>
    <s v="Ed Braxton"/>
    <x v="1"/>
    <s v="United States"/>
    <s v="San Francisco"/>
    <s v="California"/>
    <n v="94122"/>
    <x v="1"/>
    <s v="OFF-BI-10001597"/>
    <x v="1"/>
    <s v="Binders"/>
    <x v="798"/>
    <n v="196.70400000000001"/>
    <n v="6"/>
    <x v="2"/>
    <n v="68.846400000000003"/>
    <n v="0.35"/>
    <s v="Profit"/>
  </r>
  <r>
    <n v="6290"/>
    <s v="US-2015-139675"/>
    <x v="649"/>
    <d v="2015-03-18T00:00:00"/>
    <s v="Second Class"/>
    <s v="NF-18595"/>
    <s v="Nicole Fjeld"/>
    <x v="2"/>
    <s v="United States"/>
    <s v="Chico"/>
    <s v="California"/>
    <n v="95928"/>
    <x v="1"/>
    <s v="FUR-CH-10004063"/>
    <x v="0"/>
    <s v="Chairs"/>
    <x v="120"/>
    <n v="915.13599999999997"/>
    <n v="4"/>
    <x v="2"/>
    <n v="102.9528"/>
    <n v="0.1125"/>
    <s v="Profit"/>
  </r>
  <r>
    <n v="6291"/>
    <s v="US-2015-139675"/>
    <x v="649"/>
    <d v="2015-03-18T00:00:00"/>
    <s v="Second Class"/>
    <s v="NF-18595"/>
    <s v="Nicole Fjeld"/>
    <x v="2"/>
    <s v="United States"/>
    <s v="Chico"/>
    <s v="California"/>
    <n v="95928"/>
    <x v="1"/>
    <s v="FUR-FU-10001979"/>
    <x v="0"/>
    <s v="Furnishings"/>
    <x v="514"/>
    <n v="327.76"/>
    <n v="8"/>
    <x v="0"/>
    <n v="91.772800000000004"/>
    <n v="0.28000000000000003"/>
    <s v="Profit"/>
  </r>
  <r>
    <n v="6292"/>
    <s v="CA-2017-143756"/>
    <x v="574"/>
    <d v="2017-12-05T00:00:00"/>
    <s v="First Class"/>
    <s v="ME-17725"/>
    <s v="Max Engle"/>
    <x v="0"/>
    <s v="United States"/>
    <s v="Salem"/>
    <s v="Virginia"/>
    <n v="24153"/>
    <x v="0"/>
    <s v="FUR-CH-10001854"/>
    <x v="0"/>
    <s v="Chairs"/>
    <x v="1119"/>
    <n v="701.96"/>
    <n v="2"/>
    <x v="0"/>
    <n v="168.47040000000001"/>
    <n v="0.24"/>
    <s v="Profit"/>
  </r>
  <r>
    <n v="6293"/>
    <s v="CA-2015-151253"/>
    <x v="1100"/>
    <d v="2015-04-26T00:00:00"/>
    <s v="Standard Class"/>
    <s v="AZ-10750"/>
    <s v="Annie Zypern"/>
    <x v="0"/>
    <s v="United States"/>
    <s v="Los Angeles"/>
    <s v="California"/>
    <n v="90008"/>
    <x v="1"/>
    <s v="TEC-PH-10002923"/>
    <x v="2"/>
    <s v="Phones"/>
    <x v="687"/>
    <n v="88.775999999999996"/>
    <n v="3"/>
    <x v="2"/>
    <n v="7.7679"/>
    <n v="8.7500000000000008E-2"/>
    <s v="Profit"/>
  </r>
  <r>
    <n v="6294"/>
    <s v="CA-2015-151253"/>
    <x v="1100"/>
    <d v="2015-04-26T00:00:00"/>
    <s v="Standard Class"/>
    <s v="AZ-10750"/>
    <s v="Annie Zypern"/>
    <x v="0"/>
    <s v="United States"/>
    <s v="Los Angeles"/>
    <s v="California"/>
    <n v="90008"/>
    <x v="1"/>
    <s v="OFF-AR-10004691"/>
    <x v="1"/>
    <s v="Art"/>
    <x v="1380"/>
    <n v="64.14"/>
    <n v="3"/>
    <x v="0"/>
    <n v="16.676400000000001"/>
    <n v="0.26"/>
    <s v="Profit"/>
  </r>
  <r>
    <n v="6295"/>
    <s v="CA-2014-141152"/>
    <x v="1101"/>
    <d v="2014-09-19T00:00:00"/>
    <s v="First Class"/>
    <s v="RF-19345"/>
    <s v="Randy Ferguson"/>
    <x v="1"/>
    <s v="United States"/>
    <s v="New York City"/>
    <s v="New York"/>
    <n v="10024"/>
    <x v="3"/>
    <s v="OFF-BI-10002931"/>
    <x v="1"/>
    <s v="Binders"/>
    <x v="734"/>
    <n v="33.552"/>
    <n v="1"/>
    <x v="2"/>
    <n v="12.582000000000001"/>
    <n v="0.375"/>
    <s v="Profit"/>
  </r>
  <r>
    <n v="6296"/>
    <s v="CA-2014-141313"/>
    <x v="129"/>
    <d v="2015-01-01T00:00:00"/>
    <s v="Standard Class"/>
    <s v="AJ-10780"/>
    <s v="Anthony Jacobs"/>
    <x v="1"/>
    <s v="United States"/>
    <s v="Beverly"/>
    <s v="Massachusetts"/>
    <n v="1915"/>
    <x v="3"/>
    <s v="OFF-AP-10002651"/>
    <x v="1"/>
    <s v="Appliances"/>
    <x v="1350"/>
    <n v="1737.18"/>
    <n v="6"/>
    <x v="0"/>
    <n v="503.78219999999999"/>
    <n v="0.28999999999999998"/>
    <s v="Profit"/>
  </r>
  <r>
    <n v="6297"/>
    <s v="CA-2014-141313"/>
    <x v="129"/>
    <d v="2015-01-01T00:00:00"/>
    <s v="Standard Class"/>
    <s v="AJ-10780"/>
    <s v="Anthony Jacobs"/>
    <x v="1"/>
    <s v="United States"/>
    <s v="Beverly"/>
    <s v="Massachusetts"/>
    <n v="1915"/>
    <x v="3"/>
    <s v="OFF-ST-10000689"/>
    <x v="1"/>
    <s v="Storage"/>
    <x v="426"/>
    <n v="704.25"/>
    <n v="5"/>
    <x v="0"/>
    <n v="84.51"/>
    <n v="0.12000000000000001"/>
    <s v="Profit"/>
  </r>
  <r>
    <n v="6298"/>
    <s v="CA-2014-141313"/>
    <x v="129"/>
    <d v="2015-01-01T00:00:00"/>
    <s v="Standard Class"/>
    <s v="AJ-10780"/>
    <s v="Anthony Jacobs"/>
    <x v="1"/>
    <s v="United States"/>
    <s v="Beverly"/>
    <s v="Massachusetts"/>
    <n v="1915"/>
    <x v="3"/>
    <s v="OFF-PA-10003302"/>
    <x v="1"/>
    <s v="Paper"/>
    <x v="1721"/>
    <n v="141.76"/>
    <n v="4"/>
    <x v="0"/>
    <n v="66.627200000000002"/>
    <n v="0.47000000000000003"/>
    <s v="Profit"/>
  </r>
  <r>
    <n v="6299"/>
    <s v="CA-2014-169852"/>
    <x v="618"/>
    <d v="2014-10-26T00:00:00"/>
    <s v="Standard Class"/>
    <s v="SF-20965"/>
    <s v="Sylvia Foulston"/>
    <x v="1"/>
    <s v="United States"/>
    <s v="San Diego"/>
    <s v="California"/>
    <n v="92024"/>
    <x v="1"/>
    <s v="OFF-BI-10001460"/>
    <x v="1"/>
    <s v="Binders"/>
    <x v="58"/>
    <n v="36.36"/>
    <n v="3"/>
    <x v="2"/>
    <n v="12.2715"/>
    <n v="0.33750000000000002"/>
    <s v="Profit"/>
  </r>
  <r>
    <n v="6300"/>
    <s v="CA-2017-107314"/>
    <x v="329"/>
    <d v="2017-12-03T00:00:00"/>
    <s v="First Class"/>
    <s v="MZ-17335"/>
    <s v="Maria Zettner"/>
    <x v="2"/>
    <s v="United States"/>
    <s v="San Francisco"/>
    <s v="California"/>
    <n v="94109"/>
    <x v="1"/>
    <s v="FUR-FU-10003489"/>
    <x v="0"/>
    <s v="Furnishings"/>
    <x v="1771"/>
    <n v="25.83"/>
    <n v="3"/>
    <x v="0"/>
    <n v="9.5571000000000002"/>
    <n v="0.37000000000000005"/>
    <s v="Profit"/>
  </r>
  <r>
    <n v="6301"/>
    <s v="US-2014-161305"/>
    <x v="571"/>
    <d v="2014-06-12T00:00:00"/>
    <s v="Standard Class"/>
    <s v="SB-20170"/>
    <s v="Sarah Bern"/>
    <x v="0"/>
    <s v="United States"/>
    <s v="Chicago"/>
    <s v="Illinois"/>
    <n v="60623"/>
    <x v="2"/>
    <s v="OFF-BI-10002794"/>
    <x v="1"/>
    <s v="Binders"/>
    <x v="102"/>
    <n v="24.588000000000001"/>
    <n v="3"/>
    <x v="3"/>
    <n v="-38.111400000000003"/>
    <n v="-1.55"/>
    <s v="Loss"/>
  </r>
  <r>
    <n v="6302"/>
    <s v="US-2014-161305"/>
    <x v="571"/>
    <d v="2014-06-12T00:00:00"/>
    <s v="Standard Class"/>
    <s v="SB-20170"/>
    <s v="Sarah Bern"/>
    <x v="0"/>
    <s v="United States"/>
    <s v="Chicago"/>
    <s v="Illinois"/>
    <n v="60623"/>
    <x v="2"/>
    <s v="OFF-EN-10000461"/>
    <x v="1"/>
    <s v="Envelopes"/>
    <x v="753"/>
    <n v="13.984"/>
    <n v="2"/>
    <x v="2"/>
    <n v="4.7195999999999998"/>
    <n v="0.33749999999999997"/>
    <s v="Profit"/>
  </r>
  <r>
    <n v="6303"/>
    <s v="CA-2017-166919"/>
    <x v="51"/>
    <d v="2017-11-27T00:00:00"/>
    <s v="Standard Class"/>
    <s v="AH-10210"/>
    <s v="Alan Hwang"/>
    <x v="0"/>
    <s v="United States"/>
    <s v="Dallas"/>
    <s v="Texas"/>
    <n v="75220"/>
    <x v="2"/>
    <s v="TEC-PH-10001305"/>
    <x v="2"/>
    <s v="Phones"/>
    <x v="1680"/>
    <n v="195.96"/>
    <n v="5"/>
    <x v="2"/>
    <n v="19.596"/>
    <n v="9.9999999999999992E-2"/>
    <s v="Profit"/>
  </r>
  <r>
    <n v="6304"/>
    <s v="CA-2017-162712"/>
    <x v="978"/>
    <d v="2017-06-20T00:00:00"/>
    <s v="Second Class"/>
    <s v="NK-18490"/>
    <s v="Neil Knudson"/>
    <x v="2"/>
    <s v="United States"/>
    <s v="Corpus Christi"/>
    <s v="Texas"/>
    <n v="78415"/>
    <x v="2"/>
    <s v="OFF-PA-10000167"/>
    <x v="1"/>
    <s v="Paper"/>
    <x v="1080"/>
    <n v="74.352000000000004"/>
    <n v="3"/>
    <x v="2"/>
    <n v="23.234999999999999"/>
    <n v="0.3125"/>
    <s v="Profit"/>
  </r>
  <r>
    <n v="6305"/>
    <s v="CA-2017-107552"/>
    <x v="1024"/>
    <d v="2017-05-05T00:00:00"/>
    <s v="Same Day"/>
    <s v="AI-10855"/>
    <s v="Arianne Irving"/>
    <x v="0"/>
    <s v="United States"/>
    <s v="New York City"/>
    <s v="New York"/>
    <n v="10035"/>
    <x v="3"/>
    <s v="OFF-PA-10002947"/>
    <x v="1"/>
    <s v="Paper"/>
    <x v="710"/>
    <n v="6.68"/>
    <n v="1"/>
    <x v="0"/>
    <n v="3.2063999999999999"/>
    <n v="0.48"/>
    <s v="Profit"/>
  </r>
  <r>
    <n v="6306"/>
    <s v="CA-2016-163328"/>
    <x v="254"/>
    <d v="2016-11-06T00:00:00"/>
    <s v="Second Class"/>
    <s v="TP-21565"/>
    <s v="Tracy Poddar"/>
    <x v="1"/>
    <s v="United States"/>
    <s v="Eugene"/>
    <s v="Oregon"/>
    <n v="97405"/>
    <x v="1"/>
    <s v="OFF-SU-10002301"/>
    <x v="1"/>
    <s v="Supplies"/>
    <x v="1582"/>
    <n v="17.584"/>
    <n v="7"/>
    <x v="2"/>
    <n v="-4.1761999999999997"/>
    <n v="-0.23749999999999999"/>
    <s v="Loss"/>
  </r>
  <r>
    <n v="6307"/>
    <s v="CA-2016-163328"/>
    <x v="254"/>
    <d v="2016-11-06T00:00:00"/>
    <s v="Second Class"/>
    <s v="TP-21565"/>
    <s v="Tracy Poddar"/>
    <x v="1"/>
    <s v="United States"/>
    <s v="Eugene"/>
    <s v="Oregon"/>
    <n v="97405"/>
    <x v="1"/>
    <s v="FUR-CH-10003298"/>
    <x v="0"/>
    <s v="Chairs"/>
    <x v="1576"/>
    <n v="104.78400000000001"/>
    <n v="1"/>
    <x v="2"/>
    <n v="-14.4078"/>
    <n v="-0.13749999999999998"/>
    <s v="Loss"/>
  </r>
  <r>
    <n v="6308"/>
    <s v="CA-2016-163328"/>
    <x v="254"/>
    <d v="2016-11-06T00:00:00"/>
    <s v="Second Class"/>
    <s v="TP-21565"/>
    <s v="Tracy Poddar"/>
    <x v="1"/>
    <s v="United States"/>
    <s v="Eugene"/>
    <s v="Oregon"/>
    <n v="97405"/>
    <x v="1"/>
    <s v="OFF-PA-10004353"/>
    <x v="1"/>
    <s v="Paper"/>
    <x v="1661"/>
    <n v="47.951999999999998"/>
    <n v="3"/>
    <x v="2"/>
    <n v="16.783200000000001"/>
    <n v="0.35000000000000003"/>
    <s v="Profit"/>
  </r>
  <r>
    <n v="6309"/>
    <s v="CA-2016-163328"/>
    <x v="254"/>
    <d v="2016-11-06T00:00:00"/>
    <s v="Second Class"/>
    <s v="TP-21565"/>
    <s v="Tracy Poddar"/>
    <x v="1"/>
    <s v="United States"/>
    <s v="Eugene"/>
    <s v="Oregon"/>
    <n v="97405"/>
    <x v="1"/>
    <s v="FUR-CH-10000229"/>
    <x v="0"/>
    <s v="Chairs"/>
    <x v="1621"/>
    <n v="650.35199999999998"/>
    <n v="3"/>
    <x v="2"/>
    <n v="-97.552800000000005"/>
    <n v="-0.15000000000000002"/>
    <s v="Loss"/>
  </r>
  <r>
    <n v="6310"/>
    <s v="CA-2016-163328"/>
    <x v="254"/>
    <d v="2016-11-06T00:00:00"/>
    <s v="Second Class"/>
    <s v="TP-21565"/>
    <s v="Tracy Poddar"/>
    <x v="1"/>
    <s v="United States"/>
    <s v="Eugene"/>
    <s v="Oregon"/>
    <n v="97405"/>
    <x v="1"/>
    <s v="OFF-LA-10003930"/>
    <x v="1"/>
    <s v="Labels"/>
    <x v="508"/>
    <n v="629.18399999999997"/>
    <n v="8"/>
    <x v="2"/>
    <n v="228.07919999999999"/>
    <n v="0.36249999999999999"/>
    <s v="Profit"/>
  </r>
  <r>
    <n v="6311"/>
    <s v="CA-2016-163328"/>
    <x v="254"/>
    <d v="2016-11-06T00:00:00"/>
    <s v="Second Class"/>
    <s v="TP-21565"/>
    <s v="Tracy Poddar"/>
    <x v="1"/>
    <s v="United States"/>
    <s v="Eugene"/>
    <s v="Oregon"/>
    <n v="97405"/>
    <x v="1"/>
    <s v="OFF-PA-10000176"/>
    <x v="1"/>
    <s v="Paper"/>
    <x v="640"/>
    <n v="15.176"/>
    <n v="1"/>
    <x v="2"/>
    <n v="5.3116000000000003"/>
    <n v="0.35000000000000003"/>
    <s v="Profit"/>
  </r>
  <r>
    <n v="6312"/>
    <s v="CA-2014-112837"/>
    <x v="1102"/>
    <d v="2014-09-16T00:00:00"/>
    <s v="Standard Class"/>
    <s v="LW-17125"/>
    <s v="Liz Willingham"/>
    <x v="0"/>
    <s v="United States"/>
    <s v="Oxnard"/>
    <s v="California"/>
    <n v="93030"/>
    <x v="1"/>
    <s v="FUR-FU-10004006"/>
    <x v="0"/>
    <s v="Furnishings"/>
    <x v="101"/>
    <n v="127.95"/>
    <n v="3"/>
    <x v="0"/>
    <n v="21.7515"/>
    <n v="0.16999999999999998"/>
    <s v="Profit"/>
  </r>
  <r>
    <n v="6313"/>
    <s v="CA-2017-120019"/>
    <x v="911"/>
    <d v="2017-02-21T00:00:00"/>
    <s v="Standard Class"/>
    <s v="NG-18355"/>
    <s v="Nat Gilpin"/>
    <x v="1"/>
    <s v="United States"/>
    <s v="Fairfield"/>
    <s v="Connecticut"/>
    <n v="6824"/>
    <x v="3"/>
    <s v="OFF-ST-10001932"/>
    <x v="1"/>
    <s v="Storage"/>
    <x v="1650"/>
    <n v="579.51"/>
    <n v="3"/>
    <x v="0"/>
    <n v="81.131399999999999"/>
    <n v="0.14000000000000001"/>
    <s v="Profit"/>
  </r>
  <r>
    <n v="6314"/>
    <s v="CA-2017-120019"/>
    <x v="911"/>
    <d v="2017-02-21T00:00:00"/>
    <s v="Standard Class"/>
    <s v="NG-18355"/>
    <s v="Nat Gilpin"/>
    <x v="1"/>
    <s v="United States"/>
    <s v="Fairfield"/>
    <s v="Connecticut"/>
    <n v="6824"/>
    <x v="3"/>
    <s v="TEC-PH-10000923"/>
    <x v="2"/>
    <s v="Phones"/>
    <x v="1234"/>
    <n v="14.99"/>
    <n v="1"/>
    <x v="0"/>
    <n v="7.3451000000000004"/>
    <n v="0.49000000000000005"/>
    <s v="Profit"/>
  </r>
  <r>
    <n v="6315"/>
    <s v="CA-2014-100762"/>
    <x v="156"/>
    <d v="2014-11-29T00:00:00"/>
    <s v="Standard Class"/>
    <s v="NG-18355"/>
    <s v="Nat Gilpin"/>
    <x v="1"/>
    <s v="United States"/>
    <s v="Jackson"/>
    <s v="Michigan"/>
    <n v="49201"/>
    <x v="2"/>
    <s v="OFF-AR-10000380"/>
    <x v="1"/>
    <s v="Art"/>
    <x v="108"/>
    <n v="151.91999999999999"/>
    <n v="4"/>
    <x v="0"/>
    <n v="45.576000000000001"/>
    <n v="0.30000000000000004"/>
    <s v="Profit"/>
  </r>
  <r>
    <n v="6316"/>
    <s v="CA-2014-100762"/>
    <x v="156"/>
    <d v="2014-11-29T00:00:00"/>
    <s v="Standard Class"/>
    <s v="NG-18355"/>
    <s v="Nat Gilpin"/>
    <x v="1"/>
    <s v="United States"/>
    <s v="Jackson"/>
    <s v="Michigan"/>
    <n v="49201"/>
    <x v="2"/>
    <s v="OFF-LA-10003930"/>
    <x v="1"/>
    <s v="Labels"/>
    <x v="508"/>
    <n v="196.62"/>
    <n v="2"/>
    <x v="0"/>
    <n v="96.343800000000002"/>
    <n v="0.49"/>
    <s v="Profit"/>
  </r>
  <r>
    <n v="6317"/>
    <s v="CA-2014-100762"/>
    <x v="156"/>
    <d v="2014-11-29T00:00:00"/>
    <s v="Standard Class"/>
    <s v="NG-18355"/>
    <s v="Nat Gilpin"/>
    <x v="1"/>
    <s v="United States"/>
    <s v="Jackson"/>
    <s v="Michigan"/>
    <n v="49201"/>
    <x v="2"/>
    <s v="OFF-PA-10001815"/>
    <x v="1"/>
    <s v="Paper"/>
    <x v="1402"/>
    <n v="144.12"/>
    <n v="3"/>
    <x v="0"/>
    <n v="69.177599999999998"/>
    <n v="0.48"/>
    <s v="Profit"/>
  </r>
  <r>
    <n v="6318"/>
    <s v="CA-2014-100762"/>
    <x v="156"/>
    <d v="2014-11-29T00:00:00"/>
    <s v="Standard Class"/>
    <s v="NG-18355"/>
    <s v="Nat Gilpin"/>
    <x v="1"/>
    <s v="United States"/>
    <s v="Jackson"/>
    <s v="Michigan"/>
    <n v="49201"/>
    <x v="2"/>
    <s v="OFF-PA-10004082"/>
    <x v="1"/>
    <s v="Paper"/>
    <x v="227"/>
    <n v="15.96"/>
    <n v="2"/>
    <x v="0"/>
    <n v="7.98"/>
    <n v="0.5"/>
    <s v="Profit"/>
  </r>
  <r>
    <n v="6319"/>
    <s v="CA-2017-161459"/>
    <x v="920"/>
    <d v="2017-11-29T00:00:00"/>
    <s v="Second Class"/>
    <s v="EB-13750"/>
    <s v="Edward Becker"/>
    <x v="1"/>
    <s v="United States"/>
    <s v="Laguna Niguel"/>
    <s v="California"/>
    <n v="92677"/>
    <x v="1"/>
    <s v="TEC-PH-10004071"/>
    <x v="2"/>
    <s v="Phones"/>
    <x v="1546"/>
    <n v="39.96"/>
    <n v="5"/>
    <x v="2"/>
    <n v="3.4965000000000002"/>
    <n v="8.7500000000000008E-2"/>
    <s v="Profit"/>
  </r>
  <r>
    <n v="6320"/>
    <s v="CA-2017-161459"/>
    <x v="920"/>
    <d v="2017-11-29T00:00:00"/>
    <s v="Second Class"/>
    <s v="EB-13750"/>
    <s v="Edward Becker"/>
    <x v="1"/>
    <s v="United States"/>
    <s v="Laguna Niguel"/>
    <s v="California"/>
    <n v="92677"/>
    <x v="1"/>
    <s v="OFF-PA-10002377"/>
    <x v="1"/>
    <s v="Paper"/>
    <x v="562"/>
    <n v="34.08"/>
    <n v="6"/>
    <x v="0"/>
    <n v="15.336"/>
    <n v="0.45"/>
    <s v="Profit"/>
  </r>
  <r>
    <n v="6321"/>
    <s v="CA-2017-160017"/>
    <x v="394"/>
    <d v="2017-10-02T00:00:00"/>
    <s v="Standard Class"/>
    <s v="SP-20860"/>
    <s v="Sung Pak"/>
    <x v="1"/>
    <s v="United States"/>
    <s v="Jacksonville"/>
    <s v="Florida"/>
    <n v="32216"/>
    <x v="0"/>
    <s v="OFF-PA-10001800"/>
    <x v="1"/>
    <s v="Paper"/>
    <x v="585"/>
    <n v="10.368"/>
    <n v="2"/>
    <x v="2"/>
    <n v="3.6288"/>
    <n v="0.35"/>
    <s v="Profit"/>
  </r>
  <r>
    <n v="6322"/>
    <s v="CA-2014-123316"/>
    <x v="303"/>
    <d v="2014-10-17T00:00:00"/>
    <s v="Standard Class"/>
    <s v="SP-20545"/>
    <s v="Sibella Parks"/>
    <x v="1"/>
    <s v="United States"/>
    <s v="Mount Vernon"/>
    <s v="New York"/>
    <n v="10550"/>
    <x v="3"/>
    <s v="OFF-BI-10002764"/>
    <x v="1"/>
    <s v="Binders"/>
    <x v="507"/>
    <n v="7.7519999999999998"/>
    <n v="3"/>
    <x v="2"/>
    <n v="2.8100999999999998"/>
    <n v="0.36249999999999999"/>
    <s v="Profit"/>
  </r>
  <r>
    <n v="6323"/>
    <s v="CA-2014-141299"/>
    <x v="561"/>
    <d v="2014-06-07T00:00:00"/>
    <s v="Second Class"/>
    <s v="RB-19795"/>
    <s v="Ross Baird"/>
    <x v="2"/>
    <s v="United States"/>
    <s v="Midland"/>
    <s v="Michigan"/>
    <n v="48640"/>
    <x v="2"/>
    <s v="OFF-EN-10004459"/>
    <x v="1"/>
    <s v="Envelopes"/>
    <x v="661"/>
    <n v="15.28"/>
    <n v="2"/>
    <x v="0"/>
    <n v="7.4871999999999996"/>
    <n v="0.49"/>
    <s v="Profit"/>
  </r>
  <r>
    <n v="6324"/>
    <s v="CA-2014-104402"/>
    <x v="1103"/>
    <d v="2014-06-23T00:00:00"/>
    <s v="Standard Class"/>
    <s v="DB-13660"/>
    <s v="Duane Benoit"/>
    <x v="0"/>
    <s v="United States"/>
    <s v="Newark"/>
    <s v="Delaware"/>
    <n v="19711"/>
    <x v="3"/>
    <s v="TEC-MA-10000423"/>
    <x v="2"/>
    <s v="Machines"/>
    <x v="1722"/>
    <n v="65.97"/>
    <n v="3"/>
    <x v="0"/>
    <n v="31.0059"/>
    <n v="0.47000000000000003"/>
    <s v="Profit"/>
  </r>
  <r>
    <n v="6325"/>
    <s v="CA-2015-110289"/>
    <x v="1104"/>
    <d v="2015-11-02T00:00:00"/>
    <s v="Standard Class"/>
    <s v="NB-18655"/>
    <s v="Nona Balk"/>
    <x v="1"/>
    <s v="United States"/>
    <s v="San Francisco"/>
    <s v="California"/>
    <n v="94109"/>
    <x v="1"/>
    <s v="OFF-PA-10002986"/>
    <x v="1"/>
    <s v="Paper"/>
    <x v="482"/>
    <n v="33.4"/>
    <n v="5"/>
    <x v="0"/>
    <n v="16.032"/>
    <n v="0.48000000000000004"/>
    <s v="Profit"/>
  </r>
  <r>
    <n v="6326"/>
    <s v="CA-2015-110289"/>
    <x v="1104"/>
    <d v="2015-11-02T00:00:00"/>
    <s v="Standard Class"/>
    <s v="NB-18655"/>
    <s v="Nona Balk"/>
    <x v="1"/>
    <s v="United States"/>
    <s v="San Francisco"/>
    <s v="California"/>
    <n v="94109"/>
    <x v="1"/>
    <s v="OFF-EN-10001434"/>
    <x v="1"/>
    <s v="Envelopes"/>
    <x v="439"/>
    <n v="210.84"/>
    <n v="4"/>
    <x v="0"/>
    <n v="103.3116"/>
    <n v="0.49"/>
    <s v="Profit"/>
  </r>
  <r>
    <n v="6327"/>
    <s v="CA-2014-167927"/>
    <x v="407"/>
    <d v="2014-01-26T00:00:00"/>
    <s v="Standard Class"/>
    <s v="XP-21865"/>
    <s v="Xylona Preis"/>
    <x v="0"/>
    <s v="United States"/>
    <s v="Westland"/>
    <s v="Michigan"/>
    <n v="48185"/>
    <x v="2"/>
    <s v="OFF-ST-10000760"/>
    <x v="1"/>
    <s v="Storage"/>
    <x v="4"/>
    <n v="13.98"/>
    <n v="1"/>
    <x v="0"/>
    <n v="4.0541999999999998"/>
    <n v="0.28999999999999998"/>
    <s v="Profit"/>
  </r>
  <r>
    <n v="6328"/>
    <s v="CA-2014-167927"/>
    <x v="407"/>
    <d v="2014-01-26T00:00:00"/>
    <s v="Standard Class"/>
    <s v="XP-21865"/>
    <s v="Xylona Preis"/>
    <x v="0"/>
    <s v="United States"/>
    <s v="Westland"/>
    <s v="Michigan"/>
    <n v="48185"/>
    <x v="2"/>
    <s v="FUR-FU-10002918"/>
    <x v="0"/>
    <s v="Furnishings"/>
    <x v="269"/>
    <n v="272.94"/>
    <n v="3"/>
    <x v="0"/>
    <n v="30.023399999999999"/>
    <n v="0.11"/>
    <s v="Profit"/>
  </r>
  <r>
    <n v="6329"/>
    <s v="CA-2014-167927"/>
    <x v="407"/>
    <d v="2014-01-26T00:00:00"/>
    <s v="Standard Class"/>
    <s v="XP-21865"/>
    <s v="Xylona Preis"/>
    <x v="0"/>
    <s v="United States"/>
    <s v="Westland"/>
    <s v="Michigan"/>
    <n v="48185"/>
    <x v="2"/>
    <s v="OFF-BI-10000605"/>
    <x v="1"/>
    <s v="Binders"/>
    <x v="536"/>
    <n v="19.05"/>
    <n v="5"/>
    <x v="0"/>
    <n v="8.9535"/>
    <n v="0.47"/>
    <s v="Profit"/>
  </r>
  <r>
    <n v="6330"/>
    <s v="CA-2014-167927"/>
    <x v="407"/>
    <d v="2014-01-26T00:00:00"/>
    <s v="Standard Class"/>
    <s v="XP-21865"/>
    <s v="Xylona Preis"/>
    <x v="0"/>
    <s v="United States"/>
    <s v="Westland"/>
    <s v="Michigan"/>
    <n v="48185"/>
    <x v="2"/>
    <s v="OFF-AP-10002311"/>
    <x v="1"/>
    <s v="Appliances"/>
    <x v="14"/>
    <n v="247.71600000000001"/>
    <n v="4"/>
    <x v="9"/>
    <n v="93.581599999999995"/>
    <n v="0.37777777777777777"/>
    <s v="Profit"/>
  </r>
  <r>
    <n v="6331"/>
    <s v="CA-2014-167927"/>
    <x v="407"/>
    <d v="2014-01-26T00:00:00"/>
    <s v="Standard Class"/>
    <s v="XP-21865"/>
    <s v="Xylona Preis"/>
    <x v="0"/>
    <s v="United States"/>
    <s v="Westland"/>
    <s v="Michigan"/>
    <n v="48185"/>
    <x v="2"/>
    <s v="OFF-ST-10003123"/>
    <x v="1"/>
    <s v="Storage"/>
    <x v="1277"/>
    <n v="66.58"/>
    <n v="2"/>
    <x v="0"/>
    <n v="15.979200000000001"/>
    <n v="0.24000000000000002"/>
    <s v="Profit"/>
  </r>
  <r>
    <n v="6332"/>
    <s v="CA-2014-167927"/>
    <x v="407"/>
    <d v="2014-01-26T00:00:00"/>
    <s v="Standard Class"/>
    <s v="XP-21865"/>
    <s v="Xylona Preis"/>
    <x v="0"/>
    <s v="United States"/>
    <s v="Westland"/>
    <s v="Michigan"/>
    <n v="48185"/>
    <x v="2"/>
    <s v="OFF-AR-10004456"/>
    <x v="1"/>
    <s v="Art"/>
    <x v="1053"/>
    <n v="43.92"/>
    <n v="3"/>
    <x v="0"/>
    <n v="12.736800000000001"/>
    <n v="0.28999999999999998"/>
    <s v="Profit"/>
  </r>
  <r>
    <n v="6333"/>
    <s v="CA-2014-167927"/>
    <x v="407"/>
    <d v="2014-01-26T00:00:00"/>
    <s v="Standard Class"/>
    <s v="XP-21865"/>
    <s v="Xylona Preis"/>
    <x v="0"/>
    <s v="United States"/>
    <s v="Westland"/>
    <s v="Michigan"/>
    <n v="48185"/>
    <x v="2"/>
    <s v="FUR-FU-10002268"/>
    <x v="0"/>
    <s v="Furnishings"/>
    <x v="869"/>
    <n v="14.73"/>
    <n v="3"/>
    <x v="0"/>
    <n v="4.8609"/>
    <n v="0.33"/>
    <s v="Profit"/>
  </r>
  <r>
    <n v="6334"/>
    <s v="CA-2014-167927"/>
    <x v="407"/>
    <d v="2014-01-26T00:00:00"/>
    <s v="Standard Class"/>
    <s v="XP-21865"/>
    <s v="Xylona Preis"/>
    <x v="0"/>
    <s v="United States"/>
    <s v="Westland"/>
    <s v="Michigan"/>
    <n v="48185"/>
    <x v="2"/>
    <s v="OFF-BI-10004364"/>
    <x v="1"/>
    <s v="Binders"/>
    <x v="305"/>
    <n v="29.7"/>
    <n v="5"/>
    <x v="0"/>
    <n v="13.365"/>
    <n v="0.45"/>
    <s v="Profit"/>
  </r>
  <r>
    <n v="6335"/>
    <s v="CA-2014-133305"/>
    <x v="384"/>
    <d v="2014-07-15T00:00:00"/>
    <s v="Standard Class"/>
    <s v="MH-17455"/>
    <s v="Mark Hamilton"/>
    <x v="0"/>
    <s v="United States"/>
    <s v="New York City"/>
    <s v="New York"/>
    <n v="10011"/>
    <x v="3"/>
    <s v="OFF-PA-10001970"/>
    <x v="1"/>
    <s v="Paper"/>
    <x v="314"/>
    <n v="49.12"/>
    <n v="4"/>
    <x v="0"/>
    <n v="23.086400000000001"/>
    <n v="0.47000000000000003"/>
    <s v="Profit"/>
  </r>
  <r>
    <n v="6336"/>
    <s v="CA-2014-133305"/>
    <x v="384"/>
    <d v="2014-07-15T00:00:00"/>
    <s v="Standard Class"/>
    <s v="MH-17455"/>
    <s v="Mark Hamilton"/>
    <x v="0"/>
    <s v="United States"/>
    <s v="New York City"/>
    <s v="New York"/>
    <n v="10011"/>
    <x v="3"/>
    <s v="OFF-BI-10002954"/>
    <x v="1"/>
    <s v="Binders"/>
    <x v="1188"/>
    <n v="18.28"/>
    <n v="5"/>
    <x v="2"/>
    <n v="6.3979999999999997"/>
    <n v="0.35"/>
    <s v="Profit"/>
  </r>
  <r>
    <n v="6337"/>
    <s v="CA-2016-165995"/>
    <x v="133"/>
    <d v="2016-09-06T00:00:00"/>
    <s v="Standard Class"/>
    <s v="BG-11740"/>
    <s v="Bruce Geld"/>
    <x v="0"/>
    <s v="United States"/>
    <s v="Los Angeles"/>
    <s v="California"/>
    <n v="90008"/>
    <x v="1"/>
    <s v="FUR-FU-10000672"/>
    <x v="0"/>
    <s v="Furnishings"/>
    <x v="1517"/>
    <n v="47.04"/>
    <n v="4"/>
    <x v="0"/>
    <n v="15.993600000000001"/>
    <n v="0.34"/>
    <s v="Profit"/>
  </r>
  <r>
    <n v="6338"/>
    <s v="CA-2016-165995"/>
    <x v="133"/>
    <d v="2016-09-06T00:00:00"/>
    <s v="Standard Class"/>
    <s v="BG-11740"/>
    <s v="Bruce Geld"/>
    <x v="0"/>
    <s v="United States"/>
    <s v="Los Angeles"/>
    <s v="California"/>
    <n v="90008"/>
    <x v="1"/>
    <s v="TEC-PH-10004908"/>
    <x v="2"/>
    <s v="Phones"/>
    <x v="1483"/>
    <n v="339.96"/>
    <n v="5"/>
    <x v="2"/>
    <n v="42.494999999999997"/>
    <n v="0.125"/>
    <s v="Profit"/>
  </r>
  <r>
    <n v="6339"/>
    <s v="CA-2017-143112"/>
    <x v="361"/>
    <d v="2017-10-09T00:00:00"/>
    <s v="Standard Class"/>
    <s v="TS-21370"/>
    <s v="Todd Sumrall"/>
    <x v="1"/>
    <s v="United States"/>
    <s v="New York City"/>
    <s v="New York"/>
    <n v="10035"/>
    <x v="3"/>
    <s v="TEC-PH-10003095"/>
    <x v="2"/>
    <s v="Phones"/>
    <x v="1500"/>
    <n v="87.8"/>
    <n v="4"/>
    <x v="0"/>
    <n v="43.9"/>
    <n v="0.5"/>
    <s v="Profit"/>
  </r>
  <r>
    <n v="6340"/>
    <s v="CA-2017-143112"/>
    <x v="361"/>
    <d v="2017-10-09T00:00:00"/>
    <s v="Standard Class"/>
    <s v="TS-21370"/>
    <s v="Todd Sumrall"/>
    <x v="1"/>
    <s v="United States"/>
    <s v="New York City"/>
    <s v="New York"/>
    <n v="10035"/>
    <x v="3"/>
    <s v="FUR-CH-10002880"/>
    <x v="0"/>
    <s v="Chairs"/>
    <x v="809"/>
    <n v="221.38200000000001"/>
    <n v="2"/>
    <x v="9"/>
    <n v="2.4598"/>
    <n v="1.1111111111111112E-2"/>
    <s v="Profit"/>
  </r>
  <r>
    <n v="6341"/>
    <s v="CA-2017-143112"/>
    <x v="361"/>
    <d v="2017-10-09T00:00:00"/>
    <s v="Standard Class"/>
    <s v="TS-21370"/>
    <s v="Todd Sumrall"/>
    <x v="1"/>
    <s v="United States"/>
    <s v="New York City"/>
    <s v="New York"/>
    <n v="10035"/>
    <x v="3"/>
    <s v="TEC-MA-10001047"/>
    <x v="2"/>
    <s v="Machines"/>
    <x v="1635"/>
    <n v="5199.96"/>
    <n v="4"/>
    <x v="0"/>
    <n v="1351.9896000000001"/>
    <n v="0.26"/>
    <s v="Profit"/>
  </r>
  <r>
    <n v="6342"/>
    <s v="US-2017-105830"/>
    <x v="413"/>
    <d v="2017-01-02T00:00:00"/>
    <s v="First Class"/>
    <s v="DB-13660"/>
    <s v="Duane Benoit"/>
    <x v="0"/>
    <s v="United States"/>
    <s v="Lancaster"/>
    <s v="Ohio"/>
    <n v="43130"/>
    <x v="3"/>
    <s v="OFF-ST-10002554"/>
    <x v="1"/>
    <s v="Storage"/>
    <x v="1153"/>
    <n v="156.512"/>
    <n v="4"/>
    <x v="2"/>
    <n v="-35.215200000000003"/>
    <n v="-0.22500000000000001"/>
    <s v="Loss"/>
  </r>
  <r>
    <n v="6343"/>
    <s v="CA-2015-146255"/>
    <x v="1105"/>
    <d v="2015-03-10T00:00:00"/>
    <s v="First Class"/>
    <s v="EM-14140"/>
    <s v="Eugene Moren"/>
    <x v="2"/>
    <s v="United States"/>
    <s v="Newark"/>
    <s v="Delaware"/>
    <n v="19711"/>
    <x v="3"/>
    <s v="TEC-AC-10004469"/>
    <x v="2"/>
    <s v="Accessories"/>
    <x v="241"/>
    <n v="119.85"/>
    <n v="3"/>
    <x v="0"/>
    <n v="52.734000000000002"/>
    <n v="0.44000000000000006"/>
    <s v="Profit"/>
  </r>
  <r>
    <n v="6344"/>
    <s v="CA-2015-146255"/>
    <x v="1105"/>
    <d v="2015-03-10T00:00:00"/>
    <s v="First Class"/>
    <s v="EM-14140"/>
    <s v="Eugene Moren"/>
    <x v="2"/>
    <s v="United States"/>
    <s v="Newark"/>
    <s v="Delaware"/>
    <n v="19711"/>
    <x v="3"/>
    <s v="OFF-BI-10000309"/>
    <x v="1"/>
    <s v="Binders"/>
    <x v="338"/>
    <n v="30.44"/>
    <n v="2"/>
    <x v="0"/>
    <n v="14.9156"/>
    <n v="0.49"/>
    <s v="Profit"/>
  </r>
  <r>
    <n v="6345"/>
    <s v="CA-2015-146255"/>
    <x v="1105"/>
    <d v="2015-03-10T00:00:00"/>
    <s v="First Class"/>
    <s v="EM-14140"/>
    <s v="Eugene Moren"/>
    <x v="2"/>
    <s v="United States"/>
    <s v="Newark"/>
    <s v="Delaware"/>
    <n v="19711"/>
    <x v="3"/>
    <s v="OFF-BI-10001765"/>
    <x v="1"/>
    <s v="Binders"/>
    <x v="994"/>
    <n v="69.28"/>
    <n v="2"/>
    <x v="0"/>
    <n v="33.254399999999997"/>
    <n v="0.47999999999999993"/>
    <s v="Profit"/>
  </r>
  <r>
    <n v="6346"/>
    <s v="CA-2015-146255"/>
    <x v="1105"/>
    <d v="2015-03-10T00:00:00"/>
    <s v="First Class"/>
    <s v="EM-14140"/>
    <s v="Eugene Moren"/>
    <x v="2"/>
    <s v="United States"/>
    <s v="Newark"/>
    <s v="Delaware"/>
    <n v="19711"/>
    <x v="3"/>
    <s v="TEC-PH-10001619"/>
    <x v="2"/>
    <s v="Phones"/>
    <x v="1594"/>
    <n v="587.97"/>
    <n v="3"/>
    <x v="0"/>
    <n v="170.51130000000001"/>
    <n v="0.28999999999999998"/>
    <s v="Profit"/>
  </r>
  <r>
    <n v="6347"/>
    <s v="CA-2017-104822"/>
    <x v="179"/>
    <d v="2017-10-20T00:00:00"/>
    <s v="Same Day"/>
    <s v="RB-19465"/>
    <s v="Rick Bensley"/>
    <x v="2"/>
    <s v="United States"/>
    <s v="New York City"/>
    <s v="New York"/>
    <n v="10024"/>
    <x v="3"/>
    <s v="OFF-LA-10002034"/>
    <x v="1"/>
    <s v="Labels"/>
    <x v="1111"/>
    <n v="24.55"/>
    <n v="5"/>
    <x v="0"/>
    <n v="12.029500000000001"/>
    <n v="0.49"/>
    <s v="Profit"/>
  </r>
  <r>
    <n v="6348"/>
    <s v="CA-2015-104486"/>
    <x v="489"/>
    <d v="2015-05-06T00:00:00"/>
    <s v="Standard Class"/>
    <s v="PO-18850"/>
    <s v="Patrick O Brill"/>
    <x v="0"/>
    <s v="United States"/>
    <s v="San Francisco"/>
    <s v="California"/>
    <n v="94109"/>
    <x v="1"/>
    <s v="OFF-BI-10000309"/>
    <x v="1"/>
    <s v="Binders"/>
    <x v="338"/>
    <n v="12.176"/>
    <n v="1"/>
    <x v="2"/>
    <n v="4.4138000000000002"/>
    <n v="0.36249999999999999"/>
    <s v="Profit"/>
  </r>
  <r>
    <n v="6349"/>
    <s v="CA-2015-104486"/>
    <x v="489"/>
    <d v="2015-05-06T00:00:00"/>
    <s v="Standard Class"/>
    <s v="PO-18850"/>
    <s v="Patrick O Brill"/>
    <x v="0"/>
    <s v="United States"/>
    <s v="San Francisco"/>
    <s v="California"/>
    <n v="94109"/>
    <x v="1"/>
    <s v="OFF-ST-10000876"/>
    <x v="1"/>
    <s v="Storage"/>
    <x v="254"/>
    <n v="37.32"/>
    <n v="3"/>
    <x v="0"/>
    <n v="10.4496"/>
    <n v="0.28000000000000003"/>
    <s v="Profit"/>
  </r>
  <r>
    <n v="6350"/>
    <s v="CA-2015-104486"/>
    <x v="489"/>
    <d v="2015-05-06T00:00:00"/>
    <s v="Standard Class"/>
    <s v="PO-18850"/>
    <s v="Patrick O Brill"/>
    <x v="0"/>
    <s v="United States"/>
    <s v="San Francisco"/>
    <s v="California"/>
    <n v="94109"/>
    <x v="1"/>
    <s v="OFF-SU-10002573"/>
    <x v="1"/>
    <s v="Supplies"/>
    <x v="354"/>
    <n v="35.06"/>
    <n v="2"/>
    <x v="0"/>
    <n v="10.518000000000001"/>
    <n v="0.3"/>
    <s v="Profit"/>
  </r>
  <r>
    <n v="6351"/>
    <s v="CA-2017-161557"/>
    <x v="213"/>
    <d v="2017-09-08T00:00:00"/>
    <s v="Standard Class"/>
    <s v="AG-10900"/>
    <s v="Arthur Gainer"/>
    <x v="0"/>
    <s v="United States"/>
    <s v="Dallas"/>
    <s v="Texas"/>
    <n v="75217"/>
    <x v="2"/>
    <s v="FUR-FU-10004622"/>
    <x v="0"/>
    <s v="Furnishings"/>
    <x v="795"/>
    <n v="108.4"/>
    <n v="5"/>
    <x v="7"/>
    <n v="-105.69"/>
    <n v="-0.97499999999999998"/>
    <s v="Loss"/>
  </r>
  <r>
    <n v="6352"/>
    <s v="CA-2017-161130"/>
    <x v="132"/>
    <d v="2017-11-08T00:00:00"/>
    <s v="Standard Class"/>
    <s v="BF-11275"/>
    <s v="Beth Fritzler"/>
    <x v="1"/>
    <s v="United States"/>
    <s v="Miami"/>
    <s v="Florida"/>
    <n v="33178"/>
    <x v="0"/>
    <s v="TEC-PH-10002549"/>
    <x v="2"/>
    <s v="Phones"/>
    <x v="937"/>
    <n v="361.37599999999998"/>
    <n v="2"/>
    <x v="2"/>
    <n v="27.103200000000001"/>
    <n v="7.5000000000000011E-2"/>
    <s v="Profit"/>
  </r>
  <r>
    <n v="6353"/>
    <s v="US-2015-161347"/>
    <x v="1023"/>
    <d v="2015-09-19T00:00:00"/>
    <s v="Standard Class"/>
    <s v="HG-14845"/>
    <s v="Harry Greene"/>
    <x v="0"/>
    <s v="United States"/>
    <s v="Philadelphia"/>
    <s v="Pennsylvania"/>
    <n v="19120"/>
    <x v="3"/>
    <s v="OFF-BI-10004209"/>
    <x v="1"/>
    <s v="Binders"/>
    <x v="1215"/>
    <n v="2.4119999999999999"/>
    <n v="1"/>
    <x v="6"/>
    <n v="-2.0099999999999998"/>
    <n v="-0.83333333333333326"/>
    <s v="Loss"/>
  </r>
  <r>
    <n v="6354"/>
    <s v="US-2015-109015"/>
    <x v="684"/>
    <d v="2015-09-12T00:00:00"/>
    <s v="Standard Class"/>
    <s v="BS-11590"/>
    <s v="Brendan Sweed"/>
    <x v="1"/>
    <s v="United States"/>
    <s v="New York City"/>
    <s v="New York"/>
    <n v="10011"/>
    <x v="3"/>
    <s v="OFF-AP-10001962"/>
    <x v="1"/>
    <s v="Appliances"/>
    <x v="1603"/>
    <n v="8.39"/>
    <n v="1"/>
    <x v="0"/>
    <n v="2.0975000000000001"/>
    <n v="0.25"/>
    <s v="Profit"/>
  </r>
  <r>
    <n v="6355"/>
    <s v="US-2015-109015"/>
    <x v="684"/>
    <d v="2015-09-12T00:00:00"/>
    <s v="Standard Class"/>
    <s v="BS-11590"/>
    <s v="Brendan Sweed"/>
    <x v="1"/>
    <s v="United States"/>
    <s v="New York City"/>
    <s v="New York"/>
    <n v="10011"/>
    <x v="3"/>
    <s v="TEC-PH-10002922"/>
    <x v="2"/>
    <s v="Phones"/>
    <x v="974"/>
    <n v="337.98"/>
    <n v="2"/>
    <x v="0"/>
    <n v="101.39400000000001"/>
    <n v="0.3"/>
    <s v="Profit"/>
  </r>
  <r>
    <n v="6356"/>
    <s v="CA-2014-110611"/>
    <x v="191"/>
    <d v="2014-10-13T00:00:00"/>
    <s v="Standard Class"/>
    <s v="JD-16015"/>
    <s v="Joy Daniels"/>
    <x v="0"/>
    <s v="United States"/>
    <s v="Philadelphia"/>
    <s v="Pennsylvania"/>
    <n v="19120"/>
    <x v="3"/>
    <s v="OFF-ST-10000642"/>
    <x v="1"/>
    <s v="Storage"/>
    <x v="194"/>
    <n v="83.92"/>
    <n v="5"/>
    <x v="2"/>
    <n v="-13.637"/>
    <n v="-0.16250000000000001"/>
    <s v="Loss"/>
  </r>
  <r>
    <n v="6357"/>
    <s v="CA-2017-139080"/>
    <x v="205"/>
    <d v="2017-01-28T00:00:00"/>
    <s v="Standard Class"/>
    <s v="CS-12250"/>
    <s v="Chris Selesnick"/>
    <x v="1"/>
    <s v="United States"/>
    <s v="Seattle"/>
    <s v="Washington"/>
    <n v="98103"/>
    <x v="1"/>
    <s v="OFF-BI-10001757"/>
    <x v="1"/>
    <s v="Binders"/>
    <x v="1167"/>
    <n v="19.68"/>
    <n v="5"/>
    <x v="2"/>
    <n v="6.8879999999999999"/>
    <n v="0.35"/>
    <s v="Profit"/>
  </r>
  <r>
    <n v="6358"/>
    <s v="CA-2017-139080"/>
    <x v="205"/>
    <d v="2017-01-28T00:00:00"/>
    <s v="Standard Class"/>
    <s v="CS-12250"/>
    <s v="Chris Selesnick"/>
    <x v="1"/>
    <s v="United States"/>
    <s v="Seattle"/>
    <s v="Washington"/>
    <n v="98103"/>
    <x v="1"/>
    <s v="OFF-PA-10004621"/>
    <x v="1"/>
    <s v="Paper"/>
    <x v="745"/>
    <n v="25.92"/>
    <n v="4"/>
    <x v="0"/>
    <n v="12.441599999999999"/>
    <n v="0.47999999999999993"/>
    <s v="Profit"/>
  </r>
  <r>
    <n v="6359"/>
    <s v="CA-2017-139080"/>
    <x v="205"/>
    <d v="2017-01-28T00:00:00"/>
    <s v="Standard Class"/>
    <s v="CS-12250"/>
    <s v="Chris Selesnick"/>
    <x v="1"/>
    <s v="United States"/>
    <s v="Seattle"/>
    <s v="Washington"/>
    <n v="98103"/>
    <x v="1"/>
    <s v="OFF-PA-10002262"/>
    <x v="1"/>
    <s v="Paper"/>
    <x v="1001"/>
    <n v="6.48"/>
    <n v="1"/>
    <x v="0"/>
    <n v="3.1103999999999998"/>
    <n v="0.47999999999999993"/>
    <s v="Profit"/>
  </r>
  <r>
    <n v="6360"/>
    <s v="CA-2017-139080"/>
    <x v="205"/>
    <d v="2017-01-28T00:00:00"/>
    <s v="Standard Class"/>
    <s v="CS-12250"/>
    <s v="Chris Selesnick"/>
    <x v="1"/>
    <s v="United States"/>
    <s v="Seattle"/>
    <s v="Washington"/>
    <n v="98103"/>
    <x v="1"/>
    <s v="TEC-PH-10004100"/>
    <x v="2"/>
    <s v="Phones"/>
    <x v="1752"/>
    <n v="86.352000000000004"/>
    <n v="6"/>
    <x v="2"/>
    <n v="8.6351999999999993"/>
    <n v="9.9999999999999992E-2"/>
    <s v="Profit"/>
  </r>
  <r>
    <n v="6361"/>
    <s v="CA-2015-115693"/>
    <x v="895"/>
    <d v="2015-12-15T00:00:00"/>
    <s v="Standard Class"/>
    <s v="FC-14245"/>
    <s v="Frank Carlisle"/>
    <x v="2"/>
    <s v="United States"/>
    <s v="Los Angeles"/>
    <s v="California"/>
    <n v="90032"/>
    <x v="1"/>
    <s v="OFF-AR-10003582"/>
    <x v="1"/>
    <s v="Art"/>
    <x v="1460"/>
    <n v="56.3"/>
    <n v="2"/>
    <x v="0"/>
    <n v="15.763999999999999"/>
    <n v="0.28000000000000003"/>
    <s v="Profit"/>
  </r>
  <r>
    <n v="6362"/>
    <s v="US-2014-107993"/>
    <x v="641"/>
    <d v="2014-11-30T00:00:00"/>
    <s v="Standard Class"/>
    <s v="SE-20110"/>
    <s v="Sanjit Engle"/>
    <x v="0"/>
    <s v="United States"/>
    <s v="Springfield"/>
    <s v="Oregon"/>
    <n v="97477"/>
    <x v="1"/>
    <s v="OFF-AR-10003179"/>
    <x v="1"/>
    <s v="Art"/>
    <x v="1574"/>
    <n v="51.015999999999998"/>
    <n v="7"/>
    <x v="2"/>
    <n v="8.2901000000000007"/>
    <n v="0.16250000000000001"/>
    <s v="Profit"/>
  </r>
  <r>
    <n v="6363"/>
    <s v="CA-2017-110443"/>
    <x v="610"/>
    <d v="2017-11-25T00:00:00"/>
    <s v="Standard Class"/>
    <s v="CK-12205"/>
    <s v="Chloris Kastensmidt"/>
    <x v="0"/>
    <s v="United States"/>
    <s v="Renton"/>
    <s v="Washington"/>
    <n v="98059"/>
    <x v="1"/>
    <s v="OFF-BI-10001670"/>
    <x v="1"/>
    <s v="Binders"/>
    <x v="443"/>
    <n v="150.80000000000001"/>
    <n v="5"/>
    <x v="2"/>
    <n v="56.55"/>
    <n v="0.37499999999999994"/>
    <s v="Profit"/>
  </r>
  <r>
    <n v="6364"/>
    <s v="CA-2017-110443"/>
    <x v="610"/>
    <d v="2017-11-25T00:00:00"/>
    <s v="Standard Class"/>
    <s v="CK-12205"/>
    <s v="Chloris Kastensmidt"/>
    <x v="0"/>
    <s v="United States"/>
    <s v="Renton"/>
    <s v="Washington"/>
    <n v="98059"/>
    <x v="1"/>
    <s v="TEC-MA-10002073"/>
    <x v="2"/>
    <s v="Machines"/>
    <x v="1772"/>
    <n v="1039.992"/>
    <n v="1"/>
    <x v="2"/>
    <n v="103.9992"/>
    <n v="0.1"/>
    <s v="Profit"/>
  </r>
  <r>
    <n v="6365"/>
    <s v="CA-2017-110443"/>
    <x v="610"/>
    <d v="2017-11-25T00:00:00"/>
    <s v="Standard Class"/>
    <s v="CK-12205"/>
    <s v="Chloris Kastensmidt"/>
    <x v="0"/>
    <s v="United States"/>
    <s v="Renton"/>
    <s v="Washington"/>
    <n v="98059"/>
    <x v="1"/>
    <s v="OFF-PA-10003797"/>
    <x v="1"/>
    <s v="Paper"/>
    <x v="1710"/>
    <n v="51.84"/>
    <n v="8"/>
    <x v="0"/>
    <n v="24.883199999999999"/>
    <n v="0.47999999999999993"/>
    <s v="Profit"/>
  </r>
  <r>
    <n v="6366"/>
    <s v="CA-2017-144848"/>
    <x v="1095"/>
    <d v="2017-04-05T00:00:00"/>
    <s v="First Class"/>
    <s v="DS-13030"/>
    <s v="Darrin Sayre"/>
    <x v="2"/>
    <s v="United States"/>
    <s v="New York City"/>
    <s v="New York"/>
    <n v="10009"/>
    <x v="3"/>
    <s v="TEC-PH-10004006"/>
    <x v="2"/>
    <s v="Phones"/>
    <x v="1773"/>
    <n v="41.22"/>
    <n v="1"/>
    <x v="0"/>
    <n v="11.1294"/>
    <n v="0.27"/>
    <s v="Profit"/>
  </r>
  <r>
    <n v="6367"/>
    <s v="CA-2017-144848"/>
    <x v="1095"/>
    <d v="2017-04-05T00:00:00"/>
    <s v="First Class"/>
    <s v="DS-13030"/>
    <s v="Darrin Sayre"/>
    <x v="2"/>
    <s v="United States"/>
    <s v="New York City"/>
    <s v="New York"/>
    <n v="10009"/>
    <x v="3"/>
    <s v="OFF-SU-10000646"/>
    <x v="1"/>
    <s v="Supplies"/>
    <x v="262"/>
    <n v="240.37"/>
    <n v="1"/>
    <x v="0"/>
    <n v="7.2111000000000001"/>
    <n v="0.03"/>
    <s v="Profit"/>
  </r>
  <r>
    <n v="6368"/>
    <s v="CA-2017-144848"/>
    <x v="1095"/>
    <d v="2017-04-05T00:00:00"/>
    <s v="First Class"/>
    <s v="DS-13030"/>
    <s v="Darrin Sayre"/>
    <x v="2"/>
    <s v="United States"/>
    <s v="New York City"/>
    <s v="New York"/>
    <n v="10009"/>
    <x v="3"/>
    <s v="TEC-PH-10002262"/>
    <x v="2"/>
    <s v="Phones"/>
    <x v="477"/>
    <n v="119.02"/>
    <n v="2"/>
    <x v="0"/>
    <n v="33.325600000000001"/>
    <n v="0.28000000000000003"/>
    <s v="Profit"/>
  </r>
  <r>
    <n v="6369"/>
    <s v="US-2017-147998"/>
    <x v="240"/>
    <d v="2017-05-24T00:00:00"/>
    <s v="Standard Class"/>
    <s v="SA-20830"/>
    <s v="Sue Ann Reed"/>
    <x v="0"/>
    <s v="United States"/>
    <s v="San Jose"/>
    <s v="California"/>
    <n v="95123"/>
    <x v="1"/>
    <s v="OFF-BI-10002082"/>
    <x v="1"/>
    <s v="Binders"/>
    <x v="1182"/>
    <n v="133.12"/>
    <n v="5"/>
    <x v="2"/>
    <n v="49.92"/>
    <n v="0.375"/>
    <s v="Profit"/>
  </r>
  <r>
    <n v="6370"/>
    <s v="CA-2016-103919"/>
    <x v="339"/>
    <d v="2016-10-07T00:00:00"/>
    <s v="Standard Class"/>
    <s v="TP-21565"/>
    <s v="Tracy Poddar"/>
    <x v="1"/>
    <s v="United States"/>
    <s v="Grand Prairie"/>
    <s v="Texas"/>
    <n v="75051"/>
    <x v="2"/>
    <s v="FUR-FU-10001756"/>
    <x v="0"/>
    <s v="Furnishings"/>
    <x v="285"/>
    <n v="38.08"/>
    <n v="5"/>
    <x v="7"/>
    <n v="-29.512"/>
    <n v="-0.77500000000000002"/>
    <s v="Loss"/>
  </r>
  <r>
    <n v="6371"/>
    <s v="CA-2016-113425"/>
    <x v="831"/>
    <d v="2016-11-21T00:00:00"/>
    <s v="Same Day"/>
    <s v="JK-16120"/>
    <s v="Julie Kriz"/>
    <x v="2"/>
    <s v="United States"/>
    <s v="New York City"/>
    <s v="New York"/>
    <n v="10009"/>
    <x v="3"/>
    <s v="FUR-BO-10002598"/>
    <x v="0"/>
    <s v="Bookcases"/>
    <x v="1518"/>
    <n v="113.568"/>
    <n v="2"/>
    <x v="2"/>
    <n v="12.776400000000001"/>
    <n v="0.1125"/>
    <s v="Profit"/>
  </r>
  <r>
    <n v="6372"/>
    <s v="CA-2017-143035"/>
    <x v="621"/>
    <d v="2017-10-05T00:00:00"/>
    <s v="Second Class"/>
    <s v="CC-12430"/>
    <s v="Chuck Clark"/>
    <x v="2"/>
    <s v="United States"/>
    <s v="New York City"/>
    <s v="New York"/>
    <n v="10009"/>
    <x v="3"/>
    <s v="FUR-FU-10001934"/>
    <x v="0"/>
    <s v="Furnishings"/>
    <x v="107"/>
    <n v="83.92"/>
    <n v="4"/>
    <x v="0"/>
    <n v="21.819199999999999"/>
    <n v="0.25999999999999995"/>
    <s v="Profit"/>
  </r>
  <r>
    <n v="6373"/>
    <s v="CA-2017-143035"/>
    <x v="621"/>
    <d v="2017-10-05T00:00:00"/>
    <s v="Second Class"/>
    <s v="CC-12430"/>
    <s v="Chuck Clark"/>
    <x v="2"/>
    <s v="United States"/>
    <s v="New York City"/>
    <s v="New York"/>
    <n v="10009"/>
    <x v="3"/>
    <s v="OFF-AR-10001130"/>
    <x v="1"/>
    <s v="Art"/>
    <x v="788"/>
    <n v="6.63"/>
    <n v="3"/>
    <x v="0"/>
    <n v="3.1160999999999999"/>
    <n v="0.47"/>
    <s v="Profit"/>
  </r>
  <r>
    <n v="6374"/>
    <s v="CA-2017-143035"/>
    <x v="621"/>
    <d v="2017-10-05T00:00:00"/>
    <s v="Second Class"/>
    <s v="CC-12430"/>
    <s v="Chuck Clark"/>
    <x v="2"/>
    <s v="United States"/>
    <s v="New York City"/>
    <s v="New York"/>
    <n v="10009"/>
    <x v="3"/>
    <s v="TEC-AC-10002049"/>
    <x v="2"/>
    <s v="Accessories"/>
    <x v="695"/>
    <n v="371.97"/>
    <n v="3"/>
    <x v="0"/>
    <n v="66.954599999999999"/>
    <n v="0.18"/>
    <s v="Profit"/>
  </r>
  <r>
    <n v="6375"/>
    <s v="CA-2014-107811"/>
    <x v="333"/>
    <d v="2014-05-03T00:00:00"/>
    <s v="Standard Class"/>
    <s v="LA-16780"/>
    <s v="Laura Armstrong"/>
    <x v="1"/>
    <s v="United States"/>
    <s v="Memphis"/>
    <s v="Tennessee"/>
    <n v="38109"/>
    <x v="0"/>
    <s v="FUR-CH-10001394"/>
    <x v="0"/>
    <s v="Chairs"/>
    <x v="654"/>
    <n v="561.58399999999995"/>
    <n v="2"/>
    <x v="2"/>
    <n v="70.197999999999993"/>
    <n v="0.125"/>
    <s v="Profit"/>
  </r>
  <r>
    <n v="6376"/>
    <s v="CA-2014-107811"/>
    <x v="333"/>
    <d v="2014-05-03T00:00:00"/>
    <s v="Standard Class"/>
    <s v="LA-16780"/>
    <s v="Laura Armstrong"/>
    <x v="1"/>
    <s v="United States"/>
    <s v="Memphis"/>
    <s v="Tennessee"/>
    <n v="38109"/>
    <x v="0"/>
    <s v="OFF-ST-10000798"/>
    <x v="1"/>
    <s v="Storage"/>
    <x v="352"/>
    <n v="99.92"/>
    <n v="5"/>
    <x v="2"/>
    <n v="-1.2490000000000001"/>
    <n v="-1.2500000000000001E-2"/>
    <s v="Loss"/>
  </r>
  <r>
    <n v="6377"/>
    <s v="CA-2016-163216"/>
    <x v="877"/>
    <d v="2016-10-10T00:00:00"/>
    <s v="First Class"/>
    <s v="AW-10930"/>
    <s v="Arthur Wiediger"/>
    <x v="2"/>
    <s v="United States"/>
    <s v="Philadelphia"/>
    <s v="Pennsylvania"/>
    <n v="19143"/>
    <x v="3"/>
    <s v="OFF-LA-10000134"/>
    <x v="1"/>
    <s v="Labels"/>
    <x v="85"/>
    <n v="4.9279999999999999"/>
    <n v="2"/>
    <x v="2"/>
    <n v="1.7248000000000001"/>
    <n v="0.35000000000000003"/>
    <s v="Profit"/>
  </r>
  <r>
    <n v="6378"/>
    <s v="US-2016-116442"/>
    <x v="272"/>
    <d v="2016-12-22T00:00:00"/>
    <s v="Standard Class"/>
    <s v="BP-11230"/>
    <s v="Benjamin Patterson"/>
    <x v="0"/>
    <s v="United States"/>
    <s v="Los Angeles"/>
    <s v="California"/>
    <n v="90004"/>
    <x v="1"/>
    <s v="FUR-FU-10002364"/>
    <x v="0"/>
    <s v="Furnishings"/>
    <x v="1240"/>
    <n v="14.76"/>
    <n v="2"/>
    <x v="0"/>
    <n v="4.2804000000000002"/>
    <n v="0.29000000000000004"/>
    <s v="Profit"/>
  </r>
  <r>
    <n v="6379"/>
    <s v="CA-2017-150623"/>
    <x v="318"/>
    <d v="2017-04-14T00:00:00"/>
    <s v="Standard Class"/>
    <s v="DB-13360"/>
    <s v="Dennis Bolton"/>
    <x v="2"/>
    <s v="United States"/>
    <s v="Waterbury"/>
    <s v="Connecticut"/>
    <n v="6708"/>
    <x v="3"/>
    <s v="TEC-AC-10004571"/>
    <x v="2"/>
    <s v="Accessories"/>
    <x v="409"/>
    <n v="99.99"/>
    <n v="1"/>
    <x v="0"/>
    <n v="41.995800000000003"/>
    <n v="0.42000000000000004"/>
    <s v="Profit"/>
  </r>
  <r>
    <n v="6380"/>
    <s v="CA-2017-150623"/>
    <x v="318"/>
    <d v="2017-04-14T00:00:00"/>
    <s v="Standard Class"/>
    <s v="DB-13360"/>
    <s v="Dennis Bolton"/>
    <x v="2"/>
    <s v="United States"/>
    <s v="Waterbury"/>
    <s v="Connecticut"/>
    <n v="6708"/>
    <x v="3"/>
    <s v="OFF-ST-10003692"/>
    <x v="1"/>
    <s v="Storage"/>
    <x v="1262"/>
    <n v="286.14999999999998"/>
    <n v="5"/>
    <x v="0"/>
    <n v="71.537499999999994"/>
    <n v="0.25"/>
    <s v="Profit"/>
  </r>
  <r>
    <n v="6381"/>
    <s v="US-2014-163797"/>
    <x v="918"/>
    <d v="2014-04-13T00:00:00"/>
    <s v="Standard Class"/>
    <s v="PC-19000"/>
    <s v="Pauline Chand"/>
    <x v="2"/>
    <s v="United States"/>
    <s v="Chandler"/>
    <s v="Arizona"/>
    <n v="85224"/>
    <x v="1"/>
    <s v="OFF-FA-10001883"/>
    <x v="1"/>
    <s v="Fasteners"/>
    <x v="1493"/>
    <n v="49.792000000000002"/>
    <n v="8"/>
    <x v="2"/>
    <n v="-11.8256"/>
    <n v="-0.23749999999999999"/>
    <s v="Loss"/>
  </r>
  <r>
    <n v="6382"/>
    <s v="CA-2016-127236"/>
    <x v="892"/>
    <d v="2016-04-02T00:00:00"/>
    <s v="Standard Class"/>
    <s v="TB-21595"/>
    <s v="Troy Blackwell"/>
    <x v="0"/>
    <s v="United States"/>
    <s v="Springfield"/>
    <s v="Ohio"/>
    <n v="45503"/>
    <x v="3"/>
    <s v="FUR-BO-10004015"/>
    <x v="0"/>
    <s v="Bookcases"/>
    <x v="574"/>
    <n v="299.97500000000002"/>
    <n v="5"/>
    <x v="5"/>
    <n v="-167.98599999999999"/>
    <n v="-0.55999999999999994"/>
    <s v="Loss"/>
  </r>
  <r>
    <n v="6383"/>
    <s v="CA-2016-127236"/>
    <x v="892"/>
    <d v="2016-04-02T00:00:00"/>
    <s v="Standard Class"/>
    <s v="TB-21595"/>
    <s v="Troy Blackwell"/>
    <x v="0"/>
    <s v="United States"/>
    <s v="Springfield"/>
    <s v="Ohio"/>
    <n v="45503"/>
    <x v="3"/>
    <s v="TEC-PH-10000141"/>
    <x v="2"/>
    <s v="Phones"/>
    <x v="1312"/>
    <n v="158.376"/>
    <n v="4"/>
    <x v="10"/>
    <n v="-36.9544"/>
    <n v="-0.23333333333333334"/>
    <s v="Loss"/>
  </r>
  <r>
    <n v="6384"/>
    <s v="US-2017-104661"/>
    <x v="787"/>
    <d v="2017-01-18T00:00:00"/>
    <s v="First Class"/>
    <s v="TB-21250"/>
    <s v="Tim Brockman"/>
    <x v="0"/>
    <s v="United States"/>
    <s v="Austin"/>
    <s v="Texas"/>
    <n v="78745"/>
    <x v="2"/>
    <s v="OFF-BI-10001597"/>
    <x v="1"/>
    <s v="Binders"/>
    <x v="798"/>
    <n v="32.783999999999999"/>
    <n v="4"/>
    <x v="3"/>
    <n v="-52.4544"/>
    <n v="-1.6"/>
    <s v="Loss"/>
  </r>
  <r>
    <n v="6385"/>
    <s v="US-2017-104661"/>
    <x v="787"/>
    <d v="2017-01-18T00:00:00"/>
    <s v="First Class"/>
    <s v="TB-21250"/>
    <s v="Tim Brockman"/>
    <x v="0"/>
    <s v="United States"/>
    <s v="Austin"/>
    <s v="Texas"/>
    <n v="78745"/>
    <x v="2"/>
    <s v="TEC-AC-10003628"/>
    <x v="2"/>
    <s v="Accessories"/>
    <x v="247"/>
    <n v="47.984000000000002"/>
    <n v="2"/>
    <x v="2"/>
    <n v="14.395200000000001"/>
    <n v="0.3"/>
    <s v="Profit"/>
  </r>
  <r>
    <n v="6386"/>
    <s v="US-2017-104661"/>
    <x v="787"/>
    <d v="2017-01-18T00:00:00"/>
    <s v="First Class"/>
    <s v="TB-21250"/>
    <s v="Tim Brockman"/>
    <x v="0"/>
    <s v="United States"/>
    <s v="Austin"/>
    <s v="Texas"/>
    <n v="78745"/>
    <x v="2"/>
    <s v="TEC-AC-10002331"/>
    <x v="2"/>
    <s v="Accessories"/>
    <x v="1591"/>
    <n v="62.591999999999999"/>
    <n v="8"/>
    <x v="2"/>
    <n v="13.300800000000001"/>
    <n v="0.21250000000000002"/>
    <s v="Profit"/>
  </r>
  <r>
    <n v="6387"/>
    <s v="US-2017-104661"/>
    <x v="787"/>
    <d v="2017-01-18T00:00:00"/>
    <s v="First Class"/>
    <s v="TB-21250"/>
    <s v="Tim Brockman"/>
    <x v="0"/>
    <s v="United States"/>
    <s v="Austin"/>
    <s v="Texas"/>
    <n v="78745"/>
    <x v="2"/>
    <s v="OFF-BI-10001098"/>
    <x v="1"/>
    <s v="Binders"/>
    <x v="410"/>
    <n v="4.2759999999999998"/>
    <n v="1"/>
    <x v="3"/>
    <n v="-6.6277999999999997"/>
    <n v="-1.55"/>
    <s v="Loss"/>
  </r>
  <r>
    <n v="6388"/>
    <s v="CA-2014-134103"/>
    <x v="1106"/>
    <d v="2014-02-04T00:00:00"/>
    <s v="Standard Class"/>
    <s v="MV-18190"/>
    <s v="Mike Vittorini"/>
    <x v="0"/>
    <s v="United States"/>
    <s v="Detroit"/>
    <s v="Michigan"/>
    <n v="48234"/>
    <x v="2"/>
    <s v="OFF-PA-10001204"/>
    <x v="1"/>
    <s v="Paper"/>
    <x v="523"/>
    <n v="10.56"/>
    <n v="2"/>
    <x v="0"/>
    <n v="4.7519999999999998"/>
    <n v="0.44999999999999996"/>
    <s v="Profit"/>
  </r>
  <r>
    <n v="6389"/>
    <s v="CA-2014-134103"/>
    <x v="1106"/>
    <d v="2014-02-04T00:00:00"/>
    <s v="Standard Class"/>
    <s v="MV-18190"/>
    <s v="Mike Vittorini"/>
    <x v="0"/>
    <s v="United States"/>
    <s v="Detroit"/>
    <s v="Michigan"/>
    <n v="48234"/>
    <x v="2"/>
    <s v="OFF-ST-10000991"/>
    <x v="1"/>
    <s v="Storage"/>
    <x v="157"/>
    <n v="229.94"/>
    <n v="2"/>
    <x v="0"/>
    <n v="6.8982000000000001"/>
    <n v="3.0000000000000002E-2"/>
    <s v="Profit"/>
  </r>
  <r>
    <n v="6390"/>
    <s v="CA-2015-147529"/>
    <x v="1107"/>
    <d v="2015-02-11T00:00:00"/>
    <s v="Standard Class"/>
    <s v="DK-12835"/>
    <s v="Damala Kotsonis"/>
    <x v="1"/>
    <s v="United States"/>
    <s v="Springfield"/>
    <s v="Virginia"/>
    <n v="22153"/>
    <x v="0"/>
    <s v="OFF-EN-10000056"/>
    <x v="1"/>
    <s v="Envelopes"/>
    <x v="633"/>
    <n v="311.14999999999998"/>
    <n v="5"/>
    <x v="0"/>
    <n v="146.2405"/>
    <n v="0.47000000000000003"/>
    <s v="Profit"/>
  </r>
  <r>
    <n v="6391"/>
    <s v="CA-2015-147529"/>
    <x v="1107"/>
    <d v="2015-02-11T00:00:00"/>
    <s v="Standard Class"/>
    <s v="DK-12835"/>
    <s v="Damala Kotsonis"/>
    <x v="1"/>
    <s v="United States"/>
    <s v="Springfield"/>
    <s v="Virginia"/>
    <n v="22153"/>
    <x v="0"/>
    <s v="OFF-PA-10003349"/>
    <x v="1"/>
    <s v="Paper"/>
    <x v="220"/>
    <n v="12.96"/>
    <n v="2"/>
    <x v="0"/>
    <n v="6.3503999999999996"/>
    <n v="0.48999999999999994"/>
    <s v="Profit"/>
  </r>
  <r>
    <n v="6392"/>
    <s v="CA-2016-129126"/>
    <x v="882"/>
    <d v="2016-12-19T00:00:00"/>
    <s v="Standard Class"/>
    <s v="PK-19075"/>
    <s v="Pete Kriz"/>
    <x v="0"/>
    <s v="United States"/>
    <s v="New York City"/>
    <s v="New York"/>
    <n v="10011"/>
    <x v="3"/>
    <s v="OFF-PA-10001471"/>
    <x v="1"/>
    <s v="Paper"/>
    <x v="1477"/>
    <n v="14.62"/>
    <n v="2"/>
    <x v="0"/>
    <n v="6.7252000000000001"/>
    <n v="0.46"/>
    <s v="Profit"/>
  </r>
  <r>
    <n v="6393"/>
    <s v="CA-2016-129126"/>
    <x v="882"/>
    <d v="2016-12-19T00:00:00"/>
    <s v="Standard Class"/>
    <s v="PK-19075"/>
    <s v="Pete Kriz"/>
    <x v="0"/>
    <s v="United States"/>
    <s v="New York City"/>
    <s v="New York"/>
    <n v="10011"/>
    <x v="3"/>
    <s v="OFF-LA-10003190"/>
    <x v="1"/>
    <s v="Labels"/>
    <x v="1172"/>
    <n v="5.76"/>
    <n v="2"/>
    <x v="0"/>
    <n v="2.8224"/>
    <n v="0.49000000000000005"/>
    <s v="Profit"/>
  </r>
  <r>
    <n v="6394"/>
    <s v="CA-2016-129126"/>
    <x v="882"/>
    <d v="2016-12-19T00:00:00"/>
    <s v="Standard Class"/>
    <s v="PK-19075"/>
    <s v="Pete Kriz"/>
    <x v="0"/>
    <s v="United States"/>
    <s v="New York City"/>
    <s v="New York"/>
    <n v="10011"/>
    <x v="3"/>
    <s v="OFF-FA-10000621"/>
    <x v="1"/>
    <s v="Fasteners"/>
    <x v="110"/>
    <n v="21.48"/>
    <n v="6"/>
    <x v="0"/>
    <n v="10.5252"/>
    <n v="0.49"/>
    <s v="Profit"/>
  </r>
  <r>
    <n v="6395"/>
    <s v="CA-2016-129126"/>
    <x v="882"/>
    <d v="2016-12-19T00:00:00"/>
    <s v="Standard Class"/>
    <s v="PK-19075"/>
    <s v="Pete Kriz"/>
    <x v="0"/>
    <s v="United States"/>
    <s v="New York City"/>
    <s v="New York"/>
    <n v="10011"/>
    <x v="3"/>
    <s v="FUR-FU-10002937"/>
    <x v="0"/>
    <s v="Furnishings"/>
    <x v="1060"/>
    <n v="396.92"/>
    <n v="4"/>
    <x v="0"/>
    <n v="198.46"/>
    <n v="0.5"/>
    <s v="Profit"/>
  </r>
  <r>
    <n v="6396"/>
    <s v="CA-2016-129126"/>
    <x v="882"/>
    <d v="2016-12-19T00:00:00"/>
    <s v="Standard Class"/>
    <s v="PK-19075"/>
    <s v="Pete Kriz"/>
    <x v="0"/>
    <s v="United States"/>
    <s v="New York City"/>
    <s v="New York"/>
    <n v="10011"/>
    <x v="3"/>
    <s v="OFF-ST-10004507"/>
    <x v="1"/>
    <s v="Storage"/>
    <x v="457"/>
    <n v="17.149999999999999"/>
    <n v="1"/>
    <x v="0"/>
    <n v="4.6304999999999996"/>
    <n v="0.27"/>
    <s v="Profit"/>
  </r>
  <r>
    <n v="6397"/>
    <s v="CA-2016-129126"/>
    <x v="882"/>
    <d v="2016-12-19T00:00:00"/>
    <s v="Standard Class"/>
    <s v="PK-19075"/>
    <s v="Pete Kriz"/>
    <x v="0"/>
    <s v="United States"/>
    <s v="New York City"/>
    <s v="New York"/>
    <n v="10011"/>
    <x v="3"/>
    <s v="OFF-BI-10000279"/>
    <x v="1"/>
    <s v="Binders"/>
    <x v="1774"/>
    <n v="23.12"/>
    <n v="2"/>
    <x v="2"/>
    <n v="7.8029999999999999"/>
    <n v="0.33749999999999997"/>
    <s v="Profit"/>
  </r>
  <r>
    <n v="6398"/>
    <s v="CA-2017-131632"/>
    <x v="1108"/>
    <d v="2017-11-04T00:00:00"/>
    <s v="Standard Class"/>
    <s v="AH-10120"/>
    <s v="Adrian Hane"/>
    <x v="2"/>
    <s v="United States"/>
    <s v="Dallas"/>
    <s v="Texas"/>
    <n v="75217"/>
    <x v="2"/>
    <s v="OFF-AR-10003651"/>
    <x v="1"/>
    <s v="Art"/>
    <x v="279"/>
    <n v="5.2480000000000002"/>
    <n v="2"/>
    <x v="2"/>
    <n v="0.59040000000000004"/>
    <n v="0.1125"/>
    <s v="Loss"/>
  </r>
  <r>
    <n v="6399"/>
    <s v="CA-2017-151981"/>
    <x v="634"/>
    <d v="2017-08-12T00:00:00"/>
    <s v="Standard Class"/>
    <s v="GM-14455"/>
    <s v="Gary Mitchum"/>
    <x v="2"/>
    <s v="United States"/>
    <s v="Concord"/>
    <s v="New Hampshire"/>
    <n v="3301"/>
    <x v="3"/>
    <s v="TEC-PH-10003601"/>
    <x v="2"/>
    <s v="Phones"/>
    <x v="1392"/>
    <n v="824.95"/>
    <n v="5"/>
    <x v="0"/>
    <n v="247.48500000000001"/>
    <n v="0.3"/>
    <s v="Profit"/>
  </r>
  <r>
    <n v="6400"/>
    <s v="CA-2017-151981"/>
    <x v="634"/>
    <d v="2017-08-12T00:00:00"/>
    <s v="Standard Class"/>
    <s v="GM-14455"/>
    <s v="Gary Mitchum"/>
    <x v="2"/>
    <s v="United States"/>
    <s v="Concord"/>
    <s v="New Hampshire"/>
    <n v="3301"/>
    <x v="3"/>
    <s v="OFF-LA-10002195"/>
    <x v="1"/>
    <s v="Labels"/>
    <x v="1028"/>
    <n v="24.64"/>
    <n v="8"/>
    <x v="0"/>
    <n v="11.827199999999999"/>
    <n v="0.48"/>
    <s v="Profit"/>
  </r>
  <r>
    <n v="6401"/>
    <s v="CA-2017-151981"/>
    <x v="634"/>
    <d v="2017-08-12T00:00:00"/>
    <s v="Standard Class"/>
    <s v="GM-14455"/>
    <s v="Gary Mitchum"/>
    <x v="2"/>
    <s v="United States"/>
    <s v="Concord"/>
    <s v="New Hampshire"/>
    <n v="3301"/>
    <x v="3"/>
    <s v="OFF-AR-10000380"/>
    <x v="1"/>
    <s v="Art"/>
    <x v="108"/>
    <n v="227.88"/>
    <n v="6"/>
    <x v="0"/>
    <n v="68.364000000000004"/>
    <n v="0.30000000000000004"/>
    <s v="Profit"/>
  </r>
  <r>
    <n v="6402"/>
    <s v="CA-2017-125472"/>
    <x v="1109"/>
    <d v="2017-05-31T00:00:00"/>
    <s v="First Class"/>
    <s v="BD-11725"/>
    <s v="Bruce Degenhardt"/>
    <x v="0"/>
    <s v="United States"/>
    <s v="Lafayette"/>
    <s v="Louisiana"/>
    <n v="70506"/>
    <x v="0"/>
    <s v="FUR-BO-10000330"/>
    <x v="0"/>
    <s v="Bookcases"/>
    <x v="1107"/>
    <n v="241.96"/>
    <n v="2"/>
    <x v="0"/>
    <n v="33.874400000000001"/>
    <n v="0.14000000000000001"/>
    <s v="Profit"/>
  </r>
  <r>
    <n v="6403"/>
    <s v="CA-2017-125472"/>
    <x v="1109"/>
    <d v="2017-05-31T00:00:00"/>
    <s v="First Class"/>
    <s v="BD-11725"/>
    <s v="Bruce Degenhardt"/>
    <x v="0"/>
    <s v="United States"/>
    <s v="Lafayette"/>
    <s v="Louisiana"/>
    <n v="70506"/>
    <x v="0"/>
    <s v="OFF-BI-10000591"/>
    <x v="1"/>
    <s v="Binders"/>
    <x v="1054"/>
    <n v="3.89"/>
    <n v="1"/>
    <x v="0"/>
    <n v="1.8672"/>
    <n v="0.48"/>
    <s v="Profit"/>
  </r>
  <r>
    <n v="6404"/>
    <s v="CA-2017-125472"/>
    <x v="1109"/>
    <d v="2017-05-31T00:00:00"/>
    <s v="First Class"/>
    <s v="BD-11725"/>
    <s v="Bruce Degenhardt"/>
    <x v="0"/>
    <s v="United States"/>
    <s v="Lafayette"/>
    <s v="Louisiana"/>
    <n v="70506"/>
    <x v="0"/>
    <s v="FUR-FU-10001731"/>
    <x v="0"/>
    <s v="Furnishings"/>
    <x v="1556"/>
    <n v="8.01"/>
    <n v="3"/>
    <x v="0"/>
    <n v="3.0438000000000001"/>
    <n v="0.38"/>
    <s v="Profit"/>
  </r>
  <r>
    <n v="6405"/>
    <s v="CA-2015-156328"/>
    <x v="672"/>
    <d v="2015-12-05T00:00:00"/>
    <s v="Standard Class"/>
    <s v="RM-19375"/>
    <s v="Raymond Messe"/>
    <x v="0"/>
    <s v="United States"/>
    <s v="Raleigh"/>
    <s v="North Carolina"/>
    <n v="27604"/>
    <x v="0"/>
    <s v="TEC-PH-10001198"/>
    <x v="2"/>
    <s v="Phones"/>
    <x v="1177"/>
    <n v="177.48"/>
    <n v="3"/>
    <x v="2"/>
    <n v="19.9665"/>
    <n v="0.1125"/>
    <s v="Profit"/>
  </r>
  <r>
    <n v="6406"/>
    <s v="CA-2017-154074"/>
    <x v="515"/>
    <d v="2017-09-02T00:00:00"/>
    <s v="Second Class"/>
    <s v="BW-11110"/>
    <s v="Bart Watters"/>
    <x v="1"/>
    <s v="United States"/>
    <s v="Spokane"/>
    <s v="Washington"/>
    <n v="99207"/>
    <x v="1"/>
    <s v="FUR-CH-10002331"/>
    <x v="0"/>
    <s v="Chairs"/>
    <x v="407"/>
    <n v="569.56799999999998"/>
    <n v="2"/>
    <x v="2"/>
    <n v="7.1196000000000002"/>
    <n v="1.2500000000000001E-2"/>
    <s v="Profit"/>
  </r>
  <r>
    <n v="6407"/>
    <s v="CA-2017-154074"/>
    <x v="515"/>
    <d v="2017-09-02T00:00:00"/>
    <s v="Second Class"/>
    <s v="BW-11110"/>
    <s v="Bart Watters"/>
    <x v="1"/>
    <s v="United States"/>
    <s v="Spokane"/>
    <s v="Washington"/>
    <n v="99207"/>
    <x v="1"/>
    <s v="OFF-ST-10002370"/>
    <x v="1"/>
    <s v="Storage"/>
    <x v="80"/>
    <n v="149.72999999999999"/>
    <n v="7"/>
    <x v="0"/>
    <n v="43.421700000000001"/>
    <n v="0.29000000000000004"/>
    <s v="Profit"/>
  </r>
  <r>
    <n v="6408"/>
    <s v="CA-2017-161774"/>
    <x v="304"/>
    <d v="2017-05-15T00:00:00"/>
    <s v="First Class"/>
    <s v="GT-14710"/>
    <s v="Greg Tran"/>
    <x v="0"/>
    <s v="United States"/>
    <s v="Houston"/>
    <s v="Texas"/>
    <n v="77041"/>
    <x v="2"/>
    <s v="FUR-CH-10003981"/>
    <x v="0"/>
    <s v="Chairs"/>
    <x v="1175"/>
    <n v="899.43"/>
    <n v="5"/>
    <x v="4"/>
    <n v="-12.849"/>
    <n v="-1.4285714285714287E-2"/>
    <s v="Loss"/>
  </r>
  <r>
    <n v="6409"/>
    <s v="CA-2017-161774"/>
    <x v="304"/>
    <d v="2017-05-15T00:00:00"/>
    <s v="First Class"/>
    <s v="GT-14710"/>
    <s v="Greg Tran"/>
    <x v="0"/>
    <s v="United States"/>
    <s v="Houston"/>
    <s v="Texas"/>
    <n v="77041"/>
    <x v="2"/>
    <s v="OFF-AR-10001446"/>
    <x v="1"/>
    <s v="Art"/>
    <x v="1161"/>
    <n v="46.2"/>
    <n v="5"/>
    <x v="2"/>
    <n v="5.7750000000000004"/>
    <n v="0.125"/>
    <s v="Profit"/>
  </r>
  <r>
    <n v="6410"/>
    <s v="CA-2017-161774"/>
    <x v="304"/>
    <d v="2017-05-15T00:00:00"/>
    <s v="First Class"/>
    <s v="GT-14710"/>
    <s v="Greg Tran"/>
    <x v="0"/>
    <s v="United States"/>
    <s v="Houston"/>
    <s v="Texas"/>
    <n v="77041"/>
    <x v="2"/>
    <s v="OFF-PA-10000300"/>
    <x v="1"/>
    <s v="Paper"/>
    <x v="1775"/>
    <n v="47.951999999999998"/>
    <n v="3"/>
    <x v="2"/>
    <n v="16.183800000000002"/>
    <n v="0.33750000000000002"/>
    <s v="Profit"/>
  </r>
  <r>
    <n v="6411"/>
    <s v="CA-2017-161774"/>
    <x v="304"/>
    <d v="2017-05-15T00:00:00"/>
    <s v="First Class"/>
    <s v="GT-14710"/>
    <s v="Greg Tran"/>
    <x v="0"/>
    <s v="United States"/>
    <s v="Houston"/>
    <s v="Texas"/>
    <n v="77041"/>
    <x v="2"/>
    <s v="TEC-PH-10004071"/>
    <x v="2"/>
    <s v="Phones"/>
    <x v="1546"/>
    <n v="7.992"/>
    <n v="1"/>
    <x v="2"/>
    <n v="0.69930000000000003"/>
    <n v="8.7500000000000008E-2"/>
    <s v="Loss"/>
  </r>
  <r>
    <n v="6412"/>
    <s v="CA-2017-161774"/>
    <x v="304"/>
    <d v="2017-05-15T00:00:00"/>
    <s v="First Class"/>
    <s v="GT-14710"/>
    <s v="Greg Tran"/>
    <x v="0"/>
    <s v="United States"/>
    <s v="Houston"/>
    <s v="Texas"/>
    <n v="77041"/>
    <x v="2"/>
    <s v="OFF-PA-10003134"/>
    <x v="1"/>
    <s v="Paper"/>
    <x v="1672"/>
    <n v="76.864000000000004"/>
    <n v="2"/>
    <x v="2"/>
    <n v="26.9024"/>
    <n v="0.35"/>
    <s v="Profit"/>
  </r>
  <r>
    <n v="6413"/>
    <s v="CA-2017-151211"/>
    <x v="629"/>
    <d v="2017-08-23T00:00:00"/>
    <s v="Standard Class"/>
    <s v="AH-10120"/>
    <s v="Adrian Hane"/>
    <x v="2"/>
    <s v="United States"/>
    <s v="Louisville"/>
    <s v="Kentucky"/>
    <n v="40214"/>
    <x v="0"/>
    <s v="OFF-BI-10002735"/>
    <x v="1"/>
    <s v="Binders"/>
    <x v="142"/>
    <n v="102.93"/>
    <n v="3"/>
    <x v="0"/>
    <n v="48.377099999999999"/>
    <n v="0.47"/>
    <s v="Profit"/>
  </r>
  <r>
    <n v="6414"/>
    <s v="CA-2017-151211"/>
    <x v="629"/>
    <d v="2017-08-23T00:00:00"/>
    <s v="Standard Class"/>
    <s v="AH-10120"/>
    <s v="Adrian Hane"/>
    <x v="2"/>
    <s v="United States"/>
    <s v="Louisville"/>
    <s v="Kentucky"/>
    <n v="40214"/>
    <x v="0"/>
    <s v="TEC-AC-10004510"/>
    <x v="2"/>
    <s v="Accessories"/>
    <x v="953"/>
    <n v="98.16"/>
    <n v="6"/>
    <x v="0"/>
    <n v="9.8160000000000007"/>
    <n v="0.1"/>
    <s v="Profit"/>
  </r>
  <r>
    <n v="6415"/>
    <s v="CA-2017-142671"/>
    <x v="468"/>
    <d v="2017-11-14T00:00:00"/>
    <s v="Second Class"/>
    <s v="DR-12940"/>
    <s v="Daniel Raglin"/>
    <x v="2"/>
    <s v="United States"/>
    <s v="Hollywood"/>
    <s v="Florida"/>
    <n v="33021"/>
    <x v="0"/>
    <s v="OFF-BI-10004099"/>
    <x v="1"/>
    <s v="Binders"/>
    <x v="1725"/>
    <n v="11.52"/>
    <n v="5"/>
    <x v="6"/>
    <n v="-7.68"/>
    <n v="-0.66666666666666663"/>
    <s v="Loss"/>
  </r>
  <r>
    <n v="6416"/>
    <s v="CA-2017-144750"/>
    <x v="170"/>
    <d v="2017-08-21T00:00:00"/>
    <s v="Same Day"/>
    <s v="DL-13495"/>
    <s v="Dionis Lloyd"/>
    <x v="1"/>
    <s v="United States"/>
    <s v="Chandler"/>
    <s v="Arizona"/>
    <n v="85224"/>
    <x v="1"/>
    <s v="OFF-PA-10003395"/>
    <x v="1"/>
    <s v="Paper"/>
    <x v="656"/>
    <n v="83.88"/>
    <n v="1"/>
    <x v="2"/>
    <n v="29.358000000000001"/>
    <n v="0.35000000000000003"/>
    <s v="Profit"/>
  </r>
  <r>
    <n v="6417"/>
    <s v="CA-2016-111976"/>
    <x v="387"/>
    <d v="2016-03-12T00:00:00"/>
    <s v="Standard Class"/>
    <s v="BD-11620"/>
    <s v="Brian DeCherney"/>
    <x v="0"/>
    <s v="United States"/>
    <s v="Philadelphia"/>
    <s v="Pennsylvania"/>
    <n v="19120"/>
    <x v="3"/>
    <s v="TEC-PH-10002890"/>
    <x v="2"/>
    <s v="Phones"/>
    <x v="1396"/>
    <n v="108.57599999999999"/>
    <n v="4"/>
    <x v="10"/>
    <n v="-25.334399999999999"/>
    <n v="-0.23333333333333334"/>
    <s v="Loss"/>
  </r>
  <r>
    <n v="6418"/>
    <s v="CA-2016-111976"/>
    <x v="387"/>
    <d v="2016-03-12T00:00:00"/>
    <s v="Standard Class"/>
    <s v="BD-11620"/>
    <s v="Brian DeCherney"/>
    <x v="0"/>
    <s v="United States"/>
    <s v="Philadelphia"/>
    <s v="Pennsylvania"/>
    <n v="19120"/>
    <x v="3"/>
    <s v="OFF-FA-10004968"/>
    <x v="1"/>
    <s v="Fasteners"/>
    <x v="1019"/>
    <n v="5.984"/>
    <n v="2"/>
    <x v="2"/>
    <n v="-1.3464"/>
    <n v="-0.22500000000000001"/>
    <s v="Loss"/>
  </r>
  <r>
    <n v="6419"/>
    <s v="CA-2016-140130"/>
    <x v="731"/>
    <d v="2016-11-05T00:00:00"/>
    <s v="Standard Class"/>
    <s v="HW-14935"/>
    <s v="Helen Wasserman"/>
    <x v="1"/>
    <s v="United States"/>
    <s v="Tulsa"/>
    <s v="Oklahoma"/>
    <n v="74133"/>
    <x v="2"/>
    <s v="OFF-SU-10001218"/>
    <x v="1"/>
    <s v="Supplies"/>
    <x v="134"/>
    <n v="21.96"/>
    <n v="2"/>
    <x v="0"/>
    <n v="6.1487999999999996"/>
    <n v="0.27999999999999997"/>
    <s v="Profit"/>
  </r>
  <r>
    <n v="6420"/>
    <s v="CA-2016-140130"/>
    <x v="731"/>
    <d v="2016-11-05T00:00:00"/>
    <s v="Standard Class"/>
    <s v="HW-14935"/>
    <s v="Helen Wasserman"/>
    <x v="1"/>
    <s v="United States"/>
    <s v="Tulsa"/>
    <s v="Oklahoma"/>
    <n v="74133"/>
    <x v="2"/>
    <s v="FUR-CH-10002084"/>
    <x v="0"/>
    <s v="Chairs"/>
    <x v="1249"/>
    <n v="368.97"/>
    <n v="3"/>
    <x v="0"/>
    <n v="81.173400000000001"/>
    <n v="0.21999999999999997"/>
    <s v="Profit"/>
  </r>
  <r>
    <n v="6421"/>
    <s v="CA-2016-140130"/>
    <x v="731"/>
    <d v="2016-11-05T00:00:00"/>
    <s v="Standard Class"/>
    <s v="HW-14935"/>
    <s v="Helen Wasserman"/>
    <x v="1"/>
    <s v="United States"/>
    <s v="Tulsa"/>
    <s v="Oklahoma"/>
    <n v="74133"/>
    <x v="2"/>
    <s v="OFF-AR-10004269"/>
    <x v="1"/>
    <s v="Art"/>
    <x v="1550"/>
    <n v="12.39"/>
    <n v="3"/>
    <x v="0"/>
    <n v="3.4691999999999998"/>
    <n v="0.27999999999999997"/>
    <s v="Profit"/>
  </r>
  <r>
    <n v="6422"/>
    <s v="CA-2016-140130"/>
    <x v="731"/>
    <d v="2016-11-05T00:00:00"/>
    <s v="Standard Class"/>
    <s v="HW-14935"/>
    <s v="Helen Wasserman"/>
    <x v="1"/>
    <s v="United States"/>
    <s v="Tulsa"/>
    <s v="Oklahoma"/>
    <n v="74133"/>
    <x v="2"/>
    <s v="OFF-ST-10001128"/>
    <x v="1"/>
    <s v="Storage"/>
    <x v="1427"/>
    <n v="332.94"/>
    <n v="3"/>
    <x v="0"/>
    <n v="9.9882000000000009"/>
    <n v="3.0000000000000002E-2"/>
    <s v="Profit"/>
  </r>
  <r>
    <n v="6423"/>
    <s v="CA-2014-159121"/>
    <x v="711"/>
    <d v="2014-08-01T00:00:00"/>
    <s v="Standard Class"/>
    <s v="JO-15145"/>
    <s v="Jack O Briant"/>
    <x v="1"/>
    <s v="United States"/>
    <s v="Draper"/>
    <s v="Utah"/>
    <n v="84020"/>
    <x v="1"/>
    <s v="TEC-AC-10002006"/>
    <x v="2"/>
    <s v="Accessories"/>
    <x v="1087"/>
    <n v="111.93"/>
    <n v="7"/>
    <x v="0"/>
    <n v="34.698300000000003"/>
    <n v="0.31"/>
    <s v="Profit"/>
  </r>
  <r>
    <n v="6424"/>
    <s v="CA-2015-149650"/>
    <x v="1040"/>
    <d v="2015-10-27T00:00:00"/>
    <s v="First Class"/>
    <s v="RD-19660"/>
    <s v="Robert Dilbeck"/>
    <x v="2"/>
    <s v="United States"/>
    <s v="Oakland"/>
    <s v="California"/>
    <n v="94601"/>
    <x v="1"/>
    <s v="FUR-CH-10003956"/>
    <x v="0"/>
    <s v="Chairs"/>
    <x v="368"/>
    <n v="454.27199999999999"/>
    <n v="8"/>
    <x v="2"/>
    <n v="-73.819199999999995"/>
    <n v="-0.16250000000000001"/>
    <s v="Loss"/>
  </r>
  <r>
    <n v="6425"/>
    <s v="CA-2017-115777"/>
    <x v="971"/>
    <d v="2017-08-24T00:00:00"/>
    <s v="Standard Class"/>
    <s v="DO-13645"/>
    <s v="Doug O Connell"/>
    <x v="0"/>
    <s v="United States"/>
    <s v="Lawrence"/>
    <s v="Massachusetts"/>
    <n v="1841"/>
    <x v="3"/>
    <s v="OFF-PA-10000552"/>
    <x v="1"/>
    <s v="Paper"/>
    <x v="1541"/>
    <n v="19.440000000000001"/>
    <n v="3"/>
    <x v="0"/>
    <n v="9.3312000000000008"/>
    <n v="0.48000000000000004"/>
    <s v="Profit"/>
  </r>
  <r>
    <n v="6426"/>
    <s v="CA-2016-143714"/>
    <x v="454"/>
    <d v="2016-05-27T00:00:00"/>
    <s v="Standard Class"/>
    <s v="CC-12370"/>
    <s v="Christopher Conant"/>
    <x v="0"/>
    <s v="United States"/>
    <s v="Philadelphia"/>
    <s v="Pennsylvania"/>
    <n v="19120"/>
    <x v="3"/>
    <s v="TEC-CO-10004722"/>
    <x v="2"/>
    <s v="Copiers"/>
    <x v="1374"/>
    <n v="8399.9760000000006"/>
    <n v="4"/>
    <x v="10"/>
    <n v="1119.9967999999999"/>
    <n v="0.1333333333333333"/>
    <s v="Profit"/>
  </r>
  <r>
    <n v="6427"/>
    <s v="CA-2016-143714"/>
    <x v="454"/>
    <d v="2016-05-27T00:00:00"/>
    <s v="Standard Class"/>
    <s v="CC-12370"/>
    <s v="Christopher Conant"/>
    <x v="0"/>
    <s v="United States"/>
    <s v="Philadelphia"/>
    <s v="Pennsylvania"/>
    <n v="19120"/>
    <x v="3"/>
    <s v="OFF-BI-10004308"/>
    <x v="1"/>
    <s v="Binders"/>
    <x v="1776"/>
    <n v="6.2939999999999996"/>
    <n v="1"/>
    <x v="6"/>
    <n v="-4.1959999999999997"/>
    <n v="-0.66666666666666663"/>
    <s v="Loss"/>
  </r>
  <r>
    <n v="6428"/>
    <s v="CA-2016-143714"/>
    <x v="454"/>
    <d v="2016-05-27T00:00:00"/>
    <s v="Standard Class"/>
    <s v="CC-12370"/>
    <s v="Christopher Conant"/>
    <x v="0"/>
    <s v="United States"/>
    <s v="Philadelphia"/>
    <s v="Pennsylvania"/>
    <n v="19120"/>
    <x v="3"/>
    <s v="OFF-PA-10000029"/>
    <x v="1"/>
    <s v="Paper"/>
    <x v="811"/>
    <n v="10.368"/>
    <n v="2"/>
    <x v="2"/>
    <n v="3.6288"/>
    <n v="0.35"/>
    <s v="Profit"/>
  </r>
  <r>
    <n v="6429"/>
    <s v="CA-2016-143714"/>
    <x v="454"/>
    <d v="2016-05-27T00:00:00"/>
    <s v="Standard Class"/>
    <s v="CC-12370"/>
    <s v="Christopher Conant"/>
    <x v="0"/>
    <s v="United States"/>
    <s v="Philadelphia"/>
    <s v="Pennsylvania"/>
    <n v="19120"/>
    <x v="3"/>
    <s v="TEC-PH-10004080"/>
    <x v="2"/>
    <s v="Phones"/>
    <x v="1777"/>
    <n v="122.38200000000001"/>
    <n v="3"/>
    <x v="10"/>
    <n v="-24.476400000000002"/>
    <n v="-0.2"/>
    <s v="Loss"/>
  </r>
  <r>
    <n v="6430"/>
    <s v="CA-2014-165764"/>
    <x v="935"/>
    <d v="2014-11-07T00:00:00"/>
    <s v="Standard Class"/>
    <s v="SH-20395"/>
    <s v="Shahid Hopkins"/>
    <x v="0"/>
    <s v="United States"/>
    <s v="Jacksonville"/>
    <s v="North Carolina"/>
    <n v="28540"/>
    <x v="0"/>
    <s v="OFF-ST-10001558"/>
    <x v="1"/>
    <s v="Storage"/>
    <x v="719"/>
    <n v="25.984000000000002"/>
    <n v="2"/>
    <x v="2"/>
    <n v="-1.6240000000000001"/>
    <n v="-6.25E-2"/>
    <s v="Loss"/>
  </r>
  <r>
    <n v="6431"/>
    <s v="CA-2014-165764"/>
    <x v="935"/>
    <d v="2014-11-07T00:00:00"/>
    <s v="Standard Class"/>
    <s v="SH-20395"/>
    <s v="Shahid Hopkins"/>
    <x v="0"/>
    <s v="United States"/>
    <s v="Jacksonville"/>
    <s v="North Carolina"/>
    <n v="28540"/>
    <x v="0"/>
    <s v="FUR-TA-10001768"/>
    <x v="0"/>
    <s v="Tables"/>
    <x v="114"/>
    <n v="945.03599999999994"/>
    <n v="6"/>
    <x v="10"/>
    <n v="-299.26139999999998"/>
    <n v="-0.31666666666666665"/>
    <s v="Loss"/>
  </r>
  <r>
    <n v="6432"/>
    <s v="CA-2014-165764"/>
    <x v="935"/>
    <d v="2014-11-07T00:00:00"/>
    <s v="Standard Class"/>
    <s v="SH-20395"/>
    <s v="Shahid Hopkins"/>
    <x v="0"/>
    <s v="United States"/>
    <s v="Jacksonville"/>
    <s v="North Carolina"/>
    <n v="28540"/>
    <x v="0"/>
    <s v="OFF-BI-10002982"/>
    <x v="1"/>
    <s v="Binders"/>
    <x v="1267"/>
    <n v="14.301"/>
    <n v="7"/>
    <x v="6"/>
    <n v="-10.487399999999999"/>
    <n v="-0.73333333333333328"/>
    <s v="Loss"/>
  </r>
  <r>
    <n v="6433"/>
    <s v="CA-2014-165764"/>
    <x v="935"/>
    <d v="2014-11-07T00:00:00"/>
    <s v="Standard Class"/>
    <s v="SH-20395"/>
    <s v="Shahid Hopkins"/>
    <x v="0"/>
    <s v="United States"/>
    <s v="Jacksonville"/>
    <s v="North Carolina"/>
    <n v="28540"/>
    <x v="0"/>
    <s v="FUR-FU-10001468"/>
    <x v="0"/>
    <s v="Furnishings"/>
    <x v="1289"/>
    <n v="410.35199999999998"/>
    <n v="3"/>
    <x v="2"/>
    <n v="-51.293999999999997"/>
    <n v="-0.125"/>
    <s v="Loss"/>
  </r>
  <r>
    <n v="6434"/>
    <s v="CA-2015-121405"/>
    <x v="1110"/>
    <d v="2015-04-04T00:00:00"/>
    <s v="Standard Class"/>
    <s v="FC-14335"/>
    <s v="Fred Chung"/>
    <x v="1"/>
    <s v="United States"/>
    <s v="Chicago"/>
    <s v="Illinois"/>
    <n v="60610"/>
    <x v="2"/>
    <s v="OFF-PA-10001838"/>
    <x v="1"/>
    <s v="Paper"/>
    <x v="1008"/>
    <n v="23.52"/>
    <n v="5"/>
    <x v="2"/>
    <n v="8.5259999999999998"/>
    <n v="0.36249999999999999"/>
    <s v="Profit"/>
  </r>
  <r>
    <n v="6435"/>
    <s v="CA-2015-121405"/>
    <x v="1110"/>
    <d v="2015-04-04T00:00:00"/>
    <s v="Standard Class"/>
    <s v="FC-14335"/>
    <s v="Fred Chung"/>
    <x v="1"/>
    <s v="United States"/>
    <s v="Chicago"/>
    <s v="Illinois"/>
    <n v="60610"/>
    <x v="2"/>
    <s v="TEC-PH-10002890"/>
    <x v="2"/>
    <s v="Phones"/>
    <x v="1396"/>
    <n v="180.96"/>
    <n v="5"/>
    <x v="2"/>
    <n v="13.571999999999999"/>
    <n v="7.4999999999999997E-2"/>
    <s v="Profit"/>
  </r>
  <r>
    <n v="6436"/>
    <s v="US-2017-116897"/>
    <x v="837"/>
    <d v="2017-05-29T00:00:00"/>
    <s v="First Class"/>
    <s v="JG-15160"/>
    <s v="James Galang"/>
    <x v="0"/>
    <s v="United States"/>
    <s v="Pocatello"/>
    <s v="Idaho"/>
    <n v="83201"/>
    <x v="1"/>
    <s v="FUR-FU-10004963"/>
    <x v="0"/>
    <s v="Furnishings"/>
    <x v="1443"/>
    <n v="35"/>
    <n v="4"/>
    <x v="0"/>
    <n v="14.7"/>
    <n v="0.42"/>
    <s v="Profit"/>
  </r>
  <r>
    <n v="6437"/>
    <s v="US-2017-116897"/>
    <x v="837"/>
    <d v="2017-05-29T00:00:00"/>
    <s v="First Class"/>
    <s v="JG-15160"/>
    <s v="James Galang"/>
    <x v="0"/>
    <s v="United States"/>
    <s v="Pocatello"/>
    <s v="Idaho"/>
    <n v="83201"/>
    <x v="1"/>
    <s v="OFF-ST-10000025"/>
    <x v="1"/>
    <s v="Storage"/>
    <x v="621"/>
    <n v="477.15"/>
    <n v="5"/>
    <x v="0"/>
    <n v="28.629000000000001"/>
    <n v="6.0000000000000005E-2"/>
    <s v="Profit"/>
  </r>
  <r>
    <n v="6438"/>
    <s v="US-2017-116897"/>
    <x v="837"/>
    <d v="2017-05-29T00:00:00"/>
    <s v="First Class"/>
    <s v="JG-15160"/>
    <s v="James Galang"/>
    <x v="0"/>
    <s v="United States"/>
    <s v="Pocatello"/>
    <s v="Idaho"/>
    <n v="83201"/>
    <x v="1"/>
    <s v="TEC-PH-10004389"/>
    <x v="2"/>
    <s v="Phones"/>
    <x v="1431"/>
    <n v="302.37599999999998"/>
    <n v="3"/>
    <x v="2"/>
    <n v="22.6782"/>
    <n v="7.5000000000000011E-2"/>
    <s v="Profit"/>
  </r>
  <r>
    <n v="6439"/>
    <s v="US-2017-113992"/>
    <x v="817"/>
    <d v="2017-12-19T00:00:00"/>
    <s v="Standard Class"/>
    <s v="LC-16885"/>
    <s v="Lena Creighton"/>
    <x v="0"/>
    <s v="United States"/>
    <s v="Plano"/>
    <s v="Texas"/>
    <n v="75023"/>
    <x v="2"/>
    <s v="FUR-TA-10000577"/>
    <x v="0"/>
    <s v="Tables"/>
    <x v="3"/>
    <n v="974.98800000000006"/>
    <n v="4"/>
    <x v="4"/>
    <n v="-97.498800000000003"/>
    <n v="-9.9999999999999992E-2"/>
    <s v="Loss"/>
  </r>
  <r>
    <n v="6440"/>
    <s v="CA-2014-166891"/>
    <x v="777"/>
    <d v="2014-10-06T00:00:00"/>
    <s v="First Class"/>
    <s v="CC-12220"/>
    <s v="Chris Cortes"/>
    <x v="0"/>
    <s v="United States"/>
    <s v="New York City"/>
    <s v="New York"/>
    <n v="10024"/>
    <x v="3"/>
    <s v="FUR-CH-10003298"/>
    <x v="0"/>
    <s v="Chairs"/>
    <x v="1576"/>
    <n v="589.41"/>
    <n v="5"/>
    <x v="9"/>
    <n v="-6.5490000000000004"/>
    <n v="-1.1111111111111112E-2"/>
    <s v="Loss"/>
  </r>
  <r>
    <n v="6441"/>
    <s v="CA-2016-101161"/>
    <x v="63"/>
    <d v="2016-10-20T00:00:00"/>
    <s v="Standard Class"/>
    <s v="BW-11110"/>
    <s v="Bart Watters"/>
    <x v="1"/>
    <s v="United States"/>
    <s v="New York City"/>
    <s v="New York"/>
    <n v="10024"/>
    <x v="3"/>
    <s v="OFF-AR-10001860"/>
    <x v="1"/>
    <s v="Art"/>
    <x v="916"/>
    <n v="34.700000000000003"/>
    <n v="5"/>
    <x v="0"/>
    <n v="12.492000000000001"/>
    <n v="0.36"/>
    <s v="Profit"/>
  </r>
  <r>
    <n v="6442"/>
    <s v="CA-2016-101161"/>
    <x v="63"/>
    <d v="2016-10-20T00:00:00"/>
    <s v="Standard Class"/>
    <s v="BW-11110"/>
    <s v="Bart Watters"/>
    <x v="1"/>
    <s v="United States"/>
    <s v="New York City"/>
    <s v="New York"/>
    <n v="10024"/>
    <x v="3"/>
    <s v="OFF-ST-10003123"/>
    <x v="1"/>
    <s v="Storage"/>
    <x v="1277"/>
    <n v="99.87"/>
    <n v="3"/>
    <x v="0"/>
    <n v="23.968800000000002"/>
    <n v="0.24000000000000002"/>
    <s v="Profit"/>
  </r>
  <r>
    <n v="6443"/>
    <s v="CA-2016-101161"/>
    <x v="63"/>
    <d v="2016-10-20T00:00:00"/>
    <s v="Standard Class"/>
    <s v="BW-11110"/>
    <s v="Bart Watters"/>
    <x v="1"/>
    <s v="United States"/>
    <s v="New York City"/>
    <s v="New York"/>
    <n v="10024"/>
    <x v="3"/>
    <s v="OFF-PA-10001295"/>
    <x v="1"/>
    <s v="Paper"/>
    <x v="1220"/>
    <n v="37.94"/>
    <n v="2"/>
    <x v="0"/>
    <n v="18.211200000000002"/>
    <n v="0.48000000000000009"/>
    <s v="Profit"/>
  </r>
  <r>
    <n v="6444"/>
    <s v="CA-2016-101161"/>
    <x v="63"/>
    <d v="2016-10-20T00:00:00"/>
    <s v="Standard Class"/>
    <s v="BW-11110"/>
    <s v="Bart Watters"/>
    <x v="1"/>
    <s v="United States"/>
    <s v="New York City"/>
    <s v="New York"/>
    <n v="10024"/>
    <x v="3"/>
    <s v="OFF-LA-10000407"/>
    <x v="1"/>
    <s v="Labels"/>
    <x v="1495"/>
    <n v="24.9"/>
    <n v="5"/>
    <x v="0"/>
    <n v="11.454000000000001"/>
    <n v="0.46000000000000008"/>
    <s v="Profit"/>
  </r>
  <r>
    <n v="6445"/>
    <s v="CA-2016-101161"/>
    <x v="63"/>
    <d v="2016-10-20T00:00:00"/>
    <s v="Standard Class"/>
    <s v="BW-11110"/>
    <s v="Bart Watters"/>
    <x v="1"/>
    <s v="United States"/>
    <s v="New York City"/>
    <s v="New York"/>
    <n v="10024"/>
    <x v="3"/>
    <s v="FUR-FU-10003535"/>
    <x v="0"/>
    <s v="Furnishings"/>
    <x v="897"/>
    <n v="82.26"/>
    <n v="3"/>
    <x v="0"/>
    <n v="33.726599999999998"/>
    <n v="0.40999999999999992"/>
    <s v="Profit"/>
  </r>
  <r>
    <n v="6446"/>
    <s v="CA-2015-151785"/>
    <x v="616"/>
    <d v="2015-03-10T00:00:00"/>
    <s v="Standard Class"/>
    <s v="JJ-15445"/>
    <s v="Jennifer Jackson"/>
    <x v="0"/>
    <s v="United States"/>
    <s v="Chicago"/>
    <s v="Illinois"/>
    <n v="60623"/>
    <x v="2"/>
    <s v="OFF-FA-10000611"/>
    <x v="1"/>
    <s v="Fasteners"/>
    <x v="1074"/>
    <n v="7.1040000000000001"/>
    <n v="6"/>
    <x v="2"/>
    <n v="2.4864000000000002"/>
    <n v="0.35000000000000003"/>
    <s v="Profit"/>
  </r>
  <r>
    <n v="6447"/>
    <s v="US-2017-119816"/>
    <x v="168"/>
    <d v="2017-03-06T00:00:00"/>
    <s v="Second Class"/>
    <s v="TT-21460"/>
    <s v="Tonja Turnell"/>
    <x v="2"/>
    <s v="United States"/>
    <s v="Houston"/>
    <s v="Texas"/>
    <n v="77095"/>
    <x v="2"/>
    <s v="FUR-FU-10004848"/>
    <x v="0"/>
    <s v="Furnishings"/>
    <x v="28"/>
    <n v="103.5"/>
    <n v="5"/>
    <x v="7"/>
    <n v="-77.625"/>
    <n v="-0.75"/>
    <s v="Loss"/>
  </r>
  <r>
    <n v="6448"/>
    <s v="US-2017-119816"/>
    <x v="168"/>
    <d v="2017-03-06T00:00:00"/>
    <s v="Second Class"/>
    <s v="TT-21460"/>
    <s v="Tonja Turnell"/>
    <x v="2"/>
    <s v="United States"/>
    <s v="Houston"/>
    <s v="Texas"/>
    <n v="77095"/>
    <x v="2"/>
    <s v="OFF-LA-10002381"/>
    <x v="1"/>
    <s v="Labels"/>
    <x v="1088"/>
    <n v="2.464"/>
    <n v="1"/>
    <x v="2"/>
    <n v="0.86240000000000006"/>
    <n v="0.35000000000000003"/>
    <s v="Loss"/>
  </r>
  <r>
    <n v="6449"/>
    <s v="US-2017-119816"/>
    <x v="168"/>
    <d v="2017-03-06T00:00:00"/>
    <s v="Second Class"/>
    <s v="TT-21460"/>
    <s v="Tonja Turnell"/>
    <x v="2"/>
    <s v="United States"/>
    <s v="Houston"/>
    <s v="Texas"/>
    <n v="77095"/>
    <x v="2"/>
    <s v="OFF-ST-10000918"/>
    <x v="1"/>
    <s v="Storage"/>
    <x v="377"/>
    <n v="8.7200000000000006"/>
    <n v="1"/>
    <x v="2"/>
    <n v="0.65400000000000003"/>
    <n v="7.4999999999999997E-2"/>
    <s v="Loss"/>
  </r>
  <r>
    <n v="6450"/>
    <s v="CA-2015-156510"/>
    <x v="12"/>
    <d v="2015-09-29T00:00:00"/>
    <s v="Standard Class"/>
    <s v="EH-13990"/>
    <s v="Erica Hackney"/>
    <x v="0"/>
    <s v="United States"/>
    <s v="Meriden"/>
    <s v="Connecticut"/>
    <n v="6450"/>
    <x v="3"/>
    <s v="OFF-BI-10000822"/>
    <x v="1"/>
    <s v="Binders"/>
    <x v="967"/>
    <n v="10.76"/>
    <n v="2"/>
    <x v="0"/>
    <n v="5.1647999999999996"/>
    <n v="0.48"/>
    <s v="Profit"/>
  </r>
  <r>
    <n v="6451"/>
    <s v="CA-2015-156510"/>
    <x v="12"/>
    <d v="2015-09-29T00:00:00"/>
    <s v="Standard Class"/>
    <s v="EH-13990"/>
    <s v="Erica Hackney"/>
    <x v="0"/>
    <s v="United States"/>
    <s v="Meriden"/>
    <s v="Connecticut"/>
    <n v="6450"/>
    <x v="3"/>
    <s v="OFF-PA-10002222"/>
    <x v="1"/>
    <s v="Paper"/>
    <x v="394"/>
    <n v="45.68"/>
    <n v="2"/>
    <x v="0"/>
    <n v="21.012799999999999"/>
    <n v="0.45999999999999996"/>
    <s v="Profit"/>
  </r>
  <r>
    <n v="6452"/>
    <s v="CA-2015-156510"/>
    <x v="12"/>
    <d v="2015-09-29T00:00:00"/>
    <s v="Standard Class"/>
    <s v="EH-13990"/>
    <s v="Erica Hackney"/>
    <x v="0"/>
    <s v="United States"/>
    <s v="Meriden"/>
    <s v="Connecticut"/>
    <n v="6450"/>
    <x v="3"/>
    <s v="OFF-AR-10004930"/>
    <x v="1"/>
    <s v="Art"/>
    <x v="87"/>
    <n v="6.7"/>
    <n v="1"/>
    <x v="0"/>
    <n v="2.2109999999999999"/>
    <n v="0.32999999999999996"/>
    <s v="Profit"/>
  </r>
  <r>
    <n v="6453"/>
    <s v="US-2015-110261"/>
    <x v="546"/>
    <d v="2015-12-23T00:00:00"/>
    <s v="Second Class"/>
    <s v="PR-18880"/>
    <s v="Patrick Ryan"/>
    <x v="0"/>
    <s v="United States"/>
    <s v="Glenview"/>
    <s v="Illinois"/>
    <n v="60025"/>
    <x v="2"/>
    <s v="TEC-PH-10001750"/>
    <x v="2"/>
    <s v="Phones"/>
    <x v="977"/>
    <n v="158.376"/>
    <n v="3"/>
    <x v="2"/>
    <n v="13.857900000000001"/>
    <n v="8.7500000000000008E-2"/>
    <s v="Profit"/>
  </r>
  <r>
    <n v="6454"/>
    <s v="CA-2015-125710"/>
    <x v="1049"/>
    <d v="2015-10-13T00:00:00"/>
    <s v="Standard Class"/>
    <s v="BT-11680"/>
    <s v="Brian Thompson"/>
    <x v="0"/>
    <s v="United States"/>
    <s v="Houston"/>
    <s v="Texas"/>
    <n v="77036"/>
    <x v="2"/>
    <s v="OFF-AR-10000657"/>
    <x v="1"/>
    <s v="Art"/>
    <x v="1527"/>
    <n v="3.44"/>
    <n v="2"/>
    <x v="2"/>
    <n v="0.55900000000000005"/>
    <n v="0.16250000000000001"/>
    <s v="Loss"/>
  </r>
  <r>
    <n v="6455"/>
    <s v="CA-2017-161102"/>
    <x v="689"/>
    <d v="2017-08-03T00:00:00"/>
    <s v="First Class"/>
    <s v="EC-14050"/>
    <s v="Erin Creighton"/>
    <x v="0"/>
    <s v="United States"/>
    <s v="San Francisco"/>
    <s v="California"/>
    <n v="94110"/>
    <x v="1"/>
    <s v="OFF-ST-10003442"/>
    <x v="1"/>
    <s v="Storage"/>
    <x v="86"/>
    <n v="56.56"/>
    <n v="2"/>
    <x v="0"/>
    <n v="15.2712"/>
    <n v="0.27"/>
    <s v="Profit"/>
  </r>
  <r>
    <n v="6456"/>
    <s v="CA-2017-161102"/>
    <x v="689"/>
    <d v="2017-08-03T00:00:00"/>
    <s v="First Class"/>
    <s v="EC-14050"/>
    <s v="Erin Creighton"/>
    <x v="0"/>
    <s v="United States"/>
    <s v="San Francisco"/>
    <s v="California"/>
    <n v="94110"/>
    <x v="1"/>
    <s v="FUR-FU-10003142"/>
    <x v="0"/>
    <s v="Furnishings"/>
    <x v="1210"/>
    <n v="36.96"/>
    <n v="7"/>
    <x v="0"/>
    <n v="11.457599999999999"/>
    <n v="0.31"/>
    <s v="Profit"/>
  </r>
  <r>
    <n v="6457"/>
    <s v="CA-2014-110065"/>
    <x v="79"/>
    <d v="2014-08-11T00:00:00"/>
    <s v="Standard Class"/>
    <s v="SP-20650"/>
    <s v="Stephanie Phelps"/>
    <x v="1"/>
    <s v="United States"/>
    <s v="New York City"/>
    <s v="New York"/>
    <n v="10009"/>
    <x v="3"/>
    <s v="TEC-PH-10002468"/>
    <x v="2"/>
    <s v="Phones"/>
    <x v="1219"/>
    <n v="135.99"/>
    <n v="1"/>
    <x v="0"/>
    <n v="36.717300000000002"/>
    <n v="0.27"/>
    <s v="Profit"/>
  </r>
  <r>
    <n v="6458"/>
    <s v="CA-2014-110065"/>
    <x v="79"/>
    <d v="2014-08-11T00:00:00"/>
    <s v="Standard Class"/>
    <s v="SP-20650"/>
    <s v="Stephanie Phelps"/>
    <x v="1"/>
    <s v="United States"/>
    <s v="New York City"/>
    <s v="New York"/>
    <n v="10009"/>
    <x v="3"/>
    <s v="OFF-AR-10004165"/>
    <x v="1"/>
    <s v="Art"/>
    <x v="1597"/>
    <n v="15.96"/>
    <n v="7"/>
    <x v="0"/>
    <n v="7.0224000000000002"/>
    <n v="0.44"/>
    <s v="Profit"/>
  </r>
  <r>
    <n v="6459"/>
    <s v="US-2017-133361"/>
    <x v="304"/>
    <d v="2017-05-17T00:00:00"/>
    <s v="First Class"/>
    <s v="AJ-10780"/>
    <s v="Anthony Jacobs"/>
    <x v="1"/>
    <s v="United States"/>
    <s v="Baltimore"/>
    <s v="Maryland"/>
    <n v="21215"/>
    <x v="3"/>
    <s v="OFF-AR-10001919"/>
    <x v="1"/>
    <s v="Art"/>
    <x v="862"/>
    <n v="3.76"/>
    <n v="2"/>
    <x v="0"/>
    <n v="1.0904"/>
    <n v="0.29000000000000004"/>
    <s v="Profit"/>
  </r>
  <r>
    <n v="6460"/>
    <s v="US-2017-133361"/>
    <x v="304"/>
    <d v="2017-05-17T00:00:00"/>
    <s v="First Class"/>
    <s v="AJ-10780"/>
    <s v="Anthony Jacobs"/>
    <x v="1"/>
    <s v="United States"/>
    <s v="Baltimore"/>
    <s v="Maryland"/>
    <n v="21215"/>
    <x v="3"/>
    <s v="OFF-AR-10003045"/>
    <x v="1"/>
    <s v="Art"/>
    <x v="425"/>
    <n v="14.7"/>
    <n v="5"/>
    <x v="0"/>
    <n v="6.6150000000000002"/>
    <n v="0.45"/>
    <s v="Profit"/>
  </r>
  <r>
    <n v="6461"/>
    <s v="US-2017-133361"/>
    <x v="304"/>
    <d v="2017-05-17T00:00:00"/>
    <s v="First Class"/>
    <s v="AJ-10780"/>
    <s v="Anthony Jacobs"/>
    <x v="1"/>
    <s v="United States"/>
    <s v="Baltimore"/>
    <s v="Maryland"/>
    <n v="21215"/>
    <x v="3"/>
    <s v="OFF-AR-10003338"/>
    <x v="1"/>
    <s v="Art"/>
    <x v="1439"/>
    <n v="37.200000000000003"/>
    <n v="5"/>
    <x v="0"/>
    <n v="9.3000000000000007"/>
    <n v="0.25"/>
    <s v="Profit"/>
  </r>
  <r>
    <n v="6462"/>
    <s v="US-2017-133361"/>
    <x v="304"/>
    <d v="2017-05-17T00:00:00"/>
    <s v="First Class"/>
    <s v="AJ-10780"/>
    <s v="Anthony Jacobs"/>
    <x v="1"/>
    <s v="United States"/>
    <s v="Baltimore"/>
    <s v="Maryland"/>
    <n v="21215"/>
    <x v="3"/>
    <s v="TEC-AC-10003280"/>
    <x v="2"/>
    <s v="Accessories"/>
    <x v="1037"/>
    <n v="89.97"/>
    <n v="3"/>
    <x v="0"/>
    <n v="18.893699999999999"/>
    <n v="0.21"/>
    <s v="Profit"/>
  </r>
  <r>
    <n v="6463"/>
    <s v="US-2017-133361"/>
    <x v="304"/>
    <d v="2017-05-17T00:00:00"/>
    <s v="First Class"/>
    <s v="AJ-10780"/>
    <s v="Anthony Jacobs"/>
    <x v="1"/>
    <s v="United States"/>
    <s v="Baltimore"/>
    <s v="Maryland"/>
    <n v="21215"/>
    <x v="3"/>
    <s v="FUR-CH-10003298"/>
    <x v="0"/>
    <s v="Chairs"/>
    <x v="1576"/>
    <n v="261.95999999999998"/>
    <n v="2"/>
    <x v="0"/>
    <n v="23.5764"/>
    <n v="9.0000000000000011E-2"/>
    <s v="Profit"/>
  </r>
  <r>
    <n v="6464"/>
    <s v="US-2017-133361"/>
    <x v="304"/>
    <d v="2017-05-17T00:00:00"/>
    <s v="First Class"/>
    <s v="AJ-10780"/>
    <s v="Anthony Jacobs"/>
    <x v="1"/>
    <s v="United States"/>
    <s v="Baltimore"/>
    <s v="Maryland"/>
    <n v="21215"/>
    <x v="3"/>
    <s v="OFF-LA-10004544"/>
    <x v="1"/>
    <s v="Labels"/>
    <x v="199"/>
    <n v="74"/>
    <n v="5"/>
    <x v="0"/>
    <n v="37"/>
    <n v="0.5"/>
    <s v="Profit"/>
  </r>
  <r>
    <n v="6465"/>
    <s v="US-2016-155404"/>
    <x v="897"/>
    <d v="2016-09-28T00:00:00"/>
    <s v="Standard Class"/>
    <s v="AS-10630"/>
    <s v="Ann Steele"/>
    <x v="2"/>
    <s v="United States"/>
    <s v="Louisville"/>
    <s v="Kentucky"/>
    <n v="40214"/>
    <x v="0"/>
    <s v="FUR-FU-10004586"/>
    <x v="0"/>
    <s v="Furnishings"/>
    <x v="1482"/>
    <n v="13.28"/>
    <n v="2"/>
    <x v="0"/>
    <n v="6.3743999999999996"/>
    <n v="0.48"/>
    <s v="Profit"/>
  </r>
  <r>
    <n v="6466"/>
    <s v="CA-2015-114503"/>
    <x v="50"/>
    <d v="2015-11-17T00:00:00"/>
    <s v="Standard Class"/>
    <s v="AA-10375"/>
    <s v="Allen Armold"/>
    <x v="0"/>
    <s v="United States"/>
    <s v="Lebanon"/>
    <s v="Tennessee"/>
    <n v="37087"/>
    <x v="0"/>
    <s v="OFF-ST-10003572"/>
    <x v="1"/>
    <s v="Storage"/>
    <x v="1744"/>
    <n v="84.96"/>
    <n v="6"/>
    <x v="2"/>
    <n v="6.3719999999999999"/>
    <n v="7.5000000000000011E-2"/>
    <s v="Profit"/>
  </r>
  <r>
    <n v="6467"/>
    <s v="CA-2017-153080"/>
    <x v="1053"/>
    <d v="2017-05-25T00:00:00"/>
    <s v="Second Class"/>
    <s v="EH-13945"/>
    <s v="Eric Hoffmann"/>
    <x v="0"/>
    <s v="United States"/>
    <s v="Los Angeles"/>
    <s v="California"/>
    <n v="90008"/>
    <x v="1"/>
    <s v="TEC-AC-10002331"/>
    <x v="2"/>
    <s v="Accessories"/>
    <x v="1591"/>
    <n v="68.459999999999994"/>
    <n v="7"/>
    <x v="0"/>
    <n v="25.330200000000001"/>
    <n v="0.37000000000000005"/>
    <s v="Profit"/>
  </r>
  <r>
    <n v="6468"/>
    <s v="CA-2016-163804"/>
    <x v="499"/>
    <d v="2016-12-08T00:00:00"/>
    <s v="Standard Class"/>
    <s v="DB-13270"/>
    <s v="Deborah Brumfield"/>
    <x v="2"/>
    <s v="United States"/>
    <s v="Providence"/>
    <s v="Rhode Island"/>
    <n v="2908"/>
    <x v="3"/>
    <s v="OFF-ST-10000142"/>
    <x v="1"/>
    <s v="Storage"/>
    <x v="404"/>
    <n v="2079.4"/>
    <n v="5"/>
    <x v="0"/>
    <n v="582.23199999999997"/>
    <n v="0.27999999999999997"/>
    <s v="Profit"/>
  </r>
  <r>
    <n v="6469"/>
    <s v="CA-2016-163804"/>
    <x v="499"/>
    <d v="2016-12-08T00:00:00"/>
    <s v="Standard Class"/>
    <s v="DB-13270"/>
    <s v="Deborah Brumfield"/>
    <x v="2"/>
    <s v="United States"/>
    <s v="Providence"/>
    <s v="Rhode Island"/>
    <n v="2908"/>
    <x v="3"/>
    <s v="TEC-PH-10000441"/>
    <x v="2"/>
    <s v="Phones"/>
    <x v="1055"/>
    <n v="629.95000000000005"/>
    <n v="5"/>
    <x v="0"/>
    <n v="176.386"/>
    <n v="0.27999999999999997"/>
    <s v="Profit"/>
  </r>
  <r>
    <n v="6470"/>
    <s v="CA-2016-163804"/>
    <x v="499"/>
    <d v="2016-12-08T00:00:00"/>
    <s v="Standard Class"/>
    <s v="DB-13270"/>
    <s v="Deborah Brumfield"/>
    <x v="2"/>
    <s v="United States"/>
    <s v="Providence"/>
    <s v="Rhode Island"/>
    <n v="2908"/>
    <x v="3"/>
    <s v="FUR-FU-10004864"/>
    <x v="0"/>
    <s v="Furnishings"/>
    <x v="1719"/>
    <n v="72.42"/>
    <n v="6"/>
    <x v="0"/>
    <n v="23.898599999999998"/>
    <n v="0.32999999999999996"/>
    <s v="Profit"/>
  </r>
  <r>
    <n v="6471"/>
    <s v="CA-2015-108532"/>
    <x v="1111"/>
    <d v="2015-09-02T00:00:00"/>
    <s v="Standard Class"/>
    <s v="CC-12100"/>
    <s v="Chad Cunningham"/>
    <x v="2"/>
    <s v="United States"/>
    <s v="Detroit"/>
    <s v="Michigan"/>
    <n v="48234"/>
    <x v="2"/>
    <s v="TEC-PH-10001750"/>
    <x v="2"/>
    <s v="Phones"/>
    <x v="977"/>
    <n v="131.97999999999999"/>
    <n v="2"/>
    <x v="0"/>
    <n v="35.634599999999999"/>
    <n v="0.27"/>
    <s v="Profit"/>
  </r>
  <r>
    <n v="6472"/>
    <s v="CA-2015-108532"/>
    <x v="1111"/>
    <d v="2015-09-02T00:00:00"/>
    <s v="Standard Class"/>
    <s v="CC-12100"/>
    <s v="Chad Cunningham"/>
    <x v="2"/>
    <s v="United States"/>
    <s v="Detroit"/>
    <s v="Michigan"/>
    <n v="48234"/>
    <x v="2"/>
    <s v="TEC-AC-10004510"/>
    <x v="2"/>
    <s v="Accessories"/>
    <x v="953"/>
    <n v="114.52"/>
    <n v="7"/>
    <x v="0"/>
    <n v="11.452"/>
    <n v="0.1"/>
    <s v="Profit"/>
  </r>
  <r>
    <n v="6473"/>
    <s v="CA-2014-151897"/>
    <x v="571"/>
    <d v="2014-06-10T00:00:00"/>
    <s v="Standard Class"/>
    <s v="VT-21700"/>
    <s v="Valerie Takahito"/>
    <x v="2"/>
    <s v="United States"/>
    <s v="Houston"/>
    <s v="Texas"/>
    <n v="77070"/>
    <x v="2"/>
    <s v="OFF-LA-10001074"/>
    <x v="1"/>
    <s v="Labels"/>
    <x v="300"/>
    <n v="100.24"/>
    <n v="10"/>
    <x v="2"/>
    <n v="33.831000000000003"/>
    <n v="0.33750000000000002"/>
    <s v="Profit"/>
  </r>
  <r>
    <n v="6474"/>
    <s v="CA-2016-113292"/>
    <x v="196"/>
    <d v="2016-03-20T00:00:00"/>
    <s v="Second Class"/>
    <s v="DB-13060"/>
    <s v="Dave Brooks"/>
    <x v="0"/>
    <s v="United States"/>
    <s v="Columbia"/>
    <s v="Tennessee"/>
    <n v="38401"/>
    <x v="0"/>
    <s v="OFF-AP-10003590"/>
    <x v="1"/>
    <s v="Appliances"/>
    <x v="956"/>
    <n v="871.8"/>
    <n v="3"/>
    <x v="2"/>
    <n v="87.18"/>
    <n v="0.10000000000000002"/>
    <s v="Profit"/>
  </r>
  <r>
    <n v="6475"/>
    <s v="CA-2014-149524"/>
    <x v="1112"/>
    <d v="2014-01-15T00:00:00"/>
    <s v="First Class"/>
    <s v="BS-11590"/>
    <s v="Brendan Sweed"/>
    <x v="1"/>
    <s v="United States"/>
    <s v="Philadelphia"/>
    <s v="Pennsylvania"/>
    <n v="19140"/>
    <x v="3"/>
    <s v="FUR-BO-10003433"/>
    <x v="0"/>
    <s v="Bookcases"/>
    <x v="920"/>
    <n v="61.96"/>
    <n v="4"/>
    <x v="5"/>
    <n v="-53.285600000000002"/>
    <n v="-0.86"/>
    <s v="Loss"/>
  </r>
  <r>
    <n v="6476"/>
    <s v="CA-2017-140872"/>
    <x v="95"/>
    <d v="2017-06-10T00:00:00"/>
    <s v="Standard Class"/>
    <s v="NR-18550"/>
    <s v="Nick Radford"/>
    <x v="0"/>
    <s v="United States"/>
    <s v="Pembroke Pines"/>
    <s v="Florida"/>
    <n v="33024"/>
    <x v="0"/>
    <s v="OFF-BI-10002432"/>
    <x v="1"/>
    <s v="Binders"/>
    <x v="875"/>
    <n v="4.5540000000000003"/>
    <n v="3"/>
    <x v="6"/>
    <n v="-3.4914000000000001"/>
    <n v="-0.76666666666666661"/>
    <s v="Loss"/>
  </r>
  <r>
    <n v="6477"/>
    <s v="CA-2017-140872"/>
    <x v="95"/>
    <d v="2017-06-10T00:00:00"/>
    <s v="Standard Class"/>
    <s v="NR-18550"/>
    <s v="Nick Radford"/>
    <x v="0"/>
    <s v="United States"/>
    <s v="Pembroke Pines"/>
    <s v="Florida"/>
    <n v="33024"/>
    <x v="0"/>
    <s v="OFF-AP-10003622"/>
    <x v="1"/>
    <s v="Appliances"/>
    <x v="190"/>
    <n v="5.2"/>
    <n v="2"/>
    <x v="2"/>
    <n v="0.58499999999999996"/>
    <n v="0.11249999999999999"/>
    <s v="Loss"/>
  </r>
  <r>
    <n v="6478"/>
    <s v="CA-2017-140872"/>
    <x v="95"/>
    <d v="2017-06-10T00:00:00"/>
    <s v="Standard Class"/>
    <s v="NR-18550"/>
    <s v="Nick Radford"/>
    <x v="0"/>
    <s v="United States"/>
    <s v="Pembroke Pines"/>
    <s v="Florida"/>
    <n v="33024"/>
    <x v="0"/>
    <s v="TEC-AC-10003832"/>
    <x v="2"/>
    <s v="Accessories"/>
    <x v="218"/>
    <n v="205.99199999999999"/>
    <n v="1"/>
    <x v="2"/>
    <n v="-2.5749"/>
    <n v="-1.2500000000000001E-2"/>
    <s v="Loss"/>
  </r>
  <r>
    <n v="6479"/>
    <s v="CA-2017-140872"/>
    <x v="95"/>
    <d v="2017-06-10T00:00:00"/>
    <s v="Standard Class"/>
    <s v="NR-18550"/>
    <s v="Nick Radford"/>
    <x v="0"/>
    <s v="United States"/>
    <s v="Pembroke Pines"/>
    <s v="Florida"/>
    <n v="33024"/>
    <x v="0"/>
    <s v="OFF-PA-10000809"/>
    <x v="1"/>
    <s v="Paper"/>
    <x v="1133"/>
    <n v="15.552"/>
    <n v="3"/>
    <x v="2"/>
    <n v="5.4432"/>
    <n v="0.35000000000000003"/>
    <s v="Profit"/>
  </r>
  <r>
    <n v="6480"/>
    <s v="CA-2017-140872"/>
    <x v="95"/>
    <d v="2017-06-10T00:00:00"/>
    <s v="Standard Class"/>
    <s v="NR-18550"/>
    <s v="Nick Radford"/>
    <x v="0"/>
    <s v="United States"/>
    <s v="Pembroke Pines"/>
    <s v="Florida"/>
    <n v="33024"/>
    <x v="0"/>
    <s v="TEC-PH-10000441"/>
    <x v="2"/>
    <s v="Phones"/>
    <x v="1055"/>
    <n v="503.96"/>
    <n v="5"/>
    <x v="2"/>
    <n v="50.396000000000001"/>
    <n v="0.1"/>
    <s v="Profit"/>
  </r>
  <r>
    <n v="6481"/>
    <s v="CA-2017-140872"/>
    <x v="95"/>
    <d v="2017-06-10T00:00:00"/>
    <s v="Standard Class"/>
    <s v="NR-18550"/>
    <s v="Nick Radford"/>
    <x v="0"/>
    <s v="United States"/>
    <s v="Pembroke Pines"/>
    <s v="Florida"/>
    <n v="33024"/>
    <x v="0"/>
    <s v="OFF-AP-10002287"/>
    <x v="1"/>
    <s v="Appliances"/>
    <x v="1283"/>
    <n v="24.472000000000001"/>
    <n v="7"/>
    <x v="2"/>
    <n v="1.8353999999999999"/>
    <n v="7.4999999999999997E-2"/>
    <s v="Profit"/>
  </r>
  <r>
    <n v="6482"/>
    <s v="CA-2017-140872"/>
    <x v="95"/>
    <d v="2017-06-10T00:00:00"/>
    <s v="Standard Class"/>
    <s v="NR-18550"/>
    <s v="Nick Radford"/>
    <x v="0"/>
    <s v="United States"/>
    <s v="Pembroke Pines"/>
    <s v="Florida"/>
    <n v="33024"/>
    <x v="0"/>
    <s v="FUR-BO-10002824"/>
    <x v="0"/>
    <s v="Bookcases"/>
    <x v="415"/>
    <n v="241.56800000000001"/>
    <n v="2"/>
    <x v="2"/>
    <n v="0"/>
    <n v="0"/>
    <s v="Loss"/>
  </r>
  <r>
    <n v="6483"/>
    <s v="CA-2017-140872"/>
    <x v="95"/>
    <d v="2017-06-10T00:00:00"/>
    <s v="Standard Class"/>
    <s v="NR-18550"/>
    <s v="Nick Radford"/>
    <x v="0"/>
    <s v="United States"/>
    <s v="Pembroke Pines"/>
    <s v="Florida"/>
    <n v="33024"/>
    <x v="0"/>
    <s v="TEC-AC-10002942"/>
    <x v="2"/>
    <s v="Accessories"/>
    <x v="1606"/>
    <n v="110.4"/>
    <n v="2"/>
    <x v="2"/>
    <n v="-4.1399999999999997"/>
    <n v="-3.7499999999999999E-2"/>
    <s v="Loss"/>
  </r>
  <r>
    <n v="6484"/>
    <s v="CA-2017-113908"/>
    <x v="95"/>
    <d v="2017-06-09T00:00:00"/>
    <s v="Standard Class"/>
    <s v="KN-16390"/>
    <s v="Katherine Nockton"/>
    <x v="1"/>
    <s v="United States"/>
    <s v="New York City"/>
    <s v="New York"/>
    <n v="10011"/>
    <x v="3"/>
    <s v="FUR-TA-10001932"/>
    <x v="0"/>
    <s v="Tables"/>
    <x v="848"/>
    <n v="384.76799999999997"/>
    <n v="2"/>
    <x v="10"/>
    <n v="-115.43040000000001"/>
    <n v="-0.30000000000000004"/>
    <s v="Loss"/>
  </r>
  <r>
    <n v="6485"/>
    <s v="CA-2017-113908"/>
    <x v="95"/>
    <d v="2017-06-09T00:00:00"/>
    <s v="Standard Class"/>
    <s v="KN-16390"/>
    <s v="Katherine Nockton"/>
    <x v="1"/>
    <s v="United States"/>
    <s v="New York City"/>
    <s v="New York"/>
    <n v="10011"/>
    <x v="3"/>
    <s v="TEC-MA-10003173"/>
    <x v="2"/>
    <s v="Machines"/>
    <x v="1715"/>
    <n v="78.66"/>
    <n v="6"/>
    <x v="0"/>
    <n v="36.183599999999998"/>
    <n v="0.46"/>
    <s v="Profit"/>
  </r>
  <r>
    <n v="6486"/>
    <s v="CA-2017-113908"/>
    <x v="95"/>
    <d v="2017-06-09T00:00:00"/>
    <s v="Standard Class"/>
    <s v="KN-16390"/>
    <s v="Katherine Nockton"/>
    <x v="1"/>
    <s v="United States"/>
    <s v="New York City"/>
    <s v="New York"/>
    <n v="10011"/>
    <x v="3"/>
    <s v="OFF-PA-10004156"/>
    <x v="1"/>
    <s v="Paper"/>
    <x v="750"/>
    <n v="45.36"/>
    <n v="4"/>
    <x v="0"/>
    <n v="22.226400000000002"/>
    <n v="0.49000000000000005"/>
    <s v="Profit"/>
  </r>
  <r>
    <n v="6487"/>
    <s v="CA-2015-120621"/>
    <x v="1113"/>
    <d v="2015-03-26T00:00:00"/>
    <s v="Standard Class"/>
    <s v="JW-16075"/>
    <s v="Julia West"/>
    <x v="0"/>
    <s v="United States"/>
    <s v="Jacksonville"/>
    <s v="North Carolina"/>
    <n v="28540"/>
    <x v="0"/>
    <s v="OFF-AP-10002945"/>
    <x v="1"/>
    <s v="Appliances"/>
    <x v="228"/>
    <n v="962.08"/>
    <n v="4"/>
    <x v="2"/>
    <n v="156.33799999999999"/>
    <n v="0.16249999999999998"/>
    <s v="Profit"/>
  </r>
  <r>
    <n v="6488"/>
    <s v="CA-2015-120621"/>
    <x v="1113"/>
    <d v="2015-03-26T00:00:00"/>
    <s v="Standard Class"/>
    <s v="JW-16075"/>
    <s v="Julia West"/>
    <x v="0"/>
    <s v="United States"/>
    <s v="Jacksonville"/>
    <s v="North Carolina"/>
    <n v="28540"/>
    <x v="0"/>
    <s v="OFF-BI-10000948"/>
    <x v="1"/>
    <s v="Binders"/>
    <x v="1382"/>
    <n v="12.843"/>
    <n v="3"/>
    <x v="6"/>
    <n v="-9.8462999999999994"/>
    <n v="-0.76666666666666661"/>
    <s v="Loss"/>
  </r>
  <r>
    <n v="6489"/>
    <s v="CA-2015-120621"/>
    <x v="1113"/>
    <d v="2015-03-26T00:00:00"/>
    <s v="Standard Class"/>
    <s v="JW-16075"/>
    <s v="Julia West"/>
    <x v="0"/>
    <s v="United States"/>
    <s v="Jacksonville"/>
    <s v="North Carolina"/>
    <n v="28540"/>
    <x v="0"/>
    <s v="OFF-PA-10002254"/>
    <x v="1"/>
    <s v="Paper"/>
    <x v="146"/>
    <n v="295.45600000000002"/>
    <n v="14"/>
    <x v="2"/>
    <n v="96.023200000000003"/>
    <n v="0.32500000000000001"/>
    <s v="Profit"/>
  </r>
  <r>
    <n v="6490"/>
    <s v="US-2017-148866"/>
    <x v="20"/>
    <d v="2017-09-24T00:00:00"/>
    <s v="Standard Class"/>
    <s v="JM-15535"/>
    <s v="Jessica Myrick"/>
    <x v="0"/>
    <s v="United States"/>
    <s v="New York City"/>
    <s v="New York"/>
    <n v="10011"/>
    <x v="3"/>
    <s v="OFF-PA-10004782"/>
    <x v="1"/>
    <s v="Paper"/>
    <x v="1422"/>
    <n v="32.4"/>
    <n v="5"/>
    <x v="0"/>
    <n v="15.552"/>
    <n v="0.48"/>
    <s v="Profit"/>
  </r>
  <r>
    <n v="6491"/>
    <s v="CA-2014-149594"/>
    <x v="1114"/>
    <d v="2014-09-19T00:00:00"/>
    <s v="Standard Class"/>
    <s v="MF-18250"/>
    <s v="Monica Federle"/>
    <x v="1"/>
    <s v="United States"/>
    <s v="Philadelphia"/>
    <s v="Pennsylvania"/>
    <n v="19120"/>
    <x v="3"/>
    <s v="FUR-FU-10000222"/>
    <x v="0"/>
    <s v="Furnishings"/>
    <x v="596"/>
    <n v="103.93600000000001"/>
    <n v="4"/>
    <x v="2"/>
    <n v="16.889600000000002"/>
    <n v="0.16250000000000001"/>
    <s v="Profit"/>
  </r>
  <r>
    <n v="6492"/>
    <s v="CA-2016-113845"/>
    <x v="73"/>
    <d v="2016-11-25T00:00:00"/>
    <s v="Standard Class"/>
    <s v="FA-14230"/>
    <s v="Frank Atkinson"/>
    <x v="1"/>
    <s v="United States"/>
    <s v="Orlando"/>
    <s v="Florida"/>
    <n v="32839"/>
    <x v="0"/>
    <s v="FUR-BO-10004695"/>
    <x v="0"/>
    <s v="Bookcases"/>
    <x v="200"/>
    <n v="289.56799999999998"/>
    <n v="2"/>
    <x v="2"/>
    <n v="10.8588"/>
    <n v="3.7500000000000006E-2"/>
    <s v="Profit"/>
  </r>
  <r>
    <n v="6493"/>
    <s v="CA-2016-113845"/>
    <x v="73"/>
    <d v="2016-11-25T00:00:00"/>
    <s v="Standard Class"/>
    <s v="FA-14230"/>
    <s v="Frank Atkinson"/>
    <x v="1"/>
    <s v="United States"/>
    <s v="Orlando"/>
    <s v="Florida"/>
    <n v="32839"/>
    <x v="0"/>
    <s v="OFF-ST-10003327"/>
    <x v="1"/>
    <s v="Storage"/>
    <x v="337"/>
    <n v="39.72"/>
    <n v="5"/>
    <x v="2"/>
    <n v="4.4684999999999997"/>
    <n v="0.11249999999999999"/>
    <s v="Profit"/>
  </r>
  <r>
    <n v="6494"/>
    <s v="CA-2016-113845"/>
    <x v="73"/>
    <d v="2016-11-25T00:00:00"/>
    <s v="Standard Class"/>
    <s v="FA-14230"/>
    <s v="Frank Atkinson"/>
    <x v="1"/>
    <s v="United States"/>
    <s v="Orlando"/>
    <s v="Florida"/>
    <n v="32839"/>
    <x v="0"/>
    <s v="TEC-PH-10003357"/>
    <x v="2"/>
    <s v="Phones"/>
    <x v="1071"/>
    <n v="244.768"/>
    <n v="4"/>
    <x v="2"/>
    <n v="24.476800000000001"/>
    <n v="0.1"/>
    <s v="Profit"/>
  </r>
  <r>
    <n v="6495"/>
    <s v="CA-2017-111262"/>
    <x v="960"/>
    <d v="2017-11-01T00:00:00"/>
    <s v="Second Class"/>
    <s v="KH-16510"/>
    <s v="Keith Herrera"/>
    <x v="0"/>
    <s v="United States"/>
    <s v="Houston"/>
    <s v="Texas"/>
    <n v="77095"/>
    <x v="2"/>
    <s v="TEC-AC-10002167"/>
    <x v="2"/>
    <s v="Accessories"/>
    <x v="46"/>
    <n v="24"/>
    <n v="2"/>
    <x v="2"/>
    <n v="-2.7"/>
    <n v="-0.1125"/>
    <s v="Loss"/>
  </r>
  <r>
    <n v="6496"/>
    <s v="CA-2017-111262"/>
    <x v="960"/>
    <d v="2017-11-01T00:00:00"/>
    <s v="Second Class"/>
    <s v="KH-16510"/>
    <s v="Keith Herrera"/>
    <x v="0"/>
    <s v="United States"/>
    <s v="Houston"/>
    <s v="Texas"/>
    <n v="77095"/>
    <x v="2"/>
    <s v="OFF-PA-10001937"/>
    <x v="1"/>
    <s v="Paper"/>
    <x v="289"/>
    <n v="15.552"/>
    <n v="3"/>
    <x v="2"/>
    <n v="5.4432"/>
    <n v="0.35000000000000003"/>
    <s v="Profit"/>
  </r>
  <r>
    <n v="6497"/>
    <s v="CA-2017-111262"/>
    <x v="960"/>
    <d v="2017-11-01T00:00:00"/>
    <s v="Second Class"/>
    <s v="KH-16510"/>
    <s v="Keith Herrera"/>
    <x v="0"/>
    <s v="United States"/>
    <s v="Houston"/>
    <s v="Texas"/>
    <n v="77095"/>
    <x v="2"/>
    <s v="TEC-AC-10004510"/>
    <x v="2"/>
    <s v="Accessories"/>
    <x v="953"/>
    <n v="26.175999999999998"/>
    <n v="2"/>
    <x v="2"/>
    <n v="-3.2719999999999998"/>
    <n v="-0.125"/>
    <s v="Loss"/>
  </r>
  <r>
    <n v="6498"/>
    <s v="CA-2015-103135"/>
    <x v="1115"/>
    <d v="2015-07-28T00:00:00"/>
    <s v="Standard Class"/>
    <s v="SS-20515"/>
    <s v="Shirley Schmidt"/>
    <x v="2"/>
    <s v="United States"/>
    <s v="Louisville"/>
    <s v="Kentucky"/>
    <n v="40214"/>
    <x v="0"/>
    <s v="FUR-FU-10001487"/>
    <x v="0"/>
    <s v="Furnishings"/>
    <x v="5"/>
    <n v="20.94"/>
    <n v="3"/>
    <x v="0"/>
    <n v="6.0726000000000004"/>
    <n v="0.28999999999999998"/>
    <s v="Profit"/>
  </r>
  <r>
    <n v="6499"/>
    <s v="CA-2015-103135"/>
    <x v="1115"/>
    <d v="2015-07-28T00:00:00"/>
    <s v="Standard Class"/>
    <s v="SS-20515"/>
    <s v="Shirley Schmidt"/>
    <x v="2"/>
    <s v="United States"/>
    <s v="Louisville"/>
    <s v="Kentucky"/>
    <n v="40214"/>
    <x v="0"/>
    <s v="OFF-BI-10000069"/>
    <x v="1"/>
    <s v="Binders"/>
    <x v="491"/>
    <n v="135.09"/>
    <n v="9"/>
    <x v="0"/>
    <n v="62.141399999999997"/>
    <n v="0.45999999999999996"/>
    <s v="Profit"/>
  </r>
  <r>
    <n v="6500"/>
    <s v="CA-2015-103135"/>
    <x v="1115"/>
    <d v="2015-07-28T00:00:00"/>
    <s v="Standard Class"/>
    <s v="SS-20515"/>
    <s v="Shirley Schmidt"/>
    <x v="2"/>
    <s v="United States"/>
    <s v="Louisville"/>
    <s v="Kentucky"/>
    <n v="40214"/>
    <x v="0"/>
    <s v="TEC-AC-10003289"/>
    <x v="2"/>
    <s v="Accessories"/>
    <x v="1218"/>
    <n v="279.86"/>
    <n v="14"/>
    <x v="0"/>
    <n v="64.367800000000003"/>
    <n v="0.23"/>
    <s v="Profit"/>
  </r>
  <r>
    <n v="6501"/>
    <s v="CA-2015-103135"/>
    <x v="1115"/>
    <d v="2015-07-28T00:00:00"/>
    <s v="Standard Class"/>
    <s v="SS-20515"/>
    <s v="Shirley Schmidt"/>
    <x v="2"/>
    <s v="United States"/>
    <s v="Louisville"/>
    <s v="Kentucky"/>
    <n v="40214"/>
    <x v="0"/>
    <s v="OFF-BI-10000069"/>
    <x v="1"/>
    <s v="Binders"/>
    <x v="491"/>
    <n v="90.06"/>
    <n v="6"/>
    <x v="0"/>
    <n v="41.427599999999998"/>
    <n v="0.45999999999999996"/>
    <s v="Profit"/>
  </r>
  <r>
    <n v="6502"/>
    <s v="CA-2014-129147"/>
    <x v="981"/>
    <d v="2014-11-06T00:00:00"/>
    <s v="Standard Class"/>
    <s v="LC-17050"/>
    <s v="Liz Carlisle"/>
    <x v="0"/>
    <s v="United States"/>
    <s v="Medina"/>
    <s v="Ohio"/>
    <n v="44256"/>
    <x v="3"/>
    <s v="TEC-PH-10001299"/>
    <x v="2"/>
    <s v="Phones"/>
    <x v="1489"/>
    <n v="539.96400000000006"/>
    <n v="6"/>
    <x v="10"/>
    <n v="-107.9928"/>
    <n v="-0.19999999999999998"/>
    <s v="Loss"/>
  </r>
  <r>
    <n v="6503"/>
    <s v="CA-2014-129147"/>
    <x v="981"/>
    <d v="2014-11-06T00:00:00"/>
    <s v="Standard Class"/>
    <s v="LC-17050"/>
    <s v="Liz Carlisle"/>
    <x v="0"/>
    <s v="United States"/>
    <s v="Medina"/>
    <s v="Ohio"/>
    <n v="44256"/>
    <x v="3"/>
    <s v="TEC-PH-10001552"/>
    <x v="2"/>
    <s v="Phones"/>
    <x v="180"/>
    <n v="50.231999999999999"/>
    <n v="7"/>
    <x v="10"/>
    <n v="-10.0464"/>
    <n v="-0.2"/>
    <s v="Loss"/>
  </r>
  <r>
    <n v="6504"/>
    <s v="CA-2014-129147"/>
    <x v="981"/>
    <d v="2014-11-06T00:00:00"/>
    <s v="Standard Class"/>
    <s v="LC-17050"/>
    <s v="Liz Carlisle"/>
    <x v="0"/>
    <s v="United States"/>
    <s v="Medina"/>
    <s v="Ohio"/>
    <n v="44256"/>
    <x v="3"/>
    <s v="OFF-BI-10001098"/>
    <x v="1"/>
    <s v="Binders"/>
    <x v="410"/>
    <n v="19.242000000000001"/>
    <n v="3"/>
    <x v="6"/>
    <n v="-13.4694"/>
    <n v="-0.7"/>
    <s v="Loss"/>
  </r>
  <r>
    <n v="6505"/>
    <s v="CA-2017-128265"/>
    <x v="701"/>
    <d v="2017-11-22T00:00:00"/>
    <s v="Second Class"/>
    <s v="VW-21775"/>
    <s v="Victoria Wilson"/>
    <x v="1"/>
    <s v="United States"/>
    <s v="New York City"/>
    <s v="New York"/>
    <n v="10011"/>
    <x v="3"/>
    <s v="OFF-ST-10000142"/>
    <x v="1"/>
    <s v="Storage"/>
    <x v="404"/>
    <n v="1247.6400000000001"/>
    <n v="3"/>
    <x v="0"/>
    <n v="349.33920000000001"/>
    <n v="0.27999999999999997"/>
    <s v="Profit"/>
  </r>
  <r>
    <n v="6506"/>
    <s v="CA-2016-152331"/>
    <x v="190"/>
    <d v="2016-06-30T00:00:00"/>
    <s v="Standard Class"/>
    <s v="LD-16855"/>
    <s v="Lela Donovan"/>
    <x v="1"/>
    <s v="United States"/>
    <s v="Chicago"/>
    <s v="Illinois"/>
    <n v="60653"/>
    <x v="2"/>
    <s v="OFF-AR-10001547"/>
    <x v="1"/>
    <s v="Art"/>
    <x v="148"/>
    <n v="5.3040000000000003"/>
    <n v="3"/>
    <x v="2"/>
    <n v="0.46410000000000001"/>
    <n v="8.7499999999999994E-2"/>
    <s v="Loss"/>
  </r>
  <r>
    <n v="6507"/>
    <s v="US-2016-128909"/>
    <x v="790"/>
    <d v="2016-10-11T00:00:00"/>
    <s v="Second Class"/>
    <s v="SP-20545"/>
    <s v="Sibella Parks"/>
    <x v="1"/>
    <s v="United States"/>
    <s v="Philadelphia"/>
    <s v="Pennsylvania"/>
    <n v="19143"/>
    <x v="3"/>
    <s v="OFF-PA-10001593"/>
    <x v="1"/>
    <s v="Paper"/>
    <x v="1764"/>
    <n v="19.135999999999999"/>
    <n v="4"/>
    <x v="2"/>
    <n v="5.98"/>
    <n v="0.31250000000000006"/>
    <s v="Profit"/>
  </r>
  <r>
    <n v="6508"/>
    <s v="US-2016-128909"/>
    <x v="790"/>
    <d v="2016-10-11T00:00:00"/>
    <s v="Second Class"/>
    <s v="SP-20545"/>
    <s v="Sibella Parks"/>
    <x v="1"/>
    <s v="United States"/>
    <s v="Philadelphia"/>
    <s v="Pennsylvania"/>
    <n v="19143"/>
    <x v="3"/>
    <s v="FUR-FU-10004071"/>
    <x v="0"/>
    <s v="Furnishings"/>
    <x v="575"/>
    <n v="332.83199999999999"/>
    <n v="4"/>
    <x v="2"/>
    <n v="-24.962399999999999"/>
    <n v="-7.4999999999999997E-2"/>
    <s v="Loss"/>
  </r>
  <r>
    <n v="6509"/>
    <s v="CA-2017-102197"/>
    <x v="698"/>
    <d v="2017-12-26T00:00:00"/>
    <s v="Standard Class"/>
    <s v="DK-13150"/>
    <s v="David Kendrick"/>
    <x v="1"/>
    <s v="United States"/>
    <s v="New York City"/>
    <s v="New York"/>
    <n v="10009"/>
    <x v="3"/>
    <s v="OFF-PA-10001970"/>
    <x v="1"/>
    <s v="Paper"/>
    <x v="366"/>
    <n v="279.89999999999998"/>
    <n v="5"/>
    <x v="0"/>
    <n v="137.15100000000001"/>
    <n v="0.4900000000000001"/>
    <s v="Profit"/>
  </r>
  <r>
    <n v="6510"/>
    <s v="CA-2017-102197"/>
    <x v="698"/>
    <d v="2017-12-26T00:00:00"/>
    <s v="Standard Class"/>
    <s v="DK-13150"/>
    <s v="David Kendrick"/>
    <x v="1"/>
    <s v="United States"/>
    <s v="New York City"/>
    <s v="New York"/>
    <n v="10009"/>
    <x v="3"/>
    <s v="OFF-BI-10001524"/>
    <x v="1"/>
    <s v="Binders"/>
    <x v="301"/>
    <n v="50.351999999999997"/>
    <n v="3"/>
    <x v="2"/>
    <n v="17.623200000000001"/>
    <n v="0.35000000000000003"/>
    <s v="Profit"/>
  </r>
  <r>
    <n v="6511"/>
    <s v="CA-2017-102197"/>
    <x v="698"/>
    <d v="2017-12-26T00:00:00"/>
    <s v="Standard Class"/>
    <s v="DK-13150"/>
    <s v="David Kendrick"/>
    <x v="1"/>
    <s v="United States"/>
    <s v="New York City"/>
    <s v="New York"/>
    <n v="10009"/>
    <x v="3"/>
    <s v="OFF-PA-10004156"/>
    <x v="1"/>
    <s v="Paper"/>
    <x v="750"/>
    <n v="34.020000000000003"/>
    <n v="3"/>
    <x v="0"/>
    <n v="16.669799999999999"/>
    <n v="0.48999999999999994"/>
    <s v="Profit"/>
  </r>
  <r>
    <n v="6512"/>
    <s v="CA-2017-167640"/>
    <x v="904"/>
    <d v="2017-03-10T00:00:00"/>
    <s v="Standard Class"/>
    <s v="FC-14245"/>
    <s v="Frank Carlisle"/>
    <x v="2"/>
    <s v="United States"/>
    <s v="San Francisco"/>
    <s v="California"/>
    <n v="94109"/>
    <x v="1"/>
    <s v="OFF-AR-10003158"/>
    <x v="1"/>
    <s v="Art"/>
    <x v="703"/>
    <n v="23.88"/>
    <n v="6"/>
    <x v="0"/>
    <n v="8.1191999999999993"/>
    <n v="0.33999999999999997"/>
    <s v="Profit"/>
  </r>
  <r>
    <n v="6513"/>
    <s v="CA-2017-167640"/>
    <x v="904"/>
    <d v="2017-03-10T00:00:00"/>
    <s v="Standard Class"/>
    <s v="FC-14245"/>
    <s v="Frank Carlisle"/>
    <x v="2"/>
    <s v="United States"/>
    <s v="San Francisco"/>
    <s v="California"/>
    <n v="94109"/>
    <x v="1"/>
    <s v="OFF-LA-10004559"/>
    <x v="1"/>
    <s v="Labels"/>
    <x v="1349"/>
    <n v="11.52"/>
    <n v="4"/>
    <x v="0"/>
    <n v="5.6448"/>
    <n v="0.49000000000000005"/>
    <s v="Profit"/>
  </r>
  <r>
    <n v="6514"/>
    <s v="CA-2017-167640"/>
    <x v="904"/>
    <d v="2017-03-10T00:00:00"/>
    <s v="Standard Class"/>
    <s v="FC-14245"/>
    <s v="Frank Carlisle"/>
    <x v="2"/>
    <s v="United States"/>
    <s v="San Francisco"/>
    <s v="California"/>
    <n v="94109"/>
    <x v="1"/>
    <s v="OFF-PA-10001033"/>
    <x v="1"/>
    <s v="Paper"/>
    <x v="1509"/>
    <n v="286.93"/>
    <n v="7"/>
    <x v="0"/>
    <n v="140.59569999999999"/>
    <n v="0.49"/>
    <s v="Profit"/>
  </r>
  <r>
    <n v="6515"/>
    <s v="CA-2017-167640"/>
    <x v="904"/>
    <d v="2017-03-10T00:00:00"/>
    <s v="Standard Class"/>
    <s v="FC-14245"/>
    <s v="Frank Carlisle"/>
    <x v="2"/>
    <s v="United States"/>
    <s v="San Francisco"/>
    <s v="California"/>
    <n v="94109"/>
    <x v="1"/>
    <s v="TEC-PH-10001336"/>
    <x v="2"/>
    <s v="Phones"/>
    <x v="950"/>
    <n v="206.38399999999999"/>
    <n v="2"/>
    <x v="2"/>
    <n v="23.2182"/>
    <n v="0.1125"/>
    <s v="Profit"/>
  </r>
  <r>
    <n v="6516"/>
    <s v="US-2017-116652"/>
    <x v="175"/>
    <d v="2017-09-19T00:00:00"/>
    <s v="Standard Class"/>
    <s v="RD-19480"/>
    <s v="Rick Duston"/>
    <x v="0"/>
    <s v="United States"/>
    <s v="San Francisco"/>
    <s v="California"/>
    <n v="94122"/>
    <x v="1"/>
    <s v="FUR-CH-10002961"/>
    <x v="0"/>
    <s v="Chairs"/>
    <x v="948"/>
    <n v="218.352"/>
    <n v="3"/>
    <x v="2"/>
    <n v="0"/>
    <n v="0"/>
    <s v="Loss"/>
  </r>
  <r>
    <n v="6517"/>
    <s v="US-2017-116652"/>
    <x v="175"/>
    <d v="2017-09-19T00:00:00"/>
    <s v="Standard Class"/>
    <s v="RD-19480"/>
    <s v="Rick Duston"/>
    <x v="0"/>
    <s v="United States"/>
    <s v="San Francisco"/>
    <s v="California"/>
    <n v="94122"/>
    <x v="1"/>
    <s v="FUR-FU-10001488"/>
    <x v="0"/>
    <s v="Furnishings"/>
    <x v="1049"/>
    <n v="529.9"/>
    <n v="5"/>
    <x v="0"/>
    <n v="105.98"/>
    <n v="0.2"/>
    <s v="Profit"/>
  </r>
  <r>
    <n v="6518"/>
    <s v="US-2017-116652"/>
    <x v="175"/>
    <d v="2017-09-19T00:00:00"/>
    <s v="Standard Class"/>
    <s v="RD-19480"/>
    <s v="Rick Duston"/>
    <x v="0"/>
    <s v="United States"/>
    <s v="San Francisco"/>
    <s v="California"/>
    <n v="94122"/>
    <x v="1"/>
    <s v="OFF-AR-10001915"/>
    <x v="1"/>
    <s v="Art"/>
    <x v="1057"/>
    <n v="99.3"/>
    <n v="10"/>
    <x v="0"/>
    <n v="41.706000000000003"/>
    <n v="0.42000000000000004"/>
    <s v="Profit"/>
  </r>
  <r>
    <n v="6519"/>
    <s v="US-2017-116652"/>
    <x v="175"/>
    <d v="2017-09-19T00:00:00"/>
    <s v="Standard Class"/>
    <s v="RD-19480"/>
    <s v="Rick Duston"/>
    <x v="0"/>
    <s v="United States"/>
    <s v="San Francisco"/>
    <s v="California"/>
    <n v="94122"/>
    <x v="1"/>
    <s v="OFF-AP-10001205"/>
    <x v="1"/>
    <s v="Appliances"/>
    <x v="1294"/>
    <n v="108.96"/>
    <n v="2"/>
    <x v="0"/>
    <n v="30.508800000000001"/>
    <n v="0.28000000000000003"/>
    <s v="Profit"/>
  </r>
  <r>
    <n v="6520"/>
    <s v="US-2017-116652"/>
    <x v="175"/>
    <d v="2017-09-19T00:00:00"/>
    <s v="Standard Class"/>
    <s v="RD-19480"/>
    <s v="Rick Duston"/>
    <x v="0"/>
    <s v="United States"/>
    <s v="San Francisco"/>
    <s v="California"/>
    <n v="94122"/>
    <x v="1"/>
    <s v="OFF-BI-10004528"/>
    <x v="1"/>
    <s v="Binders"/>
    <x v="473"/>
    <n v="2.6880000000000002"/>
    <n v="1"/>
    <x v="2"/>
    <n v="0.84"/>
    <n v="0.31249999999999994"/>
    <s v="Loss"/>
  </r>
  <r>
    <n v="6521"/>
    <s v="CA-2017-138289"/>
    <x v="1034"/>
    <d v="2017-01-18T00:00:00"/>
    <s v="Second Class"/>
    <s v="AR-10540"/>
    <s v="Andy Reiter"/>
    <x v="0"/>
    <s v="United States"/>
    <s v="Jackson"/>
    <s v="Michigan"/>
    <n v="49201"/>
    <x v="2"/>
    <s v="OFF-BI-10004995"/>
    <x v="1"/>
    <s v="Binders"/>
    <x v="316"/>
    <n v="5443.96"/>
    <n v="4"/>
    <x v="0"/>
    <n v="2504.2215999999999"/>
    <n v="0.45999999999999996"/>
    <s v="Profit"/>
  </r>
  <r>
    <n v="6522"/>
    <s v="CA-2017-138289"/>
    <x v="1034"/>
    <d v="2017-01-18T00:00:00"/>
    <s v="Second Class"/>
    <s v="AR-10540"/>
    <s v="Andy Reiter"/>
    <x v="0"/>
    <s v="United States"/>
    <s v="Jackson"/>
    <s v="Michigan"/>
    <n v="49201"/>
    <x v="2"/>
    <s v="FUR-CH-10004626"/>
    <x v="0"/>
    <s v="Chairs"/>
    <x v="1706"/>
    <n v="302.67"/>
    <n v="3"/>
    <x v="0"/>
    <n v="72.640799999999999"/>
    <n v="0.24"/>
    <s v="Profit"/>
  </r>
  <r>
    <n v="6523"/>
    <s v="CA-2017-138289"/>
    <x v="1034"/>
    <d v="2017-01-18T00:00:00"/>
    <s v="Second Class"/>
    <s v="AR-10540"/>
    <s v="Andy Reiter"/>
    <x v="0"/>
    <s v="United States"/>
    <s v="Jackson"/>
    <s v="Michigan"/>
    <n v="49201"/>
    <x v="2"/>
    <s v="OFF-PA-10001260"/>
    <x v="1"/>
    <s v="Paper"/>
    <x v="1778"/>
    <n v="56.07"/>
    <n v="7"/>
    <x v="0"/>
    <n v="25.2315"/>
    <n v="0.45"/>
    <s v="Profit"/>
  </r>
  <r>
    <n v="6524"/>
    <s v="CA-2016-129308"/>
    <x v="274"/>
    <d v="2016-07-13T00:00:00"/>
    <s v="Standard Class"/>
    <s v="CC-12100"/>
    <s v="Chad Cunningham"/>
    <x v="2"/>
    <s v="United States"/>
    <s v="Philadelphia"/>
    <s v="Pennsylvania"/>
    <n v="19120"/>
    <x v="3"/>
    <s v="OFF-LA-10002945"/>
    <x v="1"/>
    <s v="Labels"/>
    <x v="1612"/>
    <n v="10.08"/>
    <n v="2"/>
    <x v="2"/>
    <n v="3.2759999999999998"/>
    <n v="0.32499999999999996"/>
    <s v="Profit"/>
  </r>
  <r>
    <n v="6525"/>
    <s v="CA-2016-129308"/>
    <x v="274"/>
    <d v="2016-07-13T00:00:00"/>
    <s v="Standard Class"/>
    <s v="CC-12100"/>
    <s v="Chad Cunningham"/>
    <x v="2"/>
    <s v="United States"/>
    <s v="Philadelphia"/>
    <s v="Pennsylvania"/>
    <n v="19120"/>
    <x v="3"/>
    <s v="TEC-PH-10002310"/>
    <x v="2"/>
    <s v="Phones"/>
    <x v="959"/>
    <n v="59.994"/>
    <n v="1"/>
    <x v="10"/>
    <n v="-12.998699999999999"/>
    <n v="-0.21666666666666665"/>
    <s v="Loss"/>
  </r>
  <r>
    <n v="6526"/>
    <s v="CA-2016-129308"/>
    <x v="274"/>
    <d v="2016-07-13T00:00:00"/>
    <s v="Standard Class"/>
    <s v="CC-12100"/>
    <s v="Chad Cunningham"/>
    <x v="2"/>
    <s v="United States"/>
    <s v="Philadelphia"/>
    <s v="Pennsylvania"/>
    <n v="19120"/>
    <x v="3"/>
    <s v="OFF-BI-10001525"/>
    <x v="1"/>
    <s v="Binders"/>
    <x v="31"/>
    <n v="5.7149999999999999"/>
    <n v="5"/>
    <x v="6"/>
    <n v="-4.7625000000000002"/>
    <n v="-0.83333333333333337"/>
    <s v="Loss"/>
  </r>
  <r>
    <n v="6527"/>
    <s v="CA-2016-129308"/>
    <x v="274"/>
    <d v="2016-07-13T00:00:00"/>
    <s v="Standard Class"/>
    <s v="CC-12100"/>
    <s v="Chad Cunningham"/>
    <x v="2"/>
    <s v="United States"/>
    <s v="Philadelphia"/>
    <s v="Pennsylvania"/>
    <n v="19120"/>
    <x v="3"/>
    <s v="OFF-BI-10001308"/>
    <x v="1"/>
    <s v="Binders"/>
    <x v="1360"/>
    <n v="9.42"/>
    <n v="5"/>
    <x v="6"/>
    <n v="-7.85"/>
    <n v="-0.83333333333333326"/>
    <s v="Loss"/>
  </r>
  <r>
    <n v="6528"/>
    <s v="CA-2016-157791"/>
    <x v="443"/>
    <d v="2016-12-28T00:00:00"/>
    <s v="Second Class"/>
    <s v="CA-11965"/>
    <s v="Carol Adams"/>
    <x v="1"/>
    <s v="United States"/>
    <s v="Warwick"/>
    <s v="Rhode Island"/>
    <n v="2886"/>
    <x v="3"/>
    <s v="TEC-CO-10002095"/>
    <x v="2"/>
    <s v="Copiers"/>
    <x v="615"/>
    <n v="1999.96"/>
    <n v="4"/>
    <x v="0"/>
    <n v="899.98199999999997"/>
    <n v="0.44999999999999996"/>
    <s v="Profit"/>
  </r>
  <r>
    <n v="6529"/>
    <s v="CA-2014-146864"/>
    <x v="1091"/>
    <d v="2014-12-26T00:00:00"/>
    <s v="Standard Class"/>
    <s v="BT-11530"/>
    <s v="Bradley Talbott"/>
    <x v="2"/>
    <s v="United States"/>
    <s v="New York City"/>
    <s v="New York"/>
    <n v="10024"/>
    <x v="3"/>
    <s v="OFF-ST-10004946"/>
    <x v="1"/>
    <s v="Storage"/>
    <x v="1779"/>
    <n v="216.4"/>
    <n v="4"/>
    <x v="0"/>
    <n v="56.264000000000003"/>
    <n v="0.26"/>
    <s v="Profit"/>
  </r>
  <r>
    <n v="6530"/>
    <s v="CA-2014-103744"/>
    <x v="1116"/>
    <d v="2014-02-27T00:00:00"/>
    <s v="Standard Class"/>
    <s v="MG-17875"/>
    <s v="Michael Grace"/>
    <x v="2"/>
    <s v="United States"/>
    <s v="El Paso"/>
    <s v="Texas"/>
    <n v="79907"/>
    <x v="2"/>
    <s v="OFF-LA-10004425"/>
    <x v="1"/>
    <s v="Labels"/>
    <x v="859"/>
    <n v="6.9359999999999999"/>
    <n v="3"/>
    <x v="2"/>
    <n v="2.3409"/>
    <n v="0.33750000000000002"/>
    <s v="Profit"/>
  </r>
  <r>
    <n v="6531"/>
    <s v="CA-2014-103744"/>
    <x v="1116"/>
    <d v="2014-02-27T00:00:00"/>
    <s v="Standard Class"/>
    <s v="MG-17875"/>
    <s v="Michael Grace"/>
    <x v="2"/>
    <s v="United States"/>
    <s v="El Paso"/>
    <s v="Texas"/>
    <n v="79907"/>
    <x v="2"/>
    <s v="OFF-BI-10000320"/>
    <x v="1"/>
    <s v="Binders"/>
    <x v="776"/>
    <n v="4.4279999999999999"/>
    <n v="3"/>
    <x v="3"/>
    <n v="-6.8634000000000004"/>
    <n v="-1.55"/>
    <s v="Loss"/>
  </r>
  <r>
    <n v="6532"/>
    <s v="US-2017-107384"/>
    <x v="769"/>
    <d v="2017-12-08T00:00:00"/>
    <s v="Standard Class"/>
    <s v="TP-21130"/>
    <s v="Theone Pippenger"/>
    <x v="0"/>
    <s v="United States"/>
    <s v="Rochester"/>
    <s v="Minnesota"/>
    <n v="55901"/>
    <x v="2"/>
    <s v="OFF-AR-10001315"/>
    <x v="1"/>
    <s v="Art"/>
    <x v="1029"/>
    <n v="8.8000000000000007"/>
    <n v="5"/>
    <x v="0"/>
    <n v="2.552"/>
    <n v="0.28999999999999998"/>
    <s v="Profit"/>
  </r>
  <r>
    <n v="6533"/>
    <s v="US-2017-107384"/>
    <x v="769"/>
    <d v="2017-12-08T00:00:00"/>
    <s v="Standard Class"/>
    <s v="TP-21130"/>
    <s v="Theone Pippenger"/>
    <x v="0"/>
    <s v="United States"/>
    <s v="Rochester"/>
    <s v="Minnesota"/>
    <n v="55901"/>
    <x v="2"/>
    <s v="TEC-AC-10004595"/>
    <x v="2"/>
    <s v="Accessories"/>
    <x v="1769"/>
    <n v="142.80000000000001"/>
    <n v="1"/>
    <x v="0"/>
    <n v="29.988"/>
    <n v="0.21"/>
    <s v="Profit"/>
  </r>
  <r>
    <n v="6534"/>
    <s v="US-2017-107384"/>
    <x v="769"/>
    <d v="2017-12-08T00:00:00"/>
    <s v="Standard Class"/>
    <s v="TP-21130"/>
    <s v="Theone Pippenger"/>
    <x v="0"/>
    <s v="United States"/>
    <s v="Rochester"/>
    <s v="Minnesota"/>
    <n v="55901"/>
    <x v="2"/>
    <s v="TEC-AC-10001539"/>
    <x v="2"/>
    <s v="Accessories"/>
    <x v="1585"/>
    <n v="399.95"/>
    <n v="5"/>
    <x v="0"/>
    <n v="143.982"/>
    <n v="0.36"/>
    <s v="Profit"/>
  </r>
  <r>
    <n v="6535"/>
    <s v="CA-2014-128209"/>
    <x v="664"/>
    <d v="2014-11-22T00:00:00"/>
    <s v="Standard Class"/>
    <s v="GT-14710"/>
    <s v="Greg Tran"/>
    <x v="0"/>
    <s v="United States"/>
    <s v="Buffalo"/>
    <s v="New York"/>
    <n v="14215"/>
    <x v="3"/>
    <s v="OFF-BI-10001359"/>
    <x v="1"/>
    <s v="Binders"/>
    <x v="1162"/>
    <n v="2152.7759999999998"/>
    <n v="3"/>
    <x v="2"/>
    <n v="726.56190000000004"/>
    <n v="0.33750000000000002"/>
    <s v="Profit"/>
  </r>
  <r>
    <n v="6536"/>
    <s v="CA-2014-128209"/>
    <x v="664"/>
    <d v="2014-11-22T00:00:00"/>
    <s v="Standard Class"/>
    <s v="GT-14710"/>
    <s v="Greg Tran"/>
    <x v="0"/>
    <s v="United States"/>
    <s v="Buffalo"/>
    <s v="New York"/>
    <n v="14215"/>
    <x v="3"/>
    <s v="FUR-BO-10002213"/>
    <x v="0"/>
    <s v="Bookcases"/>
    <x v="1232"/>
    <n v="4007.84"/>
    <n v="10"/>
    <x v="2"/>
    <n v="-50.097999999999999"/>
    <n v="-1.2499999999999999E-2"/>
    <s v="Loss"/>
  </r>
  <r>
    <n v="6537"/>
    <s v="CA-2014-169684"/>
    <x v="22"/>
    <d v="2014-10-23T00:00:00"/>
    <s v="First Class"/>
    <s v="FH-14365"/>
    <s v="Fred Hopkins"/>
    <x v="1"/>
    <s v="United States"/>
    <s v="Knoxville"/>
    <s v="Tennessee"/>
    <n v="37918"/>
    <x v="0"/>
    <s v="FUR-TA-10003008"/>
    <x v="0"/>
    <s v="Tables"/>
    <x v="955"/>
    <n v="328.59"/>
    <n v="3"/>
    <x v="10"/>
    <n v="-147.8655"/>
    <n v="-0.45"/>
    <s v="Loss"/>
  </r>
  <r>
    <n v="6538"/>
    <s v="CA-2014-169684"/>
    <x v="22"/>
    <d v="2014-10-23T00:00:00"/>
    <s v="First Class"/>
    <s v="FH-14365"/>
    <s v="Fred Hopkins"/>
    <x v="1"/>
    <s v="United States"/>
    <s v="Knoxville"/>
    <s v="Tennessee"/>
    <n v="37918"/>
    <x v="0"/>
    <s v="OFF-ST-10000934"/>
    <x v="1"/>
    <s v="Storage"/>
    <x v="356"/>
    <n v="98.352000000000004"/>
    <n v="3"/>
    <x v="2"/>
    <n v="-24.588000000000001"/>
    <n v="-0.25"/>
    <s v="Loss"/>
  </r>
  <r>
    <n v="6539"/>
    <s v="CA-2015-109862"/>
    <x v="969"/>
    <d v="2015-10-30T00:00:00"/>
    <s v="Standard Class"/>
    <s v="HK-14890"/>
    <s v="Heather Kirkland"/>
    <x v="1"/>
    <s v="United States"/>
    <s v="Newark"/>
    <s v="Delaware"/>
    <n v="19711"/>
    <x v="3"/>
    <s v="TEC-PH-10004042"/>
    <x v="2"/>
    <s v="Phones"/>
    <x v="558"/>
    <n v="158.99"/>
    <n v="1"/>
    <x v="0"/>
    <n v="41.337400000000002"/>
    <n v="0.26"/>
    <s v="Profit"/>
  </r>
  <r>
    <n v="6540"/>
    <s v="CA-2015-109862"/>
    <x v="969"/>
    <d v="2015-10-30T00:00:00"/>
    <s v="Standard Class"/>
    <s v="HK-14890"/>
    <s v="Heather Kirkland"/>
    <x v="1"/>
    <s v="United States"/>
    <s v="Newark"/>
    <s v="Delaware"/>
    <n v="19711"/>
    <x v="3"/>
    <s v="FUR-CH-10002439"/>
    <x v="0"/>
    <s v="Chairs"/>
    <x v="1325"/>
    <n v="291.10000000000002"/>
    <n v="5"/>
    <x v="0"/>
    <n v="75.686000000000007"/>
    <n v="0.26"/>
    <s v="Profit"/>
  </r>
  <r>
    <n v="6541"/>
    <s v="US-2017-107888"/>
    <x v="673"/>
    <d v="2017-11-19T00:00:00"/>
    <s v="First Class"/>
    <s v="CC-12220"/>
    <s v="Chris Cortes"/>
    <x v="0"/>
    <s v="United States"/>
    <s v="Seattle"/>
    <s v="Washington"/>
    <n v="98103"/>
    <x v="1"/>
    <s v="OFF-PA-10001363"/>
    <x v="1"/>
    <s v="Paper"/>
    <x v="1625"/>
    <n v="73.680000000000007"/>
    <n v="6"/>
    <x v="0"/>
    <n v="34.629600000000003"/>
    <n v="0.47000000000000003"/>
    <s v="Profit"/>
  </r>
  <r>
    <n v="6542"/>
    <s v="US-2017-107888"/>
    <x v="673"/>
    <d v="2017-11-19T00:00:00"/>
    <s v="First Class"/>
    <s v="CC-12220"/>
    <s v="Chris Cortes"/>
    <x v="0"/>
    <s v="United States"/>
    <s v="Seattle"/>
    <s v="Washington"/>
    <n v="98103"/>
    <x v="1"/>
    <s v="FUR-FU-10003394"/>
    <x v="0"/>
    <s v="Furnishings"/>
    <x v="583"/>
    <n v="139.91999999999999"/>
    <n v="2"/>
    <x v="0"/>
    <n v="23.7864"/>
    <n v="0.17"/>
    <s v="Profit"/>
  </r>
  <r>
    <n v="6543"/>
    <s v="US-2017-107888"/>
    <x v="673"/>
    <d v="2017-11-19T00:00:00"/>
    <s v="First Class"/>
    <s v="CC-12220"/>
    <s v="Chris Cortes"/>
    <x v="0"/>
    <s v="United States"/>
    <s v="Seattle"/>
    <s v="Washington"/>
    <n v="98103"/>
    <x v="1"/>
    <s v="TEC-PH-10003171"/>
    <x v="2"/>
    <s v="Phones"/>
    <x v="1504"/>
    <n v="107.88"/>
    <n v="3"/>
    <x v="2"/>
    <n v="10.788"/>
    <n v="0.1"/>
    <s v="Profit"/>
  </r>
  <r>
    <n v="6544"/>
    <s v="US-2017-107888"/>
    <x v="673"/>
    <d v="2017-11-19T00:00:00"/>
    <s v="First Class"/>
    <s v="CC-12220"/>
    <s v="Chris Cortes"/>
    <x v="0"/>
    <s v="United States"/>
    <s v="Seattle"/>
    <s v="Washington"/>
    <n v="98103"/>
    <x v="1"/>
    <s v="OFF-ST-10003123"/>
    <x v="1"/>
    <s v="Storage"/>
    <x v="1277"/>
    <n v="33.29"/>
    <n v="1"/>
    <x v="0"/>
    <n v="7.9896000000000003"/>
    <n v="0.24000000000000002"/>
    <s v="Profit"/>
  </r>
  <r>
    <n v="6545"/>
    <s v="US-2017-154872"/>
    <x v="304"/>
    <d v="2017-05-18T00:00:00"/>
    <s v="Standard Class"/>
    <s v="DP-13000"/>
    <s v="Darren Powers"/>
    <x v="0"/>
    <s v="United States"/>
    <s v="Cleveland"/>
    <s v="Ohio"/>
    <n v="44105"/>
    <x v="3"/>
    <s v="OFF-BI-10003007"/>
    <x v="1"/>
    <s v="Binders"/>
    <x v="1551"/>
    <n v="58.17"/>
    <n v="5"/>
    <x v="6"/>
    <n v="-46.536000000000001"/>
    <n v="-0.8"/>
    <s v="Loss"/>
  </r>
  <r>
    <n v="6546"/>
    <s v="US-2017-154872"/>
    <x v="304"/>
    <d v="2017-05-18T00:00:00"/>
    <s v="Standard Class"/>
    <s v="DP-13000"/>
    <s v="Darren Powers"/>
    <x v="0"/>
    <s v="United States"/>
    <s v="Cleveland"/>
    <s v="Ohio"/>
    <n v="44105"/>
    <x v="3"/>
    <s v="OFF-LA-10000973"/>
    <x v="1"/>
    <s v="Labels"/>
    <x v="834"/>
    <n v="5.04"/>
    <n v="2"/>
    <x v="2"/>
    <n v="1.764"/>
    <n v="0.35"/>
    <s v="Profit"/>
  </r>
  <r>
    <n v="6547"/>
    <s v="US-2017-154872"/>
    <x v="304"/>
    <d v="2017-05-18T00:00:00"/>
    <s v="Standard Class"/>
    <s v="DP-13000"/>
    <s v="Darren Powers"/>
    <x v="0"/>
    <s v="United States"/>
    <s v="Cleveland"/>
    <s v="Ohio"/>
    <n v="44105"/>
    <x v="3"/>
    <s v="OFF-PA-10000483"/>
    <x v="1"/>
    <s v="Paper"/>
    <x v="1681"/>
    <n v="24.783999999999999"/>
    <n v="1"/>
    <x v="2"/>
    <n v="7.7450000000000001"/>
    <n v="0.3125"/>
    <s v="Profit"/>
  </r>
  <r>
    <n v="6548"/>
    <s v="CA-2014-113880"/>
    <x v="72"/>
    <d v="2014-03-05T00:00:00"/>
    <s v="Standard Class"/>
    <s v="VF-21715"/>
    <s v="Vicky Freymann"/>
    <x v="2"/>
    <s v="United States"/>
    <s v="Elmhurst"/>
    <s v="Illinois"/>
    <n v="60126"/>
    <x v="2"/>
    <s v="FUR-CH-10000863"/>
    <x v="0"/>
    <s v="Chairs"/>
    <x v="83"/>
    <n v="634.11599999999999"/>
    <n v="6"/>
    <x v="4"/>
    <n v="-172.1172"/>
    <n v="-0.27142857142857141"/>
    <s v="Loss"/>
  </r>
  <r>
    <n v="6549"/>
    <s v="CA-2014-113880"/>
    <x v="72"/>
    <d v="2014-03-05T00:00:00"/>
    <s v="Standard Class"/>
    <s v="VF-21715"/>
    <s v="Vicky Freymann"/>
    <x v="2"/>
    <s v="United States"/>
    <s v="Elmhurst"/>
    <s v="Illinois"/>
    <n v="60126"/>
    <x v="2"/>
    <s v="OFF-PA-10003036"/>
    <x v="1"/>
    <s v="Paper"/>
    <x v="1739"/>
    <n v="17.472000000000001"/>
    <n v="3"/>
    <x v="2"/>
    <n v="5.6783999999999999"/>
    <n v="0.32499999999999996"/>
    <s v="Profit"/>
  </r>
  <r>
    <n v="6550"/>
    <s v="US-2015-164966"/>
    <x v="117"/>
    <d v="2015-08-01T00:00:00"/>
    <s v="First Class"/>
    <s v="GH-14410"/>
    <s v="Gary Hansen"/>
    <x v="2"/>
    <s v="United States"/>
    <s v="Lakeville"/>
    <s v="Minnesota"/>
    <n v="55044"/>
    <x v="2"/>
    <s v="FUR-CH-10002304"/>
    <x v="0"/>
    <s v="Chairs"/>
    <x v="790"/>
    <n v="155.88"/>
    <n v="6"/>
    <x v="0"/>
    <n v="38.97"/>
    <n v="0.25"/>
    <s v="Profit"/>
  </r>
  <r>
    <n v="6551"/>
    <s v="CA-2015-126739"/>
    <x v="549"/>
    <d v="2015-11-03T00:00:00"/>
    <s v="Second Class"/>
    <s v="JH-16180"/>
    <s v="Justin Hirsh"/>
    <x v="0"/>
    <s v="United States"/>
    <s v="New York City"/>
    <s v="New York"/>
    <n v="10035"/>
    <x v="3"/>
    <s v="FUR-CH-10000422"/>
    <x v="0"/>
    <s v="Chairs"/>
    <x v="1441"/>
    <n v="327.56400000000002"/>
    <n v="4"/>
    <x v="9"/>
    <n v="21.837599999999998"/>
    <n v="6.6666666666666652E-2"/>
    <s v="Profit"/>
  </r>
  <r>
    <n v="6552"/>
    <s v="CA-2017-161578"/>
    <x v="819"/>
    <d v="2017-12-21T00:00:00"/>
    <s v="Second Class"/>
    <s v="RB-19465"/>
    <s v="Rick Bensley"/>
    <x v="2"/>
    <s v="United States"/>
    <s v="Los Angeles"/>
    <s v="California"/>
    <n v="90036"/>
    <x v="1"/>
    <s v="OFF-PA-10002986"/>
    <x v="1"/>
    <s v="Paper"/>
    <x v="482"/>
    <n v="13.36"/>
    <n v="2"/>
    <x v="0"/>
    <n v="6.4127999999999998"/>
    <n v="0.48"/>
    <s v="Profit"/>
  </r>
  <r>
    <n v="6553"/>
    <s v="CA-2017-161578"/>
    <x v="819"/>
    <d v="2017-12-21T00:00:00"/>
    <s v="Second Class"/>
    <s v="RB-19465"/>
    <s v="Rick Bensley"/>
    <x v="2"/>
    <s v="United States"/>
    <s v="Los Angeles"/>
    <s v="California"/>
    <n v="90036"/>
    <x v="1"/>
    <s v="OFF-ST-10002289"/>
    <x v="1"/>
    <s v="Storage"/>
    <x v="960"/>
    <n v="158.9"/>
    <n v="5"/>
    <x v="0"/>
    <n v="7.9450000000000003"/>
    <n v="0.05"/>
    <s v="Profit"/>
  </r>
  <r>
    <n v="6554"/>
    <s v="CA-2014-137092"/>
    <x v="22"/>
    <d v="2014-10-22T00:00:00"/>
    <s v="Second Class"/>
    <s v="LS-16975"/>
    <s v="Lindsay Shagiari"/>
    <x v="2"/>
    <s v="United States"/>
    <s v="Chicago"/>
    <s v="Illinois"/>
    <n v="60653"/>
    <x v="2"/>
    <s v="TEC-AC-10001606"/>
    <x v="2"/>
    <s v="Accessories"/>
    <x v="590"/>
    <n v="319.96800000000002"/>
    <n v="4"/>
    <x v="2"/>
    <n v="71.992800000000003"/>
    <n v="0.22500000000000001"/>
    <s v="Profit"/>
  </r>
  <r>
    <n v="6555"/>
    <s v="CA-2014-137092"/>
    <x v="22"/>
    <d v="2014-10-22T00:00:00"/>
    <s v="Second Class"/>
    <s v="LS-16975"/>
    <s v="Lindsay Shagiari"/>
    <x v="2"/>
    <s v="United States"/>
    <s v="Chicago"/>
    <s v="Illinois"/>
    <n v="60653"/>
    <x v="2"/>
    <s v="OFF-ST-10003805"/>
    <x v="1"/>
    <s v="Storage"/>
    <x v="1660"/>
    <n v="505.32"/>
    <n v="3"/>
    <x v="2"/>
    <n v="31.5825"/>
    <n v="6.25E-2"/>
    <s v="Profit"/>
  </r>
  <r>
    <n v="6556"/>
    <s v="CA-2014-137092"/>
    <x v="22"/>
    <d v="2014-10-22T00:00:00"/>
    <s v="Second Class"/>
    <s v="LS-16975"/>
    <s v="Lindsay Shagiari"/>
    <x v="2"/>
    <s v="United States"/>
    <s v="Chicago"/>
    <s v="Illinois"/>
    <n v="60653"/>
    <x v="2"/>
    <s v="OFF-PA-10002109"/>
    <x v="1"/>
    <s v="Paper"/>
    <x v="1780"/>
    <n v="3.8079999999999998"/>
    <n v="1"/>
    <x v="2"/>
    <n v="1.2376"/>
    <n v="0.32500000000000001"/>
    <s v="Profit"/>
  </r>
  <r>
    <n v="6557"/>
    <s v="CA-2014-137092"/>
    <x v="22"/>
    <d v="2014-10-22T00:00:00"/>
    <s v="Second Class"/>
    <s v="LS-16975"/>
    <s v="Lindsay Shagiari"/>
    <x v="2"/>
    <s v="United States"/>
    <s v="Chicago"/>
    <s v="Illinois"/>
    <n v="60653"/>
    <x v="2"/>
    <s v="OFF-BI-10000632"/>
    <x v="1"/>
    <s v="Binders"/>
    <x v="1297"/>
    <n v="8.6820000000000004"/>
    <n v="1"/>
    <x v="3"/>
    <n v="-14.759399999999999"/>
    <n v="-1.7"/>
    <s v="Loss"/>
  </r>
  <r>
    <n v="6558"/>
    <s v="CA-2014-137092"/>
    <x v="22"/>
    <d v="2014-10-22T00:00:00"/>
    <s v="Second Class"/>
    <s v="LS-16975"/>
    <s v="Lindsay Shagiari"/>
    <x v="2"/>
    <s v="United States"/>
    <s v="Chicago"/>
    <s v="Illinois"/>
    <n v="60653"/>
    <x v="2"/>
    <s v="OFF-LA-10003510"/>
    <x v="1"/>
    <s v="Labels"/>
    <x v="580"/>
    <n v="24.423999999999999"/>
    <n v="1"/>
    <x v="2"/>
    <n v="7.9378000000000002"/>
    <n v="0.32500000000000001"/>
    <s v="Profit"/>
  </r>
  <r>
    <n v="6559"/>
    <s v="CA-2015-166947"/>
    <x v="1117"/>
    <d v="2015-06-10T00:00:00"/>
    <s v="Standard Class"/>
    <s v="EB-13750"/>
    <s v="Edward Becker"/>
    <x v="1"/>
    <s v="United States"/>
    <s v="Buffalo"/>
    <s v="New York"/>
    <n v="14215"/>
    <x v="3"/>
    <s v="FUR-CH-10004997"/>
    <x v="0"/>
    <s v="Chairs"/>
    <x v="499"/>
    <n v="1522.6379999999999"/>
    <n v="9"/>
    <x v="9"/>
    <n v="169.18199999999999"/>
    <n v="0.1111111111111111"/>
    <s v="Profit"/>
  </r>
  <r>
    <n v="6560"/>
    <s v="CA-2016-160941"/>
    <x v="658"/>
    <d v="2016-07-26T00:00:00"/>
    <s v="Standard Class"/>
    <s v="DK-12835"/>
    <s v="Damala Kotsonis"/>
    <x v="1"/>
    <s v="United States"/>
    <s v="Roseville"/>
    <s v="California"/>
    <n v="95661"/>
    <x v="1"/>
    <s v="OFF-EN-10003001"/>
    <x v="1"/>
    <s v="Envelopes"/>
    <x v="964"/>
    <n v="419.9"/>
    <n v="5"/>
    <x v="0"/>
    <n v="197.35300000000001"/>
    <n v="0.47000000000000003"/>
    <s v="Profit"/>
  </r>
  <r>
    <n v="6561"/>
    <s v="CA-2016-160941"/>
    <x v="658"/>
    <d v="2016-07-26T00:00:00"/>
    <s v="Standard Class"/>
    <s v="DK-12835"/>
    <s v="Damala Kotsonis"/>
    <x v="1"/>
    <s v="United States"/>
    <s v="Roseville"/>
    <s v="California"/>
    <n v="95661"/>
    <x v="1"/>
    <s v="OFF-LA-10003766"/>
    <x v="1"/>
    <s v="Labels"/>
    <x v="365"/>
    <n v="3.15"/>
    <n v="1"/>
    <x v="0"/>
    <n v="1.512"/>
    <n v="0.48000000000000004"/>
    <s v="Profit"/>
  </r>
  <r>
    <n v="6562"/>
    <s v="CA-2017-144680"/>
    <x v="185"/>
    <d v="2017-04-02T00:00:00"/>
    <s v="First Class"/>
    <s v="SC-20260"/>
    <s v="Scott Cohen"/>
    <x v="1"/>
    <s v="United States"/>
    <s v="Arlington"/>
    <s v="Texas"/>
    <n v="76017"/>
    <x v="2"/>
    <s v="OFF-AP-10003040"/>
    <x v="1"/>
    <s v="Appliances"/>
    <x v="730"/>
    <n v="33.619999999999997"/>
    <n v="5"/>
    <x v="3"/>
    <n v="-90.774000000000001"/>
    <n v="-2.7"/>
    <s v="Loss"/>
  </r>
  <r>
    <n v="6563"/>
    <s v="CA-2014-166086"/>
    <x v="1118"/>
    <d v="2014-05-12T00:00:00"/>
    <s v="Standard Class"/>
    <s v="CT-11995"/>
    <s v="Carol Triggs"/>
    <x v="0"/>
    <s v="United States"/>
    <s v="Lawrence"/>
    <s v="Massachusetts"/>
    <n v="1841"/>
    <x v="3"/>
    <s v="OFF-BI-10001078"/>
    <x v="1"/>
    <s v="Binders"/>
    <x v="61"/>
    <n v="16.14"/>
    <n v="3"/>
    <x v="0"/>
    <n v="7.9085999999999999"/>
    <n v="0.49"/>
    <s v="Profit"/>
  </r>
  <r>
    <n v="6564"/>
    <s v="CA-2014-166086"/>
    <x v="1118"/>
    <d v="2014-05-12T00:00:00"/>
    <s v="Standard Class"/>
    <s v="CT-11995"/>
    <s v="Carol Triggs"/>
    <x v="0"/>
    <s v="United States"/>
    <s v="Lawrence"/>
    <s v="Massachusetts"/>
    <n v="1841"/>
    <x v="3"/>
    <s v="FUR-TA-10003469"/>
    <x v="0"/>
    <s v="Tables"/>
    <x v="1573"/>
    <n v="194.25"/>
    <n v="2"/>
    <x v="4"/>
    <n v="-38.85"/>
    <n v="-0.2"/>
    <s v="Loss"/>
  </r>
  <r>
    <n v="6565"/>
    <s v="CA-2014-166086"/>
    <x v="1118"/>
    <d v="2014-05-12T00:00:00"/>
    <s v="Standard Class"/>
    <s v="CT-11995"/>
    <s v="Carol Triggs"/>
    <x v="0"/>
    <s v="United States"/>
    <s v="Lawrence"/>
    <s v="Massachusetts"/>
    <n v="1841"/>
    <x v="3"/>
    <s v="OFF-AR-10002578"/>
    <x v="1"/>
    <s v="Art"/>
    <x v="671"/>
    <n v="8.64"/>
    <n v="3"/>
    <x v="0"/>
    <n v="2.5055999999999998"/>
    <n v="0.28999999999999998"/>
    <s v="Profit"/>
  </r>
  <r>
    <n v="6566"/>
    <s v="CA-2014-166086"/>
    <x v="1118"/>
    <d v="2014-05-12T00:00:00"/>
    <s v="Standard Class"/>
    <s v="CT-11995"/>
    <s v="Carol Triggs"/>
    <x v="0"/>
    <s v="United States"/>
    <s v="Lawrence"/>
    <s v="Massachusetts"/>
    <n v="1841"/>
    <x v="3"/>
    <s v="FUR-CH-10004675"/>
    <x v="0"/>
    <s v="Chairs"/>
    <x v="635"/>
    <n v="872.32"/>
    <n v="4"/>
    <x v="0"/>
    <n v="244.24959999999999"/>
    <n v="0.27999999999999997"/>
    <s v="Profit"/>
  </r>
  <r>
    <n v="6567"/>
    <s v="CA-2017-131282"/>
    <x v="1119"/>
    <d v="2017-02-08T00:00:00"/>
    <s v="Second Class"/>
    <s v="CB-12025"/>
    <s v="Cassandra Brandow"/>
    <x v="0"/>
    <s v="United States"/>
    <s v="Waco"/>
    <s v="Texas"/>
    <n v="76706"/>
    <x v="2"/>
    <s v="OFF-BI-10004632"/>
    <x v="1"/>
    <s v="Binders"/>
    <x v="569"/>
    <n v="243.99199999999999"/>
    <n v="4"/>
    <x v="3"/>
    <n v="-426.98599999999999"/>
    <n v="-1.75"/>
    <s v="Loss"/>
  </r>
  <r>
    <n v="6568"/>
    <s v="CA-2017-131282"/>
    <x v="1119"/>
    <d v="2017-02-08T00:00:00"/>
    <s v="Second Class"/>
    <s v="CB-12025"/>
    <s v="Cassandra Brandow"/>
    <x v="0"/>
    <s v="United States"/>
    <s v="Waco"/>
    <s v="Texas"/>
    <n v="76706"/>
    <x v="2"/>
    <s v="OFF-AR-10003087"/>
    <x v="1"/>
    <s v="Art"/>
    <x v="772"/>
    <n v="7.12"/>
    <n v="5"/>
    <x v="2"/>
    <n v="0.71199999999999997"/>
    <n v="9.9999999999999992E-2"/>
    <s v="Loss"/>
  </r>
  <r>
    <n v="6569"/>
    <s v="CA-2014-100678"/>
    <x v="891"/>
    <d v="2014-04-22T00:00:00"/>
    <s v="Standard Class"/>
    <s v="KM-16720"/>
    <s v="Kunst Miller"/>
    <x v="0"/>
    <s v="United States"/>
    <s v="Houston"/>
    <s v="Texas"/>
    <n v="77095"/>
    <x v="2"/>
    <s v="OFF-AR-10001868"/>
    <x v="1"/>
    <s v="Art"/>
    <x v="59"/>
    <n v="2.6880000000000002"/>
    <n v="2"/>
    <x v="2"/>
    <n v="1.008"/>
    <n v="0.375"/>
    <s v="Profit"/>
  </r>
  <r>
    <n v="6570"/>
    <s v="CA-2014-100678"/>
    <x v="891"/>
    <d v="2014-04-22T00:00:00"/>
    <s v="Standard Class"/>
    <s v="KM-16720"/>
    <s v="Kunst Miller"/>
    <x v="0"/>
    <s v="United States"/>
    <s v="Houston"/>
    <s v="Texas"/>
    <n v="77095"/>
    <x v="2"/>
    <s v="FUR-CH-10002602"/>
    <x v="0"/>
    <s v="Chairs"/>
    <x v="291"/>
    <n v="317.05799999999999"/>
    <n v="3"/>
    <x v="4"/>
    <n v="-18.117599999999999"/>
    <n v="-5.7142857142857141E-2"/>
    <s v="Loss"/>
  </r>
  <r>
    <n v="6571"/>
    <s v="CA-2014-100678"/>
    <x v="891"/>
    <d v="2014-04-22T00:00:00"/>
    <s v="Standard Class"/>
    <s v="KM-16720"/>
    <s v="Kunst Miller"/>
    <x v="0"/>
    <s v="United States"/>
    <s v="Houston"/>
    <s v="Texas"/>
    <n v="77095"/>
    <x v="2"/>
    <s v="OFF-EN-10000056"/>
    <x v="1"/>
    <s v="Envelopes"/>
    <x v="633"/>
    <n v="149.352"/>
    <n v="3"/>
    <x v="2"/>
    <n v="50.406300000000002"/>
    <n v="0.33750000000000002"/>
    <s v="Profit"/>
  </r>
  <r>
    <n v="6572"/>
    <s v="CA-2014-100678"/>
    <x v="891"/>
    <d v="2014-04-22T00:00:00"/>
    <s v="Standard Class"/>
    <s v="KM-16720"/>
    <s v="Kunst Miller"/>
    <x v="0"/>
    <s v="United States"/>
    <s v="Houston"/>
    <s v="Texas"/>
    <n v="77095"/>
    <x v="2"/>
    <s v="TEC-AC-10000474"/>
    <x v="2"/>
    <s v="Accessories"/>
    <x v="1510"/>
    <n v="227.976"/>
    <n v="3"/>
    <x v="2"/>
    <n v="28.497"/>
    <n v="0.125"/>
    <s v="Profit"/>
  </r>
  <r>
    <n v="6573"/>
    <s v="CA-2016-161543"/>
    <x v="1120"/>
    <d v="2016-05-16T00:00:00"/>
    <s v="Standard Class"/>
    <s v="RD-19720"/>
    <s v="Roger Demir"/>
    <x v="0"/>
    <s v="United States"/>
    <s v="Seattle"/>
    <s v="Washington"/>
    <n v="98105"/>
    <x v="1"/>
    <s v="OFF-PA-10003971"/>
    <x v="1"/>
    <s v="Paper"/>
    <x v="1281"/>
    <n v="11.96"/>
    <n v="2"/>
    <x v="0"/>
    <n v="5.8604000000000003"/>
    <n v="0.49"/>
    <s v="Profit"/>
  </r>
  <r>
    <n v="6574"/>
    <s v="CA-2016-160535"/>
    <x v="881"/>
    <d v="2016-11-30T00:00:00"/>
    <s v="Standard Class"/>
    <s v="BP-11050"/>
    <s v="Barry Pond"/>
    <x v="1"/>
    <s v="United States"/>
    <s v="Plainfield"/>
    <s v="New Jersey"/>
    <n v="7060"/>
    <x v="3"/>
    <s v="OFF-ST-10000689"/>
    <x v="1"/>
    <s v="Storage"/>
    <x v="426"/>
    <n v="563.4"/>
    <n v="4"/>
    <x v="0"/>
    <n v="67.608000000000004"/>
    <n v="0.12000000000000001"/>
    <s v="Profit"/>
  </r>
  <r>
    <n v="6575"/>
    <s v="CA-2016-160535"/>
    <x v="881"/>
    <d v="2016-11-30T00:00:00"/>
    <s v="Standard Class"/>
    <s v="BP-11050"/>
    <s v="Barry Pond"/>
    <x v="1"/>
    <s v="United States"/>
    <s v="Plainfield"/>
    <s v="New Jersey"/>
    <n v="7060"/>
    <x v="3"/>
    <s v="TEC-MA-10004255"/>
    <x v="2"/>
    <s v="Machines"/>
    <x v="1781"/>
    <n v="319.92"/>
    <n v="8"/>
    <x v="0"/>
    <n v="118.3704"/>
    <n v="0.37"/>
    <s v="Profit"/>
  </r>
  <r>
    <n v="6576"/>
    <s v="CA-2017-123085"/>
    <x v="448"/>
    <d v="2017-03-08T00:00:00"/>
    <s v="Standard Class"/>
    <s v="EJ-13720"/>
    <s v="Ed Jacobs"/>
    <x v="0"/>
    <s v="United States"/>
    <s v="Los Angeles"/>
    <s v="California"/>
    <n v="90008"/>
    <x v="1"/>
    <s v="TEC-AC-10000990"/>
    <x v="2"/>
    <s v="Accessories"/>
    <x v="1531"/>
    <n v="1049.44"/>
    <n v="8"/>
    <x v="0"/>
    <n v="440.76479999999998"/>
    <n v="0.42"/>
    <s v="Profit"/>
  </r>
  <r>
    <n v="6577"/>
    <s v="CA-2017-123085"/>
    <x v="448"/>
    <d v="2017-03-08T00:00:00"/>
    <s v="Standard Class"/>
    <s v="EJ-13720"/>
    <s v="Ed Jacobs"/>
    <x v="0"/>
    <s v="United States"/>
    <s v="Los Angeles"/>
    <s v="California"/>
    <n v="90008"/>
    <x v="1"/>
    <s v="FUR-CH-10003968"/>
    <x v="0"/>
    <s v="Chairs"/>
    <x v="56"/>
    <n v="170.352"/>
    <n v="3"/>
    <x v="2"/>
    <n v="-17.0352"/>
    <n v="-9.9999999999999992E-2"/>
    <s v="Loss"/>
  </r>
  <r>
    <n v="6578"/>
    <s v="CA-2015-153752"/>
    <x v="401"/>
    <d v="2015-12-11T00:00:00"/>
    <s v="Second Class"/>
    <s v="RO-19780"/>
    <s v="Rose O Brian"/>
    <x v="0"/>
    <s v="United States"/>
    <s v="Arlington"/>
    <s v="Virginia"/>
    <n v="22204"/>
    <x v="0"/>
    <s v="TEC-PH-10001615"/>
    <x v="2"/>
    <s v="Phones"/>
    <x v="1117"/>
    <n v="173.94"/>
    <n v="6"/>
    <x v="0"/>
    <n v="50.442599999999999"/>
    <n v="0.28999999999999998"/>
    <s v="Profit"/>
  </r>
  <r>
    <n v="6579"/>
    <s v="CA-2014-103660"/>
    <x v="55"/>
    <d v="2014-08-30T00:00:00"/>
    <s v="Standard Class"/>
    <s v="MW-18220"/>
    <s v="Mitch Webber"/>
    <x v="0"/>
    <s v="United States"/>
    <s v="Seattle"/>
    <s v="Washington"/>
    <n v="98103"/>
    <x v="1"/>
    <s v="TEC-PH-10000895"/>
    <x v="2"/>
    <s v="Phones"/>
    <x v="1137"/>
    <n v="1007.944"/>
    <n v="7"/>
    <x v="2"/>
    <n v="75.595799999999997"/>
    <n v="7.4999999999999997E-2"/>
    <s v="Profit"/>
  </r>
  <r>
    <n v="6580"/>
    <s v="CA-2016-169887"/>
    <x v="332"/>
    <d v="2016-10-22T00:00:00"/>
    <s v="Same Day"/>
    <s v="MS-17530"/>
    <s v="MaryBeth Skach"/>
    <x v="0"/>
    <s v="United States"/>
    <s v="Seattle"/>
    <s v="Washington"/>
    <n v="98105"/>
    <x v="1"/>
    <s v="OFF-PA-10003001"/>
    <x v="1"/>
    <s v="Paper"/>
    <x v="1073"/>
    <n v="6.68"/>
    <n v="1"/>
    <x v="0"/>
    <n v="3.2063999999999999"/>
    <n v="0.48"/>
    <s v="Profit"/>
  </r>
  <r>
    <n v="6581"/>
    <s v="CA-2016-169887"/>
    <x v="332"/>
    <d v="2016-10-22T00:00:00"/>
    <s v="Same Day"/>
    <s v="MS-17530"/>
    <s v="MaryBeth Skach"/>
    <x v="0"/>
    <s v="United States"/>
    <s v="Seattle"/>
    <s v="Washington"/>
    <n v="98105"/>
    <x v="1"/>
    <s v="OFF-AR-10002766"/>
    <x v="1"/>
    <s v="Art"/>
    <x v="1050"/>
    <n v="8.34"/>
    <n v="3"/>
    <x v="0"/>
    <n v="2.2517999999999998"/>
    <n v="0.26999999999999996"/>
    <s v="Profit"/>
  </r>
  <r>
    <n v="6582"/>
    <s v="CA-2016-169887"/>
    <x v="332"/>
    <d v="2016-10-22T00:00:00"/>
    <s v="Same Day"/>
    <s v="MS-17530"/>
    <s v="MaryBeth Skach"/>
    <x v="0"/>
    <s v="United States"/>
    <s v="Seattle"/>
    <s v="Washington"/>
    <n v="98105"/>
    <x v="1"/>
    <s v="FUR-FU-10003095"/>
    <x v="0"/>
    <s v="Furnishings"/>
    <x v="1782"/>
    <n v="101.94"/>
    <n v="3"/>
    <x v="0"/>
    <n v="30.582000000000001"/>
    <n v="0.3"/>
    <s v="Profit"/>
  </r>
  <r>
    <n v="6583"/>
    <s v="CA-2016-148516"/>
    <x v="1121"/>
    <d v="2016-08-11T00:00:00"/>
    <s v="Standard Class"/>
    <s v="DW-13585"/>
    <s v="Dorothy Wardle"/>
    <x v="1"/>
    <s v="United States"/>
    <s v="Edmonds"/>
    <s v="Washington"/>
    <n v="98026"/>
    <x v="1"/>
    <s v="TEC-AC-10003610"/>
    <x v="2"/>
    <s v="Accessories"/>
    <x v="603"/>
    <n v="179.97"/>
    <n v="3"/>
    <x v="0"/>
    <n v="86.385599999999997"/>
    <n v="0.48"/>
    <s v="Profit"/>
  </r>
  <r>
    <n v="6584"/>
    <s v="CA-2017-104731"/>
    <x v="246"/>
    <d v="2017-07-27T00:00:00"/>
    <s v="Standard Class"/>
    <s v="AM-10705"/>
    <s v="Anne McFarland"/>
    <x v="0"/>
    <s v="United States"/>
    <s v="Salem"/>
    <s v="Virginia"/>
    <n v="24153"/>
    <x v="0"/>
    <s v="OFF-AR-10003727"/>
    <x v="1"/>
    <s v="Art"/>
    <x v="1371"/>
    <n v="101.94"/>
    <n v="6"/>
    <x v="0"/>
    <n v="29.5626"/>
    <n v="0.28999999999999998"/>
    <s v="Profit"/>
  </r>
  <r>
    <n v="6585"/>
    <s v="CA-2017-104731"/>
    <x v="246"/>
    <d v="2017-07-27T00:00:00"/>
    <s v="Standard Class"/>
    <s v="AM-10705"/>
    <s v="Anne McFarland"/>
    <x v="0"/>
    <s v="United States"/>
    <s v="Salem"/>
    <s v="Virginia"/>
    <n v="24153"/>
    <x v="0"/>
    <s v="TEC-PH-10002660"/>
    <x v="2"/>
    <s v="Phones"/>
    <x v="704"/>
    <n v="271.95999999999998"/>
    <n v="4"/>
    <x v="0"/>
    <n v="67.989999999999995"/>
    <n v="0.25"/>
    <s v="Profit"/>
  </r>
  <r>
    <n v="6586"/>
    <s v="CA-2017-104731"/>
    <x v="246"/>
    <d v="2017-07-27T00:00:00"/>
    <s v="Standard Class"/>
    <s v="AM-10705"/>
    <s v="Anne McFarland"/>
    <x v="0"/>
    <s v="United States"/>
    <s v="Salem"/>
    <s v="Virginia"/>
    <n v="24153"/>
    <x v="0"/>
    <s v="FUR-FU-10003274"/>
    <x v="0"/>
    <s v="Furnishings"/>
    <x v="248"/>
    <n v="8.8000000000000007"/>
    <n v="5"/>
    <x v="0"/>
    <n v="3.8719999999999999"/>
    <n v="0.43999999999999995"/>
    <s v="Profit"/>
  </r>
  <r>
    <n v="6587"/>
    <s v="CA-2017-104731"/>
    <x v="246"/>
    <d v="2017-07-27T00:00:00"/>
    <s v="Standard Class"/>
    <s v="AM-10705"/>
    <s v="Anne McFarland"/>
    <x v="0"/>
    <s v="United States"/>
    <s v="Salem"/>
    <s v="Virginia"/>
    <n v="24153"/>
    <x v="0"/>
    <s v="OFF-AR-10003829"/>
    <x v="1"/>
    <s v="Art"/>
    <x v="943"/>
    <n v="19.68"/>
    <n v="6"/>
    <x v="0"/>
    <n v="5.7072000000000003"/>
    <n v="0.29000000000000004"/>
    <s v="Profit"/>
  </r>
  <r>
    <n v="6588"/>
    <s v="CA-2017-104731"/>
    <x v="246"/>
    <d v="2017-07-27T00:00:00"/>
    <s v="Standard Class"/>
    <s v="AM-10705"/>
    <s v="Anne McFarland"/>
    <x v="0"/>
    <s v="United States"/>
    <s v="Salem"/>
    <s v="Virginia"/>
    <n v="24153"/>
    <x v="0"/>
    <s v="FUR-BO-10003441"/>
    <x v="0"/>
    <s v="Bookcases"/>
    <x v="712"/>
    <n v="302.94"/>
    <n v="3"/>
    <x v="0"/>
    <n v="69.676199999999994"/>
    <n v="0.22999999999999998"/>
    <s v="Profit"/>
  </r>
  <r>
    <n v="6589"/>
    <s v="CA-2017-104731"/>
    <x v="246"/>
    <d v="2017-07-27T00:00:00"/>
    <s v="Standard Class"/>
    <s v="AM-10705"/>
    <s v="Anne McFarland"/>
    <x v="0"/>
    <s v="United States"/>
    <s v="Salem"/>
    <s v="Virginia"/>
    <n v="24153"/>
    <x v="0"/>
    <s v="OFF-BI-10003355"/>
    <x v="1"/>
    <s v="Binders"/>
    <x v="591"/>
    <n v="14.94"/>
    <n v="3"/>
    <x v="0"/>
    <n v="7.1711999999999998"/>
    <n v="0.48"/>
    <s v="Profit"/>
  </r>
  <r>
    <n v="6590"/>
    <s v="CA-2017-104731"/>
    <x v="246"/>
    <d v="2017-07-27T00:00:00"/>
    <s v="Standard Class"/>
    <s v="AM-10705"/>
    <s v="Anne McFarland"/>
    <x v="0"/>
    <s v="United States"/>
    <s v="Salem"/>
    <s v="Virginia"/>
    <n v="24153"/>
    <x v="0"/>
    <s v="OFF-SU-10003505"/>
    <x v="1"/>
    <s v="Supplies"/>
    <x v="413"/>
    <n v="231.72"/>
    <n v="2"/>
    <x v="0"/>
    <n v="11.586"/>
    <n v="0.05"/>
    <s v="Profit"/>
  </r>
  <r>
    <n v="6591"/>
    <s v="CA-2014-164749"/>
    <x v="893"/>
    <d v="2014-03-26T00:00:00"/>
    <s v="First Class"/>
    <s v="BG-11740"/>
    <s v="Bruce Geld"/>
    <x v="0"/>
    <s v="United States"/>
    <s v="Delray Beach"/>
    <s v="Florida"/>
    <n v="33445"/>
    <x v="0"/>
    <s v="OFF-LA-10004484"/>
    <x v="1"/>
    <s v="Labels"/>
    <x v="617"/>
    <n v="9.9120000000000008"/>
    <n v="3"/>
    <x v="2"/>
    <n v="3.2214"/>
    <n v="0.32499999999999996"/>
    <s v="Profit"/>
  </r>
  <r>
    <n v="6592"/>
    <s v="CA-2015-103716"/>
    <x v="28"/>
    <d v="2015-05-06T00:00:00"/>
    <s v="Standard Class"/>
    <s v="KB-16585"/>
    <s v="Ken Black"/>
    <x v="1"/>
    <s v="United States"/>
    <s v="San Francisco"/>
    <s v="California"/>
    <n v="94110"/>
    <x v="1"/>
    <s v="OFF-AR-10000658"/>
    <x v="1"/>
    <s v="Art"/>
    <x v="332"/>
    <n v="34.65"/>
    <n v="3"/>
    <x v="0"/>
    <n v="9.702"/>
    <n v="0.28000000000000003"/>
    <s v="Profit"/>
  </r>
  <r>
    <n v="6593"/>
    <s v="CA-2015-103716"/>
    <x v="28"/>
    <d v="2015-05-06T00:00:00"/>
    <s v="Standard Class"/>
    <s v="KB-16585"/>
    <s v="Ken Black"/>
    <x v="1"/>
    <s v="United States"/>
    <s v="San Francisco"/>
    <s v="California"/>
    <n v="94110"/>
    <x v="1"/>
    <s v="TEC-PH-10000347"/>
    <x v="2"/>
    <s v="Phones"/>
    <x v="500"/>
    <n v="19.8"/>
    <n v="5"/>
    <x v="2"/>
    <n v="1.7324999999999999"/>
    <n v="8.7499999999999994E-2"/>
    <s v="Profit"/>
  </r>
  <r>
    <n v="6594"/>
    <s v="CA-2016-126795"/>
    <x v="900"/>
    <d v="2016-06-16T00:00:00"/>
    <s v="Second Class"/>
    <s v="GT-14710"/>
    <s v="Greg Tran"/>
    <x v="0"/>
    <s v="United States"/>
    <s v="New York City"/>
    <s v="New York"/>
    <n v="10024"/>
    <x v="3"/>
    <s v="OFF-BI-10001989"/>
    <x v="1"/>
    <s v="Binders"/>
    <x v="542"/>
    <n v="33.567999999999998"/>
    <n v="2"/>
    <x v="2"/>
    <n v="11.748799999999999"/>
    <n v="0.35"/>
    <s v="Profit"/>
  </r>
  <r>
    <n v="6595"/>
    <s v="CA-2015-146290"/>
    <x v="124"/>
    <d v="2015-05-11T00:00:00"/>
    <s v="Standard Class"/>
    <s v="SV-20815"/>
    <s v="Stuart Van"/>
    <x v="1"/>
    <s v="United States"/>
    <s v="Indianapolis"/>
    <s v="Indiana"/>
    <n v="46203"/>
    <x v="2"/>
    <s v="OFF-AR-10001897"/>
    <x v="1"/>
    <s v="Art"/>
    <x v="646"/>
    <n v="125.93"/>
    <n v="7"/>
    <x v="0"/>
    <n v="35.260399999999997"/>
    <n v="0.27999999999999997"/>
    <s v="Profit"/>
  </r>
  <r>
    <n v="6596"/>
    <s v="CA-2017-157112"/>
    <x v="756"/>
    <d v="2017-04-26T00:00:00"/>
    <s v="First Class"/>
    <s v="GG-14650"/>
    <s v="Greg Guthrie"/>
    <x v="1"/>
    <s v="United States"/>
    <s v="Columbus"/>
    <s v="Ohio"/>
    <n v="43229"/>
    <x v="3"/>
    <s v="OFF-BI-10000285"/>
    <x v="1"/>
    <s v="Binders"/>
    <x v="461"/>
    <n v="11.76"/>
    <n v="5"/>
    <x v="6"/>
    <n v="-7.84"/>
    <n v="-0.66666666666666663"/>
    <s v="Loss"/>
  </r>
  <r>
    <n v="6597"/>
    <s v="CA-2017-157112"/>
    <x v="756"/>
    <d v="2017-04-26T00:00:00"/>
    <s v="First Class"/>
    <s v="GG-14650"/>
    <s v="Greg Guthrie"/>
    <x v="1"/>
    <s v="United States"/>
    <s v="Columbus"/>
    <s v="Ohio"/>
    <n v="43229"/>
    <x v="3"/>
    <s v="OFF-PA-10001804"/>
    <x v="1"/>
    <s v="Paper"/>
    <x v="129"/>
    <n v="5.3440000000000003"/>
    <n v="1"/>
    <x v="2"/>
    <n v="1.8704000000000001"/>
    <n v="0.35"/>
    <s v="Profit"/>
  </r>
  <r>
    <n v="6598"/>
    <s v="CA-2014-169257"/>
    <x v="571"/>
    <d v="2014-06-12T00:00:00"/>
    <s v="Standard Class"/>
    <s v="SV-20785"/>
    <s v="Stewart Visinsky"/>
    <x v="0"/>
    <s v="United States"/>
    <s v="Jacksonville"/>
    <s v="Florida"/>
    <n v="32216"/>
    <x v="0"/>
    <s v="OFF-BI-10002557"/>
    <x v="1"/>
    <s v="Binders"/>
    <x v="249"/>
    <n v="1.365"/>
    <n v="1"/>
    <x v="6"/>
    <n v="-0.91"/>
    <n v="-0.66666666666666674"/>
    <s v="Loss"/>
  </r>
  <r>
    <n v="6599"/>
    <s v="CA-2014-169257"/>
    <x v="571"/>
    <d v="2014-06-12T00:00:00"/>
    <s v="Standard Class"/>
    <s v="SV-20785"/>
    <s v="Stewart Visinsky"/>
    <x v="0"/>
    <s v="United States"/>
    <s v="Jacksonville"/>
    <s v="Florida"/>
    <n v="32216"/>
    <x v="0"/>
    <s v="OFF-PA-10002319"/>
    <x v="1"/>
    <s v="Paper"/>
    <x v="1400"/>
    <n v="62.015999999999998"/>
    <n v="2"/>
    <x v="2"/>
    <n v="22.480799999999999"/>
    <n v="0.36249999999999999"/>
    <s v="Profit"/>
  </r>
  <r>
    <n v="6600"/>
    <s v="CA-2014-154095"/>
    <x v="266"/>
    <d v="2014-12-07T00:00:00"/>
    <s v="Standard Class"/>
    <s v="ON-18715"/>
    <s v="Odella Nelson"/>
    <x v="1"/>
    <s v="United States"/>
    <s v="Clinton"/>
    <s v="Maryland"/>
    <n v="20735"/>
    <x v="3"/>
    <s v="FUR-FU-10003849"/>
    <x v="0"/>
    <s v="Furnishings"/>
    <x v="526"/>
    <n v="60.72"/>
    <n v="3"/>
    <x v="0"/>
    <n v="23.680800000000001"/>
    <n v="0.39"/>
    <s v="Profit"/>
  </r>
  <r>
    <n v="6601"/>
    <s v="CA-2014-154095"/>
    <x v="266"/>
    <d v="2014-12-07T00:00:00"/>
    <s v="Standard Class"/>
    <s v="ON-18715"/>
    <s v="Odella Nelson"/>
    <x v="1"/>
    <s v="United States"/>
    <s v="Clinton"/>
    <s v="Maryland"/>
    <n v="20735"/>
    <x v="3"/>
    <s v="OFF-PA-10002923"/>
    <x v="1"/>
    <s v="Paper"/>
    <x v="1426"/>
    <n v="146.82"/>
    <n v="3"/>
    <x v="0"/>
    <n v="73.41"/>
    <n v="0.5"/>
    <s v="Profit"/>
  </r>
  <r>
    <n v="6602"/>
    <s v="CA-2014-154095"/>
    <x v="266"/>
    <d v="2014-12-07T00:00:00"/>
    <s v="Standard Class"/>
    <s v="ON-18715"/>
    <s v="Odella Nelson"/>
    <x v="1"/>
    <s v="United States"/>
    <s v="Clinton"/>
    <s v="Maryland"/>
    <n v="20735"/>
    <x v="3"/>
    <s v="FUR-CH-10004754"/>
    <x v="0"/>
    <s v="Chairs"/>
    <x v="1132"/>
    <n v="239.84"/>
    <n v="8"/>
    <x v="0"/>
    <n v="64.756799999999998"/>
    <n v="0.26999999999999996"/>
    <s v="Profit"/>
  </r>
  <r>
    <n v="6603"/>
    <s v="CA-2014-154095"/>
    <x v="266"/>
    <d v="2014-12-07T00:00:00"/>
    <s v="Standard Class"/>
    <s v="ON-18715"/>
    <s v="Odella Nelson"/>
    <x v="1"/>
    <s v="United States"/>
    <s v="Clinton"/>
    <s v="Maryland"/>
    <n v="20735"/>
    <x v="3"/>
    <s v="OFF-LA-10000634"/>
    <x v="1"/>
    <s v="Labels"/>
    <x v="286"/>
    <n v="15.66"/>
    <n v="6"/>
    <x v="0"/>
    <n v="7.2035999999999998"/>
    <n v="0.45999999999999996"/>
    <s v="Profit"/>
  </r>
  <r>
    <n v="6604"/>
    <s v="CA-2017-146346"/>
    <x v="46"/>
    <d v="2017-06-20T00:00:00"/>
    <s v="First Class"/>
    <s v="RA-19945"/>
    <s v="Ryan Akin"/>
    <x v="0"/>
    <s v="United States"/>
    <s v="Commerce City"/>
    <s v="Colorado"/>
    <n v="80022"/>
    <x v="1"/>
    <s v="OFF-ST-10001418"/>
    <x v="1"/>
    <s v="Storage"/>
    <x v="879"/>
    <n v="146.352"/>
    <n v="3"/>
    <x v="2"/>
    <n v="-32.929200000000002"/>
    <n v="-0.22500000000000001"/>
    <s v="Loss"/>
  </r>
  <r>
    <n v="6605"/>
    <s v="CA-2016-148852"/>
    <x v="439"/>
    <d v="2016-05-31T00:00:00"/>
    <s v="Standard Class"/>
    <s v="SV-20785"/>
    <s v="Stewart Visinsky"/>
    <x v="0"/>
    <s v="United States"/>
    <s v="Santa Ana"/>
    <s v="California"/>
    <n v="92704"/>
    <x v="1"/>
    <s v="OFF-FA-10003467"/>
    <x v="1"/>
    <s v="Fasteners"/>
    <x v="494"/>
    <n v="5.94"/>
    <n v="3"/>
    <x v="0"/>
    <n v="0"/>
    <n v="0"/>
    <s v="Loss"/>
  </r>
  <r>
    <n v="6606"/>
    <s v="CA-2016-148852"/>
    <x v="439"/>
    <d v="2016-05-31T00:00:00"/>
    <s v="Standard Class"/>
    <s v="SV-20785"/>
    <s v="Stewart Visinsky"/>
    <x v="0"/>
    <s v="United States"/>
    <s v="Santa Ana"/>
    <s v="California"/>
    <n v="92704"/>
    <x v="1"/>
    <s v="OFF-PA-10001293"/>
    <x v="1"/>
    <s v="Paper"/>
    <x v="996"/>
    <n v="45.36"/>
    <n v="7"/>
    <x v="0"/>
    <n v="21.7728"/>
    <n v="0.48"/>
    <s v="Profit"/>
  </r>
  <r>
    <n v="6607"/>
    <s v="CA-2016-148852"/>
    <x v="439"/>
    <d v="2016-05-31T00:00:00"/>
    <s v="Standard Class"/>
    <s v="SV-20785"/>
    <s v="Stewart Visinsky"/>
    <x v="0"/>
    <s v="United States"/>
    <s v="Santa Ana"/>
    <s v="California"/>
    <n v="92704"/>
    <x v="1"/>
    <s v="TEC-PH-10003885"/>
    <x v="2"/>
    <s v="Phones"/>
    <x v="780"/>
    <n v="211.16800000000001"/>
    <n v="4"/>
    <x v="2"/>
    <n v="23.756399999999999"/>
    <n v="0.11249999999999999"/>
    <s v="Profit"/>
  </r>
  <r>
    <n v="6608"/>
    <s v="CA-2016-148852"/>
    <x v="439"/>
    <d v="2016-05-31T00:00:00"/>
    <s v="Standard Class"/>
    <s v="SV-20785"/>
    <s v="Stewart Visinsky"/>
    <x v="0"/>
    <s v="United States"/>
    <s v="Santa Ana"/>
    <s v="California"/>
    <n v="92704"/>
    <x v="1"/>
    <s v="FUR-CH-10004860"/>
    <x v="0"/>
    <s v="Chairs"/>
    <x v="212"/>
    <n v="484.70400000000001"/>
    <n v="6"/>
    <x v="2"/>
    <n v="-84.8232"/>
    <n v="-0.17499999999999999"/>
    <s v="Loss"/>
  </r>
  <r>
    <n v="6609"/>
    <s v="CA-2016-148852"/>
    <x v="439"/>
    <d v="2016-05-31T00:00:00"/>
    <s v="Standard Class"/>
    <s v="SV-20785"/>
    <s v="Stewart Visinsky"/>
    <x v="0"/>
    <s v="United States"/>
    <s v="Santa Ana"/>
    <s v="California"/>
    <n v="92704"/>
    <x v="1"/>
    <s v="TEC-MA-10002428"/>
    <x v="2"/>
    <s v="Machines"/>
    <x v="1507"/>
    <n v="371.976"/>
    <n v="3"/>
    <x v="2"/>
    <n v="116.24250000000001"/>
    <n v="0.3125"/>
    <s v="Profit"/>
  </r>
  <r>
    <n v="6610"/>
    <s v="US-2015-118906"/>
    <x v="366"/>
    <d v="2015-03-10T00:00:00"/>
    <s v="Same Day"/>
    <s v="KB-16585"/>
    <s v="Ken Black"/>
    <x v="1"/>
    <s v="United States"/>
    <s v="Clinton"/>
    <s v="Maryland"/>
    <n v="20735"/>
    <x v="3"/>
    <s v="OFF-ST-10002406"/>
    <x v="1"/>
    <s v="Storage"/>
    <x v="328"/>
    <n v="89.82"/>
    <n v="6"/>
    <x v="0"/>
    <n v="25.1496"/>
    <n v="0.28000000000000003"/>
    <s v="Profit"/>
  </r>
  <r>
    <n v="6611"/>
    <s v="CA-2016-168921"/>
    <x v="201"/>
    <d v="2016-10-22T00:00:00"/>
    <s v="First Class"/>
    <s v="AG-10495"/>
    <s v="Andrew Gjertsen"/>
    <x v="1"/>
    <s v="United States"/>
    <s v="Los Angeles"/>
    <s v="California"/>
    <n v="90049"/>
    <x v="1"/>
    <s v="OFF-BI-10004209"/>
    <x v="1"/>
    <s v="Binders"/>
    <x v="1215"/>
    <n v="19.295999999999999"/>
    <n v="3"/>
    <x v="2"/>
    <n v="6.03"/>
    <n v="0.3125"/>
    <s v="Profit"/>
  </r>
  <r>
    <n v="6612"/>
    <s v="CA-2015-107678"/>
    <x v="1122"/>
    <d v="2015-04-28T00:00:00"/>
    <s v="Standard Class"/>
    <s v="JK-16090"/>
    <s v="Juliana Krohn"/>
    <x v="0"/>
    <s v="United States"/>
    <s v="Louisville"/>
    <s v="Kentucky"/>
    <n v="40214"/>
    <x v="0"/>
    <s v="FUR-CH-10001891"/>
    <x v="0"/>
    <s v="Chairs"/>
    <x v="268"/>
    <n v="191.96"/>
    <n v="2"/>
    <x v="0"/>
    <n v="51.8292"/>
    <n v="0.26999999999999996"/>
    <s v="Profit"/>
  </r>
  <r>
    <n v="6613"/>
    <s v="CA-2015-107678"/>
    <x v="1122"/>
    <d v="2015-04-28T00:00:00"/>
    <s v="Standard Class"/>
    <s v="JK-16090"/>
    <s v="Juliana Krohn"/>
    <x v="0"/>
    <s v="United States"/>
    <s v="Louisville"/>
    <s v="Kentucky"/>
    <n v="40214"/>
    <x v="0"/>
    <s v="OFF-BI-10002215"/>
    <x v="1"/>
    <s v="Binders"/>
    <x v="20"/>
    <n v="21.3"/>
    <n v="3"/>
    <x v="0"/>
    <n v="9.798"/>
    <n v="0.45999999999999996"/>
    <s v="Profit"/>
  </r>
  <r>
    <n v="6614"/>
    <s v="CA-2015-107678"/>
    <x v="1122"/>
    <d v="2015-04-28T00:00:00"/>
    <s v="Standard Class"/>
    <s v="JK-16090"/>
    <s v="Juliana Krohn"/>
    <x v="0"/>
    <s v="United States"/>
    <s v="Louisville"/>
    <s v="Kentucky"/>
    <n v="40214"/>
    <x v="0"/>
    <s v="TEC-PH-10002103"/>
    <x v="2"/>
    <s v="Phones"/>
    <x v="539"/>
    <n v="469.95"/>
    <n v="5"/>
    <x v="0"/>
    <n v="131.58600000000001"/>
    <n v="0.28000000000000003"/>
    <s v="Profit"/>
  </r>
  <r>
    <n v="6615"/>
    <s v="CA-2015-107678"/>
    <x v="1122"/>
    <d v="2015-04-28T00:00:00"/>
    <s v="Standard Class"/>
    <s v="JK-16090"/>
    <s v="Juliana Krohn"/>
    <x v="0"/>
    <s v="United States"/>
    <s v="Louisville"/>
    <s v="Kentucky"/>
    <n v="40214"/>
    <x v="0"/>
    <s v="FUR-FU-10003394"/>
    <x v="0"/>
    <s v="Furnishings"/>
    <x v="583"/>
    <n v="209.88"/>
    <n v="3"/>
    <x v="0"/>
    <n v="35.679600000000001"/>
    <n v="0.17"/>
    <s v="Profit"/>
  </r>
  <r>
    <n v="6616"/>
    <s v="CA-2016-123512"/>
    <x v="26"/>
    <d v="2016-06-19T00:00:00"/>
    <s v="First Class"/>
    <s v="MV-18190"/>
    <s v="Mike Vittorini"/>
    <x v="0"/>
    <s v="United States"/>
    <s v="Los Angeles"/>
    <s v="California"/>
    <n v="90045"/>
    <x v="1"/>
    <s v="FUR-BO-10004218"/>
    <x v="0"/>
    <s v="Bookcases"/>
    <x v="1593"/>
    <n v="239.666"/>
    <n v="2"/>
    <x v="11"/>
    <n v="14.098000000000001"/>
    <n v="5.8823529411764712E-2"/>
    <s v="Profit"/>
  </r>
  <r>
    <n v="6617"/>
    <s v="CA-2016-123512"/>
    <x v="26"/>
    <d v="2016-06-19T00:00:00"/>
    <s v="First Class"/>
    <s v="MV-18190"/>
    <s v="Mike Vittorini"/>
    <x v="0"/>
    <s v="United States"/>
    <s v="Los Angeles"/>
    <s v="California"/>
    <n v="90045"/>
    <x v="1"/>
    <s v="OFF-LA-10000081"/>
    <x v="1"/>
    <s v="Labels"/>
    <x v="1330"/>
    <n v="22.5"/>
    <n v="6"/>
    <x v="0"/>
    <n v="10.8"/>
    <n v="0.48000000000000004"/>
    <s v="Profit"/>
  </r>
  <r>
    <n v="6618"/>
    <s v="CA-2016-123512"/>
    <x v="26"/>
    <d v="2016-06-19T00:00:00"/>
    <s v="First Class"/>
    <s v="MV-18190"/>
    <s v="Mike Vittorini"/>
    <x v="0"/>
    <s v="United States"/>
    <s v="Los Angeles"/>
    <s v="California"/>
    <n v="90045"/>
    <x v="1"/>
    <s v="OFF-PA-10001497"/>
    <x v="1"/>
    <s v="Paper"/>
    <x v="1755"/>
    <n v="219.84"/>
    <n v="4"/>
    <x v="0"/>
    <n v="107.7216"/>
    <n v="0.49"/>
    <s v="Profit"/>
  </r>
  <r>
    <n v="6619"/>
    <s v="US-2017-167402"/>
    <x v="1123"/>
    <d v="2017-01-18T00:00:00"/>
    <s v="Second Class"/>
    <s v="CP-12085"/>
    <s v="Cathy Prescott"/>
    <x v="1"/>
    <s v="United States"/>
    <s v="Springfield"/>
    <s v="Missouri"/>
    <n v="65807"/>
    <x v="2"/>
    <s v="OFF-PA-10004983"/>
    <x v="1"/>
    <s v="Paper"/>
    <x v="1332"/>
    <n v="32.4"/>
    <n v="5"/>
    <x v="0"/>
    <n v="15.552"/>
    <n v="0.48"/>
    <s v="Profit"/>
  </r>
  <r>
    <n v="6620"/>
    <s v="US-2017-167402"/>
    <x v="1123"/>
    <d v="2017-01-18T00:00:00"/>
    <s v="Second Class"/>
    <s v="CP-12085"/>
    <s v="Cathy Prescott"/>
    <x v="1"/>
    <s v="United States"/>
    <s v="Springfield"/>
    <s v="Missouri"/>
    <n v="65807"/>
    <x v="2"/>
    <s v="OFF-AR-10004010"/>
    <x v="1"/>
    <s v="Art"/>
    <x v="1743"/>
    <n v="209.94"/>
    <n v="6"/>
    <x v="0"/>
    <n v="54.584400000000002"/>
    <n v="0.26"/>
    <s v="Profit"/>
  </r>
  <r>
    <n v="6621"/>
    <s v="US-2017-167402"/>
    <x v="1123"/>
    <d v="2017-01-18T00:00:00"/>
    <s v="Second Class"/>
    <s v="CP-12085"/>
    <s v="Cathy Prescott"/>
    <x v="1"/>
    <s v="United States"/>
    <s v="Springfield"/>
    <s v="Missouri"/>
    <n v="65807"/>
    <x v="2"/>
    <s v="OFF-SU-10002881"/>
    <x v="1"/>
    <s v="Supplies"/>
    <x v="466"/>
    <n v="4164.05"/>
    <n v="5"/>
    <x v="0"/>
    <n v="83.281000000000006"/>
    <n v="0.02"/>
    <s v="Profit"/>
  </r>
  <r>
    <n v="6622"/>
    <s v="US-2017-167402"/>
    <x v="1123"/>
    <d v="2017-01-18T00:00:00"/>
    <s v="Second Class"/>
    <s v="CP-12085"/>
    <s v="Cathy Prescott"/>
    <x v="1"/>
    <s v="United States"/>
    <s v="Springfield"/>
    <s v="Missouri"/>
    <n v="65807"/>
    <x v="2"/>
    <s v="FUR-BO-10001608"/>
    <x v="0"/>
    <s v="Bookcases"/>
    <x v="1532"/>
    <n v="212.94"/>
    <n v="3"/>
    <x v="0"/>
    <n v="53.234999999999999"/>
    <n v="0.25"/>
    <s v="Profit"/>
  </r>
  <r>
    <n v="6623"/>
    <s v="CA-2014-130449"/>
    <x v="1124"/>
    <d v="2014-09-09T00:00:00"/>
    <s v="First Class"/>
    <s v="VP-21760"/>
    <s v="Victoria Pisteka"/>
    <x v="1"/>
    <s v="United States"/>
    <s v="San Francisco"/>
    <s v="California"/>
    <n v="94109"/>
    <x v="1"/>
    <s v="FUR-FU-10001487"/>
    <x v="0"/>
    <s v="Furnishings"/>
    <x v="5"/>
    <n v="41.88"/>
    <n v="6"/>
    <x v="0"/>
    <n v="12.145200000000001"/>
    <n v="0.28999999999999998"/>
    <s v="Profit"/>
  </r>
  <r>
    <n v="6624"/>
    <s v="CA-2014-130449"/>
    <x v="1124"/>
    <d v="2014-09-09T00:00:00"/>
    <s v="First Class"/>
    <s v="VP-21760"/>
    <s v="Victoria Pisteka"/>
    <x v="1"/>
    <s v="United States"/>
    <s v="San Francisco"/>
    <s v="California"/>
    <n v="94109"/>
    <x v="1"/>
    <s v="OFF-LA-10001934"/>
    <x v="1"/>
    <s v="Labels"/>
    <x v="573"/>
    <n v="58.48"/>
    <n v="8"/>
    <x v="0"/>
    <n v="27.485600000000002"/>
    <n v="0.47000000000000003"/>
    <s v="Profit"/>
  </r>
  <r>
    <n v="6625"/>
    <s v="CA-2015-141250"/>
    <x v="1125"/>
    <d v="2015-01-23T00:00:00"/>
    <s v="Standard Class"/>
    <s v="PM-18940"/>
    <s v="Paul MacIntyre"/>
    <x v="0"/>
    <s v="United States"/>
    <s v="Texas City"/>
    <s v="Texas"/>
    <n v="77590"/>
    <x v="2"/>
    <s v="FUR-TA-10002855"/>
    <x v="0"/>
    <s v="Tables"/>
    <x v="1198"/>
    <n v="102.438"/>
    <n v="1"/>
    <x v="4"/>
    <n v="-13.1706"/>
    <n v="-0.12857142857142856"/>
    <s v="Loss"/>
  </r>
  <r>
    <n v="6626"/>
    <s v="CA-2015-141250"/>
    <x v="1125"/>
    <d v="2015-01-23T00:00:00"/>
    <s v="Standard Class"/>
    <s v="PM-18940"/>
    <s v="Paul MacIntyre"/>
    <x v="0"/>
    <s v="United States"/>
    <s v="Texas City"/>
    <s v="Texas"/>
    <n v="77590"/>
    <x v="2"/>
    <s v="FUR-CH-10004875"/>
    <x v="0"/>
    <s v="Chairs"/>
    <x v="1445"/>
    <n v="199.304"/>
    <n v="4"/>
    <x v="4"/>
    <n v="-8.5416000000000007"/>
    <n v="-4.2857142857142858E-2"/>
    <s v="Loss"/>
  </r>
  <r>
    <n v="6627"/>
    <s v="CA-2014-145541"/>
    <x v="637"/>
    <d v="2014-12-21T00:00:00"/>
    <s v="Standard Class"/>
    <s v="TB-21400"/>
    <s v="Tom Boeckenhauer"/>
    <x v="0"/>
    <s v="United States"/>
    <s v="New York City"/>
    <s v="New York"/>
    <n v="10024"/>
    <x v="3"/>
    <s v="TEC-MA-10001127"/>
    <x v="2"/>
    <s v="Machines"/>
    <x v="1619"/>
    <n v="6999.96"/>
    <n v="4"/>
    <x v="0"/>
    <n v="2239.9872"/>
    <n v="0.32"/>
    <s v="Profit"/>
  </r>
  <r>
    <n v="6628"/>
    <s v="CA-2014-138513"/>
    <x v="235"/>
    <d v="2014-05-27T00:00:00"/>
    <s v="Standard Class"/>
    <s v="EH-13990"/>
    <s v="Erica Hackney"/>
    <x v="0"/>
    <s v="United States"/>
    <s v="Bellevue"/>
    <s v="Washington"/>
    <n v="98006"/>
    <x v="1"/>
    <s v="OFF-PA-10003177"/>
    <x v="1"/>
    <s v="Paper"/>
    <x v="89"/>
    <n v="12.96"/>
    <n v="2"/>
    <x v="0"/>
    <n v="6.2207999999999997"/>
    <n v="0.47999999999999993"/>
    <s v="Profit"/>
  </r>
  <r>
    <n v="6629"/>
    <s v="CA-2015-135489"/>
    <x v="444"/>
    <d v="2015-09-22T00:00:00"/>
    <s v="Second Class"/>
    <s v="GW-14605"/>
    <s v="Giulietta Weimer"/>
    <x v="0"/>
    <s v="United States"/>
    <s v="New York City"/>
    <s v="New York"/>
    <n v="10024"/>
    <x v="3"/>
    <s v="TEC-PH-10000011"/>
    <x v="2"/>
    <s v="Phones"/>
    <x v="223"/>
    <n v="279.86"/>
    <n v="14"/>
    <x v="0"/>
    <n v="134.33279999999999"/>
    <n v="0.47999999999999993"/>
    <s v="Profit"/>
  </r>
  <r>
    <n v="6630"/>
    <s v="CA-2015-125696"/>
    <x v="653"/>
    <d v="2015-10-06T00:00:00"/>
    <s v="Standard Class"/>
    <s v="NP-18685"/>
    <s v="Nora Pelletier"/>
    <x v="2"/>
    <s v="United States"/>
    <s v="Wilson"/>
    <s v="North Carolina"/>
    <n v="27893"/>
    <x v="0"/>
    <s v="OFF-BI-10001757"/>
    <x v="1"/>
    <s v="Binders"/>
    <x v="1167"/>
    <n v="7.38"/>
    <n v="5"/>
    <x v="6"/>
    <n v="-5.4119999999999999"/>
    <n v="-0.73333333333333328"/>
    <s v="Loss"/>
  </r>
  <r>
    <n v="6631"/>
    <s v="CA-2016-105081"/>
    <x v="591"/>
    <d v="2016-12-30T00:00:00"/>
    <s v="Standard Class"/>
    <s v="JE-15715"/>
    <s v="Joe Elijah"/>
    <x v="0"/>
    <s v="United States"/>
    <s v="Seattle"/>
    <s v="Washington"/>
    <n v="98115"/>
    <x v="1"/>
    <s v="FUR-CH-10000847"/>
    <x v="0"/>
    <s v="Chairs"/>
    <x v="995"/>
    <n v="698.35199999999998"/>
    <n v="3"/>
    <x v="2"/>
    <n v="52.376399999999997"/>
    <n v="7.4999999999999997E-2"/>
    <s v="Profit"/>
  </r>
  <r>
    <n v="6632"/>
    <s v="CA-2016-105081"/>
    <x v="591"/>
    <d v="2016-12-30T00:00:00"/>
    <s v="Standard Class"/>
    <s v="JE-15715"/>
    <s v="Joe Elijah"/>
    <x v="0"/>
    <s v="United States"/>
    <s v="Seattle"/>
    <s v="Washington"/>
    <n v="98115"/>
    <x v="1"/>
    <s v="FUR-TA-10001307"/>
    <x v="0"/>
    <s v="Tables"/>
    <x v="1099"/>
    <n v="1747.25"/>
    <n v="5"/>
    <x v="0"/>
    <n v="629.01"/>
    <n v="0.36"/>
    <s v="Profit"/>
  </r>
  <r>
    <n v="6633"/>
    <s v="US-2016-146857"/>
    <x v="715"/>
    <d v="2016-05-08T00:00:00"/>
    <s v="Second Class"/>
    <s v="BE-11455"/>
    <s v="Brad Eason"/>
    <x v="2"/>
    <s v="United States"/>
    <s v="Springfield"/>
    <s v="Missouri"/>
    <n v="65807"/>
    <x v="2"/>
    <s v="OFF-AP-10001205"/>
    <x v="1"/>
    <s v="Appliances"/>
    <x v="1294"/>
    <n v="54.48"/>
    <n v="1"/>
    <x v="0"/>
    <n v="15.2544"/>
    <n v="0.28000000000000003"/>
    <s v="Profit"/>
  </r>
  <r>
    <n v="6634"/>
    <s v="CA-2016-166275"/>
    <x v="1057"/>
    <d v="2016-10-24T00:00:00"/>
    <s v="Same Day"/>
    <s v="SS-20590"/>
    <s v="Sonia Sunley"/>
    <x v="0"/>
    <s v="United States"/>
    <s v="San Francisco"/>
    <s v="California"/>
    <n v="94109"/>
    <x v="1"/>
    <s v="TEC-AC-10001838"/>
    <x v="2"/>
    <s v="Accessories"/>
    <x v="651"/>
    <n v="199.99"/>
    <n v="1"/>
    <x v="0"/>
    <n v="85.995699999999999"/>
    <n v="0.43"/>
    <s v="Profit"/>
  </r>
  <r>
    <n v="6635"/>
    <s v="CA-2017-144498"/>
    <x v="636"/>
    <d v="2017-05-06T00:00:00"/>
    <s v="Same Day"/>
    <s v="MB-18085"/>
    <s v="Mick Brown"/>
    <x v="0"/>
    <s v="United States"/>
    <s v="Charlotte"/>
    <s v="North Carolina"/>
    <n v="28205"/>
    <x v="0"/>
    <s v="OFF-BI-10003982"/>
    <x v="1"/>
    <s v="Binders"/>
    <x v="350"/>
    <n v="68.540999999999997"/>
    <n v="11"/>
    <x v="6"/>
    <n v="-52.548099999999998"/>
    <n v="-0.76666666666666672"/>
    <s v="Loss"/>
  </r>
  <r>
    <n v="6636"/>
    <s v="CA-2017-144498"/>
    <x v="636"/>
    <d v="2017-05-06T00:00:00"/>
    <s v="Same Day"/>
    <s v="MB-18085"/>
    <s v="Mick Brown"/>
    <x v="0"/>
    <s v="United States"/>
    <s v="Charlotte"/>
    <s v="North Carolina"/>
    <n v="28205"/>
    <x v="0"/>
    <s v="TEC-PH-10004977"/>
    <x v="2"/>
    <s v="Phones"/>
    <x v="34"/>
    <n v="627.16800000000001"/>
    <n v="4"/>
    <x v="2"/>
    <n v="70.556399999999996"/>
    <n v="0.11249999999999999"/>
    <s v="Profit"/>
  </r>
  <r>
    <n v="6637"/>
    <s v="CA-2017-144498"/>
    <x v="636"/>
    <d v="2017-05-06T00:00:00"/>
    <s v="Same Day"/>
    <s v="MB-18085"/>
    <s v="Mick Brown"/>
    <x v="0"/>
    <s v="United States"/>
    <s v="Charlotte"/>
    <s v="North Carolina"/>
    <n v="28205"/>
    <x v="0"/>
    <s v="OFF-LA-10003510"/>
    <x v="1"/>
    <s v="Labels"/>
    <x v="580"/>
    <n v="122.12"/>
    <n v="5"/>
    <x v="2"/>
    <n v="39.689"/>
    <n v="0.32500000000000001"/>
    <s v="Profit"/>
  </r>
  <r>
    <n v="6638"/>
    <s v="CA-2017-103352"/>
    <x v="344"/>
    <d v="2017-11-30T00:00:00"/>
    <s v="Second Class"/>
    <s v="RP-19390"/>
    <s v="Resi Pölking"/>
    <x v="0"/>
    <s v="United States"/>
    <s v="New York City"/>
    <s v="New York"/>
    <n v="10011"/>
    <x v="3"/>
    <s v="OFF-AR-10001573"/>
    <x v="1"/>
    <s v="Art"/>
    <x v="373"/>
    <n v="6.99"/>
    <n v="3"/>
    <x v="0"/>
    <n v="2.0270999999999999"/>
    <n v="0.28999999999999998"/>
    <s v="Profit"/>
  </r>
  <r>
    <n v="6639"/>
    <s v="CA-2017-103352"/>
    <x v="344"/>
    <d v="2017-11-30T00:00:00"/>
    <s v="Second Class"/>
    <s v="RP-19390"/>
    <s v="Resi Pölking"/>
    <x v="0"/>
    <s v="United States"/>
    <s v="New York City"/>
    <s v="New York"/>
    <n v="10011"/>
    <x v="3"/>
    <s v="OFF-BI-10001196"/>
    <x v="1"/>
    <s v="Binders"/>
    <x v="1390"/>
    <n v="107.42400000000001"/>
    <n v="6"/>
    <x v="2"/>
    <n v="36.255600000000001"/>
    <n v="0.33749999999999997"/>
    <s v="Profit"/>
  </r>
  <r>
    <n v="6640"/>
    <s v="CA-2014-108609"/>
    <x v="656"/>
    <d v="2014-11-02T00:00:00"/>
    <s v="Second Class"/>
    <s v="AJ-10780"/>
    <s v="Anthony Jacobs"/>
    <x v="1"/>
    <s v="United States"/>
    <s v="Lorain"/>
    <s v="Ohio"/>
    <n v="44052"/>
    <x v="3"/>
    <s v="FUR-TA-10003954"/>
    <x v="0"/>
    <s v="Tables"/>
    <x v="1217"/>
    <n v="1421.664"/>
    <n v="8"/>
    <x v="10"/>
    <n v="-734.52639999999997"/>
    <n v="-0.51666666666666661"/>
    <s v="Loss"/>
  </r>
  <r>
    <n v="6641"/>
    <s v="CA-2017-128328"/>
    <x v="485"/>
    <d v="2017-08-09T00:00:00"/>
    <s v="Standard Class"/>
    <s v="PO-18865"/>
    <s v="Patrick O Donnell"/>
    <x v="0"/>
    <s v="United States"/>
    <s v="Indianapolis"/>
    <s v="Indiana"/>
    <n v="46203"/>
    <x v="2"/>
    <s v="OFF-BI-10001989"/>
    <x v="1"/>
    <s v="Binders"/>
    <x v="542"/>
    <n v="125.88"/>
    <n v="6"/>
    <x v="0"/>
    <n v="60.422400000000003"/>
    <n v="0.48000000000000004"/>
    <s v="Profit"/>
  </r>
  <r>
    <n v="6642"/>
    <s v="CA-2017-128328"/>
    <x v="485"/>
    <d v="2017-08-09T00:00:00"/>
    <s v="Standard Class"/>
    <s v="PO-18865"/>
    <s v="Patrick O Donnell"/>
    <x v="0"/>
    <s v="United States"/>
    <s v="Indianapolis"/>
    <s v="Indiana"/>
    <n v="46203"/>
    <x v="2"/>
    <s v="TEC-AC-10001714"/>
    <x v="2"/>
    <s v="Accessories"/>
    <x v="685"/>
    <n v="79.78"/>
    <n v="2"/>
    <x v="0"/>
    <n v="29.518599999999999"/>
    <n v="0.37"/>
    <s v="Profit"/>
  </r>
  <r>
    <n v="6643"/>
    <s v="CA-2017-128328"/>
    <x v="485"/>
    <d v="2017-08-09T00:00:00"/>
    <s v="Standard Class"/>
    <s v="PO-18865"/>
    <s v="Patrick O Donnell"/>
    <x v="0"/>
    <s v="United States"/>
    <s v="Indianapolis"/>
    <s v="Indiana"/>
    <n v="46203"/>
    <x v="2"/>
    <s v="OFF-LA-10003498"/>
    <x v="1"/>
    <s v="Labels"/>
    <x v="1749"/>
    <n v="133.19999999999999"/>
    <n v="9"/>
    <x v="0"/>
    <n v="66.599999999999994"/>
    <n v="0.5"/>
    <s v="Profit"/>
  </r>
  <r>
    <n v="6644"/>
    <s v="US-2015-156496"/>
    <x v="544"/>
    <d v="2015-08-16T00:00:00"/>
    <s v="Standard Class"/>
    <s v="WB-21850"/>
    <s v="William Brown"/>
    <x v="0"/>
    <s v="United States"/>
    <s v="Redmond"/>
    <s v="Oregon"/>
    <n v="97756"/>
    <x v="1"/>
    <s v="TEC-PH-10000576"/>
    <x v="2"/>
    <s v="Phones"/>
    <x v="815"/>
    <n v="438.36799999999999"/>
    <n v="4"/>
    <x v="2"/>
    <n v="38.357199999999999"/>
    <n v="8.7499999999999994E-2"/>
    <s v="Profit"/>
  </r>
  <r>
    <n v="6645"/>
    <s v="US-2015-156496"/>
    <x v="544"/>
    <d v="2015-08-16T00:00:00"/>
    <s v="Standard Class"/>
    <s v="WB-21850"/>
    <s v="William Brown"/>
    <x v="0"/>
    <s v="United States"/>
    <s v="Redmond"/>
    <s v="Oregon"/>
    <n v="97756"/>
    <x v="1"/>
    <s v="TEC-PH-10004188"/>
    <x v="2"/>
    <s v="Phones"/>
    <x v="770"/>
    <n v="139.94399999999999"/>
    <n v="7"/>
    <x v="2"/>
    <n v="-31.487400000000001"/>
    <n v="-0.22500000000000003"/>
    <s v="Loss"/>
  </r>
  <r>
    <n v="6646"/>
    <s v="US-2015-156496"/>
    <x v="544"/>
    <d v="2015-08-16T00:00:00"/>
    <s v="Standard Class"/>
    <s v="WB-21850"/>
    <s v="William Brown"/>
    <x v="0"/>
    <s v="United States"/>
    <s v="Redmond"/>
    <s v="Oregon"/>
    <n v="97756"/>
    <x v="1"/>
    <s v="OFF-AP-10001469"/>
    <x v="1"/>
    <s v="Appliances"/>
    <x v="586"/>
    <n v="133.47200000000001"/>
    <n v="4"/>
    <x v="2"/>
    <n v="15.015599999999999"/>
    <n v="0.11249999999999999"/>
    <s v="Profit"/>
  </r>
  <r>
    <n v="6647"/>
    <s v="US-2016-127334"/>
    <x v="272"/>
    <d v="2016-12-21T00:00:00"/>
    <s v="Standard Class"/>
    <s v="MP-18175"/>
    <s v="Mike Pelletier"/>
    <x v="2"/>
    <s v="United States"/>
    <s v="Springfield"/>
    <s v="Oregon"/>
    <n v="97477"/>
    <x v="1"/>
    <s v="FUR-TA-10003473"/>
    <x v="0"/>
    <s v="Tables"/>
    <x v="216"/>
    <n v="564.19500000000005"/>
    <n v="3"/>
    <x v="5"/>
    <n v="-304.6653"/>
    <n v="-0.53999999999999992"/>
    <s v="Loss"/>
  </r>
  <r>
    <n v="6648"/>
    <s v="US-2016-127334"/>
    <x v="272"/>
    <d v="2016-12-21T00:00:00"/>
    <s v="Standard Class"/>
    <s v="MP-18175"/>
    <s v="Mike Pelletier"/>
    <x v="2"/>
    <s v="United States"/>
    <s v="Springfield"/>
    <s v="Oregon"/>
    <n v="97477"/>
    <x v="1"/>
    <s v="OFF-AP-10001205"/>
    <x v="1"/>
    <s v="Appliances"/>
    <x v="1294"/>
    <n v="87.168000000000006"/>
    <n v="2"/>
    <x v="2"/>
    <n v="8.7167999999999992"/>
    <n v="9.9999999999999978E-2"/>
    <s v="Profit"/>
  </r>
  <r>
    <n v="6649"/>
    <s v="US-2017-124779"/>
    <x v="565"/>
    <d v="2017-09-11T00:00:00"/>
    <s v="First Class"/>
    <s v="BF-11020"/>
    <s v="Barry Französisch"/>
    <x v="1"/>
    <s v="United States"/>
    <s v="Arlington"/>
    <s v="Texas"/>
    <n v="76017"/>
    <x v="2"/>
    <s v="OFF-BI-10002429"/>
    <x v="1"/>
    <s v="Binders"/>
    <x v="472"/>
    <n v="42.616"/>
    <n v="7"/>
    <x v="3"/>
    <n v="-68.185599999999994"/>
    <n v="-1.5999999999999999"/>
    <s v="Loss"/>
  </r>
  <r>
    <n v="6650"/>
    <s v="US-2017-124779"/>
    <x v="565"/>
    <d v="2017-09-11T00:00:00"/>
    <s v="First Class"/>
    <s v="BF-11020"/>
    <s v="Barry Französisch"/>
    <x v="1"/>
    <s v="United States"/>
    <s v="Arlington"/>
    <s v="Texas"/>
    <n v="76017"/>
    <x v="2"/>
    <s v="TEC-CO-10001943"/>
    <x v="2"/>
    <s v="Copiers"/>
    <x v="1675"/>
    <n v="319.98399999999998"/>
    <n v="2"/>
    <x v="2"/>
    <n v="107.99460000000001"/>
    <n v="0.33750000000000002"/>
    <s v="Profit"/>
  </r>
  <r>
    <n v="6651"/>
    <s v="US-2017-124779"/>
    <x v="565"/>
    <d v="2017-09-11T00:00:00"/>
    <s v="First Class"/>
    <s v="BF-11020"/>
    <s v="Barry Französisch"/>
    <x v="1"/>
    <s v="United States"/>
    <s v="Arlington"/>
    <s v="Texas"/>
    <n v="76017"/>
    <x v="2"/>
    <s v="OFF-FA-10004854"/>
    <x v="1"/>
    <s v="Fasteners"/>
    <x v="271"/>
    <n v="45.92"/>
    <n v="5"/>
    <x v="2"/>
    <n v="15.497999999999999"/>
    <n v="0.33749999999999997"/>
    <s v="Profit"/>
  </r>
  <r>
    <n v="6652"/>
    <s v="US-2017-124779"/>
    <x v="565"/>
    <d v="2017-09-11T00:00:00"/>
    <s v="First Class"/>
    <s v="BF-11020"/>
    <s v="Barry Französisch"/>
    <x v="1"/>
    <s v="United States"/>
    <s v="Arlington"/>
    <s v="Texas"/>
    <n v="76017"/>
    <x v="2"/>
    <s v="FUR-FU-10001095"/>
    <x v="0"/>
    <s v="Furnishings"/>
    <x v="748"/>
    <n v="21.184000000000001"/>
    <n v="2"/>
    <x v="7"/>
    <n v="-11.651199999999999"/>
    <n v="-0.54999999999999993"/>
    <s v="Loss"/>
  </r>
  <r>
    <n v="6653"/>
    <s v="US-2017-124779"/>
    <x v="565"/>
    <d v="2017-09-11T00:00:00"/>
    <s v="First Class"/>
    <s v="BF-11020"/>
    <s v="Barry Französisch"/>
    <x v="1"/>
    <s v="United States"/>
    <s v="Arlington"/>
    <s v="Texas"/>
    <n v="76017"/>
    <x v="2"/>
    <s v="OFF-PA-10000061"/>
    <x v="1"/>
    <s v="Paper"/>
    <x v="181"/>
    <n v="20.736000000000001"/>
    <n v="4"/>
    <x v="2"/>
    <n v="7.2576000000000001"/>
    <n v="0.35"/>
    <s v="Profit"/>
  </r>
  <r>
    <n v="6654"/>
    <s v="US-2017-124779"/>
    <x v="565"/>
    <d v="2017-09-11T00:00:00"/>
    <s v="First Class"/>
    <s v="BF-11020"/>
    <s v="Barry Französisch"/>
    <x v="1"/>
    <s v="United States"/>
    <s v="Arlington"/>
    <s v="Texas"/>
    <n v="76017"/>
    <x v="2"/>
    <s v="FUR-CH-10003535"/>
    <x v="0"/>
    <s v="Chairs"/>
    <x v="1522"/>
    <n v="213.43"/>
    <n v="5"/>
    <x v="4"/>
    <n v="-39.637"/>
    <n v="-0.18571428571428572"/>
    <s v="Loss"/>
  </r>
  <r>
    <n v="6655"/>
    <s v="CA-2017-135937"/>
    <x v="297"/>
    <d v="2017-02-27T00:00:00"/>
    <s v="Standard Class"/>
    <s v="KM-16375"/>
    <s v="Katherine Murray"/>
    <x v="2"/>
    <s v="United States"/>
    <s v="Gilbert"/>
    <s v="Arizona"/>
    <n v="85234"/>
    <x v="1"/>
    <s v="TEC-PH-10004447"/>
    <x v="2"/>
    <s v="Phones"/>
    <x v="866"/>
    <n v="333.57600000000002"/>
    <n v="3"/>
    <x v="2"/>
    <n v="25.0182"/>
    <n v="7.4999999999999997E-2"/>
    <s v="Profit"/>
  </r>
  <r>
    <n v="6656"/>
    <s v="CA-2017-135937"/>
    <x v="297"/>
    <d v="2017-02-27T00:00:00"/>
    <s v="Standard Class"/>
    <s v="KM-16375"/>
    <s v="Katherine Murray"/>
    <x v="2"/>
    <s v="United States"/>
    <s v="Gilbert"/>
    <s v="Arizona"/>
    <n v="85234"/>
    <x v="1"/>
    <s v="TEC-AC-10001114"/>
    <x v="2"/>
    <s v="Accessories"/>
    <x v="1211"/>
    <n v="31.992000000000001"/>
    <n v="1"/>
    <x v="2"/>
    <n v="4.7988"/>
    <n v="0.15"/>
    <s v="Profit"/>
  </r>
  <r>
    <n v="6657"/>
    <s v="CA-2017-135937"/>
    <x v="297"/>
    <d v="2017-02-27T00:00:00"/>
    <s v="Standard Class"/>
    <s v="KM-16375"/>
    <s v="Katherine Murray"/>
    <x v="2"/>
    <s v="United States"/>
    <s v="Gilbert"/>
    <s v="Arizona"/>
    <n v="85234"/>
    <x v="1"/>
    <s v="OFF-ST-10000563"/>
    <x v="1"/>
    <s v="Storage"/>
    <x v="903"/>
    <n v="51.167999999999999"/>
    <n v="2"/>
    <x v="2"/>
    <n v="-6.3959999999999999"/>
    <n v="-0.125"/>
    <s v="Loss"/>
  </r>
  <r>
    <n v="6658"/>
    <s v="CA-2017-135937"/>
    <x v="297"/>
    <d v="2017-02-27T00:00:00"/>
    <s v="Standard Class"/>
    <s v="KM-16375"/>
    <s v="Katherine Murray"/>
    <x v="2"/>
    <s v="United States"/>
    <s v="Gilbert"/>
    <s v="Arizona"/>
    <n v="85234"/>
    <x v="1"/>
    <s v="OFF-EN-10004846"/>
    <x v="1"/>
    <s v="Envelopes"/>
    <x v="1497"/>
    <n v="10.64"/>
    <n v="5"/>
    <x v="2"/>
    <n v="3.8570000000000002"/>
    <n v="0.36249999999999999"/>
    <s v="Profit"/>
  </r>
  <r>
    <n v="6659"/>
    <s v="CA-2017-135937"/>
    <x v="297"/>
    <d v="2017-02-27T00:00:00"/>
    <s v="Standard Class"/>
    <s v="KM-16375"/>
    <s v="Katherine Murray"/>
    <x v="2"/>
    <s v="United States"/>
    <s v="Gilbert"/>
    <s v="Arizona"/>
    <n v="85234"/>
    <x v="1"/>
    <s v="FUR-FU-10002253"/>
    <x v="0"/>
    <s v="Furnishings"/>
    <x v="592"/>
    <n v="68.703999999999994"/>
    <n v="2"/>
    <x v="2"/>
    <n v="16.3172"/>
    <n v="0.23750000000000002"/>
    <s v="Profit"/>
  </r>
  <r>
    <n v="6660"/>
    <s v="CA-2017-135937"/>
    <x v="297"/>
    <d v="2017-02-27T00:00:00"/>
    <s v="Standard Class"/>
    <s v="KM-16375"/>
    <s v="Katherine Murray"/>
    <x v="2"/>
    <s v="United States"/>
    <s v="Gilbert"/>
    <s v="Arizona"/>
    <n v="85234"/>
    <x v="1"/>
    <s v="FUR-TA-10001039"/>
    <x v="0"/>
    <s v="Tables"/>
    <x v="832"/>
    <n v="386.91"/>
    <n v="9"/>
    <x v="5"/>
    <n v="-185.71680000000001"/>
    <n v="-0.48"/>
    <s v="Loss"/>
  </r>
  <r>
    <n v="6661"/>
    <s v="CA-2015-129322"/>
    <x v="816"/>
    <d v="2015-08-10T00:00:00"/>
    <s v="Second Class"/>
    <s v="DB-13405"/>
    <s v="Denny Blanton"/>
    <x v="0"/>
    <s v="United States"/>
    <s v="Lawrence"/>
    <s v="Massachusetts"/>
    <n v="1841"/>
    <x v="3"/>
    <s v="OFF-AR-10004587"/>
    <x v="1"/>
    <s v="Art"/>
    <x v="1633"/>
    <n v="39.659999999999997"/>
    <n v="2"/>
    <x v="0"/>
    <n v="11.898"/>
    <n v="0.30000000000000004"/>
    <s v="Profit"/>
  </r>
  <r>
    <n v="6662"/>
    <s v="CA-2015-129322"/>
    <x v="816"/>
    <d v="2015-08-10T00:00:00"/>
    <s v="Second Class"/>
    <s v="DB-13405"/>
    <s v="Denny Blanton"/>
    <x v="0"/>
    <s v="United States"/>
    <s v="Lawrence"/>
    <s v="Massachusetts"/>
    <n v="1841"/>
    <x v="3"/>
    <s v="OFF-AP-10004336"/>
    <x v="1"/>
    <s v="Appliances"/>
    <x v="1040"/>
    <n v="113.92"/>
    <n v="2"/>
    <x v="0"/>
    <n v="33.036799999999999"/>
    <n v="0.28999999999999998"/>
    <s v="Profit"/>
  </r>
  <r>
    <n v="6663"/>
    <s v="CA-2015-129322"/>
    <x v="816"/>
    <d v="2015-08-10T00:00:00"/>
    <s v="Second Class"/>
    <s v="DB-13405"/>
    <s v="Denny Blanton"/>
    <x v="0"/>
    <s v="United States"/>
    <s v="Lawrence"/>
    <s v="Massachusetts"/>
    <n v="1841"/>
    <x v="3"/>
    <s v="OFF-BI-10001718"/>
    <x v="1"/>
    <s v="Binders"/>
    <x v="1225"/>
    <n v="447.86"/>
    <n v="7"/>
    <x v="0"/>
    <n v="210.49420000000001"/>
    <n v="0.47"/>
    <s v="Profit"/>
  </r>
  <r>
    <n v="6664"/>
    <s v="CA-2017-162173"/>
    <x v="40"/>
    <d v="2017-11-01T00:00:00"/>
    <s v="Standard Class"/>
    <s v="OT-18730"/>
    <s v="Olvera Toch"/>
    <x v="0"/>
    <s v="United States"/>
    <s v="Virginia Beach"/>
    <s v="Virginia"/>
    <n v="23464"/>
    <x v="0"/>
    <s v="FUR-TA-10001520"/>
    <x v="0"/>
    <s v="Tables"/>
    <x v="718"/>
    <n v="356.85"/>
    <n v="5"/>
    <x v="0"/>
    <n v="60.664499999999997"/>
    <n v="0.16999999999999998"/>
    <s v="Profit"/>
  </r>
  <r>
    <n v="6665"/>
    <s v="CA-2017-162173"/>
    <x v="40"/>
    <d v="2017-11-01T00:00:00"/>
    <s v="Standard Class"/>
    <s v="OT-18730"/>
    <s v="Olvera Toch"/>
    <x v="0"/>
    <s v="United States"/>
    <s v="Virginia Beach"/>
    <s v="Virginia"/>
    <n v="23464"/>
    <x v="0"/>
    <s v="OFF-EN-10002831"/>
    <x v="1"/>
    <s v="Envelopes"/>
    <x v="836"/>
    <n v="251.58"/>
    <n v="7"/>
    <x v="0"/>
    <n v="113.211"/>
    <n v="0.44999999999999996"/>
    <s v="Profit"/>
  </r>
  <r>
    <n v="6666"/>
    <s v="CA-2016-115483"/>
    <x v="216"/>
    <d v="2016-07-18T00:00:00"/>
    <s v="Second Class"/>
    <s v="JS-15880"/>
    <s v="John Stevenson"/>
    <x v="0"/>
    <s v="United States"/>
    <s v="Irving"/>
    <s v="Texas"/>
    <n v="75061"/>
    <x v="2"/>
    <s v="OFF-PA-10001497"/>
    <x v="1"/>
    <s v="Paper"/>
    <x v="1755"/>
    <n v="219.84"/>
    <n v="5"/>
    <x v="2"/>
    <n v="79.691999999999993"/>
    <n v="0.36249999999999999"/>
    <s v="Profit"/>
  </r>
  <r>
    <n v="6667"/>
    <s v="CA-2017-122175"/>
    <x v="605"/>
    <d v="2017-05-14T00:00:00"/>
    <s v="Second Class"/>
    <s v="CA-12775"/>
    <s v="Cynthia Arntzen"/>
    <x v="0"/>
    <s v="United States"/>
    <s v="Vineland"/>
    <s v="New Jersey"/>
    <n v="8360"/>
    <x v="3"/>
    <s v="FUR-FU-10000719"/>
    <x v="0"/>
    <s v="Furnishings"/>
    <x v="1673"/>
    <n v="42.85"/>
    <n v="5"/>
    <x v="0"/>
    <n v="15.426"/>
    <n v="0.36"/>
    <s v="Profit"/>
  </r>
  <r>
    <n v="6668"/>
    <s v="CA-2017-122175"/>
    <x v="605"/>
    <d v="2017-05-14T00:00:00"/>
    <s v="Second Class"/>
    <s v="CA-12775"/>
    <s v="Cynthia Arntzen"/>
    <x v="0"/>
    <s v="United States"/>
    <s v="Vineland"/>
    <s v="New Jersey"/>
    <n v="8360"/>
    <x v="3"/>
    <s v="OFF-LA-10002271"/>
    <x v="1"/>
    <s v="Labels"/>
    <x v="641"/>
    <n v="6.16"/>
    <n v="2"/>
    <x v="0"/>
    <n v="2.9567999999999999"/>
    <n v="0.48"/>
    <s v="Profit"/>
  </r>
  <r>
    <n v="6669"/>
    <s v="CA-2017-122175"/>
    <x v="605"/>
    <d v="2017-05-14T00:00:00"/>
    <s v="Second Class"/>
    <s v="CA-12775"/>
    <s v="Cynthia Arntzen"/>
    <x v="0"/>
    <s v="United States"/>
    <s v="Vineland"/>
    <s v="New Jersey"/>
    <n v="8360"/>
    <x v="3"/>
    <s v="OFF-SU-10004661"/>
    <x v="1"/>
    <s v="Supplies"/>
    <x v="1757"/>
    <n v="17"/>
    <n v="2"/>
    <x v="0"/>
    <n v="4.42"/>
    <n v="0.26"/>
    <s v="Profit"/>
  </r>
  <r>
    <n v="6670"/>
    <s v="CA-2017-122175"/>
    <x v="605"/>
    <d v="2017-05-14T00:00:00"/>
    <s v="Second Class"/>
    <s v="CA-12775"/>
    <s v="Cynthia Arntzen"/>
    <x v="0"/>
    <s v="United States"/>
    <s v="Vineland"/>
    <s v="New Jersey"/>
    <n v="8360"/>
    <x v="3"/>
    <s v="TEC-AC-10004859"/>
    <x v="2"/>
    <s v="Accessories"/>
    <x v="1554"/>
    <n v="87.4"/>
    <n v="5"/>
    <x v="0"/>
    <n v="34.96"/>
    <n v="0.39999999999999997"/>
    <s v="Profit"/>
  </r>
  <r>
    <n v="6671"/>
    <s v="CA-2017-161088"/>
    <x v="1126"/>
    <d v="2017-05-29T00:00:00"/>
    <s v="Standard Class"/>
    <s v="MH-18115"/>
    <s v="Mick Hernandez"/>
    <x v="2"/>
    <s v="United States"/>
    <s v="Columbus"/>
    <s v="Georgia"/>
    <n v="31907"/>
    <x v="0"/>
    <s v="OFF-BI-10002824"/>
    <x v="1"/>
    <s v="Binders"/>
    <x v="528"/>
    <n v="29.84"/>
    <n v="2"/>
    <x v="0"/>
    <n v="13.428000000000001"/>
    <n v="0.45"/>
    <s v="Profit"/>
  </r>
  <r>
    <n v="6672"/>
    <s v="CA-2014-154837"/>
    <x v="709"/>
    <d v="2014-08-27T00:00:00"/>
    <s v="Second Class"/>
    <s v="RB-19645"/>
    <s v="Robert Barroso"/>
    <x v="1"/>
    <s v="United States"/>
    <s v="Los Angeles"/>
    <s v="California"/>
    <n v="90032"/>
    <x v="1"/>
    <s v="OFF-BI-10001575"/>
    <x v="1"/>
    <s v="Binders"/>
    <x v="582"/>
    <n v="49.567999999999998"/>
    <n v="2"/>
    <x v="2"/>
    <n v="17.348800000000001"/>
    <n v="0.35000000000000003"/>
    <s v="Profit"/>
  </r>
  <r>
    <n v="6673"/>
    <s v="CA-2015-153794"/>
    <x v="861"/>
    <d v="2015-09-16T00:00:00"/>
    <s v="Standard Class"/>
    <s v="SB-20290"/>
    <s v="Sean Braxton"/>
    <x v="1"/>
    <s v="United States"/>
    <s v="San Diego"/>
    <s v="California"/>
    <n v="92024"/>
    <x v="1"/>
    <s v="OFF-AR-10000380"/>
    <x v="1"/>
    <s v="Art"/>
    <x v="108"/>
    <n v="265.86"/>
    <n v="7"/>
    <x v="0"/>
    <n v="79.757999999999996"/>
    <n v="0.3"/>
    <s v="Profit"/>
  </r>
  <r>
    <n v="6674"/>
    <s v="CA-2015-135510"/>
    <x v="577"/>
    <d v="2015-09-12T00:00:00"/>
    <s v="Standard Class"/>
    <s v="TW-21025"/>
    <s v="Tamara Willingham"/>
    <x v="2"/>
    <s v="United States"/>
    <s v="Charlottesville"/>
    <s v="Virginia"/>
    <n v="22901"/>
    <x v="0"/>
    <s v="FUR-FU-10000820"/>
    <x v="0"/>
    <s v="Furnishings"/>
    <x v="1783"/>
    <n v="67.959999999999994"/>
    <n v="4"/>
    <x v="0"/>
    <n v="12.232799999999999"/>
    <n v="0.18"/>
    <s v="Profit"/>
  </r>
  <r>
    <n v="6675"/>
    <s v="CA-2015-109337"/>
    <x v="82"/>
    <d v="2015-11-23T00:00:00"/>
    <s v="Second Class"/>
    <s v="DL-13330"/>
    <s v="Denise Leinenbach"/>
    <x v="0"/>
    <s v="United States"/>
    <s v="Lawrence"/>
    <s v="Indiana"/>
    <n v="46226"/>
    <x v="2"/>
    <s v="OFF-AR-10003759"/>
    <x v="1"/>
    <s v="Art"/>
    <x v="846"/>
    <n v="10.92"/>
    <n v="6"/>
    <x v="0"/>
    <n v="4.9139999999999997"/>
    <n v="0.44999999999999996"/>
    <s v="Profit"/>
  </r>
  <r>
    <n v="6676"/>
    <s v="CA-2015-109337"/>
    <x v="82"/>
    <d v="2015-11-23T00:00:00"/>
    <s v="Second Class"/>
    <s v="DL-13330"/>
    <s v="Denise Leinenbach"/>
    <x v="0"/>
    <s v="United States"/>
    <s v="Lawrence"/>
    <s v="Indiana"/>
    <n v="46226"/>
    <x v="2"/>
    <s v="TEC-MA-10002930"/>
    <x v="2"/>
    <s v="Machines"/>
    <x v="1784"/>
    <n v="83.9"/>
    <n v="2"/>
    <x v="0"/>
    <n v="22.652999999999999"/>
    <n v="0.26999999999999996"/>
    <s v="Profit"/>
  </r>
  <r>
    <n v="6677"/>
    <s v="CA-2015-109337"/>
    <x v="82"/>
    <d v="2015-11-23T00:00:00"/>
    <s v="Second Class"/>
    <s v="DL-13330"/>
    <s v="Denise Leinenbach"/>
    <x v="0"/>
    <s v="United States"/>
    <s v="Lawrence"/>
    <s v="Indiana"/>
    <n v="46226"/>
    <x v="2"/>
    <s v="OFF-AP-10004052"/>
    <x v="1"/>
    <s v="Appliances"/>
    <x v="1671"/>
    <n v="19.75"/>
    <n v="5"/>
    <x v="0"/>
    <n v="5.1349999999999998"/>
    <n v="0.26"/>
    <s v="Profit"/>
  </r>
  <r>
    <n v="6678"/>
    <s v="CA-2015-109337"/>
    <x v="82"/>
    <d v="2015-11-23T00:00:00"/>
    <s v="Second Class"/>
    <s v="DL-13330"/>
    <s v="Denise Leinenbach"/>
    <x v="0"/>
    <s v="United States"/>
    <s v="Lawrence"/>
    <s v="Indiana"/>
    <n v="46226"/>
    <x v="2"/>
    <s v="TEC-AC-10000990"/>
    <x v="2"/>
    <s v="Accessories"/>
    <x v="1531"/>
    <n v="393.54"/>
    <n v="3"/>
    <x v="0"/>
    <n v="165.2868"/>
    <n v="0.42"/>
    <s v="Profit"/>
  </r>
  <r>
    <n v="6679"/>
    <s v="CA-2014-150329"/>
    <x v="982"/>
    <d v="2014-10-14T00:00:00"/>
    <s v="Standard Class"/>
    <s v="SD-20485"/>
    <s v="Shirley Daniels"/>
    <x v="2"/>
    <s v="United States"/>
    <s v="Phoenix"/>
    <s v="Arizona"/>
    <n v="85023"/>
    <x v="1"/>
    <s v="FUR-FU-10003724"/>
    <x v="0"/>
    <s v="Furnishings"/>
    <x v="896"/>
    <n v="46.872"/>
    <n v="7"/>
    <x v="2"/>
    <n v="3.5154000000000001"/>
    <n v="7.4999999999999997E-2"/>
    <s v="Profit"/>
  </r>
  <r>
    <n v="6680"/>
    <s v="CA-2017-145037"/>
    <x v="264"/>
    <d v="2017-09-07T00:00:00"/>
    <s v="Second Class"/>
    <s v="TB-21055"/>
    <s v="Ted Butterfield"/>
    <x v="0"/>
    <s v="United States"/>
    <s v="Meriden"/>
    <s v="Connecticut"/>
    <n v="6450"/>
    <x v="3"/>
    <s v="OFF-ST-10000918"/>
    <x v="1"/>
    <s v="Storage"/>
    <x v="377"/>
    <n v="10.9"/>
    <n v="1"/>
    <x v="0"/>
    <n v="2.8340000000000001"/>
    <n v="0.26"/>
    <s v="Profit"/>
  </r>
  <r>
    <n v="6681"/>
    <s v="CA-2017-145037"/>
    <x v="264"/>
    <d v="2017-09-07T00:00:00"/>
    <s v="Second Class"/>
    <s v="TB-21055"/>
    <s v="Ted Butterfield"/>
    <x v="0"/>
    <s v="United States"/>
    <s v="Meriden"/>
    <s v="Connecticut"/>
    <n v="6450"/>
    <x v="3"/>
    <s v="OFF-PA-10000157"/>
    <x v="1"/>
    <s v="Paper"/>
    <x v="369"/>
    <n v="79.92"/>
    <n v="4"/>
    <x v="0"/>
    <n v="37.562399999999997"/>
    <n v="0.47"/>
    <s v="Profit"/>
  </r>
  <r>
    <n v="6682"/>
    <s v="CA-2017-145037"/>
    <x v="264"/>
    <d v="2017-09-07T00:00:00"/>
    <s v="Second Class"/>
    <s v="TB-21055"/>
    <s v="Ted Butterfield"/>
    <x v="0"/>
    <s v="United States"/>
    <s v="Meriden"/>
    <s v="Connecticut"/>
    <n v="6450"/>
    <x v="3"/>
    <s v="OFF-PA-10002499"/>
    <x v="1"/>
    <s v="Paper"/>
    <x v="1610"/>
    <n v="146.82"/>
    <n v="3"/>
    <x v="0"/>
    <n v="73.41"/>
    <n v="0.5"/>
    <s v="Profit"/>
  </r>
  <r>
    <n v="6683"/>
    <s v="CA-2017-154466"/>
    <x v="314"/>
    <d v="2017-01-02T00:00:00"/>
    <s v="First Class"/>
    <s v="DP-13390"/>
    <s v="Dennis Pardue"/>
    <x v="2"/>
    <s v="United States"/>
    <s v="Franklin"/>
    <s v="Wisconsin"/>
    <n v="53132"/>
    <x v="2"/>
    <s v="OFF-BI-10002012"/>
    <x v="1"/>
    <s v="Binders"/>
    <x v="749"/>
    <n v="3.6"/>
    <n v="2"/>
    <x v="0"/>
    <n v="1.728"/>
    <n v="0.48"/>
    <s v="Profit"/>
  </r>
  <r>
    <n v="6684"/>
    <s v="CA-2014-109134"/>
    <x v="1127"/>
    <d v="2014-11-10T00:00:00"/>
    <s v="Standard Class"/>
    <s v="DE-13255"/>
    <s v="Deanra Eno"/>
    <x v="2"/>
    <s v="United States"/>
    <s v="Los Angeles"/>
    <s v="California"/>
    <n v="90008"/>
    <x v="1"/>
    <s v="FUR-FU-10000320"/>
    <x v="0"/>
    <s v="Furnishings"/>
    <x v="1521"/>
    <n v="20.04"/>
    <n v="6"/>
    <x v="0"/>
    <n v="8.8176000000000005"/>
    <n v="0.44000000000000006"/>
    <s v="Profit"/>
  </r>
  <r>
    <n v="6685"/>
    <s v="US-2015-129637"/>
    <x v="997"/>
    <d v="2015-12-22T00:00:00"/>
    <s v="Standard Class"/>
    <s v="MC-18100"/>
    <s v="Mick Crebagga"/>
    <x v="0"/>
    <s v="United States"/>
    <s v="Bloomington"/>
    <s v="Illinois"/>
    <n v="61701"/>
    <x v="2"/>
    <s v="OFF-ST-10003716"/>
    <x v="1"/>
    <s v="Storage"/>
    <x v="898"/>
    <n v="180.01599999999999"/>
    <n v="1"/>
    <x v="2"/>
    <n v="-15.7514"/>
    <n v="-8.7500000000000008E-2"/>
    <s v="Loss"/>
  </r>
  <r>
    <n v="6686"/>
    <s v="US-2015-129637"/>
    <x v="997"/>
    <d v="2015-12-22T00:00:00"/>
    <s v="Standard Class"/>
    <s v="MC-18100"/>
    <s v="Mick Crebagga"/>
    <x v="0"/>
    <s v="United States"/>
    <s v="Bloomington"/>
    <s v="Illinois"/>
    <n v="61701"/>
    <x v="2"/>
    <s v="FUR-FU-10000965"/>
    <x v="0"/>
    <s v="Furnishings"/>
    <x v="689"/>
    <n v="41.552"/>
    <n v="2"/>
    <x v="7"/>
    <n v="-19.737200000000001"/>
    <n v="-0.47500000000000003"/>
    <s v="Loss"/>
  </r>
  <r>
    <n v="6687"/>
    <s v="US-2015-129637"/>
    <x v="997"/>
    <d v="2015-12-22T00:00:00"/>
    <s v="Standard Class"/>
    <s v="MC-18100"/>
    <s v="Mick Crebagga"/>
    <x v="0"/>
    <s v="United States"/>
    <s v="Bloomington"/>
    <s v="Illinois"/>
    <n v="61701"/>
    <x v="2"/>
    <s v="OFF-AR-10003829"/>
    <x v="1"/>
    <s v="Art"/>
    <x v="943"/>
    <n v="13.12"/>
    <n v="5"/>
    <x v="2"/>
    <n v="1.476"/>
    <n v="0.1125"/>
    <s v="Profit"/>
  </r>
  <r>
    <n v="6688"/>
    <s v="CA-2015-165162"/>
    <x v="263"/>
    <d v="2015-05-21T00:00:00"/>
    <s v="Standard Class"/>
    <s v="HG-15025"/>
    <s v="Hunter Glantz"/>
    <x v="0"/>
    <s v="United States"/>
    <s v="Los Angeles"/>
    <s v="California"/>
    <n v="90032"/>
    <x v="1"/>
    <s v="OFF-ST-10003470"/>
    <x v="1"/>
    <s v="Storage"/>
    <x v="1348"/>
    <n v="1117.92"/>
    <n v="4"/>
    <x v="0"/>
    <n v="55.896000000000001"/>
    <n v="4.9999999999999996E-2"/>
    <s v="Profit"/>
  </r>
  <r>
    <n v="6689"/>
    <s v="CA-2017-140494"/>
    <x v="434"/>
    <d v="2017-03-15T00:00:00"/>
    <s v="Second Class"/>
    <s v="CM-11815"/>
    <s v="Candace McMahon"/>
    <x v="1"/>
    <s v="United States"/>
    <s v="San Francisco"/>
    <s v="California"/>
    <n v="94109"/>
    <x v="1"/>
    <s v="TEC-AC-10004568"/>
    <x v="2"/>
    <s v="Accessories"/>
    <x v="1118"/>
    <n v="111.96"/>
    <n v="4"/>
    <x v="0"/>
    <n v="21.272400000000001"/>
    <n v="0.19000000000000003"/>
    <s v="Profit"/>
  </r>
  <r>
    <n v="6690"/>
    <s v="CA-2017-104108"/>
    <x v="574"/>
    <d v="2017-12-09T00:00:00"/>
    <s v="Standard Class"/>
    <s v="RP-19855"/>
    <s v="Roy Phan"/>
    <x v="1"/>
    <s v="United States"/>
    <s v="Houston"/>
    <s v="Texas"/>
    <n v="77095"/>
    <x v="2"/>
    <s v="OFF-AR-10000817"/>
    <x v="1"/>
    <s v="Art"/>
    <x v="1264"/>
    <n v="12.16"/>
    <n v="5"/>
    <x v="2"/>
    <n v="2.1280000000000001"/>
    <n v="0.17500000000000002"/>
    <s v="Profit"/>
  </r>
  <r>
    <n v="6691"/>
    <s v="US-2017-165869"/>
    <x v="689"/>
    <d v="2017-08-05T00:00:00"/>
    <s v="Standard Class"/>
    <s v="LS-17200"/>
    <s v="Luke Schmidt"/>
    <x v="1"/>
    <s v="United States"/>
    <s v="Milwaukee"/>
    <s v="Wisconsin"/>
    <n v="53209"/>
    <x v="2"/>
    <s v="OFF-BI-10003460"/>
    <x v="1"/>
    <s v="Binders"/>
    <x v="237"/>
    <n v="17.52"/>
    <n v="4"/>
    <x v="0"/>
    <n v="8.4095999999999993"/>
    <n v="0.48"/>
    <s v="Profit"/>
  </r>
  <r>
    <n v="6692"/>
    <s v="US-2017-165869"/>
    <x v="689"/>
    <d v="2017-08-05T00:00:00"/>
    <s v="Standard Class"/>
    <s v="LS-17200"/>
    <s v="Luke Schmidt"/>
    <x v="1"/>
    <s v="United States"/>
    <s v="Milwaukee"/>
    <s v="Wisconsin"/>
    <n v="53209"/>
    <x v="2"/>
    <s v="OFF-AP-10002472"/>
    <x v="1"/>
    <s v="Appliances"/>
    <x v="408"/>
    <n v="155.88"/>
    <n v="6"/>
    <x v="0"/>
    <n v="54.558"/>
    <n v="0.35000000000000003"/>
    <s v="Profit"/>
  </r>
  <r>
    <n v="6693"/>
    <s v="CA-2017-160899"/>
    <x v="938"/>
    <d v="2017-08-13T00:00:00"/>
    <s v="Second Class"/>
    <s v="DR-12940"/>
    <s v="Daniel Raglin"/>
    <x v="2"/>
    <s v="United States"/>
    <s v="Lake Charles"/>
    <s v="Louisiana"/>
    <n v="70601"/>
    <x v="0"/>
    <s v="OFF-BI-10000632"/>
    <x v="1"/>
    <s v="Binders"/>
    <x v="1297"/>
    <n v="477.51"/>
    <n v="11"/>
    <x v="0"/>
    <n v="219.65459999999999"/>
    <n v="0.45999999999999996"/>
    <s v="Profit"/>
  </r>
  <r>
    <n v="6694"/>
    <s v="CA-2017-144225"/>
    <x v="1033"/>
    <d v="2017-10-02T00:00:00"/>
    <s v="Second Class"/>
    <s v="CC-12475"/>
    <s v="Cindy Chapman"/>
    <x v="0"/>
    <s v="United States"/>
    <s v="Baltimore"/>
    <s v="Maryland"/>
    <n v="21215"/>
    <x v="3"/>
    <s v="OFF-PA-10000062"/>
    <x v="1"/>
    <s v="Paper"/>
    <x v="1384"/>
    <n v="164.88"/>
    <n v="3"/>
    <x v="0"/>
    <n v="80.791200000000003"/>
    <n v="0.49000000000000005"/>
    <s v="Profit"/>
  </r>
  <r>
    <n v="6695"/>
    <s v="US-2016-163538"/>
    <x v="370"/>
    <d v="2016-08-30T00:00:00"/>
    <s v="Standard Class"/>
    <s v="SS-20515"/>
    <s v="Shirley Schmidt"/>
    <x v="2"/>
    <s v="United States"/>
    <s v="Franklin"/>
    <s v="Wisconsin"/>
    <n v="53132"/>
    <x v="2"/>
    <s v="TEC-AC-10002006"/>
    <x v="2"/>
    <s v="Accessories"/>
    <x v="1087"/>
    <n v="47.97"/>
    <n v="3"/>
    <x v="0"/>
    <n v="14.870699999999999"/>
    <n v="0.31"/>
    <s v="Profit"/>
  </r>
  <r>
    <n v="6696"/>
    <s v="US-2016-155103"/>
    <x v="499"/>
    <d v="2016-12-07T00:00:00"/>
    <s v="Standard Class"/>
    <s v="JF-15190"/>
    <s v="Jamie Frazer"/>
    <x v="0"/>
    <s v="United States"/>
    <s v="New York City"/>
    <s v="New York"/>
    <n v="10024"/>
    <x v="3"/>
    <s v="OFF-BI-10004318"/>
    <x v="1"/>
    <s v="Binders"/>
    <x v="1583"/>
    <n v="415.17599999999999"/>
    <n v="3"/>
    <x v="2"/>
    <n v="134.93219999999999"/>
    <n v="0.32500000000000001"/>
    <s v="Profit"/>
  </r>
  <r>
    <n v="6697"/>
    <s v="US-2016-155103"/>
    <x v="499"/>
    <d v="2016-12-07T00:00:00"/>
    <s v="Standard Class"/>
    <s v="JF-15190"/>
    <s v="Jamie Frazer"/>
    <x v="0"/>
    <s v="United States"/>
    <s v="New York City"/>
    <s v="New York"/>
    <n v="10024"/>
    <x v="3"/>
    <s v="OFF-BI-10004236"/>
    <x v="1"/>
    <s v="Binders"/>
    <x v="900"/>
    <n v="35.231999999999999"/>
    <n v="3"/>
    <x v="2"/>
    <n v="11.4504"/>
    <n v="0.32500000000000001"/>
    <s v="Profit"/>
  </r>
  <r>
    <n v="6698"/>
    <s v="US-2016-155103"/>
    <x v="499"/>
    <d v="2016-12-07T00:00:00"/>
    <s v="Standard Class"/>
    <s v="JF-15190"/>
    <s v="Jamie Frazer"/>
    <x v="0"/>
    <s v="United States"/>
    <s v="New York City"/>
    <s v="New York"/>
    <n v="10024"/>
    <x v="3"/>
    <s v="OFF-PA-10000062"/>
    <x v="1"/>
    <s v="Paper"/>
    <x v="1384"/>
    <n v="54.96"/>
    <n v="1"/>
    <x v="0"/>
    <n v="26.930399999999999"/>
    <n v="0.49"/>
    <s v="Profit"/>
  </r>
  <r>
    <n v="6699"/>
    <s v="CA-2017-145429"/>
    <x v="246"/>
    <d v="2017-07-25T00:00:00"/>
    <s v="Standard Class"/>
    <s v="SW-20455"/>
    <s v="Shaun Weien"/>
    <x v="0"/>
    <s v="United States"/>
    <s v="San Diego"/>
    <s v="California"/>
    <n v="92024"/>
    <x v="1"/>
    <s v="OFF-PA-10003205"/>
    <x v="1"/>
    <s v="Paper"/>
    <x v="1785"/>
    <n v="16.34"/>
    <n v="2"/>
    <x v="0"/>
    <n v="7.6798000000000002"/>
    <n v="0.47000000000000003"/>
    <s v="Profit"/>
  </r>
  <r>
    <n v="6700"/>
    <s v="CA-2017-145429"/>
    <x v="246"/>
    <d v="2017-07-25T00:00:00"/>
    <s v="Standard Class"/>
    <s v="SW-20455"/>
    <s v="Shaun Weien"/>
    <x v="0"/>
    <s v="United States"/>
    <s v="San Diego"/>
    <s v="California"/>
    <n v="92024"/>
    <x v="1"/>
    <s v="FUR-CH-10000988"/>
    <x v="0"/>
    <s v="Chairs"/>
    <x v="1141"/>
    <n v="225.29599999999999"/>
    <n v="2"/>
    <x v="2"/>
    <n v="22.529599999999999"/>
    <n v="9.9999999999999992E-2"/>
    <s v="Profit"/>
  </r>
  <r>
    <n v="6701"/>
    <s v="CA-2017-145429"/>
    <x v="246"/>
    <d v="2017-07-25T00:00:00"/>
    <s v="Standard Class"/>
    <s v="SW-20455"/>
    <s v="Shaun Weien"/>
    <x v="0"/>
    <s v="United States"/>
    <s v="San Diego"/>
    <s v="California"/>
    <n v="92024"/>
    <x v="1"/>
    <s v="OFF-BI-10001524"/>
    <x v="1"/>
    <s v="Binders"/>
    <x v="301"/>
    <n v="50.351999999999997"/>
    <n v="3"/>
    <x v="2"/>
    <n v="17.623200000000001"/>
    <n v="0.35000000000000003"/>
    <s v="Profit"/>
  </r>
  <r>
    <n v="6702"/>
    <s v="CA-2015-153535"/>
    <x v="1128"/>
    <d v="2015-05-24T00:00:00"/>
    <s v="Standard Class"/>
    <s v="SG-20470"/>
    <s v="Sheri Gordon"/>
    <x v="0"/>
    <s v="United States"/>
    <s v="Wilson"/>
    <s v="North Carolina"/>
    <n v="27893"/>
    <x v="0"/>
    <s v="FUR-FU-10001986"/>
    <x v="0"/>
    <s v="Furnishings"/>
    <x v="1142"/>
    <n v="163.136"/>
    <n v="4"/>
    <x v="2"/>
    <n v="20.391999999999999"/>
    <n v="0.125"/>
    <s v="Profit"/>
  </r>
  <r>
    <n v="6703"/>
    <s v="CA-2015-153535"/>
    <x v="1128"/>
    <d v="2015-05-24T00:00:00"/>
    <s v="Standard Class"/>
    <s v="SG-20470"/>
    <s v="Sheri Gordon"/>
    <x v="0"/>
    <s v="United States"/>
    <s v="Wilson"/>
    <s v="North Carolina"/>
    <n v="27893"/>
    <x v="0"/>
    <s v="OFF-BI-10001031"/>
    <x v="1"/>
    <s v="Binders"/>
    <x v="874"/>
    <n v="6.4080000000000004"/>
    <n v="4"/>
    <x v="6"/>
    <n v="-4.9127999999999998"/>
    <n v="-0.76666666666666661"/>
    <s v="Loss"/>
  </r>
  <r>
    <n v="6704"/>
    <s v="CA-2015-139164"/>
    <x v="537"/>
    <d v="2015-06-28T00:00:00"/>
    <s v="Standard Class"/>
    <s v="CS-12355"/>
    <s v="Christine Sundaresam"/>
    <x v="0"/>
    <s v="United States"/>
    <s v="Long Beach"/>
    <s v="California"/>
    <n v="90805"/>
    <x v="1"/>
    <s v="TEC-PH-10002468"/>
    <x v="2"/>
    <s v="Phones"/>
    <x v="1219"/>
    <n v="217.584"/>
    <n v="2"/>
    <x v="2"/>
    <n v="19.038599999999999"/>
    <n v="8.7499999999999994E-2"/>
    <s v="Profit"/>
  </r>
  <r>
    <n v="6705"/>
    <s v="CA-2015-139164"/>
    <x v="537"/>
    <d v="2015-06-28T00:00:00"/>
    <s v="Standard Class"/>
    <s v="CS-12355"/>
    <s v="Christine Sundaresam"/>
    <x v="0"/>
    <s v="United States"/>
    <s v="Long Beach"/>
    <s v="California"/>
    <n v="90805"/>
    <x v="1"/>
    <s v="OFF-FA-10003059"/>
    <x v="1"/>
    <s v="Fasteners"/>
    <x v="802"/>
    <n v="5.43"/>
    <n v="3"/>
    <x v="0"/>
    <n v="1.7919"/>
    <n v="0.33"/>
    <s v="Profit"/>
  </r>
  <r>
    <n v="6706"/>
    <s v="CA-2015-139164"/>
    <x v="537"/>
    <d v="2015-06-28T00:00:00"/>
    <s v="Standard Class"/>
    <s v="CS-12355"/>
    <s v="Christine Sundaresam"/>
    <x v="0"/>
    <s v="United States"/>
    <s v="Long Beach"/>
    <s v="California"/>
    <n v="90805"/>
    <x v="1"/>
    <s v="TEC-PH-10003931"/>
    <x v="2"/>
    <s v="Phones"/>
    <x v="161"/>
    <n v="143.976"/>
    <n v="3"/>
    <x v="2"/>
    <n v="8.9984999999999999"/>
    <n v="6.25E-2"/>
    <s v="Profit"/>
  </r>
  <r>
    <n v="6707"/>
    <s v="CA-2016-112277"/>
    <x v="545"/>
    <d v="2016-09-15T00:00:00"/>
    <s v="Standard Class"/>
    <s v="SC-20695"/>
    <s v="Steve Chapman"/>
    <x v="1"/>
    <s v="United States"/>
    <s v="Fort Lauderdale"/>
    <s v="Florida"/>
    <n v="33311"/>
    <x v="0"/>
    <s v="TEC-PH-10003505"/>
    <x v="2"/>
    <s v="Phones"/>
    <x v="910"/>
    <n v="519.67999999999995"/>
    <n v="7"/>
    <x v="2"/>
    <n v="58.463999999999999"/>
    <n v="0.1125"/>
    <s v="Profit"/>
  </r>
  <r>
    <n v="6708"/>
    <s v="CA-2014-167724"/>
    <x v="138"/>
    <d v="2014-04-18T00:00:00"/>
    <s v="Standard Class"/>
    <s v="BF-11170"/>
    <s v="Ben Ferrer"/>
    <x v="2"/>
    <s v="United States"/>
    <s v="Baltimore"/>
    <s v="Maryland"/>
    <n v="21215"/>
    <x v="3"/>
    <s v="OFF-LA-10002368"/>
    <x v="1"/>
    <s v="Labels"/>
    <x v="1786"/>
    <n v="7.83"/>
    <n v="3"/>
    <x v="0"/>
    <n v="3.6017999999999999"/>
    <n v="0.45999999999999996"/>
    <s v="Profit"/>
  </r>
  <r>
    <n v="6709"/>
    <s v="CA-2015-123141"/>
    <x v="717"/>
    <d v="2015-11-19T00:00:00"/>
    <s v="Standard Class"/>
    <s v="GZ-14470"/>
    <s v="Gary Zandusky"/>
    <x v="0"/>
    <s v="United States"/>
    <s v="Rio Rancho"/>
    <s v="New Mexico"/>
    <n v="87124"/>
    <x v="1"/>
    <s v="FUR-CH-10004287"/>
    <x v="0"/>
    <s v="Chairs"/>
    <x v="158"/>
    <n v="883.84"/>
    <n v="4"/>
    <x v="2"/>
    <n v="99.432000000000002"/>
    <n v="0.1125"/>
    <s v="Profit"/>
  </r>
  <r>
    <n v="6710"/>
    <s v="CA-2015-123141"/>
    <x v="717"/>
    <d v="2015-11-19T00:00:00"/>
    <s v="Standard Class"/>
    <s v="GZ-14470"/>
    <s v="Gary Zandusky"/>
    <x v="0"/>
    <s v="United States"/>
    <s v="Rio Rancho"/>
    <s v="New Mexico"/>
    <n v="87124"/>
    <x v="1"/>
    <s v="FUR-CH-10001891"/>
    <x v="0"/>
    <s v="Chairs"/>
    <x v="268"/>
    <n v="230.352"/>
    <n v="3"/>
    <x v="2"/>
    <n v="20.155799999999999"/>
    <n v="8.7499999999999994E-2"/>
    <s v="Profit"/>
  </r>
  <r>
    <n v="6711"/>
    <s v="CA-2016-149503"/>
    <x v="10"/>
    <d v="2016-12-12T00:00:00"/>
    <s v="First Class"/>
    <s v="SP-20650"/>
    <s v="Stephanie Phelps"/>
    <x v="1"/>
    <s v="United States"/>
    <s v="Stockton"/>
    <s v="California"/>
    <n v="95207"/>
    <x v="1"/>
    <s v="OFF-BI-10002133"/>
    <x v="1"/>
    <s v="Binders"/>
    <x v="1147"/>
    <n v="273.92"/>
    <n v="8"/>
    <x v="2"/>
    <n v="99.296000000000006"/>
    <n v="0.36249999999999999"/>
    <s v="Profit"/>
  </r>
  <r>
    <n v="6712"/>
    <s v="CA-2017-163069"/>
    <x v="238"/>
    <d v="2017-08-21T00:00:00"/>
    <s v="Second Class"/>
    <s v="PJ-19015"/>
    <s v="Pauline Johnson"/>
    <x v="0"/>
    <s v="United States"/>
    <s v="Columbus"/>
    <s v="Ohio"/>
    <n v="43229"/>
    <x v="3"/>
    <s v="OFF-AR-10001419"/>
    <x v="1"/>
    <s v="Art"/>
    <x v="1015"/>
    <n v="9.9120000000000008"/>
    <n v="3"/>
    <x v="2"/>
    <n v="1.2390000000000001"/>
    <n v="0.125"/>
    <s v="Profit"/>
  </r>
  <r>
    <n v="6713"/>
    <s v="CA-2017-107629"/>
    <x v="817"/>
    <d v="2017-12-14T00:00:00"/>
    <s v="Same Day"/>
    <s v="DB-13060"/>
    <s v="Dave Brooks"/>
    <x v="0"/>
    <s v="United States"/>
    <s v="Skokie"/>
    <s v="Illinois"/>
    <n v="60076"/>
    <x v="2"/>
    <s v="FUR-FU-10002298"/>
    <x v="0"/>
    <s v="Furnishings"/>
    <x v="1305"/>
    <n v="266.35199999999998"/>
    <n v="6"/>
    <x v="7"/>
    <n v="-292.98719999999997"/>
    <n v="-1.1000000000000001"/>
    <s v="Loss"/>
  </r>
  <r>
    <n v="6714"/>
    <s v="CA-2017-107629"/>
    <x v="817"/>
    <d v="2017-12-14T00:00:00"/>
    <s v="Same Day"/>
    <s v="DB-13060"/>
    <s v="Dave Brooks"/>
    <x v="0"/>
    <s v="United States"/>
    <s v="Skokie"/>
    <s v="Illinois"/>
    <n v="60076"/>
    <x v="2"/>
    <s v="FUR-FU-10004091"/>
    <x v="0"/>
    <s v="Furnishings"/>
    <x v="267"/>
    <n v="56.328000000000003"/>
    <n v="3"/>
    <x v="7"/>
    <n v="-26.755800000000001"/>
    <n v="-0.47499999999999998"/>
    <s v="Loss"/>
  </r>
  <r>
    <n v="6715"/>
    <s v="CA-2017-107629"/>
    <x v="817"/>
    <d v="2017-12-14T00:00:00"/>
    <s v="Same Day"/>
    <s v="DB-13060"/>
    <s v="Dave Brooks"/>
    <x v="0"/>
    <s v="United States"/>
    <s v="Skokie"/>
    <s v="Illinois"/>
    <n v="60076"/>
    <x v="2"/>
    <s v="TEC-AC-10004510"/>
    <x v="2"/>
    <s v="Accessories"/>
    <x v="953"/>
    <n v="39.264000000000003"/>
    <n v="3"/>
    <x v="2"/>
    <n v="-4.9080000000000004"/>
    <n v="-0.125"/>
    <s v="Loss"/>
  </r>
  <r>
    <n v="6716"/>
    <s v="CA-2017-107629"/>
    <x v="817"/>
    <d v="2017-12-14T00:00:00"/>
    <s v="Same Day"/>
    <s v="DB-13060"/>
    <s v="Dave Brooks"/>
    <x v="0"/>
    <s v="United States"/>
    <s v="Skokie"/>
    <s v="Illinois"/>
    <n v="60076"/>
    <x v="2"/>
    <s v="OFF-AR-10002987"/>
    <x v="1"/>
    <s v="Art"/>
    <x v="1562"/>
    <n v="95.231999999999999"/>
    <n v="6"/>
    <x v="2"/>
    <n v="24.9984"/>
    <n v="0.26250000000000001"/>
    <s v="Profit"/>
  </r>
  <r>
    <n v="6717"/>
    <s v="CA-2016-134789"/>
    <x v="143"/>
    <d v="2016-04-15T00:00:00"/>
    <s v="Standard Class"/>
    <s v="CK-12325"/>
    <s v="Christine Kargatis"/>
    <x v="2"/>
    <s v="United States"/>
    <s v="Hot Springs"/>
    <s v="Arkansas"/>
    <n v="71901"/>
    <x v="0"/>
    <s v="OFF-FA-10002280"/>
    <x v="1"/>
    <s v="Fasteners"/>
    <x v="659"/>
    <n v="30"/>
    <n v="6"/>
    <x v="0"/>
    <n v="14.4"/>
    <n v="0.48000000000000004"/>
    <s v="Profit"/>
  </r>
  <r>
    <n v="6718"/>
    <s v="CA-2016-134789"/>
    <x v="143"/>
    <d v="2016-04-15T00:00:00"/>
    <s v="Standard Class"/>
    <s v="CK-12325"/>
    <s v="Christine Kargatis"/>
    <x v="2"/>
    <s v="United States"/>
    <s v="Hot Springs"/>
    <s v="Arkansas"/>
    <n v="71901"/>
    <x v="0"/>
    <s v="OFF-PA-10001934"/>
    <x v="1"/>
    <s v="Paper"/>
    <x v="548"/>
    <n v="25.92"/>
    <n v="4"/>
    <x v="0"/>
    <n v="12.700799999999999"/>
    <n v="0.48999999999999994"/>
    <s v="Profit"/>
  </r>
  <r>
    <n v="6719"/>
    <s v="CA-2016-134789"/>
    <x v="143"/>
    <d v="2016-04-15T00:00:00"/>
    <s v="Standard Class"/>
    <s v="CK-12325"/>
    <s v="Christine Kargatis"/>
    <x v="2"/>
    <s v="United States"/>
    <s v="Hot Springs"/>
    <s v="Arkansas"/>
    <n v="71901"/>
    <x v="0"/>
    <s v="FUR-FU-10003268"/>
    <x v="0"/>
    <s v="Furnishings"/>
    <x v="885"/>
    <n v="159.91999999999999"/>
    <n v="4"/>
    <x v="0"/>
    <n v="31.984000000000002"/>
    <n v="0.20000000000000004"/>
    <s v="Profit"/>
  </r>
  <r>
    <n v="6720"/>
    <s v="CA-2016-130442"/>
    <x v="186"/>
    <d v="2016-12-19T00:00:00"/>
    <s v="First Class"/>
    <s v="SF-20065"/>
    <s v="Sandra Flanagan"/>
    <x v="0"/>
    <s v="United States"/>
    <s v="Goldsboro"/>
    <s v="North Carolina"/>
    <n v="27534"/>
    <x v="0"/>
    <s v="OFF-AP-10004859"/>
    <x v="1"/>
    <s v="Appliances"/>
    <x v="930"/>
    <n v="34.944000000000003"/>
    <n v="3"/>
    <x v="2"/>
    <n v="3.0575999999999999"/>
    <n v="8.7499999999999994E-2"/>
    <s v="Profit"/>
  </r>
  <r>
    <n v="6721"/>
    <s v="CA-2017-102974"/>
    <x v="20"/>
    <d v="2017-09-24T00:00:00"/>
    <s v="Standard Class"/>
    <s v="DP-13105"/>
    <s v="Dave Poirier"/>
    <x v="1"/>
    <s v="United States"/>
    <s v="Los Angeles"/>
    <s v="California"/>
    <n v="90032"/>
    <x v="1"/>
    <s v="TEC-AC-10000057"/>
    <x v="2"/>
    <s v="Accessories"/>
    <x v="632"/>
    <n v="149.94999999999999"/>
    <n v="5"/>
    <x v="0"/>
    <n v="31.4895"/>
    <n v="0.21000000000000002"/>
    <s v="Profit"/>
  </r>
  <r>
    <n v="6722"/>
    <s v="CA-2017-102974"/>
    <x v="20"/>
    <d v="2017-09-24T00:00:00"/>
    <s v="Standard Class"/>
    <s v="DP-13105"/>
    <s v="Dave Poirier"/>
    <x v="1"/>
    <s v="United States"/>
    <s v="Los Angeles"/>
    <s v="California"/>
    <n v="90032"/>
    <x v="1"/>
    <s v="OFF-AR-10000914"/>
    <x v="1"/>
    <s v="Art"/>
    <x v="1748"/>
    <n v="23.32"/>
    <n v="2"/>
    <x v="0"/>
    <n v="6.0632000000000001"/>
    <n v="0.26"/>
    <s v="Profit"/>
  </r>
  <r>
    <n v="6723"/>
    <s v="CA-2017-102974"/>
    <x v="20"/>
    <d v="2017-09-24T00:00:00"/>
    <s v="Standard Class"/>
    <s v="DP-13105"/>
    <s v="Dave Poirier"/>
    <x v="1"/>
    <s v="United States"/>
    <s v="Los Angeles"/>
    <s v="California"/>
    <n v="90032"/>
    <x v="1"/>
    <s v="OFF-AR-10004956"/>
    <x v="1"/>
    <s v="Art"/>
    <x v="1244"/>
    <n v="16.739999999999998"/>
    <n v="3"/>
    <x v="0"/>
    <n v="4.8545999999999996"/>
    <n v="0.28999999999999998"/>
    <s v="Profit"/>
  </r>
  <r>
    <n v="6724"/>
    <s v="US-2017-166394"/>
    <x v="507"/>
    <d v="2017-09-06T00:00:00"/>
    <s v="Second Class"/>
    <s v="VM-21835"/>
    <s v="Vivian Mathis"/>
    <x v="0"/>
    <s v="United States"/>
    <s v="Nashua"/>
    <s v="New Hampshire"/>
    <n v="3060"/>
    <x v="3"/>
    <s v="OFF-FA-10001843"/>
    <x v="1"/>
    <s v="Fasteners"/>
    <x v="128"/>
    <n v="14.82"/>
    <n v="6"/>
    <x v="0"/>
    <n v="6.9653999999999998"/>
    <n v="0.47"/>
    <s v="Profit"/>
  </r>
  <r>
    <n v="6725"/>
    <s v="CA-2016-128811"/>
    <x v="126"/>
    <d v="2016-09-16T00:00:00"/>
    <s v="Standard Class"/>
    <s v="SF-20200"/>
    <s v="Sarah Foster"/>
    <x v="0"/>
    <s v="United States"/>
    <s v="Seattle"/>
    <s v="Washington"/>
    <n v="98103"/>
    <x v="1"/>
    <s v="OFF-FA-10000585"/>
    <x v="1"/>
    <s v="Fasteners"/>
    <x v="204"/>
    <n v="10.47"/>
    <n v="3"/>
    <x v="0"/>
    <n v="4.8162000000000003"/>
    <n v="0.46"/>
    <s v="Profit"/>
  </r>
  <r>
    <n v="6726"/>
    <s v="CA-2016-128811"/>
    <x v="126"/>
    <d v="2016-09-16T00:00:00"/>
    <s v="Standard Class"/>
    <s v="SF-20200"/>
    <s v="Sarah Foster"/>
    <x v="0"/>
    <s v="United States"/>
    <s v="Seattle"/>
    <s v="Washington"/>
    <n v="98103"/>
    <x v="1"/>
    <s v="OFF-LA-10003720"/>
    <x v="1"/>
    <s v="Labels"/>
    <x v="1636"/>
    <n v="11.07"/>
    <n v="3"/>
    <x v="0"/>
    <n v="5.2028999999999996"/>
    <n v="0.47"/>
    <s v="Profit"/>
  </r>
  <r>
    <n v="6727"/>
    <s v="CA-2016-128811"/>
    <x v="126"/>
    <d v="2016-09-16T00:00:00"/>
    <s v="Standard Class"/>
    <s v="SF-20200"/>
    <s v="Sarah Foster"/>
    <x v="0"/>
    <s v="United States"/>
    <s v="Seattle"/>
    <s v="Washington"/>
    <n v="98103"/>
    <x v="1"/>
    <s v="OFF-BI-10000301"/>
    <x v="1"/>
    <s v="Binders"/>
    <x v="625"/>
    <n v="20.704000000000001"/>
    <n v="4"/>
    <x v="2"/>
    <n v="7.7640000000000002"/>
    <n v="0.375"/>
    <s v="Profit"/>
  </r>
  <r>
    <n v="6728"/>
    <s v="CA-2017-145443"/>
    <x v="682"/>
    <d v="2017-08-15T00:00:00"/>
    <s v="Second Class"/>
    <s v="SC-20695"/>
    <s v="Steve Chapman"/>
    <x v="1"/>
    <s v="United States"/>
    <s v="Richmond"/>
    <s v="Indiana"/>
    <n v="47374"/>
    <x v="2"/>
    <s v="OFF-PA-10003302"/>
    <x v="1"/>
    <s v="Paper"/>
    <x v="1721"/>
    <n v="177.2"/>
    <n v="5"/>
    <x v="0"/>
    <n v="83.284000000000006"/>
    <n v="0.47000000000000008"/>
    <s v="Profit"/>
  </r>
  <r>
    <n v="6729"/>
    <s v="CA-2016-165827"/>
    <x v="254"/>
    <d v="2016-11-09T00:00:00"/>
    <s v="Standard Class"/>
    <s v="MF-17665"/>
    <s v="Maureen Fritzler"/>
    <x v="1"/>
    <s v="United States"/>
    <s v="Miami"/>
    <s v="Florida"/>
    <n v="33180"/>
    <x v="0"/>
    <s v="FUR-FU-10001889"/>
    <x v="0"/>
    <s v="Furnishings"/>
    <x v="1158"/>
    <n v="50.496000000000002"/>
    <n v="6"/>
    <x v="2"/>
    <n v="8.2056000000000004"/>
    <n v="0.16250000000000001"/>
    <s v="Profit"/>
  </r>
  <r>
    <n v="6730"/>
    <s v="CA-2015-156734"/>
    <x v="652"/>
    <d v="2015-06-20T00:00:00"/>
    <s v="First Class"/>
    <s v="BV-11245"/>
    <s v="Benjamin Venier"/>
    <x v="1"/>
    <s v="United States"/>
    <s v="Smyrna"/>
    <s v="Tennessee"/>
    <n v="37167"/>
    <x v="0"/>
    <s v="OFF-BI-10002982"/>
    <x v="1"/>
    <s v="Binders"/>
    <x v="1267"/>
    <n v="6.1289999999999996"/>
    <n v="3"/>
    <x v="6"/>
    <n v="-4.4946000000000002"/>
    <n v="-0.73333333333333339"/>
    <s v="Loss"/>
  </r>
  <r>
    <n v="6731"/>
    <s v="CA-2015-156734"/>
    <x v="652"/>
    <d v="2015-06-20T00:00:00"/>
    <s v="First Class"/>
    <s v="BV-11245"/>
    <s v="Benjamin Venier"/>
    <x v="1"/>
    <s v="United States"/>
    <s v="Smyrna"/>
    <s v="Tennessee"/>
    <n v="37167"/>
    <x v="0"/>
    <s v="FUR-CH-10002965"/>
    <x v="0"/>
    <s v="Chairs"/>
    <x v="229"/>
    <n v="643.13599999999997"/>
    <n v="4"/>
    <x v="2"/>
    <n v="56.2744"/>
    <n v="8.7500000000000008E-2"/>
    <s v="Profit"/>
  </r>
  <r>
    <n v="6732"/>
    <s v="CA-2015-156734"/>
    <x v="652"/>
    <d v="2015-06-20T00:00:00"/>
    <s v="First Class"/>
    <s v="BV-11245"/>
    <s v="Benjamin Venier"/>
    <x v="1"/>
    <s v="United States"/>
    <s v="Smyrna"/>
    <s v="Tennessee"/>
    <n v="37167"/>
    <x v="0"/>
    <s v="OFF-PA-10001937"/>
    <x v="1"/>
    <s v="Paper"/>
    <x v="289"/>
    <n v="20.736000000000001"/>
    <n v="4"/>
    <x v="2"/>
    <n v="7.2576000000000001"/>
    <n v="0.35"/>
    <s v="Profit"/>
  </r>
  <r>
    <n v="6733"/>
    <s v="CA-2014-120096"/>
    <x v="1129"/>
    <d v="2014-07-07T00:00:00"/>
    <s v="First Class"/>
    <s v="KE-16420"/>
    <s v="Katrina Edelman"/>
    <x v="1"/>
    <s v="United States"/>
    <s v="Aurora"/>
    <s v="Colorado"/>
    <n v="80013"/>
    <x v="1"/>
    <s v="OFF-PA-10001977"/>
    <x v="1"/>
    <s v="Paper"/>
    <x v="1473"/>
    <n v="177.536"/>
    <n v="4"/>
    <x v="2"/>
    <n v="62.137599999999999"/>
    <n v="0.35"/>
    <s v="Profit"/>
  </r>
  <r>
    <n v="6734"/>
    <s v="CA-2014-120096"/>
    <x v="1129"/>
    <d v="2014-07-07T00:00:00"/>
    <s v="First Class"/>
    <s v="KE-16420"/>
    <s v="Katrina Edelman"/>
    <x v="1"/>
    <s v="United States"/>
    <s v="Aurora"/>
    <s v="Colorado"/>
    <n v="80013"/>
    <x v="1"/>
    <s v="OFF-AP-10000692"/>
    <x v="1"/>
    <s v="Appliances"/>
    <x v="1250"/>
    <n v="32.432000000000002"/>
    <n v="2"/>
    <x v="2"/>
    <n v="3.2431999999999999"/>
    <n v="9.9999999999999992E-2"/>
    <s v="Profit"/>
  </r>
  <r>
    <n v="6735"/>
    <s v="CA-2015-141754"/>
    <x v="139"/>
    <d v="2015-12-25T00:00:00"/>
    <s v="Standard Class"/>
    <s v="EM-14200"/>
    <s v="Evan Minnotte"/>
    <x v="2"/>
    <s v="United States"/>
    <s v="Miami"/>
    <s v="Florida"/>
    <n v="33142"/>
    <x v="0"/>
    <s v="OFF-LA-10004093"/>
    <x v="1"/>
    <s v="Labels"/>
    <x v="676"/>
    <n v="11.696"/>
    <n v="2"/>
    <x v="2"/>
    <n v="3.9474"/>
    <n v="0.33750000000000002"/>
    <s v="Profit"/>
  </r>
  <r>
    <n v="6736"/>
    <s v="CA-2016-123358"/>
    <x v="342"/>
    <d v="2016-04-17T00:00:00"/>
    <s v="Standard Class"/>
    <s v="BT-11680"/>
    <s v="Brian Thompson"/>
    <x v="0"/>
    <s v="United States"/>
    <s v="San Francisco"/>
    <s v="California"/>
    <n v="94122"/>
    <x v="1"/>
    <s v="OFF-AP-10004980"/>
    <x v="1"/>
    <s v="Appliances"/>
    <x v="976"/>
    <n v="113.76"/>
    <n v="3"/>
    <x v="0"/>
    <n v="44.366399999999999"/>
    <n v="0.38999999999999996"/>
    <s v="Profit"/>
  </r>
  <r>
    <n v="6737"/>
    <s v="CA-2016-123358"/>
    <x v="342"/>
    <d v="2016-04-17T00:00:00"/>
    <s v="Standard Class"/>
    <s v="BT-11680"/>
    <s v="Brian Thompson"/>
    <x v="0"/>
    <s v="United States"/>
    <s v="San Francisco"/>
    <s v="California"/>
    <n v="94122"/>
    <x v="1"/>
    <s v="OFF-ST-10001932"/>
    <x v="1"/>
    <s v="Storage"/>
    <x v="1650"/>
    <n v="579.51"/>
    <n v="3"/>
    <x v="0"/>
    <n v="81.131399999999999"/>
    <n v="0.14000000000000001"/>
    <s v="Profit"/>
  </r>
  <r>
    <n v="6738"/>
    <s v="CA-2016-123358"/>
    <x v="342"/>
    <d v="2016-04-17T00:00:00"/>
    <s v="Standard Class"/>
    <s v="BT-11680"/>
    <s v="Brian Thompson"/>
    <x v="0"/>
    <s v="United States"/>
    <s v="San Francisco"/>
    <s v="California"/>
    <n v="94122"/>
    <x v="1"/>
    <s v="OFF-ST-10000636"/>
    <x v="1"/>
    <s v="Storage"/>
    <x v="1753"/>
    <n v="150.66"/>
    <n v="9"/>
    <x v="0"/>
    <n v="6.0263999999999998"/>
    <n v="0.04"/>
    <s v="Profit"/>
  </r>
  <r>
    <n v="6739"/>
    <s v="CA-2016-123358"/>
    <x v="342"/>
    <d v="2016-04-17T00:00:00"/>
    <s v="Standard Class"/>
    <s v="BT-11680"/>
    <s v="Brian Thompson"/>
    <x v="0"/>
    <s v="United States"/>
    <s v="San Francisco"/>
    <s v="California"/>
    <n v="94122"/>
    <x v="1"/>
    <s v="OFF-BI-10000069"/>
    <x v="1"/>
    <s v="Binders"/>
    <x v="491"/>
    <n v="48.031999999999996"/>
    <n v="4"/>
    <x v="2"/>
    <n v="15.6104"/>
    <n v="0.32500000000000001"/>
    <s v="Profit"/>
  </r>
  <r>
    <n v="6740"/>
    <s v="CA-2014-144029"/>
    <x v="542"/>
    <d v="2014-05-31T00:00:00"/>
    <s v="Standard Class"/>
    <s v="MM-18055"/>
    <s v="Michelle Moray"/>
    <x v="0"/>
    <s v="United States"/>
    <s v="Chicago"/>
    <s v="Illinois"/>
    <n v="60623"/>
    <x v="2"/>
    <s v="OFF-ST-10001837"/>
    <x v="1"/>
    <s v="Storage"/>
    <x v="1340"/>
    <n v="102.624"/>
    <n v="3"/>
    <x v="2"/>
    <n v="7.6967999999999996"/>
    <n v="7.4999999999999997E-2"/>
    <s v="Profit"/>
  </r>
  <r>
    <n v="6741"/>
    <s v="CA-2014-144029"/>
    <x v="542"/>
    <d v="2014-05-31T00:00:00"/>
    <s v="Standard Class"/>
    <s v="MM-18055"/>
    <s v="Michelle Moray"/>
    <x v="0"/>
    <s v="United States"/>
    <s v="Chicago"/>
    <s v="Illinois"/>
    <n v="60623"/>
    <x v="2"/>
    <s v="FUR-CH-10003981"/>
    <x v="0"/>
    <s v="Chairs"/>
    <x v="1175"/>
    <n v="359.77199999999999"/>
    <n v="2"/>
    <x v="4"/>
    <n v="-5.1395999999999997"/>
    <n v="-1.4285714285714285E-2"/>
    <s v="Loss"/>
  </r>
  <r>
    <n v="6742"/>
    <s v="CA-2014-144029"/>
    <x v="542"/>
    <d v="2014-05-31T00:00:00"/>
    <s v="Standard Class"/>
    <s v="MM-18055"/>
    <s v="Michelle Moray"/>
    <x v="0"/>
    <s v="United States"/>
    <s v="Chicago"/>
    <s v="Illinois"/>
    <n v="60623"/>
    <x v="2"/>
    <s v="OFF-AR-10000716"/>
    <x v="1"/>
    <s v="Art"/>
    <x v="794"/>
    <n v="13.391999999999999"/>
    <n v="3"/>
    <x v="2"/>
    <n v="3.1806000000000001"/>
    <n v="0.23750000000000002"/>
    <s v="Profit"/>
  </r>
  <r>
    <n v="6743"/>
    <s v="US-2017-101784"/>
    <x v="91"/>
    <d v="2017-07-11T00:00:00"/>
    <s v="Standard Class"/>
    <s v="PO-18850"/>
    <s v="Patrick O Brill"/>
    <x v="0"/>
    <s v="United States"/>
    <s v="Los Angeles"/>
    <s v="California"/>
    <n v="90008"/>
    <x v="1"/>
    <s v="FUR-CH-10001146"/>
    <x v="0"/>
    <s v="Chairs"/>
    <x v="124"/>
    <n v="122.136"/>
    <n v="3"/>
    <x v="2"/>
    <n v="-13.7403"/>
    <n v="-0.1125"/>
    <s v="Loss"/>
  </r>
  <r>
    <n v="6744"/>
    <s v="CA-2015-156923"/>
    <x v="1130"/>
    <d v="2015-02-20T00:00:00"/>
    <s v="Standard Class"/>
    <s v="SP-20860"/>
    <s v="Sung Pak"/>
    <x v="1"/>
    <s v="United States"/>
    <s v="Dover"/>
    <s v="New Hampshire"/>
    <n v="3820"/>
    <x v="3"/>
    <s v="OFF-PA-10002751"/>
    <x v="1"/>
    <s v="Paper"/>
    <x v="151"/>
    <n v="35.880000000000003"/>
    <n v="6"/>
    <x v="0"/>
    <n v="16.146000000000001"/>
    <n v="0.45"/>
    <s v="Profit"/>
  </r>
  <r>
    <n v="6745"/>
    <s v="CA-2017-111269"/>
    <x v="114"/>
    <d v="2017-06-18T00:00:00"/>
    <s v="Second Class"/>
    <s v="CS-12355"/>
    <s v="Christine Sundaresam"/>
    <x v="0"/>
    <s v="United States"/>
    <s v="Dublin"/>
    <s v="Ohio"/>
    <n v="43017"/>
    <x v="3"/>
    <s v="TEC-AC-10001606"/>
    <x v="2"/>
    <s v="Accessories"/>
    <x v="590"/>
    <n v="479.952"/>
    <n v="6"/>
    <x v="2"/>
    <n v="107.9892"/>
    <n v="0.22500000000000001"/>
    <s v="Profit"/>
  </r>
  <r>
    <n v="6746"/>
    <s v="CA-2017-111269"/>
    <x v="114"/>
    <d v="2017-06-18T00:00:00"/>
    <s v="Second Class"/>
    <s v="CS-12355"/>
    <s v="Christine Sundaresam"/>
    <x v="0"/>
    <s v="United States"/>
    <s v="Dublin"/>
    <s v="Ohio"/>
    <n v="43017"/>
    <x v="3"/>
    <s v="OFF-AR-10001427"/>
    <x v="1"/>
    <s v="Art"/>
    <x v="251"/>
    <n v="23.92"/>
    <n v="5"/>
    <x v="2"/>
    <n v="1.794"/>
    <n v="7.4999999999999997E-2"/>
    <s v="Profit"/>
  </r>
  <r>
    <n v="6747"/>
    <s v="CA-2017-159156"/>
    <x v="38"/>
    <d v="2017-11-16T00:00:00"/>
    <s v="First Class"/>
    <s v="KB-16600"/>
    <s v="Ken Brennan"/>
    <x v="1"/>
    <s v="United States"/>
    <s v="New York City"/>
    <s v="New York"/>
    <n v="10009"/>
    <x v="3"/>
    <s v="TEC-PH-10004389"/>
    <x v="2"/>
    <s v="Phones"/>
    <x v="1431"/>
    <n v="629.95000000000005"/>
    <n v="5"/>
    <x v="0"/>
    <n v="163.78700000000001"/>
    <n v="0.26"/>
    <s v="Profit"/>
  </r>
  <r>
    <n v="6748"/>
    <s v="CA-2017-100230"/>
    <x v="157"/>
    <d v="2017-12-15T00:00:00"/>
    <s v="Standard Class"/>
    <s v="AA-10375"/>
    <s v="Allen Armold"/>
    <x v="0"/>
    <s v="United States"/>
    <s v="New York City"/>
    <s v="New York"/>
    <n v="10035"/>
    <x v="3"/>
    <s v="OFF-BI-10002498"/>
    <x v="1"/>
    <s v="Binders"/>
    <x v="440"/>
    <n v="14.952"/>
    <n v="1"/>
    <x v="2"/>
    <n v="5.0462999999999996"/>
    <n v="0.33749999999999997"/>
    <s v="Profit"/>
  </r>
  <r>
    <n v="6749"/>
    <s v="CA-2017-100230"/>
    <x v="157"/>
    <d v="2017-12-15T00:00:00"/>
    <s v="Standard Class"/>
    <s v="AA-10375"/>
    <s v="Allen Armold"/>
    <x v="0"/>
    <s v="United States"/>
    <s v="New York City"/>
    <s v="New York"/>
    <n v="10035"/>
    <x v="3"/>
    <s v="OFF-PA-10002245"/>
    <x v="1"/>
    <s v="Paper"/>
    <x v="1343"/>
    <n v="17.940000000000001"/>
    <n v="3"/>
    <x v="0"/>
    <n v="8.0730000000000004"/>
    <n v="0.45"/>
    <s v="Profit"/>
  </r>
  <r>
    <n v="6750"/>
    <s v="CA-2017-100230"/>
    <x v="157"/>
    <d v="2017-12-15T00:00:00"/>
    <s v="Standard Class"/>
    <s v="AA-10375"/>
    <s v="Allen Armold"/>
    <x v="0"/>
    <s v="United States"/>
    <s v="New York City"/>
    <s v="New York"/>
    <n v="10035"/>
    <x v="3"/>
    <s v="TEC-PH-10004522"/>
    <x v="2"/>
    <s v="Phones"/>
    <x v="1704"/>
    <n v="116.98"/>
    <n v="2"/>
    <x v="0"/>
    <n v="29.245000000000001"/>
    <n v="0.25"/>
    <s v="Profit"/>
  </r>
  <r>
    <n v="6751"/>
    <s v="CA-2016-154767"/>
    <x v="931"/>
    <d v="2016-06-30T00:00:00"/>
    <s v="Second Class"/>
    <s v="BP-11155"/>
    <s v="Becky Pak"/>
    <x v="0"/>
    <s v="United States"/>
    <s v="Paterson"/>
    <s v="New Jersey"/>
    <n v="7501"/>
    <x v="3"/>
    <s v="FUR-CH-10003535"/>
    <x v="0"/>
    <s v="Chairs"/>
    <x v="1522"/>
    <n v="121.96"/>
    <n v="2"/>
    <x v="0"/>
    <n v="20.7332"/>
    <n v="0.17"/>
    <s v="Profit"/>
  </r>
  <r>
    <n v="6752"/>
    <s v="CA-2016-154767"/>
    <x v="931"/>
    <d v="2016-06-30T00:00:00"/>
    <s v="Second Class"/>
    <s v="BP-11155"/>
    <s v="Becky Pak"/>
    <x v="0"/>
    <s v="United States"/>
    <s v="Paterson"/>
    <s v="New Jersey"/>
    <n v="7501"/>
    <x v="3"/>
    <s v="OFF-AP-10000595"/>
    <x v="1"/>
    <s v="Appliances"/>
    <x v="1505"/>
    <n v="8.74"/>
    <n v="2"/>
    <x v="0"/>
    <n v="2.2724000000000002"/>
    <n v="0.26"/>
    <s v="Profit"/>
  </r>
  <r>
    <n v="6753"/>
    <s v="CA-2016-154767"/>
    <x v="931"/>
    <d v="2016-06-30T00:00:00"/>
    <s v="Second Class"/>
    <s v="BP-11155"/>
    <s v="Becky Pak"/>
    <x v="0"/>
    <s v="United States"/>
    <s v="Paterson"/>
    <s v="New Jersey"/>
    <n v="7501"/>
    <x v="3"/>
    <s v="OFF-PA-10003039"/>
    <x v="1"/>
    <s v="Paper"/>
    <x v="334"/>
    <n v="61.96"/>
    <n v="2"/>
    <x v="0"/>
    <n v="27.882000000000001"/>
    <n v="0.45"/>
    <s v="Profit"/>
  </r>
  <r>
    <n v="6754"/>
    <s v="CA-2016-154767"/>
    <x v="931"/>
    <d v="2016-06-30T00:00:00"/>
    <s v="Second Class"/>
    <s v="BP-11155"/>
    <s v="Becky Pak"/>
    <x v="0"/>
    <s v="United States"/>
    <s v="Paterson"/>
    <s v="New Jersey"/>
    <n v="7501"/>
    <x v="3"/>
    <s v="OFF-BI-10002003"/>
    <x v="1"/>
    <s v="Binders"/>
    <x v="1393"/>
    <n v="7.96"/>
    <n v="2"/>
    <x v="0"/>
    <n v="3.7412000000000001"/>
    <n v="0.47000000000000003"/>
    <s v="Profit"/>
  </r>
  <r>
    <n v="6755"/>
    <s v="CA-2016-154767"/>
    <x v="931"/>
    <d v="2016-06-30T00:00:00"/>
    <s v="Second Class"/>
    <s v="BP-11155"/>
    <s v="Becky Pak"/>
    <x v="0"/>
    <s v="United States"/>
    <s v="Paterson"/>
    <s v="New Jersey"/>
    <n v="7501"/>
    <x v="3"/>
    <s v="OFF-AP-10002311"/>
    <x v="1"/>
    <s v="Appliances"/>
    <x v="14"/>
    <n v="275.24"/>
    <n v="4"/>
    <x v="0"/>
    <n v="121.1056"/>
    <n v="0.43999999999999995"/>
    <s v="Profit"/>
  </r>
  <r>
    <n v="6756"/>
    <s v="CA-2017-124205"/>
    <x v="175"/>
    <d v="2017-09-19T00:00:00"/>
    <s v="Standard Class"/>
    <s v="TC-21145"/>
    <s v="Theresa Coyne"/>
    <x v="1"/>
    <s v="United States"/>
    <s v="Lakewood"/>
    <s v="New Jersey"/>
    <n v="8701"/>
    <x v="3"/>
    <s v="FUR-FU-10002445"/>
    <x v="0"/>
    <s v="Furnishings"/>
    <x v="1448"/>
    <n v="47.4"/>
    <n v="5"/>
    <x v="0"/>
    <n v="18.96"/>
    <n v="0.4"/>
    <s v="Profit"/>
  </r>
  <r>
    <n v="6757"/>
    <s v="CA-2017-124205"/>
    <x v="175"/>
    <d v="2017-09-19T00:00:00"/>
    <s v="Standard Class"/>
    <s v="TC-21145"/>
    <s v="Theresa Coyne"/>
    <x v="1"/>
    <s v="United States"/>
    <s v="Lakewood"/>
    <s v="New Jersey"/>
    <n v="8701"/>
    <x v="3"/>
    <s v="FUR-CH-10003606"/>
    <x v="0"/>
    <s v="Chairs"/>
    <x v="1575"/>
    <n v="512.96"/>
    <n v="4"/>
    <x v="0"/>
    <n v="143.62880000000001"/>
    <n v="0.28000000000000003"/>
    <s v="Profit"/>
  </r>
  <r>
    <n v="6758"/>
    <s v="CA-2017-124205"/>
    <x v="175"/>
    <d v="2017-09-19T00:00:00"/>
    <s v="Standard Class"/>
    <s v="TC-21145"/>
    <s v="Theresa Coyne"/>
    <x v="1"/>
    <s v="United States"/>
    <s v="Lakewood"/>
    <s v="New Jersey"/>
    <n v="8701"/>
    <x v="3"/>
    <s v="TEC-PH-10002115"/>
    <x v="2"/>
    <s v="Phones"/>
    <x v="801"/>
    <n v="395.94"/>
    <n v="6"/>
    <x v="0"/>
    <n v="102.9444"/>
    <n v="0.26"/>
    <s v="Profit"/>
  </r>
  <r>
    <n v="6759"/>
    <s v="CA-2017-124205"/>
    <x v="175"/>
    <d v="2017-09-19T00:00:00"/>
    <s v="Standard Class"/>
    <s v="TC-21145"/>
    <s v="Theresa Coyne"/>
    <x v="1"/>
    <s v="United States"/>
    <s v="Lakewood"/>
    <s v="New Jersey"/>
    <n v="8701"/>
    <x v="3"/>
    <s v="OFF-ST-10000934"/>
    <x v="1"/>
    <s v="Storage"/>
    <x v="356"/>
    <n v="81.96"/>
    <n v="2"/>
    <x v="0"/>
    <n v="0"/>
    <n v="0"/>
    <s v="Loss"/>
  </r>
  <r>
    <n v="6760"/>
    <s v="CA-2017-165715"/>
    <x v="574"/>
    <d v="2017-12-08T00:00:00"/>
    <s v="Standard Class"/>
    <s v="BG-11035"/>
    <s v="Barry Gonzalez"/>
    <x v="0"/>
    <s v="United States"/>
    <s v="Greensboro"/>
    <s v="North Carolina"/>
    <n v="27405"/>
    <x v="0"/>
    <s v="OFF-AR-10003903"/>
    <x v="1"/>
    <s v="Art"/>
    <x v="887"/>
    <n v="32.776000000000003"/>
    <n v="1"/>
    <x v="2"/>
    <n v="2.4582000000000002"/>
    <n v="7.4999999999999997E-2"/>
    <s v="Profit"/>
  </r>
  <r>
    <n v="6761"/>
    <s v="CA-2017-100636"/>
    <x v="335"/>
    <d v="2017-06-30T00:00:00"/>
    <s v="Standard Class"/>
    <s v="DO-13435"/>
    <s v="Denny Ordway"/>
    <x v="0"/>
    <s v="United States"/>
    <s v="New York City"/>
    <s v="New York"/>
    <n v="10035"/>
    <x v="3"/>
    <s v="OFF-ST-10004123"/>
    <x v="1"/>
    <s v="Storage"/>
    <x v="72"/>
    <n v="272.94"/>
    <n v="3"/>
    <x v="0"/>
    <n v="0"/>
    <n v="0"/>
    <s v="Loss"/>
  </r>
  <r>
    <n v="6762"/>
    <s v="CA-2016-162943"/>
    <x v="1131"/>
    <d v="2016-07-26T00:00:00"/>
    <s v="Second Class"/>
    <s v="DB-12970"/>
    <s v="Darren Budd"/>
    <x v="1"/>
    <s v="United States"/>
    <s v="New York City"/>
    <s v="New York"/>
    <n v="10035"/>
    <x v="3"/>
    <s v="FUR-CH-10001708"/>
    <x v="0"/>
    <s v="Chairs"/>
    <x v="893"/>
    <n v="253.76400000000001"/>
    <n v="2"/>
    <x v="9"/>
    <n v="31.015599999999999"/>
    <n v="0.12222222222222222"/>
    <s v="Profit"/>
  </r>
  <r>
    <n v="6763"/>
    <s v="CA-2016-144764"/>
    <x v="476"/>
    <d v="2016-09-08T00:00:00"/>
    <s v="Standard Class"/>
    <s v="RL-19615"/>
    <s v="Rob Lucas"/>
    <x v="0"/>
    <s v="United States"/>
    <s v="Chicago"/>
    <s v="Illinois"/>
    <n v="60623"/>
    <x v="2"/>
    <s v="OFF-LA-10000240"/>
    <x v="1"/>
    <s v="Labels"/>
    <x v="2"/>
    <n v="29.24"/>
    <n v="5"/>
    <x v="2"/>
    <n v="9.8684999999999992"/>
    <n v="0.33749999999999997"/>
    <s v="Profit"/>
  </r>
  <r>
    <n v="6764"/>
    <s v="CA-2016-144764"/>
    <x v="476"/>
    <d v="2016-09-08T00:00:00"/>
    <s v="Standard Class"/>
    <s v="RL-19615"/>
    <s v="Rob Lucas"/>
    <x v="0"/>
    <s v="United States"/>
    <s v="Chicago"/>
    <s v="Illinois"/>
    <n v="60623"/>
    <x v="2"/>
    <s v="OFF-ST-10002485"/>
    <x v="1"/>
    <s v="Storage"/>
    <x v="211"/>
    <n v="35.167999999999999"/>
    <n v="2"/>
    <x v="2"/>
    <n v="-8.3523999999999994"/>
    <n v="-0.23749999999999999"/>
    <s v="Loss"/>
  </r>
  <r>
    <n v="6765"/>
    <s v="CA-2016-144764"/>
    <x v="476"/>
    <d v="2016-09-08T00:00:00"/>
    <s v="Standard Class"/>
    <s v="RL-19615"/>
    <s v="Rob Lucas"/>
    <x v="0"/>
    <s v="United States"/>
    <s v="Chicago"/>
    <s v="Illinois"/>
    <n v="60623"/>
    <x v="2"/>
    <s v="TEC-MA-10003230"/>
    <x v="2"/>
    <s v="Machines"/>
    <x v="1787"/>
    <n v="1362.9"/>
    <n v="3"/>
    <x v="4"/>
    <n v="-19.47"/>
    <n v="-1.4285714285714284E-2"/>
    <s v="Loss"/>
  </r>
  <r>
    <n v="6766"/>
    <s v="CA-2017-100615"/>
    <x v="693"/>
    <d v="2017-04-24T00:00:00"/>
    <s v="Standard Class"/>
    <s v="SJ-20215"/>
    <s v="Sarah Jordon"/>
    <x v="0"/>
    <s v="United States"/>
    <s v="Chicago"/>
    <s v="Illinois"/>
    <n v="60653"/>
    <x v="2"/>
    <s v="FUR-CH-10002602"/>
    <x v="0"/>
    <s v="Chairs"/>
    <x v="291"/>
    <n v="317.05799999999999"/>
    <n v="3"/>
    <x v="4"/>
    <n v="-18.117599999999999"/>
    <n v="-5.7142857142857141E-2"/>
    <s v="Loss"/>
  </r>
  <r>
    <n v="6767"/>
    <s v="CA-2017-100615"/>
    <x v="693"/>
    <d v="2017-04-24T00:00:00"/>
    <s v="Standard Class"/>
    <s v="SJ-20215"/>
    <s v="Sarah Jordon"/>
    <x v="0"/>
    <s v="United States"/>
    <s v="Chicago"/>
    <s v="Illinois"/>
    <n v="60653"/>
    <x v="2"/>
    <s v="OFF-AR-10001683"/>
    <x v="1"/>
    <s v="Art"/>
    <x v="32"/>
    <n v="15.76"/>
    <n v="2"/>
    <x v="2"/>
    <n v="3.5459999999999998"/>
    <n v="0.22499999999999998"/>
    <s v="Profit"/>
  </r>
  <r>
    <n v="6768"/>
    <s v="CA-2017-100615"/>
    <x v="693"/>
    <d v="2017-04-24T00:00:00"/>
    <s v="Standard Class"/>
    <s v="SJ-20215"/>
    <s v="Sarah Jordon"/>
    <x v="0"/>
    <s v="United States"/>
    <s v="Chicago"/>
    <s v="Illinois"/>
    <n v="60653"/>
    <x v="2"/>
    <s v="FUR-FU-10002456"/>
    <x v="0"/>
    <s v="Furnishings"/>
    <x v="1018"/>
    <n v="14.56"/>
    <n v="5"/>
    <x v="7"/>
    <n v="-6.1879999999999997"/>
    <n v="-0.42499999999999999"/>
    <s v="Loss"/>
  </r>
  <r>
    <n v="6769"/>
    <s v="CA-2014-109302"/>
    <x v="1132"/>
    <d v="2014-08-16T00:00:00"/>
    <s v="Standard Class"/>
    <s v="CS-12175"/>
    <s v="Charles Sheldon"/>
    <x v="1"/>
    <s v="United States"/>
    <s v="Lakewood"/>
    <s v="New Jersey"/>
    <n v="8701"/>
    <x v="3"/>
    <s v="OFF-BI-10002854"/>
    <x v="1"/>
    <s v="Binders"/>
    <x v="904"/>
    <n v="196.21"/>
    <n v="7"/>
    <x v="0"/>
    <n v="98.105000000000004"/>
    <n v="0.5"/>
    <s v="Profit"/>
  </r>
  <r>
    <n v="6770"/>
    <s v="CA-2017-139787"/>
    <x v="20"/>
    <d v="2017-09-23T00:00:00"/>
    <s v="Standard Class"/>
    <s v="JP-16135"/>
    <s v="Julie Prescott"/>
    <x v="2"/>
    <s v="United States"/>
    <s v="Columbus"/>
    <s v="Georgia"/>
    <n v="31907"/>
    <x v="0"/>
    <s v="OFF-AR-10002445"/>
    <x v="1"/>
    <s v="Art"/>
    <x v="1646"/>
    <n v="35.4"/>
    <n v="5"/>
    <x v="0"/>
    <n v="13.452"/>
    <n v="0.38"/>
    <s v="Profit"/>
  </r>
  <r>
    <n v="6771"/>
    <s v="CA-2017-139402"/>
    <x v="34"/>
    <d v="2017-12-13T00:00:00"/>
    <s v="Standard Class"/>
    <s v="NC-18535"/>
    <s v="Nick Crebassa"/>
    <x v="1"/>
    <s v="United States"/>
    <s v="Phoenix"/>
    <s v="Arizona"/>
    <n v="85023"/>
    <x v="1"/>
    <s v="OFF-PA-10004359"/>
    <x v="1"/>
    <s v="Paper"/>
    <x v="1068"/>
    <n v="419.4"/>
    <n v="5"/>
    <x v="2"/>
    <n v="146.79"/>
    <n v="0.35"/>
    <s v="Profit"/>
  </r>
  <r>
    <n v="6772"/>
    <s v="CA-2017-139402"/>
    <x v="34"/>
    <d v="2017-12-13T00:00:00"/>
    <s v="Standard Class"/>
    <s v="NC-18535"/>
    <s v="Nick Crebassa"/>
    <x v="1"/>
    <s v="United States"/>
    <s v="Phoenix"/>
    <s v="Arizona"/>
    <n v="85023"/>
    <x v="1"/>
    <s v="OFF-BI-10000279"/>
    <x v="1"/>
    <s v="Binders"/>
    <x v="1774"/>
    <n v="13.005000000000001"/>
    <n v="3"/>
    <x v="6"/>
    <n v="-9.9704999999999995"/>
    <n v="-0.76666666666666661"/>
    <s v="Loss"/>
  </r>
  <r>
    <n v="6773"/>
    <s v="CA-2016-119018"/>
    <x v="254"/>
    <d v="2016-11-08T00:00:00"/>
    <s v="Standard Class"/>
    <s v="CW-11905"/>
    <s v="Carl Weiss"/>
    <x v="2"/>
    <s v="United States"/>
    <s v="Los Angeles"/>
    <s v="California"/>
    <n v="90004"/>
    <x v="1"/>
    <s v="OFF-BI-10003314"/>
    <x v="1"/>
    <s v="Binders"/>
    <x v="308"/>
    <n v="7.7119999999999997"/>
    <n v="2"/>
    <x v="2"/>
    <n v="2.7955999999999999"/>
    <n v="0.36249999999999999"/>
    <s v="Profit"/>
  </r>
  <r>
    <n v="6774"/>
    <s v="CA-2016-119018"/>
    <x v="254"/>
    <d v="2016-11-08T00:00:00"/>
    <s v="Standard Class"/>
    <s v="CW-11905"/>
    <s v="Carl Weiss"/>
    <x v="2"/>
    <s v="United States"/>
    <s v="Los Angeles"/>
    <s v="California"/>
    <n v="90004"/>
    <x v="1"/>
    <s v="OFF-BI-10000494"/>
    <x v="1"/>
    <s v="Binders"/>
    <x v="1572"/>
    <n v="4.1760000000000002"/>
    <n v="1"/>
    <x v="2"/>
    <n v="1.3049999999999999"/>
    <n v="0.3125"/>
    <s v="Profit"/>
  </r>
  <r>
    <n v="6775"/>
    <s v="CA-2016-119018"/>
    <x v="254"/>
    <d v="2016-11-08T00:00:00"/>
    <s v="Standard Class"/>
    <s v="CW-11905"/>
    <s v="Carl Weiss"/>
    <x v="2"/>
    <s v="United States"/>
    <s v="Los Angeles"/>
    <s v="California"/>
    <n v="90004"/>
    <x v="1"/>
    <s v="OFF-PA-10000295"/>
    <x v="1"/>
    <s v="Paper"/>
    <x v="1788"/>
    <n v="38.880000000000003"/>
    <n v="6"/>
    <x v="0"/>
    <n v="18.662400000000002"/>
    <n v="0.48000000000000004"/>
    <s v="Profit"/>
  </r>
  <r>
    <n v="6776"/>
    <s v="CA-2015-105361"/>
    <x v="368"/>
    <d v="2015-04-04T00:00:00"/>
    <s v="Standard Class"/>
    <s v="CM-12115"/>
    <s v="Chad McGuire"/>
    <x v="0"/>
    <s v="United States"/>
    <s v="New York City"/>
    <s v="New York"/>
    <n v="10024"/>
    <x v="3"/>
    <s v="OFF-PA-10002615"/>
    <x v="1"/>
    <s v="Paper"/>
    <x v="250"/>
    <n v="17.64"/>
    <n v="4"/>
    <x v="0"/>
    <n v="8.1143999999999998"/>
    <n v="0.45999999999999996"/>
    <s v="Profit"/>
  </r>
  <r>
    <n v="6777"/>
    <s v="US-2016-152373"/>
    <x v="64"/>
    <d v="2016-09-11T00:00:00"/>
    <s v="Standard Class"/>
    <s v="PT-19090"/>
    <s v="Pete Takahito"/>
    <x v="0"/>
    <s v="United States"/>
    <s v="San Antonio"/>
    <s v="Texas"/>
    <n v="78207"/>
    <x v="2"/>
    <s v="OFF-ST-10003479"/>
    <x v="1"/>
    <s v="Storage"/>
    <x v="41"/>
    <n v="93.456000000000003"/>
    <n v="3"/>
    <x v="2"/>
    <n v="-17.523"/>
    <n v="-0.1875"/>
    <s v="Loss"/>
  </r>
  <r>
    <n v="6778"/>
    <s v="US-2017-166037"/>
    <x v="480"/>
    <d v="2017-02-01T00:00:00"/>
    <s v="Standard Class"/>
    <s v="CL-12700"/>
    <s v="Craig Leslie"/>
    <x v="2"/>
    <s v="United States"/>
    <s v="New York City"/>
    <s v="New York"/>
    <n v="10009"/>
    <x v="3"/>
    <s v="TEC-AC-10002800"/>
    <x v="2"/>
    <s v="Accessories"/>
    <x v="1216"/>
    <n v="449.91"/>
    <n v="9"/>
    <x v="0"/>
    <n v="157.46850000000001"/>
    <n v="0.35"/>
    <s v="Profit"/>
  </r>
  <r>
    <n v="6779"/>
    <s v="US-2016-147711"/>
    <x v="323"/>
    <d v="2016-09-08T00:00:00"/>
    <s v="Second Class"/>
    <s v="HF-14995"/>
    <s v="Herbert Flentye"/>
    <x v="0"/>
    <s v="United States"/>
    <s v="Baltimore"/>
    <s v="Maryland"/>
    <n v="21215"/>
    <x v="3"/>
    <s v="FUR-BO-10003159"/>
    <x v="0"/>
    <s v="Bookcases"/>
    <x v="1109"/>
    <n v="344.94"/>
    <n v="3"/>
    <x v="0"/>
    <n v="31.044599999999999"/>
    <n v="0.09"/>
    <s v="Profit"/>
  </r>
  <r>
    <n v="6780"/>
    <s v="US-2016-147711"/>
    <x v="323"/>
    <d v="2016-09-08T00:00:00"/>
    <s v="Second Class"/>
    <s v="HF-14995"/>
    <s v="Herbert Flentye"/>
    <x v="0"/>
    <s v="United States"/>
    <s v="Baltimore"/>
    <s v="Maryland"/>
    <n v="21215"/>
    <x v="3"/>
    <s v="FUR-FU-10002364"/>
    <x v="0"/>
    <s v="Furnishings"/>
    <x v="1240"/>
    <n v="14.76"/>
    <n v="2"/>
    <x v="0"/>
    <n v="4.2804000000000002"/>
    <n v="0.29000000000000004"/>
    <s v="Profit"/>
  </r>
  <r>
    <n v="6781"/>
    <s v="US-2016-147711"/>
    <x v="323"/>
    <d v="2016-09-08T00:00:00"/>
    <s v="Second Class"/>
    <s v="HF-14995"/>
    <s v="Herbert Flentye"/>
    <x v="0"/>
    <s v="United States"/>
    <s v="Baltimore"/>
    <s v="Maryland"/>
    <n v="21215"/>
    <x v="3"/>
    <s v="OFF-BI-10003350"/>
    <x v="1"/>
    <s v="Binders"/>
    <x v="842"/>
    <n v="12.76"/>
    <n v="2"/>
    <x v="0"/>
    <n v="5.8696000000000002"/>
    <n v="0.46"/>
    <s v="Profit"/>
  </r>
  <r>
    <n v="6782"/>
    <s v="US-2016-147711"/>
    <x v="323"/>
    <d v="2016-09-08T00:00:00"/>
    <s v="Second Class"/>
    <s v="HF-14995"/>
    <s v="Herbert Flentye"/>
    <x v="0"/>
    <s v="United States"/>
    <s v="Baltimore"/>
    <s v="Maryland"/>
    <n v="21215"/>
    <x v="3"/>
    <s v="OFF-LA-10004093"/>
    <x v="1"/>
    <s v="Labels"/>
    <x v="676"/>
    <n v="58.48"/>
    <n v="8"/>
    <x v="0"/>
    <n v="27.485600000000002"/>
    <n v="0.47000000000000003"/>
    <s v="Profit"/>
  </r>
  <r>
    <n v="6783"/>
    <s v="CA-2017-121293"/>
    <x v="800"/>
    <d v="2017-07-28T00:00:00"/>
    <s v="Second Class"/>
    <s v="JC-15775"/>
    <s v="John Castell"/>
    <x v="0"/>
    <s v="United States"/>
    <s v="Philadelphia"/>
    <s v="Pennsylvania"/>
    <n v="19143"/>
    <x v="3"/>
    <s v="FUR-FU-10000732"/>
    <x v="0"/>
    <s v="Furnishings"/>
    <x v="545"/>
    <n v="20.096"/>
    <n v="4"/>
    <x v="2"/>
    <n v="3.0144000000000002"/>
    <n v="0.15000000000000002"/>
    <s v="Profit"/>
  </r>
  <r>
    <n v="6784"/>
    <s v="CA-2017-121293"/>
    <x v="800"/>
    <d v="2017-07-28T00:00:00"/>
    <s v="Second Class"/>
    <s v="JC-15775"/>
    <s v="John Castell"/>
    <x v="0"/>
    <s v="United States"/>
    <s v="Philadelphia"/>
    <s v="Pennsylvania"/>
    <n v="19143"/>
    <x v="3"/>
    <s v="OFF-SU-10004884"/>
    <x v="1"/>
    <s v="Supplies"/>
    <x v="1789"/>
    <n v="37.752000000000002"/>
    <n v="3"/>
    <x v="2"/>
    <n v="4.2470999999999997"/>
    <n v="0.11249999999999999"/>
    <s v="Profit"/>
  </r>
  <r>
    <n v="6785"/>
    <s v="CA-2017-121293"/>
    <x v="800"/>
    <d v="2017-07-28T00:00:00"/>
    <s v="Second Class"/>
    <s v="JC-15775"/>
    <s v="John Castell"/>
    <x v="0"/>
    <s v="United States"/>
    <s v="Philadelphia"/>
    <s v="Pennsylvania"/>
    <n v="19143"/>
    <x v="3"/>
    <s v="FUR-TA-10001771"/>
    <x v="0"/>
    <s v="Tables"/>
    <x v="1733"/>
    <n v="138.58799999999999"/>
    <n v="1"/>
    <x v="10"/>
    <n v="-34.646999999999998"/>
    <n v="-0.25"/>
    <s v="Loss"/>
  </r>
  <r>
    <n v="6786"/>
    <s v="CA-2017-121293"/>
    <x v="800"/>
    <d v="2017-07-28T00:00:00"/>
    <s v="Second Class"/>
    <s v="JC-15775"/>
    <s v="John Castell"/>
    <x v="0"/>
    <s v="United States"/>
    <s v="Philadelphia"/>
    <s v="Pennsylvania"/>
    <n v="19143"/>
    <x v="3"/>
    <s v="OFF-ST-10000060"/>
    <x v="1"/>
    <s v="Storage"/>
    <x v="392"/>
    <n v="259.92"/>
    <n v="5"/>
    <x v="2"/>
    <n v="-25.992000000000001"/>
    <n v="-9.9999999999999992E-2"/>
    <s v="Loss"/>
  </r>
  <r>
    <n v="6787"/>
    <s v="CA-2017-121293"/>
    <x v="800"/>
    <d v="2017-07-28T00:00:00"/>
    <s v="Second Class"/>
    <s v="JC-15775"/>
    <s v="John Castell"/>
    <x v="0"/>
    <s v="United States"/>
    <s v="Philadelphia"/>
    <s v="Pennsylvania"/>
    <n v="19143"/>
    <x v="3"/>
    <s v="OFF-PA-10004100"/>
    <x v="1"/>
    <s v="Paper"/>
    <x v="260"/>
    <n v="20.736000000000001"/>
    <n v="4"/>
    <x v="2"/>
    <n v="7.2576000000000001"/>
    <n v="0.35"/>
    <s v="Profit"/>
  </r>
  <r>
    <n v="6788"/>
    <s v="CA-2015-118843"/>
    <x v="1023"/>
    <d v="2015-09-20T00:00:00"/>
    <s v="Standard Class"/>
    <s v="JH-15910"/>
    <s v="Jonathan Howell"/>
    <x v="0"/>
    <s v="United States"/>
    <s v="Atlanta"/>
    <s v="Georgia"/>
    <n v="30318"/>
    <x v="0"/>
    <s v="FUR-FU-10003975"/>
    <x v="0"/>
    <s v="Furnishings"/>
    <x v="783"/>
    <n v="129.93"/>
    <n v="3"/>
    <x v="0"/>
    <n v="12.993"/>
    <n v="9.9999999999999992E-2"/>
    <s v="Profit"/>
  </r>
  <r>
    <n v="6789"/>
    <s v="CA-2015-118843"/>
    <x v="1023"/>
    <d v="2015-09-20T00:00:00"/>
    <s v="Standard Class"/>
    <s v="JH-15910"/>
    <s v="Jonathan Howell"/>
    <x v="0"/>
    <s v="United States"/>
    <s v="Atlanta"/>
    <s v="Georgia"/>
    <n v="30318"/>
    <x v="0"/>
    <s v="OFF-PA-10001712"/>
    <x v="1"/>
    <s v="Paper"/>
    <x v="983"/>
    <n v="69.930000000000007"/>
    <n v="7"/>
    <x v="0"/>
    <n v="31.468499999999999"/>
    <n v="0.44999999999999996"/>
    <s v="Profit"/>
  </r>
  <r>
    <n v="6790"/>
    <s v="CA-2015-161445"/>
    <x v="67"/>
    <d v="2015-09-09T00:00:00"/>
    <s v="Second Class"/>
    <s v="CC-12610"/>
    <s v="Corey Catlett"/>
    <x v="1"/>
    <s v="United States"/>
    <s v="Durham"/>
    <s v="North Carolina"/>
    <n v="27707"/>
    <x v="0"/>
    <s v="OFF-AR-10001953"/>
    <x v="1"/>
    <s v="Art"/>
    <x v="400"/>
    <n v="140.73599999999999"/>
    <n v="4"/>
    <x v="2"/>
    <n v="12.314399999999999"/>
    <n v="8.7499999999999994E-2"/>
    <s v="Profit"/>
  </r>
  <r>
    <n v="6791"/>
    <s v="CA-2016-124527"/>
    <x v="76"/>
    <d v="2016-11-17T00:00:00"/>
    <s v="First Class"/>
    <s v="IM-15055"/>
    <s v="Ionia McGrath"/>
    <x v="0"/>
    <s v="United States"/>
    <s v="Roseville"/>
    <s v="California"/>
    <n v="95661"/>
    <x v="1"/>
    <s v="OFF-BI-10004967"/>
    <x v="1"/>
    <s v="Binders"/>
    <x v="256"/>
    <n v="8.32"/>
    <n v="5"/>
    <x v="2"/>
    <n v="2.8079999999999998"/>
    <n v="0.33749999999999997"/>
    <s v="Profit"/>
  </r>
  <r>
    <n v="6792"/>
    <s v="CA-2016-162348"/>
    <x v="338"/>
    <d v="2016-11-15T00:00:00"/>
    <s v="Standard Class"/>
    <s v="BF-11170"/>
    <s v="Ben Ferrer"/>
    <x v="2"/>
    <s v="United States"/>
    <s v="Sacramento"/>
    <s v="California"/>
    <n v="95823"/>
    <x v="1"/>
    <s v="FUR-FU-10003731"/>
    <x v="0"/>
    <s v="Furnishings"/>
    <x v="1602"/>
    <n v="9.98"/>
    <n v="1"/>
    <x v="0"/>
    <n v="2.7944"/>
    <n v="0.27999999999999997"/>
    <s v="Profit"/>
  </r>
  <r>
    <n v="6793"/>
    <s v="CA-2014-141005"/>
    <x v="860"/>
    <d v="2014-08-18T00:00:00"/>
    <s v="First Class"/>
    <s v="CS-12355"/>
    <s v="Christine Sundaresam"/>
    <x v="0"/>
    <s v="United States"/>
    <s v="Fairfield"/>
    <s v="Connecticut"/>
    <n v="6824"/>
    <x v="3"/>
    <s v="OFF-BI-10001989"/>
    <x v="1"/>
    <s v="Binders"/>
    <x v="542"/>
    <n v="62.94"/>
    <n v="3"/>
    <x v="0"/>
    <n v="30.211200000000002"/>
    <n v="0.48000000000000004"/>
    <s v="Profit"/>
  </r>
  <r>
    <n v="6794"/>
    <s v="CA-2015-145394"/>
    <x v="547"/>
    <d v="2015-11-20T00:00:00"/>
    <s v="Standard Class"/>
    <s v="MC-17605"/>
    <s v="Matt Connell"/>
    <x v="1"/>
    <s v="United States"/>
    <s v="Chicago"/>
    <s v="Illinois"/>
    <n v="60610"/>
    <x v="2"/>
    <s v="OFF-ST-10000344"/>
    <x v="1"/>
    <s v="Storage"/>
    <x v="1022"/>
    <n v="21.488"/>
    <n v="2"/>
    <x v="2"/>
    <n v="1.6115999999999999"/>
    <n v="7.4999999999999997E-2"/>
    <s v="Profit"/>
  </r>
  <r>
    <n v="6795"/>
    <s v="CA-2015-145394"/>
    <x v="547"/>
    <d v="2015-11-20T00:00:00"/>
    <s v="Standard Class"/>
    <s v="MC-17605"/>
    <s v="Matt Connell"/>
    <x v="1"/>
    <s v="United States"/>
    <s v="Chicago"/>
    <s v="Illinois"/>
    <n v="60610"/>
    <x v="2"/>
    <s v="TEC-PH-10001051"/>
    <x v="2"/>
    <s v="Phones"/>
    <x v="1263"/>
    <n v="239.976"/>
    <n v="3"/>
    <x v="2"/>
    <n v="26.997299999999999"/>
    <n v="0.1125"/>
    <s v="Profit"/>
  </r>
  <r>
    <n v="6796"/>
    <s v="CA-2015-145394"/>
    <x v="547"/>
    <d v="2015-11-20T00:00:00"/>
    <s v="Standard Class"/>
    <s v="MC-17605"/>
    <s v="Matt Connell"/>
    <x v="1"/>
    <s v="United States"/>
    <s v="Chicago"/>
    <s v="Illinois"/>
    <n v="60610"/>
    <x v="2"/>
    <s v="FUR-FU-10001215"/>
    <x v="0"/>
    <s v="Furnishings"/>
    <x v="1609"/>
    <n v="34.503999999999998"/>
    <n v="2"/>
    <x v="7"/>
    <n v="-15.5268"/>
    <n v="-0.45"/>
    <s v="Loss"/>
  </r>
  <r>
    <n v="6797"/>
    <s v="CA-2015-168809"/>
    <x v="767"/>
    <d v="2015-08-25T00:00:00"/>
    <s v="Same Day"/>
    <s v="MC-18100"/>
    <s v="Mick Crebagga"/>
    <x v="0"/>
    <s v="United States"/>
    <s v="Houston"/>
    <s v="Texas"/>
    <n v="77041"/>
    <x v="2"/>
    <s v="FUR-FU-10001473"/>
    <x v="0"/>
    <s v="Furnishings"/>
    <x v="1253"/>
    <n v="20.103999999999999"/>
    <n v="2"/>
    <x v="7"/>
    <n v="-16.585799999999999"/>
    <n v="-0.82499999999999996"/>
    <s v="Loss"/>
  </r>
  <r>
    <n v="6798"/>
    <s v="CA-2015-168809"/>
    <x v="767"/>
    <d v="2015-08-25T00:00:00"/>
    <s v="Same Day"/>
    <s v="MC-18100"/>
    <s v="Mick Crebagga"/>
    <x v="0"/>
    <s v="United States"/>
    <s v="Houston"/>
    <s v="Texas"/>
    <n v="77041"/>
    <x v="2"/>
    <s v="OFF-BI-10000315"/>
    <x v="1"/>
    <s v="Binders"/>
    <x v="412"/>
    <n v="3.798"/>
    <n v="1"/>
    <x v="3"/>
    <n v="-6.0768000000000004"/>
    <n v="-1.6"/>
    <s v="Loss"/>
  </r>
  <r>
    <n v="6799"/>
    <s v="CA-2015-168809"/>
    <x v="767"/>
    <d v="2015-08-25T00:00:00"/>
    <s v="Same Day"/>
    <s v="MC-18100"/>
    <s v="Mick Crebagga"/>
    <x v="0"/>
    <s v="United States"/>
    <s v="Houston"/>
    <s v="Texas"/>
    <n v="77041"/>
    <x v="2"/>
    <s v="FUR-FU-10002240"/>
    <x v="0"/>
    <s v="Furnishings"/>
    <x v="1790"/>
    <n v="7.88"/>
    <n v="5"/>
    <x v="7"/>
    <n v="-3.94"/>
    <n v="-0.5"/>
    <s v="Loss"/>
  </r>
  <r>
    <n v="6800"/>
    <s v="CA-2016-109827"/>
    <x v="591"/>
    <d v="2017-01-01T00:00:00"/>
    <s v="Standard Class"/>
    <s v="LW-16825"/>
    <s v="Laurel Workman"/>
    <x v="1"/>
    <s v="United States"/>
    <s v="Phoenix"/>
    <s v="Arizona"/>
    <n v="85023"/>
    <x v="1"/>
    <s v="FUR-TA-10002607"/>
    <x v="0"/>
    <s v="Tables"/>
    <x v="224"/>
    <n v="35.445"/>
    <n v="1"/>
    <x v="5"/>
    <n v="-24.102599999999999"/>
    <n v="-0.67999999999999994"/>
    <s v="Loss"/>
  </r>
  <r>
    <n v="6801"/>
    <s v="CA-2016-109827"/>
    <x v="591"/>
    <d v="2017-01-01T00:00:00"/>
    <s v="Standard Class"/>
    <s v="LW-16825"/>
    <s v="Laurel Workman"/>
    <x v="1"/>
    <s v="United States"/>
    <s v="Phoenix"/>
    <s v="Arizona"/>
    <n v="85023"/>
    <x v="1"/>
    <s v="TEC-MA-10003356"/>
    <x v="2"/>
    <s v="Machines"/>
    <x v="1370"/>
    <n v="269.97000000000003"/>
    <n v="2"/>
    <x v="6"/>
    <n v="-386.95699999999999"/>
    <n v="-1.4333333333333331"/>
    <s v="Loss"/>
  </r>
  <r>
    <n v="6802"/>
    <s v="CA-2016-109827"/>
    <x v="591"/>
    <d v="2017-01-01T00:00:00"/>
    <s v="Standard Class"/>
    <s v="LW-16825"/>
    <s v="Laurel Workman"/>
    <x v="1"/>
    <s v="United States"/>
    <s v="Phoenix"/>
    <s v="Arizona"/>
    <n v="85023"/>
    <x v="1"/>
    <s v="TEC-AC-10002217"/>
    <x v="2"/>
    <s v="Accessories"/>
    <x v="1187"/>
    <n v="45.12"/>
    <n v="3"/>
    <x v="2"/>
    <n v="-7.8959999999999999"/>
    <n v="-0.17500000000000002"/>
    <s v="Loss"/>
  </r>
  <r>
    <n v="6803"/>
    <s v="CA-2016-109827"/>
    <x v="591"/>
    <d v="2017-01-01T00:00:00"/>
    <s v="Standard Class"/>
    <s v="LW-16825"/>
    <s v="Laurel Workman"/>
    <x v="1"/>
    <s v="United States"/>
    <s v="Phoenix"/>
    <s v="Arizona"/>
    <n v="85023"/>
    <x v="1"/>
    <s v="TEC-AC-10004353"/>
    <x v="2"/>
    <s v="Accessories"/>
    <x v="724"/>
    <n v="100.8"/>
    <n v="2"/>
    <x v="2"/>
    <n v="21.42"/>
    <n v="0.21250000000000002"/>
    <s v="Profit"/>
  </r>
  <r>
    <n v="6804"/>
    <s v="CA-2016-109827"/>
    <x v="591"/>
    <d v="2017-01-01T00:00:00"/>
    <s v="Standard Class"/>
    <s v="LW-16825"/>
    <s v="Laurel Workman"/>
    <x v="1"/>
    <s v="United States"/>
    <s v="Phoenix"/>
    <s v="Arizona"/>
    <n v="85023"/>
    <x v="1"/>
    <s v="FUR-CH-10004754"/>
    <x v="0"/>
    <s v="Chairs"/>
    <x v="1132"/>
    <n v="47.968000000000004"/>
    <n v="2"/>
    <x v="2"/>
    <n v="4.1971999999999996"/>
    <n v="8.7499999999999981E-2"/>
    <s v="Profit"/>
  </r>
  <r>
    <n v="6805"/>
    <s v="CA-2014-152233"/>
    <x v="1082"/>
    <d v="2014-10-06T00:00:00"/>
    <s v="First Class"/>
    <s v="KH-16510"/>
    <s v="Keith Herrera"/>
    <x v="0"/>
    <s v="United States"/>
    <s v="Pomona"/>
    <s v="California"/>
    <n v="91767"/>
    <x v="1"/>
    <s v="TEC-AC-10002800"/>
    <x v="2"/>
    <s v="Accessories"/>
    <x v="1216"/>
    <n v="99.98"/>
    <n v="2"/>
    <x v="0"/>
    <n v="34.993000000000002"/>
    <n v="0.35000000000000003"/>
    <s v="Profit"/>
  </r>
  <r>
    <n v="6806"/>
    <s v="CA-2014-125682"/>
    <x v="754"/>
    <d v="2014-11-25T00:00:00"/>
    <s v="First Class"/>
    <s v="RB-19645"/>
    <s v="Robert Barroso"/>
    <x v="1"/>
    <s v="United States"/>
    <s v="Atlanta"/>
    <s v="Georgia"/>
    <n v="30318"/>
    <x v="0"/>
    <s v="OFF-PA-10001752"/>
    <x v="1"/>
    <s v="Paper"/>
    <x v="1369"/>
    <n v="9.9600000000000009"/>
    <n v="2"/>
    <x v="0"/>
    <n v="4.8803999999999998"/>
    <n v="0.48999999999999994"/>
    <s v="Profit"/>
  </r>
  <r>
    <n v="6807"/>
    <s v="CA-2017-162880"/>
    <x v="53"/>
    <d v="2017-12-29T00:00:00"/>
    <s v="Standard Class"/>
    <s v="GD-14590"/>
    <s v="Giulietta Dortch"/>
    <x v="1"/>
    <s v="United States"/>
    <s v="Everett"/>
    <s v="Washington"/>
    <n v="98208"/>
    <x v="1"/>
    <s v="OFF-BI-10003314"/>
    <x v="1"/>
    <s v="Binders"/>
    <x v="308"/>
    <n v="3.8559999999999999"/>
    <n v="1"/>
    <x v="2"/>
    <n v="1.3977999999999999"/>
    <n v="0.36249999999999999"/>
    <s v="Profit"/>
  </r>
  <r>
    <n v="6808"/>
    <s v="CA-2015-128125"/>
    <x v="1052"/>
    <d v="2015-04-05T00:00:00"/>
    <s v="Standard Class"/>
    <s v="EB-13705"/>
    <s v="Ed Braxton"/>
    <x v="1"/>
    <s v="United States"/>
    <s v="Houston"/>
    <s v="Texas"/>
    <n v="77095"/>
    <x v="2"/>
    <s v="OFF-PA-10000357"/>
    <x v="1"/>
    <s v="Paper"/>
    <x v="447"/>
    <n v="98.376000000000005"/>
    <n v="3"/>
    <x v="2"/>
    <n v="35.661299999999997"/>
    <n v="0.36249999999999993"/>
    <s v="Profit"/>
  </r>
  <r>
    <n v="6809"/>
    <s v="CA-2015-128125"/>
    <x v="1052"/>
    <d v="2015-04-05T00:00:00"/>
    <s v="Standard Class"/>
    <s v="EB-13705"/>
    <s v="Ed Braxton"/>
    <x v="1"/>
    <s v="United States"/>
    <s v="Houston"/>
    <s v="Texas"/>
    <n v="77095"/>
    <x v="2"/>
    <s v="FUR-FU-10001085"/>
    <x v="0"/>
    <s v="Furnishings"/>
    <x v="1599"/>
    <n v="22.38"/>
    <n v="3"/>
    <x v="7"/>
    <n v="-7.8330000000000002"/>
    <n v="-0.35000000000000003"/>
    <s v="Loss"/>
  </r>
  <r>
    <n v="6810"/>
    <s v="CA-2017-156237"/>
    <x v="32"/>
    <d v="2017-09-15T00:00:00"/>
    <s v="First Class"/>
    <s v="PS-18760"/>
    <s v="Pamela Stobb"/>
    <x v="0"/>
    <s v="United States"/>
    <s v="Philadelphia"/>
    <s v="Pennsylvania"/>
    <n v="19140"/>
    <x v="3"/>
    <s v="OFF-BI-10000301"/>
    <x v="1"/>
    <s v="Binders"/>
    <x v="625"/>
    <n v="3.8820000000000001"/>
    <n v="2"/>
    <x v="6"/>
    <n v="-2.5880000000000001"/>
    <n v="-0.66666666666666663"/>
    <s v="Loss"/>
  </r>
  <r>
    <n v="6811"/>
    <s v="CA-2017-156237"/>
    <x v="32"/>
    <d v="2017-09-15T00:00:00"/>
    <s v="First Class"/>
    <s v="PS-18760"/>
    <s v="Pamela Stobb"/>
    <x v="0"/>
    <s v="United States"/>
    <s v="Philadelphia"/>
    <s v="Pennsylvania"/>
    <n v="19140"/>
    <x v="3"/>
    <s v="TEC-MA-10002930"/>
    <x v="2"/>
    <s v="Machines"/>
    <x v="1784"/>
    <n v="12.585000000000001"/>
    <n v="1"/>
    <x v="6"/>
    <n v="-18.038499999999999"/>
    <n v="-1.4333333333333331"/>
    <s v="Loss"/>
  </r>
  <r>
    <n v="6812"/>
    <s v="CA-2017-156237"/>
    <x v="32"/>
    <d v="2017-09-15T00:00:00"/>
    <s v="First Class"/>
    <s v="PS-18760"/>
    <s v="Pamela Stobb"/>
    <x v="0"/>
    <s v="United States"/>
    <s v="Philadelphia"/>
    <s v="Pennsylvania"/>
    <n v="19140"/>
    <x v="3"/>
    <s v="FUR-CH-10002372"/>
    <x v="0"/>
    <s v="Chairs"/>
    <x v="395"/>
    <n v="113.372"/>
    <n v="2"/>
    <x v="4"/>
    <n v="-29.152799999999999"/>
    <n v="-0.25714285714285712"/>
    <s v="Loss"/>
  </r>
  <r>
    <n v="6813"/>
    <s v="CA-2017-156237"/>
    <x v="32"/>
    <d v="2017-09-15T00:00:00"/>
    <s v="First Class"/>
    <s v="PS-18760"/>
    <s v="Pamela Stobb"/>
    <x v="0"/>
    <s v="United States"/>
    <s v="Philadelphia"/>
    <s v="Pennsylvania"/>
    <n v="19140"/>
    <x v="3"/>
    <s v="OFF-BI-10003707"/>
    <x v="1"/>
    <s v="Binders"/>
    <x v="784"/>
    <n v="18.312000000000001"/>
    <n v="4"/>
    <x v="6"/>
    <n v="-12.208"/>
    <n v="-0.66666666666666663"/>
    <s v="Loss"/>
  </r>
  <r>
    <n v="6814"/>
    <s v="CA-2017-156237"/>
    <x v="32"/>
    <d v="2017-09-15T00:00:00"/>
    <s v="First Class"/>
    <s v="PS-18760"/>
    <s v="Pamela Stobb"/>
    <x v="0"/>
    <s v="United States"/>
    <s v="Philadelphia"/>
    <s v="Pennsylvania"/>
    <n v="19140"/>
    <x v="3"/>
    <s v="FUR-FU-10001057"/>
    <x v="0"/>
    <s v="Furnishings"/>
    <x v="1791"/>
    <n v="127.93600000000001"/>
    <n v="8"/>
    <x v="2"/>
    <n v="4.7976000000000001"/>
    <n v="3.7499999999999999E-2"/>
    <s v="Profit"/>
  </r>
  <r>
    <n v="6815"/>
    <s v="CA-2017-156237"/>
    <x v="32"/>
    <d v="2017-09-15T00:00:00"/>
    <s v="First Class"/>
    <s v="PS-18760"/>
    <s v="Pamela Stobb"/>
    <x v="0"/>
    <s v="United States"/>
    <s v="Philadelphia"/>
    <s v="Pennsylvania"/>
    <n v="19140"/>
    <x v="3"/>
    <s v="TEC-MA-10001681"/>
    <x v="2"/>
    <s v="Machines"/>
    <x v="344"/>
    <n v="241.17"/>
    <n v="2"/>
    <x v="6"/>
    <n v="-168.81899999999999"/>
    <n v="-0.7"/>
    <s v="Loss"/>
  </r>
  <r>
    <n v="6816"/>
    <s v="CA-2014-144414"/>
    <x v="1103"/>
    <d v="2014-06-21T00:00:00"/>
    <s v="Standard Class"/>
    <s v="GH-14425"/>
    <s v="Gary Hwang"/>
    <x v="0"/>
    <s v="United States"/>
    <s v="Seattle"/>
    <s v="Washington"/>
    <n v="98105"/>
    <x v="1"/>
    <s v="FUR-FU-10003981"/>
    <x v="0"/>
    <s v="Furnishings"/>
    <x v="325"/>
    <n v="6.24"/>
    <n v="3"/>
    <x v="0"/>
    <n v="2.6208"/>
    <n v="0.42"/>
    <s v="Profit"/>
  </r>
  <r>
    <n v="6817"/>
    <s v="CA-2014-144414"/>
    <x v="1103"/>
    <d v="2014-06-21T00:00:00"/>
    <s v="Standard Class"/>
    <s v="GH-14425"/>
    <s v="Gary Hwang"/>
    <x v="0"/>
    <s v="United States"/>
    <s v="Seattle"/>
    <s v="Washington"/>
    <n v="98105"/>
    <x v="1"/>
    <s v="OFF-FA-10000624"/>
    <x v="1"/>
    <s v="Fasteners"/>
    <x v="294"/>
    <n v="17.899999999999999"/>
    <n v="5"/>
    <x v="0"/>
    <n v="8.9499999999999993"/>
    <n v="0.5"/>
    <s v="Profit"/>
  </r>
  <r>
    <n v="6818"/>
    <s v="CA-2014-144414"/>
    <x v="1103"/>
    <d v="2014-06-21T00:00:00"/>
    <s v="Standard Class"/>
    <s v="GH-14425"/>
    <s v="Gary Hwang"/>
    <x v="0"/>
    <s v="United States"/>
    <s v="Seattle"/>
    <s v="Washington"/>
    <n v="98105"/>
    <x v="1"/>
    <s v="OFF-BI-10004995"/>
    <x v="1"/>
    <s v="Binders"/>
    <x v="316"/>
    <n v="3266.3760000000002"/>
    <n v="3"/>
    <x v="2"/>
    <n v="1061.5722000000001"/>
    <n v="0.32500000000000001"/>
    <s v="Profit"/>
  </r>
  <r>
    <n v="6819"/>
    <s v="CA-2017-163860"/>
    <x v="116"/>
    <d v="2018-01-01T00:00:00"/>
    <s v="Standard Class"/>
    <s v="LO-17170"/>
    <s v="Lori Olson"/>
    <x v="1"/>
    <s v="United States"/>
    <s v="Peoria"/>
    <s v="Illinois"/>
    <n v="61604"/>
    <x v="2"/>
    <s v="OFF-BI-10003784"/>
    <x v="1"/>
    <s v="Binders"/>
    <x v="1323"/>
    <n v="1.68"/>
    <n v="5"/>
    <x v="3"/>
    <n v="-2.6880000000000002"/>
    <n v="-1.6"/>
    <s v="Loss"/>
  </r>
  <r>
    <n v="6820"/>
    <s v="CA-2017-163860"/>
    <x v="116"/>
    <d v="2018-01-01T00:00:00"/>
    <s v="Standard Class"/>
    <s v="LO-17170"/>
    <s v="Lori Olson"/>
    <x v="1"/>
    <s v="United States"/>
    <s v="Peoria"/>
    <s v="Illinois"/>
    <n v="61604"/>
    <x v="2"/>
    <s v="FUR-FU-10004586"/>
    <x v="0"/>
    <s v="Furnishings"/>
    <x v="1482"/>
    <n v="7.968"/>
    <n v="3"/>
    <x v="7"/>
    <n v="-2.3904000000000001"/>
    <n v="-0.3"/>
    <s v="Loss"/>
  </r>
  <r>
    <n v="6821"/>
    <s v="CA-2017-163860"/>
    <x v="116"/>
    <d v="2018-01-01T00:00:00"/>
    <s v="Standard Class"/>
    <s v="LO-17170"/>
    <s v="Lori Olson"/>
    <x v="1"/>
    <s v="United States"/>
    <s v="Peoria"/>
    <s v="Illinois"/>
    <n v="61604"/>
    <x v="2"/>
    <s v="FUR-CH-10004698"/>
    <x v="0"/>
    <s v="Chairs"/>
    <x v="168"/>
    <n v="113.372"/>
    <n v="2"/>
    <x v="4"/>
    <n v="-3.2391999999999999"/>
    <n v="-2.8571428571428571E-2"/>
    <s v="Loss"/>
  </r>
  <r>
    <n v="6822"/>
    <s v="CA-2017-163860"/>
    <x v="116"/>
    <d v="2018-01-01T00:00:00"/>
    <s v="Standard Class"/>
    <s v="LO-17170"/>
    <s v="Lori Olson"/>
    <x v="1"/>
    <s v="United States"/>
    <s v="Peoria"/>
    <s v="Illinois"/>
    <n v="61604"/>
    <x v="2"/>
    <s v="FUR-FU-10001935"/>
    <x v="0"/>
    <s v="Furnishings"/>
    <x v="345"/>
    <n v="2.96"/>
    <n v="2"/>
    <x v="7"/>
    <n v="-1.4059999999999999"/>
    <n v="-0.47499999999999998"/>
    <s v="Loss"/>
  </r>
  <r>
    <n v="6823"/>
    <s v="US-2017-115609"/>
    <x v="808"/>
    <d v="2017-11-07T00:00:00"/>
    <s v="Standard Class"/>
    <s v="CS-12505"/>
    <s v="Cindy Stewart"/>
    <x v="0"/>
    <s v="United States"/>
    <s v="Los Angeles"/>
    <s v="California"/>
    <n v="90036"/>
    <x v="1"/>
    <s v="OFF-AP-10003040"/>
    <x v="1"/>
    <s v="Appliances"/>
    <x v="730"/>
    <n v="168.1"/>
    <n v="5"/>
    <x v="0"/>
    <n v="43.706000000000003"/>
    <n v="0.26"/>
    <s v="Profit"/>
  </r>
  <r>
    <n v="6824"/>
    <s v="CA-2015-154291"/>
    <x v="395"/>
    <d v="2015-07-29T00:00:00"/>
    <s v="Standard Class"/>
    <s v="YS-21880"/>
    <s v="Yana Sorensen"/>
    <x v="1"/>
    <s v="United States"/>
    <s v="Montgomery"/>
    <s v="Alabama"/>
    <n v="36116"/>
    <x v="0"/>
    <s v="OFF-EN-10001335"/>
    <x v="1"/>
    <s v="Envelopes"/>
    <x v="467"/>
    <n v="98.46"/>
    <n v="9"/>
    <x v="0"/>
    <n v="49.23"/>
    <n v="0.5"/>
    <s v="Profit"/>
  </r>
  <r>
    <n v="6825"/>
    <s v="CA-2015-154291"/>
    <x v="395"/>
    <d v="2015-07-29T00:00:00"/>
    <s v="Standard Class"/>
    <s v="YS-21880"/>
    <s v="Yana Sorensen"/>
    <x v="1"/>
    <s v="United States"/>
    <s v="Montgomery"/>
    <s v="Alabama"/>
    <n v="36116"/>
    <x v="0"/>
    <s v="FUR-TA-10002041"/>
    <x v="0"/>
    <s v="Tables"/>
    <x v="363"/>
    <n v="358.58"/>
    <n v="2"/>
    <x v="0"/>
    <n v="39.443800000000003"/>
    <n v="0.11000000000000001"/>
    <s v="Profit"/>
  </r>
  <r>
    <n v="6826"/>
    <s v="CA-2016-118689"/>
    <x v="824"/>
    <d v="2016-10-09T00:00:00"/>
    <s v="Standard Class"/>
    <s v="TC-20980"/>
    <s v="Tamara Chand"/>
    <x v="1"/>
    <s v="United States"/>
    <s v="Lafayette"/>
    <s v="Indiana"/>
    <n v="47905"/>
    <x v="2"/>
    <s v="OFF-ST-10001558"/>
    <x v="1"/>
    <s v="Storage"/>
    <x v="719"/>
    <n v="32.479999999999997"/>
    <n v="2"/>
    <x v="0"/>
    <n v="4.8719999999999999"/>
    <n v="0.15000000000000002"/>
    <s v="Profit"/>
  </r>
  <r>
    <n v="6827"/>
    <s v="CA-2016-118689"/>
    <x v="824"/>
    <d v="2016-10-09T00:00:00"/>
    <s v="Standard Class"/>
    <s v="TC-20980"/>
    <s v="Tamara Chand"/>
    <x v="1"/>
    <s v="United States"/>
    <s v="Lafayette"/>
    <s v="Indiana"/>
    <n v="47905"/>
    <x v="2"/>
    <s v="TEC-CO-10004722"/>
    <x v="2"/>
    <s v="Copiers"/>
    <x v="1374"/>
    <n v="17499.95"/>
    <n v="5"/>
    <x v="0"/>
    <n v="8399.9760000000006"/>
    <n v="0.48000000000000004"/>
    <s v="Profit"/>
  </r>
  <r>
    <n v="6828"/>
    <s v="CA-2016-118689"/>
    <x v="824"/>
    <d v="2016-10-09T00:00:00"/>
    <s v="Standard Class"/>
    <s v="TC-20980"/>
    <s v="Tamara Chand"/>
    <x v="1"/>
    <s v="United States"/>
    <s v="Lafayette"/>
    <s v="Indiana"/>
    <n v="47905"/>
    <x v="2"/>
    <s v="OFF-BI-10004600"/>
    <x v="1"/>
    <s v="Binders"/>
    <x v="1486"/>
    <n v="735.98"/>
    <n v="2"/>
    <x v="0"/>
    <n v="331.19099999999997"/>
    <n v="0.44999999999999996"/>
    <s v="Profit"/>
  </r>
  <r>
    <n v="6829"/>
    <s v="CA-2016-118689"/>
    <x v="824"/>
    <d v="2016-10-09T00:00:00"/>
    <s v="Standard Class"/>
    <s v="TC-20980"/>
    <s v="Tamara Chand"/>
    <x v="1"/>
    <s v="United States"/>
    <s v="Lafayette"/>
    <s v="Indiana"/>
    <n v="47905"/>
    <x v="2"/>
    <s v="OFF-BI-10003712"/>
    <x v="1"/>
    <s v="Binders"/>
    <x v="696"/>
    <n v="34.369999999999997"/>
    <n v="7"/>
    <x v="0"/>
    <n v="16.8413"/>
    <n v="0.49000000000000005"/>
    <s v="Profit"/>
  </r>
  <r>
    <n v="6830"/>
    <s v="CA-2016-118689"/>
    <x v="824"/>
    <d v="2016-10-09T00:00:00"/>
    <s v="Standard Class"/>
    <s v="TC-20980"/>
    <s v="Tamara Chand"/>
    <x v="1"/>
    <s v="United States"/>
    <s v="Lafayette"/>
    <s v="Indiana"/>
    <n v="47905"/>
    <x v="2"/>
    <s v="OFF-AR-10001958"/>
    <x v="1"/>
    <s v="Art"/>
    <x v="208"/>
    <n v="33.96"/>
    <n v="2"/>
    <x v="0"/>
    <n v="9.5088000000000008"/>
    <n v="0.28000000000000003"/>
    <s v="Profit"/>
  </r>
  <r>
    <n v="6831"/>
    <s v="CA-2016-140438"/>
    <x v="435"/>
    <d v="2016-12-27T00:00:00"/>
    <s v="Second Class"/>
    <s v="PW-19030"/>
    <s v="Pauline Webber"/>
    <x v="1"/>
    <s v="United States"/>
    <s v="New York City"/>
    <s v="New York"/>
    <n v="10009"/>
    <x v="3"/>
    <s v="TEC-PH-10001750"/>
    <x v="2"/>
    <s v="Phones"/>
    <x v="977"/>
    <n v="197.97"/>
    <n v="3"/>
    <x v="0"/>
    <n v="53.451900000000002"/>
    <n v="0.27"/>
    <s v="Profit"/>
  </r>
  <r>
    <n v="6832"/>
    <s v="US-2017-123204"/>
    <x v="246"/>
    <d v="2017-07-27T00:00:00"/>
    <s v="Standard Class"/>
    <s v="CS-11860"/>
    <s v="Cari Schnelling"/>
    <x v="0"/>
    <s v="United States"/>
    <s v="New York City"/>
    <s v="New York"/>
    <n v="10024"/>
    <x v="3"/>
    <s v="OFF-AP-10002287"/>
    <x v="1"/>
    <s v="Appliances"/>
    <x v="1283"/>
    <n v="17.48"/>
    <n v="4"/>
    <x v="0"/>
    <n v="4.5448000000000004"/>
    <n v="0.26"/>
    <s v="Profit"/>
  </r>
  <r>
    <n v="6833"/>
    <s v="CA-2015-112522"/>
    <x v="998"/>
    <d v="2015-10-17T00:00:00"/>
    <s v="Standard Class"/>
    <s v="DP-13165"/>
    <s v="David Philippe"/>
    <x v="0"/>
    <s v="United States"/>
    <s v="Chicago"/>
    <s v="Illinois"/>
    <n v="60610"/>
    <x v="2"/>
    <s v="OFF-AR-10003183"/>
    <x v="1"/>
    <s v="Art"/>
    <x v="1399"/>
    <n v="8.016"/>
    <n v="3"/>
    <x v="2"/>
    <n v="1.002"/>
    <n v="0.125"/>
    <s v="Profit"/>
  </r>
  <r>
    <n v="6834"/>
    <s v="CA-2016-153101"/>
    <x v="162"/>
    <d v="2016-09-08T00:00:00"/>
    <s v="Same Day"/>
    <s v="PJ-19015"/>
    <s v="Pauline Johnson"/>
    <x v="0"/>
    <s v="United States"/>
    <s v="Santa Ana"/>
    <s v="California"/>
    <n v="92704"/>
    <x v="1"/>
    <s v="FUR-TA-10003008"/>
    <x v="0"/>
    <s v="Tables"/>
    <x v="955"/>
    <n v="146.04"/>
    <n v="1"/>
    <x v="2"/>
    <n v="-12.778499999999999"/>
    <n v="-8.7499999999999994E-2"/>
    <s v="Loss"/>
  </r>
  <r>
    <n v="6835"/>
    <s v="CA-2016-142615"/>
    <x v="73"/>
    <d v="2016-11-24T00:00:00"/>
    <s v="Standard Class"/>
    <s v="BM-11575"/>
    <s v="Brendan Murry"/>
    <x v="1"/>
    <s v="United States"/>
    <s v="Montebello"/>
    <s v="California"/>
    <n v="90640"/>
    <x v="1"/>
    <s v="TEC-AC-10004803"/>
    <x v="2"/>
    <s v="Accessories"/>
    <x v="1765"/>
    <n v="27.88"/>
    <n v="2"/>
    <x v="0"/>
    <n v="3.9032"/>
    <n v="0.14000000000000001"/>
    <s v="Profit"/>
  </r>
  <r>
    <n v="6836"/>
    <s v="CA-2017-142643"/>
    <x v="453"/>
    <d v="2017-10-20T00:00:00"/>
    <s v="Standard Class"/>
    <s v="DL-13495"/>
    <s v="Dionis Lloyd"/>
    <x v="1"/>
    <s v="United States"/>
    <s v="Thousand Oaks"/>
    <s v="California"/>
    <n v="91360"/>
    <x v="1"/>
    <s v="OFF-LA-10003510"/>
    <x v="1"/>
    <s v="Labels"/>
    <x v="580"/>
    <n v="152.65"/>
    <n v="5"/>
    <x v="0"/>
    <n v="70.218999999999994"/>
    <n v="0.45999999999999996"/>
    <s v="Profit"/>
  </r>
  <r>
    <n v="6837"/>
    <s v="CA-2017-142643"/>
    <x v="453"/>
    <d v="2017-10-20T00:00:00"/>
    <s v="Standard Class"/>
    <s v="DL-13495"/>
    <s v="Dionis Lloyd"/>
    <x v="1"/>
    <s v="United States"/>
    <s v="Thousand Oaks"/>
    <s v="California"/>
    <n v="91360"/>
    <x v="1"/>
    <s v="FUR-FU-10000087"/>
    <x v="0"/>
    <s v="Furnishings"/>
    <x v="206"/>
    <n v="22.72"/>
    <n v="1"/>
    <x v="0"/>
    <n v="9.3152000000000008"/>
    <n v="0.41000000000000003"/>
    <s v="Profit"/>
  </r>
  <r>
    <n v="6838"/>
    <s v="CA-2015-116260"/>
    <x v="380"/>
    <d v="2015-07-12T00:00:00"/>
    <s v="Standard Class"/>
    <s v="BF-10975"/>
    <s v="Barbara Fisher"/>
    <x v="1"/>
    <s v="United States"/>
    <s v="Vineland"/>
    <s v="New Jersey"/>
    <n v="8360"/>
    <x v="3"/>
    <s v="OFF-AR-10003732"/>
    <x v="1"/>
    <s v="Art"/>
    <x v="324"/>
    <n v="11.12"/>
    <n v="4"/>
    <x v="0"/>
    <n v="2.8912"/>
    <n v="0.26"/>
    <s v="Profit"/>
  </r>
  <r>
    <n v="6839"/>
    <s v="CA-2017-107517"/>
    <x v="1119"/>
    <d v="2017-02-09T00:00:00"/>
    <s v="Standard Class"/>
    <s v="FC-14335"/>
    <s v="Fred Chung"/>
    <x v="1"/>
    <s v="United States"/>
    <s v="Torrance"/>
    <s v="California"/>
    <n v="90503"/>
    <x v="1"/>
    <s v="OFF-AP-10000275"/>
    <x v="1"/>
    <s v="Appliances"/>
    <x v="1728"/>
    <n v="1640.7"/>
    <n v="5"/>
    <x v="0"/>
    <n v="459.39600000000002"/>
    <n v="0.28000000000000003"/>
    <s v="Profit"/>
  </r>
  <r>
    <n v="6840"/>
    <s v="CA-2017-107517"/>
    <x v="1119"/>
    <d v="2017-02-09T00:00:00"/>
    <s v="Standard Class"/>
    <s v="FC-14335"/>
    <s v="Fred Chung"/>
    <x v="1"/>
    <s v="United States"/>
    <s v="Torrance"/>
    <s v="California"/>
    <n v="90503"/>
    <x v="1"/>
    <s v="TEC-PH-10003505"/>
    <x v="2"/>
    <s v="Phones"/>
    <x v="910"/>
    <n v="371.2"/>
    <n v="5"/>
    <x v="2"/>
    <n v="41.76"/>
    <n v="0.1125"/>
    <s v="Profit"/>
  </r>
  <r>
    <n v="6841"/>
    <s v="CA-2015-166338"/>
    <x v="401"/>
    <d v="2015-12-07T00:00:00"/>
    <s v="First Class"/>
    <s v="MP-18175"/>
    <s v="Mike Pelletier"/>
    <x v="2"/>
    <s v="United States"/>
    <s v="Troy"/>
    <s v="Ohio"/>
    <n v="45373"/>
    <x v="3"/>
    <s v="OFF-BI-10002852"/>
    <x v="1"/>
    <s v="Binders"/>
    <x v="91"/>
    <n v="14.832000000000001"/>
    <n v="3"/>
    <x v="6"/>
    <n v="-10.382400000000001"/>
    <n v="-0.7"/>
    <s v="Loss"/>
  </r>
  <r>
    <n v="6842"/>
    <s v="CA-2016-123946"/>
    <x v="126"/>
    <d v="2016-09-17T00:00:00"/>
    <s v="Standard Class"/>
    <s v="AJ-10795"/>
    <s v="Anthony Johnson"/>
    <x v="1"/>
    <s v="United States"/>
    <s v="Springfield"/>
    <s v="Virginia"/>
    <n v="22153"/>
    <x v="0"/>
    <s v="TEC-AC-10004877"/>
    <x v="2"/>
    <s v="Accessories"/>
    <x v="1679"/>
    <n v="20.7"/>
    <n v="3"/>
    <x v="0"/>
    <n v="1.6559999999999999"/>
    <n v="0.08"/>
    <s v="Profit"/>
  </r>
  <r>
    <n v="6843"/>
    <s v="CA-2016-123946"/>
    <x v="126"/>
    <d v="2016-09-17T00:00:00"/>
    <s v="Standard Class"/>
    <s v="AJ-10795"/>
    <s v="Anthony Johnson"/>
    <x v="1"/>
    <s v="United States"/>
    <s v="Springfield"/>
    <s v="Virginia"/>
    <n v="22153"/>
    <x v="0"/>
    <s v="OFF-FA-10002975"/>
    <x v="1"/>
    <s v="Fasteners"/>
    <x v="128"/>
    <n v="11.34"/>
    <n v="3"/>
    <x v="0"/>
    <n v="5.2164000000000001"/>
    <n v="0.46"/>
    <s v="Profit"/>
  </r>
  <r>
    <n v="6844"/>
    <s v="CA-2016-123946"/>
    <x v="126"/>
    <d v="2016-09-17T00:00:00"/>
    <s v="Standard Class"/>
    <s v="AJ-10795"/>
    <s v="Anthony Johnson"/>
    <x v="1"/>
    <s v="United States"/>
    <s v="Springfield"/>
    <s v="Virginia"/>
    <n v="22153"/>
    <x v="0"/>
    <s v="OFF-ST-10000419"/>
    <x v="1"/>
    <s v="Storage"/>
    <x v="1024"/>
    <n v="67.900000000000006"/>
    <n v="5"/>
    <x v="0"/>
    <n v="0.67900000000000005"/>
    <n v="0.01"/>
    <s v="Loss"/>
  </r>
  <r>
    <n v="6845"/>
    <s v="CA-2016-123946"/>
    <x v="126"/>
    <d v="2016-09-17T00:00:00"/>
    <s v="Standard Class"/>
    <s v="AJ-10795"/>
    <s v="Anthony Johnson"/>
    <x v="1"/>
    <s v="United States"/>
    <s v="Springfield"/>
    <s v="Virginia"/>
    <n v="22153"/>
    <x v="0"/>
    <s v="FUR-CH-10002073"/>
    <x v="0"/>
    <s v="Chairs"/>
    <x v="1792"/>
    <n v="1059.1199999999999"/>
    <n v="4"/>
    <x v="0"/>
    <n v="307.14479999999998"/>
    <n v="0.28999999999999998"/>
    <s v="Profit"/>
  </r>
  <r>
    <n v="6846"/>
    <s v="CA-2014-147543"/>
    <x v="522"/>
    <d v="2014-07-12T00:00:00"/>
    <s v="Standard Class"/>
    <s v="BC-11125"/>
    <s v="Becky Castell"/>
    <x v="2"/>
    <s v="United States"/>
    <s v="El Cajon"/>
    <s v="California"/>
    <n v="92020"/>
    <x v="1"/>
    <s v="FUR-CH-10000155"/>
    <x v="0"/>
    <s v="Chairs"/>
    <x v="1166"/>
    <n v="478.48"/>
    <n v="2"/>
    <x v="2"/>
    <n v="47.847999999999999"/>
    <n v="9.9999999999999992E-2"/>
    <s v="Profit"/>
  </r>
  <r>
    <n v="6847"/>
    <s v="US-2016-159093"/>
    <x v="195"/>
    <d v="2016-05-14T00:00:00"/>
    <s v="Standard Class"/>
    <s v="RS-19420"/>
    <s v="Ricardo Sperren"/>
    <x v="1"/>
    <s v="United States"/>
    <s v="Los Angeles"/>
    <s v="California"/>
    <n v="90036"/>
    <x v="1"/>
    <s v="OFF-PA-10001260"/>
    <x v="1"/>
    <s v="Paper"/>
    <x v="1778"/>
    <n v="32.04"/>
    <n v="4"/>
    <x v="0"/>
    <n v="14.417999999999999"/>
    <n v="0.45"/>
    <s v="Profit"/>
  </r>
  <r>
    <n v="6848"/>
    <s v="CA-2016-162110"/>
    <x v="427"/>
    <d v="2016-07-22T00:00:00"/>
    <s v="Standard Class"/>
    <s v="NP-18670"/>
    <s v="Nora Paige"/>
    <x v="0"/>
    <s v="United States"/>
    <s v="Phoenix"/>
    <s v="Arizona"/>
    <n v="85023"/>
    <x v="1"/>
    <s v="TEC-PH-10001924"/>
    <x v="2"/>
    <s v="Phones"/>
    <x v="431"/>
    <n v="55.991999999999997"/>
    <n v="1"/>
    <x v="2"/>
    <n v="3.4994999999999998"/>
    <n v="6.25E-2"/>
    <s v="Profit"/>
  </r>
  <r>
    <n v="6849"/>
    <s v="US-2016-163461"/>
    <x v="1133"/>
    <d v="2016-06-21T00:00:00"/>
    <s v="First Class"/>
    <s v="BT-11440"/>
    <s v="Bobby Trafton"/>
    <x v="0"/>
    <s v="United States"/>
    <s v="Frankfort"/>
    <s v="Illinois"/>
    <n v="60423"/>
    <x v="2"/>
    <s v="OFF-PA-10003134"/>
    <x v="1"/>
    <s v="Paper"/>
    <x v="1672"/>
    <n v="76.864000000000004"/>
    <n v="2"/>
    <x v="2"/>
    <n v="26.9024"/>
    <n v="0.35"/>
    <s v="Profit"/>
  </r>
  <r>
    <n v="6850"/>
    <s v="CA-2014-101462"/>
    <x v="1017"/>
    <d v="2014-04-25T00:00:00"/>
    <s v="Standard Class"/>
    <s v="BP-11230"/>
    <s v="Benjamin Patterson"/>
    <x v="0"/>
    <s v="United States"/>
    <s v="Los Angeles"/>
    <s v="California"/>
    <n v="90045"/>
    <x v="1"/>
    <s v="FUR-FU-10000409"/>
    <x v="0"/>
    <s v="Furnishings"/>
    <x v="1430"/>
    <n v="59.92"/>
    <n v="4"/>
    <x v="0"/>
    <n v="27.563199999999998"/>
    <n v="0.45999999999999996"/>
    <s v="Profit"/>
  </r>
  <r>
    <n v="6851"/>
    <s v="US-2016-100461"/>
    <x v="1134"/>
    <d v="2016-01-12T00:00:00"/>
    <s v="Standard Class"/>
    <s v="JO-15145"/>
    <s v="Jack O Briant"/>
    <x v="1"/>
    <s v="United States"/>
    <s v="Franklin"/>
    <s v="Wisconsin"/>
    <n v="53132"/>
    <x v="2"/>
    <s v="FUR-BO-10002545"/>
    <x v="0"/>
    <s v="Bookcases"/>
    <x v="37"/>
    <n v="1565.88"/>
    <n v="6"/>
    <x v="0"/>
    <n v="407.12880000000001"/>
    <n v="0.26"/>
    <s v="Profit"/>
  </r>
  <r>
    <n v="6852"/>
    <s v="US-2016-100461"/>
    <x v="1134"/>
    <d v="2016-01-12T00:00:00"/>
    <s v="Standard Class"/>
    <s v="JO-15145"/>
    <s v="Jack O Briant"/>
    <x v="1"/>
    <s v="United States"/>
    <s v="Franklin"/>
    <s v="Wisconsin"/>
    <n v="53132"/>
    <x v="2"/>
    <s v="OFF-BI-10001460"/>
    <x v="1"/>
    <s v="Binders"/>
    <x v="58"/>
    <n v="106.05"/>
    <n v="7"/>
    <x v="0"/>
    <n v="49.843499999999999"/>
    <n v="0.47000000000000003"/>
    <s v="Profit"/>
  </r>
  <r>
    <n v="6853"/>
    <s v="US-2017-162670"/>
    <x v="331"/>
    <d v="2017-12-28T00:00:00"/>
    <s v="Second Class"/>
    <s v="MF-18250"/>
    <s v="Monica Federle"/>
    <x v="1"/>
    <s v="United States"/>
    <s v="Little Rock"/>
    <s v="Arkansas"/>
    <n v="72209"/>
    <x v="0"/>
    <s v="OFF-ST-10001328"/>
    <x v="1"/>
    <s v="Storage"/>
    <x v="178"/>
    <n v="62.04"/>
    <n v="4"/>
    <x v="0"/>
    <n v="17.371200000000002"/>
    <n v="0.28000000000000003"/>
    <s v="Profit"/>
  </r>
  <r>
    <n v="6854"/>
    <s v="US-2017-162670"/>
    <x v="331"/>
    <d v="2017-12-28T00:00:00"/>
    <s v="Second Class"/>
    <s v="MF-18250"/>
    <s v="Monica Federle"/>
    <x v="1"/>
    <s v="United States"/>
    <s v="Little Rock"/>
    <s v="Arkansas"/>
    <n v="72209"/>
    <x v="0"/>
    <s v="TEC-PH-10003601"/>
    <x v="2"/>
    <s v="Phones"/>
    <x v="1392"/>
    <n v="494.97"/>
    <n v="3"/>
    <x v="0"/>
    <n v="148.49100000000001"/>
    <n v="0.3"/>
    <s v="Profit"/>
  </r>
  <r>
    <n v="6855"/>
    <s v="US-2017-162670"/>
    <x v="331"/>
    <d v="2017-12-28T00:00:00"/>
    <s v="Second Class"/>
    <s v="MF-18250"/>
    <s v="Monica Federle"/>
    <x v="1"/>
    <s v="United States"/>
    <s v="Little Rock"/>
    <s v="Arkansas"/>
    <n v="72209"/>
    <x v="0"/>
    <s v="OFF-ST-10001522"/>
    <x v="1"/>
    <s v="Storage"/>
    <x v="197"/>
    <n v="367.96"/>
    <n v="4"/>
    <x v="0"/>
    <n v="14.718400000000001"/>
    <n v="4.0000000000000008E-2"/>
    <s v="Profit"/>
  </r>
  <r>
    <n v="6856"/>
    <s v="US-2017-162670"/>
    <x v="331"/>
    <d v="2017-12-28T00:00:00"/>
    <s v="Second Class"/>
    <s v="MF-18250"/>
    <s v="Monica Federle"/>
    <x v="1"/>
    <s v="United States"/>
    <s v="Little Rock"/>
    <s v="Arkansas"/>
    <n v="72209"/>
    <x v="0"/>
    <s v="OFF-PA-10001994"/>
    <x v="1"/>
    <s v="Paper"/>
    <x v="1122"/>
    <n v="44.96"/>
    <n v="2"/>
    <x v="0"/>
    <n v="20.6816"/>
    <n v="0.45999999999999996"/>
    <s v="Profit"/>
  </r>
  <r>
    <n v="6857"/>
    <s v="US-2017-162670"/>
    <x v="331"/>
    <d v="2017-12-28T00:00:00"/>
    <s v="Second Class"/>
    <s v="MF-18250"/>
    <s v="Monica Federle"/>
    <x v="1"/>
    <s v="United States"/>
    <s v="Little Rock"/>
    <s v="Arkansas"/>
    <n v="72209"/>
    <x v="0"/>
    <s v="OFF-EN-10001453"/>
    <x v="1"/>
    <s v="Envelopes"/>
    <x v="1685"/>
    <n v="182.94"/>
    <n v="3"/>
    <x v="0"/>
    <n v="85.981800000000007"/>
    <n v="0.47000000000000003"/>
    <s v="Profit"/>
  </r>
  <r>
    <n v="6858"/>
    <s v="CA-2017-128965"/>
    <x v="827"/>
    <d v="2017-04-22T00:00:00"/>
    <s v="Standard Class"/>
    <s v="PS-18760"/>
    <s v="Pamela Stobb"/>
    <x v="0"/>
    <s v="United States"/>
    <s v="Los Angeles"/>
    <s v="California"/>
    <n v="90008"/>
    <x v="1"/>
    <s v="OFF-PA-10004911"/>
    <x v="1"/>
    <s v="Paper"/>
    <x v="938"/>
    <n v="28.14"/>
    <n v="3"/>
    <x v="0"/>
    <n v="13.507199999999999"/>
    <n v="0.48"/>
    <s v="Profit"/>
  </r>
  <r>
    <n v="6859"/>
    <s v="CA-2017-128965"/>
    <x v="827"/>
    <d v="2017-04-22T00:00:00"/>
    <s v="Standard Class"/>
    <s v="PS-18760"/>
    <s v="Pamela Stobb"/>
    <x v="0"/>
    <s v="United States"/>
    <s v="Los Angeles"/>
    <s v="California"/>
    <n v="90008"/>
    <x v="1"/>
    <s v="OFF-LA-10001404"/>
    <x v="1"/>
    <s v="Labels"/>
    <x v="925"/>
    <n v="7.38"/>
    <n v="2"/>
    <x v="0"/>
    <n v="3.4685999999999999"/>
    <n v="0.47"/>
    <s v="Profit"/>
  </r>
  <r>
    <n v="6860"/>
    <s v="CA-2017-128965"/>
    <x v="827"/>
    <d v="2017-04-22T00:00:00"/>
    <s v="Standard Class"/>
    <s v="PS-18760"/>
    <s v="Pamela Stobb"/>
    <x v="0"/>
    <s v="United States"/>
    <s v="Los Angeles"/>
    <s v="California"/>
    <n v="90008"/>
    <x v="1"/>
    <s v="OFF-FA-10001561"/>
    <x v="1"/>
    <s v="Fasteners"/>
    <x v="839"/>
    <n v="10.9"/>
    <n v="5"/>
    <x v="0"/>
    <n v="3.597"/>
    <n v="0.32999999999999996"/>
    <s v="Profit"/>
  </r>
  <r>
    <n v="6861"/>
    <s v="CA-2017-128965"/>
    <x v="827"/>
    <d v="2017-04-22T00:00:00"/>
    <s v="Standard Class"/>
    <s v="PS-18760"/>
    <s v="Pamela Stobb"/>
    <x v="0"/>
    <s v="United States"/>
    <s v="Los Angeles"/>
    <s v="California"/>
    <n v="90008"/>
    <x v="1"/>
    <s v="TEC-AC-10001383"/>
    <x v="2"/>
    <s v="Accessories"/>
    <x v="606"/>
    <n v="274.89"/>
    <n v="11"/>
    <x v="0"/>
    <n v="46.731299999999997"/>
    <n v="0.17"/>
    <s v="Profit"/>
  </r>
  <r>
    <n v="6862"/>
    <s v="CA-2017-128965"/>
    <x v="827"/>
    <d v="2017-04-22T00:00:00"/>
    <s v="Standard Class"/>
    <s v="PS-18760"/>
    <s v="Pamela Stobb"/>
    <x v="0"/>
    <s v="United States"/>
    <s v="Los Angeles"/>
    <s v="California"/>
    <n v="90008"/>
    <x v="1"/>
    <s v="OFF-LA-10003190"/>
    <x v="1"/>
    <s v="Labels"/>
    <x v="1172"/>
    <n v="23.04"/>
    <n v="8"/>
    <x v="0"/>
    <n v="11.2896"/>
    <n v="0.49000000000000005"/>
    <s v="Profit"/>
  </r>
  <r>
    <n v="6863"/>
    <s v="CA-2017-128965"/>
    <x v="827"/>
    <d v="2017-04-22T00:00:00"/>
    <s v="Standard Class"/>
    <s v="PS-18760"/>
    <s v="Pamela Stobb"/>
    <x v="0"/>
    <s v="United States"/>
    <s v="Los Angeles"/>
    <s v="California"/>
    <n v="90008"/>
    <x v="1"/>
    <s v="FUR-CH-10003774"/>
    <x v="0"/>
    <s v="Chairs"/>
    <x v="1194"/>
    <n v="218.352"/>
    <n v="3"/>
    <x v="2"/>
    <n v="-19.105799999999999"/>
    <n v="-8.7499999999999994E-2"/>
    <s v="Loss"/>
  </r>
  <r>
    <n v="6864"/>
    <s v="CA-2017-138618"/>
    <x v="96"/>
    <d v="2017-12-08T00:00:00"/>
    <s v="Standard Class"/>
    <s v="MY-17380"/>
    <s v="Maribeth Yedwab"/>
    <x v="1"/>
    <s v="United States"/>
    <s v="San Antonio"/>
    <s v="Texas"/>
    <n v="78207"/>
    <x v="2"/>
    <s v="OFF-PA-10000520"/>
    <x v="1"/>
    <s v="Paper"/>
    <x v="1428"/>
    <n v="10.368"/>
    <n v="2"/>
    <x v="2"/>
    <n v="3.6288"/>
    <n v="0.35"/>
    <s v="Profit"/>
  </r>
  <r>
    <n v="6865"/>
    <s v="US-2016-126452"/>
    <x v="1036"/>
    <d v="2016-08-28T00:00:00"/>
    <s v="Standard Class"/>
    <s v="SC-20230"/>
    <s v="Scot Coram"/>
    <x v="1"/>
    <s v="United States"/>
    <s v="Los Angeles"/>
    <s v="California"/>
    <n v="90004"/>
    <x v="1"/>
    <s v="OFF-BI-10004465"/>
    <x v="1"/>
    <s v="Binders"/>
    <x v="739"/>
    <n v="12.672000000000001"/>
    <n v="2"/>
    <x v="2"/>
    <n v="4.7519999999999998"/>
    <n v="0.37499999999999994"/>
    <s v="Profit"/>
  </r>
  <r>
    <n v="6866"/>
    <s v="US-2016-126452"/>
    <x v="1036"/>
    <d v="2016-08-28T00:00:00"/>
    <s v="Standard Class"/>
    <s v="SC-20230"/>
    <s v="Scot Coram"/>
    <x v="1"/>
    <s v="United States"/>
    <s v="Los Angeles"/>
    <s v="California"/>
    <n v="90004"/>
    <x v="1"/>
    <s v="TEC-PH-10003555"/>
    <x v="2"/>
    <s v="Phones"/>
    <x v="462"/>
    <n v="91.96"/>
    <n v="5"/>
    <x v="2"/>
    <n v="-20.690999999999999"/>
    <n v="-0.22500000000000001"/>
    <s v="Loss"/>
  </r>
  <r>
    <n v="6867"/>
    <s v="US-2016-126452"/>
    <x v="1036"/>
    <d v="2016-08-28T00:00:00"/>
    <s v="Standard Class"/>
    <s v="SC-20230"/>
    <s v="Scot Coram"/>
    <x v="1"/>
    <s v="United States"/>
    <s v="Los Angeles"/>
    <s v="California"/>
    <n v="90004"/>
    <x v="1"/>
    <s v="TEC-AC-10000844"/>
    <x v="2"/>
    <s v="Accessories"/>
    <x v="106"/>
    <n v="254.97"/>
    <n v="3"/>
    <x v="0"/>
    <n v="91.789199999999994"/>
    <n v="0.36"/>
    <s v="Profit"/>
  </r>
  <r>
    <n v="6868"/>
    <s v="US-2016-126452"/>
    <x v="1036"/>
    <d v="2016-08-28T00:00:00"/>
    <s v="Standard Class"/>
    <s v="SC-20230"/>
    <s v="Scot Coram"/>
    <x v="1"/>
    <s v="United States"/>
    <s v="Los Angeles"/>
    <s v="California"/>
    <n v="90004"/>
    <x v="1"/>
    <s v="TEC-PH-10003187"/>
    <x v="2"/>
    <s v="Phones"/>
    <x v="1419"/>
    <n v="31.984000000000002"/>
    <n v="2"/>
    <x v="2"/>
    <n v="-7.9960000000000004"/>
    <n v="-0.25"/>
    <s v="Loss"/>
  </r>
  <r>
    <n v="6869"/>
    <s v="US-2016-126452"/>
    <x v="1036"/>
    <d v="2016-08-28T00:00:00"/>
    <s v="Standard Class"/>
    <s v="SC-20230"/>
    <s v="Scot Coram"/>
    <x v="1"/>
    <s v="United States"/>
    <s v="Los Angeles"/>
    <s v="California"/>
    <n v="90004"/>
    <x v="1"/>
    <s v="FUR-TA-10003569"/>
    <x v="0"/>
    <s v="Tables"/>
    <x v="1367"/>
    <n v="2887.056"/>
    <n v="9"/>
    <x v="2"/>
    <n v="180.441"/>
    <n v="6.25E-2"/>
    <s v="Profit"/>
  </r>
  <r>
    <n v="6870"/>
    <s v="US-2016-126452"/>
    <x v="1036"/>
    <d v="2016-08-28T00:00:00"/>
    <s v="Standard Class"/>
    <s v="SC-20230"/>
    <s v="Scot Coram"/>
    <x v="1"/>
    <s v="United States"/>
    <s v="Los Angeles"/>
    <s v="California"/>
    <n v="90004"/>
    <x v="1"/>
    <s v="OFF-PA-10003848"/>
    <x v="1"/>
    <s v="Paper"/>
    <x v="1451"/>
    <n v="12.96"/>
    <n v="2"/>
    <x v="0"/>
    <n v="6.2207999999999997"/>
    <n v="0.47999999999999993"/>
    <s v="Profit"/>
  </r>
  <r>
    <n v="6871"/>
    <s v="US-2016-126452"/>
    <x v="1036"/>
    <d v="2016-08-28T00:00:00"/>
    <s v="Standard Class"/>
    <s v="SC-20230"/>
    <s v="Scot Coram"/>
    <x v="1"/>
    <s v="United States"/>
    <s v="Los Angeles"/>
    <s v="California"/>
    <n v="90004"/>
    <x v="1"/>
    <s v="OFF-PA-10002606"/>
    <x v="1"/>
    <s v="Paper"/>
    <x v="1601"/>
    <n v="47.52"/>
    <n v="9"/>
    <x v="0"/>
    <n v="21.384"/>
    <n v="0.44999999999999996"/>
    <s v="Profit"/>
  </r>
  <r>
    <n v="6872"/>
    <s v="CA-2016-145009"/>
    <x v="5"/>
    <d v="2016-12-08T00:00:00"/>
    <s v="Second Class"/>
    <s v="RF-19345"/>
    <s v="Randy Ferguson"/>
    <x v="1"/>
    <s v="United States"/>
    <s v="Chicago"/>
    <s v="Illinois"/>
    <n v="60610"/>
    <x v="2"/>
    <s v="OFF-LA-10004853"/>
    <x v="1"/>
    <s v="Labels"/>
    <x v="690"/>
    <n v="11.952"/>
    <n v="3"/>
    <x v="2"/>
    <n v="3.8843999999999999"/>
    <n v="0.32500000000000001"/>
    <s v="Profit"/>
  </r>
  <r>
    <n v="6873"/>
    <s v="CA-2015-162544"/>
    <x v="1135"/>
    <d v="2015-12-19T00:00:00"/>
    <s v="First Class"/>
    <s v="SG-20080"/>
    <s v="Sandra Glassco"/>
    <x v="0"/>
    <s v="United States"/>
    <s v="Seattle"/>
    <s v="Washington"/>
    <n v="98105"/>
    <x v="1"/>
    <s v="OFF-PA-10004948"/>
    <x v="1"/>
    <s v="Paper"/>
    <x v="1656"/>
    <n v="4.9800000000000004"/>
    <n v="1"/>
    <x v="0"/>
    <n v="2.3405999999999998"/>
    <n v="0.46999999999999992"/>
    <s v="Profit"/>
  </r>
  <r>
    <n v="6874"/>
    <s v="CA-2014-124394"/>
    <x v="1136"/>
    <d v="2014-10-22T00:00:00"/>
    <s v="Second Class"/>
    <s v="TB-21520"/>
    <s v="Tracy Blumstein"/>
    <x v="0"/>
    <s v="United States"/>
    <s v="Beaumont"/>
    <s v="Texas"/>
    <n v="77705"/>
    <x v="2"/>
    <s v="OFF-BI-10003676"/>
    <x v="1"/>
    <s v="Binders"/>
    <x v="824"/>
    <n v="10.78"/>
    <n v="5"/>
    <x v="3"/>
    <n v="-17.248000000000001"/>
    <n v="-1.6"/>
    <s v="Loss"/>
  </r>
  <r>
    <n v="6875"/>
    <s v="CA-2014-124394"/>
    <x v="1136"/>
    <d v="2014-10-22T00:00:00"/>
    <s v="Second Class"/>
    <s v="TB-21520"/>
    <s v="Tracy Blumstein"/>
    <x v="0"/>
    <s v="United States"/>
    <s v="Beaumont"/>
    <s v="Texas"/>
    <n v="77705"/>
    <x v="2"/>
    <s v="TEC-AC-10001314"/>
    <x v="2"/>
    <s v="Accessories"/>
    <x v="952"/>
    <n v="119.976"/>
    <n v="3"/>
    <x v="2"/>
    <n v="-17.996400000000001"/>
    <n v="-0.15000000000000002"/>
    <s v="Loss"/>
  </r>
  <r>
    <n v="6876"/>
    <s v="US-2016-121013"/>
    <x v="64"/>
    <d v="2016-09-10T00:00:00"/>
    <s v="Standard Class"/>
    <s v="MM-17920"/>
    <s v="Michael Moore"/>
    <x v="0"/>
    <s v="United States"/>
    <s v="Chesapeake"/>
    <s v="Virginia"/>
    <n v="23320"/>
    <x v="0"/>
    <s v="OFF-LA-10004545"/>
    <x v="1"/>
    <s v="Labels"/>
    <x v="1337"/>
    <n v="25.06"/>
    <n v="2"/>
    <x v="0"/>
    <n v="11.7782"/>
    <n v="0.47000000000000003"/>
    <s v="Profit"/>
  </r>
  <r>
    <n v="6877"/>
    <s v="US-2016-121013"/>
    <x v="64"/>
    <d v="2016-09-10T00:00:00"/>
    <s v="Standard Class"/>
    <s v="MM-17920"/>
    <s v="Michael Moore"/>
    <x v="0"/>
    <s v="United States"/>
    <s v="Chesapeake"/>
    <s v="Virginia"/>
    <n v="23320"/>
    <x v="0"/>
    <s v="FUR-TA-10003238"/>
    <x v="0"/>
    <s v="Tables"/>
    <x v="1242"/>
    <n v="1652.94"/>
    <n v="3"/>
    <x v="0"/>
    <n v="314.05860000000001"/>
    <n v="0.19"/>
    <s v="Profit"/>
  </r>
  <r>
    <n v="6878"/>
    <s v="US-2015-123918"/>
    <x v="52"/>
    <d v="2015-10-15T00:00:00"/>
    <s v="Same Day"/>
    <s v="CG-12520"/>
    <s v="Claire Gute"/>
    <x v="0"/>
    <s v="United States"/>
    <s v="Dallas"/>
    <s v="Texas"/>
    <n v="75217"/>
    <x v="2"/>
    <s v="FUR-FU-10004952"/>
    <x v="0"/>
    <s v="Furnishings"/>
    <x v="853"/>
    <n v="131.376"/>
    <n v="6"/>
    <x v="7"/>
    <n v="-95.247600000000006"/>
    <n v="-0.72499999999999998"/>
    <s v="Loss"/>
  </r>
  <r>
    <n v="6879"/>
    <s v="US-2015-123918"/>
    <x v="52"/>
    <d v="2015-10-15T00:00:00"/>
    <s v="Same Day"/>
    <s v="CG-12520"/>
    <s v="Claire Gute"/>
    <x v="0"/>
    <s v="United States"/>
    <s v="Dallas"/>
    <s v="Texas"/>
    <n v="75217"/>
    <x v="2"/>
    <s v="OFF-PA-10003001"/>
    <x v="1"/>
    <s v="Paper"/>
    <x v="1073"/>
    <n v="5.3440000000000003"/>
    <n v="1"/>
    <x v="2"/>
    <n v="1.8704000000000001"/>
    <n v="0.35"/>
    <s v="Profit"/>
  </r>
  <r>
    <n v="6880"/>
    <s v="CA-2015-137113"/>
    <x v="494"/>
    <d v="2015-12-05T00:00:00"/>
    <s v="Second Class"/>
    <s v="TW-21025"/>
    <s v="Tamara Willingham"/>
    <x v="2"/>
    <s v="United States"/>
    <s v="Seattle"/>
    <s v="Washington"/>
    <n v="98105"/>
    <x v="1"/>
    <s v="FUR-CH-10001215"/>
    <x v="0"/>
    <s v="Chairs"/>
    <x v="445"/>
    <n v="2003.92"/>
    <n v="5"/>
    <x v="2"/>
    <n v="125.245"/>
    <n v="6.25E-2"/>
    <s v="Profit"/>
  </r>
  <r>
    <n v="6881"/>
    <s v="CA-2015-137113"/>
    <x v="494"/>
    <d v="2015-12-05T00:00:00"/>
    <s v="Second Class"/>
    <s v="TW-21025"/>
    <s v="Tamara Willingham"/>
    <x v="2"/>
    <s v="United States"/>
    <s v="Seattle"/>
    <s v="Washington"/>
    <n v="98105"/>
    <x v="1"/>
    <s v="OFF-PA-10004255"/>
    <x v="1"/>
    <s v="Paper"/>
    <x v="1315"/>
    <n v="32.4"/>
    <n v="5"/>
    <x v="0"/>
    <n v="15.552"/>
    <n v="0.48"/>
    <s v="Profit"/>
  </r>
  <r>
    <n v="6882"/>
    <s v="CA-2015-137113"/>
    <x v="494"/>
    <d v="2015-12-05T00:00:00"/>
    <s v="Second Class"/>
    <s v="TW-21025"/>
    <s v="Tamara Willingham"/>
    <x v="2"/>
    <s v="United States"/>
    <s v="Seattle"/>
    <s v="Washington"/>
    <n v="98105"/>
    <x v="1"/>
    <s v="FUR-TA-10001705"/>
    <x v="0"/>
    <s v="Tables"/>
    <x v="215"/>
    <n v="1913.4"/>
    <n v="9"/>
    <x v="0"/>
    <n v="401.81400000000002"/>
    <n v="0.21"/>
    <s v="Profit"/>
  </r>
  <r>
    <n v="6883"/>
    <s v="CA-2015-137113"/>
    <x v="494"/>
    <d v="2015-12-05T00:00:00"/>
    <s v="Second Class"/>
    <s v="TW-21025"/>
    <s v="Tamara Willingham"/>
    <x v="2"/>
    <s v="United States"/>
    <s v="Seattle"/>
    <s v="Washington"/>
    <n v="98105"/>
    <x v="1"/>
    <s v="OFF-ST-10002554"/>
    <x v="1"/>
    <s v="Storage"/>
    <x v="1153"/>
    <n v="146.72999999999999"/>
    <n v="3"/>
    <x v="0"/>
    <n v="2.9346000000000001"/>
    <n v="0.02"/>
    <s v="Profit"/>
  </r>
  <r>
    <n v="6884"/>
    <s v="CA-2015-137113"/>
    <x v="494"/>
    <d v="2015-12-05T00:00:00"/>
    <s v="Second Class"/>
    <s v="TW-21025"/>
    <s v="Tamara Willingham"/>
    <x v="2"/>
    <s v="United States"/>
    <s v="Seattle"/>
    <s v="Washington"/>
    <n v="98105"/>
    <x v="1"/>
    <s v="OFF-PA-10002222"/>
    <x v="1"/>
    <s v="Paper"/>
    <x v="394"/>
    <n v="114.2"/>
    <n v="5"/>
    <x v="0"/>
    <n v="52.531999999999996"/>
    <n v="0.45999999999999996"/>
    <s v="Profit"/>
  </r>
  <r>
    <n v="6885"/>
    <s v="CA-2015-120677"/>
    <x v="70"/>
    <d v="2015-06-04T00:00:00"/>
    <s v="Standard Class"/>
    <s v="BD-11320"/>
    <s v="Bill Donatelli"/>
    <x v="0"/>
    <s v="United States"/>
    <s v="Minneapolis"/>
    <s v="Minnesota"/>
    <n v="55407"/>
    <x v="2"/>
    <s v="FUR-CH-10002320"/>
    <x v="0"/>
    <s v="Chairs"/>
    <x v="1463"/>
    <n v="2567.84"/>
    <n v="8"/>
    <x v="0"/>
    <n v="770.35199999999998"/>
    <n v="0.3"/>
    <s v="Profit"/>
  </r>
  <r>
    <n v="6886"/>
    <s v="CA-2017-123036"/>
    <x v="18"/>
    <d v="2017-09-17T00:00:00"/>
    <s v="Standard Class"/>
    <s v="HA-14905"/>
    <s v="Helen Abelman"/>
    <x v="0"/>
    <s v="United States"/>
    <s v="Springfield"/>
    <s v="Ohio"/>
    <n v="45503"/>
    <x v="3"/>
    <s v="TEC-AC-10003499"/>
    <x v="2"/>
    <s v="Accessories"/>
    <x v="103"/>
    <n v="37.055999999999997"/>
    <n v="4"/>
    <x v="2"/>
    <n v="8.8008000000000006"/>
    <n v="0.23750000000000004"/>
    <s v="Profit"/>
  </r>
  <r>
    <n v="6887"/>
    <s v="CA-2017-123036"/>
    <x v="18"/>
    <d v="2017-09-17T00:00:00"/>
    <s v="Standard Class"/>
    <s v="HA-14905"/>
    <s v="Helen Abelman"/>
    <x v="0"/>
    <s v="United States"/>
    <s v="Springfield"/>
    <s v="Ohio"/>
    <n v="45503"/>
    <x v="3"/>
    <s v="TEC-PH-10003580"/>
    <x v="2"/>
    <s v="Phones"/>
    <x v="1006"/>
    <n v="259.89600000000002"/>
    <n v="2"/>
    <x v="10"/>
    <n v="-56.3108"/>
    <n v="-0.21666666666666665"/>
    <s v="Loss"/>
  </r>
  <r>
    <n v="6888"/>
    <s v="CA-2017-120222"/>
    <x v="1016"/>
    <d v="2017-05-02T00:00:00"/>
    <s v="Standard Class"/>
    <s v="LL-16840"/>
    <s v="Lauren Leatherbury"/>
    <x v="0"/>
    <s v="United States"/>
    <s v="Los Angeles"/>
    <s v="California"/>
    <n v="90032"/>
    <x v="1"/>
    <s v="OFF-PA-10004675"/>
    <x v="1"/>
    <s v="Paper"/>
    <x v="69"/>
    <n v="19.05"/>
    <n v="3"/>
    <x v="0"/>
    <n v="8.7629999999999999"/>
    <n v="0.45999999999999996"/>
    <s v="Profit"/>
  </r>
  <r>
    <n v="6889"/>
    <s v="CA-2017-120222"/>
    <x v="1016"/>
    <d v="2017-05-02T00:00:00"/>
    <s v="Standard Class"/>
    <s v="LL-16840"/>
    <s v="Lauren Leatherbury"/>
    <x v="0"/>
    <s v="United States"/>
    <s v="Los Angeles"/>
    <s v="California"/>
    <n v="90032"/>
    <x v="1"/>
    <s v="OFF-BI-10000666"/>
    <x v="1"/>
    <s v="Binders"/>
    <x v="989"/>
    <n v="73.343999999999994"/>
    <n v="3"/>
    <x v="2"/>
    <n v="27.504000000000001"/>
    <n v="0.37500000000000006"/>
    <s v="Profit"/>
  </r>
  <r>
    <n v="6890"/>
    <s v="CA-2017-164756"/>
    <x v="65"/>
    <d v="2017-09-22T00:00:00"/>
    <s v="Standard Class"/>
    <s v="SS-20140"/>
    <s v="Saphhira Shifley"/>
    <x v="1"/>
    <s v="United States"/>
    <s v="Columbus"/>
    <s v="Georgia"/>
    <n v="31907"/>
    <x v="0"/>
    <s v="TEC-PH-10001552"/>
    <x v="2"/>
    <s v="Phones"/>
    <x v="180"/>
    <n v="95.68"/>
    <n v="8"/>
    <x v="0"/>
    <n v="26.790400000000002"/>
    <n v="0.27999999999999997"/>
    <s v="Profit"/>
  </r>
  <r>
    <n v="6891"/>
    <s v="CA-2017-164756"/>
    <x v="65"/>
    <d v="2017-09-22T00:00:00"/>
    <s v="Standard Class"/>
    <s v="SS-20140"/>
    <s v="Saphhira Shifley"/>
    <x v="1"/>
    <s v="United States"/>
    <s v="Columbus"/>
    <s v="Georgia"/>
    <n v="31907"/>
    <x v="0"/>
    <s v="OFF-PA-10000673"/>
    <x v="1"/>
    <s v="Paper"/>
    <x v="252"/>
    <n v="50.96"/>
    <n v="7"/>
    <x v="0"/>
    <n v="24.460799999999999"/>
    <n v="0.48"/>
    <s v="Profit"/>
  </r>
  <r>
    <n v="6892"/>
    <s v="CA-2017-164756"/>
    <x v="65"/>
    <d v="2017-09-22T00:00:00"/>
    <s v="Standard Class"/>
    <s v="SS-20140"/>
    <s v="Saphhira Shifley"/>
    <x v="1"/>
    <s v="United States"/>
    <s v="Columbus"/>
    <s v="Georgia"/>
    <n v="31907"/>
    <x v="0"/>
    <s v="OFF-AR-10000380"/>
    <x v="1"/>
    <s v="Art"/>
    <x v="108"/>
    <n v="113.94"/>
    <n v="3"/>
    <x v="0"/>
    <n v="34.182000000000002"/>
    <n v="0.30000000000000004"/>
    <s v="Profit"/>
  </r>
  <r>
    <n v="6893"/>
    <s v="CA-2017-164756"/>
    <x v="65"/>
    <d v="2017-09-22T00:00:00"/>
    <s v="Standard Class"/>
    <s v="SS-20140"/>
    <s v="Saphhira Shifley"/>
    <x v="1"/>
    <s v="United States"/>
    <s v="Columbus"/>
    <s v="Georgia"/>
    <n v="31907"/>
    <x v="0"/>
    <s v="OFF-PA-10003848"/>
    <x v="1"/>
    <s v="Paper"/>
    <x v="1451"/>
    <n v="25.92"/>
    <n v="4"/>
    <x v="0"/>
    <n v="12.441599999999999"/>
    <n v="0.47999999999999993"/>
    <s v="Profit"/>
  </r>
  <r>
    <n v="6894"/>
    <s v="CA-2017-164756"/>
    <x v="65"/>
    <d v="2017-09-22T00:00:00"/>
    <s v="Standard Class"/>
    <s v="SS-20140"/>
    <s v="Saphhira Shifley"/>
    <x v="1"/>
    <s v="United States"/>
    <s v="Columbus"/>
    <s v="Georgia"/>
    <n v="31907"/>
    <x v="0"/>
    <s v="FUR-FU-10002963"/>
    <x v="0"/>
    <s v="Furnishings"/>
    <x v="1511"/>
    <n v="20.32"/>
    <n v="4"/>
    <x v="0"/>
    <n v="6.9088000000000003"/>
    <n v="0.34"/>
    <s v="Profit"/>
  </r>
  <r>
    <n v="6895"/>
    <s v="CA-2017-164756"/>
    <x v="65"/>
    <d v="2017-09-22T00:00:00"/>
    <s v="Standard Class"/>
    <s v="SS-20140"/>
    <s v="Saphhira Shifley"/>
    <x v="1"/>
    <s v="United States"/>
    <s v="Columbus"/>
    <s v="Georgia"/>
    <n v="31907"/>
    <x v="0"/>
    <s v="TEC-PH-10002447"/>
    <x v="2"/>
    <s v="Phones"/>
    <x v="53"/>
    <n v="411.98"/>
    <n v="2"/>
    <x v="0"/>
    <n v="119.4742"/>
    <n v="0.28999999999999998"/>
    <s v="Profit"/>
  </r>
  <r>
    <n v="6896"/>
    <s v="CA-2017-164756"/>
    <x v="65"/>
    <d v="2017-09-22T00:00:00"/>
    <s v="Standard Class"/>
    <s v="SS-20140"/>
    <s v="Saphhira Shifley"/>
    <x v="1"/>
    <s v="United States"/>
    <s v="Columbus"/>
    <s v="Georgia"/>
    <n v="31907"/>
    <x v="0"/>
    <s v="OFF-SU-10004261"/>
    <x v="1"/>
    <s v="Supplies"/>
    <x v="610"/>
    <n v="34.479999999999997"/>
    <n v="2"/>
    <x v="0"/>
    <n v="9.9992000000000001"/>
    <n v="0.29000000000000004"/>
    <s v="Profit"/>
  </r>
  <r>
    <n v="6897"/>
    <s v="CA-2017-164756"/>
    <x v="65"/>
    <d v="2017-09-22T00:00:00"/>
    <s v="Standard Class"/>
    <s v="SS-20140"/>
    <s v="Saphhira Shifley"/>
    <x v="1"/>
    <s v="United States"/>
    <s v="Columbus"/>
    <s v="Georgia"/>
    <n v="31907"/>
    <x v="0"/>
    <s v="OFF-PA-10003228"/>
    <x v="1"/>
    <s v="Paper"/>
    <x v="1677"/>
    <n v="244.55"/>
    <n v="5"/>
    <x v="0"/>
    <n v="114.9385"/>
    <n v="0.47"/>
    <s v="Profit"/>
  </r>
  <r>
    <n v="6898"/>
    <s v="CA-2017-122028"/>
    <x v="238"/>
    <d v="2017-08-25T00:00:00"/>
    <s v="Standard Class"/>
    <s v="CK-12205"/>
    <s v="Chloris Kastensmidt"/>
    <x v="0"/>
    <s v="United States"/>
    <s v="Lakewood"/>
    <s v="Ohio"/>
    <n v="44107"/>
    <x v="3"/>
    <s v="OFF-BI-10004817"/>
    <x v="1"/>
    <s v="Binders"/>
    <x v="1208"/>
    <n v="10.782"/>
    <n v="3"/>
    <x v="6"/>
    <n v="-7.9067999999999996"/>
    <n v="-0.73333333333333328"/>
    <s v="Loss"/>
  </r>
  <r>
    <n v="6899"/>
    <s v="US-2015-165512"/>
    <x v="1137"/>
    <d v="2015-05-26T00:00:00"/>
    <s v="Second Class"/>
    <s v="VS-21820"/>
    <s v="Vivek Sundaresam"/>
    <x v="0"/>
    <s v="United States"/>
    <s v="Naperville"/>
    <s v="Illinois"/>
    <n v="60540"/>
    <x v="2"/>
    <s v="FUR-CH-10002880"/>
    <x v="0"/>
    <s v="Chairs"/>
    <x v="809"/>
    <n v="602.65099999999995"/>
    <n v="7"/>
    <x v="4"/>
    <n v="-163.57669999999999"/>
    <n v="-0.27142857142857141"/>
    <s v="Loss"/>
  </r>
  <r>
    <n v="6900"/>
    <s v="US-2015-165512"/>
    <x v="1137"/>
    <d v="2015-05-26T00:00:00"/>
    <s v="Second Class"/>
    <s v="VS-21820"/>
    <s v="Vivek Sundaresam"/>
    <x v="0"/>
    <s v="United States"/>
    <s v="Naperville"/>
    <s v="Illinois"/>
    <n v="60540"/>
    <x v="2"/>
    <s v="OFF-BI-10001249"/>
    <x v="1"/>
    <s v="Binders"/>
    <x v="1191"/>
    <n v="7.6559999999999997"/>
    <n v="6"/>
    <x v="3"/>
    <n v="-13.0152"/>
    <n v="-1.7000000000000002"/>
    <s v="Loss"/>
  </r>
  <r>
    <n v="6901"/>
    <s v="CA-2015-140557"/>
    <x v="67"/>
    <d v="2015-09-11T00:00:00"/>
    <s v="Standard Class"/>
    <s v="TN-21040"/>
    <s v="Tanja Norvell"/>
    <x v="2"/>
    <s v="United States"/>
    <s v="New York City"/>
    <s v="New York"/>
    <n v="10009"/>
    <x v="3"/>
    <s v="TEC-AC-10002402"/>
    <x v="2"/>
    <s v="Accessories"/>
    <x v="657"/>
    <n v="559.92999999999995"/>
    <n v="7"/>
    <x v="0"/>
    <n v="167.97900000000001"/>
    <n v="0.30000000000000004"/>
    <s v="Profit"/>
  </r>
  <r>
    <n v="6902"/>
    <s v="US-2017-135013"/>
    <x v="1138"/>
    <d v="2017-07-24T00:00:00"/>
    <s v="Same Day"/>
    <s v="HR-14830"/>
    <s v="Harold Ryan"/>
    <x v="1"/>
    <s v="United States"/>
    <s v="Huntington Beach"/>
    <s v="California"/>
    <n v="92646"/>
    <x v="1"/>
    <s v="TEC-CO-10001449"/>
    <x v="2"/>
    <s v="Copiers"/>
    <x v="306"/>
    <n v="2399.96"/>
    <n v="5"/>
    <x v="2"/>
    <n v="839.98599999999999"/>
    <n v="0.35"/>
    <s v="Profit"/>
  </r>
  <r>
    <n v="6903"/>
    <s v="CA-2017-111220"/>
    <x v="264"/>
    <d v="2017-09-08T00:00:00"/>
    <s v="Standard Class"/>
    <s v="JS-15595"/>
    <s v="Jill Stevenson"/>
    <x v="1"/>
    <s v="United States"/>
    <s v="Chicago"/>
    <s v="Illinois"/>
    <n v="60653"/>
    <x v="2"/>
    <s v="OFF-FA-10002280"/>
    <x v="1"/>
    <s v="Fasteners"/>
    <x v="659"/>
    <n v="16"/>
    <n v="4"/>
    <x v="2"/>
    <n v="5.6"/>
    <n v="0.35"/>
    <s v="Profit"/>
  </r>
  <r>
    <n v="6904"/>
    <s v="CA-2017-111220"/>
    <x v="264"/>
    <d v="2017-09-08T00:00:00"/>
    <s v="Standard Class"/>
    <s v="JS-15595"/>
    <s v="Jill Stevenson"/>
    <x v="1"/>
    <s v="United States"/>
    <s v="Chicago"/>
    <s v="Illinois"/>
    <n v="60653"/>
    <x v="2"/>
    <s v="OFF-AP-10003278"/>
    <x v="1"/>
    <s v="Appliances"/>
    <x v="1793"/>
    <n v="5.5880000000000001"/>
    <n v="2"/>
    <x v="3"/>
    <n v="-15.0876"/>
    <n v="-2.7"/>
    <s v="Loss"/>
  </r>
  <r>
    <n v="6905"/>
    <s v="CA-2017-111220"/>
    <x v="264"/>
    <d v="2017-09-08T00:00:00"/>
    <s v="Standard Class"/>
    <s v="JS-15595"/>
    <s v="Jill Stevenson"/>
    <x v="1"/>
    <s v="United States"/>
    <s v="Chicago"/>
    <s v="Illinois"/>
    <n v="60653"/>
    <x v="2"/>
    <s v="OFF-ST-10003994"/>
    <x v="1"/>
    <s v="Storage"/>
    <x v="1745"/>
    <n v="235.92"/>
    <n v="5"/>
    <x v="2"/>
    <n v="-44.234999999999999"/>
    <n v="-0.1875"/>
    <s v="Loss"/>
  </r>
  <r>
    <n v="6906"/>
    <s v="US-2017-149006"/>
    <x v="1139"/>
    <d v="2017-12-08T00:00:00"/>
    <s v="Second Class"/>
    <s v="BN-11470"/>
    <s v="Brad Norvell"/>
    <x v="1"/>
    <s v="United States"/>
    <s v="Brentwood"/>
    <s v="California"/>
    <n v="94513"/>
    <x v="1"/>
    <s v="OFF-ST-10003221"/>
    <x v="1"/>
    <s v="Storage"/>
    <x v="683"/>
    <n v="10.68"/>
    <n v="1"/>
    <x v="0"/>
    <n v="2.8835999999999999"/>
    <n v="0.27"/>
    <s v="Profit"/>
  </r>
  <r>
    <n v="6907"/>
    <s v="CA-2017-149468"/>
    <x v="968"/>
    <d v="2017-05-20T00:00:00"/>
    <s v="Same Day"/>
    <s v="AR-10405"/>
    <s v="Allen Rosenblatt"/>
    <x v="1"/>
    <s v="United States"/>
    <s v="Trenton"/>
    <s v="Michigan"/>
    <n v="48183"/>
    <x v="2"/>
    <s v="OFF-BI-10002225"/>
    <x v="1"/>
    <s v="Binders"/>
    <x v="340"/>
    <n v="41.28"/>
    <n v="2"/>
    <x v="0"/>
    <n v="19.814399999999999"/>
    <n v="0.48"/>
    <s v="Profit"/>
  </r>
  <r>
    <n v="6908"/>
    <s v="CA-2016-140249"/>
    <x v="720"/>
    <d v="2016-10-03T00:00:00"/>
    <s v="Standard Class"/>
    <s v="SW-20455"/>
    <s v="Shaun Weien"/>
    <x v="0"/>
    <s v="United States"/>
    <s v="Seattle"/>
    <s v="Washington"/>
    <n v="98103"/>
    <x v="1"/>
    <s v="TEC-PH-10002584"/>
    <x v="2"/>
    <s v="Phones"/>
    <x v="1705"/>
    <n v="1001.5839999999999"/>
    <n v="2"/>
    <x v="2"/>
    <n v="125.19799999999999"/>
    <n v="0.125"/>
    <s v="Profit"/>
  </r>
  <r>
    <n v="6909"/>
    <s v="US-2017-135503"/>
    <x v="389"/>
    <d v="2017-12-15T00:00:00"/>
    <s v="Standard Class"/>
    <s v="JE-16165"/>
    <s v="Justin Ellison"/>
    <x v="1"/>
    <s v="United States"/>
    <s v="North Charleston"/>
    <s v="South Carolina"/>
    <n v="29406"/>
    <x v="0"/>
    <s v="FUR-FU-10002364"/>
    <x v="0"/>
    <s v="Furnishings"/>
    <x v="1240"/>
    <n v="14.76"/>
    <n v="2"/>
    <x v="0"/>
    <n v="4.2804000000000002"/>
    <n v="0.29000000000000004"/>
    <s v="Profit"/>
  </r>
  <r>
    <n v="6910"/>
    <s v="CA-2014-126277"/>
    <x v="103"/>
    <d v="2014-09-18T00:00:00"/>
    <s v="Second Class"/>
    <s v="LH-16900"/>
    <s v="Lena Hernandez"/>
    <x v="0"/>
    <s v="United States"/>
    <s v="Columbus"/>
    <s v="Ohio"/>
    <n v="43229"/>
    <x v="3"/>
    <s v="OFF-BI-10004022"/>
    <x v="1"/>
    <s v="Binders"/>
    <x v="755"/>
    <n v="2.5019999999999998"/>
    <n v="3"/>
    <x v="6"/>
    <n v="-2.0015999999999998"/>
    <n v="-0.8"/>
    <s v="Loss"/>
  </r>
  <r>
    <n v="6911"/>
    <s v="US-2017-115301"/>
    <x v="570"/>
    <d v="2017-08-02T00:00:00"/>
    <s v="Standard Class"/>
    <s v="VG-21790"/>
    <s v="Vivek Gonzalez"/>
    <x v="0"/>
    <s v="United States"/>
    <s v="Seattle"/>
    <s v="Washington"/>
    <n v="98103"/>
    <x v="1"/>
    <s v="FUR-BO-10004709"/>
    <x v="0"/>
    <s v="Bookcases"/>
    <x v="266"/>
    <n v="115.96"/>
    <n v="2"/>
    <x v="0"/>
    <n v="25.511199999999999"/>
    <n v="0.22"/>
    <s v="Profit"/>
  </r>
  <r>
    <n v="6912"/>
    <s v="CA-2017-168942"/>
    <x v="378"/>
    <d v="2017-08-05T00:00:00"/>
    <s v="Second Class"/>
    <s v="EM-13960"/>
    <s v="Eric Murdock"/>
    <x v="0"/>
    <s v="United States"/>
    <s v="San Francisco"/>
    <s v="California"/>
    <n v="94109"/>
    <x v="1"/>
    <s v="OFF-ST-10004340"/>
    <x v="1"/>
    <s v="Storage"/>
    <x v="817"/>
    <n v="186.54"/>
    <n v="3"/>
    <x v="0"/>
    <n v="50.3658"/>
    <n v="0.27"/>
    <s v="Profit"/>
  </r>
  <r>
    <n v="6913"/>
    <s v="US-2017-128398"/>
    <x v="743"/>
    <d v="2017-05-05T00:00:00"/>
    <s v="Second Class"/>
    <s v="EM-13825"/>
    <s v="Elizabeth Moffitt"/>
    <x v="1"/>
    <s v="United States"/>
    <s v="Los Angeles"/>
    <s v="California"/>
    <n v="90049"/>
    <x v="1"/>
    <s v="TEC-AC-10001714"/>
    <x v="2"/>
    <s v="Accessories"/>
    <x v="685"/>
    <n v="159.56"/>
    <n v="4"/>
    <x v="0"/>
    <n v="59.037199999999999"/>
    <n v="0.37"/>
    <s v="Profit"/>
  </r>
  <r>
    <n v="6914"/>
    <s v="CA-2015-104115"/>
    <x v="821"/>
    <d v="2015-06-16T00:00:00"/>
    <s v="Standard Class"/>
    <s v="JH-15910"/>
    <s v="Jonathan Howell"/>
    <x v="0"/>
    <s v="United States"/>
    <s v="West Palm Beach"/>
    <s v="Florida"/>
    <n v="33407"/>
    <x v="0"/>
    <s v="TEC-PH-10002844"/>
    <x v="2"/>
    <s v="Phones"/>
    <x v="104"/>
    <n v="55.984000000000002"/>
    <n v="2"/>
    <x v="2"/>
    <n v="4.1988000000000003"/>
    <n v="7.4999999999999997E-2"/>
    <s v="Profit"/>
  </r>
  <r>
    <n v="6915"/>
    <s v="CA-2014-142510"/>
    <x v="1091"/>
    <d v="2014-12-29T00:00:00"/>
    <s v="Standard Class"/>
    <s v="NP-18700"/>
    <s v="Nora Preis"/>
    <x v="0"/>
    <s v="United States"/>
    <s v="Chicago"/>
    <s v="Illinois"/>
    <n v="60623"/>
    <x v="2"/>
    <s v="OFF-ST-10000585"/>
    <x v="1"/>
    <s v="Storage"/>
    <x v="546"/>
    <n v="132.16"/>
    <n v="1"/>
    <x v="2"/>
    <n v="9.9120000000000008"/>
    <n v="7.5000000000000011E-2"/>
    <s v="Profit"/>
  </r>
  <r>
    <n v="6916"/>
    <s v="CA-2014-142510"/>
    <x v="1091"/>
    <d v="2014-12-29T00:00:00"/>
    <s v="Standard Class"/>
    <s v="NP-18700"/>
    <s v="Nora Preis"/>
    <x v="0"/>
    <s v="United States"/>
    <s v="Chicago"/>
    <s v="Illinois"/>
    <n v="60623"/>
    <x v="2"/>
    <s v="OFF-BI-10002824"/>
    <x v="1"/>
    <s v="Binders"/>
    <x v="528"/>
    <n v="17.904"/>
    <n v="6"/>
    <x v="3"/>
    <n v="-31.332000000000001"/>
    <n v="-1.75"/>
    <s v="Loss"/>
  </r>
  <r>
    <n v="6917"/>
    <s v="CA-2014-142510"/>
    <x v="1091"/>
    <d v="2014-12-29T00:00:00"/>
    <s v="Standard Class"/>
    <s v="NP-18700"/>
    <s v="Nora Preis"/>
    <x v="0"/>
    <s v="United States"/>
    <s v="Chicago"/>
    <s v="Illinois"/>
    <n v="60623"/>
    <x v="2"/>
    <s v="OFF-PA-10001289"/>
    <x v="1"/>
    <s v="Paper"/>
    <x v="961"/>
    <n v="124.032"/>
    <n v="4"/>
    <x v="2"/>
    <n v="44.961599999999997"/>
    <n v="0.36249999999999999"/>
    <s v="Profit"/>
  </r>
  <r>
    <n v="6918"/>
    <s v="CA-2014-124247"/>
    <x v="757"/>
    <d v="2014-12-21T00:00:00"/>
    <s v="Standard Class"/>
    <s v="SH-20635"/>
    <s v="Stefanie Holloman"/>
    <x v="1"/>
    <s v="United States"/>
    <s v="Sacramento"/>
    <s v="California"/>
    <n v="95823"/>
    <x v="1"/>
    <s v="FUR-CH-10001854"/>
    <x v="0"/>
    <s v="Chairs"/>
    <x v="1119"/>
    <n v="1403.92"/>
    <n v="5"/>
    <x v="2"/>
    <n v="70.195999999999998"/>
    <n v="4.9999999999999996E-2"/>
    <s v="Profit"/>
  </r>
  <r>
    <n v="6919"/>
    <s v="CA-2016-105473"/>
    <x v="947"/>
    <d v="2016-04-18T00:00:00"/>
    <s v="Second Class"/>
    <s v="BM-11785"/>
    <s v="Bryan Mills"/>
    <x v="0"/>
    <s v="United States"/>
    <s v="Seattle"/>
    <s v="Washington"/>
    <n v="98115"/>
    <x v="1"/>
    <s v="OFF-SU-10003567"/>
    <x v="1"/>
    <s v="Supplies"/>
    <x v="1498"/>
    <n v="28.8"/>
    <n v="3"/>
    <x v="0"/>
    <n v="0.86399999999999999"/>
    <n v="0.03"/>
    <s v="Loss"/>
  </r>
  <r>
    <n v="6920"/>
    <s v="CA-2015-102806"/>
    <x v="1031"/>
    <d v="2015-05-28T00:00:00"/>
    <s v="Standard Class"/>
    <s v="HG-14965"/>
    <s v="Henry Goldwyn"/>
    <x v="1"/>
    <s v="United States"/>
    <s v="Philadelphia"/>
    <s v="Pennsylvania"/>
    <n v="19143"/>
    <x v="3"/>
    <s v="OFF-BI-10001597"/>
    <x v="1"/>
    <s v="Binders"/>
    <x v="798"/>
    <n v="24.588000000000001"/>
    <n v="2"/>
    <x v="6"/>
    <n v="-18.031199999999998"/>
    <n v="-0.73333333333333328"/>
    <s v="Loss"/>
  </r>
  <r>
    <n v="6921"/>
    <s v="CA-2017-121706"/>
    <x v="425"/>
    <d v="2017-03-02T00:00:00"/>
    <s v="Standard Class"/>
    <s v="BM-11140"/>
    <s v="Becky Martin"/>
    <x v="0"/>
    <s v="United States"/>
    <s v="Santa Barbara"/>
    <s v="California"/>
    <n v="93101"/>
    <x v="1"/>
    <s v="OFF-AP-10003287"/>
    <x v="1"/>
    <s v="Appliances"/>
    <x v="543"/>
    <n v="356.79"/>
    <n v="7"/>
    <x v="0"/>
    <n v="99.901200000000003"/>
    <n v="0.27999999999999997"/>
    <s v="Profit"/>
  </r>
  <r>
    <n v="6922"/>
    <s v="CA-2017-109211"/>
    <x v="1095"/>
    <d v="2017-04-10T00:00:00"/>
    <s v="Standard Class"/>
    <s v="PS-19045"/>
    <s v="Penelope Sewall"/>
    <x v="2"/>
    <s v="United States"/>
    <s v="New York City"/>
    <s v="New York"/>
    <n v="10011"/>
    <x v="3"/>
    <s v="OFF-EN-10001532"/>
    <x v="1"/>
    <s v="Envelopes"/>
    <x v="618"/>
    <n v="16.98"/>
    <n v="1"/>
    <x v="0"/>
    <n v="8.49"/>
    <n v="0.5"/>
    <s v="Profit"/>
  </r>
  <r>
    <n v="6923"/>
    <s v="CA-2015-134257"/>
    <x v="199"/>
    <d v="2015-03-19T00:00:00"/>
    <s v="Second Class"/>
    <s v="MS-17710"/>
    <s v="Maurice Satty"/>
    <x v="0"/>
    <s v="United States"/>
    <s v="Auburn"/>
    <s v="Alabama"/>
    <n v="36830"/>
    <x v="0"/>
    <s v="OFF-LA-10003930"/>
    <x v="1"/>
    <s v="Labels"/>
    <x v="508"/>
    <n v="491.55"/>
    <n v="5"/>
    <x v="0"/>
    <n v="240.8595"/>
    <n v="0.49"/>
    <s v="Profit"/>
  </r>
  <r>
    <n v="6924"/>
    <s v="CA-2015-134257"/>
    <x v="199"/>
    <d v="2015-03-19T00:00:00"/>
    <s v="Second Class"/>
    <s v="MS-17710"/>
    <s v="Maurice Satty"/>
    <x v="0"/>
    <s v="United States"/>
    <s v="Auburn"/>
    <s v="Alabama"/>
    <n v="36830"/>
    <x v="0"/>
    <s v="OFF-EN-10003845"/>
    <x v="1"/>
    <s v="Envelopes"/>
    <x v="436"/>
    <n v="7.38"/>
    <n v="2"/>
    <x v="0"/>
    <n v="3.3948"/>
    <n v="0.46"/>
    <s v="Profit"/>
  </r>
  <r>
    <n v="6925"/>
    <s v="CA-2015-137925"/>
    <x v="672"/>
    <d v="2015-12-04T00:00:00"/>
    <s v="Standard Class"/>
    <s v="JL-15235"/>
    <s v="Janet Lee"/>
    <x v="0"/>
    <s v="United States"/>
    <s v="New York City"/>
    <s v="New York"/>
    <n v="10035"/>
    <x v="3"/>
    <s v="OFF-PA-10002659"/>
    <x v="1"/>
    <s v="Paper"/>
    <x v="931"/>
    <n v="23.66"/>
    <n v="7"/>
    <x v="0"/>
    <n v="10.883599999999999"/>
    <n v="0.45999999999999996"/>
    <s v="Profit"/>
  </r>
  <r>
    <n v="6926"/>
    <s v="CA-2015-137925"/>
    <x v="672"/>
    <d v="2015-12-04T00:00:00"/>
    <s v="Standard Class"/>
    <s v="JL-15235"/>
    <s v="Janet Lee"/>
    <x v="0"/>
    <s v="United States"/>
    <s v="New York City"/>
    <s v="New York"/>
    <n v="10035"/>
    <x v="3"/>
    <s v="FUR-BO-10001608"/>
    <x v="0"/>
    <s v="Bookcases"/>
    <x v="1532"/>
    <n v="681.40800000000002"/>
    <n v="12"/>
    <x v="2"/>
    <n v="42.588000000000001"/>
    <n v="6.25E-2"/>
    <s v="Profit"/>
  </r>
  <r>
    <n v="6927"/>
    <s v="CA-2016-140046"/>
    <x v="1062"/>
    <d v="2016-08-03T00:00:00"/>
    <s v="Standard Class"/>
    <s v="KM-16660"/>
    <s v="Khloe Miller"/>
    <x v="0"/>
    <s v="United States"/>
    <s v="Los Angeles"/>
    <s v="California"/>
    <n v="90032"/>
    <x v="1"/>
    <s v="OFF-LA-10000305"/>
    <x v="1"/>
    <s v="Labels"/>
    <x v="1716"/>
    <n v="18.899999999999999"/>
    <n v="3"/>
    <x v="0"/>
    <n v="8.6940000000000008"/>
    <n v="0.46000000000000008"/>
    <s v="Profit"/>
  </r>
  <r>
    <n v="6928"/>
    <s v="CA-2016-140382"/>
    <x v="661"/>
    <d v="2016-06-25T00:00:00"/>
    <s v="Second Class"/>
    <s v="RD-19900"/>
    <s v="Ruben Dartt"/>
    <x v="0"/>
    <s v="United States"/>
    <s v="San Francisco"/>
    <s v="California"/>
    <n v="94109"/>
    <x v="1"/>
    <s v="OFF-ST-10003638"/>
    <x v="1"/>
    <s v="Storage"/>
    <x v="1231"/>
    <n v="93.68"/>
    <n v="4"/>
    <x v="0"/>
    <n v="25.293600000000001"/>
    <n v="0.27"/>
    <s v="Profit"/>
  </r>
  <r>
    <n v="6929"/>
    <s v="CA-2016-140382"/>
    <x v="661"/>
    <d v="2016-06-25T00:00:00"/>
    <s v="Second Class"/>
    <s v="RD-19900"/>
    <s v="Ruben Dartt"/>
    <x v="0"/>
    <s v="United States"/>
    <s v="San Francisco"/>
    <s v="California"/>
    <n v="94109"/>
    <x v="1"/>
    <s v="OFF-LA-10001934"/>
    <x v="1"/>
    <s v="Labels"/>
    <x v="573"/>
    <n v="21.93"/>
    <n v="3"/>
    <x v="0"/>
    <n v="10.3071"/>
    <n v="0.47000000000000003"/>
    <s v="Profit"/>
  </r>
  <r>
    <n v="6930"/>
    <s v="CA-2016-140382"/>
    <x v="661"/>
    <d v="2016-06-25T00:00:00"/>
    <s v="Second Class"/>
    <s v="RD-19900"/>
    <s v="Ruben Dartt"/>
    <x v="0"/>
    <s v="United States"/>
    <s v="San Francisco"/>
    <s v="California"/>
    <n v="94109"/>
    <x v="1"/>
    <s v="TEC-PH-10003012"/>
    <x v="2"/>
    <s v="Phones"/>
    <x v="348"/>
    <n v="862.34400000000005"/>
    <n v="7"/>
    <x v="2"/>
    <n v="97.0137"/>
    <n v="0.11249999999999999"/>
    <s v="Profit"/>
  </r>
  <r>
    <n v="6931"/>
    <s v="CA-2016-140382"/>
    <x v="661"/>
    <d v="2016-06-25T00:00:00"/>
    <s v="Second Class"/>
    <s v="RD-19900"/>
    <s v="Ruben Dartt"/>
    <x v="0"/>
    <s v="United States"/>
    <s v="San Francisco"/>
    <s v="California"/>
    <n v="94109"/>
    <x v="1"/>
    <s v="OFF-PA-10001019"/>
    <x v="1"/>
    <s v="Paper"/>
    <x v="681"/>
    <n v="19.98"/>
    <n v="1"/>
    <x v="0"/>
    <n v="9.3905999999999992"/>
    <n v="0.47"/>
    <s v="Profit"/>
  </r>
  <r>
    <n v="6932"/>
    <s v="CA-2014-164182"/>
    <x v="686"/>
    <d v="2014-07-18T00:00:00"/>
    <s v="Standard Class"/>
    <s v="ST-20530"/>
    <s v="Shui Tom"/>
    <x v="0"/>
    <s v="United States"/>
    <s v="Philadelphia"/>
    <s v="Pennsylvania"/>
    <n v="19140"/>
    <x v="3"/>
    <s v="TEC-PH-10002070"/>
    <x v="2"/>
    <s v="Phones"/>
    <x v="1794"/>
    <n v="13.494"/>
    <n v="1"/>
    <x v="10"/>
    <n v="-2.2490000000000001"/>
    <n v="-0.16666666666666669"/>
    <s v="Loss"/>
  </r>
  <r>
    <n v="6933"/>
    <s v="CA-2014-164182"/>
    <x v="686"/>
    <d v="2014-07-18T00:00:00"/>
    <s v="Standard Class"/>
    <s v="ST-20530"/>
    <s v="Shui Tom"/>
    <x v="0"/>
    <s v="United States"/>
    <s v="Philadelphia"/>
    <s v="Pennsylvania"/>
    <n v="19140"/>
    <x v="3"/>
    <s v="TEC-PH-10002583"/>
    <x v="2"/>
    <s v="Phones"/>
    <x v="1717"/>
    <n v="23.988"/>
    <n v="2"/>
    <x v="10"/>
    <n v="-13.993"/>
    <n v="-0.58333333333333337"/>
    <s v="Loss"/>
  </r>
  <r>
    <n v="6934"/>
    <s v="CA-2014-164182"/>
    <x v="686"/>
    <d v="2014-07-18T00:00:00"/>
    <s v="Standard Class"/>
    <s v="ST-20530"/>
    <s v="Shui Tom"/>
    <x v="0"/>
    <s v="United States"/>
    <s v="Philadelphia"/>
    <s v="Pennsylvania"/>
    <n v="19140"/>
    <x v="3"/>
    <s v="FUR-FU-10001057"/>
    <x v="0"/>
    <s v="Furnishings"/>
    <x v="1791"/>
    <n v="31.984000000000002"/>
    <n v="2"/>
    <x v="2"/>
    <n v="1.1994"/>
    <n v="3.7499999999999999E-2"/>
    <s v="Profit"/>
  </r>
  <r>
    <n v="6935"/>
    <s v="CA-2014-164182"/>
    <x v="686"/>
    <d v="2014-07-18T00:00:00"/>
    <s v="Standard Class"/>
    <s v="ST-20530"/>
    <s v="Shui Tom"/>
    <x v="0"/>
    <s v="United States"/>
    <s v="Philadelphia"/>
    <s v="Pennsylvania"/>
    <n v="19140"/>
    <x v="3"/>
    <s v="OFF-AR-10001044"/>
    <x v="1"/>
    <s v="Art"/>
    <x v="1051"/>
    <n v="41.584000000000003"/>
    <n v="2"/>
    <x v="2"/>
    <n v="4.6782000000000004"/>
    <n v="0.1125"/>
    <s v="Profit"/>
  </r>
  <r>
    <n v="6936"/>
    <s v="CA-2017-137365"/>
    <x v="329"/>
    <d v="2017-12-03T00:00:00"/>
    <s v="Second Class"/>
    <s v="BP-11095"/>
    <s v="Bart Pistole"/>
    <x v="1"/>
    <s v="United States"/>
    <s v="El Paso"/>
    <s v="Texas"/>
    <n v="79907"/>
    <x v="2"/>
    <s v="TEC-AC-10001767"/>
    <x v="2"/>
    <s v="Accessories"/>
    <x v="97"/>
    <n v="95.975999999999999"/>
    <n v="3"/>
    <x v="2"/>
    <n v="-10.7973"/>
    <n v="-0.1125"/>
    <s v="Loss"/>
  </r>
  <r>
    <n v="6937"/>
    <s v="CA-2016-129847"/>
    <x v="476"/>
    <d v="2016-09-04T00:00:00"/>
    <s v="First Class"/>
    <s v="TA-21385"/>
    <s v="Tom Ashbrook"/>
    <x v="2"/>
    <s v="United States"/>
    <s v="Chicago"/>
    <s v="Illinois"/>
    <n v="60653"/>
    <x v="2"/>
    <s v="FUR-FU-10000277"/>
    <x v="0"/>
    <s v="Furnishings"/>
    <x v="1795"/>
    <n v="84.272000000000006"/>
    <n v="2"/>
    <x v="7"/>
    <n v="-75.844800000000006"/>
    <n v="-0.9"/>
    <s v="Loss"/>
  </r>
  <r>
    <n v="6938"/>
    <s v="CA-2014-126963"/>
    <x v="345"/>
    <d v="2014-06-15T00:00:00"/>
    <s v="Same Day"/>
    <s v="PS-18760"/>
    <s v="Pamela Stobb"/>
    <x v="0"/>
    <s v="United States"/>
    <s v="El Paso"/>
    <s v="Texas"/>
    <n v="79907"/>
    <x v="2"/>
    <s v="OFF-PA-10001952"/>
    <x v="1"/>
    <s v="Paper"/>
    <x v="1756"/>
    <n v="36.543999999999997"/>
    <n v="2"/>
    <x v="2"/>
    <n v="11.876799999999999"/>
    <n v="0.32500000000000001"/>
    <s v="Profit"/>
  </r>
  <r>
    <n v="6939"/>
    <s v="CA-2016-125094"/>
    <x v="732"/>
    <d v="2016-11-09T00:00:00"/>
    <s v="Standard Class"/>
    <s v="NP-18700"/>
    <s v="Nora Preis"/>
    <x v="0"/>
    <s v="United States"/>
    <s v="Seattle"/>
    <s v="Washington"/>
    <n v="98105"/>
    <x v="1"/>
    <s v="TEC-AC-10004420"/>
    <x v="2"/>
    <s v="Accessories"/>
    <x v="1796"/>
    <n v="479.72"/>
    <n v="4"/>
    <x v="0"/>
    <n v="52.769199999999998"/>
    <n v="0.10999999999999999"/>
    <s v="Profit"/>
  </r>
  <r>
    <n v="6940"/>
    <s v="CA-2017-107132"/>
    <x v="335"/>
    <d v="2017-06-30T00:00:00"/>
    <s v="Standard Class"/>
    <s v="SC-20260"/>
    <s v="Scott Cohen"/>
    <x v="1"/>
    <s v="United States"/>
    <s v="New York City"/>
    <s v="New York"/>
    <n v="10009"/>
    <x v="3"/>
    <s v="OFF-BI-10001071"/>
    <x v="1"/>
    <s v="Binders"/>
    <x v="669"/>
    <n v="102.36799999999999"/>
    <n v="2"/>
    <x v="2"/>
    <n v="37.108400000000003"/>
    <n v="0.36250000000000004"/>
    <s v="Profit"/>
  </r>
  <r>
    <n v="6941"/>
    <s v="CA-2017-107132"/>
    <x v="335"/>
    <d v="2017-06-30T00:00:00"/>
    <s v="Standard Class"/>
    <s v="SC-20260"/>
    <s v="Scott Cohen"/>
    <x v="1"/>
    <s v="United States"/>
    <s v="New York City"/>
    <s v="New York"/>
    <n v="10009"/>
    <x v="3"/>
    <s v="OFF-SU-10002503"/>
    <x v="1"/>
    <s v="Supplies"/>
    <x v="675"/>
    <n v="28.4"/>
    <n v="5"/>
    <x v="0"/>
    <n v="8.2360000000000007"/>
    <n v="0.29000000000000004"/>
    <s v="Profit"/>
  </r>
  <r>
    <n v="6942"/>
    <s v="CA-2017-107132"/>
    <x v="335"/>
    <d v="2017-06-30T00:00:00"/>
    <s v="Standard Class"/>
    <s v="SC-20260"/>
    <s v="Scott Cohen"/>
    <x v="1"/>
    <s v="United States"/>
    <s v="New York City"/>
    <s v="New York"/>
    <n v="10009"/>
    <x v="3"/>
    <s v="OFF-ST-10001490"/>
    <x v="1"/>
    <s v="Storage"/>
    <x v="518"/>
    <n v="713.88"/>
    <n v="4"/>
    <x v="0"/>
    <n v="214.16399999999999"/>
    <n v="0.3"/>
    <s v="Profit"/>
  </r>
  <r>
    <n v="6943"/>
    <s v="CA-2017-107132"/>
    <x v="335"/>
    <d v="2017-06-30T00:00:00"/>
    <s v="Standard Class"/>
    <s v="SC-20260"/>
    <s v="Scott Cohen"/>
    <x v="1"/>
    <s v="United States"/>
    <s v="New York City"/>
    <s v="New York"/>
    <n v="10009"/>
    <x v="3"/>
    <s v="OFF-PA-10003790"/>
    <x v="1"/>
    <s v="Paper"/>
    <x v="1259"/>
    <n v="68.52"/>
    <n v="3"/>
    <x v="0"/>
    <n v="31.519200000000001"/>
    <n v="0.46"/>
    <s v="Profit"/>
  </r>
  <r>
    <n v="6944"/>
    <s v="CA-2015-139248"/>
    <x v="395"/>
    <d v="2015-07-30T00:00:00"/>
    <s v="Standard Class"/>
    <s v="RD-19930"/>
    <s v="Russell D Ascenzo"/>
    <x v="0"/>
    <s v="United States"/>
    <s v="Los Angeles"/>
    <s v="California"/>
    <n v="90032"/>
    <x v="1"/>
    <s v="TEC-PH-10004094"/>
    <x v="2"/>
    <s v="Phones"/>
    <x v="1797"/>
    <n v="623.96"/>
    <n v="5"/>
    <x v="2"/>
    <n v="38.997500000000002"/>
    <n v="6.25E-2"/>
    <s v="Profit"/>
  </r>
  <r>
    <n v="6945"/>
    <s v="CA-2014-148369"/>
    <x v="865"/>
    <d v="2014-09-27T00:00:00"/>
    <s v="Standard Class"/>
    <s v="TH-21115"/>
    <s v="Thea Hudgings"/>
    <x v="1"/>
    <s v="United States"/>
    <s v="Newark"/>
    <s v="Delaware"/>
    <n v="19711"/>
    <x v="3"/>
    <s v="OFF-BI-10004876"/>
    <x v="1"/>
    <s v="Binders"/>
    <x v="986"/>
    <n v="11.12"/>
    <n v="4"/>
    <x v="0"/>
    <n v="5.4488000000000003"/>
    <n v="0.49000000000000005"/>
    <s v="Profit"/>
  </r>
  <r>
    <n v="6946"/>
    <s v="CA-2016-106243"/>
    <x v="955"/>
    <d v="2016-10-04T00:00:00"/>
    <s v="Standard Class"/>
    <s v="GM-14680"/>
    <s v="Greg Matthias"/>
    <x v="0"/>
    <s v="United States"/>
    <s v="New York City"/>
    <s v="New York"/>
    <n v="10011"/>
    <x v="3"/>
    <s v="FUR-BO-10003034"/>
    <x v="0"/>
    <s v="Bookcases"/>
    <x v="1203"/>
    <n v="523.91999999999996"/>
    <n v="5"/>
    <x v="2"/>
    <n v="-26.196000000000002"/>
    <n v="-5.000000000000001E-2"/>
    <s v="Loss"/>
  </r>
  <r>
    <n v="6947"/>
    <s v="CA-2015-126466"/>
    <x v="529"/>
    <d v="2015-11-13T00:00:00"/>
    <s v="Standard Class"/>
    <s v="JO-15550"/>
    <s v="Jesus Ocampo"/>
    <x v="2"/>
    <s v="United States"/>
    <s v="Roseville"/>
    <s v="California"/>
    <n v="95661"/>
    <x v="1"/>
    <s v="OFF-FA-10000490"/>
    <x v="1"/>
    <s v="Fasteners"/>
    <x v="310"/>
    <n v="2.48"/>
    <n v="2"/>
    <x v="0"/>
    <n v="1.1656"/>
    <n v="0.47"/>
    <s v="Profit"/>
  </r>
  <r>
    <n v="6948"/>
    <s v="CA-2015-130365"/>
    <x v="334"/>
    <d v="2015-04-29T00:00:00"/>
    <s v="Standard Class"/>
    <s v="ZC-21910"/>
    <s v="Zuschuss Carroll"/>
    <x v="0"/>
    <s v="United States"/>
    <s v="Aurora"/>
    <s v="Illinois"/>
    <n v="60505"/>
    <x v="2"/>
    <s v="OFF-ST-10002574"/>
    <x v="1"/>
    <s v="Storage"/>
    <x v="935"/>
    <n v="221.024"/>
    <n v="2"/>
    <x v="2"/>
    <n v="-55.256"/>
    <n v="-0.25"/>
    <s v="Loss"/>
  </r>
  <r>
    <n v="6949"/>
    <s v="CA-2015-130365"/>
    <x v="334"/>
    <d v="2015-04-29T00:00:00"/>
    <s v="Standard Class"/>
    <s v="ZC-21910"/>
    <s v="Zuschuss Carroll"/>
    <x v="0"/>
    <s v="United States"/>
    <s v="Aurora"/>
    <s v="Illinois"/>
    <n v="60505"/>
    <x v="2"/>
    <s v="FUR-CH-10003535"/>
    <x v="0"/>
    <s v="Chairs"/>
    <x v="1522"/>
    <n v="128.05799999999999"/>
    <n v="3"/>
    <x v="4"/>
    <n v="-23.7822"/>
    <n v="-0.18571428571428572"/>
    <s v="Loss"/>
  </r>
  <r>
    <n v="6950"/>
    <s v="CA-2017-143021"/>
    <x v="123"/>
    <d v="2017-11-19T00:00:00"/>
    <s v="Same Day"/>
    <s v="AP-10720"/>
    <s v="Anne Pryor"/>
    <x v="2"/>
    <s v="United States"/>
    <s v="New York City"/>
    <s v="New York"/>
    <n v="10011"/>
    <x v="3"/>
    <s v="OFF-BI-10001628"/>
    <x v="1"/>
    <s v="Binders"/>
    <x v="1112"/>
    <n v="58.408000000000001"/>
    <n v="7"/>
    <x v="2"/>
    <n v="18.252500000000001"/>
    <n v="0.3125"/>
    <s v="Profit"/>
  </r>
  <r>
    <n v="6951"/>
    <s v="CA-2017-143021"/>
    <x v="123"/>
    <d v="2017-11-19T00:00:00"/>
    <s v="Same Day"/>
    <s v="AP-10720"/>
    <s v="Anne Pryor"/>
    <x v="2"/>
    <s v="United States"/>
    <s v="New York City"/>
    <s v="New York"/>
    <n v="10011"/>
    <x v="3"/>
    <s v="FUR-TA-10001676"/>
    <x v="0"/>
    <s v="Tables"/>
    <x v="966"/>
    <n v="79.974000000000004"/>
    <n v="3"/>
    <x v="10"/>
    <n v="-29.323799999999999"/>
    <n v="-0.36666666666666664"/>
    <s v="Loss"/>
  </r>
  <r>
    <n v="6952"/>
    <s v="CA-2015-161767"/>
    <x v="312"/>
    <d v="2015-11-24T00:00:00"/>
    <s v="Standard Class"/>
    <s v="GK-14620"/>
    <s v="Grace Kelly"/>
    <x v="1"/>
    <s v="United States"/>
    <s v="Dallas"/>
    <s v="Texas"/>
    <n v="75217"/>
    <x v="2"/>
    <s v="TEC-MA-10002790"/>
    <x v="2"/>
    <s v="Machines"/>
    <x v="1798"/>
    <n v="479.988"/>
    <n v="2"/>
    <x v="10"/>
    <n v="55.998600000000003"/>
    <n v="0.11666666666666667"/>
    <s v="Profit"/>
  </r>
  <r>
    <n v="6953"/>
    <s v="CA-2015-129917"/>
    <x v="653"/>
    <d v="2015-10-03T00:00:00"/>
    <s v="First Class"/>
    <s v="HM-14980"/>
    <s v="Henry MacAllister"/>
    <x v="0"/>
    <s v="United States"/>
    <s v="Los Angeles"/>
    <s v="California"/>
    <n v="90008"/>
    <x v="1"/>
    <s v="OFF-BI-10001757"/>
    <x v="1"/>
    <s v="Binders"/>
    <x v="1167"/>
    <n v="11.808"/>
    <n v="3"/>
    <x v="2"/>
    <n v="4.1327999999999996"/>
    <n v="0.35"/>
    <s v="Profit"/>
  </r>
  <r>
    <n v="6954"/>
    <s v="CA-2015-129917"/>
    <x v="653"/>
    <d v="2015-10-03T00:00:00"/>
    <s v="First Class"/>
    <s v="HM-14980"/>
    <s v="Henry MacAllister"/>
    <x v="0"/>
    <s v="United States"/>
    <s v="Los Angeles"/>
    <s v="California"/>
    <n v="90008"/>
    <x v="1"/>
    <s v="OFF-BI-10004828"/>
    <x v="1"/>
    <s v="Binders"/>
    <x v="1587"/>
    <n v="53.567999999999998"/>
    <n v="4"/>
    <x v="2"/>
    <n v="19.418399999999998"/>
    <n v="0.36249999999999999"/>
    <s v="Profit"/>
  </r>
  <r>
    <n v="6955"/>
    <s v="CA-2015-129917"/>
    <x v="653"/>
    <d v="2015-10-03T00:00:00"/>
    <s v="First Class"/>
    <s v="HM-14980"/>
    <s v="Henry MacAllister"/>
    <x v="0"/>
    <s v="United States"/>
    <s v="Los Angeles"/>
    <s v="California"/>
    <n v="90008"/>
    <x v="1"/>
    <s v="TEC-PH-10000369"/>
    <x v="2"/>
    <s v="Phones"/>
    <x v="1355"/>
    <n v="503.96"/>
    <n v="5"/>
    <x v="2"/>
    <n v="50.396000000000001"/>
    <n v="0.1"/>
    <s v="Profit"/>
  </r>
  <r>
    <n v="6956"/>
    <s v="CA-2015-115420"/>
    <x v="334"/>
    <d v="2015-05-02T00:00:00"/>
    <s v="Standard Class"/>
    <s v="LS-16945"/>
    <s v="Linda Southworth"/>
    <x v="1"/>
    <s v="United States"/>
    <s v="Los Angeles"/>
    <s v="California"/>
    <n v="90004"/>
    <x v="1"/>
    <s v="OFF-EN-10003862"/>
    <x v="1"/>
    <s v="Envelopes"/>
    <x v="760"/>
    <n v="21.34"/>
    <n v="2"/>
    <x v="0"/>
    <n v="9.8163999999999998"/>
    <n v="0.46"/>
    <s v="Profit"/>
  </r>
  <r>
    <n v="6957"/>
    <s v="CA-2016-157588"/>
    <x v="216"/>
    <d v="2016-07-19T00:00:00"/>
    <s v="Standard Class"/>
    <s v="AR-10570"/>
    <s v="Anemone Ratner"/>
    <x v="0"/>
    <s v="United States"/>
    <s v="Columbus"/>
    <s v="Georgia"/>
    <n v="31907"/>
    <x v="0"/>
    <s v="OFF-BI-10003963"/>
    <x v="1"/>
    <s v="Binders"/>
    <x v="1329"/>
    <n v="36.4"/>
    <n v="5"/>
    <x v="0"/>
    <n v="17.108000000000001"/>
    <n v="0.47000000000000003"/>
    <s v="Profit"/>
  </r>
  <r>
    <n v="6958"/>
    <s v="CA-2016-157588"/>
    <x v="216"/>
    <d v="2016-07-19T00:00:00"/>
    <s v="Standard Class"/>
    <s v="AR-10570"/>
    <s v="Anemone Ratner"/>
    <x v="0"/>
    <s v="United States"/>
    <s v="Columbus"/>
    <s v="Georgia"/>
    <n v="31907"/>
    <x v="0"/>
    <s v="FUR-FU-10004848"/>
    <x v="0"/>
    <s v="Furnishings"/>
    <x v="28"/>
    <n v="51.75"/>
    <n v="1"/>
    <x v="0"/>
    <n v="15.525"/>
    <n v="0.3"/>
    <s v="Profit"/>
  </r>
  <r>
    <n v="6959"/>
    <s v="CA-2015-167255"/>
    <x v="874"/>
    <d v="2015-09-29T00:00:00"/>
    <s v="Second Class"/>
    <s v="RH-19510"/>
    <s v="Rick Huthwaite"/>
    <x v="2"/>
    <s v="United States"/>
    <s v="San Francisco"/>
    <s v="California"/>
    <n v="94110"/>
    <x v="1"/>
    <s v="OFF-ST-10001328"/>
    <x v="1"/>
    <s v="Storage"/>
    <x v="178"/>
    <n v="15.51"/>
    <n v="1"/>
    <x v="0"/>
    <n v="4.3428000000000004"/>
    <n v="0.28000000000000003"/>
    <s v="Profit"/>
  </r>
  <r>
    <n v="6960"/>
    <s v="CA-2015-167255"/>
    <x v="874"/>
    <d v="2015-09-29T00:00:00"/>
    <s v="Second Class"/>
    <s v="RH-19510"/>
    <s v="Rick Huthwaite"/>
    <x v="2"/>
    <s v="United States"/>
    <s v="San Francisco"/>
    <s v="California"/>
    <n v="94110"/>
    <x v="1"/>
    <s v="OFF-PA-10002377"/>
    <x v="1"/>
    <s v="Paper"/>
    <x v="127"/>
    <n v="146.82"/>
    <n v="3"/>
    <x v="0"/>
    <n v="73.41"/>
    <n v="0.5"/>
    <s v="Profit"/>
  </r>
  <r>
    <n v="6961"/>
    <s v="CA-2015-167255"/>
    <x v="874"/>
    <d v="2015-09-29T00:00:00"/>
    <s v="Second Class"/>
    <s v="RH-19510"/>
    <s v="Rick Huthwaite"/>
    <x v="2"/>
    <s v="United States"/>
    <s v="San Francisco"/>
    <s v="California"/>
    <n v="94110"/>
    <x v="1"/>
    <s v="OFF-PA-10003441"/>
    <x v="1"/>
    <s v="Paper"/>
    <x v="490"/>
    <n v="12.96"/>
    <n v="2"/>
    <x v="0"/>
    <n v="6.2207999999999997"/>
    <n v="0.47999999999999993"/>
    <s v="Profit"/>
  </r>
  <r>
    <n v="6962"/>
    <s v="CA-2017-162096"/>
    <x v="468"/>
    <d v="2017-11-10T00:00:00"/>
    <s v="Same Day"/>
    <s v="TB-21190"/>
    <s v="Thomas Brumley"/>
    <x v="2"/>
    <s v="United States"/>
    <s v="Riverside"/>
    <s v="California"/>
    <n v="92503"/>
    <x v="1"/>
    <s v="OFF-AR-10002221"/>
    <x v="1"/>
    <s v="Art"/>
    <x v="1017"/>
    <n v="7.8"/>
    <n v="3"/>
    <x v="0"/>
    <n v="2.1059999999999999"/>
    <n v="0.26999999999999996"/>
    <s v="Profit"/>
  </r>
  <r>
    <n v="6963"/>
    <s v="CA-2016-157161"/>
    <x v="87"/>
    <d v="2016-07-20T00:00:00"/>
    <s v="Second Class"/>
    <s v="JD-15895"/>
    <s v="Jonathan Doherty"/>
    <x v="1"/>
    <s v="United States"/>
    <s v="Columbia"/>
    <s v="South Carolina"/>
    <n v="29203"/>
    <x v="0"/>
    <s v="OFF-EN-10001509"/>
    <x v="1"/>
    <s v="Envelopes"/>
    <x v="29"/>
    <n v="10.199999999999999"/>
    <n v="5"/>
    <x v="0"/>
    <n v="4.7939999999999996"/>
    <n v="0.47"/>
    <s v="Profit"/>
  </r>
  <r>
    <n v="6964"/>
    <s v="CA-2016-157161"/>
    <x v="87"/>
    <d v="2016-07-20T00:00:00"/>
    <s v="Second Class"/>
    <s v="JD-15895"/>
    <s v="Jonathan Doherty"/>
    <x v="1"/>
    <s v="United States"/>
    <s v="Columbia"/>
    <s v="South Carolina"/>
    <n v="29203"/>
    <x v="0"/>
    <s v="OFF-AR-10003338"/>
    <x v="1"/>
    <s v="Art"/>
    <x v="1439"/>
    <n v="22.32"/>
    <n v="3"/>
    <x v="0"/>
    <n v="5.58"/>
    <n v="0.25"/>
    <s v="Profit"/>
  </r>
  <r>
    <n v="6965"/>
    <s v="CA-2016-157161"/>
    <x v="87"/>
    <d v="2016-07-20T00:00:00"/>
    <s v="Second Class"/>
    <s v="JD-15895"/>
    <s v="Jonathan Doherty"/>
    <x v="1"/>
    <s v="United States"/>
    <s v="Columbia"/>
    <s v="South Carolina"/>
    <n v="29203"/>
    <x v="0"/>
    <s v="OFF-BI-10004728"/>
    <x v="1"/>
    <s v="Binders"/>
    <x v="544"/>
    <n v="24.1"/>
    <n v="5"/>
    <x v="0"/>
    <n v="11.086"/>
    <n v="0.45999999999999996"/>
    <s v="Profit"/>
  </r>
  <r>
    <n v="6966"/>
    <s v="CA-2016-157161"/>
    <x v="87"/>
    <d v="2016-07-20T00:00:00"/>
    <s v="Second Class"/>
    <s v="JD-15895"/>
    <s v="Jonathan Doherty"/>
    <x v="1"/>
    <s v="United States"/>
    <s v="Columbia"/>
    <s v="South Carolina"/>
    <n v="29203"/>
    <x v="0"/>
    <s v="TEC-AC-10000358"/>
    <x v="2"/>
    <s v="Accessories"/>
    <x v="1287"/>
    <n v="75.98"/>
    <n v="2"/>
    <x v="0"/>
    <n v="18.235199999999999"/>
    <n v="0.23999999999999996"/>
    <s v="Profit"/>
  </r>
  <r>
    <n v="6967"/>
    <s v="CA-2016-157161"/>
    <x v="87"/>
    <d v="2016-07-20T00:00:00"/>
    <s v="Second Class"/>
    <s v="JD-15895"/>
    <s v="Jonathan Doherty"/>
    <x v="1"/>
    <s v="United States"/>
    <s v="Columbia"/>
    <s v="South Carolina"/>
    <n v="29203"/>
    <x v="0"/>
    <s v="OFF-BI-10002764"/>
    <x v="1"/>
    <s v="Binders"/>
    <x v="507"/>
    <n v="6.46"/>
    <n v="2"/>
    <x v="0"/>
    <n v="3.1654"/>
    <n v="0.49"/>
    <s v="Profit"/>
  </r>
  <r>
    <n v="6968"/>
    <s v="CA-2016-157161"/>
    <x v="87"/>
    <d v="2016-07-20T00:00:00"/>
    <s v="Second Class"/>
    <s v="JD-15895"/>
    <s v="Jonathan Doherty"/>
    <x v="1"/>
    <s v="United States"/>
    <s v="Columbia"/>
    <s v="South Carolina"/>
    <n v="29203"/>
    <x v="0"/>
    <s v="OFF-PA-10001461"/>
    <x v="1"/>
    <s v="Paper"/>
    <x v="1596"/>
    <n v="60.12"/>
    <n v="9"/>
    <x v="0"/>
    <n v="28.857600000000001"/>
    <n v="0.48000000000000004"/>
    <s v="Profit"/>
  </r>
  <r>
    <n v="6969"/>
    <s v="CA-2015-110765"/>
    <x v="1140"/>
    <d v="2015-10-20T00:00:00"/>
    <s v="Second Class"/>
    <s v="MP-17965"/>
    <s v="Michael Paige"/>
    <x v="1"/>
    <s v="United States"/>
    <s v="New York City"/>
    <s v="New York"/>
    <n v="10011"/>
    <x v="3"/>
    <s v="TEC-PH-10004165"/>
    <x v="2"/>
    <s v="Phones"/>
    <x v="895"/>
    <n v="824.97"/>
    <n v="3"/>
    <x v="0"/>
    <n v="214.4922"/>
    <n v="0.26"/>
    <s v="Profit"/>
  </r>
  <r>
    <n v="6970"/>
    <s v="CA-2016-163937"/>
    <x v="994"/>
    <d v="2016-01-13T00:00:00"/>
    <s v="Second Class"/>
    <s v="JB-16000"/>
    <s v="Joy Bell-"/>
    <x v="0"/>
    <s v="United States"/>
    <s v="Longview"/>
    <s v="Washington"/>
    <n v="98632"/>
    <x v="1"/>
    <s v="FUR-FU-10000010"/>
    <x v="0"/>
    <s v="Furnishings"/>
    <x v="527"/>
    <n v="24.85"/>
    <n v="5"/>
    <x v="0"/>
    <n v="7.7035"/>
    <n v="0.31"/>
    <s v="Profit"/>
  </r>
  <r>
    <n v="6971"/>
    <s v="CA-2017-153822"/>
    <x v="20"/>
    <d v="2017-09-25T00:00:00"/>
    <s v="Standard Class"/>
    <s v="AB-10105"/>
    <s v="Adrian Barton"/>
    <x v="0"/>
    <s v="United States"/>
    <s v="Phoenix"/>
    <s v="Arizona"/>
    <n v="85023"/>
    <x v="1"/>
    <s v="OFF-ST-10000321"/>
    <x v="1"/>
    <s v="Storage"/>
    <x v="1543"/>
    <n v="12.624000000000001"/>
    <n v="2"/>
    <x v="2"/>
    <n v="-2.5247999999999999"/>
    <n v="-0.19999999999999998"/>
    <s v="Loss"/>
  </r>
  <r>
    <n v="6972"/>
    <s v="CA-2017-153822"/>
    <x v="20"/>
    <d v="2017-09-25T00:00:00"/>
    <s v="Standard Class"/>
    <s v="AB-10105"/>
    <s v="Adrian Barton"/>
    <x v="0"/>
    <s v="United States"/>
    <s v="Phoenix"/>
    <s v="Arizona"/>
    <n v="85023"/>
    <x v="1"/>
    <s v="TEC-AC-10000109"/>
    <x v="2"/>
    <s v="Accessories"/>
    <x v="202"/>
    <n v="89.584000000000003"/>
    <n v="2"/>
    <x v="2"/>
    <n v="4.4791999999999996"/>
    <n v="4.9999999999999996E-2"/>
    <s v="Profit"/>
  </r>
  <r>
    <n v="6973"/>
    <s v="CA-2017-153822"/>
    <x v="20"/>
    <d v="2017-09-25T00:00:00"/>
    <s v="Standard Class"/>
    <s v="AB-10105"/>
    <s v="Adrian Barton"/>
    <x v="0"/>
    <s v="United States"/>
    <s v="Phoenix"/>
    <s v="Arizona"/>
    <n v="85023"/>
    <x v="1"/>
    <s v="TEC-PH-10002415"/>
    <x v="2"/>
    <s v="Phones"/>
    <x v="1526"/>
    <n v="471.92"/>
    <n v="2"/>
    <x v="2"/>
    <n v="29.495000000000001"/>
    <n v="6.25E-2"/>
    <s v="Profit"/>
  </r>
  <r>
    <n v="6974"/>
    <s v="CA-2017-153822"/>
    <x v="20"/>
    <d v="2017-09-25T00:00:00"/>
    <s v="Standard Class"/>
    <s v="AB-10105"/>
    <s v="Adrian Barton"/>
    <x v="0"/>
    <s v="United States"/>
    <s v="Phoenix"/>
    <s v="Arizona"/>
    <n v="85023"/>
    <x v="1"/>
    <s v="OFF-BI-10001460"/>
    <x v="1"/>
    <s v="Binders"/>
    <x v="58"/>
    <n v="18.18"/>
    <n v="4"/>
    <x v="6"/>
    <n v="-13.938000000000001"/>
    <n v="-0.76666666666666672"/>
    <s v="Loss"/>
  </r>
  <r>
    <n v="6975"/>
    <s v="CA-2017-146185"/>
    <x v="175"/>
    <d v="2017-09-19T00:00:00"/>
    <s v="Standard Class"/>
    <s v="CC-12145"/>
    <s v="Charles Crestani"/>
    <x v="0"/>
    <s v="United States"/>
    <s v="Houston"/>
    <s v="Texas"/>
    <n v="77095"/>
    <x v="2"/>
    <s v="OFF-AR-10002987"/>
    <x v="1"/>
    <s v="Art"/>
    <x v="1562"/>
    <n v="31.744"/>
    <n v="2"/>
    <x v="2"/>
    <n v="8.3328000000000007"/>
    <n v="0.26250000000000001"/>
    <s v="Profit"/>
  </r>
  <r>
    <n v="6976"/>
    <s v="CA-2015-112144"/>
    <x v="1141"/>
    <d v="2015-07-02T00:00:00"/>
    <s v="Standard Class"/>
    <s v="CY-12745"/>
    <s v="Craig Yedwab"/>
    <x v="1"/>
    <s v="United States"/>
    <s v="Gilbert"/>
    <s v="Arizona"/>
    <n v="85234"/>
    <x v="1"/>
    <s v="OFF-LA-10000443"/>
    <x v="1"/>
    <s v="Labels"/>
    <x v="1127"/>
    <n v="5.9039999999999999"/>
    <n v="2"/>
    <x v="2"/>
    <n v="1.9925999999999999"/>
    <n v="0.33749999999999997"/>
    <s v="Profit"/>
  </r>
  <r>
    <n v="6977"/>
    <s v="CA-2015-112144"/>
    <x v="1141"/>
    <d v="2015-07-02T00:00:00"/>
    <s v="Standard Class"/>
    <s v="CY-12745"/>
    <s v="Craig Yedwab"/>
    <x v="1"/>
    <s v="United States"/>
    <s v="Gilbert"/>
    <s v="Arizona"/>
    <n v="85234"/>
    <x v="1"/>
    <s v="FUR-FU-10004306"/>
    <x v="0"/>
    <s v="Furnishings"/>
    <x v="622"/>
    <n v="621.76"/>
    <n v="4"/>
    <x v="2"/>
    <n v="46.631999999999998"/>
    <n v="7.4999999999999997E-2"/>
    <s v="Profit"/>
  </r>
  <r>
    <n v="6978"/>
    <s v="US-2016-119298"/>
    <x v="881"/>
    <d v="2016-11-28T00:00:00"/>
    <s v="First Class"/>
    <s v="EP-13915"/>
    <s v="Emily Phan"/>
    <x v="0"/>
    <s v="United States"/>
    <s v="Jonesboro"/>
    <s v="Arkansas"/>
    <n v="72401"/>
    <x v="0"/>
    <s v="TEC-PH-10002564"/>
    <x v="2"/>
    <s v="Phones"/>
    <x v="985"/>
    <n v="59.98"/>
    <n v="2"/>
    <x v="0"/>
    <n v="17.994"/>
    <n v="0.3"/>
    <s v="Profit"/>
  </r>
  <r>
    <n v="6979"/>
    <s v="CA-2017-155159"/>
    <x v="920"/>
    <d v="2017-11-29T00:00:00"/>
    <s v="Second Class"/>
    <s v="DL-13315"/>
    <s v="Delfina Latchford"/>
    <x v="0"/>
    <s v="United States"/>
    <s v="Atlanta"/>
    <s v="Georgia"/>
    <n v="30318"/>
    <x v="0"/>
    <s v="OFF-PA-10003724"/>
    <x v="1"/>
    <s v="Paper"/>
    <x v="362"/>
    <n v="48.87"/>
    <n v="9"/>
    <x v="0"/>
    <n v="23.946300000000001"/>
    <n v="0.49000000000000005"/>
    <s v="Profit"/>
  </r>
  <r>
    <n v="6980"/>
    <s v="CA-2017-149076"/>
    <x v="424"/>
    <d v="2017-01-19T00:00:00"/>
    <s v="Standard Class"/>
    <s v="SO-20335"/>
    <s v="Sean O Donnell"/>
    <x v="0"/>
    <s v="United States"/>
    <s v="Los Angeles"/>
    <s v="California"/>
    <n v="90036"/>
    <x v="1"/>
    <s v="OFF-PA-10000483"/>
    <x v="1"/>
    <s v="Paper"/>
    <x v="1681"/>
    <n v="154.9"/>
    <n v="5"/>
    <x v="0"/>
    <n v="69.704999999999998"/>
    <n v="0.44999999999999996"/>
    <s v="Profit"/>
  </r>
  <r>
    <n v="6981"/>
    <s v="CA-2014-146990"/>
    <x v="845"/>
    <d v="2014-11-08T00:00:00"/>
    <s v="First Class"/>
    <s v="BP-11095"/>
    <s v="Bart Pistole"/>
    <x v="1"/>
    <s v="United States"/>
    <s v="New York City"/>
    <s v="New York"/>
    <n v="10024"/>
    <x v="3"/>
    <s v="OFF-FA-10000611"/>
    <x v="1"/>
    <s v="Fasteners"/>
    <x v="1074"/>
    <n v="5.92"/>
    <n v="4"/>
    <x v="0"/>
    <n v="2.8416000000000001"/>
    <n v="0.48000000000000004"/>
    <s v="Profit"/>
  </r>
  <r>
    <n v="6982"/>
    <s v="CA-2014-146990"/>
    <x v="845"/>
    <d v="2014-11-08T00:00:00"/>
    <s v="First Class"/>
    <s v="BP-11095"/>
    <s v="Bart Pistole"/>
    <x v="1"/>
    <s v="United States"/>
    <s v="New York City"/>
    <s v="New York"/>
    <n v="10024"/>
    <x v="3"/>
    <s v="OFF-PA-10000246"/>
    <x v="1"/>
    <s v="Paper"/>
    <x v="1595"/>
    <n v="30.18"/>
    <n v="3"/>
    <x v="0"/>
    <n v="13.8828"/>
    <n v="0.45999999999999996"/>
    <s v="Profit"/>
  </r>
  <r>
    <n v="6983"/>
    <s v="CA-2016-116526"/>
    <x v="142"/>
    <d v="2016-09-05T00:00:00"/>
    <s v="Standard Class"/>
    <s v="JA-15970"/>
    <s v="Joseph Airdo"/>
    <x v="0"/>
    <s v="United States"/>
    <s v="Detroit"/>
    <s v="Michigan"/>
    <n v="48227"/>
    <x v="2"/>
    <s v="OFF-BI-10004728"/>
    <x v="1"/>
    <s v="Binders"/>
    <x v="544"/>
    <n v="24.1"/>
    <n v="5"/>
    <x v="0"/>
    <n v="11.086"/>
    <n v="0.45999999999999996"/>
    <s v="Profit"/>
  </r>
  <r>
    <n v="6984"/>
    <s v="CA-2016-116526"/>
    <x v="142"/>
    <d v="2016-09-05T00:00:00"/>
    <s v="Standard Class"/>
    <s v="JA-15970"/>
    <s v="Joseph Airdo"/>
    <x v="0"/>
    <s v="United States"/>
    <s v="Detroit"/>
    <s v="Michigan"/>
    <n v="48227"/>
    <x v="2"/>
    <s v="TEC-PH-10002365"/>
    <x v="2"/>
    <s v="Phones"/>
    <x v="403"/>
    <n v="8.7799999999999994"/>
    <n v="1"/>
    <x v="0"/>
    <n v="2.2827999999999999"/>
    <n v="0.26"/>
    <s v="Profit"/>
  </r>
  <r>
    <n v="6985"/>
    <s v="CA-2016-116526"/>
    <x v="142"/>
    <d v="2016-09-05T00:00:00"/>
    <s v="Standard Class"/>
    <s v="JA-15970"/>
    <s v="Joseph Airdo"/>
    <x v="0"/>
    <s v="United States"/>
    <s v="Detroit"/>
    <s v="Michigan"/>
    <n v="48227"/>
    <x v="2"/>
    <s v="OFF-AP-10002457"/>
    <x v="1"/>
    <s v="Appliances"/>
    <x v="549"/>
    <n v="376.74"/>
    <n v="4"/>
    <x v="9"/>
    <n v="71.162000000000006"/>
    <n v="0.18888888888888891"/>
    <s v="Profit"/>
  </r>
  <r>
    <n v="6986"/>
    <s v="CA-2016-116526"/>
    <x v="142"/>
    <d v="2016-09-05T00:00:00"/>
    <s v="Standard Class"/>
    <s v="JA-15970"/>
    <s v="Joseph Airdo"/>
    <x v="0"/>
    <s v="United States"/>
    <s v="Detroit"/>
    <s v="Michigan"/>
    <n v="48227"/>
    <x v="2"/>
    <s v="OFF-BI-10000320"/>
    <x v="1"/>
    <s v="Binders"/>
    <x v="776"/>
    <n v="29.52"/>
    <n v="4"/>
    <x v="0"/>
    <n v="14.4648"/>
    <n v="0.49"/>
    <s v="Profit"/>
  </r>
  <r>
    <n v="6987"/>
    <s v="CA-2016-116526"/>
    <x v="142"/>
    <d v="2016-09-05T00:00:00"/>
    <s v="Standard Class"/>
    <s v="JA-15970"/>
    <s v="Joseph Airdo"/>
    <x v="0"/>
    <s v="United States"/>
    <s v="Detroit"/>
    <s v="Michigan"/>
    <n v="48227"/>
    <x v="2"/>
    <s v="OFF-AR-10004999"/>
    <x v="1"/>
    <s v="Art"/>
    <x v="873"/>
    <n v="11.96"/>
    <n v="2"/>
    <x v="0"/>
    <n v="2.99"/>
    <n v="0.25"/>
    <s v="Profit"/>
  </r>
  <r>
    <n v="6988"/>
    <s v="CA-2016-116526"/>
    <x v="142"/>
    <d v="2016-09-05T00:00:00"/>
    <s v="Standard Class"/>
    <s v="JA-15970"/>
    <s v="Joseph Airdo"/>
    <x v="0"/>
    <s v="United States"/>
    <s v="Detroit"/>
    <s v="Michigan"/>
    <n v="48227"/>
    <x v="2"/>
    <s v="OFF-BI-10001116"/>
    <x v="1"/>
    <s v="Binders"/>
    <x v="1075"/>
    <n v="26.4"/>
    <n v="5"/>
    <x v="0"/>
    <n v="12.672000000000001"/>
    <n v="0.48000000000000004"/>
    <s v="Profit"/>
  </r>
  <r>
    <n v="6989"/>
    <s v="CA-2017-158561"/>
    <x v="343"/>
    <d v="2017-11-16T00:00:00"/>
    <s v="Second Class"/>
    <s v="BB-11545"/>
    <s v="Brenda Bowman"/>
    <x v="1"/>
    <s v="United States"/>
    <s v="Fort Lauderdale"/>
    <s v="Florida"/>
    <n v="33311"/>
    <x v="0"/>
    <s v="OFF-AP-10002651"/>
    <x v="1"/>
    <s v="Appliances"/>
    <x v="1350"/>
    <n v="1158.1199999999999"/>
    <n v="5"/>
    <x v="2"/>
    <n v="130.2885"/>
    <n v="0.11250000000000002"/>
    <s v="Profit"/>
  </r>
  <r>
    <n v="6990"/>
    <s v="CA-2017-165099"/>
    <x v="157"/>
    <d v="2017-12-13T00:00:00"/>
    <s v="First Class"/>
    <s v="DK-13375"/>
    <s v="Dennis Kane"/>
    <x v="0"/>
    <s v="United States"/>
    <s v="Abilene"/>
    <s v="Texas"/>
    <n v="79605"/>
    <x v="2"/>
    <s v="OFF-AP-10001634"/>
    <x v="1"/>
    <s v="Appliances"/>
    <x v="1799"/>
    <n v="1.3919999999999999"/>
    <n v="2"/>
    <x v="3"/>
    <n v="-3.7584"/>
    <n v="-2.7"/>
    <s v="Loss"/>
  </r>
  <r>
    <n v="6991"/>
    <s v="CA-2015-109386"/>
    <x v="627"/>
    <d v="2015-11-13T00:00:00"/>
    <s v="Second Class"/>
    <s v="RH-19600"/>
    <s v="Rob Haberlin"/>
    <x v="0"/>
    <s v="United States"/>
    <s v="Hampton"/>
    <s v="Virginia"/>
    <n v="23666"/>
    <x v="0"/>
    <s v="OFF-AP-10003266"/>
    <x v="1"/>
    <s v="Appliances"/>
    <x v="667"/>
    <n v="44.43"/>
    <n v="3"/>
    <x v="0"/>
    <n v="18.660599999999999"/>
    <n v="0.42"/>
    <s v="Profit"/>
  </r>
  <r>
    <n v="6992"/>
    <s v="CA-2015-109386"/>
    <x v="627"/>
    <d v="2015-11-13T00:00:00"/>
    <s v="Second Class"/>
    <s v="RH-19600"/>
    <s v="Rob Haberlin"/>
    <x v="0"/>
    <s v="United States"/>
    <s v="Hampton"/>
    <s v="Virginia"/>
    <n v="23666"/>
    <x v="0"/>
    <s v="TEC-PH-10002890"/>
    <x v="2"/>
    <s v="Phones"/>
    <x v="1396"/>
    <n v="226.2"/>
    <n v="5"/>
    <x v="0"/>
    <n v="58.811999999999998"/>
    <n v="0.26"/>
    <s v="Profit"/>
  </r>
  <r>
    <n v="6993"/>
    <s v="CA-2015-109386"/>
    <x v="627"/>
    <d v="2015-11-13T00:00:00"/>
    <s v="Second Class"/>
    <s v="RH-19600"/>
    <s v="Rob Haberlin"/>
    <x v="0"/>
    <s v="United States"/>
    <s v="Hampton"/>
    <s v="Virginia"/>
    <n v="23666"/>
    <x v="0"/>
    <s v="FUR-FU-10000308"/>
    <x v="0"/>
    <s v="Furnishings"/>
    <x v="1278"/>
    <n v="186.54"/>
    <n v="3"/>
    <x v="0"/>
    <n v="41.038800000000002"/>
    <n v="0.22000000000000003"/>
    <s v="Profit"/>
  </r>
  <r>
    <n v="6994"/>
    <s v="CA-2015-109386"/>
    <x v="627"/>
    <d v="2015-11-13T00:00:00"/>
    <s v="Second Class"/>
    <s v="RH-19600"/>
    <s v="Rob Haberlin"/>
    <x v="0"/>
    <s v="United States"/>
    <s v="Hampton"/>
    <s v="Virginia"/>
    <n v="23666"/>
    <x v="0"/>
    <s v="OFF-AR-10000380"/>
    <x v="1"/>
    <s v="Art"/>
    <x v="108"/>
    <n v="265.86"/>
    <n v="7"/>
    <x v="0"/>
    <n v="79.757999999999996"/>
    <n v="0.3"/>
    <s v="Profit"/>
  </r>
  <r>
    <n v="6995"/>
    <s v="CA-2015-109386"/>
    <x v="627"/>
    <d v="2015-11-13T00:00:00"/>
    <s v="Second Class"/>
    <s v="RH-19600"/>
    <s v="Rob Haberlin"/>
    <x v="0"/>
    <s v="United States"/>
    <s v="Hampton"/>
    <s v="Virginia"/>
    <n v="23666"/>
    <x v="0"/>
    <s v="OFF-AR-10000122"/>
    <x v="1"/>
    <s v="Art"/>
    <x v="311"/>
    <n v="27.9"/>
    <n v="5"/>
    <x v="0"/>
    <n v="6.9749999999999996"/>
    <n v="0.25"/>
    <s v="Profit"/>
  </r>
  <r>
    <n v="6996"/>
    <s v="CA-2015-166800"/>
    <x v="902"/>
    <d v="2015-11-26T00:00:00"/>
    <s v="Standard Class"/>
    <s v="AG-10300"/>
    <s v="Aleksandra Gannaway"/>
    <x v="1"/>
    <s v="United States"/>
    <s v="Las Vegas"/>
    <s v="Nevada"/>
    <n v="89115"/>
    <x v="1"/>
    <s v="OFF-AP-10004868"/>
    <x v="1"/>
    <s v="Appliances"/>
    <x v="1027"/>
    <n v="31.08"/>
    <n v="4"/>
    <x v="0"/>
    <n v="8.3916000000000004"/>
    <n v="0.27"/>
    <s v="Profit"/>
  </r>
  <r>
    <n v="6997"/>
    <s v="CA-2017-117443"/>
    <x v="331"/>
    <d v="2017-12-25T00:00:00"/>
    <s v="Second Class"/>
    <s v="JB-15400"/>
    <s v="Jennifer Braxton"/>
    <x v="1"/>
    <s v="United States"/>
    <s v="Rockford"/>
    <s v="Illinois"/>
    <n v="61107"/>
    <x v="2"/>
    <s v="OFF-BI-10004002"/>
    <x v="1"/>
    <s v="Binders"/>
    <x v="154"/>
    <n v="13.84"/>
    <n v="4"/>
    <x v="3"/>
    <n v="-22.143999999999998"/>
    <n v="-1.5999999999999999"/>
    <s v="Loss"/>
  </r>
  <r>
    <n v="6998"/>
    <s v="CA-2017-117443"/>
    <x v="331"/>
    <d v="2017-12-25T00:00:00"/>
    <s v="Second Class"/>
    <s v="JB-15400"/>
    <s v="Jennifer Braxton"/>
    <x v="1"/>
    <s v="United States"/>
    <s v="Rockford"/>
    <s v="Illinois"/>
    <n v="61107"/>
    <x v="2"/>
    <s v="OFF-PA-10004475"/>
    <x v="1"/>
    <s v="Paper"/>
    <x v="1072"/>
    <n v="175.87200000000001"/>
    <n v="4"/>
    <x v="2"/>
    <n v="63.753599999999999"/>
    <n v="0.36249999999999999"/>
    <s v="Profit"/>
  </r>
  <r>
    <n v="6999"/>
    <s v="US-2016-134369"/>
    <x v="1142"/>
    <d v="2016-09-22T00:00:00"/>
    <s v="Standard Class"/>
    <s v="BC-11125"/>
    <s v="Becky Castell"/>
    <x v="2"/>
    <s v="United States"/>
    <s v="Laguna Niguel"/>
    <s v="California"/>
    <n v="92677"/>
    <x v="1"/>
    <s v="OFF-PA-10002195"/>
    <x v="1"/>
    <s v="Paper"/>
    <x v="1552"/>
    <n v="12.96"/>
    <n v="2"/>
    <x v="0"/>
    <n v="6.3503999999999996"/>
    <n v="0.48999999999999994"/>
    <s v="Profit"/>
  </r>
  <r>
    <n v="7000"/>
    <s v="CA-2017-123687"/>
    <x v="1143"/>
    <d v="2017-05-29T00:00:00"/>
    <s v="First Class"/>
    <s v="KC-16675"/>
    <s v="Kimberly Carter"/>
    <x v="1"/>
    <s v="United States"/>
    <s v="Louisville"/>
    <s v="Kentucky"/>
    <n v="40214"/>
    <x v="0"/>
    <s v="OFF-AP-10002670"/>
    <x v="1"/>
    <s v="Appliances"/>
    <x v="1699"/>
    <n v="208.44"/>
    <n v="3"/>
    <x v="0"/>
    <n v="62.531999999999996"/>
    <n v="0.3"/>
    <s v="Profit"/>
  </r>
  <r>
    <n v="7001"/>
    <s v="CA-2017-123687"/>
    <x v="1143"/>
    <d v="2017-05-29T00:00:00"/>
    <s v="First Class"/>
    <s v="KC-16675"/>
    <s v="Kimberly Carter"/>
    <x v="1"/>
    <s v="United States"/>
    <s v="Louisville"/>
    <s v="Kentucky"/>
    <n v="40214"/>
    <x v="0"/>
    <s v="OFF-SU-10004498"/>
    <x v="1"/>
    <s v="Supplies"/>
    <x v="505"/>
    <n v="25.76"/>
    <n v="2"/>
    <x v="0"/>
    <n v="0.77280000000000004"/>
    <n v="0.03"/>
    <s v="Loss"/>
  </r>
  <r>
    <n v="7002"/>
    <s v="CA-2015-104871"/>
    <x v="1110"/>
    <d v="2015-04-03T00:00:00"/>
    <s v="Standard Class"/>
    <s v="DR-12940"/>
    <s v="Daniel Raglin"/>
    <x v="2"/>
    <s v="United States"/>
    <s v="Normal"/>
    <s v="Illinois"/>
    <n v="61761"/>
    <x v="2"/>
    <s v="FUR-CH-10003298"/>
    <x v="0"/>
    <s v="Chairs"/>
    <x v="1576"/>
    <n v="366.74400000000003"/>
    <n v="4"/>
    <x v="4"/>
    <n v="-110.0232"/>
    <n v="-0.3"/>
    <s v="Loss"/>
  </r>
  <r>
    <n v="7003"/>
    <s v="CA-2014-133158"/>
    <x v="710"/>
    <d v="2014-08-21T00:00:00"/>
    <s v="Second Class"/>
    <s v="DW-13195"/>
    <s v="David Wiener"/>
    <x v="1"/>
    <s v="United States"/>
    <s v="Los Angeles"/>
    <s v="California"/>
    <n v="90045"/>
    <x v="1"/>
    <s v="FUR-FU-10000723"/>
    <x v="0"/>
    <s v="Furnishings"/>
    <x v="480"/>
    <n v="289.24"/>
    <n v="7"/>
    <x v="0"/>
    <n v="26.031600000000001"/>
    <n v="0.09"/>
    <s v="Profit"/>
  </r>
  <r>
    <n v="7004"/>
    <s v="CA-2014-133158"/>
    <x v="710"/>
    <d v="2014-08-21T00:00:00"/>
    <s v="Second Class"/>
    <s v="DW-13195"/>
    <s v="David Wiener"/>
    <x v="1"/>
    <s v="United States"/>
    <s v="Los Angeles"/>
    <s v="California"/>
    <n v="90045"/>
    <x v="1"/>
    <s v="OFF-BI-10000632"/>
    <x v="1"/>
    <s v="Binders"/>
    <x v="1297"/>
    <n v="69.456000000000003"/>
    <n v="2"/>
    <x v="2"/>
    <n v="22.5732"/>
    <n v="0.32500000000000001"/>
    <s v="Profit"/>
  </r>
  <r>
    <n v="7005"/>
    <s v="CA-2014-126333"/>
    <x v="851"/>
    <d v="2014-12-28T00:00:00"/>
    <s v="Standard Class"/>
    <s v="ME-18010"/>
    <s v="Michelle Ellison"/>
    <x v="1"/>
    <s v="United States"/>
    <s v="Port Arthur"/>
    <s v="Texas"/>
    <n v="77642"/>
    <x v="2"/>
    <s v="OFF-PA-10000223"/>
    <x v="1"/>
    <s v="Paper"/>
    <x v="1383"/>
    <n v="5.1840000000000002"/>
    <n v="1"/>
    <x v="2"/>
    <n v="1.8144"/>
    <n v="0.35"/>
    <s v="Profit"/>
  </r>
  <r>
    <n v="7006"/>
    <s v="CA-2015-141740"/>
    <x v="549"/>
    <d v="2015-11-05T00:00:00"/>
    <s v="Standard Class"/>
    <s v="JF-15490"/>
    <s v="Jeremy Farry"/>
    <x v="0"/>
    <s v="United States"/>
    <s v="New York City"/>
    <s v="New York"/>
    <n v="10009"/>
    <x v="3"/>
    <s v="FUR-CH-10001545"/>
    <x v="0"/>
    <s v="Chairs"/>
    <x v="1746"/>
    <n v="205.16399999999999"/>
    <n v="2"/>
    <x v="9"/>
    <n v="13.6776"/>
    <n v="6.6666666666666666E-2"/>
    <s v="Profit"/>
  </r>
  <r>
    <n v="7007"/>
    <s v="CA-2014-119466"/>
    <x v="534"/>
    <d v="2014-12-21T00:00:00"/>
    <s v="Standard Class"/>
    <s v="SP-20860"/>
    <s v="Sung Pak"/>
    <x v="1"/>
    <s v="United States"/>
    <s v="Chicago"/>
    <s v="Illinois"/>
    <n v="60623"/>
    <x v="2"/>
    <s v="FUR-FU-10001546"/>
    <x v="0"/>
    <s v="Furnishings"/>
    <x v="1432"/>
    <n v="8.5440000000000005"/>
    <n v="2"/>
    <x v="7"/>
    <n v="-7.476"/>
    <n v="-0.875"/>
    <s v="Loss"/>
  </r>
  <r>
    <n v="7008"/>
    <s v="CA-2015-154823"/>
    <x v="291"/>
    <d v="2015-08-25T00:00:00"/>
    <s v="Standard Class"/>
    <s v="KN-16390"/>
    <s v="Katherine Nockton"/>
    <x v="1"/>
    <s v="United States"/>
    <s v="Springfield"/>
    <s v="Ohio"/>
    <n v="45503"/>
    <x v="3"/>
    <s v="OFF-BI-10001098"/>
    <x v="1"/>
    <s v="Binders"/>
    <x v="410"/>
    <n v="12.827999999999999"/>
    <n v="2"/>
    <x v="6"/>
    <n v="-8.9795999999999996"/>
    <n v="-0.7"/>
    <s v="Loss"/>
  </r>
  <r>
    <n v="7009"/>
    <s v="CA-2015-154823"/>
    <x v="291"/>
    <d v="2015-08-25T00:00:00"/>
    <s v="Standard Class"/>
    <s v="KN-16390"/>
    <s v="Katherine Nockton"/>
    <x v="1"/>
    <s v="United States"/>
    <s v="Springfield"/>
    <s v="Ohio"/>
    <n v="45503"/>
    <x v="3"/>
    <s v="FUR-CH-10003379"/>
    <x v="0"/>
    <s v="Chairs"/>
    <x v="464"/>
    <n v="598.45799999999997"/>
    <n v="3"/>
    <x v="4"/>
    <n v="-42.747"/>
    <n v="-7.1428571428571438E-2"/>
    <s v="Loss"/>
  </r>
  <r>
    <n v="7010"/>
    <s v="CA-2015-154823"/>
    <x v="291"/>
    <d v="2015-08-25T00:00:00"/>
    <s v="Standard Class"/>
    <s v="KN-16390"/>
    <s v="Katherine Nockton"/>
    <x v="1"/>
    <s v="United States"/>
    <s v="Springfield"/>
    <s v="Ohio"/>
    <n v="45503"/>
    <x v="3"/>
    <s v="FUR-FU-10000193"/>
    <x v="0"/>
    <s v="Furnishings"/>
    <x v="1512"/>
    <n v="25.984000000000002"/>
    <n v="1"/>
    <x v="2"/>
    <n v="-3.8976000000000002"/>
    <n v="-0.15"/>
    <s v="Loss"/>
  </r>
  <r>
    <n v="7011"/>
    <s v="US-2014-135881"/>
    <x v="235"/>
    <d v="2014-05-27T00:00:00"/>
    <s v="Standard Class"/>
    <s v="GT-14710"/>
    <s v="Greg Tran"/>
    <x v="0"/>
    <s v="United States"/>
    <s v="New York City"/>
    <s v="New York"/>
    <n v="10035"/>
    <x v="3"/>
    <s v="OFF-BI-10000829"/>
    <x v="1"/>
    <s v="Binders"/>
    <x v="307"/>
    <n v="17.96"/>
    <n v="5"/>
    <x v="2"/>
    <n v="5.8369999999999997"/>
    <n v="0.32499999999999996"/>
    <s v="Profit"/>
  </r>
  <r>
    <n v="7012"/>
    <s v="US-2014-135881"/>
    <x v="235"/>
    <d v="2014-05-27T00:00:00"/>
    <s v="Standard Class"/>
    <s v="GT-14710"/>
    <s v="Greg Tran"/>
    <x v="0"/>
    <s v="United States"/>
    <s v="New York City"/>
    <s v="New York"/>
    <n v="10035"/>
    <x v="3"/>
    <s v="OFF-SU-10003002"/>
    <x v="1"/>
    <s v="Supplies"/>
    <x v="1567"/>
    <n v="5.04"/>
    <n v="2"/>
    <x v="0"/>
    <n v="0.1512"/>
    <n v="0.03"/>
    <s v="Loss"/>
  </r>
  <r>
    <n v="7013"/>
    <s v="US-2014-135881"/>
    <x v="235"/>
    <d v="2014-05-27T00:00:00"/>
    <s v="Standard Class"/>
    <s v="GT-14710"/>
    <s v="Greg Tran"/>
    <x v="0"/>
    <s v="United States"/>
    <s v="New York City"/>
    <s v="New York"/>
    <n v="10035"/>
    <x v="3"/>
    <s v="OFF-AP-10002118"/>
    <x v="1"/>
    <s v="Appliances"/>
    <x v="77"/>
    <n v="208.16"/>
    <n v="1"/>
    <x v="0"/>
    <n v="56.203200000000002"/>
    <n v="0.27"/>
    <s v="Profit"/>
  </r>
  <r>
    <n v="7014"/>
    <s v="CA-2017-141201"/>
    <x v="34"/>
    <d v="2017-12-11T00:00:00"/>
    <s v="Second Class"/>
    <s v="DB-12910"/>
    <s v="Daniel Byrd"/>
    <x v="2"/>
    <s v="United States"/>
    <s v="Salinas"/>
    <s v="California"/>
    <n v="93905"/>
    <x v="1"/>
    <s v="FUR-BO-10001519"/>
    <x v="0"/>
    <s v="Bookcases"/>
    <x v="672"/>
    <n v="148.25700000000001"/>
    <n v="3"/>
    <x v="11"/>
    <n v="15.697800000000001"/>
    <n v="0.10588235294117647"/>
    <s v="Profit"/>
  </r>
  <r>
    <n v="7015"/>
    <s v="CA-2014-114790"/>
    <x v="518"/>
    <d v="2014-03-13T00:00:00"/>
    <s v="Second Class"/>
    <s v="FM-14215"/>
    <s v="Filia McAdams"/>
    <x v="1"/>
    <s v="United States"/>
    <s v="Richmond"/>
    <s v="Kentucky"/>
    <n v="40475"/>
    <x v="0"/>
    <s v="OFF-AP-10002578"/>
    <x v="1"/>
    <s v="Appliances"/>
    <x v="414"/>
    <n v="146.76"/>
    <n v="3"/>
    <x v="0"/>
    <n v="38.157600000000002"/>
    <n v="0.26"/>
    <s v="Profit"/>
  </r>
  <r>
    <n v="7016"/>
    <s v="CA-2014-114790"/>
    <x v="518"/>
    <d v="2014-03-13T00:00:00"/>
    <s v="Second Class"/>
    <s v="FM-14215"/>
    <s v="Filia McAdams"/>
    <x v="1"/>
    <s v="United States"/>
    <s v="Richmond"/>
    <s v="Kentucky"/>
    <n v="40475"/>
    <x v="0"/>
    <s v="TEC-AC-10000710"/>
    <x v="2"/>
    <s v="Accessories"/>
    <x v="678"/>
    <n v="32.96"/>
    <n v="2"/>
    <x v="0"/>
    <n v="14.172800000000001"/>
    <n v="0.43"/>
    <s v="Profit"/>
  </r>
  <r>
    <n v="7017"/>
    <s v="CA-2014-114790"/>
    <x v="518"/>
    <d v="2014-03-13T00:00:00"/>
    <s v="Second Class"/>
    <s v="FM-14215"/>
    <s v="Filia McAdams"/>
    <x v="1"/>
    <s v="United States"/>
    <s v="Richmond"/>
    <s v="Kentucky"/>
    <n v="40475"/>
    <x v="0"/>
    <s v="TEC-PH-10000984"/>
    <x v="2"/>
    <s v="Phones"/>
    <x v="470"/>
    <n v="587.97"/>
    <n v="3"/>
    <x v="0"/>
    <n v="164.63159999999999"/>
    <n v="0.27999999999999997"/>
    <s v="Profit"/>
  </r>
  <r>
    <n v="7018"/>
    <s v="CA-2014-114790"/>
    <x v="518"/>
    <d v="2014-03-13T00:00:00"/>
    <s v="Second Class"/>
    <s v="FM-14215"/>
    <s v="Filia McAdams"/>
    <x v="1"/>
    <s v="United States"/>
    <s v="Richmond"/>
    <s v="Kentucky"/>
    <n v="40475"/>
    <x v="0"/>
    <s v="OFF-PA-10000213"/>
    <x v="1"/>
    <s v="Paper"/>
    <x v="1449"/>
    <n v="14.94"/>
    <n v="3"/>
    <x v="0"/>
    <n v="7.0217999999999998"/>
    <n v="0.47000000000000003"/>
    <s v="Profit"/>
  </r>
  <r>
    <n v="7019"/>
    <s v="US-2016-154256"/>
    <x v="661"/>
    <d v="2016-06-27T00:00:00"/>
    <s v="Second Class"/>
    <s v="SM-20005"/>
    <s v="Sally Matthias"/>
    <x v="0"/>
    <s v="United States"/>
    <s v="New York City"/>
    <s v="New York"/>
    <n v="10035"/>
    <x v="3"/>
    <s v="OFF-LA-10003720"/>
    <x v="1"/>
    <s v="Labels"/>
    <x v="1636"/>
    <n v="25.83"/>
    <n v="7"/>
    <x v="0"/>
    <n v="12.1401"/>
    <n v="0.47000000000000003"/>
    <s v="Profit"/>
  </r>
  <r>
    <n v="7020"/>
    <s v="CA-2014-124737"/>
    <x v="709"/>
    <d v="2014-08-27T00:00:00"/>
    <s v="Standard Class"/>
    <s v="AP-10915"/>
    <s v="Arthur Prichep"/>
    <x v="0"/>
    <s v="United States"/>
    <s v="Denver"/>
    <s v="Colorado"/>
    <n v="80219"/>
    <x v="1"/>
    <s v="OFF-PA-10001837"/>
    <x v="1"/>
    <s v="Paper"/>
    <x v="1800"/>
    <n v="15.552"/>
    <n v="3"/>
    <x v="2"/>
    <n v="5.4432"/>
    <n v="0.35000000000000003"/>
    <s v="Profit"/>
  </r>
  <r>
    <n v="7021"/>
    <s v="CA-2014-124737"/>
    <x v="709"/>
    <d v="2014-08-27T00:00:00"/>
    <s v="Standard Class"/>
    <s v="AP-10915"/>
    <s v="Arthur Prichep"/>
    <x v="0"/>
    <s v="United States"/>
    <s v="Denver"/>
    <s v="Colorado"/>
    <n v="80219"/>
    <x v="1"/>
    <s v="OFF-SU-10004661"/>
    <x v="1"/>
    <s v="Supplies"/>
    <x v="1757"/>
    <n v="6.8"/>
    <n v="1"/>
    <x v="2"/>
    <n v="0.51"/>
    <n v="7.4999999999999997E-2"/>
    <s v="Loss"/>
  </r>
  <r>
    <n v="7022"/>
    <s v="CA-2014-124737"/>
    <x v="709"/>
    <d v="2014-08-27T00:00:00"/>
    <s v="Standard Class"/>
    <s v="AP-10915"/>
    <s v="Arthur Prichep"/>
    <x v="0"/>
    <s v="United States"/>
    <s v="Denver"/>
    <s v="Colorado"/>
    <n v="80219"/>
    <x v="1"/>
    <s v="FUR-FU-10003274"/>
    <x v="0"/>
    <s v="Furnishings"/>
    <x v="248"/>
    <n v="4.2240000000000002"/>
    <n v="3"/>
    <x v="2"/>
    <n v="1.2672000000000001"/>
    <n v="0.3"/>
    <s v="Profit"/>
  </r>
  <r>
    <n v="7023"/>
    <s v="CA-2014-124737"/>
    <x v="709"/>
    <d v="2014-08-27T00:00:00"/>
    <s v="Standard Class"/>
    <s v="AP-10915"/>
    <s v="Arthur Prichep"/>
    <x v="0"/>
    <s v="United States"/>
    <s v="Denver"/>
    <s v="Colorado"/>
    <n v="80219"/>
    <x v="1"/>
    <s v="TEC-PH-10000149"/>
    <x v="2"/>
    <s v="Phones"/>
    <x v="424"/>
    <n v="143.63999999999999"/>
    <n v="9"/>
    <x v="2"/>
    <n v="10.773"/>
    <n v="7.5000000000000011E-2"/>
    <s v="Profit"/>
  </r>
  <r>
    <n v="7024"/>
    <s v="CA-2014-124737"/>
    <x v="709"/>
    <d v="2014-08-27T00:00:00"/>
    <s v="Standard Class"/>
    <s v="AP-10915"/>
    <s v="Arthur Prichep"/>
    <x v="0"/>
    <s v="United States"/>
    <s v="Denver"/>
    <s v="Colorado"/>
    <n v="80219"/>
    <x v="1"/>
    <s v="OFF-PA-10000019"/>
    <x v="1"/>
    <s v="Paper"/>
    <x v="711"/>
    <n v="31.103999999999999"/>
    <n v="6"/>
    <x v="2"/>
    <n v="10.8864"/>
    <n v="0.35000000000000003"/>
    <s v="Profit"/>
  </r>
  <r>
    <n v="7025"/>
    <s v="CA-2014-124737"/>
    <x v="709"/>
    <d v="2014-08-27T00:00:00"/>
    <s v="Standard Class"/>
    <s v="AP-10915"/>
    <s v="Arthur Prichep"/>
    <x v="0"/>
    <s v="United States"/>
    <s v="Denver"/>
    <s v="Colorado"/>
    <n v="80219"/>
    <x v="1"/>
    <s v="OFF-PA-10001125"/>
    <x v="1"/>
    <s v="Paper"/>
    <x v="1021"/>
    <n v="223.05600000000001"/>
    <n v="9"/>
    <x v="2"/>
    <n v="69.704999999999998"/>
    <n v="0.3125"/>
    <s v="Profit"/>
  </r>
  <r>
    <n v="7026"/>
    <s v="US-2017-101840"/>
    <x v="695"/>
    <d v="2017-02-12T00:00:00"/>
    <s v="Standard Class"/>
    <s v="SP-20545"/>
    <s v="Sibella Parks"/>
    <x v="1"/>
    <s v="United States"/>
    <s v="New York City"/>
    <s v="New York"/>
    <n v="10024"/>
    <x v="3"/>
    <s v="TEC-PH-10002538"/>
    <x v="2"/>
    <s v="Phones"/>
    <x v="529"/>
    <n v="227.46"/>
    <n v="6"/>
    <x v="0"/>
    <n v="65.963399999999993"/>
    <n v="0.28999999999999998"/>
    <s v="Profit"/>
  </r>
  <r>
    <n v="7027"/>
    <s v="US-2017-101840"/>
    <x v="695"/>
    <d v="2017-02-12T00:00:00"/>
    <s v="Standard Class"/>
    <s v="SP-20545"/>
    <s v="Sibella Parks"/>
    <x v="1"/>
    <s v="United States"/>
    <s v="New York City"/>
    <s v="New York"/>
    <n v="10024"/>
    <x v="3"/>
    <s v="OFF-BI-10000279"/>
    <x v="1"/>
    <s v="Binders"/>
    <x v="1774"/>
    <n v="46.24"/>
    <n v="4"/>
    <x v="2"/>
    <n v="15.606"/>
    <n v="0.33749999999999997"/>
    <s v="Profit"/>
  </r>
  <r>
    <n v="7028"/>
    <s v="CA-2017-131653"/>
    <x v="926"/>
    <d v="2017-02-05T00:00:00"/>
    <s v="Standard Class"/>
    <s v="RD-19585"/>
    <s v="Rob Dowd"/>
    <x v="0"/>
    <s v="United States"/>
    <s v="New York City"/>
    <s v="New York"/>
    <n v="10011"/>
    <x v="3"/>
    <s v="OFF-LA-10001045"/>
    <x v="1"/>
    <s v="Labels"/>
    <x v="708"/>
    <n v="5.22"/>
    <n v="2"/>
    <x v="0"/>
    <n v="2.4011999999999998"/>
    <n v="0.45999999999999996"/>
    <s v="Profit"/>
  </r>
  <r>
    <n v="7029"/>
    <s v="US-2016-157840"/>
    <x v="887"/>
    <d v="2016-12-23T00:00:00"/>
    <s v="Second Class"/>
    <s v="MC-17575"/>
    <s v="Matt Collins"/>
    <x v="0"/>
    <s v="United States"/>
    <s v="Fremont"/>
    <s v="Nebraska"/>
    <n v="68025"/>
    <x v="2"/>
    <s v="OFF-PA-10003673"/>
    <x v="1"/>
    <s v="Paper"/>
    <x v="980"/>
    <n v="33.9"/>
    <n v="5"/>
    <x v="0"/>
    <n v="15.593999999999999"/>
    <n v="0.46"/>
    <s v="Profit"/>
  </r>
  <r>
    <n v="7030"/>
    <s v="CA-2016-145548"/>
    <x v="583"/>
    <d v="2016-11-16T00:00:00"/>
    <s v="Standard Class"/>
    <s v="EB-13750"/>
    <s v="Edward Becker"/>
    <x v="1"/>
    <s v="United States"/>
    <s v="New York City"/>
    <s v="New York"/>
    <n v="10011"/>
    <x v="3"/>
    <s v="OFF-ST-10002562"/>
    <x v="1"/>
    <s v="Storage"/>
    <x v="683"/>
    <n v="28.14"/>
    <n v="3"/>
    <x v="0"/>
    <n v="7.8792"/>
    <n v="0.27999999999999997"/>
    <s v="Profit"/>
  </r>
  <r>
    <n v="7031"/>
    <s v="CA-2016-145548"/>
    <x v="583"/>
    <d v="2016-11-16T00:00:00"/>
    <s v="Standard Class"/>
    <s v="EB-13750"/>
    <s v="Edward Becker"/>
    <x v="1"/>
    <s v="United States"/>
    <s v="New York City"/>
    <s v="New York"/>
    <n v="10011"/>
    <x v="3"/>
    <s v="TEC-AC-10002305"/>
    <x v="2"/>
    <s v="Accessories"/>
    <x v="1530"/>
    <n v="36"/>
    <n v="2"/>
    <x v="0"/>
    <n v="6.48"/>
    <n v="0.18000000000000002"/>
    <s v="Profit"/>
  </r>
  <r>
    <n v="7032"/>
    <s v="CA-2016-145548"/>
    <x v="583"/>
    <d v="2016-11-16T00:00:00"/>
    <s v="Standard Class"/>
    <s v="EB-13750"/>
    <s v="Edward Becker"/>
    <x v="1"/>
    <s v="United States"/>
    <s v="New York City"/>
    <s v="New York"/>
    <n v="10011"/>
    <x v="3"/>
    <s v="OFF-AR-10003373"/>
    <x v="1"/>
    <s v="Art"/>
    <x v="290"/>
    <n v="92.94"/>
    <n v="3"/>
    <x v="0"/>
    <n v="25.093800000000002"/>
    <n v="0.27"/>
    <s v="Profit"/>
  </r>
  <r>
    <n v="7033"/>
    <s v="CA-2016-145548"/>
    <x v="583"/>
    <d v="2016-11-16T00:00:00"/>
    <s v="Standard Class"/>
    <s v="EB-13750"/>
    <s v="Edward Becker"/>
    <x v="1"/>
    <s v="United States"/>
    <s v="New York City"/>
    <s v="New York"/>
    <n v="10011"/>
    <x v="3"/>
    <s v="FUR-CH-10003774"/>
    <x v="0"/>
    <s v="Chairs"/>
    <x v="1194"/>
    <n v="245.64599999999999"/>
    <n v="3"/>
    <x v="9"/>
    <n v="8.1882000000000001"/>
    <n v="3.3333333333333333E-2"/>
    <s v="Profit"/>
  </r>
  <r>
    <n v="7034"/>
    <s v="CA-2016-145548"/>
    <x v="583"/>
    <d v="2016-11-16T00:00:00"/>
    <s v="Standard Class"/>
    <s v="EB-13750"/>
    <s v="Edward Becker"/>
    <x v="1"/>
    <s v="United States"/>
    <s v="New York City"/>
    <s v="New York"/>
    <n v="10011"/>
    <x v="3"/>
    <s v="OFF-BI-10001510"/>
    <x v="1"/>
    <s v="Binders"/>
    <x v="709"/>
    <n v="55.008000000000003"/>
    <n v="3"/>
    <x v="2"/>
    <n v="17.190000000000001"/>
    <n v="0.3125"/>
    <s v="Profit"/>
  </r>
  <r>
    <n v="7035"/>
    <s v="CA-2016-145548"/>
    <x v="583"/>
    <d v="2016-11-16T00:00:00"/>
    <s v="Standard Class"/>
    <s v="EB-13750"/>
    <s v="Edward Becker"/>
    <x v="1"/>
    <s v="United States"/>
    <s v="New York City"/>
    <s v="New York"/>
    <n v="10011"/>
    <x v="3"/>
    <s v="OFF-BI-10004236"/>
    <x v="1"/>
    <s v="Binders"/>
    <x v="900"/>
    <n v="35.231999999999999"/>
    <n v="3"/>
    <x v="2"/>
    <n v="11.4504"/>
    <n v="0.32500000000000001"/>
    <s v="Profit"/>
  </r>
  <r>
    <n v="7036"/>
    <s v="CA-2017-119494"/>
    <x v="45"/>
    <d v="2017-11-13T00:00:00"/>
    <s v="Standard Class"/>
    <s v="JE-15610"/>
    <s v="Jim Epp"/>
    <x v="1"/>
    <s v="United States"/>
    <s v="San Diego"/>
    <s v="California"/>
    <n v="92105"/>
    <x v="1"/>
    <s v="FUR-CH-10004675"/>
    <x v="0"/>
    <s v="Chairs"/>
    <x v="635"/>
    <n v="523.39200000000005"/>
    <n v="3"/>
    <x v="2"/>
    <n v="52.339199999999998"/>
    <n v="9.9999999999999992E-2"/>
    <s v="Profit"/>
  </r>
  <r>
    <n v="7037"/>
    <s v="CA-2014-124618"/>
    <x v="1073"/>
    <d v="2014-05-04T00:00:00"/>
    <s v="Second Class"/>
    <s v="CS-11860"/>
    <s v="Cari Schnelling"/>
    <x v="0"/>
    <s v="United States"/>
    <s v="Lakeland"/>
    <s v="Florida"/>
    <n v="33801"/>
    <x v="0"/>
    <s v="TEC-CO-10004202"/>
    <x v="2"/>
    <s v="Copiers"/>
    <x v="844"/>
    <n v="479.98399999999998"/>
    <n v="2"/>
    <x v="2"/>
    <n v="89.997"/>
    <n v="0.1875"/>
    <s v="Profit"/>
  </r>
  <r>
    <n v="7038"/>
    <s v="CA-2017-161970"/>
    <x v="585"/>
    <d v="2017-09-27T00:00:00"/>
    <s v="Standard Class"/>
    <s v="PB-19105"/>
    <s v="Peter Bühler"/>
    <x v="0"/>
    <s v="United States"/>
    <s v="Smyrna"/>
    <s v="Georgia"/>
    <n v="30080"/>
    <x v="0"/>
    <s v="OFF-PA-10004255"/>
    <x v="1"/>
    <s v="Paper"/>
    <x v="1315"/>
    <n v="12.96"/>
    <n v="2"/>
    <x v="0"/>
    <n v="6.2207999999999997"/>
    <n v="0.47999999999999993"/>
    <s v="Profit"/>
  </r>
  <r>
    <n v="7039"/>
    <s v="CA-2017-161970"/>
    <x v="585"/>
    <d v="2017-09-27T00:00:00"/>
    <s v="Standard Class"/>
    <s v="PB-19105"/>
    <s v="Peter Bühler"/>
    <x v="0"/>
    <s v="United States"/>
    <s v="Smyrna"/>
    <s v="Georgia"/>
    <n v="30080"/>
    <x v="0"/>
    <s v="OFF-AR-10003896"/>
    <x v="1"/>
    <s v="Art"/>
    <x v="1801"/>
    <n v="17.940000000000001"/>
    <n v="3"/>
    <x v="0"/>
    <n v="6.4584000000000001"/>
    <n v="0.36"/>
    <s v="Profit"/>
  </r>
  <r>
    <n v="7040"/>
    <s v="CA-2017-103443"/>
    <x v="94"/>
    <d v="2017-12-23T00:00:00"/>
    <s v="Standard Class"/>
    <s v="AT-10735"/>
    <s v="Annie Thurman"/>
    <x v="0"/>
    <s v="United States"/>
    <s v="New York City"/>
    <s v="New York"/>
    <n v="10009"/>
    <x v="3"/>
    <s v="OFF-ST-10002276"/>
    <x v="1"/>
    <s v="Storage"/>
    <x v="226"/>
    <n v="166.72"/>
    <n v="2"/>
    <x v="0"/>
    <n v="41.68"/>
    <n v="0.25"/>
    <s v="Profit"/>
  </r>
  <r>
    <n v="7041"/>
    <s v="CA-2017-103443"/>
    <x v="94"/>
    <d v="2017-12-23T00:00:00"/>
    <s v="Standard Class"/>
    <s v="AT-10735"/>
    <s v="Annie Thurman"/>
    <x v="0"/>
    <s v="United States"/>
    <s v="New York City"/>
    <s v="New York"/>
    <n v="10009"/>
    <x v="3"/>
    <s v="OFF-BI-10001617"/>
    <x v="1"/>
    <s v="Binders"/>
    <x v="1324"/>
    <n v="24.815999999999999"/>
    <n v="3"/>
    <x v="2"/>
    <n v="8.3754000000000008"/>
    <n v="0.33750000000000002"/>
    <s v="Profit"/>
  </r>
  <r>
    <n v="7042"/>
    <s v="CA-2017-103443"/>
    <x v="94"/>
    <d v="2017-12-23T00:00:00"/>
    <s v="Standard Class"/>
    <s v="AT-10735"/>
    <s v="Annie Thurman"/>
    <x v="0"/>
    <s v="United States"/>
    <s v="New York City"/>
    <s v="New York"/>
    <n v="10009"/>
    <x v="3"/>
    <s v="FUR-FU-10000308"/>
    <x v="0"/>
    <s v="Furnishings"/>
    <x v="1278"/>
    <n v="124.36"/>
    <n v="2"/>
    <x v="0"/>
    <n v="27.359200000000001"/>
    <n v="0.22"/>
    <s v="Profit"/>
  </r>
  <r>
    <n v="7043"/>
    <s v="US-2017-165358"/>
    <x v="930"/>
    <d v="2017-07-23T00:00:00"/>
    <s v="Standard Class"/>
    <s v="SV-20365"/>
    <s v="Seth Vernon"/>
    <x v="0"/>
    <s v="United States"/>
    <s v="Philadelphia"/>
    <s v="Pennsylvania"/>
    <n v="19134"/>
    <x v="3"/>
    <s v="TEC-CO-10001943"/>
    <x v="2"/>
    <s v="Copiers"/>
    <x v="1675"/>
    <n v="599.97"/>
    <n v="5"/>
    <x v="10"/>
    <n v="69.996499999999997"/>
    <n v="0.11666666666666665"/>
    <s v="Profit"/>
  </r>
  <r>
    <n v="7044"/>
    <s v="US-2017-165358"/>
    <x v="930"/>
    <d v="2017-07-23T00:00:00"/>
    <s v="Standard Class"/>
    <s v="SV-20365"/>
    <s v="Seth Vernon"/>
    <x v="0"/>
    <s v="United States"/>
    <s v="Philadelphia"/>
    <s v="Pennsylvania"/>
    <n v="19134"/>
    <x v="3"/>
    <s v="FUR-CH-10002647"/>
    <x v="0"/>
    <s v="Chairs"/>
    <x v="475"/>
    <n v="198.744"/>
    <n v="4"/>
    <x v="4"/>
    <n v="-14.196"/>
    <n v="-7.1428571428571425E-2"/>
    <s v="Loss"/>
  </r>
  <r>
    <n v="7045"/>
    <s v="US-2017-165358"/>
    <x v="930"/>
    <d v="2017-07-23T00:00:00"/>
    <s v="Standard Class"/>
    <s v="SV-20365"/>
    <s v="Seth Vernon"/>
    <x v="0"/>
    <s v="United States"/>
    <s v="Philadelphia"/>
    <s v="Pennsylvania"/>
    <n v="19134"/>
    <x v="3"/>
    <s v="OFF-SU-10004768"/>
    <x v="1"/>
    <s v="Supplies"/>
    <x v="1308"/>
    <n v="9.1839999999999993"/>
    <n v="2"/>
    <x v="2"/>
    <n v="1.1479999999999999"/>
    <n v="0.125"/>
    <s v="Profit"/>
  </r>
  <r>
    <n v="7046"/>
    <s v="CA-2016-160136"/>
    <x v="54"/>
    <d v="2016-11-09T00:00:00"/>
    <s v="Standard Class"/>
    <s v="PJ-18835"/>
    <s v="Patrick Jones"/>
    <x v="1"/>
    <s v="United States"/>
    <s v="Dallas"/>
    <s v="Texas"/>
    <n v="75217"/>
    <x v="2"/>
    <s v="OFF-PA-10002160"/>
    <x v="1"/>
    <s v="Paper"/>
    <x v="1199"/>
    <n v="9.2479999999999993"/>
    <n v="2"/>
    <x v="2"/>
    <n v="3.3523999999999998"/>
    <n v="0.36249999999999999"/>
    <s v="Profit"/>
  </r>
  <r>
    <n v="7047"/>
    <s v="CA-2014-150581"/>
    <x v="918"/>
    <d v="2014-04-12T00:00:00"/>
    <s v="Standard Class"/>
    <s v="NM-18445"/>
    <s v="Nathan Mautz"/>
    <x v="2"/>
    <s v="United States"/>
    <s v="Concord"/>
    <s v="California"/>
    <n v="94521"/>
    <x v="1"/>
    <s v="FUR-TA-10003748"/>
    <x v="0"/>
    <s v="Tables"/>
    <x v="210"/>
    <n v="99.591999999999999"/>
    <n v="1"/>
    <x v="2"/>
    <n v="2.4897999999999998"/>
    <n v="2.4999999999999998E-2"/>
    <s v="Profit"/>
  </r>
  <r>
    <n v="7048"/>
    <s v="CA-2014-150581"/>
    <x v="918"/>
    <d v="2014-04-12T00:00:00"/>
    <s v="Standard Class"/>
    <s v="NM-18445"/>
    <s v="Nathan Mautz"/>
    <x v="2"/>
    <s v="United States"/>
    <s v="Concord"/>
    <s v="California"/>
    <n v="94521"/>
    <x v="1"/>
    <s v="TEC-AC-10001908"/>
    <x v="2"/>
    <s v="Accessories"/>
    <x v="295"/>
    <n v="399.96"/>
    <n v="4"/>
    <x v="0"/>
    <n v="139.98599999999999"/>
    <n v="0.35"/>
    <s v="Profit"/>
  </r>
  <r>
    <n v="7049"/>
    <s v="CA-2016-119515"/>
    <x v="1041"/>
    <d v="2016-08-16T00:00:00"/>
    <s v="First Class"/>
    <s v="TR-21325"/>
    <s v="Toby Ritter"/>
    <x v="0"/>
    <s v="United States"/>
    <s v="Nashville"/>
    <s v="Tennessee"/>
    <n v="37211"/>
    <x v="0"/>
    <s v="OFF-PA-10000552"/>
    <x v="1"/>
    <s v="Paper"/>
    <x v="1541"/>
    <n v="15.552"/>
    <n v="3"/>
    <x v="2"/>
    <n v="5.4432"/>
    <n v="0.35000000000000003"/>
    <s v="Profit"/>
  </r>
  <r>
    <n v="7050"/>
    <s v="CA-2014-141355"/>
    <x v="794"/>
    <d v="2014-09-30T00:00:00"/>
    <s v="Standard Class"/>
    <s v="BF-11005"/>
    <s v="Barry Franz"/>
    <x v="2"/>
    <s v="United States"/>
    <s v="Aurora"/>
    <s v="Colorado"/>
    <n v="80013"/>
    <x v="1"/>
    <s v="OFF-AR-10003179"/>
    <x v="1"/>
    <s v="Art"/>
    <x v="1574"/>
    <n v="14.576000000000001"/>
    <n v="2"/>
    <x v="2"/>
    <n v="2.3685999999999998"/>
    <n v="0.16249999999999998"/>
    <s v="Profit"/>
  </r>
  <r>
    <n v="7051"/>
    <s v="CA-2016-165330"/>
    <x v="25"/>
    <d v="2016-12-11T00:00:00"/>
    <s v="Same Day"/>
    <s v="WB-21850"/>
    <s v="William Brown"/>
    <x v="0"/>
    <s v="United States"/>
    <s v="Anaheim"/>
    <s v="California"/>
    <n v="92804"/>
    <x v="1"/>
    <s v="OFF-BI-10004593"/>
    <x v="1"/>
    <s v="Binders"/>
    <x v="270"/>
    <n v="209.6"/>
    <n v="5"/>
    <x v="2"/>
    <n v="68.12"/>
    <n v="0.32500000000000001"/>
    <s v="Profit"/>
  </r>
  <r>
    <n v="7052"/>
    <s v="CA-2016-165330"/>
    <x v="25"/>
    <d v="2016-12-11T00:00:00"/>
    <s v="Same Day"/>
    <s v="WB-21850"/>
    <s v="William Brown"/>
    <x v="0"/>
    <s v="United States"/>
    <s v="Anaheim"/>
    <s v="California"/>
    <n v="92804"/>
    <x v="1"/>
    <s v="OFF-AR-10000914"/>
    <x v="1"/>
    <s v="Art"/>
    <x v="1748"/>
    <n v="23.32"/>
    <n v="2"/>
    <x v="0"/>
    <n v="6.0632000000000001"/>
    <n v="0.26"/>
    <s v="Profit"/>
  </r>
  <r>
    <n v="7053"/>
    <s v="CA-2016-165330"/>
    <x v="25"/>
    <d v="2016-12-11T00:00:00"/>
    <s v="Same Day"/>
    <s v="WB-21850"/>
    <s v="William Brown"/>
    <x v="0"/>
    <s v="United States"/>
    <s v="Anaheim"/>
    <s v="California"/>
    <n v="92804"/>
    <x v="1"/>
    <s v="OFF-PA-10000241"/>
    <x v="1"/>
    <s v="Paper"/>
    <x v="1160"/>
    <n v="30.98"/>
    <n v="1"/>
    <x v="0"/>
    <n v="13.941000000000001"/>
    <n v="0.45"/>
    <s v="Profit"/>
  </r>
  <r>
    <n v="7054"/>
    <s v="CA-2016-165330"/>
    <x v="25"/>
    <d v="2016-12-11T00:00:00"/>
    <s v="Same Day"/>
    <s v="WB-21850"/>
    <s v="William Brown"/>
    <x v="0"/>
    <s v="United States"/>
    <s v="Anaheim"/>
    <s v="California"/>
    <n v="92804"/>
    <x v="1"/>
    <s v="TEC-AC-10000057"/>
    <x v="2"/>
    <s v="Accessories"/>
    <x v="632"/>
    <n v="119.96"/>
    <n v="4"/>
    <x v="0"/>
    <n v="25.191600000000001"/>
    <n v="0.21000000000000002"/>
    <s v="Profit"/>
  </r>
  <r>
    <n v="7055"/>
    <s v="CA-2016-165330"/>
    <x v="25"/>
    <d v="2016-12-11T00:00:00"/>
    <s v="Same Day"/>
    <s v="WB-21850"/>
    <s v="William Brown"/>
    <x v="0"/>
    <s v="United States"/>
    <s v="Anaheim"/>
    <s v="California"/>
    <n v="92804"/>
    <x v="1"/>
    <s v="FUR-CH-10003774"/>
    <x v="0"/>
    <s v="Chairs"/>
    <x v="1194"/>
    <n v="363.92"/>
    <n v="5"/>
    <x v="2"/>
    <n v="-31.843"/>
    <n v="-8.7499999999999994E-2"/>
    <s v="Loss"/>
  </r>
  <r>
    <n v="7056"/>
    <s v="CA-2016-165330"/>
    <x v="25"/>
    <d v="2016-12-11T00:00:00"/>
    <s v="Same Day"/>
    <s v="WB-21850"/>
    <s v="William Brown"/>
    <x v="0"/>
    <s v="United States"/>
    <s v="Anaheim"/>
    <s v="California"/>
    <n v="92804"/>
    <x v="1"/>
    <s v="OFF-BI-10002824"/>
    <x v="1"/>
    <s v="Binders"/>
    <x v="528"/>
    <n v="35.808"/>
    <n v="3"/>
    <x v="2"/>
    <n v="11.19"/>
    <n v="0.3125"/>
    <s v="Profit"/>
  </r>
  <r>
    <n v="7057"/>
    <s v="CA-2016-165330"/>
    <x v="25"/>
    <d v="2016-12-11T00:00:00"/>
    <s v="Same Day"/>
    <s v="WB-21850"/>
    <s v="William Brown"/>
    <x v="0"/>
    <s v="United States"/>
    <s v="Anaheim"/>
    <s v="California"/>
    <n v="92804"/>
    <x v="1"/>
    <s v="OFF-BI-10004001"/>
    <x v="1"/>
    <s v="Binders"/>
    <x v="818"/>
    <n v="122.688"/>
    <n v="9"/>
    <x v="2"/>
    <n v="39.873600000000003"/>
    <n v="0.32500000000000001"/>
    <s v="Profit"/>
  </r>
  <r>
    <n v="7058"/>
    <s v="CA-2016-165330"/>
    <x v="25"/>
    <d v="2016-12-11T00:00:00"/>
    <s v="Same Day"/>
    <s v="WB-21850"/>
    <s v="William Brown"/>
    <x v="0"/>
    <s v="United States"/>
    <s v="Anaheim"/>
    <s v="California"/>
    <n v="92804"/>
    <x v="1"/>
    <s v="FUR-TA-10004619"/>
    <x v="0"/>
    <s v="Tables"/>
    <x v="891"/>
    <n v="892.13599999999997"/>
    <n v="7"/>
    <x v="2"/>
    <n v="111.517"/>
    <n v="0.125"/>
    <s v="Profit"/>
  </r>
  <r>
    <n v="7059"/>
    <s v="CA-2016-165330"/>
    <x v="25"/>
    <d v="2016-12-11T00:00:00"/>
    <s v="Same Day"/>
    <s v="WB-21850"/>
    <s v="William Brown"/>
    <x v="0"/>
    <s v="United States"/>
    <s v="Anaheim"/>
    <s v="California"/>
    <n v="92804"/>
    <x v="1"/>
    <s v="OFF-ST-10000636"/>
    <x v="1"/>
    <s v="Storage"/>
    <x v="1753"/>
    <n v="50.22"/>
    <n v="3"/>
    <x v="0"/>
    <n v="2.0087999999999999"/>
    <n v="0.04"/>
    <s v="Profit"/>
  </r>
  <r>
    <n v="7060"/>
    <s v="CA-2016-165330"/>
    <x v="25"/>
    <d v="2016-12-11T00:00:00"/>
    <s v="Same Day"/>
    <s v="WB-21850"/>
    <s v="William Brown"/>
    <x v="0"/>
    <s v="United States"/>
    <s v="Anaheim"/>
    <s v="California"/>
    <n v="92804"/>
    <x v="1"/>
    <s v="OFF-AP-10001469"/>
    <x v="1"/>
    <s v="Appliances"/>
    <x v="586"/>
    <n v="83.42"/>
    <n v="2"/>
    <x v="0"/>
    <n v="24.191800000000001"/>
    <n v="0.28999999999999998"/>
    <s v="Profit"/>
  </r>
  <r>
    <n v="7061"/>
    <s v="CA-2016-165330"/>
    <x v="25"/>
    <d v="2016-12-11T00:00:00"/>
    <s v="Same Day"/>
    <s v="WB-21850"/>
    <s v="William Brown"/>
    <x v="0"/>
    <s v="United States"/>
    <s v="Anaheim"/>
    <s v="California"/>
    <n v="92804"/>
    <x v="1"/>
    <s v="OFF-BI-10002897"/>
    <x v="1"/>
    <s v="Binders"/>
    <x v="1802"/>
    <n v="5.8719999999999999"/>
    <n v="2"/>
    <x v="2"/>
    <n v="2.1286"/>
    <n v="0.36249999999999999"/>
    <s v="Profit"/>
  </r>
  <r>
    <n v="7062"/>
    <s v="CA-2015-132633"/>
    <x v="302"/>
    <d v="2015-02-05T00:00:00"/>
    <s v="Second Class"/>
    <s v="KH-16630"/>
    <s v="Ken Heidel"/>
    <x v="1"/>
    <s v="United States"/>
    <s v="Pleasant Grove"/>
    <s v="Utah"/>
    <n v="84062"/>
    <x v="1"/>
    <s v="OFF-BI-10002432"/>
    <x v="1"/>
    <s v="Binders"/>
    <x v="875"/>
    <n v="12.144"/>
    <n v="3"/>
    <x v="2"/>
    <n v="4.0986000000000002"/>
    <n v="0.33750000000000002"/>
    <s v="Profit"/>
  </r>
  <r>
    <n v="7063"/>
    <s v="CA-2016-157742"/>
    <x v="723"/>
    <d v="2016-12-31T00:00:00"/>
    <s v="Second Class"/>
    <s v="KL-16645"/>
    <s v="Ken Lonsdale"/>
    <x v="0"/>
    <s v="United States"/>
    <s v="Springfield"/>
    <s v="Oregon"/>
    <n v="97477"/>
    <x v="1"/>
    <s v="OFF-EN-10002592"/>
    <x v="1"/>
    <s v="Envelopes"/>
    <x v="1711"/>
    <n v="27.792000000000002"/>
    <n v="3"/>
    <x v="2"/>
    <n v="10.422000000000001"/>
    <n v="0.375"/>
    <s v="Profit"/>
  </r>
  <r>
    <n v="7064"/>
    <s v="CA-2017-127712"/>
    <x v="515"/>
    <d v="2017-09-05T00:00:00"/>
    <s v="Standard Class"/>
    <s v="MG-17890"/>
    <s v="Michael Granlund"/>
    <x v="2"/>
    <s v="United States"/>
    <s v="Salem"/>
    <s v="Oregon"/>
    <n v="97301"/>
    <x v="1"/>
    <s v="OFF-SU-10002522"/>
    <x v="1"/>
    <s v="Supplies"/>
    <x v="1553"/>
    <n v="6.2080000000000002"/>
    <n v="2"/>
    <x v="2"/>
    <n v="0.69840000000000002"/>
    <n v="0.1125"/>
    <s v="Loss"/>
  </r>
  <r>
    <n v="7065"/>
    <s v="CA-2017-169474"/>
    <x v="1144"/>
    <d v="2017-02-09T00:00:00"/>
    <s v="Standard Class"/>
    <s v="JF-15355"/>
    <s v="Jay Fein"/>
    <x v="0"/>
    <s v="United States"/>
    <s v="Rochester"/>
    <s v="New York"/>
    <n v="14609"/>
    <x v="3"/>
    <s v="OFF-AP-10003971"/>
    <x v="1"/>
    <s v="Appliances"/>
    <x v="923"/>
    <n v="32.67"/>
    <n v="3"/>
    <x v="0"/>
    <n v="8.4941999999999993"/>
    <n v="0.25999999999999995"/>
    <s v="Profit"/>
  </r>
  <r>
    <n v="7066"/>
    <s v="CA-2014-106726"/>
    <x v="776"/>
    <d v="2014-12-08T00:00:00"/>
    <s v="First Class"/>
    <s v="RS-19765"/>
    <s v="Roland Schwarz"/>
    <x v="1"/>
    <s v="United States"/>
    <s v="Los Angeles"/>
    <s v="California"/>
    <n v="90008"/>
    <x v="1"/>
    <s v="OFF-ST-10001496"/>
    <x v="1"/>
    <s v="Storage"/>
    <x v="733"/>
    <n v="1261.33"/>
    <n v="7"/>
    <x v="0"/>
    <n v="327.94580000000002"/>
    <n v="0.26"/>
    <s v="Profit"/>
  </r>
  <r>
    <n v="7067"/>
    <s v="CA-2016-147473"/>
    <x v="198"/>
    <d v="2016-06-03T00:00:00"/>
    <s v="Standard Class"/>
    <s v="NL-18310"/>
    <s v="Nancy Lomonaco"/>
    <x v="2"/>
    <s v="United States"/>
    <s v="Los Angeles"/>
    <s v="California"/>
    <n v="90049"/>
    <x v="1"/>
    <s v="OFF-PA-10004782"/>
    <x v="1"/>
    <s v="Paper"/>
    <x v="1422"/>
    <n v="38.880000000000003"/>
    <n v="6"/>
    <x v="0"/>
    <n v="18.662400000000002"/>
    <n v="0.48000000000000004"/>
    <s v="Profit"/>
  </r>
  <r>
    <n v="7068"/>
    <s v="CA-2016-114209"/>
    <x v="206"/>
    <d v="2016-05-26T00:00:00"/>
    <s v="Standard Class"/>
    <s v="AS-10285"/>
    <s v="Alejandro Savely"/>
    <x v="1"/>
    <s v="United States"/>
    <s v="Dallas"/>
    <s v="Texas"/>
    <n v="75081"/>
    <x v="2"/>
    <s v="OFF-BI-10000343"/>
    <x v="1"/>
    <s v="Binders"/>
    <x v="186"/>
    <n v="1.964"/>
    <n v="2"/>
    <x v="3"/>
    <n v="-3.2406000000000001"/>
    <n v="-1.6500000000000001"/>
    <s v="Loss"/>
  </r>
  <r>
    <n v="7069"/>
    <s v="CA-2016-114209"/>
    <x v="206"/>
    <d v="2016-05-26T00:00:00"/>
    <s v="Standard Class"/>
    <s v="AS-10285"/>
    <s v="Alejandro Savely"/>
    <x v="1"/>
    <s v="United States"/>
    <s v="Dallas"/>
    <s v="Texas"/>
    <n v="75081"/>
    <x v="2"/>
    <s v="OFF-PA-10003591"/>
    <x v="1"/>
    <s v="Paper"/>
    <x v="693"/>
    <n v="82.656000000000006"/>
    <n v="9"/>
    <x v="2"/>
    <n v="30.995999999999999"/>
    <n v="0.37499999999999994"/>
    <s v="Profit"/>
  </r>
  <r>
    <n v="7070"/>
    <s v="CA-2014-141901"/>
    <x v="128"/>
    <d v="2014-08-14T00:00:00"/>
    <s v="Standard Class"/>
    <s v="GM-14500"/>
    <s v="Gene McClure"/>
    <x v="0"/>
    <s v="United States"/>
    <s v="Fresno"/>
    <s v="California"/>
    <n v="93727"/>
    <x v="1"/>
    <s v="OFF-PA-10001667"/>
    <x v="1"/>
    <s v="Paper"/>
    <x v="458"/>
    <n v="5.98"/>
    <n v="1"/>
    <x v="0"/>
    <n v="2.6909999999999998"/>
    <n v="0.44999999999999996"/>
    <s v="Profit"/>
  </r>
  <r>
    <n v="7071"/>
    <s v="CA-2016-164490"/>
    <x v="64"/>
    <d v="2016-09-10T00:00:00"/>
    <s v="Second Class"/>
    <s v="SU-20665"/>
    <s v="Stephanie Ulpright"/>
    <x v="2"/>
    <s v="United States"/>
    <s v="Chicago"/>
    <s v="Illinois"/>
    <n v="60653"/>
    <x v="2"/>
    <s v="OFF-PA-10004971"/>
    <x v="1"/>
    <s v="Paper"/>
    <x v="609"/>
    <n v="9.2479999999999993"/>
    <n v="2"/>
    <x v="2"/>
    <n v="3.3523999999999998"/>
    <n v="0.36249999999999999"/>
    <s v="Profit"/>
  </r>
  <r>
    <n v="7072"/>
    <s v="CA-2016-112256"/>
    <x v="310"/>
    <d v="2016-07-28T00:00:00"/>
    <s v="Standard Class"/>
    <s v="CK-12205"/>
    <s v="Chloris Kastensmidt"/>
    <x v="0"/>
    <s v="United States"/>
    <s v="Mcallen"/>
    <s v="Texas"/>
    <n v="78501"/>
    <x v="2"/>
    <s v="OFF-AR-10001216"/>
    <x v="1"/>
    <s v="Art"/>
    <x v="1464"/>
    <n v="4.4480000000000004"/>
    <n v="2"/>
    <x v="2"/>
    <n v="0.33360000000000001"/>
    <n v="7.4999999999999997E-2"/>
    <s v="Loss"/>
  </r>
  <r>
    <n v="7073"/>
    <s v="CA-2016-112256"/>
    <x v="310"/>
    <d v="2016-07-28T00:00:00"/>
    <s v="Standard Class"/>
    <s v="CK-12205"/>
    <s v="Chloris Kastensmidt"/>
    <x v="0"/>
    <s v="United States"/>
    <s v="Mcallen"/>
    <s v="Texas"/>
    <n v="78501"/>
    <x v="2"/>
    <s v="OFF-PA-10004355"/>
    <x v="1"/>
    <s v="Paper"/>
    <x v="1103"/>
    <n v="5.1840000000000002"/>
    <n v="1"/>
    <x v="2"/>
    <n v="1.8144"/>
    <n v="0.35"/>
    <s v="Profit"/>
  </r>
  <r>
    <n v="7074"/>
    <s v="CA-2016-112256"/>
    <x v="310"/>
    <d v="2016-07-28T00:00:00"/>
    <s v="Standard Class"/>
    <s v="CK-12205"/>
    <s v="Chloris Kastensmidt"/>
    <x v="0"/>
    <s v="United States"/>
    <s v="Mcallen"/>
    <s v="Texas"/>
    <n v="78501"/>
    <x v="2"/>
    <s v="OFF-AR-10001953"/>
    <x v="1"/>
    <s v="Art"/>
    <x v="400"/>
    <n v="175.92"/>
    <n v="5"/>
    <x v="2"/>
    <n v="15.393000000000001"/>
    <n v="8.7500000000000008E-2"/>
    <s v="Profit"/>
  </r>
  <r>
    <n v="7075"/>
    <s v="CA-2016-112256"/>
    <x v="310"/>
    <d v="2016-07-28T00:00:00"/>
    <s v="Standard Class"/>
    <s v="CK-12205"/>
    <s v="Chloris Kastensmidt"/>
    <x v="0"/>
    <s v="United States"/>
    <s v="Mcallen"/>
    <s v="Texas"/>
    <n v="78501"/>
    <x v="2"/>
    <s v="OFF-BI-10004364"/>
    <x v="1"/>
    <s v="Binders"/>
    <x v="305"/>
    <n v="4.7519999999999998"/>
    <n v="4"/>
    <x v="3"/>
    <n v="-8.3160000000000007"/>
    <n v="-1.7500000000000002"/>
    <s v="Loss"/>
  </r>
  <r>
    <n v="7076"/>
    <s v="CA-2016-112256"/>
    <x v="310"/>
    <d v="2016-07-28T00:00:00"/>
    <s v="Standard Class"/>
    <s v="CK-12205"/>
    <s v="Chloris Kastensmidt"/>
    <x v="0"/>
    <s v="United States"/>
    <s v="Mcallen"/>
    <s v="Texas"/>
    <n v="78501"/>
    <x v="2"/>
    <s v="OFF-SU-10001165"/>
    <x v="1"/>
    <s v="Supplies"/>
    <x v="1048"/>
    <n v="13.343999999999999"/>
    <n v="2"/>
    <x v="2"/>
    <n v="1.0007999999999999"/>
    <n v="7.4999999999999997E-2"/>
    <s v="Profit"/>
  </r>
  <r>
    <n v="7077"/>
    <s v="CA-2016-167416"/>
    <x v="536"/>
    <d v="2016-05-17T00:00:00"/>
    <s v="Standard Class"/>
    <s v="JM-15580"/>
    <s v="Jill Matthias"/>
    <x v="0"/>
    <s v="United States"/>
    <s v="Seattle"/>
    <s v="Washington"/>
    <n v="98105"/>
    <x v="1"/>
    <s v="OFF-EN-10001141"/>
    <x v="1"/>
    <s v="Envelopes"/>
    <x v="598"/>
    <n v="54.9"/>
    <n v="5"/>
    <x v="0"/>
    <n v="26.901"/>
    <n v="0.49"/>
    <s v="Profit"/>
  </r>
  <r>
    <n v="7078"/>
    <s v="CA-2016-106950"/>
    <x v="476"/>
    <d v="2016-09-06T00:00:00"/>
    <s v="Standard Class"/>
    <s v="JE-15715"/>
    <s v="Joe Elijah"/>
    <x v="0"/>
    <s v="United States"/>
    <s v="Charlotte"/>
    <s v="North Carolina"/>
    <n v="28205"/>
    <x v="0"/>
    <s v="OFF-BI-10000014"/>
    <x v="1"/>
    <s v="Binders"/>
    <x v="634"/>
    <n v="22.911000000000001"/>
    <n v="7"/>
    <x v="6"/>
    <n v="-17.565100000000001"/>
    <n v="-0.76666666666666672"/>
    <s v="Loss"/>
  </r>
  <r>
    <n v="7079"/>
    <s v="CA-2016-106950"/>
    <x v="476"/>
    <d v="2016-09-06T00:00:00"/>
    <s v="Standard Class"/>
    <s v="JE-15715"/>
    <s v="Joe Elijah"/>
    <x v="0"/>
    <s v="United States"/>
    <s v="Charlotte"/>
    <s v="North Carolina"/>
    <n v="28205"/>
    <x v="0"/>
    <s v="OFF-AP-10000159"/>
    <x v="1"/>
    <s v="Appliances"/>
    <x v="1416"/>
    <n v="309.45600000000002"/>
    <n v="9"/>
    <x v="2"/>
    <n v="34.813800000000001"/>
    <n v="0.11249999999999999"/>
    <s v="Profit"/>
  </r>
  <r>
    <n v="7080"/>
    <s v="CA-2016-106950"/>
    <x v="476"/>
    <d v="2016-09-06T00:00:00"/>
    <s v="Standard Class"/>
    <s v="JE-15715"/>
    <s v="Joe Elijah"/>
    <x v="0"/>
    <s v="United States"/>
    <s v="Charlotte"/>
    <s v="North Carolina"/>
    <n v="28205"/>
    <x v="0"/>
    <s v="OFF-AR-10003560"/>
    <x v="1"/>
    <s v="Art"/>
    <x v="487"/>
    <n v="19.456"/>
    <n v="4"/>
    <x v="2"/>
    <n v="3.4047999999999998"/>
    <n v="0.17499999999999999"/>
    <s v="Profit"/>
  </r>
  <r>
    <n v="7081"/>
    <s v="CA-2016-106950"/>
    <x v="476"/>
    <d v="2016-09-06T00:00:00"/>
    <s v="Standard Class"/>
    <s v="JE-15715"/>
    <s v="Joe Elijah"/>
    <x v="0"/>
    <s v="United States"/>
    <s v="Charlotte"/>
    <s v="North Carolina"/>
    <n v="28205"/>
    <x v="0"/>
    <s v="FUR-TA-10001768"/>
    <x v="0"/>
    <s v="Tables"/>
    <x v="114"/>
    <n v="472.51799999999997"/>
    <n v="3"/>
    <x v="10"/>
    <n v="-149.63069999999999"/>
    <n v="-0.31666666666666665"/>
    <s v="Loss"/>
  </r>
  <r>
    <n v="7082"/>
    <s v="CA-2016-106950"/>
    <x v="476"/>
    <d v="2016-09-06T00:00:00"/>
    <s v="Standard Class"/>
    <s v="JE-15715"/>
    <s v="Joe Elijah"/>
    <x v="0"/>
    <s v="United States"/>
    <s v="Charlotte"/>
    <s v="North Carolina"/>
    <n v="28205"/>
    <x v="0"/>
    <s v="TEC-AC-10002049"/>
    <x v="2"/>
    <s v="Accessories"/>
    <x v="1062"/>
    <n v="1012.68"/>
    <n v="3"/>
    <x v="2"/>
    <n v="303.80399999999997"/>
    <n v="0.3"/>
    <s v="Profit"/>
  </r>
  <r>
    <n v="7083"/>
    <s v="CA-2016-106950"/>
    <x v="476"/>
    <d v="2016-09-06T00:00:00"/>
    <s v="Standard Class"/>
    <s v="JE-15715"/>
    <s v="Joe Elijah"/>
    <x v="0"/>
    <s v="United States"/>
    <s v="Charlotte"/>
    <s v="North Carolina"/>
    <n v="28205"/>
    <x v="0"/>
    <s v="OFF-BI-10003166"/>
    <x v="1"/>
    <s v="Binders"/>
    <x v="1414"/>
    <n v="17.22"/>
    <n v="5"/>
    <x v="6"/>
    <n v="-12.628"/>
    <n v="-0.73333333333333339"/>
    <s v="Loss"/>
  </r>
  <r>
    <n v="7084"/>
    <s v="CA-2017-118724"/>
    <x v="246"/>
    <d v="2017-07-25T00:00:00"/>
    <s v="Second Class"/>
    <s v="AR-10825"/>
    <s v="Anthony Rawles"/>
    <x v="1"/>
    <s v="United States"/>
    <s v="Concord"/>
    <s v="California"/>
    <n v="94521"/>
    <x v="1"/>
    <s v="OFF-AR-10003469"/>
    <x v="1"/>
    <s v="Art"/>
    <x v="1258"/>
    <n v="3.52"/>
    <n v="2"/>
    <x v="0"/>
    <n v="1.6896"/>
    <n v="0.48"/>
    <s v="Profit"/>
  </r>
  <r>
    <n v="7085"/>
    <s v="CA-2017-118724"/>
    <x v="246"/>
    <d v="2017-07-25T00:00:00"/>
    <s v="Second Class"/>
    <s v="AR-10825"/>
    <s v="Anthony Rawles"/>
    <x v="1"/>
    <s v="United States"/>
    <s v="Concord"/>
    <s v="California"/>
    <n v="94521"/>
    <x v="1"/>
    <s v="TEC-PH-10002549"/>
    <x v="2"/>
    <s v="Phones"/>
    <x v="937"/>
    <n v="1626.192"/>
    <n v="9"/>
    <x v="2"/>
    <n v="121.9644"/>
    <n v="7.4999999999999997E-2"/>
    <s v="Profit"/>
  </r>
  <r>
    <n v="7086"/>
    <s v="CA-2017-112004"/>
    <x v="145"/>
    <d v="2017-09-28T00:00:00"/>
    <s v="First Class"/>
    <s v="AH-10075"/>
    <s v="Adam Hart"/>
    <x v="1"/>
    <s v="United States"/>
    <s v="Chester"/>
    <s v="Pennsylvania"/>
    <n v="19013"/>
    <x v="3"/>
    <s v="OFF-BI-10003476"/>
    <x v="1"/>
    <s v="Binders"/>
    <x v="1535"/>
    <n v="8.5950000000000006"/>
    <n v="5"/>
    <x v="6"/>
    <n v="-6.3029999999999999"/>
    <n v="-0.73333333333333328"/>
    <s v="Loss"/>
  </r>
  <r>
    <n v="7087"/>
    <s v="CA-2017-112004"/>
    <x v="145"/>
    <d v="2017-09-28T00:00:00"/>
    <s v="First Class"/>
    <s v="AH-10075"/>
    <s v="Adam Hart"/>
    <x v="1"/>
    <s v="United States"/>
    <s v="Chester"/>
    <s v="Pennsylvania"/>
    <n v="19013"/>
    <x v="3"/>
    <s v="OFF-SU-10000157"/>
    <x v="1"/>
    <s v="Supplies"/>
    <x v="1408"/>
    <n v="190.89599999999999"/>
    <n v="2"/>
    <x v="2"/>
    <n v="-42.951599999999999"/>
    <n v="-0.22500000000000001"/>
    <s v="Loss"/>
  </r>
  <r>
    <n v="7088"/>
    <s v="US-2017-143175"/>
    <x v="646"/>
    <d v="2017-08-06T00:00:00"/>
    <s v="Second Class"/>
    <s v="GA-14515"/>
    <s v="George Ashbrook"/>
    <x v="0"/>
    <s v="United States"/>
    <s v="Los Angeles"/>
    <s v="California"/>
    <n v="90004"/>
    <x v="1"/>
    <s v="OFF-ST-10003123"/>
    <x v="1"/>
    <s v="Storage"/>
    <x v="1277"/>
    <n v="99.87"/>
    <n v="3"/>
    <x v="0"/>
    <n v="23.968800000000002"/>
    <n v="0.24000000000000002"/>
    <s v="Profit"/>
  </r>
  <r>
    <n v="7089"/>
    <s v="CA-2015-105844"/>
    <x v="969"/>
    <d v="2015-10-27T00:00:00"/>
    <s v="Second Class"/>
    <s v="JF-15415"/>
    <s v="Jennifer Ferguson"/>
    <x v="0"/>
    <s v="United States"/>
    <s v="Sparks"/>
    <s v="Nevada"/>
    <n v="89431"/>
    <x v="1"/>
    <s v="OFF-AR-10001955"/>
    <x v="1"/>
    <s v="Art"/>
    <x v="1030"/>
    <n v="79.36"/>
    <n v="4"/>
    <x v="0"/>
    <n v="23.808"/>
    <n v="0.3"/>
    <s v="Profit"/>
  </r>
  <r>
    <n v="7090"/>
    <s v="CA-2017-118864"/>
    <x v="140"/>
    <d v="2017-06-19T00:00:00"/>
    <s v="Second Class"/>
    <s v="KH-16690"/>
    <s v="Kristen Hastings"/>
    <x v="1"/>
    <s v="United States"/>
    <s v="Los Angeles"/>
    <s v="California"/>
    <n v="90032"/>
    <x v="1"/>
    <s v="TEC-PH-10001809"/>
    <x v="2"/>
    <s v="Phones"/>
    <x v="1173"/>
    <n v="119.96"/>
    <n v="1"/>
    <x v="2"/>
    <n v="7.4974999999999996"/>
    <n v="6.25E-2"/>
    <s v="Profit"/>
  </r>
  <r>
    <n v="7091"/>
    <s v="CA-2015-119480"/>
    <x v="1145"/>
    <d v="2015-01-13T00:00:00"/>
    <s v="Standard Class"/>
    <s v="CC-12685"/>
    <s v="Craig Carroll"/>
    <x v="0"/>
    <s v="United States"/>
    <s v="Henderson"/>
    <s v="Kentucky"/>
    <n v="42420"/>
    <x v="0"/>
    <s v="OFF-PA-10000474"/>
    <x v="1"/>
    <s v="Paper"/>
    <x v="33"/>
    <n v="106.32"/>
    <n v="3"/>
    <x v="0"/>
    <n v="49.970399999999998"/>
    <n v="0.47000000000000003"/>
    <s v="Profit"/>
  </r>
  <r>
    <n v="7092"/>
    <s v="CA-2015-119480"/>
    <x v="1145"/>
    <d v="2015-01-13T00:00:00"/>
    <s v="Standard Class"/>
    <s v="CC-12685"/>
    <s v="Craig Carroll"/>
    <x v="0"/>
    <s v="United States"/>
    <s v="Henderson"/>
    <s v="Kentucky"/>
    <n v="42420"/>
    <x v="0"/>
    <s v="OFF-AP-10001205"/>
    <x v="1"/>
    <s v="Appliances"/>
    <x v="1294"/>
    <n v="163.44"/>
    <n v="3"/>
    <x v="0"/>
    <n v="45.763199999999998"/>
    <n v="0.27999999999999997"/>
    <s v="Profit"/>
  </r>
  <r>
    <n v="7093"/>
    <s v="CA-2015-119480"/>
    <x v="1145"/>
    <d v="2015-01-13T00:00:00"/>
    <s v="Standard Class"/>
    <s v="CC-12685"/>
    <s v="Craig Carroll"/>
    <x v="0"/>
    <s v="United States"/>
    <s v="Henderson"/>
    <s v="Kentucky"/>
    <n v="42420"/>
    <x v="0"/>
    <s v="OFF-AR-10004691"/>
    <x v="1"/>
    <s v="Art"/>
    <x v="1380"/>
    <n v="42.76"/>
    <n v="2"/>
    <x v="0"/>
    <n v="11.117599999999999"/>
    <n v="0.26"/>
    <s v="Profit"/>
  </r>
  <r>
    <n v="7094"/>
    <s v="CA-2015-119480"/>
    <x v="1145"/>
    <d v="2015-01-13T00:00:00"/>
    <s v="Standard Class"/>
    <s v="CC-12685"/>
    <s v="Craig Carroll"/>
    <x v="0"/>
    <s v="United States"/>
    <s v="Henderson"/>
    <s v="Kentucky"/>
    <n v="42420"/>
    <x v="0"/>
    <s v="OFF-PA-10004996"/>
    <x v="1"/>
    <s v="Paper"/>
    <x v="1528"/>
    <n v="51.55"/>
    <n v="5"/>
    <x v="0"/>
    <n v="24.2285"/>
    <n v="0.47000000000000003"/>
    <s v="Profit"/>
  </r>
  <r>
    <n v="7095"/>
    <s v="US-2015-153374"/>
    <x v="97"/>
    <d v="2015-02-13T00:00:00"/>
    <s v="Second Class"/>
    <s v="JF-15565"/>
    <s v="Jill Fjeld"/>
    <x v="0"/>
    <s v="United States"/>
    <s v="Decatur"/>
    <s v="Illinois"/>
    <n v="62521"/>
    <x v="2"/>
    <s v="TEC-AC-10001908"/>
    <x v="2"/>
    <s v="Accessories"/>
    <x v="295"/>
    <n v="479.952"/>
    <n v="6"/>
    <x v="2"/>
    <n v="89.991"/>
    <n v="0.1875"/>
    <s v="Profit"/>
  </r>
  <r>
    <n v="7096"/>
    <s v="CA-2016-101980"/>
    <x v="1146"/>
    <d v="2016-08-20T00:00:00"/>
    <s v="First Class"/>
    <s v="RP-19390"/>
    <s v="Resi Pölking"/>
    <x v="0"/>
    <s v="United States"/>
    <s v="New York City"/>
    <s v="New York"/>
    <n v="10009"/>
    <x v="3"/>
    <s v="OFF-BI-10000666"/>
    <x v="1"/>
    <s v="Binders"/>
    <x v="989"/>
    <n v="146.68799999999999"/>
    <n v="6"/>
    <x v="2"/>
    <n v="55.008000000000003"/>
    <n v="0.37500000000000006"/>
    <s v="Profit"/>
  </r>
  <r>
    <n v="7097"/>
    <s v="CA-2016-101980"/>
    <x v="1146"/>
    <d v="2016-08-20T00:00:00"/>
    <s v="First Class"/>
    <s v="RP-19390"/>
    <s v="Resi Pölking"/>
    <x v="0"/>
    <s v="United States"/>
    <s v="New York City"/>
    <s v="New York"/>
    <n v="10009"/>
    <x v="3"/>
    <s v="OFF-BI-10004318"/>
    <x v="1"/>
    <s v="Binders"/>
    <x v="1583"/>
    <n v="276.78399999999999"/>
    <n v="2"/>
    <x v="2"/>
    <n v="89.954800000000006"/>
    <n v="0.32500000000000001"/>
    <s v="Profit"/>
  </r>
  <r>
    <n v="7098"/>
    <s v="CA-2016-101980"/>
    <x v="1146"/>
    <d v="2016-08-20T00:00:00"/>
    <s v="First Class"/>
    <s v="RP-19390"/>
    <s v="Resi Pölking"/>
    <x v="0"/>
    <s v="United States"/>
    <s v="New York City"/>
    <s v="New York"/>
    <n v="10009"/>
    <x v="3"/>
    <s v="OFF-BI-10003429"/>
    <x v="1"/>
    <s v="Binders"/>
    <x v="852"/>
    <n v="25.32"/>
    <n v="5"/>
    <x v="2"/>
    <n v="9.1784999999999997"/>
    <n v="0.36249999999999999"/>
    <s v="Profit"/>
  </r>
  <r>
    <n v="7099"/>
    <s v="CA-2017-144596"/>
    <x v="44"/>
    <d v="2017-11-10T00:00:00"/>
    <s v="Standard Class"/>
    <s v="CD-11980"/>
    <s v="Carol Darley"/>
    <x v="0"/>
    <s v="United States"/>
    <s v="New York City"/>
    <s v="New York"/>
    <n v="10011"/>
    <x v="3"/>
    <s v="OFF-PA-10003302"/>
    <x v="1"/>
    <s v="Paper"/>
    <x v="1721"/>
    <n v="318.95999999999998"/>
    <n v="9"/>
    <x v="0"/>
    <n v="149.91120000000001"/>
    <n v="0.47000000000000003"/>
    <s v="Profit"/>
  </r>
  <r>
    <n v="7100"/>
    <s v="CA-2015-124933"/>
    <x v="207"/>
    <d v="2015-12-30T00:00:00"/>
    <s v="Second Class"/>
    <s v="DF-13135"/>
    <s v="David Flashing"/>
    <x v="0"/>
    <s v="United States"/>
    <s v="New York City"/>
    <s v="New York"/>
    <n v="10009"/>
    <x v="3"/>
    <s v="OFF-PA-10003302"/>
    <x v="1"/>
    <s v="Paper"/>
    <x v="1721"/>
    <n v="212.64"/>
    <n v="6"/>
    <x v="0"/>
    <n v="99.940799999999996"/>
    <n v="0.47000000000000003"/>
    <s v="Profit"/>
  </r>
  <r>
    <n v="7101"/>
    <s v="CA-2014-159625"/>
    <x v="533"/>
    <d v="2014-11-28T00:00:00"/>
    <s v="Standard Class"/>
    <s v="SM-20005"/>
    <s v="Sally Matthias"/>
    <x v="0"/>
    <s v="United States"/>
    <s v="Scottsdale"/>
    <s v="Arizona"/>
    <n v="85254"/>
    <x v="1"/>
    <s v="OFF-EN-10002621"/>
    <x v="1"/>
    <s v="Envelopes"/>
    <x v="153"/>
    <n v="23.472000000000001"/>
    <n v="3"/>
    <x v="2"/>
    <n v="8.8019999999999996"/>
    <n v="0.37499999999999994"/>
    <s v="Profit"/>
  </r>
  <r>
    <n v="7102"/>
    <s v="CA-2016-144337"/>
    <x v="1147"/>
    <d v="2016-08-05T00:00:00"/>
    <s v="Second Class"/>
    <s v="SG-20890"/>
    <s v="Susan Gilcrest"/>
    <x v="1"/>
    <s v="United States"/>
    <s v="Amarillo"/>
    <s v="Texas"/>
    <n v="79109"/>
    <x v="2"/>
    <s v="OFF-PA-10000249"/>
    <x v="1"/>
    <s v="Paper"/>
    <x v="33"/>
    <n v="19.648"/>
    <n v="2"/>
    <x v="2"/>
    <n v="6.6311999999999998"/>
    <n v="0.33749999999999997"/>
    <s v="Profit"/>
  </r>
  <r>
    <n v="7103"/>
    <s v="CA-2014-117478"/>
    <x v="158"/>
    <d v="2014-09-24T00:00:00"/>
    <s v="First Class"/>
    <s v="LH-16750"/>
    <s v="Larry Hughes"/>
    <x v="0"/>
    <s v="United States"/>
    <s v="Philadelphia"/>
    <s v="Pennsylvania"/>
    <n v="19140"/>
    <x v="3"/>
    <s v="OFF-BI-10000050"/>
    <x v="1"/>
    <s v="Binders"/>
    <x v="347"/>
    <n v="6.57"/>
    <n v="3"/>
    <x v="6"/>
    <n v="-5.0369999999999999"/>
    <n v="-0.76666666666666661"/>
    <s v="Loss"/>
  </r>
  <r>
    <n v="7104"/>
    <s v="CA-2017-147410"/>
    <x v="507"/>
    <d v="2017-09-08T00:00:00"/>
    <s v="Standard Class"/>
    <s v="EJ-14155"/>
    <s v="Eva Jacobs"/>
    <x v="0"/>
    <s v="United States"/>
    <s v="Santa Ana"/>
    <s v="California"/>
    <n v="92704"/>
    <x v="1"/>
    <s v="OFF-ST-10003805"/>
    <x v="1"/>
    <s v="Storage"/>
    <x v="1660"/>
    <n v="421.1"/>
    <n v="2"/>
    <x v="0"/>
    <n v="105.27500000000001"/>
    <n v="0.25"/>
    <s v="Profit"/>
  </r>
  <r>
    <n v="7105"/>
    <s v="CA-2017-128944"/>
    <x v="249"/>
    <d v="2017-06-21T00:00:00"/>
    <s v="Second Class"/>
    <s v="KH-16330"/>
    <s v="Katharine Harms"/>
    <x v="1"/>
    <s v="United States"/>
    <s v="Newark"/>
    <s v="Ohio"/>
    <n v="43055"/>
    <x v="3"/>
    <s v="FUR-CH-10000785"/>
    <x v="0"/>
    <s v="Chairs"/>
    <x v="323"/>
    <n v="760.11599999999999"/>
    <n v="6"/>
    <x v="4"/>
    <n v="-43.435200000000002"/>
    <n v="-5.7142857142857148E-2"/>
    <s v="Loss"/>
  </r>
  <r>
    <n v="7106"/>
    <s v="CA-2017-128944"/>
    <x v="249"/>
    <d v="2017-06-21T00:00:00"/>
    <s v="Second Class"/>
    <s v="KH-16330"/>
    <s v="Katharine Harms"/>
    <x v="1"/>
    <s v="United States"/>
    <s v="Newark"/>
    <s v="Ohio"/>
    <n v="43055"/>
    <x v="3"/>
    <s v="FUR-FU-10004909"/>
    <x v="0"/>
    <s v="Furnishings"/>
    <x v="1357"/>
    <n v="38.783999999999999"/>
    <n v="3"/>
    <x v="2"/>
    <n v="7.2720000000000002"/>
    <n v="0.1875"/>
    <s v="Profit"/>
  </r>
  <r>
    <n v="7107"/>
    <s v="CA-2017-128944"/>
    <x v="249"/>
    <d v="2017-06-21T00:00:00"/>
    <s v="Second Class"/>
    <s v="KH-16330"/>
    <s v="Katharine Harms"/>
    <x v="1"/>
    <s v="United States"/>
    <s v="Newark"/>
    <s v="Ohio"/>
    <n v="43055"/>
    <x v="3"/>
    <s v="TEC-AC-10001553"/>
    <x v="2"/>
    <s v="Accessories"/>
    <x v="1608"/>
    <n v="122.328"/>
    <n v="9"/>
    <x v="2"/>
    <n v="1.5290999999999999"/>
    <n v="1.2499999999999999E-2"/>
    <s v="Profit"/>
  </r>
  <r>
    <n v="7108"/>
    <s v="CA-2016-109666"/>
    <x v="475"/>
    <d v="2016-04-26T00:00:00"/>
    <s v="Standard Class"/>
    <s v="KM-16720"/>
    <s v="Kunst Miller"/>
    <x v="0"/>
    <s v="United States"/>
    <s v="New York City"/>
    <s v="New York"/>
    <n v="10035"/>
    <x v="3"/>
    <s v="TEC-PH-10004774"/>
    <x v="2"/>
    <s v="Phones"/>
    <x v="713"/>
    <n v="25.98"/>
    <n v="2"/>
    <x v="0"/>
    <n v="0.77939999999999998"/>
    <n v="0.03"/>
    <s v="Loss"/>
  </r>
  <r>
    <n v="7109"/>
    <s v="CA-2016-109666"/>
    <x v="475"/>
    <d v="2016-04-26T00:00:00"/>
    <s v="Standard Class"/>
    <s v="KM-16720"/>
    <s v="Kunst Miller"/>
    <x v="0"/>
    <s v="United States"/>
    <s v="New York City"/>
    <s v="New York"/>
    <n v="10035"/>
    <x v="3"/>
    <s v="OFF-AR-10004582"/>
    <x v="1"/>
    <s v="Art"/>
    <x v="1184"/>
    <n v="3.28"/>
    <n v="2"/>
    <x v="0"/>
    <n v="1.476"/>
    <n v="0.45"/>
    <s v="Profit"/>
  </r>
  <r>
    <n v="7110"/>
    <s v="CA-2016-109666"/>
    <x v="475"/>
    <d v="2016-04-26T00:00:00"/>
    <s v="Standard Class"/>
    <s v="KM-16720"/>
    <s v="Kunst Miller"/>
    <x v="0"/>
    <s v="United States"/>
    <s v="New York City"/>
    <s v="New York"/>
    <n v="10035"/>
    <x v="3"/>
    <s v="OFF-ST-10000991"/>
    <x v="1"/>
    <s v="Storage"/>
    <x v="157"/>
    <n v="459.88"/>
    <n v="4"/>
    <x v="0"/>
    <n v="13.7964"/>
    <n v="3.0000000000000002E-2"/>
    <s v="Profit"/>
  </r>
  <r>
    <n v="7111"/>
    <s v="CA-2016-109666"/>
    <x v="475"/>
    <d v="2016-04-26T00:00:00"/>
    <s v="Standard Class"/>
    <s v="KM-16720"/>
    <s v="Kunst Miller"/>
    <x v="0"/>
    <s v="United States"/>
    <s v="New York City"/>
    <s v="New York"/>
    <n v="10035"/>
    <x v="3"/>
    <s v="OFF-SU-10002522"/>
    <x v="1"/>
    <s v="Supplies"/>
    <x v="1553"/>
    <n v="7.76"/>
    <n v="2"/>
    <x v="0"/>
    <n v="2.2504"/>
    <n v="0.28999999999999998"/>
    <s v="Profit"/>
  </r>
  <r>
    <n v="7112"/>
    <s v="CA-2016-109666"/>
    <x v="475"/>
    <d v="2016-04-26T00:00:00"/>
    <s v="Standard Class"/>
    <s v="KM-16720"/>
    <s v="Kunst Miller"/>
    <x v="0"/>
    <s v="United States"/>
    <s v="New York City"/>
    <s v="New York"/>
    <n v="10035"/>
    <x v="3"/>
    <s v="OFF-AR-10004022"/>
    <x v="1"/>
    <s v="Art"/>
    <x v="907"/>
    <n v="71.959999999999994"/>
    <n v="2"/>
    <x v="0"/>
    <n v="17.989999999999998"/>
    <n v="0.25"/>
    <s v="Profit"/>
  </r>
  <r>
    <n v="7113"/>
    <s v="CA-2016-109666"/>
    <x v="475"/>
    <d v="2016-04-26T00:00:00"/>
    <s v="Standard Class"/>
    <s v="KM-16720"/>
    <s v="Kunst Miller"/>
    <x v="0"/>
    <s v="United States"/>
    <s v="New York City"/>
    <s v="New York"/>
    <n v="10035"/>
    <x v="3"/>
    <s v="OFF-SU-10001218"/>
    <x v="1"/>
    <s v="Supplies"/>
    <x v="134"/>
    <n v="54.9"/>
    <n v="5"/>
    <x v="0"/>
    <n v="15.372"/>
    <n v="0.28000000000000003"/>
    <s v="Profit"/>
  </r>
  <r>
    <n v="7114"/>
    <s v="CA-2016-109666"/>
    <x v="475"/>
    <d v="2016-04-26T00:00:00"/>
    <s v="Standard Class"/>
    <s v="KM-16720"/>
    <s v="Kunst Miller"/>
    <x v="0"/>
    <s v="United States"/>
    <s v="New York City"/>
    <s v="New York"/>
    <n v="10035"/>
    <x v="3"/>
    <s v="OFF-BI-10000174"/>
    <x v="1"/>
    <s v="Binders"/>
    <x v="1444"/>
    <n v="9.2799999999999994"/>
    <n v="2"/>
    <x v="2"/>
    <n v="3.2480000000000002"/>
    <n v="0.35000000000000003"/>
    <s v="Profit"/>
  </r>
  <r>
    <n v="7115"/>
    <s v="US-2016-102239"/>
    <x v="465"/>
    <d v="2016-05-06T00:00:00"/>
    <s v="First Class"/>
    <s v="LW-16990"/>
    <s v="Lindsay Williams"/>
    <x v="1"/>
    <s v="United States"/>
    <s v="Henderson"/>
    <s v="Nevada"/>
    <n v="89015"/>
    <x v="1"/>
    <s v="FUR-TA-10003392"/>
    <x v="0"/>
    <s v="Tables"/>
    <x v="1648"/>
    <n v="1685.88"/>
    <n v="6"/>
    <x v="0"/>
    <n v="320.31720000000001"/>
    <n v="0.19"/>
    <s v="Profit"/>
  </r>
  <r>
    <n v="7116"/>
    <s v="US-2016-102239"/>
    <x v="465"/>
    <d v="2016-05-06T00:00:00"/>
    <s v="First Class"/>
    <s v="LW-16990"/>
    <s v="Lindsay Williams"/>
    <x v="1"/>
    <s v="United States"/>
    <s v="Henderson"/>
    <s v="Nevada"/>
    <n v="89015"/>
    <x v="1"/>
    <s v="OFF-BI-10001890"/>
    <x v="1"/>
    <s v="Binders"/>
    <x v="176"/>
    <n v="5.7279999999999998"/>
    <n v="2"/>
    <x v="2"/>
    <n v="2.0047999999999999"/>
    <n v="0.35"/>
    <s v="Profit"/>
  </r>
  <r>
    <n v="7117"/>
    <s v="CA-2014-143168"/>
    <x v="638"/>
    <d v="2014-10-23T00:00:00"/>
    <s v="Second Class"/>
    <s v="IG-15085"/>
    <s v="Ivan Gibson"/>
    <x v="0"/>
    <s v="United States"/>
    <s v="Seattle"/>
    <s v="Washington"/>
    <n v="98103"/>
    <x v="1"/>
    <s v="OFF-PA-10000167"/>
    <x v="1"/>
    <s v="Paper"/>
    <x v="1080"/>
    <n v="61.96"/>
    <n v="2"/>
    <x v="0"/>
    <n v="27.882000000000001"/>
    <n v="0.45"/>
    <s v="Profit"/>
  </r>
  <r>
    <n v="7118"/>
    <s v="CA-2014-143168"/>
    <x v="638"/>
    <d v="2014-10-23T00:00:00"/>
    <s v="Second Class"/>
    <s v="IG-15085"/>
    <s v="Ivan Gibson"/>
    <x v="0"/>
    <s v="United States"/>
    <s v="Seattle"/>
    <s v="Washington"/>
    <n v="98103"/>
    <x v="1"/>
    <s v="OFF-BI-10003784"/>
    <x v="1"/>
    <s v="Binders"/>
    <x v="1323"/>
    <n v="1.3440000000000001"/>
    <n v="1"/>
    <x v="2"/>
    <n v="0.47039999999999998"/>
    <n v="0.35"/>
    <s v="Loss"/>
  </r>
  <r>
    <n v="7119"/>
    <s v="CA-2017-104906"/>
    <x v="778"/>
    <d v="2017-02-17T00:00:00"/>
    <s v="Standard Class"/>
    <s v="JP-15460"/>
    <s v="Jennifer Patt"/>
    <x v="1"/>
    <s v="United States"/>
    <s v="New York City"/>
    <s v="New York"/>
    <n v="10009"/>
    <x v="3"/>
    <s v="OFF-PA-10001184"/>
    <x v="1"/>
    <s v="Paper"/>
    <x v="1316"/>
    <n v="17.940000000000001"/>
    <n v="3"/>
    <x v="0"/>
    <n v="8.7905999999999995"/>
    <n v="0.48999999999999994"/>
    <s v="Profit"/>
  </r>
  <r>
    <n v="7120"/>
    <s v="CA-2017-118122"/>
    <x v="701"/>
    <d v="2017-11-24T00:00:00"/>
    <s v="Standard Class"/>
    <s v="GG-14650"/>
    <s v="Greg Guthrie"/>
    <x v="1"/>
    <s v="United States"/>
    <s v="Seattle"/>
    <s v="Washington"/>
    <n v="98103"/>
    <x v="1"/>
    <s v="OFF-BI-10002103"/>
    <x v="1"/>
    <s v="Binders"/>
    <x v="530"/>
    <n v="13.904"/>
    <n v="2"/>
    <x v="2"/>
    <n v="4.5187999999999997"/>
    <n v="0.32499999999999996"/>
    <s v="Profit"/>
  </r>
  <r>
    <n v="7121"/>
    <s v="US-2014-147774"/>
    <x v="407"/>
    <d v="2014-01-26T00:00:00"/>
    <s v="Standard Class"/>
    <s v="MM-18280"/>
    <s v="Muhammed MacIntyre"/>
    <x v="1"/>
    <s v="United States"/>
    <s v="Smyrna"/>
    <s v="Tennessee"/>
    <n v="37167"/>
    <x v="0"/>
    <s v="OFF-BI-10003091"/>
    <x v="1"/>
    <s v="Binders"/>
    <x v="1174"/>
    <n v="67.194000000000003"/>
    <n v="1"/>
    <x v="6"/>
    <n v="-51.5154"/>
    <n v="-0.76666666666666661"/>
    <s v="Loss"/>
  </r>
  <r>
    <n v="7122"/>
    <s v="CA-2017-166926"/>
    <x v="96"/>
    <d v="2017-12-08T00:00:00"/>
    <s v="Standard Class"/>
    <s v="SO-20335"/>
    <s v="Sean O Donnell"/>
    <x v="0"/>
    <s v="United States"/>
    <s v="Seattle"/>
    <s v="Washington"/>
    <n v="98105"/>
    <x v="1"/>
    <s v="OFF-PA-10001593"/>
    <x v="1"/>
    <s v="Paper"/>
    <x v="1764"/>
    <n v="41.86"/>
    <n v="7"/>
    <x v="0"/>
    <n v="18.837"/>
    <n v="0.45"/>
    <s v="Profit"/>
  </r>
  <r>
    <n v="7123"/>
    <s v="CA-2017-166926"/>
    <x v="96"/>
    <d v="2017-12-08T00:00:00"/>
    <s v="Standard Class"/>
    <s v="SO-20335"/>
    <s v="Sean O Donnell"/>
    <x v="0"/>
    <s v="United States"/>
    <s v="Seattle"/>
    <s v="Washington"/>
    <n v="98105"/>
    <x v="1"/>
    <s v="FUR-BO-10002598"/>
    <x v="0"/>
    <s v="Bookcases"/>
    <x v="1518"/>
    <n v="141.96"/>
    <n v="2"/>
    <x v="0"/>
    <n v="41.168399999999998"/>
    <n v="0.28999999999999998"/>
    <s v="Profit"/>
  </r>
  <r>
    <n v="7124"/>
    <s v="CA-2015-128013"/>
    <x v="101"/>
    <d v="2015-08-16T00:00:00"/>
    <s v="Standard Class"/>
    <s v="MF-18250"/>
    <s v="Monica Federle"/>
    <x v="1"/>
    <s v="United States"/>
    <s v="New York City"/>
    <s v="New York"/>
    <n v="10035"/>
    <x v="3"/>
    <s v="FUR-FU-10000320"/>
    <x v="0"/>
    <s v="Furnishings"/>
    <x v="1521"/>
    <n v="10.02"/>
    <n v="3"/>
    <x v="0"/>
    <n v="4.4088000000000003"/>
    <n v="0.44000000000000006"/>
    <s v="Profit"/>
  </r>
  <r>
    <n v="7125"/>
    <s v="CA-2015-128013"/>
    <x v="101"/>
    <d v="2015-08-16T00:00:00"/>
    <s v="Standard Class"/>
    <s v="MF-18250"/>
    <s v="Monica Federle"/>
    <x v="1"/>
    <s v="United States"/>
    <s v="New York City"/>
    <s v="New York"/>
    <n v="10035"/>
    <x v="3"/>
    <s v="OFF-PA-10001815"/>
    <x v="1"/>
    <s v="Paper"/>
    <x v="1402"/>
    <n v="144.12"/>
    <n v="3"/>
    <x v="0"/>
    <n v="69.177599999999998"/>
    <n v="0.48"/>
    <s v="Profit"/>
  </r>
  <r>
    <n v="7126"/>
    <s v="CA-2016-123176"/>
    <x v="720"/>
    <d v="2016-09-29T00:00:00"/>
    <s v="Second Class"/>
    <s v="JG-15160"/>
    <s v="James Galang"/>
    <x v="0"/>
    <s v="United States"/>
    <s v="Atlanta"/>
    <s v="Georgia"/>
    <n v="30318"/>
    <x v="0"/>
    <s v="OFF-PA-10003971"/>
    <x v="1"/>
    <s v="Paper"/>
    <x v="1281"/>
    <n v="17.940000000000001"/>
    <n v="3"/>
    <x v="0"/>
    <n v="8.7905999999999995"/>
    <n v="0.48999999999999994"/>
    <s v="Profit"/>
  </r>
  <r>
    <n v="7127"/>
    <s v="CA-2016-123176"/>
    <x v="720"/>
    <d v="2016-09-29T00:00:00"/>
    <s v="Second Class"/>
    <s v="JG-15160"/>
    <s v="James Galang"/>
    <x v="0"/>
    <s v="United States"/>
    <s v="Atlanta"/>
    <s v="Georgia"/>
    <n v="30318"/>
    <x v="0"/>
    <s v="OFF-AR-10004685"/>
    <x v="1"/>
    <s v="Art"/>
    <x v="183"/>
    <n v="13.89"/>
    <n v="3"/>
    <x v="0"/>
    <n v="4.5837000000000003"/>
    <n v="0.33"/>
    <s v="Profit"/>
  </r>
  <r>
    <n v="7128"/>
    <s v="US-2016-117541"/>
    <x v="696"/>
    <d v="2016-11-20T00:00:00"/>
    <s v="Standard Class"/>
    <s v="JM-16195"/>
    <s v="Justin MacKendrick"/>
    <x v="0"/>
    <s v="United States"/>
    <s v="Newark"/>
    <s v="Delaware"/>
    <n v="19711"/>
    <x v="3"/>
    <s v="OFF-PA-10001609"/>
    <x v="1"/>
    <s v="Paper"/>
    <x v="1116"/>
    <n v="16.45"/>
    <n v="5"/>
    <x v="0"/>
    <n v="7.5670000000000002"/>
    <n v="0.46"/>
    <s v="Profit"/>
  </r>
  <r>
    <n v="7129"/>
    <s v="US-2016-117541"/>
    <x v="696"/>
    <d v="2016-11-20T00:00:00"/>
    <s v="Standard Class"/>
    <s v="JM-16195"/>
    <s v="Justin MacKendrick"/>
    <x v="0"/>
    <s v="United States"/>
    <s v="Newark"/>
    <s v="Delaware"/>
    <n v="19711"/>
    <x v="3"/>
    <s v="FUR-FU-10000550"/>
    <x v="0"/>
    <s v="Furnishings"/>
    <x v="1454"/>
    <n v="19.920000000000002"/>
    <n v="4"/>
    <x v="0"/>
    <n v="6.5735999999999999"/>
    <n v="0.32999999999999996"/>
    <s v="Profit"/>
  </r>
  <r>
    <n v="7130"/>
    <s v="CA-2016-166282"/>
    <x v="947"/>
    <d v="2016-04-22T00:00:00"/>
    <s v="Standard Class"/>
    <s v="PK-19075"/>
    <s v="Pete Kriz"/>
    <x v="0"/>
    <s v="United States"/>
    <s v="Nashville"/>
    <s v="Tennessee"/>
    <n v="37211"/>
    <x v="0"/>
    <s v="TEC-AC-10004209"/>
    <x v="2"/>
    <s v="Accessories"/>
    <x v="908"/>
    <n v="35.167999999999999"/>
    <n v="4"/>
    <x v="2"/>
    <n v="8.3523999999999994"/>
    <n v="0.23749999999999999"/>
    <s v="Profit"/>
  </r>
  <r>
    <n v="7131"/>
    <s v="CA-2016-166282"/>
    <x v="947"/>
    <d v="2016-04-22T00:00:00"/>
    <s v="Standard Class"/>
    <s v="PK-19075"/>
    <s v="Pete Kriz"/>
    <x v="0"/>
    <s v="United States"/>
    <s v="Nashville"/>
    <s v="Tennessee"/>
    <n v="37211"/>
    <x v="0"/>
    <s v="OFF-PA-10003022"/>
    <x v="1"/>
    <s v="Paper"/>
    <x v="1723"/>
    <n v="123.08799999999999"/>
    <n v="7"/>
    <x v="2"/>
    <n v="40.003599999999999"/>
    <n v="0.32500000000000001"/>
    <s v="Profit"/>
  </r>
  <r>
    <n v="7132"/>
    <s v="CA-2017-141439"/>
    <x v="200"/>
    <d v="2017-12-01T00:00:00"/>
    <s v="Standard Class"/>
    <s v="TT-21460"/>
    <s v="Tonja Turnell"/>
    <x v="2"/>
    <s v="United States"/>
    <s v="Richmond"/>
    <s v="Indiana"/>
    <n v="47374"/>
    <x v="2"/>
    <s v="FUR-TA-10001039"/>
    <x v="0"/>
    <s v="Tables"/>
    <x v="832"/>
    <n v="257.94"/>
    <n v="3"/>
    <x v="0"/>
    <n v="67.064400000000006"/>
    <n v="0.26"/>
    <s v="Profit"/>
  </r>
  <r>
    <n v="7133"/>
    <s v="CA-2017-141439"/>
    <x v="200"/>
    <d v="2017-12-01T00:00:00"/>
    <s v="Standard Class"/>
    <s v="TT-21460"/>
    <s v="Tonja Turnell"/>
    <x v="2"/>
    <s v="United States"/>
    <s v="Richmond"/>
    <s v="Indiana"/>
    <n v="47374"/>
    <x v="2"/>
    <s v="TEC-PH-10002624"/>
    <x v="2"/>
    <s v="Phones"/>
    <x v="1135"/>
    <n v="1879.96"/>
    <n v="4"/>
    <x v="0"/>
    <n v="545.1884"/>
    <n v="0.28999999999999998"/>
    <s v="Profit"/>
  </r>
  <r>
    <n v="7134"/>
    <s v="CA-2017-141439"/>
    <x v="200"/>
    <d v="2017-12-01T00:00:00"/>
    <s v="Standard Class"/>
    <s v="TT-21460"/>
    <s v="Tonja Turnell"/>
    <x v="2"/>
    <s v="United States"/>
    <s v="Richmond"/>
    <s v="Indiana"/>
    <n v="47374"/>
    <x v="2"/>
    <s v="FUR-FU-10001473"/>
    <x v="0"/>
    <s v="Furnishings"/>
    <x v="993"/>
    <n v="27.46"/>
    <n v="2"/>
    <x v="0"/>
    <n v="9.8856000000000002"/>
    <n v="0.36"/>
    <s v="Profit"/>
  </r>
  <r>
    <n v="7135"/>
    <s v="CA-2017-141439"/>
    <x v="200"/>
    <d v="2017-12-01T00:00:00"/>
    <s v="Standard Class"/>
    <s v="TT-21460"/>
    <s v="Tonja Turnell"/>
    <x v="2"/>
    <s v="United States"/>
    <s v="Richmond"/>
    <s v="Indiana"/>
    <n v="47374"/>
    <x v="2"/>
    <s v="TEC-PH-10001819"/>
    <x v="2"/>
    <s v="Phones"/>
    <x v="813"/>
    <n v="89.98"/>
    <n v="2"/>
    <x v="0"/>
    <n v="43.190399999999997"/>
    <n v="0.47999999999999993"/>
    <s v="Profit"/>
  </r>
  <r>
    <n v="7136"/>
    <s v="CA-2017-141439"/>
    <x v="200"/>
    <d v="2017-12-01T00:00:00"/>
    <s v="Standard Class"/>
    <s v="TT-21460"/>
    <s v="Tonja Turnell"/>
    <x v="2"/>
    <s v="United States"/>
    <s v="Richmond"/>
    <s v="Indiana"/>
    <n v="47374"/>
    <x v="2"/>
    <s v="FUR-CH-10004287"/>
    <x v="0"/>
    <s v="Chairs"/>
    <x v="158"/>
    <n v="828.6"/>
    <n v="3"/>
    <x v="0"/>
    <n v="240.29400000000001"/>
    <n v="0.28999999999999998"/>
    <s v="Profit"/>
  </r>
  <r>
    <n v="7137"/>
    <s v="CA-2015-163965"/>
    <x v="312"/>
    <d v="2015-11-27T00:00:00"/>
    <s v="Standard Class"/>
    <s v="SS-20875"/>
    <s v="Sung Shariari"/>
    <x v="0"/>
    <s v="United States"/>
    <s v="Miami"/>
    <s v="Florida"/>
    <n v="33180"/>
    <x v="0"/>
    <s v="OFF-BI-10004728"/>
    <x v="1"/>
    <s v="Binders"/>
    <x v="544"/>
    <n v="7.23"/>
    <n v="5"/>
    <x v="6"/>
    <n v="-5.7839999999999998"/>
    <n v="-0.79999999999999993"/>
    <s v="Loss"/>
  </r>
  <r>
    <n v="7138"/>
    <s v="CA-2015-163965"/>
    <x v="312"/>
    <d v="2015-11-27T00:00:00"/>
    <s v="Standard Class"/>
    <s v="SS-20875"/>
    <s v="Sung Shariari"/>
    <x v="0"/>
    <s v="United States"/>
    <s v="Miami"/>
    <s v="Florida"/>
    <n v="33180"/>
    <x v="0"/>
    <s v="OFF-ST-10000918"/>
    <x v="1"/>
    <s v="Storage"/>
    <x v="377"/>
    <n v="17.440000000000001"/>
    <n v="2"/>
    <x v="2"/>
    <n v="1.3080000000000001"/>
    <n v="7.4999999999999997E-2"/>
    <s v="Profit"/>
  </r>
  <r>
    <n v="7139"/>
    <s v="CA-2015-163965"/>
    <x v="312"/>
    <d v="2015-11-27T00:00:00"/>
    <s v="Standard Class"/>
    <s v="SS-20875"/>
    <s v="Sung Shariari"/>
    <x v="0"/>
    <s v="United States"/>
    <s v="Miami"/>
    <s v="Florida"/>
    <n v="33180"/>
    <x v="0"/>
    <s v="OFF-BI-10004593"/>
    <x v="1"/>
    <s v="Binders"/>
    <x v="270"/>
    <n v="62.88"/>
    <n v="4"/>
    <x v="6"/>
    <n v="-50.304000000000002"/>
    <n v="-0.8"/>
    <s v="Loss"/>
  </r>
  <r>
    <n v="7140"/>
    <s v="CA-2015-163965"/>
    <x v="312"/>
    <d v="2015-11-27T00:00:00"/>
    <s v="Standard Class"/>
    <s v="SS-20875"/>
    <s v="Sung Shariari"/>
    <x v="0"/>
    <s v="United States"/>
    <s v="Miami"/>
    <s v="Florida"/>
    <n v="33180"/>
    <x v="0"/>
    <s v="FUR-BO-10001337"/>
    <x v="0"/>
    <s v="Bookcases"/>
    <x v="430"/>
    <n v="290.35199999999998"/>
    <n v="3"/>
    <x v="2"/>
    <n v="-36.293999999999997"/>
    <n v="-0.125"/>
    <s v="Loss"/>
  </r>
  <r>
    <n v="7141"/>
    <s v="CA-2017-128783"/>
    <x v="210"/>
    <d v="2017-09-07T00:00:00"/>
    <s v="Same Day"/>
    <s v="TG-21640"/>
    <s v="Trudy Glocke"/>
    <x v="0"/>
    <s v="United States"/>
    <s v="Saint Charles"/>
    <s v="Missouri"/>
    <n v="63301"/>
    <x v="2"/>
    <s v="TEC-AC-10002473"/>
    <x v="2"/>
    <s v="Accessories"/>
    <x v="720"/>
    <n v="113.52"/>
    <n v="4"/>
    <x v="0"/>
    <n v="46.543199999999999"/>
    <n v="0.41000000000000003"/>
    <s v="Profit"/>
  </r>
  <r>
    <n v="7142"/>
    <s v="CA-2017-128783"/>
    <x v="210"/>
    <d v="2017-09-07T00:00:00"/>
    <s v="Same Day"/>
    <s v="TG-21640"/>
    <s v="Trudy Glocke"/>
    <x v="0"/>
    <s v="United States"/>
    <s v="Saint Charles"/>
    <s v="Missouri"/>
    <n v="63301"/>
    <x v="2"/>
    <s v="FUR-FU-10003623"/>
    <x v="0"/>
    <s v="Furnishings"/>
    <x v="1235"/>
    <n v="135.30000000000001"/>
    <n v="5"/>
    <x v="0"/>
    <n v="37.884"/>
    <n v="0.27999999999999997"/>
    <s v="Profit"/>
  </r>
  <r>
    <n v="7143"/>
    <s v="CA-2014-122217"/>
    <x v="156"/>
    <d v="2014-11-29T00:00:00"/>
    <s v="Standard Class"/>
    <s v="HP-14815"/>
    <s v="Harold Pawlan"/>
    <x v="2"/>
    <s v="United States"/>
    <s v="Virginia Beach"/>
    <s v="Virginia"/>
    <n v="23464"/>
    <x v="0"/>
    <s v="FUR-FU-10002045"/>
    <x v="0"/>
    <s v="Furnishings"/>
    <x v="1365"/>
    <n v="111.15"/>
    <n v="5"/>
    <x v="0"/>
    <n v="48.905999999999999"/>
    <n v="0.43999999999999995"/>
    <s v="Profit"/>
  </r>
  <r>
    <n v="7144"/>
    <s v="US-2017-141558"/>
    <x v="825"/>
    <d v="2017-03-16T00:00:00"/>
    <s v="Standard Class"/>
    <s v="MH-17290"/>
    <s v="Marc Harrigan"/>
    <x v="2"/>
    <s v="United States"/>
    <s v="Philadelphia"/>
    <s v="Pennsylvania"/>
    <n v="19140"/>
    <x v="3"/>
    <s v="TEC-PH-10002555"/>
    <x v="2"/>
    <s v="Phones"/>
    <x v="1352"/>
    <n v="776.85"/>
    <n v="5"/>
    <x v="10"/>
    <n v="-181.26499999999999"/>
    <n v="-0.23333333333333331"/>
    <s v="Loss"/>
  </r>
  <r>
    <n v="7145"/>
    <s v="US-2017-141558"/>
    <x v="825"/>
    <d v="2017-03-16T00:00:00"/>
    <s v="Standard Class"/>
    <s v="MH-17290"/>
    <s v="Marc Harrigan"/>
    <x v="2"/>
    <s v="United States"/>
    <s v="Philadelphia"/>
    <s v="Pennsylvania"/>
    <n v="19140"/>
    <x v="3"/>
    <s v="OFF-BI-10002794"/>
    <x v="1"/>
    <s v="Binders"/>
    <x v="102"/>
    <n v="12.294"/>
    <n v="1"/>
    <x v="6"/>
    <n v="-8.6058000000000003"/>
    <n v="-0.7"/>
    <s v="Loss"/>
  </r>
  <r>
    <n v="7146"/>
    <s v="US-2017-141558"/>
    <x v="825"/>
    <d v="2017-03-16T00:00:00"/>
    <s v="Standard Class"/>
    <s v="MH-17290"/>
    <s v="Marc Harrigan"/>
    <x v="2"/>
    <s v="United States"/>
    <s v="Philadelphia"/>
    <s v="Pennsylvania"/>
    <n v="19140"/>
    <x v="3"/>
    <s v="FUR-TA-10004086"/>
    <x v="0"/>
    <s v="Tables"/>
    <x v="832"/>
    <n v="154.76400000000001"/>
    <n v="3"/>
    <x v="10"/>
    <n v="-46.429200000000002"/>
    <n v="-0.3"/>
    <s v="Loss"/>
  </r>
  <r>
    <n v="7147"/>
    <s v="US-2017-141558"/>
    <x v="825"/>
    <d v="2017-03-16T00:00:00"/>
    <s v="Standard Class"/>
    <s v="MH-17290"/>
    <s v="Marc Harrigan"/>
    <x v="2"/>
    <s v="United States"/>
    <s v="Philadelphia"/>
    <s v="Pennsylvania"/>
    <n v="19140"/>
    <x v="3"/>
    <s v="OFF-ST-10004946"/>
    <x v="1"/>
    <s v="Storage"/>
    <x v="1779"/>
    <n v="43.28"/>
    <n v="1"/>
    <x v="2"/>
    <n v="3.246"/>
    <n v="7.4999999999999997E-2"/>
    <s v="Profit"/>
  </r>
  <r>
    <n v="7148"/>
    <s v="CA-2016-139941"/>
    <x v="1"/>
    <d v="2016-06-17T00:00:00"/>
    <s v="Standard Class"/>
    <s v="CB-12415"/>
    <s v="Christy Brittain"/>
    <x v="0"/>
    <s v="United States"/>
    <s v="Long Beach"/>
    <s v="New York"/>
    <n v="11561"/>
    <x v="3"/>
    <s v="OFF-PA-10000241"/>
    <x v="1"/>
    <s v="Paper"/>
    <x v="1160"/>
    <n v="92.94"/>
    <n v="3"/>
    <x v="0"/>
    <n v="41.823"/>
    <n v="0.45"/>
    <s v="Profit"/>
  </r>
  <r>
    <n v="7149"/>
    <s v="CA-2016-139941"/>
    <x v="1"/>
    <d v="2016-06-17T00:00:00"/>
    <s v="Standard Class"/>
    <s v="CB-12415"/>
    <s v="Christy Brittain"/>
    <x v="0"/>
    <s v="United States"/>
    <s v="Long Beach"/>
    <s v="New York"/>
    <n v="11561"/>
    <x v="3"/>
    <s v="OFF-AP-10004036"/>
    <x v="1"/>
    <s v="Appliances"/>
    <x v="1282"/>
    <n v="52.56"/>
    <n v="3"/>
    <x v="0"/>
    <n v="18.396000000000001"/>
    <n v="0.35"/>
    <s v="Profit"/>
  </r>
  <r>
    <n v="7150"/>
    <s v="CA-2015-166583"/>
    <x v="153"/>
    <d v="2015-06-30T00:00:00"/>
    <s v="Standard Class"/>
    <s v="VD-21670"/>
    <s v="Valerie Dominguez"/>
    <x v="0"/>
    <s v="United States"/>
    <s v="Houston"/>
    <s v="Texas"/>
    <n v="77070"/>
    <x v="2"/>
    <s v="TEC-PH-10001578"/>
    <x v="2"/>
    <s v="Phones"/>
    <x v="1230"/>
    <n v="971.88"/>
    <n v="3"/>
    <x v="2"/>
    <n v="109.3365"/>
    <n v="0.1125"/>
    <s v="Profit"/>
  </r>
  <r>
    <n v="7151"/>
    <s v="CA-2017-100412"/>
    <x v="66"/>
    <d v="2017-12-26T00:00:00"/>
    <s v="Standard Class"/>
    <s v="SR-20425"/>
    <s v="Sharelle Roach"/>
    <x v="2"/>
    <s v="United States"/>
    <s v="Tuscaloosa"/>
    <s v="Alabama"/>
    <n v="35401"/>
    <x v="0"/>
    <s v="FUR-CH-10002647"/>
    <x v="0"/>
    <s v="Chairs"/>
    <x v="475"/>
    <n v="141.96"/>
    <n v="2"/>
    <x v="0"/>
    <n v="35.49"/>
    <n v="0.25"/>
    <s v="Profit"/>
  </r>
  <r>
    <n v="7152"/>
    <s v="CA-2017-142909"/>
    <x v="66"/>
    <d v="2017-12-25T00:00:00"/>
    <s v="Second Class"/>
    <s v="AG-10330"/>
    <s v="Alex Grayson"/>
    <x v="0"/>
    <s v="United States"/>
    <s v="Mesa"/>
    <s v="Arizona"/>
    <n v="85204"/>
    <x v="1"/>
    <s v="FUR-TA-10003008"/>
    <x v="0"/>
    <s v="Tables"/>
    <x v="955"/>
    <n v="182.55"/>
    <n v="2"/>
    <x v="5"/>
    <n v="-135.08699999999999"/>
    <n v="-0.73999999999999988"/>
    <s v="Loss"/>
  </r>
  <r>
    <n v="7153"/>
    <s v="CA-2014-137911"/>
    <x v="1148"/>
    <d v="2014-10-15T00:00:00"/>
    <s v="Standard Class"/>
    <s v="BP-11095"/>
    <s v="Bart Pistole"/>
    <x v="1"/>
    <s v="United States"/>
    <s v="Jacksonville"/>
    <s v="North Carolina"/>
    <n v="28540"/>
    <x v="0"/>
    <s v="OFF-PA-10004071"/>
    <x v="1"/>
    <s v="Paper"/>
    <x v="417"/>
    <n v="88.768000000000001"/>
    <n v="2"/>
    <x v="2"/>
    <n v="31.0688"/>
    <n v="0.35"/>
    <s v="Profit"/>
  </r>
  <r>
    <n v="7154"/>
    <s v="CA-2015-106208"/>
    <x v="895"/>
    <d v="2015-12-15T00:00:00"/>
    <s v="Standard Class"/>
    <s v="JW-16075"/>
    <s v="Julia West"/>
    <x v="0"/>
    <s v="United States"/>
    <s v="Chicago"/>
    <s v="Illinois"/>
    <n v="60610"/>
    <x v="2"/>
    <s v="OFF-AP-10004980"/>
    <x v="1"/>
    <s v="Appliances"/>
    <x v="976"/>
    <n v="53.088000000000001"/>
    <n v="7"/>
    <x v="3"/>
    <n v="-108.8304"/>
    <n v="-2.0499999999999998"/>
    <s v="Loss"/>
  </r>
  <r>
    <n v="7155"/>
    <s v="US-2015-136749"/>
    <x v="707"/>
    <d v="2015-12-27T00:00:00"/>
    <s v="Second Class"/>
    <s v="LH-16900"/>
    <s v="Lena Hernandez"/>
    <x v="0"/>
    <s v="United States"/>
    <s v="Columbus"/>
    <s v="Georgia"/>
    <n v="31907"/>
    <x v="0"/>
    <s v="FUR-FU-10000747"/>
    <x v="0"/>
    <s v="Furnishings"/>
    <x v="1751"/>
    <n v="275.88"/>
    <n v="6"/>
    <x v="0"/>
    <n v="46.8996"/>
    <n v="0.17"/>
    <s v="Profit"/>
  </r>
  <r>
    <n v="7156"/>
    <s v="US-2015-136749"/>
    <x v="707"/>
    <d v="2015-12-27T00:00:00"/>
    <s v="Second Class"/>
    <s v="LH-16900"/>
    <s v="Lena Hernandez"/>
    <x v="0"/>
    <s v="United States"/>
    <s v="Columbus"/>
    <s v="Georgia"/>
    <n v="31907"/>
    <x v="0"/>
    <s v="OFF-BI-10004492"/>
    <x v="1"/>
    <s v="Binders"/>
    <x v="351"/>
    <n v="157.9"/>
    <n v="5"/>
    <x v="0"/>
    <n v="74.212999999999994"/>
    <n v="0.46999999999999992"/>
    <s v="Profit"/>
  </r>
  <r>
    <n v="7157"/>
    <s v="CA-2017-126718"/>
    <x v="568"/>
    <d v="2017-05-04T00:00:00"/>
    <s v="Standard Class"/>
    <s v="KT-16480"/>
    <s v="Kean Thornton"/>
    <x v="0"/>
    <s v="United States"/>
    <s v="Orange"/>
    <s v="New Jersey"/>
    <n v="7050"/>
    <x v="3"/>
    <s v="OFF-LA-10004055"/>
    <x v="1"/>
    <s v="Labels"/>
    <x v="744"/>
    <n v="4.91"/>
    <n v="1"/>
    <x v="0"/>
    <n v="2.4058999999999999"/>
    <n v="0.49"/>
    <s v="Profit"/>
  </r>
  <r>
    <n v="7158"/>
    <s v="CA-2016-131380"/>
    <x v="463"/>
    <d v="2016-03-31T00:00:00"/>
    <s v="Second Class"/>
    <s v="CC-12220"/>
    <s v="Chris Cortes"/>
    <x v="0"/>
    <s v="United States"/>
    <s v="Los Angeles"/>
    <s v="California"/>
    <n v="90032"/>
    <x v="1"/>
    <s v="OFF-ST-10002485"/>
    <x v="1"/>
    <s v="Storage"/>
    <x v="211"/>
    <n v="87.92"/>
    <n v="4"/>
    <x v="0"/>
    <n v="0.87919999999999998"/>
    <n v="0.01"/>
    <s v="Loss"/>
  </r>
  <r>
    <n v="7159"/>
    <s v="CA-2016-131380"/>
    <x v="463"/>
    <d v="2016-03-31T00:00:00"/>
    <s v="Second Class"/>
    <s v="CC-12220"/>
    <s v="Chris Cortes"/>
    <x v="0"/>
    <s v="United States"/>
    <s v="Los Angeles"/>
    <s v="California"/>
    <n v="90032"/>
    <x v="1"/>
    <s v="OFF-PA-10001243"/>
    <x v="1"/>
    <s v="Paper"/>
    <x v="1803"/>
    <n v="5.98"/>
    <n v="1"/>
    <x v="0"/>
    <n v="2.9302000000000001"/>
    <n v="0.49"/>
    <s v="Profit"/>
  </r>
  <r>
    <n v="7160"/>
    <s v="CA-2015-145835"/>
    <x v="1149"/>
    <d v="2015-05-18T00:00:00"/>
    <s v="Second Class"/>
    <s v="BF-11170"/>
    <s v="Ben Ferrer"/>
    <x v="2"/>
    <s v="United States"/>
    <s v="Chicago"/>
    <s v="Illinois"/>
    <n v="60623"/>
    <x v="2"/>
    <s v="TEC-PH-10004447"/>
    <x v="2"/>
    <s v="Phones"/>
    <x v="866"/>
    <n v="222.38399999999999"/>
    <n v="2"/>
    <x v="2"/>
    <n v="16.678799999999999"/>
    <n v="7.4999999999999997E-2"/>
    <s v="Profit"/>
  </r>
  <r>
    <n v="7161"/>
    <s v="CA-2015-145835"/>
    <x v="1149"/>
    <d v="2015-05-18T00:00:00"/>
    <s v="Second Class"/>
    <s v="BF-11170"/>
    <s v="Ben Ferrer"/>
    <x v="2"/>
    <s v="United States"/>
    <s v="Chicago"/>
    <s v="Illinois"/>
    <n v="60623"/>
    <x v="2"/>
    <s v="OFF-FA-10002280"/>
    <x v="1"/>
    <s v="Fasteners"/>
    <x v="659"/>
    <n v="16"/>
    <n v="4"/>
    <x v="2"/>
    <n v="5.6"/>
    <n v="0.35"/>
    <s v="Profit"/>
  </r>
  <r>
    <n v="7162"/>
    <s v="CA-2014-138709"/>
    <x v="1129"/>
    <d v="2014-07-09T00:00:00"/>
    <s v="Standard Class"/>
    <s v="MS-17770"/>
    <s v="Maxwell Schwartz"/>
    <x v="0"/>
    <s v="United States"/>
    <s v="Richmond"/>
    <s v="Virginia"/>
    <n v="23223"/>
    <x v="0"/>
    <s v="OFF-PA-10004734"/>
    <x v="1"/>
    <s v="Paper"/>
    <x v="339"/>
    <n v="21.84"/>
    <n v="3"/>
    <x v="0"/>
    <n v="10.92"/>
    <n v="0.5"/>
    <s v="Profit"/>
  </r>
  <r>
    <n v="7163"/>
    <s v="CA-2014-138709"/>
    <x v="1129"/>
    <d v="2014-07-09T00:00:00"/>
    <s v="Standard Class"/>
    <s v="MS-17770"/>
    <s v="Maxwell Schwartz"/>
    <x v="0"/>
    <s v="United States"/>
    <s v="Richmond"/>
    <s v="Virginia"/>
    <n v="23223"/>
    <x v="0"/>
    <s v="OFF-BI-10000145"/>
    <x v="1"/>
    <s v="Binders"/>
    <x v="742"/>
    <n v="15.6"/>
    <n v="5"/>
    <x v="0"/>
    <n v="7.6440000000000001"/>
    <n v="0.49000000000000005"/>
    <s v="Profit"/>
  </r>
  <r>
    <n v="7164"/>
    <s v="CA-2014-122070"/>
    <x v="1150"/>
    <d v="2014-04-24T00:00:00"/>
    <s v="Second Class"/>
    <s v="AH-10030"/>
    <s v="Aaron Hawkins"/>
    <x v="1"/>
    <s v="United States"/>
    <s v="Troy"/>
    <s v="New York"/>
    <n v="12180"/>
    <x v="3"/>
    <s v="OFF-EN-10004773"/>
    <x v="1"/>
    <s v="Envelopes"/>
    <x v="153"/>
    <n v="247.84"/>
    <n v="8"/>
    <x v="0"/>
    <n v="121.44159999999999"/>
    <n v="0.49"/>
    <s v="Profit"/>
  </r>
  <r>
    <n v="7165"/>
    <s v="CA-2014-122070"/>
    <x v="1150"/>
    <d v="2014-04-24T00:00:00"/>
    <s v="Second Class"/>
    <s v="AH-10030"/>
    <s v="Aaron Hawkins"/>
    <x v="1"/>
    <s v="United States"/>
    <s v="Troy"/>
    <s v="New York"/>
    <n v="12180"/>
    <x v="3"/>
    <s v="OFF-BI-10004970"/>
    <x v="1"/>
    <s v="Binders"/>
    <x v="917"/>
    <n v="9.9120000000000008"/>
    <n v="3"/>
    <x v="2"/>
    <n v="3.3452999999999999"/>
    <n v="0.33749999999999997"/>
    <s v="Profit"/>
  </r>
  <r>
    <n v="7166"/>
    <s v="CA-2016-158610"/>
    <x v="251"/>
    <d v="2016-09-22T00:00:00"/>
    <s v="First Class"/>
    <s v="CK-12595"/>
    <s v="Clytie Kelty"/>
    <x v="0"/>
    <s v="United States"/>
    <s v="Providence"/>
    <s v="Rhode Island"/>
    <n v="2908"/>
    <x v="3"/>
    <s v="OFF-ST-10000604"/>
    <x v="1"/>
    <s v="Storage"/>
    <x v="54"/>
    <n v="69.52"/>
    <n v="2"/>
    <x v="0"/>
    <n v="17.38"/>
    <n v="0.25"/>
    <s v="Profit"/>
  </r>
  <r>
    <n v="7167"/>
    <s v="CA-2014-117464"/>
    <x v="192"/>
    <d v="2014-07-24T00:00:00"/>
    <s v="Second Class"/>
    <s v="NP-18325"/>
    <s v="Naresj Patel"/>
    <x v="0"/>
    <s v="United States"/>
    <s v="San Francisco"/>
    <s v="California"/>
    <n v="94122"/>
    <x v="1"/>
    <s v="OFF-AR-10003190"/>
    <x v="1"/>
    <s v="Art"/>
    <x v="649"/>
    <n v="11.52"/>
    <n v="4"/>
    <x v="0"/>
    <n v="3.2256"/>
    <n v="0.28000000000000003"/>
    <s v="Profit"/>
  </r>
  <r>
    <n v="7168"/>
    <s v="CA-2014-117464"/>
    <x v="192"/>
    <d v="2014-07-24T00:00:00"/>
    <s v="Second Class"/>
    <s v="NP-18325"/>
    <s v="Naresj Patel"/>
    <x v="0"/>
    <s v="United States"/>
    <s v="San Francisco"/>
    <s v="California"/>
    <n v="94122"/>
    <x v="1"/>
    <s v="FUR-CH-10000155"/>
    <x v="0"/>
    <s v="Chairs"/>
    <x v="1166"/>
    <n v="717.72"/>
    <n v="3"/>
    <x v="2"/>
    <n v="71.772000000000006"/>
    <n v="0.1"/>
    <s v="Profit"/>
  </r>
  <r>
    <n v="7169"/>
    <s v="CA-2014-117464"/>
    <x v="192"/>
    <d v="2014-07-24T00:00:00"/>
    <s v="Second Class"/>
    <s v="NP-18325"/>
    <s v="Naresj Patel"/>
    <x v="0"/>
    <s v="United States"/>
    <s v="San Francisco"/>
    <s v="California"/>
    <n v="94122"/>
    <x v="1"/>
    <s v="OFF-ST-10003058"/>
    <x v="1"/>
    <s v="Storage"/>
    <x v="393"/>
    <n v="236.5"/>
    <n v="10"/>
    <x v="0"/>
    <n v="68.584999999999994"/>
    <n v="0.28999999999999998"/>
    <s v="Profit"/>
  </r>
  <r>
    <n v="7170"/>
    <s v="CA-2014-117464"/>
    <x v="192"/>
    <d v="2014-07-24T00:00:00"/>
    <s v="Second Class"/>
    <s v="NP-18325"/>
    <s v="Naresj Patel"/>
    <x v="0"/>
    <s v="United States"/>
    <s v="San Francisco"/>
    <s v="California"/>
    <n v="94122"/>
    <x v="1"/>
    <s v="FUR-TA-10004767"/>
    <x v="0"/>
    <s v="Tables"/>
    <x v="1156"/>
    <n v="170.352"/>
    <n v="3"/>
    <x v="2"/>
    <n v="19.1646"/>
    <n v="0.1125"/>
    <s v="Profit"/>
  </r>
  <r>
    <n v="7171"/>
    <s v="US-2017-168613"/>
    <x v="1048"/>
    <d v="2017-10-14T00:00:00"/>
    <s v="Standard Class"/>
    <s v="GM-14440"/>
    <s v="Gary McGarr"/>
    <x v="0"/>
    <s v="United States"/>
    <s v="New York City"/>
    <s v="New York"/>
    <n v="10009"/>
    <x v="3"/>
    <s v="FUR-CH-10002372"/>
    <x v="0"/>
    <s v="Chairs"/>
    <x v="395"/>
    <n v="145.76400000000001"/>
    <n v="2"/>
    <x v="9"/>
    <n v="3.2391999999999999"/>
    <n v="2.222222222222222E-2"/>
    <s v="Profit"/>
  </r>
  <r>
    <n v="7172"/>
    <s v="CA-2017-125381"/>
    <x v="1016"/>
    <d v="2017-04-27T00:00:00"/>
    <s v="Second Class"/>
    <s v="SG-20605"/>
    <s v="Speros Goranitis"/>
    <x v="0"/>
    <s v="United States"/>
    <s v="San Francisco"/>
    <s v="California"/>
    <n v="94109"/>
    <x v="1"/>
    <s v="TEC-AC-10000158"/>
    <x v="2"/>
    <s v="Accessories"/>
    <x v="357"/>
    <n v="107.97"/>
    <n v="3"/>
    <x v="0"/>
    <n v="22.6737"/>
    <n v="0.21"/>
    <s v="Profit"/>
  </r>
  <r>
    <n v="7173"/>
    <s v="US-2017-141677"/>
    <x v="606"/>
    <d v="2017-03-30T00:00:00"/>
    <s v="Standard Class"/>
    <s v="HK-14890"/>
    <s v="Heather Kirkland"/>
    <x v="1"/>
    <s v="United States"/>
    <s v="Houston"/>
    <s v="Texas"/>
    <n v="77070"/>
    <x v="2"/>
    <s v="TEC-AC-10000158"/>
    <x v="2"/>
    <s v="Accessories"/>
    <x v="357"/>
    <n v="143.96"/>
    <n v="5"/>
    <x v="2"/>
    <n v="1.7995000000000001"/>
    <n v="1.2500000000000001E-2"/>
    <s v="Profit"/>
  </r>
  <r>
    <n v="7174"/>
    <s v="US-2017-141677"/>
    <x v="606"/>
    <d v="2017-03-30T00:00:00"/>
    <s v="Standard Class"/>
    <s v="HK-14890"/>
    <s v="Heather Kirkland"/>
    <x v="1"/>
    <s v="United States"/>
    <s v="Houston"/>
    <s v="Texas"/>
    <n v="77070"/>
    <x v="2"/>
    <s v="TEC-CO-10002313"/>
    <x v="2"/>
    <s v="Copiers"/>
    <x v="349"/>
    <n v="2399.96"/>
    <n v="5"/>
    <x v="2"/>
    <n v="569.9905"/>
    <n v="0.23749999999999999"/>
    <s v="Profit"/>
  </r>
  <r>
    <n v="7175"/>
    <s v="US-2017-141677"/>
    <x v="606"/>
    <d v="2017-03-30T00:00:00"/>
    <s v="Standard Class"/>
    <s v="HK-14890"/>
    <s v="Heather Kirkland"/>
    <x v="1"/>
    <s v="United States"/>
    <s v="Houston"/>
    <s v="Texas"/>
    <n v="77070"/>
    <x v="2"/>
    <s v="OFF-PA-10002581"/>
    <x v="1"/>
    <s v="Paper"/>
    <x v="1309"/>
    <n v="74.352000000000004"/>
    <n v="3"/>
    <x v="2"/>
    <n v="23.234999999999999"/>
    <n v="0.3125"/>
    <s v="Profit"/>
  </r>
  <r>
    <n v="7176"/>
    <s v="US-2017-141677"/>
    <x v="606"/>
    <d v="2017-03-30T00:00:00"/>
    <s v="Standard Class"/>
    <s v="HK-14890"/>
    <s v="Heather Kirkland"/>
    <x v="1"/>
    <s v="United States"/>
    <s v="Houston"/>
    <s v="Texas"/>
    <n v="77070"/>
    <x v="2"/>
    <s v="OFF-AP-10001205"/>
    <x v="1"/>
    <s v="Appliances"/>
    <x v="1294"/>
    <n v="87.168000000000006"/>
    <n v="8"/>
    <x v="3"/>
    <n v="-226.63679999999999"/>
    <n v="-2.5999999999999996"/>
    <s v="Loss"/>
  </r>
  <r>
    <n v="7177"/>
    <s v="US-2017-141677"/>
    <x v="606"/>
    <d v="2017-03-30T00:00:00"/>
    <s v="Standard Class"/>
    <s v="HK-14890"/>
    <s v="Heather Kirkland"/>
    <x v="1"/>
    <s v="United States"/>
    <s v="Houston"/>
    <s v="Texas"/>
    <n v="77070"/>
    <x v="2"/>
    <s v="OFF-ST-10000344"/>
    <x v="1"/>
    <s v="Storage"/>
    <x v="1022"/>
    <n v="32.231999999999999"/>
    <n v="3"/>
    <x v="2"/>
    <n v="2.4174000000000002"/>
    <n v="7.5000000000000011E-2"/>
    <s v="Profit"/>
  </r>
  <r>
    <n v="7178"/>
    <s v="CA-2017-133067"/>
    <x v="464"/>
    <d v="2017-05-10T00:00:00"/>
    <s v="Standard Class"/>
    <s v="MY-18295"/>
    <s v="Muhammed Yedwab"/>
    <x v="1"/>
    <s v="United States"/>
    <s v="Philadelphia"/>
    <s v="Pennsylvania"/>
    <n v="19140"/>
    <x v="3"/>
    <s v="OFF-BI-10002897"/>
    <x v="1"/>
    <s v="Binders"/>
    <x v="1802"/>
    <n v="2.202"/>
    <n v="2"/>
    <x v="6"/>
    <n v="-1.5414000000000001"/>
    <n v="-0.70000000000000007"/>
    <s v="Loss"/>
  </r>
  <r>
    <n v="7179"/>
    <s v="CA-2017-133067"/>
    <x v="464"/>
    <d v="2017-05-10T00:00:00"/>
    <s v="Standard Class"/>
    <s v="MY-18295"/>
    <s v="Muhammed Yedwab"/>
    <x v="1"/>
    <s v="United States"/>
    <s v="Philadelphia"/>
    <s v="Pennsylvania"/>
    <n v="19140"/>
    <x v="3"/>
    <s v="OFF-BI-10003694"/>
    <x v="1"/>
    <s v="Binders"/>
    <x v="858"/>
    <n v="9.3960000000000008"/>
    <n v="3"/>
    <x v="6"/>
    <n v="-7.5167999999999999"/>
    <n v="-0.79999999999999993"/>
    <s v="Loss"/>
  </r>
  <r>
    <n v="7180"/>
    <s v="US-2016-144351"/>
    <x v="696"/>
    <d v="2016-11-18T00:00:00"/>
    <s v="Standard Class"/>
    <s v="RC-19960"/>
    <s v="Ryan Crowe"/>
    <x v="0"/>
    <s v="United States"/>
    <s v="Baltimore"/>
    <s v="Maryland"/>
    <n v="21215"/>
    <x v="3"/>
    <s v="TEC-PH-10001644"/>
    <x v="2"/>
    <s v="Phones"/>
    <x v="1494"/>
    <n v="89.97"/>
    <n v="3"/>
    <x v="0"/>
    <n v="25.191600000000001"/>
    <n v="0.28000000000000003"/>
    <s v="Profit"/>
  </r>
  <r>
    <n v="7181"/>
    <s v="CA-2014-106054"/>
    <x v="1037"/>
    <d v="2014-01-07T00:00:00"/>
    <s v="First Class"/>
    <s v="JO-15145"/>
    <s v="Jack O Briant"/>
    <x v="1"/>
    <s v="United States"/>
    <s v="Athens"/>
    <s v="Georgia"/>
    <n v="30605"/>
    <x v="0"/>
    <s v="OFF-AR-10002399"/>
    <x v="1"/>
    <s v="Art"/>
    <x v="319"/>
    <n v="12.78"/>
    <n v="3"/>
    <x v="0"/>
    <n v="5.2397999999999998"/>
    <n v="0.41000000000000003"/>
    <s v="Profit"/>
  </r>
  <r>
    <n v="7182"/>
    <s v="CA-2016-138667"/>
    <x v="797"/>
    <d v="2016-12-30T00:00:00"/>
    <s v="Second Class"/>
    <s v="MW-18220"/>
    <s v="Mitch Webber"/>
    <x v="0"/>
    <s v="United States"/>
    <s v="Lancaster"/>
    <s v="Ohio"/>
    <n v="43130"/>
    <x v="3"/>
    <s v="TEC-AC-10003063"/>
    <x v="2"/>
    <s v="Accessories"/>
    <x v="1061"/>
    <n v="40"/>
    <n v="2"/>
    <x v="2"/>
    <n v="0.5"/>
    <n v="1.2500000000000001E-2"/>
    <s v="Loss"/>
  </r>
  <r>
    <n v="7183"/>
    <s v="CA-2017-150609"/>
    <x v="504"/>
    <d v="2017-05-04T00:00:00"/>
    <s v="Standard Class"/>
    <s v="NZ-18565"/>
    <s v="Nick Zandusky"/>
    <x v="2"/>
    <s v="United States"/>
    <s v="Los Angeles"/>
    <s v="California"/>
    <n v="90032"/>
    <x v="1"/>
    <s v="OFF-BI-10002071"/>
    <x v="1"/>
    <s v="Binders"/>
    <x v="699"/>
    <n v="23.24"/>
    <n v="5"/>
    <x v="2"/>
    <n v="7.5529999999999999"/>
    <n v="0.32500000000000001"/>
    <s v="Profit"/>
  </r>
  <r>
    <n v="7184"/>
    <s v="CA-2017-128853"/>
    <x v="81"/>
    <d v="2017-04-23T00:00:00"/>
    <s v="First Class"/>
    <s v="JM-15250"/>
    <s v="Janet Martin"/>
    <x v="0"/>
    <s v="United States"/>
    <s v="Baltimore"/>
    <s v="Maryland"/>
    <n v="21215"/>
    <x v="3"/>
    <s v="FUR-CH-10004218"/>
    <x v="0"/>
    <s v="Chairs"/>
    <x v="38"/>
    <n v="908.82"/>
    <n v="9"/>
    <x v="0"/>
    <n v="227.20500000000001"/>
    <n v="0.25"/>
    <s v="Profit"/>
  </r>
  <r>
    <n v="7185"/>
    <s v="CA-2017-133102"/>
    <x v="629"/>
    <d v="2017-08-24T00:00:00"/>
    <s v="Standard Class"/>
    <s v="ED-13885"/>
    <s v="Emily Ducich"/>
    <x v="2"/>
    <s v="United States"/>
    <s v="Houston"/>
    <s v="Texas"/>
    <n v="77095"/>
    <x v="2"/>
    <s v="OFF-SU-10000432"/>
    <x v="1"/>
    <s v="Supplies"/>
    <x v="1558"/>
    <n v="5.5519999999999996"/>
    <n v="2"/>
    <x v="2"/>
    <n v="-1.0409999999999999"/>
    <n v="-0.1875"/>
    <s v="Loss"/>
  </r>
  <r>
    <n v="7186"/>
    <s v="CA-2017-133102"/>
    <x v="629"/>
    <d v="2017-08-24T00:00:00"/>
    <s v="Standard Class"/>
    <s v="ED-13885"/>
    <s v="Emily Ducich"/>
    <x v="2"/>
    <s v="United States"/>
    <s v="Houston"/>
    <s v="Texas"/>
    <n v="77095"/>
    <x v="2"/>
    <s v="OFF-AR-10003183"/>
    <x v="1"/>
    <s v="Art"/>
    <x v="1399"/>
    <n v="8.016"/>
    <n v="3"/>
    <x v="2"/>
    <n v="1.002"/>
    <n v="0.125"/>
    <s v="Profit"/>
  </r>
  <r>
    <n v="7187"/>
    <s v="CA-2017-133102"/>
    <x v="629"/>
    <d v="2017-08-24T00:00:00"/>
    <s v="Standard Class"/>
    <s v="ED-13885"/>
    <s v="Emily Ducich"/>
    <x v="2"/>
    <s v="United States"/>
    <s v="Houston"/>
    <s v="Texas"/>
    <n v="77095"/>
    <x v="2"/>
    <s v="FUR-CH-10002017"/>
    <x v="0"/>
    <s v="Chairs"/>
    <x v="1377"/>
    <n v="74.591999999999999"/>
    <n v="4"/>
    <x v="4"/>
    <n v="-2.1312000000000002"/>
    <n v="-2.8571428571428574E-2"/>
    <s v="Loss"/>
  </r>
  <r>
    <n v="7188"/>
    <s v="CA-2017-133102"/>
    <x v="629"/>
    <d v="2017-08-24T00:00:00"/>
    <s v="Standard Class"/>
    <s v="ED-13885"/>
    <s v="Emily Ducich"/>
    <x v="2"/>
    <s v="United States"/>
    <s v="Houston"/>
    <s v="Texas"/>
    <n v="77095"/>
    <x v="2"/>
    <s v="FUR-FU-10003247"/>
    <x v="0"/>
    <s v="Furnishings"/>
    <x v="1465"/>
    <n v="16.783999999999999"/>
    <n v="2"/>
    <x v="7"/>
    <n v="-22.238800000000001"/>
    <n v="-1.3250000000000002"/>
    <s v="Loss"/>
  </r>
  <r>
    <n v="7189"/>
    <s v="CA-2017-133102"/>
    <x v="629"/>
    <d v="2017-08-24T00:00:00"/>
    <s v="Standard Class"/>
    <s v="ED-13885"/>
    <s v="Emily Ducich"/>
    <x v="2"/>
    <s v="United States"/>
    <s v="Houston"/>
    <s v="Texas"/>
    <n v="77095"/>
    <x v="2"/>
    <s v="OFF-AP-10001563"/>
    <x v="1"/>
    <s v="Appliances"/>
    <x v="535"/>
    <n v="38.863999999999997"/>
    <n v="4"/>
    <x v="3"/>
    <n v="-99.103200000000001"/>
    <n v="-2.5500000000000003"/>
    <s v="Loss"/>
  </r>
  <r>
    <n v="7190"/>
    <s v="CA-2016-164399"/>
    <x v="396"/>
    <d v="2016-11-15T00:00:00"/>
    <s v="First Class"/>
    <s v="DW-13480"/>
    <s v="Dianna Wilson"/>
    <x v="2"/>
    <s v="United States"/>
    <s v="San Diego"/>
    <s v="California"/>
    <n v="92024"/>
    <x v="1"/>
    <s v="TEC-PH-10004908"/>
    <x v="2"/>
    <s v="Phones"/>
    <x v="1483"/>
    <n v="203.976"/>
    <n v="3"/>
    <x v="2"/>
    <n v="25.497"/>
    <n v="0.125"/>
    <s v="Profit"/>
  </r>
  <r>
    <n v="7191"/>
    <s v="CA-2016-164399"/>
    <x v="396"/>
    <d v="2016-11-15T00:00:00"/>
    <s v="First Class"/>
    <s v="DW-13480"/>
    <s v="Dianna Wilson"/>
    <x v="2"/>
    <s v="United States"/>
    <s v="San Diego"/>
    <s v="California"/>
    <n v="92024"/>
    <x v="1"/>
    <s v="FUR-TA-10003392"/>
    <x v="0"/>
    <s v="Tables"/>
    <x v="1648"/>
    <n v="674.35199999999998"/>
    <n v="3"/>
    <x v="2"/>
    <n v="-8.4293999999999993"/>
    <n v="-1.2499999999999999E-2"/>
    <s v="Loss"/>
  </r>
  <r>
    <n v="7192"/>
    <s v="CA-2016-116918"/>
    <x v="393"/>
    <d v="2016-10-06T00:00:00"/>
    <s v="Second Class"/>
    <s v="JK-15205"/>
    <s v="Jamie Kunitz"/>
    <x v="0"/>
    <s v="United States"/>
    <s v="Hialeah"/>
    <s v="Florida"/>
    <n v="33012"/>
    <x v="0"/>
    <s v="OFF-BI-10004140"/>
    <x v="1"/>
    <s v="Binders"/>
    <x v="307"/>
    <n v="5.3879999999999999"/>
    <n v="4"/>
    <x v="6"/>
    <n v="-4.49"/>
    <n v="-0.83333333333333337"/>
    <s v="Loss"/>
  </r>
  <r>
    <n v="7193"/>
    <s v="CA-2016-116918"/>
    <x v="393"/>
    <d v="2016-10-06T00:00:00"/>
    <s v="Second Class"/>
    <s v="JK-15205"/>
    <s v="Jamie Kunitz"/>
    <x v="0"/>
    <s v="United States"/>
    <s v="Hialeah"/>
    <s v="Florida"/>
    <n v="33012"/>
    <x v="0"/>
    <s v="OFF-AR-10003631"/>
    <x v="1"/>
    <s v="Art"/>
    <x v="772"/>
    <n v="30.975999999999999"/>
    <n v="8"/>
    <x v="2"/>
    <n v="5.0335999999999999"/>
    <n v="0.16250000000000001"/>
    <s v="Profit"/>
  </r>
  <r>
    <n v="7194"/>
    <s v="CA-2016-110492"/>
    <x v="1151"/>
    <d v="2016-02-14T00:00:00"/>
    <s v="First Class"/>
    <s v="JS-15880"/>
    <s v="John Stevenson"/>
    <x v="0"/>
    <s v="United States"/>
    <s v="Atlanta"/>
    <s v="Georgia"/>
    <n v="30318"/>
    <x v="0"/>
    <s v="OFF-ST-10003716"/>
    <x v="1"/>
    <s v="Storage"/>
    <x v="898"/>
    <n v="1350.12"/>
    <n v="6"/>
    <x v="0"/>
    <n v="175.51560000000001"/>
    <n v="0.13"/>
    <s v="Profit"/>
  </r>
  <r>
    <n v="7195"/>
    <s v="CA-2016-110492"/>
    <x v="1151"/>
    <d v="2016-02-14T00:00:00"/>
    <s v="First Class"/>
    <s v="JS-15880"/>
    <s v="John Stevenson"/>
    <x v="0"/>
    <s v="United States"/>
    <s v="Atlanta"/>
    <s v="Georgia"/>
    <n v="30318"/>
    <x v="0"/>
    <s v="OFF-BI-10003274"/>
    <x v="1"/>
    <s v="Binders"/>
    <x v="122"/>
    <n v="15.92"/>
    <n v="4"/>
    <x v="0"/>
    <n v="7.4824000000000002"/>
    <n v="0.47000000000000003"/>
    <s v="Profit"/>
  </r>
  <r>
    <n v="7196"/>
    <s v="CA-2016-147683"/>
    <x v="373"/>
    <d v="2016-11-17T00:00:00"/>
    <s v="Standard Class"/>
    <s v="PO-19180"/>
    <s v="Philisse Overcash"/>
    <x v="2"/>
    <s v="United States"/>
    <s v="Seattle"/>
    <s v="Washington"/>
    <n v="98103"/>
    <x v="1"/>
    <s v="FUR-FU-10004848"/>
    <x v="0"/>
    <s v="Furnishings"/>
    <x v="1310"/>
    <n v="19.54"/>
    <n v="2"/>
    <x v="0"/>
    <n v="7.2298"/>
    <n v="0.37"/>
    <s v="Profit"/>
  </r>
  <r>
    <n v="7197"/>
    <s v="CA-2014-116785"/>
    <x v="759"/>
    <d v="2014-04-30T00:00:00"/>
    <s v="Standard Class"/>
    <s v="MH-17290"/>
    <s v="Marc Harrigan"/>
    <x v="2"/>
    <s v="United States"/>
    <s v="Los Angeles"/>
    <s v="California"/>
    <n v="90036"/>
    <x v="1"/>
    <s v="OFF-AR-10003504"/>
    <x v="1"/>
    <s v="Art"/>
    <x v="1035"/>
    <n v="21.4"/>
    <n v="5"/>
    <x v="0"/>
    <n v="6.2060000000000004"/>
    <n v="0.29000000000000004"/>
    <s v="Profit"/>
  </r>
  <r>
    <n v="7198"/>
    <s v="CA-2014-116785"/>
    <x v="759"/>
    <d v="2014-04-30T00:00:00"/>
    <s v="Standard Class"/>
    <s v="MH-17290"/>
    <s v="Marc Harrigan"/>
    <x v="2"/>
    <s v="United States"/>
    <s v="Los Angeles"/>
    <s v="California"/>
    <n v="90036"/>
    <x v="1"/>
    <s v="OFF-LA-10000305"/>
    <x v="1"/>
    <s v="Labels"/>
    <x v="1716"/>
    <n v="12.6"/>
    <n v="2"/>
    <x v="0"/>
    <n v="5.7960000000000003"/>
    <n v="0.46"/>
    <s v="Profit"/>
  </r>
  <r>
    <n v="7199"/>
    <s v="US-2015-156797"/>
    <x v="1067"/>
    <d v="2015-08-15T00:00:00"/>
    <s v="Standard Class"/>
    <s v="PO-19180"/>
    <s v="Philisse Overcash"/>
    <x v="2"/>
    <s v="United States"/>
    <s v="New York City"/>
    <s v="New York"/>
    <n v="10035"/>
    <x v="3"/>
    <s v="OFF-AR-10001427"/>
    <x v="1"/>
    <s v="Art"/>
    <x v="251"/>
    <n v="11.96"/>
    <n v="2"/>
    <x v="0"/>
    <n v="3.1095999999999999"/>
    <n v="0.25999999999999995"/>
    <s v="Profit"/>
  </r>
  <r>
    <n v="7200"/>
    <s v="US-2015-156797"/>
    <x v="1067"/>
    <d v="2015-08-15T00:00:00"/>
    <s v="Standard Class"/>
    <s v="PO-19180"/>
    <s v="Philisse Overcash"/>
    <x v="2"/>
    <s v="United States"/>
    <s v="New York City"/>
    <s v="New York"/>
    <n v="10035"/>
    <x v="3"/>
    <s v="TEC-PH-10004614"/>
    <x v="2"/>
    <s v="Phones"/>
    <x v="302"/>
    <n v="138"/>
    <n v="2"/>
    <x v="0"/>
    <n v="34.5"/>
    <n v="0.25"/>
    <s v="Profit"/>
  </r>
  <r>
    <n v="7201"/>
    <s v="CA-2016-104276"/>
    <x v="581"/>
    <d v="2016-12-03T00:00:00"/>
    <s v="Standard Class"/>
    <s v="HF-14995"/>
    <s v="Herbert Flentye"/>
    <x v="0"/>
    <s v="United States"/>
    <s v="Fort Lauderdale"/>
    <s v="Florida"/>
    <n v="33311"/>
    <x v="0"/>
    <s v="TEC-PH-10001944"/>
    <x v="2"/>
    <s v="Phones"/>
    <x v="1271"/>
    <n v="116.76"/>
    <n v="1"/>
    <x v="2"/>
    <n v="14.595000000000001"/>
    <n v="0.125"/>
    <s v="Profit"/>
  </r>
  <r>
    <n v="7202"/>
    <s v="CA-2016-104276"/>
    <x v="581"/>
    <d v="2016-12-03T00:00:00"/>
    <s v="Standard Class"/>
    <s v="HF-14995"/>
    <s v="Herbert Flentye"/>
    <x v="0"/>
    <s v="United States"/>
    <s v="Fort Lauderdale"/>
    <s v="Florida"/>
    <n v="33311"/>
    <x v="0"/>
    <s v="FUR-TA-10001039"/>
    <x v="0"/>
    <s v="Tables"/>
    <x v="832"/>
    <n v="331.02300000000002"/>
    <n v="7"/>
    <x v="1"/>
    <n v="-114.35339999999999"/>
    <n v="-0.3454545454545454"/>
    <s v="Loss"/>
  </r>
  <r>
    <n v="7203"/>
    <s v="CA-2016-120369"/>
    <x v="99"/>
    <d v="2016-10-28T00:00:00"/>
    <s v="Same Day"/>
    <s v="VB-21745"/>
    <s v="Victoria Brennan"/>
    <x v="1"/>
    <s v="United States"/>
    <s v="Rochester"/>
    <s v="New York"/>
    <n v="14609"/>
    <x v="3"/>
    <s v="FUR-FU-10003806"/>
    <x v="0"/>
    <s v="Furnishings"/>
    <x v="1804"/>
    <n v="756.8"/>
    <n v="5"/>
    <x v="0"/>
    <n v="75.680000000000007"/>
    <n v="0.10000000000000002"/>
    <s v="Profit"/>
  </r>
  <r>
    <n v="7204"/>
    <s v="CA-2014-118276"/>
    <x v="282"/>
    <d v="2015-01-02T00:00:00"/>
    <s v="Standard Class"/>
    <s v="MG-17890"/>
    <s v="Michael Granlund"/>
    <x v="2"/>
    <s v="United States"/>
    <s v="Saint Charles"/>
    <s v="Illinois"/>
    <n v="60174"/>
    <x v="2"/>
    <s v="FUR-FU-10002111"/>
    <x v="0"/>
    <s v="Furnishings"/>
    <x v="1665"/>
    <n v="8.7360000000000007"/>
    <n v="3"/>
    <x v="7"/>
    <n v="-4.8048000000000002"/>
    <n v="-0.54999999999999993"/>
    <s v="Loss"/>
  </r>
  <r>
    <n v="7205"/>
    <s v="CA-2015-136658"/>
    <x v="229"/>
    <d v="2015-09-17T00:00:00"/>
    <s v="Standard Class"/>
    <s v="BO-11425"/>
    <s v="Bobby Odegard"/>
    <x v="0"/>
    <s v="United States"/>
    <s v="New York City"/>
    <s v="New York"/>
    <n v="10024"/>
    <x v="3"/>
    <s v="OFF-AR-10000817"/>
    <x v="1"/>
    <s v="Art"/>
    <x v="1264"/>
    <n v="6.08"/>
    <n v="2"/>
    <x v="0"/>
    <n v="2.0672000000000001"/>
    <n v="0.34"/>
    <s v="Profit"/>
  </r>
  <r>
    <n v="7206"/>
    <s v="CA-2017-137414"/>
    <x v="280"/>
    <d v="2017-10-06T00:00:00"/>
    <s v="Standard Class"/>
    <s v="CM-12115"/>
    <s v="Chad McGuire"/>
    <x v="0"/>
    <s v="United States"/>
    <s v="San Francisco"/>
    <s v="California"/>
    <n v="94109"/>
    <x v="1"/>
    <s v="FUR-FU-10001424"/>
    <x v="0"/>
    <s v="Furnishings"/>
    <x v="698"/>
    <n v="17.46"/>
    <n v="2"/>
    <x v="0"/>
    <n v="5.9363999999999999"/>
    <n v="0.33999999999999997"/>
    <s v="Profit"/>
  </r>
  <r>
    <n v="7207"/>
    <s v="CA-2017-137414"/>
    <x v="280"/>
    <d v="2017-10-06T00:00:00"/>
    <s v="Standard Class"/>
    <s v="CM-12115"/>
    <s v="Chad McGuire"/>
    <x v="0"/>
    <s v="United States"/>
    <s v="San Francisco"/>
    <s v="California"/>
    <n v="94109"/>
    <x v="1"/>
    <s v="TEC-MA-10002930"/>
    <x v="2"/>
    <s v="Machines"/>
    <x v="1784"/>
    <n v="369.16"/>
    <n v="11"/>
    <x v="2"/>
    <n v="32.301499999999997"/>
    <n v="8.7499999999999981E-2"/>
    <s v="Profit"/>
  </r>
  <r>
    <n v="7208"/>
    <s v="CA-2016-143476"/>
    <x v="108"/>
    <d v="2016-09-13T00:00:00"/>
    <s v="First Class"/>
    <s v="LC-16930"/>
    <s v="Linda Cazamias"/>
    <x v="1"/>
    <s v="United States"/>
    <s v="Phoenix"/>
    <s v="Arizona"/>
    <n v="85023"/>
    <x v="1"/>
    <s v="OFF-AR-10003759"/>
    <x v="1"/>
    <s v="Art"/>
    <x v="846"/>
    <n v="2.9119999999999999"/>
    <n v="2"/>
    <x v="2"/>
    <n v="0.91"/>
    <n v="0.3125"/>
    <s v="Loss"/>
  </r>
  <r>
    <n v="7209"/>
    <s v="CA-2016-143476"/>
    <x v="108"/>
    <d v="2016-09-13T00:00:00"/>
    <s v="First Class"/>
    <s v="LC-16930"/>
    <s v="Linda Cazamias"/>
    <x v="1"/>
    <s v="United States"/>
    <s v="Phoenix"/>
    <s v="Arizona"/>
    <n v="85023"/>
    <x v="1"/>
    <s v="OFF-PA-10001837"/>
    <x v="1"/>
    <s v="Paper"/>
    <x v="1800"/>
    <n v="20.736000000000001"/>
    <n v="4"/>
    <x v="2"/>
    <n v="7.2576000000000001"/>
    <n v="0.35"/>
    <s v="Profit"/>
  </r>
  <r>
    <n v="7210"/>
    <s v="CA-2016-143476"/>
    <x v="108"/>
    <d v="2016-09-13T00:00:00"/>
    <s v="First Class"/>
    <s v="LC-16930"/>
    <s v="Linda Cazamias"/>
    <x v="1"/>
    <s v="United States"/>
    <s v="Phoenix"/>
    <s v="Arizona"/>
    <n v="85023"/>
    <x v="1"/>
    <s v="OFF-PA-10001667"/>
    <x v="1"/>
    <s v="Paper"/>
    <x v="458"/>
    <n v="9.5679999999999996"/>
    <n v="2"/>
    <x v="2"/>
    <n v="2.99"/>
    <n v="0.31250000000000006"/>
    <s v="Profit"/>
  </r>
  <r>
    <n v="7211"/>
    <s v="US-2016-119046"/>
    <x v="799"/>
    <d v="2016-06-06T00:00:00"/>
    <s v="Standard Class"/>
    <s v="EH-13765"/>
    <s v="Edward Hooks"/>
    <x v="1"/>
    <s v="United States"/>
    <s v="Seattle"/>
    <s v="Washington"/>
    <n v="98115"/>
    <x v="1"/>
    <s v="OFF-PA-10000246"/>
    <x v="1"/>
    <s v="Paper"/>
    <x v="1595"/>
    <n v="30.18"/>
    <n v="3"/>
    <x v="0"/>
    <n v="13.8828"/>
    <n v="0.45999999999999996"/>
    <s v="Profit"/>
  </r>
  <r>
    <n v="7212"/>
    <s v="US-2016-119046"/>
    <x v="799"/>
    <d v="2016-06-06T00:00:00"/>
    <s v="Standard Class"/>
    <s v="EH-13765"/>
    <s v="Edward Hooks"/>
    <x v="1"/>
    <s v="United States"/>
    <s v="Seattle"/>
    <s v="Washington"/>
    <n v="98115"/>
    <x v="1"/>
    <s v="OFF-BI-10001078"/>
    <x v="1"/>
    <s v="Binders"/>
    <x v="61"/>
    <n v="51.648000000000003"/>
    <n v="12"/>
    <x v="2"/>
    <n v="18.7224"/>
    <n v="0.36249999999999999"/>
    <s v="Profit"/>
  </r>
  <r>
    <n v="7213"/>
    <s v="US-2016-119046"/>
    <x v="799"/>
    <d v="2016-06-06T00:00:00"/>
    <s v="Standard Class"/>
    <s v="EH-13765"/>
    <s v="Edward Hooks"/>
    <x v="1"/>
    <s v="United States"/>
    <s v="Seattle"/>
    <s v="Washington"/>
    <n v="98115"/>
    <x v="1"/>
    <s v="OFF-BI-10000138"/>
    <x v="1"/>
    <s v="Binders"/>
    <x v="605"/>
    <n v="11.231999999999999"/>
    <n v="3"/>
    <x v="2"/>
    <n v="3.9312"/>
    <n v="0.35000000000000003"/>
    <s v="Profit"/>
  </r>
  <r>
    <n v="7214"/>
    <s v="CA-2017-154949"/>
    <x v="453"/>
    <d v="2017-10-19T00:00:00"/>
    <s v="Standard Class"/>
    <s v="MC-17275"/>
    <s v="Marc Crier"/>
    <x v="0"/>
    <s v="United States"/>
    <s v="Camarillo"/>
    <s v="California"/>
    <n v="93010"/>
    <x v="1"/>
    <s v="OFF-LA-10002034"/>
    <x v="1"/>
    <s v="Labels"/>
    <x v="1111"/>
    <n v="14.73"/>
    <n v="3"/>
    <x v="0"/>
    <n v="7.2176999999999998"/>
    <n v="0.49"/>
    <s v="Profit"/>
  </r>
  <r>
    <n v="7215"/>
    <s v="CA-2015-103072"/>
    <x v="874"/>
    <d v="2015-09-30T00:00:00"/>
    <s v="Second Class"/>
    <s v="HW-14935"/>
    <s v="Helen Wasserman"/>
    <x v="1"/>
    <s v="United States"/>
    <s v="Detroit"/>
    <s v="Michigan"/>
    <n v="48205"/>
    <x v="2"/>
    <s v="OFF-AR-10000127"/>
    <x v="1"/>
    <s v="Art"/>
    <x v="1195"/>
    <n v="16.399999999999999"/>
    <n v="5"/>
    <x v="0"/>
    <n v="4.7560000000000002"/>
    <n v="0.29000000000000004"/>
    <s v="Profit"/>
  </r>
  <r>
    <n v="7216"/>
    <s v="CA-2015-103072"/>
    <x v="874"/>
    <d v="2015-09-30T00:00:00"/>
    <s v="Second Class"/>
    <s v="HW-14935"/>
    <s v="Helen Wasserman"/>
    <x v="1"/>
    <s v="United States"/>
    <s v="Detroit"/>
    <s v="Michigan"/>
    <n v="48205"/>
    <x v="2"/>
    <s v="OFF-PA-10003172"/>
    <x v="1"/>
    <s v="Paper"/>
    <x v="854"/>
    <n v="25.92"/>
    <n v="4"/>
    <x v="0"/>
    <n v="12.441599999999999"/>
    <n v="0.47999999999999993"/>
    <s v="Profit"/>
  </r>
  <r>
    <n v="7217"/>
    <s v="CA-2015-150770"/>
    <x v="910"/>
    <d v="2015-05-06T00:00:00"/>
    <s v="First Class"/>
    <s v="LC-16870"/>
    <s v="Lena Cacioppo"/>
    <x v="0"/>
    <s v="United States"/>
    <s v="San Francisco"/>
    <s v="California"/>
    <n v="94109"/>
    <x v="1"/>
    <s v="OFF-AR-10001246"/>
    <x v="1"/>
    <s v="Art"/>
    <x v="455"/>
    <n v="8.82"/>
    <n v="3"/>
    <x v="0"/>
    <n v="2.5577999999999999"/>
    <n v="0.28999999999999998"/>
    <s v="Profit"/>
  </r>
  <r>
    <n v="7218"/>
    <s v="CA-2015-150770"/>
    <x v="910"/>
    <d v="2015-05-06T00:00:00"/>
    <s v="First Class"/>
    <s v="LC-16870"/>
    <s v="Lena Cacioppo"/>
    <x v="0"/>
    <s v="United States"/>
    <s v="San Francisco"/>
    <s v="California"/>
    <n v="94109"/>
    <x v="1"/>
    <s v="OFF-BI-10002026"/>
    <x v="1"/>
    <s v="Binders"/>
    <x v="1758"/>
    <n v="62.496000000000002"/>
    <n v="2"/>
    <x v="2"/>
    <n v="21.8736"/>
    <n v="0.35"/>
    <s v="Profit"/>
  </r>
  <r>
    <n v="7219"/>
    <s v="CA-2015-150770"/>
    <x v="910"/>
    <d v="2015-05-06T00:00:00"/>
    <s v="First Class"/>
    <s v="LC-16870"/>
    <s v="Lena Cacioppo"/>
    <x v="0"/>
    <s v="United States"/>
    <s v="San Francisco"/>
    <s v="California"/>
    <n v="94109"/>
    <x v="1"/>
    <s v="TEC-AC-10000844"/>
    <x v="2"/>
    <s v="Accessories"/>
    <x v="106"/>
    <n v="339.96"/>
    <n v="4"/>
    <x v="0"/>
    <n v="122.3856"/>
    <n v="0.36"/>
    <s v="Profit"/>
  </r>
  <r>
    <n v="7220"/>
    <s v="CA-2015-150770"/>
    <x v="910"/>
    <d v="2015-05-06T00:00:00"/>
    <s v="First Class"/>
    <s v="LC-16870"/>
    <s v="Lena Cacioppo"/>
    <x v="0"/>
    <s v="United States"/>
    <s v="San Francisco"/>
    <s v="California"/>
    <n v="94109"/>
    <x v="1"/>
    <s v="OFF-BI-10001575"/>
    <x v="1"/>
    <s v="Binders"/>
    <x v="582"/>
    <n v="49.567999999999998"/>
    <n v="2"/>
    <x v="2"/>
    <n v="17.348800000000001"/>
    <n v="0.35000000000000003"/>
    <s v="Profit"/>
  </r>
  <r>
    <n v="7221"/>
    <s v="CA-2017-154760"/>
    <x v="1152"/>
    <d v="2017-01-13T00:00:00"/>
    <s v="Standard Class"/>
    <s v="BP-11290"/>
    <s v="Beth Paige"/>
    <x v="0"/>
    <s v="United States"/>
    <s v="Philadelphia"/>
    <s v="Pennsylvania"/>
    <n v="19140"/>
    <x v="3"/>
    <s v="OFF-BI-10004632"/>
    <x v="1"/>
    <s v="Binders"/>
    <x v="569"/>
    <n v="274.49099999999999"/>
    <n v="3"/>
    <x v="6"/>
    <n v="-228.74250000000001"/>
    <n v="-0.83333333333333337"/>
    <s v="Loss"/>
  </r>
  <r>
    <n v="7222"/>
    <s v="US-2017-104437"/>
    <x v="678"/>
    <d v="2017-01-31T00:00:00"/>
    <s v="Standard Class"/>
    <s v="TG-21310"/>
    <s v="Toby Gnade"/>
    <x v="0"/>
    <s v="United States"/>
    <s v="New York City"/>
    <s v="New York"/>
    <n v="10035"/>
    <x v="3"/>
    <s v="TEC-PH-10000193"/>
    <x v="2"/>
    <s v="Phones"/>
    <x v="1664"/>
    <n v="137.94"/>
    <n v="3"/>
    <x v="0"/>
    <n v="35.864400000000003"/>
    <n v="0.26"/>
    <s v="Profit"/>
  </r>
  <r>
    <n v="7223"/>
    <s v="CA-2017-113075"/>
    <x v="264"/>
    <d v="2017-09-06T00:00:00"/>
    <s v="Standard Class"/>
    <s v="MC-18100"/>
    <s v="Mick Crebagga"/>
    <x v="0"/>
    <s v="United States"/>
    <s v="Chicago"/>
    <s v="Illinois"/>
    <n v="60623"/>
    <x v="2"/>
    <s v="TEC-AC-10003441"/>
    <x v="2"/>
    <s v="Accessories"/>
    <x v="658"/>
    <n v="40.68"/>
    <n v="3"/>
    <x v="2"/>
    <n v="-7.1189999999999998"/>
    <n v="-0.17499999999999999"/>
    <s v="Loss"/>
  </r>
  <r>
    <n v="7224"/>
    <s v="CA-2016-109953"/>
    <x v="216"/>
    <d v="2016-07-18T00:00:00"/>
    <s v="Standard Class"/>
    <s v="RB-19360"/>
    <s v="Raymond Buch"/>
    <x v="0"/>
    <s v="United States"/>
    <s v="San Francisco"/>
    <s v="California"/>
    <n v="94122"/>
    <x v="1"/>
    <s v="TEC-PH-10004093"/>
    <x v="2"/>
    <s v="Phones"/>
    <x v="40"/>
    <n v="110.376"/>
    <n v="3"/>
    <x v="2"/>
    <n v="12.417299999999999"/>
    <n v="0.11249999999999999"/>
    <s v="Profit"/>
  </r>
  <r>
    <n v="7225"/>
    <s v="CA-2016-109953"/>
    <x v="216"/>
    <d v="2016-07-18T00:00:00"/>
    <s v="Standard Class"/>
    <s v="RB-19360"/>
    <s v="Raymond Buch"/>
    <x v="0"/>
    <s v="United States"/>
    <s v="San Francisco"/>
    <s v="California"/>
    <n v="94122"/>
    <x v="1"/>
    <s v="OFF-AP-10002998"/>
    <x v="1"/>
    <s v="Appliances"/>
    <x v="1644"/>
    <n v="151.62"/>
    <n v="7"/>
    <x v="0"/>
    <n v="50.034599999999998"/>
    <n v="0.32999999999999996"/>
    <s v="Profit"/>
  </r>
  <r>
    <n v="7226"/>
    <s v="CA-2016-109953"/>
    <x v="216"/>
    <d v="2016-07-18T00:00:00"/>
    <s v="Standard Class"/>
    <s v="RB-19360"/>
    <s v="Raymond Buch"/>
    <x v="0"/>
    <s v="United States"/>
    <s v="San Francisco"/>
    <s v="California"/>
    <n v="94122"/>
    <x v="1"/>
    <s v="FUR-FU-10000073"/>
    <x v="0"/>
    <s v="Furnishings"/>
    <x v="442"/>
    <n v="30.8"/>
    <n v="4"/>
    <x v="0"/>
    <n v="10.164"/>
    <n v="0.32999999999999996"/>
    <s v="Profit"/>
  </r>
  <r>
    <n v="7227"/>
    <s v="CA-2017-127397"/>
    <x v="642"/>
    <d v="2017-02-28T00:00:00"/>
    <s v="Standard Class"/>
    <s v="ES-14080"/>
    <s v="Erin Smith"/>
    <x v="1"/>
    <s v="United States"/>
    <s v="Philadelphia"/>
    <s v="Pennsylvania"/>
    <n v="19134"/>
    <x v="3"/>
    <s v="OFF-PA-10001125"/>
    <x v="1"/>
    <s v="Paper"/>
    <x v="1021"/>
    <n v="123.92"/>
    <n v="5"/>
    <x v="2"/>
    <n v="38.725000000000001"/>
    <n v="0.3125"/>
    <s v="Profit"/>
  </r>
  <r>
    <n v="7228"/>
    <s v="CA-2017-127397"/>
    <x v="642"/>
    <d v="2017-02-28T00:00:00"/>
    <s v="Standard Class"/>
    <s v="ES-14080"/>
    <s v="Erin Smith"/>
    <x v="1"/>
    <s v="United States"/>
    <s v="Philadelphia"/>
    <s v="Pennsylvania"/>
    <n v="19134"/>
    <x v="3"/>
    <s v="TEC-AC-10003033"/>
    <x v="2"/>
    <s v="Accessories"/>
    <x v="763"/>
    <n v="1319.8"/>
    <n v="5"/>
    <x v="2"/>
    <n v="214.4675"/>
    <n v="0.16250000000000001"/>
    <s v="Profit"/>
  </r>
  <r>
    <n v="7229"/>
    <s v="CA-2014-157546"/>
    <x v="836"/>
    <d v="2014-07-22T00:00:00"/>
    <s v="First Class"/>
    <s v="RD-19720"/>
    <s v="Roger Demir"/>
    <x v="0"/>
    <s v="United States"/>
    <s v="San Francisco"/>
    <s v="California"/>
    <n v="94122"/>
    <x v="1"/>
    <s v="OFF-BI-10002498"/>
    <x v="1"/>
    <s v="Binders"/>
    <x v="440"/>
    <n v="89.712000000000003"/>
    <n v="6"/>
    <x v="2"/>
    <n v="30.277799999999999"/>
    <n v="0.33749999999999997"/>
    <s v="Profit"/>
  </r>
  <r>
    <n v="7230"/>
    <s v="CA-2014-157546"/>
    <x v="836"/>
    <d v="2014-07-22T00:00:00"/>
    <s v="First Class"/>
    <s v="RD-19720"/>
    <s v="Roger Demir"/>
    <x v="0"/>
    <s v="United States"/>
    <s v="San Francisco"/>
    <s v="California"/>
    <n v="94122"/>
    <x v="1"/>
    <s v="OFF-PA-10004569"/>
    <x v="1"/>
    <s v="Paper"/>
    <x v="230"/>
    <n v="22.83"/>
    <n v="3"/>
    <x v="0"/>
    <n v="10.7301"/>
    <n v="0.47000000000000003"/>
    <s v="Profit"/>
  </r>
  <r>
    <n v="7231"/>
    <s v="CA-2017-153843"/>
    <x v="677"/>
    <d v="2017-03-15T00:00:00"/>
    <s v="First Class"/>
    <s v="SC-20380"/>
    <s v="Shahid Collister"/>
    <x v="0"/>
    <s v="United States"/>
    <s v="Fairfield"/>
    <s v="Connecticut"/>
    <n v="6824"/>
    <x v="3"/>
    <s v="OFF-BI-10002353"/>
    <x v="1"/>
    <s v="Binders"/>
    <x v="1077"/>
    <n v="30.88"/>
    <n v="2"/>
    <x v="0"/>
    <n v="15.44"/>
    <n v="0.5"/>
    <s v="Profit"/>
  </r>
  <r>
    <n v="7232"/>
    <s v="CA-2017-153843"/>
    <x v="677"/>
    <d v="2017-03-15T00:00:00"/>
    <s v="First Class"/>
    <s v="SC-20380"/>
    <s v="Shahid Collister"/>
    <x v="0"/>
    <s v="United States"/>
    <s v="Fairfield"/>
    <s v="Connecticut"/>
    <n v="6824"/>
    <x v="3"/>
    <s v="OFF-AP-10001564"/>
    <x v="1"/>
    <s v="Appliances"/>
    <x v="1768"/>
    <n v="465.16"/>
    <n v="2"/>
    <x v="0"/>
    <n v="120.94159999999999"/>
    <n v="0.25999999999999995"/>
    <s v="Profit"/>
  </r>
  <r>
    <n v="7233"/>
    <s v="CA-2017-153843"/>
    <x v="677"/>
    <d v="2017-03-15T00:00:00"/>
    <s v="First Class"/>
    <s v="SC-20380"/>
    <s v="Shahid Collister"/>
    <x v="0"/>
    <s v="United States"/>
    <s v="Fairfield"/>
    <s v="Connecticut"/>
    <n v="6824"/>
    <x v="3"/>
    <s v="OFF-PA-10003673"/>
    <x v="1"/>
    <s v="Paper"/>
    <x v="980"/>
    <n v="27.12"/>
    <n v="4"/>
    <x v="0"/>
    <n v="12.475199999999999"/>
    <n v="0.45999999999999996"/>
    <s v="Profit"/>
  </r>
  <r>
    <n v="7234"/>
    <s v="CA-2016-137337"/>
    <x v="387"/>
    <d v="2016-03-12T00:00:00"/>
    <s v="Standard Class"/>
    <s v="GB-14575"/>
    <s v="Giulietta Baptist"/>
    <x v="0"/>
    <s v="United States"/>
    <s v="New York City"/>
    <s v="New York"/>
    <n v="10011"/>
    <x v="3"/>
    <s v="FUR-FU-10003347"/>
    <x v="0"/>
    <s v="Furnishings"/>
    <x v="379"/>
    <n v="113.6"/>
    <n v="8"/>
    <x v="0"/>
    <n v="44.304000000000002"/>
    <n v="0.39"/>
    <s v="Profit"/>
  </r>
  <r>
    <n v="7235"/>
    <s v="CA-2016-137337"/>
    <x v="387"/>
    <d v="2016-03-12T00:00:00"/>
    <s v="Standard Class"/>
    <s v="GB-14575"/>
    <s v="Giulietta Baptist"/>
    <x v="0"/>
    <s v="United States"/>
    <s v="New York City"/>
    <s v="New York"/>
    <n v="10011"/>
    <x v="3"/>
    <s v="OFF-PA-10001934"/>
    <x v="1"/>
    <s v="Paper"/>
    <x v="548"/>
    <n v="12.96"/>
    <n v="2"/>
    <x v="0"/>
    <n v="6.3503999999999996"/>
    <n v="0.48999999999999994"/>
    <s v="Profit"/>
  </r>
  <r>
    <n v="7236"/>
    <s v="CA-2016-137337"/>
    <x v="387"/>
    <d v="2016-03-12T00:00:00"/>
    <s v="Standard Class"/>
    <s v="GB-14575"/>
    <s v="Giulietta Baptist"/>
    <x v="0"/>
    <s v="United States"/>
    <s v="New York City"/>
    <s v="New York"/>
    <n v="10011"/>
    <x v="3"/>
    <s v="OFF-BI-10000632"/>
    <x v="1"/>
    <s v="Binders"/>
    <x v="1297"/>
    <n v="69.456000000000003"/>
    <n v="2"/>
    <x v="2"/>
    <n v="22.5732"/>
    <n v="0.32500000000000001"/>
    <s v="Profit"/>
  </r>
  <r>
    <n v="7237"/>
    <s v="CA-2014-138737"/>
    <x v="1035"/>
    <d v="2014-12-10T00:00:00"/>
    <s v="First Class"/>
    <s v="FP-14320"/>
    <s v="Frank Preis"/>
    <x v="0"/>
    <s v="United States"/>
    <s v="Los Angeles"/>
    <s v="California"/>
    <n v="90049"/>
    <x v="1"/>
    <s v="OFF-AR-10003190"/>
    <x v="1"/>
    <s v="Art"/>
    <x v="649"/>
    <n v="8.64"/>
    <n v="3"/>
    <x v="0"/>
    <n v="2.4192"/>
    <n v="0.27999999999999997"/>
    <s v="Profit"/>
  </r>
  <r>
    <n v="7238"/>
    <s v="CA-2016-164924"/>
    <x v="212"/>
    <d v="2016-07-10T00:00:00"/>
    <s v="Same Day"/>
    <s v="EA-14035"/>
    <s v="Erin Ashbrook"/>
    <x v="1"/>
    <s v="United States"/>
    <s v="Philadelphia"/>
    <s v="Pennsylvania"/>
    <n v="19143"/>
    <x v="3"/>
    <s v="TEC-MA-10000904"/>
    <x v="2"/>
    <s v="Machines"/>
    <x v="1805"/>
    <n v="341.99099999999999"/>
    <n v="3"/>
    <x v="6"/>
    <n v="-319.19159999999999"/>
    <n v="-0.93333333333333335"/>
    <s v="Loss"/>
  </r>
  <r>
    <n v="7239"/>
    <s v="CA-2016-101651"/>
    <x v="435"/>
    <d v="2016-12-30T00:00:00"/>
    <s v="Standard Class"/>
    <s v="SC-20305"/>
    <s v="Sean Christensen"/>
    <x v="0"/>
    <s v="United States"/>
    <s v="San Jose"/>
    <s v="California"/>
    <n v="95123"/>
    <x v="1"/>
    <s v="FUR-FU-10000771"/>
    <x v="0"/>
    <s v="Furnishings"/>
    <x v="1435"/>
    <n v="43.96"/>
    <n v="7"/>
    <x v="0"/>
    <n v="18.463200000000001"/>
    <n v="0.42"/>
    <s v="Profit"/>
  </r>
  <r>
    <n v="7240"/>
    <s v="CA-2016-101651"/>
    <x v="435"/>
    <d v="2016-12-30T00:00:00"/>
    <s v="Standard Class"/>
    <s v="SC-20305"/>
    <s v="Sean Christensen"/>
    <x v="0"/>
    <s v="United States"/>
    <s v="San Jose"/>
    <s v="California"/>
    <n v="95123"/>
    <x v="1"/>
    <s v="OFF-EN-10001990"/>
    <x v="1"/>
    <s v="Envelopes"/>
    <x v="153"/>
    <n v="39.76"/>
    <n v="7"/>
    <x v="0"/>
    <n v="18.687200000000001"/>
    <n v="0.47000000000000003"/>
    <s v="Profit"/>
  </r>
  <r>
    <n v="7241"/>
    <s v="CA-2017-136651"/>
    <x v="756"/>
    <d v="2017-04-25T00:00:00"/>
    <s v="Second Class"/>
    <s v="JF-15355"/>
    <s v="Jay Fein"/>
    <x v="0"/>
    <s v="United States"/>
    <s v="Pasadena"/>
    <s v="California"/>
    <n v="91104"/>
    <x v="1"/>
    <s v="FUR-FU-10002445"/>
    <x v="0"/>
    <s v="Furnishings"/>
    <x v="1448"/>
    <n v="66.36"/>
    <n v="7"/>
    <x v="0"/>
    <n v="26.544"/>
    <n v="0.4"/>
    <s v="Profit"/>
  </r>
  <r>
    <n v="7242"/>
    <s v="CA-2017-136651"/>
    <x v="756"/>
    <d v="2017-04-25T00:00:00"/>
    <s v="Second Class"/>
    <s v="JF-15355"/>
    <s v="Jay Fein"/>
    <x v="0"/>
    <s v="United States"/>
    <s v="Pasadena"/>
    <s v="California"/>
    <n v="91104"/>
    <x v="1"/>
    <s v="OFF-BI-10003638"/>
    <x v="1"/>
    <s v="Binders"/>
    <x v="612"/>
    <n v="92.88"/>
    <n v="6"/>
    <x v="2"/>
    <n v="30.186"/>
    <n v="0.32500000000000001"/>
    <s v="Profit"/>
  </r>
  <r>
    <n v="7243"/>
    <s v="CA-2017-136651"/>
    <x v="756"/>
    <d v="2017-04-25T00:00:00"/>
    <s v="Second Class"/>
    <s v="JF-15355"/>
    <s v="Jay Fein"/>
    <x v="0"/>
    <s v="United States"/>
    <s v="Pasadena"/>
    <s v="California"/>
    <n v="91104"/>
    <x v="1"/>
    <s v="FUR-FU-10004864"/>
    <x v="0"/>
    <s v="Furnishings"/>
    <x v="1719"/>
    <n v="24.14"/>
    <n v="2"/>
    <x v="0"/>
    <n v="7.9661999999999997"/>
    <n v="0.32999999999999996"/>
    <s v="Profit"/>
  </r>
  <r>
    <n v="7244"/>
    <s v="CA-2017-118892"/>
    <x v="629"/>
    <d v="2017-08-22T00:00:00"/>
    <s v="Second Class"/>
    <s v="TP-21415"/>
    <s v="Tom Prescott"/>
    <x v="0"/>
    <s v="United States"/>
    <s v="Philadelphia"/>
    <s v="Pennsylvania"/>
    <n v="19134"/>
    <x v="3"/>
    <s v="FUR-CH-10002024"/>
    <x v="0"/>
    <s v="Chairs"/>
    <x v="483"/>
    <n v="4416.174"/>
    <n v="9"/>
    <x v="4"/>
    <n v="-630.88199999999995"/>
    <n v="-0.14285714285714285"/>
    <s v="Loss"/>
  </r>
  <r>
    <n v="7245"/>
    <s v="US-2017-151127"/>
    <x v="1053"/>
    <d v="2017-05-25T00:00:00"/>
    <s v="First Class"/>
    <s v="RL-19615"/>
    <s v="Rob Lucas"/>
    <x v="0"/>
    <s v="United States"/>
    <s v="Los Angeles"/>
    <s v="California"/>
    <n v="90049"/>
    <x v="1"/>
    <s v="OFF-AR-10002445"/>
    <x v="1"/>
    <s v="Art"/>
    <x v="1646"/>
    <n v="49.56"/>
    <n v="7"/>
    <x v="0"/>
    <n v="18.832799999999999"/>
    <n v="0.37999999999999995"/>
    <s v="Profit"/>
  </r>
  <r>
    <n v="7246"/>
    <s v="CA-2017-145807"/>
    <x v="839"/>
    <d v="2017-02-13T00:00:00"/>
    <s v="Standard Class"/>
    <s v="SB-20170"/>
    <s v="Sarah Bern"/>
    <x v="0"/>
    <s v="United States"/>
    <s v="Los Angeles"/>
    <s v="California"/>
    <n v="90032"/>
    <x v="1"/>
    <s v="OFF-ST-10001370"/>
    <x v="1"/>
    <s v="Storage"/>
    <x v="1032"/>
    <n v="354.9"/>
    <n v="5"/>
    <x v="0"/>
    <n v="17.745000000000001"/>
    <n v="0.05"/>
    <s v="Profit"/>
  </r>
  <r>
    <n v="7247"/>
    <s v="US-2014-127978"/>
    <x v="223"/>
    <d v="2014-03-08T00:00:00"/>
    <s v="Standard Class"/>
    <s v="JS-15595"/>
    <s v="Jill Stevenson"/>
    <x v="1"/>
    <s v="United States"/>
    <s v="Columbus"/>
    <s v="Ohio"/>
    <n v="43229"/>
    <x v="3"/>
    <s v="OFF-LA-10000305"/>
    <x v="1"/>
    <s v="Labels"/>
    <x v="1716"/>
    <n v="15.12"/>
    <n v="3"/>
    <x v="2"/>
    <n v="4.9139999999999997"/>
    <n v="0.32500000000000001"/>
    <s v="Profit"/>
  </r>
  <r>
    <n v="7248"/>
    <s v="US-2014-127978"/>
    <x v="223"/>
    <d v="2014-03-08T00:00:00"/>
    <s v="Standard Class"/>
    <s v="JS-15595"/>
    <s v="Jill Stevenson"/>
    <x v="1"/>
    <s v="United States"/>
    <s v="Columbus"/>
    <s v="Ohio"/>
    <n v="43229"/>
    <x v="3"/>
    <s v="FUR-BO-10001972"/>
    <x v="0"/>
    <s v="Bookcases"/>
    <x v="367"/>
    <n v="302.45"/>
    <n v="5"/>
    <x v="5"/>
    <n v="-199.61699999999999"/>
    <n v="-0.66"/>
    <s v="Loss"/>
  </r>
  <r>
    <n v="7249"/>
    <s v="US-2014-127978"/>
    <x v="223"/>
    <d v="2014-03-08T00:00:00"/>
    <s v="Standard Class"/>
    <s v="JS-15595"/>
    <s v="Jill Stevenson"/>
    <x v="1"/>
    <s v="United States"/>
    <s v="Columbus"/>
    <s v="Ohio"/>
    <n v="43229"/>
    <x v="3"/>
    <s v="OFF-ST-10002486"/>
    <x v="1"/>
    <s v="Storage"/>
    <x v="700"/>
    <n v="44.671999999999997"/>
    <n v="8"/>
    <x v="2"/>
    <n v="-10.0512"/>
    <n v="-0.22500000000000001"/>
    <s v="Loss"/>
  </r>
  <r>
    <n v="7250"/>
    <s v="CA-2015-158491"/>
    <x v="593"/>
    <d v="2015-06-09T00:00:00"/>
    <s v="Second Class"/>
    <s v="BP-11155"/>
    <s v="Becky Pak"/>
    <x v="0"/>
    <s v="United States"/>
    <s v="Los Angeles"/>
    <s v="California"/>
    <n v="90008"/>
    <x v="1"/>
    <s v="TEC-AC-10001874"/>
    <x v="2"/>
    <s v="Accessories"/>
    <x v="1571"/>
    <n v="119.98"/>
    <n v="2"/>
    <x v="0"/>
    <n v="35.994"/>
    <n v="0.3"/>
    <s v="Profit"/>
  </r>
  <r>
    <n v="7251"/>
    <s v="CA-2015-158491"/>
    <x v="593"/>
    <d v="2015-06-09T00:00:00"/>
    <s v="Second Class"/>
    <s v="BP-11155"/>
    <s v="Becky Pak"/>
    <x v="0"/>
    <s v="United States"/>
    <s v="Los Angeles"/>
    <s v="California"/>
    <n v="90008"/>
    <x v="1"/>
    <s v="TEC-AC-10003870"/>
    <x v="2"/>
    <s v="Accessories"/>
    <x v="1727"/>
    <n v="989.97"/>
    <n v="3"/>
    <x v="0"/>
    <n v="395.988"/>
    <n v="0.39999999999999997"/>
    <s v="Profit"/>
  </r>
  <r>
    <n v="7252"/>
    <s v="CA-2016-116764"/>
    <x v="278"/>
    <d v="2016-09-02T00:00:00"/>
    <s v="Standard Class"/>
    <s v="EM-13825"/>
    <s v="Elizabeth Moffitt"/>
    <x v="1"/>
    <s v="United States"/>
    <s v="Hollywood"/>
    <s v="Florida"/>
    <n v="33021"/>
    <x v="0"/>
    <s v="OFF-LA-10002473"/>
    <x v="1"/>
    <s v="Labels"/>
    <x v="1806"/>
    <n v="9.2159999999999993"/>
    <n v="4"/>
    <x v="2"/>
    <n v="3.3408000000000002"/>
    <n v="0.36250000000000004"/>
    <s v="Profit"/>
  </r>
  <r>
    <n v="7253"/>
    <s v="CA-2016-152457"/>
    <x v="126"/>
    <d v="2016-09-18T00:00:00"/>
    <s v="Standard Class"/>
    <s v="SC-20695"/>
    <s v="Steve Chapman"/>
    <x v="1"/>
    <s v="United States"/>
    <s v="Roseville"/>
    <s v="Michigan"/>
    <n v="48066"/>
    <x v="2"/>
    <s v="OFF-PA-10003790"/>
    <x v="1"/>
    <s v="Paper"/>
    <x v="1259"/>
    <n v="68.52"/>
    <n v="3"/>
    <x v="0"/>
    <n v="31.519200000000001"/>
    <n v="0.46"/>
    <s v="Profit"/>
  </r>
  <r>
    <n v="7254"/>
    <s v="CA-2016-152730"/>
    <x v="198"/>
    <d v="2016-06-04T00:00:00"/>
    <s v="Standard Class"/>
    <s v="EM-14140"/>
    <s v="Eugene Moren"/>
    <x v="2"/>
    <s v="United States"/>
    <s v="Superior"/>
    <s v="Wisconsin"/>
    <n v="54880"/>
    <x v="2"/>
    <s v="OFF-AP-10002684"/>
    <x v="1"/>
    <s v="Appliances"/>
    <x v="167"/>
    <n v="364.74"/>
    <n v="3"/>
    <x v="0"/>
    <n v="109.422"/>
    <n v="0.3"/>
    <s v="Profit"/>
  </r>
  <r>
    <n v="7255"/>
    <s v="CA-2016-152730"/>
    <x v="198"/>
    <d v="2016-06-04T00:00:00"/>
    <s v="Standard Class"/>
    <s v="EM-14140"/>
    <s v="Eugene Moren"/>
    <x v="2"/>
    <s v="United States"/>
    <s v="Superior"/>
    <s v="Wisconsin"/>
    <n v="54880"/>
    <x v="2"/>
    <s v="FUR-FU-10001037"/>
    <x v="0"/>
    <s v="Furnishings"/>
    <x v="1169"/>
    <n v="47.4"/>
    <n v="5"/>
    <x v="0"/>
    <n v="21.33"/>
    <n v="0.44999999999999996"/>
    <s v="Profit"/>
  </r>
  <r>
    <n v="7256"/>
    <s v="CA-2016-152730"/>
    <x v="198"/>
    <d v="2016-06-04T00:00:00"/>
    <s v="Standard Class"/>
    <s v="EM-14140"/>
    <s v="Eugene Moren"/>
    <x v="2"/>
    <s v="United States"/>
    <s v="Superior"/>
    <s v="Wisconsin"/>
    <n v="54880"/>
    <x v="2"/>
    <s v="OFF-ST-10000876"/>
    <x v="1"/>
    <s v="Storage"/>
    <x v="254"/>
    <n v="49.76"/>
    <n v="4"/>
    <x v="0"/>
    <n v="13.9328"/>
    <n v="0.28000000000000003"/>
    <s v="Profit"/>
  </r>
  <r>
    <n v="7257"/>
    <s v="CA-2016-152730"/>
    <x v="198"/>
    <d v="2016-06-04T00:00:00"/>
    <s v="Standard Class"/>
    <s v="EM-14140"/>
    <s v="Eugene Moren"/>
    <x v="2"/>
    <s v="United States"/>
    <s v="Superior"/>
    <s v="Wisconsin"/>
    <n v="54880"/>
    <x v="2"/>
    <s v="OFF-AR-10003732"/>
    <x v="1"/>
    <s v="Art"/>
    <x v="324"/>
    <n v="5.56"/>
    <n v="2"/>
    <x v="0"/>
    <n v="1.4456"/>
    <n v="0.26"/>
    <s v="Profit"/>
  </r>
  <r>
    <n v="7258"/>
    <s v="CA-2016-152730"/>
    <x v="198"/>
    <d v="2016-06-04T00:00:00"/>
    <s v="Standard Class"/>
    <s v="EM-14140"/>
    <s v="Eugene Moren"/>
    <x v="2"/>
    <s v="United States"/>
    <s v="Superior"/>
    <s v="Wisconsin"/>
    <n v="54880"/>
    <x v="2"/>
    <s v="OFF-PA-10000994"/>
    <x v="1"/>
    <s v="Paper"/>
    <x v="913"/>
    <n v="629.1"/>
    <n v="6"/>
    <x v="0"/>
    <n v="301.96800000000002"/>
    <n v="0.48000000000000004"/>
    <s v="Profit"/>
  </r>
  <r>
    <n v="7259"/>
    <s v="CA-2016-152730"/>
    <x v="198"/>
    <d v="2016-06-04T00:00:00"/>
    <s v="Standard Class"/>
    <s v="EM-14140"/>
    <s v="Eugene Moren"/>
    <x v="2"/>
    <s v="United States"/>
    <s v="Superior"/>
    <s v="Wisconsin"/>
    <n v="54880"/>
    <x v="2"/>
    <s v="OFF-AR-10000940"/>
    <x v="1"/>
    <s v="Art"/>
    <x v="135"/>
    <n v="14.7"/>
    <n v="5"/>
    <x v="0"/>
    <n v="3.9689999999999999"/>
    <n v="0.27"/>
    <s v="Profit"/>
  </r>
  <r>
    <n v="7260"/>
    <s v="CA-2016-152730"/>
    <x v="198"/>
    <d v="2016-06-04T00:00:00"/>
    <s v="Standard Class"/>
    <s v="EM-14140"/>
    <s v="Eugene Moren"/>
    <x v="2"/>
    <s v="United States"/>
    <s v="Superior"/>
    <s v="Wisconsin"/>
    <n v="54880"/>
    <x v="2"/>
    <s v="OFF-PA-10004888"/>
    <x v="1"/>
    <s v="Paper"/>
    <x v="968"/>
    <n v="45.36"/>
    <n v="7"/>
    <x v="0"/>
    <n v="21.7728"/>
    <n v="0.48"/>
    <s v="Profit"/>
  </r>
  <r>
    <n v="7261"/>
    <s v="CA-2016-152730"/>
    <x v="198"/>
    <d v="2016-06-04T00:00:00"/>
    <s v="Standard Class"/>
    <s v="EM-14140"/>
    <s v="Eugene Moren"/>
    <x v="2"/>
    <s v="United States"/>
    <s v="Superior"/>
    <s v="Wisconsin"/>
    <n v="54880"/>
    <x v="2"/>
    <s v="TEC-PH-10000441"/>
    <x v="2"/>
    <s v="Phones"/>
    <x v="1055"/>
    <n v="125.99"/>
    <n v="1"/>
    <x v="0"/>
    <n v="35.277200000000001"/>
    <n v="0.28000000000000003"/>
    <s v="Profit"/>
  </r>
  <r>
    <n v="7262"/>
    <s v="CA-2017-137001"/>
    <x v="193"/>
    <d v="2017-06-13T00:00:00"/>
    <s v="Second Class"/>
    <s v="GZ-14545"/>
    <s v="George Zrebassa"/>
    <x v="1"/>
    <s v="United States"/>
    <s v="Thousand Oaks"/>
    <s v="California"/>
    <n v="91360"/>
    <x v="1"/>
    <s v="OFF-AR-10001231"/>
    <x v="1"/>
    <s v="Art"/>
    <x v="1695"/>
    <n v="14.7"/>
    <n v="7"/>
    <x v="0"/>
    <n v="4.1159999999999997"/>
    <n v="0.27999999999999997"/>
    <s v="Profit"/>
  </r>
  <r>
    <n v="7263"/>
    <s v="CA-2017-156363"/>
    <x v="760"/>
    <d v="2017-10-28T00:00:00"/>
    <s v="Standard Class"/>
    <s v="ML-17395"/>
    <s v="Marina Lichtenstein"/>
    <x v="1"/>
    <s v="United States"/>
    <s v="Philadelphia"/>
    <s v="Pennsylvania"/>
    <n v="19134"/>
    <x v="3"/>
    <s v="TEC-PH-10003988"/>
    <x v="2"/>
    <s v="Phones"/>
    <x v="47"/>
    <n v="32.700000000000003"/>
    <n v="5"/>
    <x v="10"/>
    <n v="-6.54"/>
    <n v="-0.19999999999999998"/>
    <s v="Loss"/>
  </r>
  <r>
    <n v="7264"/>
    <s v="CA-2017-156363"/>
    <x v="760"/>
    <d v="2017-10-28T00:00:00"/>
    <s v="Standard Class"/>
    <s v="ML-17395"/>
    <s v="Marina Lichtenstein"/>
    <x v="1"/>
    <s v="United States"/>
    <s v="Philadelphia"/>
    <s v="Pennsylvania"/>
    <n v="19134"/>
    <x v="3"/>
    <s v="OFF-EN-10003068"/>
    <x v="1"/>
    <s v="Envelopes"/>
    <x v="1641"/>
    <n v="31.68"/>
    <n v="4"/>
    <x v="2"/>
    <n v="11.087999999999999"/>
    <n v="0.35"/>
    <s v="Profit"/>
  </r>
  <r>
    <n v="7265"/>
    <s v="CA-2017-122056"/>
    <x v="487"/>
    <d v="2017-06-17T00:00:00"/>
    <s v="Standard Class"/>
    <s v="PG-18895"/>
    <s v="Paul Gonzalez"/>
    <x v="0"/>
    <s v="United States"/>
    <s v="Springfield"/>
    <s v="Virginia"/>
    <n v="22153"/>
    <x v="0"/>
    <s v="OFF-AR-10004260"/>
    <x v="1"/>
    <s v="Art"/>
    <x v="1490"/>
    <n v="181.86"/>
    <n v="7"/>
    <x v="0"/>
    <n v="50.9208"/>
    <n v="0.27999999999999997"/>
    <s v="Profit"/>
  </r>
  <r>
    <n v="7266"/>
    <s v="US-2014-143721"/>
    <x v="533"/>
    <d v="2014-11-26T00:00:00"/>
    <s v="Second Class"/>
    <s v="DK-12835"/>
    <s v="Damala Kotsonis"/>
    <x v="1"/>
    <s v="United States"/>
    <s v="Houston"/>
    <s v="Texas"/>
    <n v="77095"/>
    <x v="2"/>
    <s v="FUR-CH-10001973"/>
    <x v="0"/>
    <s v="Chairs"/>
    <x v="905"/>
    <n v="155.37200000000001"/>
    <n v="2"/>
    <x v="4"/>
    <n v="-35.513599999999997"/>
    <n v="-0.22857142857142854"/>
    <s v="Loss"/>
  </r>
  <r>
    <n v="7267"/>
    <s v="CA-2017-122987"/>
    <x v="1153"/>
    <d v="2017-08-16T00:00:00"/>
    <s v="Same Day"/>
    <s v="SJ-20215"/>
    <s v="Sarah Jordon"/>
    <x v="0"/>
    <s v="United States"/>
    <s v="Columbia"/>
    <s v="Tennessee"/>
    <n v="38401"/>
    <x v="0"/>
    <s v="OFF-BI-10002824"/>
    <x v="1"/>
    <s v="Binders"/>
    <x v="528"/>
    <n v="13.428000000000001"/>
    <n v="3"/>
    <x v="6"/>
    <n v="-11.19"/>
    <n v="-0.83333333333333326"/>
    <s v="Loss"/>
  </r>
  <r>
    <n v="7268"/>
    <s v="CA-2017-122987"/>
    <x v="1153"/>
    <d v="2017-08-16T00:00:00"/>
    <s v="Same Day"/>
    <s v="SJ-20215"/>
    <s v="Sarah Jordon"/>
    <x v="0"/>
    <s v="United States"/>
    <s v="Columbia"/>
    <s v="Tennessee"/>
    <n v="38401"/>
    <x v="0"/>
    <s v="OFF-ST-10004950"/>
    <x v="1"/>
    <s v="Storage"/>
    <x v="1009"/>
    <n v="67.135999999999996"/>
    <n v="4"/>
    <x v="2"/>
    <n v="-0.83919999999999995"/>
    <n v="-1.2500000000000001E-2"/>
    <s v="Loss"/>
  </r>
  <r>
    <n v="7269"/>
    <s v="CA-2016-133368"/>
    <x v="1154"/>
    <d v="2016-01-20T00:00:00"/>
    <s v="Standard Class"/>
    <s v="AG-10675"/>
    <s v="Anna Gayman"/>
    <x v="0"/>
    <s v="United States"/>
    <s v="Concord"/>
    <s v="North Carolina"/>
    <n v="28027"/>
    <x v="0"/>
    <s v="OFF-PA-10004039"/>
    <x v="1"/>
    <s v="Paper"/>
    <x v="1547"/>
    <n v="89.567999999999998"/>
    <n v="2"/>
    <x v="2"/>
    <n v="32.468400000000003"/>
    <n v="0.36250000000000004"/>
    <s v="Profit"/>
  </r>
  <r>
    <n v="7270"/>
    <s v="CA-2016-133368"/>
    <x v="1154"/>
    <d v="2016-01-20T00:00:00"/>
    <s v="Standard Class"/>
    <s v="AG-10675"/>
    <s v="Anna Gayman"/>
    <x v="0"/>
    <s v="United States"/>
    <s v="Concord"/>
    <s v="North Carolina"/>
    <n v="28027"/>
    <x v="0"/>
    <s v="FUR-FU-10003374"/>
    <x v="0"/>
    <s v="Furnishings"/>
    <x v="1807"/>
    <n v="315.77600000000001"/>
    <n v="8"/>
    <x v="2"/>
    <n v="31.5776"/>
    <n v="9.9999999999999992E-2"/>
    <s v="Profit"/>
  </r>
  <r>
    <n v="7271"/>
    <s v="CA-2016-123337"/>
    <x v="1142"/>
    <d v="2016-09-22T00:00:00"/>
    <s v="Standard Class"/>
    <s v="KD-16495"/>
    <s v="Keith Dawkins"/>
    <x v="1"/>
    <s v="United States"/>
    <s v="San Jose"/>
    <s v="California"/>
    <n v="95123"/>
    <x v="1"/>
    <s v="FUR-BO-10001918"/>
    <x v="0"/>
    <s v="Bookcases"/>
    <x v="1149"/>
    <n v="273.666"/>
    <n v="2"/>
    <x v="11"/>
    <n v="-12.878399999999999"/>
    <n v="-4.7058823529411764E-2"/>
    <s v="Loss"/>
  </r>
  <r>
    <n v="7272"/>
    <s v="CA-2016-123337"/>
    <x v="1142"/>
    <d v="2016-09-22T00:00:00"/>
    <s v="Standard Class"/>
    <s v="KD-16495"/>
    <s v="Keith Dawkins"/>
    <x v="1"/>
    <s v="United States"/>
    <s v="San Jose"/>
    <s v="California"/>
    <n v="95123"/>
    <x v="1"/>
    <s v="OFF-AP-10002287"/>
    <x v="1"/>
    <s v="Appliances"/>
    <x v="1283"/>
    <n v="17.48"/>
    <n v="4"/>
    <x v="0"/>
    <n v="4.5448000000000004"/>
    <n v="0.26"/>
    <s v="Profit"/>
  </r>
  <r>
    <n v="7273"/>
    <s v="US-2016-150357"/>
    <x v="1155"/>
    <d v="2016-10-14T00:00:00"/>
    <s v="Standard Class"/>
    <s v="EB-13975"/>
    <s v="Erica Bern"/>
    <x v="1"/>
    <s v="United States"/>
    <s v="Greensboro"/>
    <s v="North Carolina"/>
    <n v="27405"/>
    <x v="0"/>
    <s v="OFF-SU-10004498"/>
    <x v="1"/>
    <s v="Supplies"/>
    <x v="505"/>
    <n v="20.608000000000001"/>
    <n v="2"/>
    <x v="2"/>
    <n v="-4.3792"/>
    <n v="-0.21249999999999999"/>
    <s v="Loss"/>
  </r>
  <r>
    <n v="7274"/>
    <s v="US-2016-150357"/>
    <x v="1155"/>
    <d v="2016-10-14T00:00:00"/>
    <s v="Standard Class"/>
    <s v="EB-13975"/>
    <s v="Erica Bern"/>
    <x v="1"/>
    <s v="United States"/>
    <s v="Greensboro"/>
    <s v="North Carolina"/>
    <n v="27405"/>
    <x v="0"/>
    <s v="OFF-BI-10002557"/>
    <x v="1"/>
    <s v="Binders"/>
    <x v="249"/>
    <n v="4.0949999999999998"/>
    <n v="3"/>
    <x v="6"/>
    <n v="-2.73"/>
    <n v="-0.66666666666666674"/>
    <s v="Loss"/>
  </r>
  <r>
    <n v="7275"/>
    <s v="CA-2015-144519"/>
    <x v="50"/>
    <d v="2015-11-17T00:00:00"/>
    <s v="Standard Class"/>
    <s v="AW-10930"/>
    <s v="Arthur Wiediger"/>
    <x v="2"/>
    <s v="United States"/>
    <s v="Helena"/>
    <s v="Montana"/>
    <n v="59601"/>
    <x v="1"/>
    <s v="TEC-PH-10004908"/>
    <x v="2"/>
    <s v="Phones"/>
    <x v="1483"/>
    <n v="339.96"/>
    <n v="5"/>
    <x v="2"/>
    <n v="42.494999999999997"/>
    <n v="0.125"/>
    <s v="Profit"/>
  </r>
  <r>
    <n v="7276"/>
    <s v="CA-2015-144519"/>
    <x v="50"/>
    <d v="2015-11-17T00:00:00"/>
    <s v="Standard Class"/>
    <s v="AW-10930"/>
    <s v="Arthur Wiediger"/>
    <x v="2"/>
    <s v="United States"/>
    <s v="Helena"/>
    <s v="Montana"/>
    <n v="59601"/>
    <x v="1"/>
    <s v="FUR-FU-10000794"/>
    <x v="0"/>
    <s v="Furnishings"/>
    <x v="645"/>
    <n v="63.98"/>
    <n v="7"/>
    <x v="0"/>
    <n v="21.7532"/>
    <n v="0.34"/>
    <s v="Profit"/>
  </r>
  <r>
    <n v="7277"/>
    <s v="CA-2014-120670"/>
    <x v="981"/>
    <d v="2014-11-06T00:00:00"/>
    <s v="Standard Class"/>
    <s v="JK-16120"/>
    <s v="Julie Kriz"/>
    <x v="2"/>
    <s v="United States"/>
    <s v="Fort Lauderdale"/>
    <s v="Florida"/>
    <n v="33311"/>
    <x v="0"/>
    <s v="TEC-AC-10004171"/>
    <x v="2"/>
    <s v="Accessories"/>
    <x v="1321"/>
    <n v="799.92"/>
    <n v="10"/>
    <x v="2"/>
    <n v="239.976"/>
    <n v="0.3"/>
    <s v="Profit"/>
  </r>
  <r>
    <n v="7278"/>
    <s v="CA-2016-157217"/>
    <x v="1080"/>
    <d v="2016-07-21T00:00:00"/>
    <s v="First Class"/>
    <s v="TC-21535"/>
    <s v="Tracy Collins"/>
    <x v="2"/>
    <s v="United States"/>
    <s v="San Francisco"/>
    <s v="California"/>
    <n v="94110"/>
    <x v="1"/>
    <s v="TEC-PH-10002070"/>
    <x v="2"/>
    <s v="Phones"/>
    <x v="1794"/>
    <n v="35.984000000000002"/>
    <n v="2"/>
    <x v="2"/>
    <n v="4.4980000000000002"/>
    <n v="0.125"/>
    <s v="Profit"/>
  </r>
  <r>
    <n v="7279"/>
    <s v="CA-2016-157217"/>
    <x v="1080"/>
    <d v="2016-07-21T00:00:00"/>
    <s v="First Class"/>
    <s v="TC-21535"/>
    <s v="Tracy Collins"/>
    <x v="2"/>
    <s v="United States"/>
    <s v="San Francisco"/>
    <s v="California"/>
    <n v="94110"/>
    <x v="1"/>
    <s v="TEC-AC-10003095"/>
    <x v="2"/>
    <s v="Accessories"/>
    <x v="1286"/>
    <n v="389.97"/>
    <n v="3"/>
    <x v="0"/>
    <n v="132.5898"/>
    <n v="0.33999999999999997"/>
    <s v="Profit"/>
  </r>
  <r>
    <n v="7280"/>
    <s v="CA-2016-108224"/>
    <x v="675"/>
    <d v="2016-05-14T00:00:00"/>
    <s v="Same Day"/>
    <s v="TH-21235"/>
    <s v="Tiffany House"/>
    <x v="1"/>
    <s v="United States"/>
    <s v="Yuma"/>
    <s v="Arizona"/>
    <n v="85364"/>
    <x v="1"/>
    <s v="TEC-AC-10003832"/>
    <x v="2"/>
    <s v="Accessories"/>
    <x v="463"/>
    <n v="185.52799999999999"/>
    <n v="7"/>
    <x v="2"/>
    <n v="48.701099999999997"/>
    <n v="0.26250000000000001"/>
    <s v="Profit"/>
  </r>
  <r>
    <n v="7281"/>
    <s v="CA-2015-162782"/>
    <x v="780"/>
    <d v="2015-02-27T00:00:00"/>
    <s v="Standard Class"/>
    <s v="PW-19240"/>
    <s v="Pierre Wener"/>
    <x v="0"/>
    <s v="United States"/>
    <s v="Columbia"/>
    <s v="Maryland"/>
    <n v="21044"/>
    <x v="3"/>
    <s v="OFF-BI-10003527"/>
    <x v="1"/>
    <s v="Binders"/>
    <x v="451"/>
    <n v="2541.98"/>
    <n v="2"/>
    <x v="0"/>
    <n v="1270.99"/>
    <n v="0.5"/>
    <s v="Profit"/>
  </r>
  <r>
    <n v="7282"/>
    <s v="CA-2017-159282"/>
    <x v="524"/>
    <d v="2017-10-21T00:00:00"/>
    <s v="Standard Class"/>
    <s v="GH-14410"/>
    <s v="Gary Hansen"/>
    <x v="2"/>
    <s v="United States"/>
    <s v="Yuma"/>
    <s v="Arizona"/>
    <n v="85364"/>
    <x v="1"/>
    <s v="TEC-MA-10001148"/>
    <x v="2"/>
    <s v="Machines"/>
    <x v="207"/>
    <n v="599.98500000000001"/>
    <n v="5"/>
    <x v="6"/>
    <n v="-479.988"/>
    <n v="-0.79999999999999993"/>
    <s v="Loss"/>
  </r>
  <r>
    <n v="7283"/>
    <s v="CA-2017-155936"/>
    <x v="738"/>
    <d v="2017-06-29T00:00:00"/>
    <s v="Standard Class"/>
    <s v="JK-15730"/>
    <s v="Joe Kamberova"/>
    <x v="0"/>
    <s v="United States"/>
    <s v="Chicago"/>
    <s v="Illinois"/>
    <n v="60653"/>
    <x v="2"/>
    <s v="OFF-BI-10002432"/>
    <x v="1"/>
    <s v="Binders"/>
    <x v="875"/>
    <n v="3.036"/>
    <n v="3"/>
    <x v="3"/>
    <n v="-5.0094000000000003"/>
    <n v="-1.6500000000000001"/>
    <s v="Loss"/>
  </r>
  <r>
    <n v="7284"/>
    <s v="CA-2017-169439"/>
    <x v="428"/>
    <d v="2017-09-13T00:00:00"/>
    <s v="Standard Class"/>
    <s v="LC-17140"/>
    <s v="Logan Currie"/>
    <x v="0"/>
    <s v="United States"/>
    <s v="Cleveland"/>
    <s v="Ohio"/>
    <n v="44105"/>
    <x v="3"/>
    <s v="OFF-AR-10001374"/>
    <x v="1"/>
    <s v="Art"/>
    <x v="313"/>
    <n v="25.92"/>
    <n v="5"/>
    <x v="2"/>
    <n v="3.8879999999999999"/>
    <n v="0.15"/>
    <s v="Profit"/>
  </r>
  <r>
    <n v="7285"/>
    <s v="CA-2017-169439"/>
    <x v="428"/>
    <d v="2017-09-13T00:00:00"/>
    <s v="Standard Class"/>
    <s v="LC-17140"/>
    <s v="Logan Currie"/>
    <x v="0"/>
    <s v="United States"/>
    <s v="Cleveland"/>
    <s v="Ohio"/>
    <n v="44105"/>
    <x v="3"/>
    <s v="FUR-FU-10000723"/>
    <x v="0"/>
    <s v="Furnishings"/>
    <x v="480"/>
    <n v="66.111999999999995"/>
    <n v="2"/>
    <x v="2"/>
    <n v="-9.0904000000000007"/>
    <n v="-0.13750000000000001"/>
    <s v="Loss"/>
  </r>
  <r>
    <n v="7286"/>
    <s v="CA-2017-151183"/>
    <x v="336"/>
    <d v="2017-10-19T00:00:00"/>
    <s v="Standard Class"/>
    <s v="BK-11260"/>
    <s v="Berenike Kampe"/>
    <x v="0"/>
    <s v="United States"/>
    <s v="San Francisco"/>
    <s v="California"/>
    <n v="94110"/>
    <x v="1"/>
    <s v="TEC-AC-10003614"/>
    <x v="2"/>
    <s v="Accessories"/>
    <x v="567"/>
    <n v="46.36"/>
    <n v="4"/>
    <x v="0"/>
    <n v="15.2988"/>
    <n v="0.33"/>
    <s v="Profit"/>
  </r>
  <r>
    <n v="7287"/>
    <s v="CA-2016-149965"/>
    <x v="23"/>
    <d v="2016-06-25T00:00:00"/>
    <s v="Standard Class"/>
    <s v="BS-11365"/>
    <s v="Bill Shonely"/>
    <x v="1"/>
    <s v="United States"/>
    <s v="Oklahoma City"/>
    <s v="Oklahoma"/>
    <n v="73120"/>
    <x v="2"/>
    <s v="TEC-AC-10004877"/>
    <x v="2"/>
    <s v="Accessories"/>
    <x v="1679"/>
    <n v="6.9"/>
    <n v="1"/>
    <x v="0"/>
    <n v="0.55200000000000005"/>
    <n v="0.08"/>
    <s v="Loss"/>
  </r>
  <r>
    <n v="7288"/>
    <s v="CA-2016-149965"/>
    <x v="23"/>
    <d v="2016-06-25T00:00:00"/>
    <s v="Standard Class"/>
    <s v="BS-11365"/>
    <s v="Bill Shonely"/>
    <x v="1"/>
    <s v="United States"/>
    <s v="Oklahoma City"/>
    <s v="Oklahoma"/>
    <n v="73120"/>
    <x v="2"/>
    <s v="FUR-FU-10004270"/>
    <x v="0"/>
    <s v="Furnishings"/>
    <x v="1381"/>
    <n v="57.69"/>
    <n v="3"/>
    <x v="0"/>
    <n v="23.652899999999999"/>
    <n v="0.41"/>
    <s v="Profit"/>
  </r>
  <r>
    <n v="7289"/>
    <s v="CA-2014-158281"/>
    <x v="814"/>
    <d v="2014-09-07T00:00:00"/>
    <s v="Standard Class"/>
    <s v="AG-10525"/>
    <s v="Andy Gerbode"/>
    <x v="1"/>
    <s v="United States"/>
    <s v="Houston"/>
    <s v="Texas"/>
    <n v="77095"/>
    <x v="2"/>
    <s v="TEC-MA-10002210"/>
    <x v="2"/>
    <s v="Machines"/>
    <x v="1375"/>
    <n v="559.71"/>
    <n v="3"/>
    <x v="10"/>
    <n v="-121.2705"/>
    <n v="-0.21666666666666665"/>
    <s v="Loss"/>
  </r>
  <r>
    <n v="7290"/>
    <s v="CA-2016-153661"/>
    <x v="806"/>
    <d v="2016-01-31T00:00:00"/>
    <s v="First Class"/>
    <s v="SC-20725"/>
    <s v="Steven Cartwright"/>
    <x v="0"/>
    <s v="United States"/>
    <s v="San Francisco"/>
    <s v="California"/>
    <n v="94122"/>
    <x v="1"/>
    <s v="OFF-ST-10000675"/>
    <x v="1"/>
    <s v="Storage"/>
    <x v="298"/>
    <n v="305.01"/>
    <n v="9"/>
    <x v="0"/>
    <n v="76.252499999999998"/>
    <n v="0.25"/>
    <s v="Profit"/>
  </r>
  <r>
    <n v="7291"/>
    <s v="CA-2016-153661"/>
    <x v="806"/>
    <d v="2016-01-31T00:00:00"/>
    <s v="First Class"/>
    <s v="SC-20725"/>
    <s v="Steven Cartwright"/>
    <x v="0"/>
    <s v="United States"/>
    <s v="San Francisco"/>
    <s v="California"/>
    <n v="94122"/>
    <x v="1"/>
    <s v="OFF-BI-10004781"/>
    <x v="1"/>
    <s v="Binders"/>
    <x v="133"/>
    <n v="50.783999999999999"/>
    <n v="2"/>
    <x v="2"/>
    <n v="17.7744"/>
    <n v="0.35000000000000003"/>
    <s v="Profit"/>
  </r>
  <r>
    <n v="7292"/>
    <s v="CA-2016-153661"/>
    <x v="806"/>
    <d v="2016-01-31T00:00:00"/>
    <s v="First Class"/>
    <s v="SC-20725"/>
    <s v="Steven Cartwright"/>
    <x v="0"/>
    <s v="United States"/>
    <s v="San Francisco"/>
    <s v="California"/>
    <n v="94122"/>
    <x v="1"/>
    <s v="OFF-LA-10004689"/>
    <x v="1"/>
    <s v="Labels"/>
    <x v="264"/>
    <n v="26.01"/>
    <n v="9"/>
    <x v="0"/>
    <n v="12.2247"/>
    <n v="0.47"/>
    <s v="Profit"/>
  </r>
  <r>
    <n v="7293"/>
    <s v="CA-2017-109183"/>
    <x v="769"/>
    <d v="2017-12-09T00:00:00"/>
    <s v="Standard Class"/>
    <s v="LR-16915"/>
    <s v="Lena Radford"/>
    <x v="0"/>
    <s v="United States"/>
    <s v="Nashville"/>
    <s v="Tennessee"/>
    <n v="37211"/>
    <x v="0"/>
    <s v="TEC-MA-10001856"/>
    <x v="2"/>
    <s v="Machines"/>
    <x v="1787"/>
    <n v="649"/>
    <n v="2"/>
    <x v="5"/>
    <n v="-272.58"/>
    <n v="-0.42"/>
    <s v="Loss"/>
  </r>
  <r>
    <n v="7294"/>
    <s v="CA-2016-113656"/>
    <x v="1156"/>
    <d v="2016-01-29T00:00:00"/>
    <s v="Standard Class"/>
    <s v="CB-12415"/>
    <s v="Christy Brittain"/>
    <x v="0"/>
    <s v="United States"/>
    <s v="Los Angeles"/>
    <s v="California"/>
    <n v="90036"/>
    <x v="1"/>
    <s v="FUR-FU-10000719"/>
    <x v="0"/>
    <s v="Furnishings"/>
    <x v="1673"/>
    <n v="59.99"/>
    <n v="7"/>
    <x v="0"/>
    <n v="21.596399999999999"/>
    <n v="0.36"/>
    <s v="Profit"/>
  </r>
  <r>
    <n v="7295"/>
    <s v="CA-2015-148964"/>
    <x v="989"/>
    <d v="2015-05-31T00:00:00"/>
    <s v="Standard Class"/>
    <s v="RD-19900"/>
    <s v="Ruben Dartt"/>
    <x v="0"/>
    <s v="United States"/>
    <s v="Bellevue"/>
    <s v="Washington"/>
    <n v="98006"/>
    <x v="1"/>
    <s v="FUR-FU-10003849"/>
    <x v="0"/>
    <s v="Furnishings"/>
    <x v="526"/>
    <n v="20.239999999999998"/>
    <n v="1"/>
    <x v="0"/>
    <n v="7.8936000000000002"/>
    <n v="0.39"/>
    <s v="Profit"/>
  </r>
  <r>
    <n v="7296"/>
    <s v="CA-2014-111899"/>
    <x v="417"/>
    <d v="2014-05-05T00:00:00"/>
    <s v="First Class"/>
    <s v="NC-18340"/>
    <s v="Nat Carroll"/>
    <x v="0"/>
    <s v="United States"/>
    <s v="Houston"/>
    <s v="Texas"/>
    <n v="77036"/>
    <x v="2"/>
    <s v="OFF-AR-10001725"/>
    <x v="1"/>
    <s v="Art"/>
    <x v="1549"/>
    <n v="37.840000000000003"/>
    <n v="2"/>
    <x v="2"/>
    <n v="2.8380000000000001"/>
    <n v="7.4999999999999997E-2"/>
    <s v="Profit"/>
  </r>
  <r>
    <n v="7297"/>
    <s v="CA-2014-111899"/>
    <x v="417"/>
    <d v="2014-05-05T00:00:00"/>
    <s v="First Class"/>
    <s v="NC-18340"/>
    <s v="Nat Carroll"/>
    <x v="0"/>
    <s v="United States"/>
    <s v="Houston"/>
    <s v="Texas"/>
    <n v="77036"/>
    <x v="2"/>
    <s v="OFF-FA-10000840"/>
    <x v="1"/>
    <s v="Fasteners"/>
    <x v="1694"/>
    <n v="5.4720000000000004"/>
    <n v="6"/>
    <x v="2"/>
    <n v="1.8468"/>
    <n v="0.33749999999999997"/>
    <s v="Profit"/>
  </r>
  <r>
    <n v="7298"/>
    <s v="CA-2015-101126"/>
    <x v="1157"/>
    <d v="2015-02-14T00:00:00"/>
    <s v="Second Class"/>
    <s v="NB-18655"/>
    <s v="Nona Balk"/>
    <x v="1"/>
    <s v="United States"/>
    <s v="Philadelphia"/>
    <s v="Pennsylvania"/>
    <n v="19143"/>
    <x v="3"/>
    <s v="OFF-ST-10000943"/>
    <x v="1"/>
    <s v="Storage"/>
    <x v="1204"/>
    <n v="77.239999999999995"/>
    <n v="5"/>
    <x v="2"/>
    <n v="7.7240000000000002"/>
    <n v="0.1"/>
    <s v="Profit"/>
  </r>
  <r>
    <n v="7299"/>
    <s v="CA-2014-163468"/>
    <x v="728"/>
    <d v="2014-11-21T00:00:00"/>
    <s v="First Class"/>
    <s v="JK-15730"/>
    <s v="Joe Kamberova"/>
    <x v="0"/>
    <s v="United States"/>
    <s v="Des Plaines"/>
    <s v="Illinois"/>
    <n v="60016"/>
    <x v="2"/>
    <s v="FUR-TA-10002533"/>
    <x v="0"/>
    <s v="Tables"/>
    <x v="277"/>
    <n v="292.10000000000002"/>
    <n v="4"/>
    <x v="5"/>
    <n v="-175.26"/>
    <n v="-0.59999999999999987"/>
    <s v="Loss"/>
  </r>
  <r>
    <n v="7300"/>
    <s v="CA-2014-163468"/>
    <x v="728"/>
    <d v="2014-11-21T00:00:00"/>
    <s v="First Class"/>
    <s v="JK-15730"/>
    <s v="Joe Kamberova"/>
    <x v="0"/>
    <s v="United States"/>
    <s v="Des Plaines"/>
    <s v="Illinois"/>
    <n v="60016"/>
    <x v="2"/>
    <s v="FUR-FU-10001546"/>
    <x v="0"/>
    <s v="Furnishings"/>
    <x v="1432"/>
    <n v="8.5440000000000005"/>
    <n v="2"/>
    <x v="7"/>
    <n v="-7.476"/>
    <n v="-0.875"/>
    <s v="Loss"/>
  </r>
  <r>
    <n v="7301"/>
    <s v="CA-2014-163468"/>
    <x v="728"/>
    <d v="2014-11-21T00:00:00"/>
    <s v="First Class"/>
    <s v="JK-15730"/>
    <s v="Joe Kamberova"/>
    <x v="0"/>
    <s v="United States"/>
    <s v="Des Plaines"/>
    <s v="Illinois"/>
    <n v="60016"/>
    <x v="2"/>
    <s v="FUR-BO-10003546"/>
    <x v="0"/>
    <s v="Bookcases"/>
    <x v="1647"/>
    <n v="424.11599999999999"/>
    <n v="6"/>
    <x v="4"/>
    <n v="-30.294"/>
    <n v="-7.1428571428571438E-2"/>
    <s v="Loss"/>
  </r>
  <r>
    <n v="7302"/>
    <s v="CA-2014-163468"/>
    <x v="728"/>
    <d v="2014-11-21T00:00:00"/>
    <s v="First Class"/>
    <s v="JK-15730"/>
    <s v="Joe Kamberova"/>
    <x v="0"/>
    <s v="United States"/>
    <s v="Des Plaines"/>
    <s v="Illinois"/>
    <n v="60016"/>
    <x v="2"/>
    <s v="OFF-BI-10004728"/>
    <x v="1"/>
    <s v="Binders"/>
    <x v="544"/>
    <n v="2.8919999999999999"/>
    <n v="3"/>
    <x v="3"/>
    <n v="-4.9164000000000003"/>
    <n v="-1.7000000000000002"/>
    <s v="Loss"/>
  </r>
  <r>
    <n v="7303"/>
    <s v="CA-2014-163468"/>
    <x v="728"/>
    <d v="2014-11-21T00:00:00"/>
    <s v="First Class"/>
    <s v="JK-15730"/>
    <s v="Joe Kamberova"/>
    <x v="0"/>
    <s v="United States"/>
    <s v="Des Plaines"/>
    <s v="Illinois"/>
    <n v="60016"/>
    <x v="2"/>
    <s v="OFF-ST-10000025"/>
    <x v="1"/>
    <s v="Storage"/>
    <x v="621"/>
    <n v="381.72"/>
    <n v="5"/>
    <x v="2"/>
    <n v="-66.801000000000002"/>
    <n v="-0.17499999999999999"/>
    <s v="Loss"/>
  </r>
  <r>
    <n v="7304"/>
    <s v="US-2017-117450"/>
    <x v="507"/>
    <d v="2017-09-08T00:00:00"/>
    <s v="Standard Class"/>
    <s v="DO-13645"/>
    <s v="Doug O Connell"/>
    <x v="0"/>
    <s v="United States"/>
    <s v="Boynton Beach"/>
    <s v="Florida"/>
    <n v="33437"/>
    <x v="0"/>
    <s v="FUR-CH-10003817"/>
    <x v="0"/>
    <s v="Chairs"/>
    <x v="164"/>
    <n v="97.183999999999997"/>
    <n v="2"/>
    <x v="2"/>
    <n v="6.0739999999999998"/>
    <n v="6.25E-2"/>
    <s v="Profit"/>
  </r>
  <r>
    <n v="7305"/>
    <s v="US-2017-117450"/>
    <x v="507"/>
    <d v="2017-09-08T00:00:00"/>
    <s v="Standard Class"/>
    <s v="DO-13645"/>
    <s v="Doug O Connell"/>
    <x v="0"/>
    <s v="United States"/>
    <s v="Boynton Beach"/>
    <s v="Florida"/>
    <n v="33437"/>
    <x v="0"/>
    <s v="OFF-PA-10000289"/>
    <x v="1"/>
    <s v="Paper"/>
    <x v="729"/>
    <n v="10.368"/>
    <n v="2"/>
    <x v="2"/>
    <n v="3.6288"/>
    <n v="0.35"/>
    <s v="Profit"/>
  </r>
  <r>
    <n v="7306"/>
    <s v="CA-2014-137274"/>
    <x v="1158"/>
    <d v="2014-04-02T00:00:00"/>
    <s v="Standard Class"/>
    <s v="MG-18145"/>
    <s v="Mike Gockenbach"/>
    <x v="0"/>
    <s v="United States"/>
    <s v="Plano"/>
    <s v="Texas"/>
    <n v="75023"/>
    <x v="2"/>
    <s v="FUR-TA-10001889"/>
    <x v="0"/>
    <s v="Tables"/>
    <x v="411"/>
    <n v="890.84100000000001"/>
    <n v="3"/>
    <x v="4"/>
    <n v="-152.71559999999999"/>
    <n v="-0.17142857142857143"/>
    <s v="Loss"/>
  </r>
  <r>
    <n v="7307"/>
    <s v="CA-2016-144092"/>
    <x v="732"/>
    <d v="2016-11-07T00:00:00"/>
    <s v="Second Class"/>
    <s v="LH-17155"/>
    <s v="Logan Haushalter"/>
    <x v="0"/>
    <s v="United States"/>
    <s v="San Jose"/>
    <s v="California"/>
    <n v="95123"/>
    <x v="1"/>
    <s v="TEC-AC-10002305"/>
    <x v="2"/>
    <s v="Accessories"/>
    <x v="1530"/>
    <n v="72"/>
    <n v="4"/>
    <x v="0"/>
    <n v="12.96"/>
    <n v="0.18000000000000002"/>
    <s v="Profit"/>
  </r>
  <r>
    <n v="7308"/>
    <s v="CA-2016-144092"/>
    <x v="732"/>
    <d v="2016-11-07T00:00:00"/>
    <s v="Second Class"/>
    <s v="LH-17155"/>
    <s v="Logan Haushalter"/>
    <x v="0"/>
    <s v="United States"/>
    <s v="San Jose"/>
    <s v="California"/>
    <n v="95123"/>
    <x v="1"/>
    <s v="FUR-CH-10004875"/>
    <x v="0"/>
    <s v="Chairs"/>
    <x v="1445"/>
    <n v="113.88800000000001"/>
    <n v="2"/>
    <x v="2"/>
    <n v="9.9651999999999994"/>
    <n v="8.7499999999999994E-2"/>
    <s v="Profit"/>
  </r>
  <r>
    <n v="7309"/>
    <s v="CA-2016-144092"/>
    <x v="732"/>
    <d v="2016-11-07T00:00:00"/>
    <s v="Second Class"/>
    <s v="LH-17155"/>
    <s v="Logan Haushalter"/>
    <x v="0"/>
    <s v="United States"/>
    <s v="San Jose"/>
    <s v="California"/>
    <n v="95123"/>
    <x v="1"/>
    <s v="OFF-EN-10001434"/>
    <x v="1"/>
    <s v="Envelopes"/>
    <x v="439"/>
    <n v="158.13"/>
    <n v="3"/>
    <x v="0"/>
    <n v="77.483699999999999"/>
    <n v="0.49"/>
    <s v="Profit"/>
  </r>
  <r>
    <n v="7310"/>
    <s v="CA-2017-112172"/>
    <x v="193"/>
    <d v="2017-06-14T00:00:00"/>
    <s v="Second Class"/>
    <s v="MM-18280"/>
    <s v="Muhammed MacIntyre"/>
    <x v="1"/>
    <s v="United States"/>
    <s v="New York City"/>
    <s v="New York"/>
    <n v="10024"/>
    <x v="3"/>
    <s v="OFF-FA-10004395"/>
    <x v="1"/>
    <s v="Fasteners"/>
    <x v="1201"/>
    <n v="14.13"/>
    <n v="3"/>
    <x v="0"/>
    <n v="0.70650000000000002"/>
    <n v="4.9999999999999996E-2"/>
    <s v="Loss"/>
  </r>
  <r>
    <n v="7311"/>
    <s v="CA-2015-121699"/>
    <x v="544"/>
    <d v="2015-08-14T00:00:00"/>
    <s v="Standard Class"/>
    <s v="BD-11320"/>
    <s v="Bill Donatelli"/>
    <x v="0"/>
    <s v="United States"/>
    <s v="Detroit"/>
    <s v="Michigan"/>
    <n v="48227"/>
    <x v="2"/>
    <s v="OFF-BI-10004632"/>
    <x v="1"/>
    <s v="Binders"/>
    <x v="919"/>
    <n v="64.75"/>
    <n v="5"/>
    <x v="0"/>
    <n v="29.137499999999999"/>
    <n v="0.45"/>
    <s v="Profit"/>
  </r>
  <r>
    <n v="7312"/>
    <s v="CA-2015-162761"/>
    <x v="330"/>
    <d v="2015-10-13T00:00:00"/>
    <s v="Standard Class"/>
    <s v="SC-20575"/>
    <s v="Sonia Cooley"/>
    <x v="0"/>
    <s v="United States"/>
    <s v="Miami"/>
    <s v="Florida"/>
    <n v="33178"/>
    <x v="0"/>
    <s v="OFF-BI-10000145"/>
    <x v="1"/>
    <s v="Binders"/>
    <x v="742"/>
    <n v="1.8720000000000001"/>
    <n v="2"/>
    <x v="6"/>
    <n v="-1.3104"/>
    <n v="-0.7"/>
    <s v="Loss"/>
  </r>
  <r>
    <n v="7313"/>
    <s v="CA-2015-162761"/>
    <x v="330"/>
    <d v="2015-10-13T00:00:00"/>
    <s v="Standard Class"/>
    <s v="SC-20575"/>
    <s v="Sonia Cooley"/>
    <x v="0"/>
    <s v="United States"/>
    <s v="Miami"/>
    <s v="Florida"/>
    <n v="33178"/>
    <x v="0"/>
    <s v="OFF-BI-10002498"/>
    <x v="1"/>
    <s v="Binders"/>
    <x v="440"/>
    <n v="11.214"/>
    <n v="2"/>
    <x v="6"/>
    <n v="-8.5974000000000004"/>
    <n v="-0.76666666666666672"/>
    <s v="Loss"/>
  </r>
  <r>
    <n v="7314"/>
    <s v="CA-2015-162761"/>
    <x v="330"/>
    <d v="2015-10-13T00:00:00"/>
    <s v="Standard Class"/>
    <s v="SC-20575"/>
    <s v="Sonia Cooley"/>
    <x v="0"/>
    <s v="United States"/>
    <s v="Miami"/>
    <s v="Florida"/>
    <n v="33178"/>
    <x v="0"/>
    <s v="OFF-AR-10001761"/>
    <x v="1"/>
    <s v="Art"/>
    <x v="1651"/>
    <n v="37.375999999999998"/>
    <n v="8"/>
    <x v="2"/>
    <n v="7.4752000000000001"/>
    <n v="0.2"/>
    <s v="Profit"/>
  </r>
  <r>
    <n v="7315"/>
    <s v="CA-2016-121377"/>
    <x v="316"/>
    <d v="2016-06-02T00:00:00"/>
    <s v="Standard Class"/>
    <s v="TN-21040"/>
    <s v="Tanja Norvell"/>
    <x v="2"/>
    <s v="United States"/>
    <s v="Park Ridge"/>
    <s v="Illinois"/>
    <n v="60068"/>
    <x v="2"/>
    <s v="TEC-PH-10001817"/>
    <x v="2"/>
    <s v="Phones"/>
    <x v="1106"/>
    <n v="286.39999999999998"/>
    <n v="1"/>
    <x v="2"/>
    <n v="25.06"/>
    <n v="8.7500000000000008E-2"/>
    <s v="Profit"/>
  </r>
  <r>
    <n v="7316"/>
    <s v="CA-2017-115322"/>
    <x v="943"/>
    <d v="2017-05-16T00:00:00"/>
    <s v="Second Class"/>
    <s v="ZC-21910"/>
    <s v="Zuschuss Carroll"/>
    <x v="0"/>
    <s v="United States"/>
    <s v="New York City"/>
    <s v="New York"/>
    <n v="10024"/>
    <x v="3"/>
    <s v="OFF-AR-10004456"/>
    <x v="1"/>
    <s v="Art"/>
    <x v="1053"/>
    <n v="43.92"/>
    <n v="3"/>
    <x v="0"/>
    <n v="12.736800000000001"/>
    <n v="0.28999999999999998"/>
    <s v="Profit"/>
  </r>
  <r>
    <n v="7317"/>
    <s v="CA-2016-132066"/>
    <x v="1159"/>
    <d v="2016-10-20T00:00:00"/>
    <s v="Standard Class"/>
    <s v="NB-18655"/>
    <s v="Nona Balk"/>
    <x v="1"/>
    <s v="United States"/>
    <s v="New York City"/>
    <s v="New York"/>
    <n v="10011"/>
    <x v="3"/>
    <s v="FUR-TA-10001539"/>
    <x v="0"/>
    <s v="Tables"/>
    <x v="10"/>
    <n v="142.18199999999999"/>
    <n v="1"/>
    <x v="10"/>
    <n v="-37.915199999999999"/>
    <n v="-0.26666666666666666"/>
    <s v="Loss"/>
  </r>
  <r>
    <n v="7318"/>
    <s v="CA-2017-158120"/>
    <x v="701"/>
    <d v="2017-11-21T00:00:00"/>
    <s v="Standard Class"/>
    <s v="KH-16330"/>
    <s v="Katharine Harms"/>
    <x v="1"/>
    <s v="United States"/>
    <s v="Hillsboro"/>
    <s v="Oregon"/>
    <n v="97123"/>
    <x v="1"/>
    <s v="OFF-PA-10003205"/>
    <x v="1"/>
    <s v="Paper"/>
    <x v="1785"/>
    <n v="19.608000000000001"/>
    <n v="3"/>
    <x v="2"/>
    <n v="6.6177000000000001"/>
    <n v="0.33750000000000002"/>
    <s v="Profit"/>
  </r>
  <r>
    <n v="7319"/>
    <s v="CA-2017-158120"/>
    <x v="701"/>
    <d v="2017-11-21T00:00:00"/>
    <s v="Standard Class"/>
    <s v="KH-16330"/>
    <s v="Katharine Harms"/>
    <x v="1"/>
    <s v="United States"/>
    <s v="Hillsboro"/>
    <s v="Oregon"/>
    <n v="97123"/>
    <x v="1"/>
    <s v="OFF-BI-10002813"/>
    <x v="1"/>
    <s v="Binders"/>
    <x v="914"/>
    <n v="4.1580000000000004"/>
    <n v="7"/>
    <x v="6"/>
    <n v="-3.4649999999999999"/>
    <n v="-0.83333333333333326"/>
    <s v="Loss"/>
  </r>
  <r>
    <n v="7320"/>
    <s v="CA-2017-100097"/>
    <x v="200"/>
    <d v="2017-11-29T00:00:00"/>
    <s v="Second Class"/>
    <s v="MN-17935"/>
    <s v="Michael Nguyen"/>
    <x v="0"/>
    <s v="United States"/>
    <s v="New York City"/>
    <s v="New York"/>
    <n v="10009"/>
    <x v="3"/>
    <s v="TEC-PH-10002310"/>
    <x v="2"/>
    <s v="Phones"/>
    <x v="1368"/>
    <n v="979.95"/>
    <n v="5"/>
    <x v="0"/>
    <n v="264.5865"/>
    <n v="0.26999999999999996"/>
    <s v="Profit"/>
  </r>
  <r>
    <n v="7321"/>
    <s v="CA-2017-100097"/>
    <x v="200"/>
    <d v="2017-11-29T00:00:00"/>
    <s v="Second Class"/>
    <s v="MN-17935"/>
    <s v="Michael Nguyen"/>
    <x v="0"/>
    <s v="United States"/>
    <s v="New York City"/>
    <s v="New York"/>
    <n v="10009"/>
    <x v="3"/>
    <s v="FUR-FU-10003623"/>
    <x v="0"/>
    <s v="Furnishings"/>
    <x v="1235"/>
    <n v="135.30000000000001"/>
    <n v="5"/>
    <x v="0"/>
    <n v="37.884"/>
    <n v="0.27999999999999997"/>
    <s v="Profit"/>
  </r>
  <r>
    <n v="7322"/>
    <s v="CA-2017-167626"/>
    <x v="213"/>
    <d v="2017-09-07T00:00:00"/>
    <s v="Standard Class"/>
    <s v="MY-18295"/>
    <s v="Muhammed Yedwab"/>
    <x v="1"/>
    <s v="United States"/>
    <s v="Chicago"/>
    <s v="Illinois"/>
    <n v="60623"/>
    <x v="2"/>
    <s v="OFF-PA-10003424"/>
    <x v="1"/>
    <s v="Paper"/>
    <x v="1090"/>
    <n v="8.9039999999999999"/>
    <n v="3"/>
    <x v="2"/>
    <n v="3.339"/>
    <n v="0.375"/>
    <s v="Profit"/>
  </r>
  <r>
    <n v="7323"/>
    <s v="CA-2017-167626"/>
    <x v="213"/>
    <d v="2017-09-07T00:00:00"/>
    <s v="Standard Class"/>
    <s v="MY-18295"/>
    <s v="Muhammed Yedwab"/>
    <x v="1"/>
    <s v="United States"/>
    <s v="Chicago"/>
    <s v="Illinois"/>
    <n v="60623"/>
    <x v="2"/>
    <s v="TEC-AC-10004353"/>
    <x v="2"/>
    <s v="Accessories"/>
    <x v="724"/>
    <n v="100.8"/>
    <n v="2"/>
    <x v="2"/>
    <n v="21.42"/>
    <n v="0.21250000000000002"/>
    <s v="Profit"/>
  </r>
  <r>
    <n v="7324"/>
    <s v="US-2017-126053"/>
    <x v="256"/>
    <d v="2017-12-08T00:00:00"/>
    <s v="First Class"/>
    <s v="CS-11950"/>
    <s v="Carlos Soltero"/>
    <x v="0"/>
    <s v="United States"/>
    <s v="New York City"/>
    <s v="New York"/>
    <n v="10024"/>
    <x v="3"/>
    <s v="FUR-FU-10001934"/>
    <x v="0"/>
    <s v="Furnishings"/>
    <x v="107"/>
    <n v="41.96"/>
    <n v="2"/>
    <x v="0"/>
    <n v="10.909599999999999"/>
    <n v="0.25999999999999995"/>
    <s v="Profit"/>
  </r>
  <r>
    <n v="7325"/>
    <s v="US-2017-126053"/>
    <x v="256"/>
    <d v="2017-12-08T00:00:00"/>
    <s v="First Class"/>
    <s v="CS-11950"/>
    <s v="Carlos Soltero"/>
    <x v="0"/>
    <s v="United States"/>
    <s v="New York City"/>
    <s v="New York"/>
    <n v="10024"/>
    <x v="3"/>
    <s v="OFF-LA-10003766"/>
    <x v="1"/>
    <s v="Labels"/>
    <x v="365"/>
    <n v="9.4499999999999993"/>
    <n v="3"/>
    <x v="0"/>
    <n v="4.5359999999999996"/>
    <n v="0.48"/>
    <s v="Profit"/>
  </r>
  <r>
    <n v="7326"/>
    <s v="US-2017-128447"/>
    <x v="468"/>
    <d v="2017-11-17T00:00:00"/>
    <s v="Standard Class"/>
    <s v="MC-17845"/>
    <s v="Michael Chen"/>
    <x v="0"/>
    <s v="United States"/>
    <s v="Pasco"/>
    <s v="Washington"/>
    <n v="99301"/>
    <x v="1"/>
    <s v="OFF-AP-10004540"/>
    <x v="1"/>
    <s v="Appliances"/>
    <x v="1303"/>
    <n v="400.8"/>
    <n v="5"/>
    <x v="0"/>
    <n v="112.224"/>
    <n v="0.28000000000000003"/>
    <s v="Profit"/>
  </r>
  <r>
    <n v="7327"/>
    <s v="US-2017-128447"/>
    <x v="468"/>
    <d v="2017-11-17T00:00:00"/>
    <s v="Standard Class"/>
    <s v="MC-17845"/>
    <s v="Michael Chen"/>
    <x v="0"/>
    <s v="United States"/>
    <s v="Pasco"/>
    <s v="Washington"/>
    <n v="99301"/>
    <x v="1"/>
    <s v="OFF-BI-10001543"/>
    <x v="1"/>
    <s v="Binders"/>
    <x v="380"/>
    <n v="28.792000000000002"/>
    <n v="1"/>
    <x v="2"/>
    <n v="10.077199999999999"/>
    <n v="0.35"/>
    <s v="Profit"/>
  </r>
  <r>
    <n v="7328"/>
    <s v="US-2014-131275"/>
    <x v="772"/>
    <d v="2014-03-24T00:00:00"/>
    <s v="Standard Class"/>
    <s v="SC-20050"/>
    <s v="Sample Company A"/>
    <x v="2"/>
    <s v="United States"/>
    <s v="Burbank"/>
    <s v="California"/>
    <n v="91505"/>
    <x v="1"/>
    <s v="FUR-FU-10004597"/>
    <x v="0"/>
    <s v="Furnishings"/>
    <x v="1266"/>
    <n v="111"/>
    <n v="2"/>
    <x v="0"/>
    <n v="14.43"/>
    <n v="0.13"/>
    <s v="Profit"/>
  </r>
  <r>
    <n v="7329"/>
    <s v="US-2014-131275"/>
    <x v="772"/>
    <d v="2014-03-24T00:00:00"/>
    <s v="Standard Class"/>
    <s v="SC-20050"/>
    <s v="Sample Company A"/>
    <x v="2"/>
    <s v="United States"/>
    <s v="Burbank"/>
    <s v="California"/>
    <n v="91505"/>
    <x v="1"/>
    <s v="TEC-MA-10001148"/>
    <x v="2"/>
    <s v="Machines"/>
    <x v="207"/>
    <n v="1279.9680000000001"/>
    <n v="4"/>
    <x v="2"/>
    <n v="415.9896"/>
    <n v="0.32499999999999996"/>
    <s v="Profit"/>
  </r>
  <r>
    <n v="7330"/>
    <s v="US-2014-131275"/>
    <x v="772"/>
    <d v="2014-03-24T00:00:00"/>
    <s v="Standard Class"/>
    <s v="SC-20050"/>
    <s v="Sample Company A"/>
    <x v="2"/>
    <s v="United States"/>
    <s v="Burbank"/>
    <s v="California"/>
    <n v="91505"/>
    <x v="1"/>
    <s v="OFF-ST-10000078"/>
    <x v="1"/>
    <s v="Storage"/>
    <x v="1227"/>
    <n v="1856.19"/>
    <n v="7"/>
    <x v="0"/>
    <n v="334.11419999999998"/>
    <n v="0.18"/>
    <s v="Profit"/>
  </r>
  <r>
    <n v="7331"/>
    <s v="CA-2016-149349"/>
    <x v="396"/>
    <d v="2016-11-13T00:00:00"/>
    <s v="First Class"/>
    <s v="SP-20650"/>
    <s v="Stephanie Phelps"/>
    <x v="1"/>
    <s v="United States"/>
    <s v="Chicago"/>
    <s v="Illinois"/>
    <n v="60623"/>
    <x v="2"/>
    <s v="FUR-FU-10001037"/>
    <x v="0"/>
    <s v="Furnishings"/>
    <x v="1169"/>
    <n v="22.751999999999999"/>
    <n v="6"/>
    <x v="7"/>
    <n v="-8.532"/>
    <n v="-0.375"/>
    <s v="Loss"/>
  </r>
  <r>
    <n v="7332"/>
    <s v="CA-2017-115119"/>
    <x v="40"/>
    <d v="2017-10-30T00:00:00"/>
    <s v="Standard Class"/>
    <s v="SC-20440"/>
    <s v="Shaun Chance"/>
    <x v="1"/>
    <s v="United States"/>
    <s v="Lancaster"/>
    <s v="Pennsylvania"/>
    <n v="17602"/>
    <x v="3"/>
    <s v="TEC-PH-10001433"/>
    <x v="2"/>
    <s v="Phones"/>
    <x v="240"/>
    <n v="61.542000000000002"/>
    <n v="1"/>
    <x v="10"/>
    <n v="-13.334099999999999"/>
    <n v="-0.21666666666666665"/>
    <s v="Loss"/>
  </r>
  <r>
    <n v="7333"/>
    <s v="CA-2017-115119"/>
    <x v="40"/>
    <d v="2017-10-30T00:00:00"/>
    <s v="Standard Class"/>
    <s v="SC-20440"/>
    <s v="Shaun Chance"/>
    <x v="1"/>
    <s v="United States"/>
    <s v="Lancaster"/>
    <s v="Pennsylvania"/>
    <n v="17602"/>
    <x v="3"/>
    <s v="OFF-BI-10003007"/>
    <x v="1"/>
    <s v="Binders"/>
    <x v="1551"/>
    <n v="81.438000000000002"/>
    <n v="7"/>
    <x v="6"/>
    <n v="-65.150400000000005"/>
    <n v="-0.8"/>
    <s v="Loss"/>
  </r>
  <r>
    <n v="7334"/>
    <s v="CA-2015-125563"/>
    <x v="347"/>
    <d v="2015-04-17T00:00:00"/>
    <s v="Standard Class"/>
    <s v="PR-18880"/>
    <s v="Patrick Ryan"/>
    <x v="0"/>
    <s v="United States"/>
    <s v="Tampa"/>
    <s v="Florida"/>
    <n v="33614"/>
    <x v="0"/>
    <s v="FUR-FU-10001290"/>
    <x v="0"/>
    <s v="Furnishings"/>
    <x v="452"/>
    <n v="67.36"/>
    <n v="2"/>
    <x v="2"/>
    <n v="10.103999999999999"/>
    <n v="0.15"/>
    <s v="Profit"/>
  </r>
  <r>
    <n v="7335"/>
    <s v="CA-2015-125563"/>
    <x v="347"/>
    <d v="2015-04-17T00:00:00"/>
    <s v="Standard Class"/>
    <s v="PR-18880"/>
    <s v="Patrick Ryan"/>
    <x v="0"/>
    <s v="United States"/>
    <s v="Tampa"/>
    <s v="Florida"/>
    <n v="33614"/>
    <x v="0"/>
    <s v="FUR-FU-10000087"/>
    <x v="0"/>
    <s v="Furnishings"/>
    <x v="206"/>
    <n v="54.527999999999999"/>
    <n v="3"/>
    <x v="2"/>
    <n v="14.313599999999999"/>
    <n v="0.26250000000000001"/>
    <s v="Profit"/>
  </r>
  <r>
    <n v="7336"/>
    <s v="CA-2015-113152"/>
    <x v="707"/>
    <d v="2015-12-30T00:00:00"/>
    <s v="Standard Class"/>
    <s v="JK-15625"/>
    <s v="Jim Karlsson"/>
    <x v="0"/>
    <s v="United States"/>
    <s v="New York City"/>
    <s v="New York"/>
    <n v="10024"/>
    <x v="3"/>
    <s v="TEC-AC-10002049"/>
    <x v="2"/>
    <s v="Accessories"/>
    <x v="1062"/>
    <n v="843.9"/>
    <n v="2"/>
    <x v="0"/>
    <n v="371.31599999999997"/>
    <n v="0.44"/>
    <s v="Profit"/>
  </r>
  <r>
    <n v="7337"/>
    <s v="CA-2015-113152"/>
    <x v="707"/>
    <d v="2015-12-30T00:00:00"/>
    <s v="Standard Class"/>
    <s v="JK-15625"/>
    <s v="Jim Karlsson"/>
    <x v="0"/>
    <s v="United States"/>
    <s v="New York City"/>
    <s v="New York"/>
    <n v="10024"/>
    <x v="3"/>
    <s v="FUR-BO-10002613"/>
    <x v="0"/>
    <s v="Bookcases"/>
    <x v="179"/>
    <n v="449.56799999999998"/>
    <n v="2"/>
    <x v="2"/>
    <n v="56.195999999999998"/>
    <n v="0.125"/>
    <s v="Profit"/>
  </r>
  <r>
    <n v="7338"/>
    <s v="CA-2017-165155"/>
    <x v="296"/>
    <d v="2017-09-23T00:00:00"/>
    <s v="First Class"/>
    <s v="BM-11575"/>
    <s v="Brendan Murry"/>
    <x v="1"/>
    <s v="United States"/>
    <s v="Los Angeles"/>
    <s v="California"/>
    <n v="90045"/>
    <x v="1"/>
    <s v="OFF-ST-10004950"/>
    <x v="1"/>
    <s v="Storage"/>
    <x v="1519"/>
    <n v="15.51"/>
    <n v="1"/>
    <x v="0"/>
    <n v="3.8774999999999999"/>
    <n v="0.25"/>
    <s v="Profit"/>
  </r>
  <r>
    <n v="7339"/>
    <s v="CA-2014-163412"/>
    <x v="414"/>
    <d v="2014-12-23T00:00:00"/>
    <s v="Second Class"/>
    <s v="SM-20950"/>
    <s v="Suzanne McNair"/>
    <x v="1"/>
    <s v="United States"/>
    <s v="New York City"/>
    <s v="New York"/>
    <n v="10035"/>
    <x v="3"/>
    <s v="FUR-CH-10004875"/>
    <x v="0"/>
    <s v="Chairs"/>
    <x v="1445"/>
    <n v="192.18600000000001"/>
    <n v="3"/>
    <x v="9"/>
    <n v="36.3018"/>
    <n v="0.18888888888888888"/>
    <s v="Profit"/>
  </r>
  <r>
    <n v="7340"/>
    <s v="CA-2015-159590"/>
    <x v="1074"/>
    <d v="2015-07-21T00:00:00"/>
    <s v="First Class"/>
    <s v="KC-16255"/>
    <s v="Karen Carlisle"/>
    <x v="1"/>
    <s v="United States"/>
    <s v="New York City"/>
    <s v="New York"/>
    <n v="10009"/>
    <x v="3"/>
    <s v="OFF-AR-10003190"/>
    <x v="1"/>
    <s v="Art"/>
    <x v="649"/>
    <n v="5.76"/>
    <n v="2"/>
    <x v="0"/>
    <n v="1.6128"/>
    <n v="0.28000000000000003"/>
    <s v="Profit"/>
  </r>
  <r>
    <n v="7341"/>
    <s v="CA-2014-116190"/>
    <x v="711"/>
    <d v="2014-08-01T00:00:00"/>
    <s v="Standard Class"/>
    <s v="SG-20470"/>
    <s v="Sheri Gordon"/>
    <x v="0"/>
    <s v="United States"/>
    <s v="Atlanta"/>
    <s v="Georgia"/>
    <n v="30318"/>
    <x v="0"/>
    <s v="FUR-CH-10000553"/>
    <x v="0"/>
    <s v="Chairs"/>
    <x v="1257"/>
    <n v="67.88"/>
    <n v="2"/>
    <x v="0"/>
    <n v="18.3276"/>
    <n v="0.27"/>
    <s v="Profit"/>
  </r>
  <r>
    <n v="7342"/>
    <s v="CA-2014-116190"/>
    <x v="711"/>
    <d v="2014-08-01T00:00:00"/>
    <s v="Standard Class"/>
    <s v="SG-20470"/>
    <s v="Sheri Gordon"/>
    <x v="0"/>
    <s v="United States"/>
    <s v="Atlanta"/>
    <s v="Georgia"/>
    <n v="30318"/>
    <x v="0"/>
    <s v="OFF-LA-10002762"/>
    <x v="1"/>
    <s v="Labels"/>
    <x v="49"/>
    <n v="162.88999999999999"/>
    <n v="13"/>
    <x v="0"/>
    <n v="76.558300000000003"/>
    <n v="0.47000000000000003"/>
    <s v="Profit"/>
  </r>
  <r>
    <n v="7343"/>
    <s v="CA-2014-116190"/>
    <x v="711"/>
    <d v="2014-08-01T00:00:00"/>
    <s v="Standard Class"/>
    <s v="SG-20470"/>
    <s v="Sheri Gordon"/>
    <x v="0"/>
    <s v="United States"/>
    <s v="Atlanta"/>
    <s v="Georgia"/>
    <n v="30318"/>
    <x v="0"/>
    <s v="FUR-FU-10000719"/>
    <x v="0"/>
    <s v="Furnishings"/>
    <x v="1673"/>
    <n v="25.71"/>
    <n v="3"/>
    <x v="0"/>
    <n v="9.2555999999999994"/>
    <n v="0.36"/>
    <s v="Profit"/>
  </r>
  <r>
    <n v="7344"/>
    <s v="CA-2014-168473"/>
    <x v="58"/>
    <d v="2015-01-01T00:00:00"/>
    <s v="Standard Class"/>
    <s v="TB-21520"/>
    <s v="Tracy Blumstein"/>
    <x v="0"/>
    <s v="United States"/>
    <s v="New York City"/>
    <s v="New York"/>
    <n v="10009"/>
    <x v="3"/>
    <s v="OFF-ST-10000563"/>
    <x v="1"/>
    <s v="Storage"/>
    <x v="903"/>
    <n v="191.88"/>
    <n v="6"/>
    <x v="0"/>
    <n v="19.187999999999999"/>
    <n v="9.9999999999999992E-2"/>
    <s v="Profit"/>
  </r>
  <r>
    <n v="7345"/>
    <s v="CA-2017-168389"/>
    <x v="157"/>
    <d v="2017-12-17T00:00:00"/>
    <s v="Standard Class"/>
    <s v="DV-13045"/>
    <s v="Darrin Van Huff"/>
    <x v="1"/>
    <s v="United States"/>
    <s v="Jacksonville"/>
    <s v="Florida"/>
    <n v="32216"/>
    <x v="0"/>
    <s v="FUR-TA-10004289"/>
    <x v="0"/>
    <s v="Tables"/>
    <x v="189"/>
    <n v="721.875"/>
    <n v="6"/>
    <x v="1"/>
    <n v="-420"/>
    <n v="-0.58181818181818179"/>
    <s v="Loss"/>
  </r>
  <r>
    <n v="7346"/>
    <s v="CA-2017-168389"/>
    <x v="157"/>
    <d v="2017-12-17T00:00:00"/>
    <s v="Standard Class"/>
    <s v="DV-13045"/>
    <s v="Darrin Van Huff"/>
    <x v="1"/>
    <s v="United States"/>
    <s v="Jacksonville"/>
    <s v="Florida"/>
    <n v="32216"/>
    <x v="0"/>
    <s v="TEC-PH-10003555"/>
    <x v="2"/>
    <s v="Phones"/>
    <x v="462"/>
    <n v="73.567999999999998"/>
    <n v="4"/>
    <x v="2"/>
    <n v="-16.552800000000001"/>
    <n v="-0.22500000000000003"/>
    <s v="Loss"/>
  </r>
  <r>
    <n v="7347"/>
    <s v="CA-2017-168389"/>
    <x v="157"/>
    <d v="2017-12-17T00:00:00"/>
    <s v="Standard Class"/>
    <s v="DV-13045"/>
    <s v="Darrin Van Huff"/>
    <x v="1"/>
    <s v="United States"/>
    <s v="Jacksonville"/>
    <s v="Florida"/>
    <n v="32216"/>
    <x v="0"/>
    <s v="OFF-AR-10001958"/>
    <x v="1"/>
    <s v="Art"/>
    <x v="208"/>
    <n v="13.584"/>
    <n v="1"/>
    <x v="2"/>
    <n v="1.3584000000000001"/>
    <n v="0.1"/>
    <s v="Profit"/>
  </r>
  <r>
    <n v="7348"/>
    <s v="CA-2017-168389"/>
    <x v="157"/>
    <d v="2017-12-17T00:00:00"/>
    <s v="Standard Class"/>
    <s v="DV-13045"/>
    <s v="Darrin Van Huff"/>
    <x v="1"/>
    <s v="United States"/>
    <s v="Jacksonville"/>
    <s v="Florida"/>
    <n v="32216"/>
    <x v="0"/>
    <s v="FUR-CH-10000225"/>
    <x v="0"/>
    <s v="Chairs"/>
    <x v="406"/>
    <n v="64.784000000000006"/>
    <n v="1"/>
    <x v="2"/>
    <n v="-12.147"/>
    <n v="-0.1875"/>
    <s v="Loss"/>
  </r>
  <r>
    <n v="7349"/>
    <s v="CA-2014-130421"/>
    <x v="223"/>
    <d v="2014-03-07T00:00:00"/>
    <s v="Standard Class"/>
    <s v="SC-20020"/>
    <s v="Sam Craven"/>
    <x v="0"/>
    <s v="United States"/>
    <s v="Houston"/>
    <s v="Texas"/>
    <n v="77095"/>
    <x v="2"/>
    <s v="OFF-AP-10002534"/>
    <x v="1"/>
    <s v="Appliances"/>
    <x v="1202"/>
    <n v="176.77199999999999"/>
    <n v="3"/>
    <x v="3"/>
    <n v="-459.60719999999998"/>
    <n v="-2.6"/>
    <s v="Loss"/>
  </r>
  <r>
    <n v="7350"/>
    <s v="CA-2017-142125"/>
    <x v="208"/>
    <d v="2017-10-27T00:00:00"/>
    <s v="Standard Class"/>
    <s v="JB-15400"/>
    <s v="Jennifer Braxton"/>
    <x v="1"/>
    <s v="United States"/>
    <s v="Milwaukee"/>
    <s v="Wisconsin"/>
    <n v="53209"/>
    <x v="2"/>
    <s v="OFF-BI-10000301"/>
    <x v="1"/>
    <s v="Binders"/>
    <x v="625"/>
    <n v="38.82"/>
    <n v="6"/>
    <x v="0"/>
    <n v="19.41"/>
    <n v="0.5"/>
    <s v="Profit"/>
  </r>
  <r>
    <n v="7351"/>
    <s v="CA-2017-142125"/>
    <x v="208"/>
    <d v="2017-10-27T00:00:00"/>
    <s v="Standard Class"/>
    <s v="JB-15400"/>
    <s v="Jennifer Braxton"/>
    <x v="1"/>
    <s v="United States"/>
    <s v="Milwaukee"/>
    <s v="Wisconsin"/>
    <n v="53209"/>
    <x v="2"/>
    <s v="OFF-BI-10003460"/>
    <x v="1"/>
    <s v="Binders"/>
    <x v="237"/>
    <n v="21.9"/>
    <n v="5"/>
    <x v="0"/>
    <n v="10.512"/>
    <n v="0.48000000000000004"/>
    <s v="Profit"/>
  </r>
  <r>
    <n v="7352"/>
    <s v="CA-2017-141138"/>
    <x v="468"/>
    <d v="2017-11-16T00:00:00"/>
    <s v="Standard Class"/>
    <s v="GH-14425"/>
    <s v="Gary Hwang"/>
    <x v="0"/>
    <s v="United States"/>
    <s v="Modesto"/>
    <s v="California"/>
    <n v="95351"/>
    <x v="1"/>
    <s v="TEC-AC-10001772"/>
    <x v="2"/>
    <s v="Accessories"/>
    <x v="405"/>
    <n v="111.79"/>
    <n v="7"/>
    <x v="0"/>
    <n v="43.598100000000002"/>
    <n v="0.39"/>
    <s v="Profit"/>
  </r>
  <r>
    <n v="7353"/>
    <s v="CA-2017-152135"/>
    <x v="633"/>
    <d v="2017-03-18T00:00:00"/>
    <s v="Second Class"/>
    <s v="MG-17650"/>
    <s v="Matthew Grinstein"/>
    <x v="2"/>
    <s v="United States"/>
    <s v="Lakewood"/>
    <s v="Ohio"/>
    <n v="44107"/>
    <x v="3"/>
    <s v="TEC-PH-10003505"/>
    <x v="2"/>
    <s v="Phones"/>
    <x v="910"/>
    <n v="445.44"/>
    <n v="8"/>
    <x v="10"/>
    <n v="-81.664000000000001"/>
    <n v="-0.18333333333333335"/>
    <s v="Loss"/>
  </r>
  <r>
    <n v="7354"/>
    <s v="CA-2016-151974"/>
    <x v="897"/>
    <d v="2016-09-29T00:00:00"/>
    <s v="Standard Class"/>
    <s v="RD-19660"/>
    <s v="Robert Dilbeck"/>
    <x v="2"/>
    <s v="United States"/>
    <s v="Philadelphia"/>
    <s v="Pennsylvania"/>
    <n v="19134"/>
    <x v="3"/>
    <s v="OFF-LA-10004484"/>
    <x v="1"/>
    <s v="Labels"/>
    <x v="617"/>
    <n v="16.52"/>
    <n v="5"/>
    <x v="2"/>
    <n v="5.3689999999999998"/>
    <n v="0.32500000000000001"/>
    <s v="Profit"/>
  </r>
  <r>
    <n v="7355"/>
    <s v="CA-2017-154102"/>
    <x v="695"/>
    <d v="2017-02-13T00:00:00"/>
    <s v="Standard Class"/>
    <s v="SN-20560"/>
    <s v="Skye Norling"/>
    <x v="2"/>
    <s v="United States"/>
    <s v="San Francisco"/>
    <s v="California"/>
    <n v="94109"/>
    <x v="1"/>
    <s v="OFF-PA-10001593"/>
    <x v="1"/>
    <s v="Paper"/>
    <x v="1764"/>
    <n v="29.9"/>
    <n v="5"/>
    <x v="0"/>
    <n v="13.455"/>
    <n v="0.45"/>
    <s v="Profit"/>
  </r>
  <r>
    <n v="7356"/>
    <s v="CA-2015-139780"/>
    <x v="620"/>
    <d v="2016-01-02T00:00:00"/>
    <s v="Second Class"/>
    <s v="AH-10690"/>
    <s v="Anna Häberlin"/>
    <x v="1"/>
    <s v="United States"/>
    <s v="Detroit"/>
    <s v="Michigan"/>
    <n v="48205"/>
    <x v="2"/>
    <s v="OFF-BI-10004139"/>
    <x v="1"/>
    <s v="Binders"/>
    <x v="932"/>
    <n v="116.4"/>
    <n v="8"/>
    <x v="0"/>
    <n v="52.38"/>
    <n v="0.45"/>
    <s v="Profit"/>
  </r>
  <r>
    <n v="7357"/>
    <s v="CA-2016-114748"/>
    <x v="790"/>
    <d v="2016-10-14T00:00:00"/>
    <s v="Standard Class"/>
    <s v="MZ-17335"/>
    <s v="Maria Zettner"/>
    <x v="2"/>
    <s v="United States"/>
    <s v="Phoenix"/>
    <s v="Arizona"/>
    <n v="85023"/>
    <x v="1"/>
    <s v="OFF-AR-10001315"/>
    <x v="1"/>
    <s v="Art"/>
    <x v="1029"/>
    <n v="1.4079999999999999"/>
    <n v="1"/>
    <x v="2"/>
    <n v="0.15840000000000001"/>
    <n v="0.11250000000000002"/>
    <s v="Loss"/>
  </r>
  <r>
    <n v="7358"/>
    <s v="CA-2016-114748"/>
    <x v="790"/>
    <d v="2016-10-14T00:00:00"/>
    <s v="Standard Class"/>
    <s v="MZ-17335"/>
    <s v="Maria Zettner"/>
    <x v="2"/>
    <s v="United States"/>
    <s v="Phoenix"/>
    <s v="Arizona"/>
    <n v="85023"/>
    <x v="1"/>
    <s v="FUR-FU-10001488"/>
    <x v="0"/>
    <s v="Furnishings"/>
    <x v="1049"/>
    <n v="169.56800000000001"/>
    <n v="2"/>
    <x v="2"/>
    <n v="0"/>
    <n v="0"/>
    <s v="Loss"/>
  </r>
  <r>
    <n v="7359"/>
    <s v="US-2014-115189"/>
    <x v="125"/>
    <d v="2015-01-03T00:00:00"/>
    <s v="Second Class"/>
    <s v="AR-10345"/>
    <s v="Alex Russell"/>
    <x v="1"/>
    <s v="United States"/>
    <s v="Philadelphia"/>
    <s v="Pennsylvania"/>
    <n v="19143"/>
    <x v="3"/>
    <s v="TEC-PH-10002170"/>
    <x v="2"/>
    <s v="Phones"/>
    <x v="599"/>
    <n v="251.964"/>
    <n v="6"/>
    <x v="10"/>
    <n v="-50.392800000000001"/>
    <n v="-0.2"/>
    <s v="Loss"/>
  </r>
  <r>
    <n v="7360"/>
    <s v="US-2014-115189"/>
    <x v="125"/>
    <d v="2015-01-03T00:00:00"/>
    <s v="Second Class"/>
    <s v="AR-10345"/>
    <s v="Alex Russell"/>
    <x v="1"/>
    <s v="United States"/>
    <s v="Philadelphia"/>
    <s v="Pennsylvania"/>
    <n v="19143"/>
    <x v="3"/>
    <s v="FUR-TA-10004575"/>
    <x v="0"/>
    <s v="Tables"/>
    <x v="309"/>
    <n v="523.76400000000001"/>
    <n v="3"/>
    <x v="10"/>
    <n v="-192.04679999999999"/>
    <n v="-0.36666666666666664"/>
    <s v="Loss"/>
  </r>
  <r>
    <n v="7361"/>
    <s v="CA-2016-163594"/>
    <x v="408"/>
    <d v="2016-04-14T00:00:00"/>
    <s v="First Class"/>
    <s v="JF-15295"/>
    <s v="Jason Fortune-"/>
    <x v="0"/>
    <s v="United States"/>
    <s v="Los Angeles"/>
    <s v="California"/>
    <n v="90036"/>
    <x v="1"/>
    <s v="OFF-PA-10000809"/>
    <x v="1"/>
    <s v="Paper"/>
    <x v="1133"/>
    <n v="19.440000000000001"/>
    <n v="3"/>
    <x v="0"/>
    <n v="9.3312000000000008"/>
    <n v="0.48000000000000004"/>
    <s v="Profit"/>
  </r>
  <r>
    <n v="7362"/>
    <s v="CA-2016-163594"/>
    <x v="408"/>
    <d v="2016-04-14T00:00:00"/>
    <s v="First Class"/>
    <s v="JF-15295"/>
    <s v="Jason Fortune-"/>
    <x v="0"/>
    <s v="United States"/>
    <s v="Los Angeles"/>
    <s v="California"/>
    <n v="90036"/>
    <x v="1"/>
    <s v="FUR-CH-10000225"/>
    <x v="0"/>
    <s v="Chairs"/>
    <x v="406"/>
    <n v="194.352"/>
    <n v="3"/>
    <x v="2"/>
    <n v="-36.441000000000003"/>
    <n v="-0.1875"/>
    <s v="Loss"/>
  </r>
  <r>
    <n v="7363"/>
    <s v="CA-2016-163594"/>
    <x v="408"/>
    <d v="2016-04-14T00:00:00"/>
    <s v="First Class"/>
    <s v="JF-15295"/>
    <s v="Jason Fortune-"/>
    <x v="0"/>
    <s v="United States"/>
    <s v="Los Angeles"/>
    <s v="California"/>
    <n v="90036"/>
    <x v="1"/>
    <s v="OFF-BI-10003707"/>
    <x v="1"/>
    <s v="Binders"/>
    <x v="784"/>
    <n v="36.624000000000002"/>
    <n v="3"/>
    <x v="2"/>
    <n v="13.734"/>
    <n v="0.375"/>
    <s v="Profit"/>
  </r>
  <r>
    <n v="7364"/>
    <s v="CA-2016-127243"/>
    <x v="85"/>
    <d v="2016-12-04T00:00:00"/>
    <s v="Standard Class"/>
    <s v="DS-13180"/>
    <s v="David Smith"/>
    <x v="1"/>
    <s v="United States"/>
    <s v="Philadelphia"/>
    <s v="Pennsylvania"/>
    <n v="19140"/>
    <x v="3"/>
    <s v="TEC-PH-10004539"/>
    <x v="2"/>
    <s v="Phones"/>
    <x v="861"/>
    <n v="340.18200000000002"/>
    <n v="3"/>
    <x v="10"/>
    <n v="-73.706100000000006"/>
    <n v="-0.21666666666666667"/>
    <s v="Loss"/>
  </r>
  <r>
    <n v="7365"/>
    <s v="CA-2016-127243"/>
    <x v="85"/>
    <d v="2016-12-04T00:00:00"/>
    <s v="Standard Class"/>
    <s v="DS-13180"/>
    <s v="David Smith"/>
    <x v="1"/>
    <s v="United States"/>
    <s v="Philadelphia"/>
    <s v="Pennsylvania"/>
    <n v="19140"/>
    <x v="3"/>
    <s v="OFF-FA-10004076"/>
    <x v="1"/>
    <s v="Fasteners"/>
    <x v="1222"/>
    <n v="12.672000000000001"/>
    <n v="8"/>
    <x v="2"/>
    <n v="2.6928000000000001"/>
    <n v="0.21249999999999999"/>
    <s v="Profit"/>
  </r>
  <r>
    <n v="7366"/>
    <s v="CA-2016-127243"/>
    <x v="85"/>
    <d v="2016-12-04T00:00:00"/>
    <s v="Standard Class"/>
    <s v="DS-13180"/>
    <s v="David Smith"/>
    <x v="1"/>
    <s v="United States"/>
    <s v="Philadelphia"/>
    <s v="Pennsylvania"/>
    <n v="19140"/>
    <x v="3"/>
    <s v="OFF-BI-10003166"/>
    <x v="1"/>
    <s v="Binders"/>
    <x v="1414"/>
    <n v="6.8879999999999999"/>
    <n v="2"/>
    <x v="6"/>
    <n v="-5.0511999999999997"/>
    <n v="-0.73333333333333328"/>
    <s v="Loss"/>
  </r>
  <r>
    <n v="7367"/>
    <s v="CA-2016-127243"/>
    <x v="85"/>
    <d v="2016-12-04T00:00:00"/>
    <s v="Standard Class"/>
    <s v="DS-13180"/>
    <s v="David Smith"/>
    <x v="1"/>
    <s v="United States"/>
    <s v="Philadelphia"/>
    <s v="Pennsylvania"/>
    <n v="19140"/>
    <x v="3"/>
    <s v="OFF-ST-10002301"/>
    <x v="1"/>
    <s v="Storage"/>
    <x v="1499"/>
    <n v="32.543999999999997"/>
    <n v="2"/>
    <x v="2"/>
    <n v="-7.7291999999999996"/>
    <n v="-0.23750000000000002"/>
    <s v="Loss"/>
  </r>
  <r>
    <n v="7368"/>
    <s v="CA-2016-127243"/>
    <x v="85"/>
    <d v="2016-12-04T00:00:00"/>
    <s v="Standard Class"/>
    <s v="DS-13180"/>
    <s v="David Smith"/>
    <x v="1"/>
    <s v="United States"/>
    <s v="Philadelphia"/>
    <s v="Pennsylvania"/>
    <n v="19140"/>
    <x v="3"/>
    <s v="FUR-CH-10002647"/>
    <x v="0"/>
    <s v="Chairs"/>
    <x v="475"/>
    <n v="347.80200000000002"/>
    <n v="7"/>
    <x v="4"/>
    <n v="-24.843"/>
    <n v="-7.1428571428571425E-2"/>
    <s v="Loss"/>
  </r>
  <r>
    <n v="7369"/>
    <s v="CA-2017-161851"/>
    <x v="4"/>
    <d v="2017-04-17T00:00:00"/>
    <s v="First Class"/>
    <s v="BP-11095"/>
    <s v="Bart Pistole"/>
    <x v="1"/>
    <s v="United States"/>
    <s v="Miami"/>
    <s v="Florida"/>
    <n v="33180"/>
    <x v="0"/>
    <s v="OFF-BI-10004654"/>
    <x v="1"/>
    <s v="Binders"/>
    <x v="1453"/>
    <n v="15.57"/>
    <n v="3"/>
    <x v="6"/>
    <n v="-11.936999999999999"/>
    <n v="-0.76666666666666661"/>
    <s v="Loss"/>
  </r>
  <r>
    <n v="7370"/>
    <s v="CA-2015-110345"/>
    <x v="1000"/>
    <d v="2015-03-11T00:00:00"/>
    <s v="Second Class"/>
    <s v="TG-21310"/>
    <s v="Toby Gnade"/>
    <x v="0"/>
    <s v="United States"/>
    <s v="Raleigh"/>
    <s v="North Carolina"/>
    <n v="27604"/>
    <x v="0"/>
    <s v="OFF-LA-10001175"/>
    <x v="1"/>
    <s v="Labels"/>
    <x v="781"/>
    <n v="4.6079999999999997"/>
    <n v="2"/>
    <x v="2"/>
    <n v="1.6704000000000001"/>
    <n v="0.36250000000000004"/>
    <s v="Profit"/>
  </r>
  <r>
    <n v="7371"/>
    <s v="CA-2014-107769"/>
    <x v="919"/>
    <d v="2014-11-01T00:00:00"/>
    <s v="Standard Class"/>
    <s v="BT-11395"/>
    <s v="Bill Tyler"/>
    <x v="1"/>
    <s v="United States"/>
    <s v="Garden City"/>
    <s v="Kansas"/>
    <n v="67846"/>
    <x v="2"/>
    <s v="TEC-PH-10001336"/>
    <x v="2"/>
    <s v="Phones"/>
    <x v="950"/>
    <n v="257.98"/>
    <n v="2"/>
    <x v="0"/>
    <n v="74.8142"/>
    <n v="0.28999999999999998"/>
    <s v="Profit"/>
  </r>
  <r>
    <n v="7372"/>
    <s v="US-2017-123862"/>
    <x v="363"/>
    <d v="2017-01-09T00:00:00"/>
    <s v="Second Class"/>
    <s v="JF-15190"/>
    <s v="Jamie Frazer"/>
    <x v="0"/>
    <s v="United States"/>
    <s v="Long Beach"/>
    <s v="California"/>
    <n v="90805"/>
    <x v="1"/>
    <s v="OFF-ST-10000760"/>
    <x v="1"/>
    <s v="Storage"/>
    <x v="4"/>
    <n v="153.78"/>
    <n v="11"/>
    <x v="0"/>
    <n v="44.596200000000003"/>
    <n v="0.29000000000000004"/>
    <s v="Profit"/>
  </r>
  <r>
    <n v="7373"/>
    <s v="US-2017-123862"/>
    <x v="363"/>
    <d v="2017-01-09T00:00:00"/>
    <s v="Second Class"/>
    <s v="JF-15190"/>
    <s v="Jamie Frazer"/>
    <x v="0"/>
    <s v="United States"/>
    <s v="Long Beach"/>
    <s v="California"/>
    <n v="90805"/>
    <x v="1"/>
    <s v="OFF-ST-10002301"/>
    <x v="1"/>
    <s v="Storage"/>
    <x v="1499"/>
    <n v="61.02"/>
    <n v="3"/>
    <x v="0"/>
    <n v="0.61019999999999996"/>
    <n v="9.9999999999999985E-3"/>
    <s v="Loss"/>
  </r>
  <r>
    <n v="7374"/>
    <s v="US-2017-123862"/>
    <x v="363"/>
    <d v="2017-01-09T00:00:00"/>
    <s v="Second Class"/>
    <s v="JF-15190"/>
    <s v="Jamie Frazer"/>
    <x v="0"/>
    <s v="United States"/>
    <s v="Long Beach"/>
    <s v="California"/>
    <n v="90805"/>
    <x v="1"/>
    <s v="OFF-SU-10004884"/>
    <x v="1"/>
    <s v="Supplies"/>
    <x v="1789"/>
    <n v="110.11"/>
    <n v="7"/>
    <x v="0"/>
    <n v="31.931899999999999"/>
    <n v="0.28999999999999998"/>
    <s v="Profit"/>
  </r>
  <r>
    <n v="7375"/>
    <s v="US-2017-123862"/>
    <x v="363"/>
    <d v="2017-01-09T00:00:00"/>
    <s v="Second Class"/>
    <s v="JF-15190"/>
    <s v="Jamie Frazer"/>
    <x v="0"/>
    <s v="United States"/>
    <s v="Long Beach"/>
    <s v="California"/>
    <n v="90805"/>
    <x v="1"/>
    <s v="OFF-FA-10003112"/>
    <x v="1"/>
    <s v="Fasteners"/>
    <x v="128"/>
    <n v="7.89"/>
    <n v="1"/>
    <x v="0"/>
    <n v="3.5505"/>
    <n v="0.45"/>
    <s v="Profit"/>
  </r>
  <r>
    <n v="7376"/>
    <s v="CA-2017-100580"/>
    <x v="802"/>
    <d v="2017-08-20T00:00:00"/>
    <s v="Standard Class"/>
    <s v="MK-17905"/>
    <s v="Michael Kennedy"/>
    <x v="1"/>
    <s v="United States"/>
    <s v="San Diego"/>
    <s v="California"/>
    <n v="92037"/>
    <x v="1"/>
    <s v="OFF-BI-10000069"/>
    <x v="1"/>
    <s v="Binders"/>
    <x v="491"/>
    <n v="36.024000000000001"/>
    <n v="3"/>
    <x v="2"/>
    <n v="11.707800000000001"/>
    <n v="0.32500000000000001"/>
    <s v="Profit"/>
  </r>
  <r>
    <n v="7377"/>
    <s v="US-2017-145597"/>
    <x v="808"/>
    <d v="2017-11-05T00:00:00"/>
    <s v="First Class"/>
    <s v="GG-14650"/>
    <s v="Greg Guthrie"/>
    <x v="1"/>
    <s v="United States"/>
    <s v="Bloomington"/>
    <s v="Illinois"/>
    <n v="61701"/>
    <x v="2"/>
    <s v="OFF-AR-10001958"/>
    <x v="1"/>
    <s v="Art"/>
    <x v="208"/>
    <n v="54.335999999999999"/>
    <n v="4"/>
    <x v="2"/>
    <n v="5.4336000000000002"/>
    <n v="0.1"/>
    <s v="Profit"/>
  </r>
  <r>
    <n v="7378"/>
    <s v="CA-2014-132787"/>
    <x v="111"/>
    <d v="2014-09-23T00:00:00"/>
    <s v="Standard Class"/>
    <s v="MC-18130"/>
    <s v="Mike Caudle"/>
    <x v="1"/>
    <s v="United States"/>
    <s v="Seattle"/>
    <s v="Washington"/>
    <n v="98115"/>
    <x v="1"/>
    <s v="OFF-ST-10001321"/>
    <x v="1"/>
    <s v="Storage"/>
    <x v="421"/>
    <n v="92.52"/>
    <n v="6"/>
    <x v="0"/>
    <n v="24.980399999999999"/>
    <n v="0.27"/>
    <s v="Profit"/>
  </r>
  <r>
    <n v="7379"/>
    <s v="CA-2015-136224"/>
    <x v="70"/>
    <d v="2015-05-31T00:00:00"/>
    <s v="Same Day"/>
    <s v="ML-18265"/>
    <s v="Muhammed Lee"/>
    <x v="0"/>
    <s v="United States"/>
    <s v="Fayetteville"/>
    <s v="North Carolina"/>
    <n v="28314"/>
    <x v="0"/>
    <s v="OFF-AR-10003504"/>
    <x v="1"/>
    <s v="Art"/>
    <x v="1035"/>
    <n v="10.272"/>
    <n v="3"/>
    <x v="2"/>
    <n v="1.1556"/>
    <n v="0.11249999999999999"/>
    <s v="Profit"/>
  </r>
  <r>
    <n v="7380"/>
    <s v="CA-2016-105732"/>
    <x v="1160"/>
    <d v="2016-09-18T00:00:00"/>
    <s v="Standard Class"/>
    <s v="AG-10270"/>
    <s v="Alejandro Grove"/>
    <x v="0"/>
    <s v="United States"/>
    <s v="Omaha"/>
    <s v="Nebraska"/>
    <n v="68104"/>
    <x v="2"/>
    <s v="OFF-ST-10000419"/>
    <x v="1"/>
    <s v="Storage"/>
    <x v="1024"/>
    <n v="40.74"/>
    <n v="3"/>
    <x v="0"/>
    <n v="0.40739999999999998"/>
    <n v="9.9999999999999985E-3"/>
    <s v="Loss"/>
  </r>
  <r>
    <n v="7381"/>
    <s v="CA-2016-105732"/>
    <x v="1160"/>
    <d v="2016-09-18T00:00:00"/>
    <s v="Standard Class"/>
    <s v="AG-10270"/>
    <s v="Alejandro Grove"/>
    <x v="0"/>
    <s v="United States"/>
    <s v="Omaha"/>
    <s v="Nebraska"/>
    <n v="68104"/>
    <x v="2"/>
    <s v="OFF-LA-10004559"/>
    <x v="1"/>
    <s v="Labels"/>
    <x v="1349"/>
    <n v="14.4"/>
    <n v="5"/>
    <x v="0"/>
    <n v="7.056"/>
    <n v="0.49"/>
    <s v="Profit"/>
  </r>
  <r>
    <n v="7382"/>
    <s v="CA-2016-105732"/>
    <x v="1160"/>
    <d v="2016-09-18T00:00:00"/>
    <s v="Standard Class"/>
    <s v="AG-10270"/>
    <s v="Alejandro Grove"/>
    <x v="0"/>
    <s v="United States"/>
    <s v="Omaha"/>
    <s v="Nebraska"/>
    <n v="68104"/>
    <x v="2"/>
    <s v="TEC-PH-10001644"/>
    <x v="2"/>
    <s v="Phones"/>
    <x v="1494"/>
    <n v="149.94999999999999"/>
    <n v="5"/>
    <x v="0"/>
    <n v="41.985999999999997"/>
    <n v="0.28000000000000003"/>
    <s v="Profit"/>
  </r>
  <r>
    <n v="7383"/>
    <s v="CA-2016-105732"/>
    <x v="1160"/>
    <d v="2016-09-18T00:00:00"/>
    <s v="Standard Class"/>
    <s v="AG-10270"/>
    <s v="Alejandro Grove"/>
    <x v="0"/>
    <s v="United States"/>
    <s v="Omaha"/>
    <s v="Nebraska"/>
    <n v="68104"/>
    <x v="2"/>
    <s v="OFF-SU-10004782"/>
    <x v="1"/>
    <s v="Supplies"/>
    <x v="1557"/>
    <n v="16.899999999999999"/>
    <n v="2"/>
    <x v="0"/>
    <n v="5.07"/>
    <n v="0.30000000000000004"/>
    <s v="Profit"/>
  </r>
  <r>
    <n v="7384"/>
    <s v="CA-2016-105732"/>
    <x v="1160"/>
    <d v="2016-09-18T00:00:00"/>
    <s v="Standard Class"/>
    <s v="AG-10270"/>
    <s v="Alejandro Grove"/>
    <x v="0"/>
    <s v="United States"/>
    <s v="Omaha"/>
    <s v="Nebraska"/>
    <n v="68104"/>
    <x v="2"/>
    <s v="OFF-PA-10002250"/>
    <x v="1"/>
    <s v="Paper"/>
    <x v="706"/>
    <n v="17.61"/>
    <n v="3"/>
    <x v="0"/>
    <n v="8.4527999999999999"/>
    <n v="0.48"/>
    <s v="Profit"/>
  </r>
  <r>
    <n v="7385"/>
    <s v="CA-2016-105732"/>
    <x v="1160"/>
    <d v="2016-09-18T00:00:00"/>
    <s v="Standard Class"/>
    <s v="AG-10270"/>
    <s v="Alejandro Grove"/>
    <x v="0"/>
    <s v="United States"/>
    <s v="Omaha"/>
    <s v="Nebraska"/>
    <n v="68104"/>
    <x v="2"/>
    <s v="OFF-AP-10001394"/>
    <x v="1"/>
    <s v="Appliances"/>
    <x v="1129"/>
    <n v="378"/>
    <n v="2"/>
    <x v="0"/>
    <n v="136.08000000000001"/>
    <n v="0.36000000000000004"/>
    <s v="Profit"/>
  </r>
  <r>
    <n v="7386"/>
    <s v="CA-2016-105732"/>
    <x v="1160"/>
    <d v="2016-09-18T00:00:00"/>
    <s v="Standard Class"/>
    <s v="AG-10270"/>
    <s v="Alejandro Grove"/>
    <x v="0"/>
    <s v="United States"/>
    <s v="Omaha"/>
    <s v="Nebraska"/>
    <n v="68104"/>
    <x v="2"/>
    <s v="OFF-PA-10001838"/>
    <x v="1"/>
    <s v="Paper"/>
    <x v="1008"/>
    <n v="17.64"/>
    <n v="3"/>
    <x v="0"/>
    <n v="8.6435999999999993"/>
    <n v="0.48999999999999994"/>
    <s v="Profit"/>
  </r>
  <r>
    <n v="7387"/>
    <s v="CA-2016-105732"/>
    <x v="1160"/>
    <d v="2016-09-18T00:00:00"/>
    <s v="Standard Class"/>
    <s v="AG-10270"/>
    <s v="Alejandro Grove"/>
    <x v="0"/>
    <s v="United States"/>
    <s v="Omaha"/>
    <s v="Nebraska"/>
    <n v="68104"/>
    <x v="2"/>
    <s v="OFF-ST-10004340"/>
    <x v="1"/>
    <s v="Storage"/>
    <x v="817"/>
    <n v="373.08"/>
    <n v="6"/>
    <x v="0"/>
    <n v="100.7316"/>
    <n v="0.27"/>
    <s v="Profit"/>
  </r>
  <r>
    <n v="7388"/>
    <s v="CA-2016-105732"/>
    <x v="1160"/>
    <d v="2016-09-18T00:00:00"/>
    <s v="Standard Class"/>
    <s v="AG-10270"/>
    <s v="Alejandro Grove"/>
    <x v="0"/>
    <s v="United States"/>
    <s v="Omaha"/>
    <s v="Nebraska"/>
    <n v="68104"/>
    <x v="2"/>
    <s v="FUR-FU-10003664"/>
    <x v="0"/>
    <s v="Furnishings"/>
    <x v="35"/>
    <n v="1336.44"/>
    <n v="14"/>
    <x v="0"/>
    <n v="387.56760000000003"/>
    <n v="0.29000000000000004"/>
    <s v="Profit"/>
  </r>
  <r>
    <n v="7389"/>
    <s v="CA-2016-105732"/>
    <x v="1160"/>
    <d v="2016-09-18T00:00:00"/>
    <s v="Standard Class"/>
    <s v="AG-10270"/>
    <s v="Alejandro Grove"/>
    <x v="0"/>
    <s v="United States"/>
    <s v="Omaha"/>
    <s v="Nebraska"/>
    <n v="68104"/>
    <x v="2"/>
    <s v="TEC-PH-10004897"/>
    <x v="2"/>
    <s v="Phones"/>
    <x v="1124"/>
    <n v="29.97"/>
    <n v="3"/>
    <x v="0"/>
    <n v="0.29970000000000002"/>
    <n v="1.0000000000000002E-2"/>
    <s v="Loss"/>
  </r>
  <r>
    <n v="7390"/>
    <s v="CA-2017-108035"/>
    <x v="1161"/>
    <d v="2017-12-03T00:00:00"/>
    <s v="Standard Class"/>
    <s v="TT-21070"/>
    <s v="Ted Trevino"/>
    <x v="0"/>
    <s v="United States"/>
    <s v="Chattanooga"/>
    <s v="Tennessee"/>
    <n v="37421"/>
    <x v="0"/>
    <s v="FUR-CH-10000454"/>
    <x v="0"/>
    <s v="Chairs"/>
    <x v="1"/>
    <n v="390.36799999999999"/>
    <n v="2"/>
    <x v="2"/>
    <n v="48.795999999999999"/>
    <n v="0.125"/>
    <s v="Profit"/>
  </r>
  <r>
    <n v="7391"/>
    <s v="CA-2017-108035"/>
    <x v="1161"/>
    <d v="2017-12-03T00:00:00"/>
    <s v="Standard Class"/>
    <s v="TT-21070"/>
    <s v="Ted Trevino"/>
    <x v="0"/>
    <s v="United States"/>
    <s v="Chattanooga"/>
    <s v="Tennessee"/>
    <n v="37421"/>
    <x v="0"/>
    <s v="FUR-FU-10004017"/>
    <x v="0"/>
    <s v="Furnishings"/>
    <x v="1579"/>
    <n v="101.52"/>
    <n v="5"/>
    <x v="2"/>
    <n v="19.035"/>
    <n v="0.1875"/>
    <s v="Profit"/>
  </r>
  <r>
    <n v="7392"/>
    <s v="CA-2017-160031"/>
    <x v="769"/>
    <d v="2017-12-07T00:00:00"/>
    <s v="Second Class"/>
    <s v="LT-16765"/>
    <s v="Larry Tron"/>
    <x v="0"/>
    <s v="United States"/>
    <s v="Fairfield"/>
    <s v="Ohio"/>
    <n v="45014"/>
    <x v="3"/>
    <s v="OFF-PA-10000241"/>
    <x v="1"/>
    <s v="Paper"/>
    <x v="1160"/>
    <n v="74.352000000000004"/>
    <n v="3"/>
    <x v="2"/>
    <n v="23.234999999999999"/>
    <n v="0.3125"/>
    <s v="Profit"/>
  </r>
  <r>
    <n v="7393"/>
    <s v="CA-2017-147844"/>
    <x v="743"/>
    <d v="2017-05-06T00:00:00"/>
    <s v="Standard Class"/>
    <s v="DD-13570"/>
    <s v="Dorothy Dickinson"/>
    <x v="0"/>
    <s v="United States"/>
    <s v="Los Angeles"/>
    <s v="California"/>
    <n v="90049"/>
    <x v="1"/>
    <s v="OFF-PA-10003016"/>
    <x v="1"/>
    <s v="Paper"/>
    <x v="1394"/>
    <n v="15.7"/>
    <n v="5"/>
    <x v="0"/>
    <n v="7.0650000000000004"/>
    <n v="0.45000000000000007"/>
    <s v="Profit"/>
  </r>
  <r>
    <n v="7394"/>
    <s v="CA-2017-147844"/>
    <x v="743"/>
    <d v="2017-05-06T00:00:00"/>
    <s v="Standard Class"/>
    <s v="DD-13570"/>
    <s v="Dorothy Dickinson"/>
    <x v="0"/>
    <s v="United States"/>
    <s v="Los Angeles"/>
    <s v="California"/>
    <n v="90049"/>
    <x v="1"/>
    <s v="OFF-AR-10001615"/>
    <x v="1"/>
    <s v="Art"/>
    <x v="1488"/>
    <n v="59.52"/>
    <n v="3"/>
    <x v="0"/>
    <n v="15.475199999999999"/>
    <n v="0.25999999999999995"/>
    <s v="Profit"/>
  </r>
  <r>
    <n v="7395"/>
    <s v="CA-2017-147844"/>
    <x v="743"/>
    <d v="2017-05-06T00:00:00"/>
    <s v="Standard Class"/>
    <s v="DD-13570"/>
    <s v="Dorothy Dickinson"/>
    <x v="0"/>
    <s v="United States"/>
    <s v="Los Angeles"/>
    <s v="California"/>
    <n v="90049"/>
    <x v="1"/>
    <s v="OFF-PA-10002713"/>
    <x v="1"/>
    <s v="Paper"/>
    <x v="320"/>
    <n v="34.4"/>
    <n v="5"/>
    <x v="0"/>
    <n v="15.824"/>
    <n v="0.46"/>
    <s v="Profit"/>
  </r>
  <r>
    <n v="7396"/>
    <s v="CA-2016-110975"/>
    <x v="591"/>
    <d v="2016-12-30T00:00:00"/>
    <s v="Standard Class"/>
    <s v="DB-12970"/>
    <s v="Darren Budd"/>
    <x v="1"/>
    <s v="United States"/>
    <s v="New York City"/>
    <s v="New York"/>
    <n v="10024"/>
    <x v="3"/>
    <s v="FUR-TA-10002958"/>
    <x v="0"/>
    <s v="Tables"/>
    <x v="965"/>
    <n v="313.17599999999999"/>
    <n v="2"/>
    <x v="10"/>
    <n v="-120.0508"/>
    <n v="-0.38333333333333336"/>
    <s v="Loss"/>
  </r>
  <r>
    <n v="7397"/>
    <s v="CA-2016-110975"/>
    <x v="591"/>
    <d v="2016-12-30T00:00:00"/>
    <s v="Standard Class"/>
    <s v="DB-12970"/>
    <s v="Darren Budd"/>
    <x v="1"/>
    <s v="United States"/>
    <s v="New York City"/>
    <s v="New York"/>
    <n v="10024"/>
    <x v="3"/>
    <s v="FUR-CH-10003746"/>
    <x v="0"/>
    <s v="Chairs"/>
    <x v="623"/>
    <n v="866.64599999999996"/>
    <n v="3"/>
    <x v="9"/>
    <n v="173.32919999999999"/>
    <n v="0.19999999999999998"/>
    <s v="Profit"/>
  </r>
  <r>
    <n v="7398"/>
    <s v="CA-2014-141649"/>
    <x v="587"/>
    <d v="2014-09-30T00:00:00"/>
    <s v="Same Day"/>
    <s v="DM-12955"/>
    <s v="Dario Medina"/>
    <x v="1"/>
    <s v="United States"/>
    <s v="Fairfield"/>
    <s v="Ohio"/>
    <n v="45014"/>
    <x v="3"/>
    <s v="OFF-AP-10003217"/>
    <x v="1"/>
    <s v="Appliances"/>
    <x v="191"/>
    <n v="795.40800000000002"/>
    <n v="6"/>
    <x v="2"/>
    <n v="59.6556"/>
    <n v="7.4999999999999997E-2"/>
    <s v="Profit"/>
  </r>
  <r>
    <n v="7399"/>
    <s v="CA-2014-124807"/>
    <x v="136"/>
    <d v="2014-07-15T00:00:00"/>
    <s v="Second Class"/>
    <s v="ME-17725"/>
    <s v="Max Engle"/>
    <x v="0"/>
    <s v="United States"/>
    <s v="Chicago"/>
    <s v="Illinois"/>
    <n v="60610"/>
    <x v="2"/>
    <s v="OFF-PA-10001526"/>
    <x v="1"/>
    <s v="Paper"/>
    <x v="1039"/>
    <n v="35.856000000000002"/>
    <n v="9"/>
    <x v="2"/>
    <n v="12.9978"/>
    <n v="0.36249999999999999"/>
    <s v="Profit"/>
  </r>
  <r>
    <n v="7400"/>
    <s v="CA-2014-124807"/>
    <x v="136"/>
    <d v="2014-07-15T00:00:00"/>
    <s v="Second Class"/>
    <s v="ME-17725"/>
    <s v="Max Engle"/>
    <x v="0"/>
    <s v="United States"/>
    <s v="Chicago"/>
    <s v="Illinois"/>
    <n v="60610"/>
    <x v="2"/>
    <s v="TEC-AC-10002857"/>
    <x v="2"/>
    <s v="Accessories"/>
    <x v="540"/>
    <n v="23.84"/>
    <n v="4"/>
    <x v="2"/>
    <n v="3.278"/>
    <n v="0.13750000000000001"/>
    <s v="Profit"/>
  </r>
  <r>
    <n v="7401"/>
    <s v="CA-2016-110009"/>
    <x v="162"/>
    <d v="2016-09-13T00:00:00"/>
    <s v="Standard Class"/>
    <s v="TR-21325"/>
    <s v="Toby Ritter"/>
    <x v="0"/>
    <s v="United States"/>
    <s v="Seattle"/>
    <s v="Washington"/>
    <n v="98103"/>
    <x v="1"/>
    <s v="FUR-FU-10003039"/>
    <x v="0"/>
    <s v="Furnishings"/>
    <x v="484"/>
    <n v="43.13"/>
    <n v="1"/>
    <x v="0"/>
    <n v="14.664199999999999"/>
    <n v="0.33999999999999997"/>
    <s v="Profit"/>
  </r>
  <r>
    <n v="7402"/>
    <s v="CA-2016-110009"/>
    <x v="162"/>
    <d v="2016-09-13T00:00:00"/>
    <s v="Standard Class"/>
    <s v="TR-21325"/>
    <s v="Toby Ritter"/>
    <x v="0"/>
    <s v="United States"/>
    <s v="Seattle"/>
    <s v="Washington"/>
    <n v="98103"/>
    <x v="1"/>
    <s v="OFF-PA-10002615"/>
    <x v="1"/>
    <s v="Paper"/>
    <x v="250"/>
    <n v="30.87"/>
    <n v="7"/>
    <x v="0"/>
    <n v="14.200200000000001"/>
    <n v="0.46"/>
    <s v="Profit"/>
  </r>
  <r>
    <n v="7403"/>
    <s v="CA-2017-168172"/>
    <x v="634"/>
    <d v="2017-08-10T00:00:00"/>
    <s v="Standard Class"/>
    <s v="SH-20395"/>
    <s v="Shahid Hopkins"/>
    <x v="0"/>
    <s v="United States"/>
    <s v="New York City"/>
    <s v="New York"/>
    <n v="10011"/>
    <x v="3"/>
    <s v="OFF-SU-10002573"/>
    <x v="1"/>
    <s v="Supplies"/>
    <x v="354"/>
    <n v="70.12"/>
    <n v="4"/>
    <x v="0"/>
    <n v="21.036000000000001"/>
    <n v="0.3"/>
    <s v="Profit"/>
  </r>
  <r>
    <n v="7404"/>
    <s v="CA-2015-100146"/>
    <x v="263"/>
    <d v="2015-05-19T00:00:00"/>
    <s v="Standard Class"/>
    <s v="CB-12535"/>
    <s v="Claudia Bergmann"/>
    <x v="1"/>
    <s v="United States"/>
    <s v="Camarillo"/>
    <s v="California"/>
    <n v="93010"/>
    <x v="1"/>
    <s v="FUR-BO-10004015"/>
    <x v="0"/>
    <s v="Bookcases"/>
    <x v="574"/>
    <n v="509.95749999999998"/>
    <n v="5"/>
    <x v="11"/>
    <n v="41.996499999999997"/>
    <n v="8.2352941176470587E-2"/>
    <s v="Profit"/>
  </r>
  <r>
    <n v="7405"/>
    <s v="CA-2015-100146"/>
    <x v="263"/>
    <d v="2015-05-19T00:00:00"/>
    <s v="Standard Class"/>
    <s v="CB-12535"/>
    <s v="Claudia Bergmann"/>
    <x v="1"/>
    <s v="United States"/>
    <s v="Camarillo"/>
    <s v="California"/>
    <n v="93010"/>
    <x v="1"/>
    <s v="FUR-FU-10001979"/>
    <x v="0"/>
    <s v="Furnishings"/>
    <x v="514"/>
    <n v="122.91"/>
    <n v="3"/>
    <x v="0"/>
    <n v="34.4148"/>
    <n v="0.28000000000000003"/>
    <s v="Profit"/>
  </r>
  <r>
    <n v="7406"/>
    <s v="CA-2015-100146"/>
    <x v="263"/>
    <d v="2015-05-19T00:00:00"/>
    <s v="Standard Class"/>
    <s v="CB-12535"/>
    <s v="Claudia Bergmann"/>
    <x v="1"/>
    <s v="United States"/>
    <s v="Camarillo"/>
    <s v="California"/>
    <n v="93010"/>
    <x v="1"/>
    <s v="FUR-CH-10003833"/>
    <x v="0"/>
    <s v="Chairs"/>
    <x v="1209"/>
    <n v="97.567999999999998"/>
    <n v="2"/>
    <x v="2"/>
    <n v="-6.0979999999999999"/>
    <n v="-6.25E-2"/>
    <s v="Loss"/>
  </r>
  <r>
    <n v="7407"/>
    <s v="CA-2015-100146"/>
    <x v="263"/>
    <d v="2015-05-19T00:00:00"/>
    <s v="Standard Class"/>
    <s v="CB-12535"/>
    <s v="Claudia Bergmann"/>
    <x v="1"/>
    <s v="United States"/>
    <s v="Camarillo"/>
    <s v="California"/>
    <n v="93010"/>
    <x v="1"/>
    <s v="FUR-CH-10004495"/>
    <x v="0"/>
    <s v="Chairs"/>
    <x v="1484"/>
    <n v="722.35199999999998"/>
    <n v="3"/>
    <x v="2"/>
    <n v="81.264600000000002"/>
    <n v="0.1125"/>
    <s v="Profit"/>
  </r>
  <r>
    <n v="7408"/>
    <s v="CA-2017-152079"/>
    <x v="176"/>
    <d v="2017-01-21T00:00:00"/>
    <s v="First Class"/>
    <s v="ML-17410"/>
    <s v="Maris LaWare"/>
    <x v="0"/>
    <s v="United States"/>
    <s v="Chicago"/>
    <s v="Illinois"/>
    <n v="60653"/>
    <x v="2"/>
    <s v="OFF-LA-10001613"/>
    <x v="1"/>
    <s v="Labels"/>
    <x v="743"/>
    <n v="11.52"/>
    <n v="5"/>
    <x v="2"/>
    <n v="4.1760000000000002"/>
    <n v="0.36250000000000004"/>
    <s v="Profit"/>
  </r>
  <r>
    <n v="7409"/>
    <s v="CA-2016-129728"/>
    <x v="198"/>
    <d v="2016-06-06T00:00:00"/>
    <s v="Standard Class"/>
    <s v="JG-15310"/>
    <s v="Jason Gross"/>
    <x v="1"/>
    <s v="United States"/>
    <s v="Los Angeles"/>
    <s v="California"/>
    <n v="90032"/>
    <x v="1"/>
    <s v="FUR-FU-10003247"/>
    <x v="0"/>
    <s v="Furnishings"/>
    <x v="1465"/>
    <n v="167.84"/>
    <n v="8"/>
    <x v="0"/>
    <n v="11.748799999999999"/>
    <n v="6.9999999999999993E-2"/>
    <s v="Profit"/>
  </r>
  <r>
    <n v="7410"/>
    <s v="CA-2014-121769"/>
    <x v="918"/>
    <d v="2014-04-12T00:00:00"/>
    <s v="Standard Class"/>
    <s v="JS-15880"/>
    <s v="John Stevenson"/>
    <x v="0"/>
    <s v="United States"/>
    <s v="Toledo"/>
    <s v="Ohio"/>
    <n v="43615"/>
    <x v="3"/>
    <s v="FUR-TA-10004442"/>
    <x v="0"/>
    <s v="Tables"/>
    <x v="1654"/>
    <n v="172.11"/>
    <n v="1"/>
    <x v="10"/>
    <n v="-94.660499999999999"/>
    <n v="-0.54999999999999993"/>
    <s v="Loss"/>
  </r>
  <r>
    <n v="7411"/>
    <s v="CA-2014-103058"/>
    <x v="149"/>
    <d v="2014-07-24T00:00:00"/>
    <s v="First Class"/>
    <s v="AG-10270"/>
    <s v="Alejandro Grove"/>
    <x v="0"/>
    <s v="United States"/>
    <s v="New York City"/>
    <s v="New York"/>
    <n v="10011"/>
    <x v="3"/>
    <s v="TEC-AC-10001314"/>
    <x v="2"/>
    <s v="Accessories"/>
    <x v="952"/>
    <n v="99.98"/>
    <n v="2"/>
    <x v="0"/>
    <n v="7.9984000000000002"/>
    <n v="0.08"/>
    <s v="Profit"/>
  </r>
  <r>
    <n v="7412"/>
    <s v="CA-2017-121125"/>
    <x v="1109"/>
    <d v="2017-06-03T00:00:00"/>
    <s v="Standard Class"/>
    <s v="MG-17890"/>
    <s v="Michael Granlund"/>
    <x v="2"/>
    <s v="United States"/>
    <s v="Tigard"/>
    <s v="Oregon"/>
    <n v="97224"/>
    <x v="1"/>
    <s v="TEC-PH-10001619"/>
    <x v="2"/>
    <s v="Phones"/>
    <x v="1594"/>
    <n v="156.792"/>
    <n v="1"/>
    <x v="2"/>
    <n v="17.639099999999999"/>
    <n v="0.11249999999999999"/>
    <s v="Profit"/>
  </r>
  <r>
    <n v="7413"/>
    <s v="CA-2017-121125"/>
    <x v="1109"/>
    <d v="2017-06-03T00:00:00"/>
    <s v="Standard Class"/>
    <s v="MG-17890"/>
    <s v="Michael Granlund"/>
    <x v="2"/>
    <s v="United States"/>
    <s v="Tigard"/>
    <s v="Oregon"/>
    <n v="97224"/>
    <x v="1"/>
    <s v="TEC-AC-10002323"/>
    <x v="2"/>
    <s v="Accessories"/>
    <x v="177"/>
    <n v="35.36"/>
    <n v="2"/>
    <x v="2"/>
    <n v="-3.0939999999999999"/>
    <n v="-8.7499999999999994E-2"/>
    <s v="Loss"/>
  </r>
  <r>
    <n v="7414"/>
    <s v="CA-2017-121125"/>
    <x v="1109"/>
    <d v="2017-06-03T00:00:00"/>
    <s v="Standard Class"/>
    <s v="MG-17890"/>
    <s v="Michael Granlund"/>
    <x v="2"/>
    <s v="United States"/>
    <s v="Tigard"/>
    <s v="Oregon"/>
    <n v="97224"/>
    <x v="1"/>
    <s v="FUR-FU-10000820"/>
    <x v="0"/>
    <s v="Furnishings"/>
    <x v="1783"/>
    <n v="13.592000000000001"/>
    <n v="1"/>
    <x v="2"/>
    <n v="-0.33979999999999999"/>
    <n v="-2.4999999999999998E-2"/>
    <s v="Loss"/>
  </r>
  <r>
    <n v="7415"/>
    <s v="US-2016-114013"/>
    <x v="69"/>
    <d v="2016-03-15T00:00:00"/>
    <s v="Second Class"/>
    <s v="SC-20770"/>
    <s v="Stewart Carmichael"/>
    <x v="1"/>
    <s v="United States"/>
    <s v="Philadelphia"/>
    <s v="Pennsylvania"/>
    <n v="19134"/>
    <x v="3"/>
    <s v="FUR-CH-10004287"/>
    <x v="0"/>
    <s v="Chairs"/>
    <x v="158"/>
    <n v="386.68"/>
    <n v="2"/>
    <x v="4"/>
    <n v="-5.524"/>
    <n v="-1.4285714285714285E-2"/>
    <s v="Loss"/>
  </r>
  <r>
    <n v="7416"/>
    <s v="US-2016-114013"/>
    <x v="69"/>
    <d v="2016-03-15T00:00:00"/>
    <s v="Second Class"/>
    <s v="SC-20770"/>
    <s v="Stewart Carmichael"/>
    <x v="1"/>
    <s v="United States"/>
    <s v="Philadelphia"/>
    <s v="Pennsylvania"/>
    <n v="19134"/>
    <x v="3"/>
    <s v="TEC-AC-10000474"/>
    <x v="2"/>
    <s v="Accessories"/>
    <x v="1510"/>
    <n v="379.96"/>
    <n v="5"/>
    <x v="2"/>
    <n v="47.494999999999997"/>
    <n v="0.125"/>
    <s v="Profit"/>
  </r>
  <r>
    <n v="7417"/>
    <s v="US-2016-114013"/>
    <x v="69"/>
    <d v="2016-03-15T00:00:00"/>
    <s v="Second Class"/>
    <s v="SC-20770"/>
    <s v="Stewart Carmichael"/>
    <x v="1"/>
    <s v="United States"/>
    <s v="Philadelphia"/>
    <s v="Pennsylvania"/>
    <n v="19134"/>
    <x v="3"/>
    <s v="TEC-PH-10001494"/>
    <x v="2"/>
    <s v="Phones"/>
    <x v="715"/>
    <n v="539.91"/>
    <n v="3"/>
    <x v="10"/>
    <n v="-116.98050000000001"/>
    <n v="-0.2166666666666667"/>
    <s v="Loss"/>
  </r>
  <r>
    <n v="7418"/>
    <s v="US-2016-114013"/>
    <x v="69"/>
    <d v="2016-03-15T00:00:00"/>
    <s v="Second Class"/>
    <s v="SC-20770"/>
    <s v="Stewart Carmichael"/>
    <x v="1"/>
    <s v="United States"/>
    <s v="Philadelphia"/>
    <s v="Pennsylvania"/>
    <n v="19134"/>
    <x v="3"/>
    <s v="OFF-PA-10004996"/>
    <x v="1"/>
    <s v="Paper"/>
    <x v="1528"/>
    <n v="41.24"/>
    <n v="5"/>
    <x v="2"/>
    <n v="13.9185"/>
    <n v="0.33749999999999997"/>
    <s v="Profit"/>
  </r>
  <r>
    <n v="7419"/>
    <s v="US-2016-114013"/>
    <x v="69"/>
    <d v="2016-03-15T00:00:00"/>
    <s v="Second Class"/>
    <s v="SC-20770"/>
    <s v="Stewart Carmichael"/>
    <x v="1"/>
    <s v="United States"/>
    <s v="Philadelphia"/>
    <s v="Pennsylvania"/>
    <n v="19134"/>
    <x v="3"/>
    <s v="OFF-BI-10004318"/>
    <x v="1"/>
    <s v="Binders"/>
    <x v="1583"/>
    <n v="51.896999999999998"/>
    <n v="1"/>
    <x v="6"/>
    <n v="-41.517600000000002"/>
    <n v="-0.8"/>
    <s v="Loss"/>
  </r>
  <r>
    <n v="7420"/>
    <s v="US-2016-114013"/>
    <x v="69"/>
    <d v="2016-03-15T00:00:00"/>
    <s v="Second Class"/>
    <s v="SC-20770"/>
    <s v="Stewart Carmichael"/>
    <x v="1"/>
    <s v="United States"/>
    <s v="Philadelphia"/>
    <s v="Pennsylvania"/>
    <n v="19134"/>
    <x v="3"/>
    <s v="OFF-ST-10002574"/>
    <x v="1"/>
    <s v="Storage"/>
    <x v="935"/>
    <n v="552.55999999999995"/>
    <n v="5"/>
    <x v="2"/>
    <n v="-138.13999999999999"/>
    <n v="-0.25"/>
    <s v="Loss"/>
  </r>
  <r>
    <n v="7421"/>
    <s v="US-2016-114013"/>
    <x v="69"/>
    <d v="2016-03-15T00:00:00"/>
    <s v="Second Class"/>
    <s v="SC-20770"/>
    <s v="Stewart Carmichael"/>
    <x v="1"/>
    <s v="United States"/>
    <s v="Philadelphia"/>
    <s v="Pennsylvania"/>
    <n v="19134"/>
    <x v="3"/>
    <s v="OFF-BI-10002353"/>
    <x v="1"/>
    <s v="Binders"/>
    <x v="1077"/>
    <n v="23.16"/>
    <n v="5"/>
    <x v="6"/>
    <n v="-15.44"/>
    <n v="-0.66666666666666663"/>
    <s v="Loss"/>
  </r>
  <r>
    <n v="7422"/>
    <s v="US-2016-114013"/>
    <x v="69"/>
    <d v="2016-03-15T00:00:00"/>
    <s v="Second Class"/>
    <s v="SC-20770"/>
    <s v="Stewart Carmichael"/>
    <x v="1"/>
    <s v="United States"/>
    <s v="Philadelphia"/>
    <s v="Pennsylvania"/>
    <n v="19134"/>
    <x v="3"/>
    <s v="OFF-ST-10003641"/>
    <x v="1"/>
    <s v="Storage"/>
    <x v="1808"/>
    <n v="126.08"/>
    <n v="2"/>
    <x v="2"/>
    <n v="-28.367999999999999"/>
    <n v="-0.22499999999999998"/>
    <s v="Loss"/>
  </r>
  <r>
    <n v="7423"/>
    <s v="US-2016-114013"/>
    <x v="69"/>
    <d v="2016-03-15T00:00:00"/>
    <s v="Second Class"/>
    <s v="SC-20770"/>
    <s v="Stewart Carmichael"/>
    <x v="1"/>
    <s v="United States"/>
    <s v="Philadelphia"/>
    <s v="Pennsylvania"/>
    <n v="19134"/>
    <x v="3"/>
    <s v="TEC-MA-10001148"/>
    <x v="2"/>
    <s v="Machines"/>
    <x v="1542"/>
    <n v="449.1"/>
    <n v="3"/>
    <x v="6"/>
    <n v="-643.71"/>
    <n v="-1.4333333333333333"/>
    <s v="Loss"/>
  </r>
  <r>
    <n v="7424"/>
    <s v="CA-2017-135069"/>
    <x v="318"/>
    <d v="2017-04-14T00:00:00"/>
    <s v="Standard Class"/>
    <s v="BS-11755"/>
    <s v="Bruce Stewart"/>
    <x v="0"/>
    <s v="United States"/>
    <s v="Philadelphia"/>
    <s v="Pennsylvania"/>
    <n v="19143"/>
    <x v="3"/>
    <s v="OFF-AP-10000026"/>
    <x v="1"/>
    <s v="Appliances"/>
    <x v="1291"/>
    <n v="195.10400000000001"/>
    <n v="4"/>
    <x v="2"/>
    <n v="21.949200000000001"/>
    <n v="0.1125"/>
    <s v="Profit"/>
  </r>
  <r>
    <n v="7425"/>
    <s v="CA-2017-135069"/>
    <x v="318"/>
    <d v="2017-04-14T00:00:00"/>
    <s v="Standard Class"/>
    <s v="BS-11755"/>
    <s v="Bruce Stewart"/>
    <x v="0"/>
    <s v="United States"/>
    <s v="Philadelphia"/>
    <s v="Pennsylvania"/>
    <n v="19143"/>
    <x v="3"/>
    <s v="FUR-FU-10003878"/>
    <x v="0"/>
    <s v="Furnishings"/>
    <x v="677"/>
    <n v="36.671999999999997"/>
    <n v="3"/>
    <x v="2"/>
    <n v="6.4176000000000002"/>
    <n v="0.17500000000000002"/>
    <s v="Profit"/>
  </r>
  <r>
    <n v="7426"/>
    <s v="CA-2016-101693"/>
    <x v="674"/>
    <d v="2016-06-27T00:00:00"/>
    <s v="Second Class"/>
    <s v="LC-17140"/>
    <s v="Logan Currie"/>
    <x v="0"/>
    <s v="United States"/>
    <s v="Houston"/>
    <s v="Texas"/>
    <n v="77070"/>
    <x v="2"/>
    <s v="FUR-CH-10001146"/>
    <x v="0"/>
    <s v="Chairs"/>
    <x v="64"/>
    <n v="85.245999999999995"/>
    <n v="2"/>
    <x v="4"/>
    <n v="-6.0890000000000004"/>
    <n v="-7.1428571428571438E-2"/>
    <s v="Loss"/>
  </r>
  <r>
    <n v="7427"/>
    <s v="CA-2016-101693"/>
    <x v="674"/>
    <d v="2016-06-27T00:00:00"/>
    <s v="Second Class"/>
    <s v="LC-17140"/>
    <s v="Logan Currie"/>
    <x v="0"/>
    <s v="United States"/>
    <s v="Houston"/>
    <s v="Texas"/>
    <n v="77070"/>
    <x v="2"/>
    <s v="FUR-FU-10003919"/>
    <x v="0"/>
    <s v="Furnishings"/>
    <x v="1523"/>
    <n v="32.712000000000003"/>
    <n v="2"/>
    <x v="7"/>
    <n v="-26.169599999999999"/>
    <n v="-0.79999999999999993"/>
    <s v="Loss"/>
  </r>
  <r>
    <n v="7428"/>
    <s v="US-2014-164763"/>
    <x v="461"/>
    <d v="2014-03-21T00:00:00"/>
    <s v="Standard Class"/>
    <s v="MH-17440"/>
    <s v="Mark Haberlin"/>
    <x v="1"/>
    <s v="United States"/>
    <s v="Jackson"/>
    <s v="Mississippi"/>
    <n v="39212"/>
    <x v="0"/>
    <s v="OFF-BI-10000605"/>
    <x v="1"/>
    <s v="Binders"/>
    <x v="536"/>
    <n v="11.43"/>
    <n v="3"/>
    <x v="0"/>
    <n v="5.3720999999999997"/>
    <n v="0.47"/>
    <s v="Profit"/>
  </r>
  <r>
    <n v="7429"/>
    <s v="US-2014-164763"/>
    <x v="461"/>
    <d v="2014-03-21T00:00:00"/>
    <s v="Standard Class"/>
    <s v="MH-17440"/>
    <s v="Mark Haberlin"/>
    <x v="1"/>
    <s v="United States"/>
    <s v="Jackson"/>
    <s v="Mississippi"/>
    <n v="39212"/>
    <x v="0"/>
    <s v="OFF-BI-10000309"/>
    <x v="1"/>
    <s v="Binders"/>
    <x v="338"/>
    <n v="30.44"/>
    <n v="2"/>
    <x v="0"/>
    <n v="14.9156"/>
    <n v="0.49"/>
    <s v="Profit"/>
  </r>
  <r>
    <n v="7430"/>
    <s v="US-2014-164763"/>
    <x v="461"/>
    <d v="2014-03-21T00:00:00"/>
    <s v="Standard Class"/>
    <s v="MH-17440"/>
    <s v="Mark Haberlin"/>
    <x v="1"/>
    <s v="United States"/>
    <s v="Jackson"/>
    <s v="Mississippi"/>
    <n v="39212"/>
    <x v="0"/>
    <s v="OFF-PA-10003349"/>
    <x v="1"/>
    <s v="Paper"/>
    <x v="220"/>
    <n v="12.96"/>
    <n v="2"/>
    <x v="0"/>
    <n v="6.3503999999999996"/>
    <n v="0.48999999999999994"/>
    <s v="Profit"/>
  </r>
  <r>
    <n v="7431"/>
    <s v="US-2014-164763"/>
    <x v="461"/>
    <d v="2014-03-21T00:00:00"/>
    <s v="Standard Class"/>
    <s v="MH-17440"/>
    <s v="Mark Haberlin"/>
    <x v="1"/>
    <s v="United States"/>
    <s v="Jackson"/>
    <s v="Mississippi"/>
    <n v="39212"/>
    <x v="0"/>
    <s v="OFF-PA-10003063"/>
    <x v="1"/>
    <s v="Paper"/>
    <x v="1720"/>
    <n v="16"/>
    <n v="4"/>
    <x v="0"/>
    <n v="7.68"/>
    <n v="0.48"/>
    <s v="Profit"/>
  </r>
  <r>
    <n v="7432"/>
    <s v="US-2014-164763"/>
    <x v="461"/>
    <d v="2014-03-21T00:00:00"/>
    <s v="Standard Class"/>
    <s v="MH-17440"/>
    <s v="Mark Haberlin"/>
    <x v="1"/>
    <s v="United States"/>
    <s v="Jackson"/>
    <s v="Mississippi"/>
    <n v="39212"/>
    <x v="0"/>
    <s v="OFF-AP-10003971"/>
    <x v="1"/>
    <s v="Appliances"/>
    <x v="923"/>
    <n v="32.67"/>
    <n v="3"/>
    <x v="0"/>
    <n v="8.4941999999999993"/>
    <n v="0.25999999999999995"/>
    <s v="Profit"/>
  </r>
  <r>
    <n v="7433"/>
    <s v="CA-2014-161249"/>
    <x v="128"/>
    <d v="2014-08-13T00:00:00"/>
    <s v="Standard Class"/>
    <s v="RD-19720"/>
    <s v="Roger Demir"/>
    <x v="0"/>
    <s v="United States"/>
    <s v="Phoenix"/>
    <s v="Arizona"/>
    <n v="85023"/>
    <x v="1"/>
    <s v="OFF-FA-10004838"/>
    <x v="1"/>
    <s v="Fasteners"/>
    <x v="800"/>
    <n v="4.4640000000000004"/>
    <n v="3"/>
    <x v="2"/>
    <n v="-0.9486"/>
    <n v="-0.21249999999999997"/>
    <s v="Loss"/>
  </r>
  <r>
    <n v="7434"/>
    <s v="CA-2014-161249"/>
    <x v="128"/>
    <d v="2014-08-13T00:00:00"/>
    <s v="Standard Class"/>
    <s v="RD-19720"/>
    <s v="Roger Demir"/>
    <x v="0"/>
    <s v="United States"/>
    <s v="Phoenix"/>
    <s v="Arizona"/>
    <n v="85023"/>
    <x v="1"/>
    <s v="OFF-BI-10001097"/>
    <x v="1"/>
    <s v="Binders"/>
    <x v="797"/>
    <n v="9.3450000000000006"/>
    <n v="5"/>
    <x v="6"/>
    <n v="-6.5415000000000001"/>
    <n v="-0.7"/>
    <s v="Loss"/>
  </r>
  <r>
    <n v="7435"/>
    <s v="CA-2015-148180"/>
    <x v="353"/>
    <d v="2015-07-31T00:00:00"/>
    <s v="Standard Class"/>
    <s v="BP-11095"/>
    <s v="Bart Pistole"/>
    <x v="1"/>
    <s v="United States"/>
    <s v="Oxnard"/>
    <s v="California"/>
    <n v="93030"/>
    <x v="1"/>
    <s v="OFF-BI-10000605"/>
    <x v="1"/>
    <s v="Binders"/>
    <x v="536"/>
    <n v="9.1440000000000001"/>
    <n v="3"/>
    <x v="2"/>
    <n v="3.0861000000000001"/>
    <n v="0.33750000000000002"/>
    <s v="Profit"/>
  </r>
  <r>
    <n v="7436"/>
    <s v="CA-2015-148180"/>
    <x v="353"/>
    <d v="2015-07-31T00:00:00"/>
    <s v="Standard Class"/>
    <s v="BP-11095"/>
    <s v="Bart Pistole"/>
    <x v="1"/>
    <s v="United States"/>
    <s v="Oxnard"/>
    <s v="California"/>
    <n v="93030"/>
    <x v="1"/>
    <s v="OFF-BI-10003314"/>
    <x v="1"/>
    <s v="Binders"/>
    <x v="308"/>
    <n v="23.135999999999999"/>
    <n v="6"/>
    <x v="2"/>
    <n v="8.3867999999999991"/>
    <n v="0.36249999999999999"/>
    <s v="Profit"/>
  </r>
  <r>
    <n v="7437"/>
    <s v="CA-2015-148180"/>
    <x v="353"/>
    <d v="2015-07-31T00:00:00"/>
    <s v="Standard Class"/>
    <s v="BP-11095"/>
    <s v="Bart Pistole"/>
    <x v="1"/>
    <s v="United States"/>
    <s v="Oxnard"/>
    <s v="California"/>
    <n v="93030"/>
    <x v="1"/>
    <s v="OFF-AR-10002067"/>
    <x v="1"/>
    <s v="Art"/>
    <x v="1154"/>
    <n v="99.2"/>
    <n v="5"/>
    <x v="0"/>
    <n v="25.792000000000002"/>
    <n v="0.26"/>
    <s v="Profit"/>
  </r>
  <r>
    <n v="7438"/>
    <s v="CA-2014-165568"/>
    <x v="1162"/>
    <d v="2014-02-19T00:00:00"/>
    <s v="Standard Class"/>
    <s v="BF-11020"/>
    <s v="Barry Französisch"/>
    <x v="1"/>
    <s v="United States"/>
    <s v="Seattle"/>
    <s v="Washington"/>
    <n v="98105"/>
    <x v="1"/>
    <s v="OFF-BI-10001031"/>
    <x v="1"/>
    <s v="Binders"/>
    <x v="874"/>
    <n v="21.36"/>
    <n v="5"/>
    <x v="2"/>
    <n v="7.2089999999999996"/>
    <n v="0.33749999999999997"/>
    <s v="Profit"/>
  </r>
  <r>
    <n v="7439"/>
    <s v="CA-2015-145457"/>
    <x v="539"/>
    <d v="2015-03-27T00:00:00"/>
    <s v="Second Class"/>
    <s v="CP-12085"/>
    <s v="Cathy Prescott"/>
    <x v="1"/>
    <s v="United States"/>
    <s v="Covington"/>
    <s v="Washington"/>
    <n v="98042"/>
    <x v="1"/>
    <s v="FUR-FU-10003832"/>
    <x v="0"/>
    <s v="Furnishings"/>
    <x v="1429"/>
    <n v="46.9"/>
    <n v="5"/>
    <x v="0"/>
    <n v="13.132"/>
    <n v="0.28000000000000003"/>
    <s v="Profit"/>
  </r>
  <r>
    <n v="7440"/>
    <s v="US-2017-163657"/>
    <x v="264"/>
    <d v="2017-09-06T00:00:00"/>
    <s v="Standard Class"/>
    <s v="JL-15235"/>
    <s v="Janet Lee"/>
    <x v="0"/>
    <s v="United States"/>
    <s v="Los Angeles"/>
    <s v="California"/>
    <n v="90049"/>
    <x v="1"/>
    <s v="OFF-BI-10000138"/>
    <x v="1"/>
    <s v="Binders"/>
    <x v="605"/>
    <n v="18.72"/>
    <n v="5"/>
    <x v="2"/>
    <n v="6.5519999999999996"/>
    <n v="0.35"/>
    <s v="Profit"/>
  </r>
  <r>
    <n v="7441"/>
    <s v="US-2017-163657"/>
    <x v="264"/>
    <d v="2017-09-06T00:00:00"/>
    <s v="Standard Class"/>
    <s v="JL-15235"/>
    <s v="Janet Lee"/>
    <x v="0"/>
    <s v="United States"/>
    <s v="Los Angeles"/>
    <s v="California"/>
    <n v="90049"/>
    <x v="1"/>
    <s v="FUR-TA-10004607"/>
    <x v="0"/>
    <s v="Tables"/>
    <x v="1104"/>
    <n v="236.52799999999999"/>
    <n v="2"/>
    <x v="2"/>
    <n v="-2.9565999999999999"/>
    <n v="-1.2500000000000001E-2"/>
    <s v="Loss"/>
  </r>
  <r>
    <n v="7442"/>
    <s v="CA-2015-120446"/>
    <x v="547"/>
    <d v="2015-11-18T00:00:00"/>
    <s v="First Class"/>
    <s v="JG-15805"/>
    <s v="John Grady"/>
    <x v="1"/>
    <s v="United States"/>
    <s v="San Diego"/>
    <s v="California"/>
    <n v="92105"/>
    <x v="1"/>
    <s v="OFF-LA-10003148"/>
    <x v="1"/>
    <s v="Labels"/>
    <x v="166"/>
    <n v="18.899999999999999"/>
    <n v="3"/>
    <x v="0"/>
    <n v="8.6940000000000008"/>
    <n v="0.46000000000000008"/>
    <s v="Profit"/>
  </r>
  <r>
    <n v="7443"/>
    <s v="CA-2014-109932"/>
    <x v="337"/>
    <d v="2014-12-11T00:00:00"/>
    <s v="First Class"/>
    <s v="VP-21760"/>
    <s v="Victoria Pisteka"/>
    <x v="1"/>
    <s v="United States"/>
    <s v="Brownsville"/>
    <s v="Texas"/>
    <n v="78521"/>
    <x v="2"/>
    <s v="OFF-PA-10001804"/>
    <x v="1"/>
    <s v="Paper"/>
    <x v="129"/>
    <n v="10.688000000000001"/>
    <n v="2"/>
    <x v="2"/>
    <n v="3.7408000000000001"/>
    <n v="0.35"/>
    <s v="Profit"/>
  </r>
  <r>
    <n v="7444"/>
    <s v="CA-2014-109932"/>
    <x v="337"/>
    <d v="2014-12-11T00:00:00"/>
    <s v="First Class"/>
    <s v="VP-21760"/>
    <s v="Victoria Pisteka"/>
    <x v="1"/>
    <s v="United States"/>
    <s v="Brownsville"/>
    <s v="Texas"/>
    <n v="78521"/>
    <x v="2"/>
    <s v="OFF-ST-10000036"/>
    <x v="1"/>
    <s v="Storage"/>
    <x v="595"/>
    <n v="237.096"/>
    <n v="3"/>
    <x v="2"/>
    <n v="20.745899999999999"/>
    <n v="8.7499999999999994E-2"/>
    <s v="Profit"/>
  </r>
  <r>
    <n v="7445"/>
    <s v="CA-2017-127474"/>
    <x v="447"/>
    <d v="2017-02-07T00:00:00"/>
    <s v="Second Class"/>
    <s v="RD-19810"/>
    <s v="Ross DeVincentis"/>
    <x v="2"/>
    <s v="United States"/>
    <s v="Chicago"/>
    <s v="Illinois"/>
    <n v="60610"/>
    <x v="2"/>
    <s v="OFF-PA-10001166"/>
    <x v="1"/>
    <s v="Paper"/>
    <x v="777"/>
    <n v="5.1840000000000002"/>
    <n v="1"/>
    <x v="2"/>
    <n v="1.8144"/>
    <n v="0.35"/>
    <s v="Profit"/>
  </r>
  <r>
    <n v="7446"/>
    <s v="CA-2017-127474"/>
    <x v="447"/>
    <d v="2017-02-07T00:00:00"/>
    <s v="Second Class"/>
    <s v="RD-19810"/>
    <s v="Ross DeVincentis"/>
    <x v="2"/>
    <s v="United States"/>
    <s v="Chicago"/>
    <s v="Illinois"/>
    <n v="60610"/>
    <x v="2"/>
    <s v="OFF-PA-10001033"/>
    <x v="1"/>
    <s v="Paper"/>
    <x v="1509"/>
    <n v="65.584000000000003"/>
    <n v="2"/>
    <x v="2"/>
    <n v="23.7742"/>
    <n v="0.36249999999999999"/>
    <s v="Profit"/>
  </r>
  <r>
    <n v="7447"/>
    <s v="CA-2017-127474"/>
    <x v="447"/>
    <d v="2017-02-07T00:00:00"/>
    <s v="Second Class"/>
    <s v="RD-19810"/>
    <s v="Ross DeVincentis"/>
    <x v="2"/>
    <s v="United States"/>
    <s v="Chicago"/>
    <s v="Illinois"/>
    <n v="60610"/>
    <x v="2"/>
    <s v="FUR-FU-10004597"/>
    <x v="0"/>
    <s v="Furnishings"/>
    <x v="1266"/>
    <n v="22.2"/>
    <n v="1"/>
    <x v="7"/>
    <n v="-26.085000000000001"/>
    <n v="-1.175"/>
    <s v="Loss"/>
  </r>
  <r>
    <n v="7448"/>
    <s v="CA-2017-127474"/>
    <x v="447"/>
    <d v="2017-02-07T00:00:00"/>
    <s v="Second Class"/>
    <s v="RD-19810"/>
    <s v="Ross DeVincentis"/>
    <x v="2"/>
    <s v="United States"/>
    <s v="Chicago"/>
    <s v="Illinois"/>
    <n v="60610"/>
    <x v="2"/>
    <s v="OFF-PA-10000418"/>
    <x v="1"/>
    <s v="Paper"/>
    <x v="970"/>
    <n v="419.4"/>
    <n v="5"/>
    <x v="2"/>
    <n v="146.79"/>
    <n v="0.35"/>
    <s v="Profit"/>
  </r>
  <r>
    <n v="7449"/>
    <s v="CA-2017-115448"/>
    <x v="343"/>
    <d v="2017-11-14T00:00:00"/>
    <s v="First Class"/>
    <s v="MH-18025"/>
    <s v="Michelle Huthwaite"/>
    <x v="0"/>
    <s v="United States"/>
    <s v="Knoxville"/>
    <s v="Tennessee"/>
    <n v="37918"/>
    <x v="0"/>
    <s v="FUR-FU-10004090"/>
    <x v="0"/>
    <s v="Furnishings"/>
    <x v="642"/>
    <n v="88.92"/>
    <n v="5"/>
    <x v="2"/>
    <n v="14.4495"/>
    <n v="0.16250000000000001"/>
    <s v="Profit"/>
  </r>
  <r>
    <n v="7450"/>
    <s v="CA-2017-105669"/>
    <x v="697"/>
    <d v="2017-09-22T00:00:00"/>
    <s v="Second Class"/>
    <s v="SJ-20125"/>
    <s v="Sanjit Jacobs"/>
    <x v="2"/>
    <s v="United States"/>
    <s v="Houston"/>
    <s v="Texas"/>
    <n v="77036"/>
    <x v="2"/>
    <s v="OFF-AR-10000390"/>
    <x v="1"/>
    <s v="Art"/>
    <x v="105"/>
    <n v="9.9120000000000008"/>
    <n v="3"/>
    <x v="2"/>
    <n v="3.2214"/>
    <n v="0.32499999999999996"/>
    <s v="Profit"/>
  </r>
  <r>
    <n v="7451"/>
    <s v="CA-2017-105669"/>
    <x v="697"/>
    <d v="2017-09-22T00:00:00"/>
    <s v="Second Class"/>
    <s v="SJ-20125"/>
    <s v="Sanjit Jacobs"/>
    <x v="2"/>
    <s v="United States"/>
    <s v="Houston"/>
    <s v="Texas"/>
    <n v="77036"/>
    <x v="2"/>
    <s v="FUR-CH-10003774"/>
    <x v="0"/>
    <s v="Chairs"/>
    <x v="1194"/>
    <n v="318.43"/>
    <n v="5"/>
    <x v="4"/>
    <n v="-77.332999999999998"/>
    <n v="-0.24285714285714285"/>
    <s v="Loss"/>
  </r>
  <r>
    <n v="7452"/>
    <s v="CA-2017-105669"/>
    <x v="697"/>
    <d v="2017-09-22T00:00:00"/>
    <s v="Second Class"/>
    <s v="SJ-20125"/>
    <s v="Sanjit Jacobs"/>
    <x v="2"/>
    <s v="United States"/>
    <s v="Houston"/>
    <s v="Texas"/>
    <n v="77036"/>
    <x v="2"/>
    <s v="OFF-BI-10002412"/>
    <x v="1"/>
    <s v="Binders"/>
    <x v="326"/>
    <n v="5.8"/>
    <n v="5"/>
    <x v="3"/>
    <n v="-10.15"/>
    <n v="-1.7500000000000002"/>
    <s v="Loss"/>
  </r>
  <r>
    <n v="7453"/>
    <s v="CA-2017-105669"/>
    <x v="697"/>
    <d v="2017-09-22T00:00:00"/>
    <s v="Second Class"/>
    <s v="SJ-20125"/>
    <s v="Sanjit Jacobs"/>
    <x v="2"/>
    <s v="United States"/>
    <s v="Houston"/>
    <s v="Texas"/>
    <n v="77036"/>
    <x v="2"/>
    <s v="TEC-PH-10002415"/>
    <x v="2"/>
    <s v="Phones"/>
    <x v="1526"/>
    <n v="1415.76"/>
    <n v="6"/>
    <x v="2"/>
    <n v="88.484999999999999"/>
    <n v="6.25E-2"/>
    <s v="Profit"/>
  </r>
  <r>
    <n v="7454"/>
    <s v="CA-2017-134796"/>
    <x v="643"/>
    <d v="2017-07-01T00:00:00"/>
    <s v="Standard Class"/>
    <s v="FM-14380"/>
    <s v="Fred McMath"/>
    <x v="0"/>
    <s v="United States"/>
    <s v="Bolingbrook"/>
    <s v="Illinois"/>
    <n v="60440"/>
    <x v="2"/>
    <s v="TEC-PH-10003505"/>
    <x v="2"/>
    <s v="Phones"/>
    <x v="910"/>
    <n v="148.47999999999999"/>
    <n v="2"/>
    <x v="2"/>
    <n v="16.704000000000001"/>
    <n v="0.11250000000000002"/>
    <s v="Profit"/>
  </r>
  <r>
    <n v="7455"/>
    <s v="CA-2016-137743"/>
    <x v="679"/>
    <d v="2016-08-04T00:00:00"/>
    <s v="Standard Class"/>
    <s v="KH-16360"/>
    <s v="Katherine Hughes"/>
    <x v="0"/>
    <s v="United States"/>
    <s v="Chicago"/>
    <s v="Illinois"/>
    <n v="60623"/>
    <x v="2"/>
    <s v="OFF-LA-10003663"/>
    <x v="1"/>
    <s v="Labels"/>
    <x v="1373"/>
    <n v="9.2479999999999993"/>
    <n v="4"/>
    <x v="2"/>
    <n v="3.1212"/>
    <n v="0.33750000000000002"/>
    <s v="Profit"/>
  </r>
  <r>
    <n v="7456"/>
    <s v="CA-2016-137743"/>
    <x v="679"/>
    <d v="2016-08-04T00:00:00"/>
    <s v="Standard Class"/>
    <s v="KH-16360"/>
    <s v="Katherine Hughes"/>
    <x v="0"/>
    <s v="United States"/>
    <s v="Chicago"/>
    <s v="Illinois"/>
    <n v="60623"/>
    <x v="2"/>
    <s v="OFF-ST-10001780"/>
    <x v="1"/>
    <s v="Storage"/>
    <x v="486"/>
    <n v="1036.624"/>
    <n v="2"/>
    <x v="2"/>
    <n v="51.831200000000003"/>
    <n v="0.05"/>
    <s v="Profit"/>
  </r>
  <r>
    <n v="7457"/>
    <s v="CA-2015-137974"/>
    <x v="392"/>
    <d v="2015-04-18T00:00:00"/>
    <s v="First Class"/>
    <s v="LL-16840"/>
    <s v="Lauren Leatherbury"/>
    <x v="0"/>
    <s v="United States"/>
    <s v="Waynesboro"/>
    <s v="Virginia"/>
    <n v="22980"/>
    <x v="0"/>
    <s v="TEC-PH-10002033"/>
    <x v="2"/>
    <s v="Phones"/>
    <x v="11"/>
    <n v="569.64"/>
    <n v="2"/>
    <x v="0"/>
    <n v="148.10640000000001"/>
    <n v="0.26"/>
    <s v="Profit"/>
  </r>
  <r>
    <n v="7458"/>
    <s v="CA-2015-137974"/>
    <x v="392"/>
    <d v="2015-04-18T00:00:00"/>
    <s v="First Class"/>
    <s v="LL-16840"/>
    <s v="Lauren Leatherbury"/>
    <x v="0"/>
    <s v="United States"/>
    <s v="Waynesboro"/>
    <s v="Virginia"/>
    <n v="22980"/>
    <x v="0"/>
    <s v="OFF-BI-10001036"/>
    <x v="1"/>
    <s v="Binders"/>
    <x v="624"/>
    <n v="9.14"/>
    <n v="1"/>
    <x v="0"/>
    <n v="4.57"/>
    <n v="0.5"/>
    <s v="Profit"/>
  </r>
  <r>
    <n v="7459"/>
    <s v="CA-2015-137974"/>
    <x v="392"/>
    <d v="2015-04-18T00:00:00"/>
    <s v="First Class"/>
    <s v="LL-16840"/>
    <s v="Lauren Leatherbury"/>
    <x v="0"/>
    <s v="United States"/>
    <s v="Waynesboro"/>
    <s v="Virginia"/>
    <n v="22980"/>
    <x v="0"/>
    <s v="FUR-FU-10001468"/>
    <x v="0"/>
    <s v="Furnishings"/>
    <x v="1289"/>
    <n v="1196.8599999999999"/>
    <n v="7"/>
    <x v="0"/>
    <n v="119.68600000000001"/>
    <n v="0.10000000000000002"/>
    <s v="Profit"/>
  </r>
  <r>
    <n v="7460"/>
    <s v="CA-2015-137974"/>
    <x v="392"/>
    <d v="2015-04-18T00:00:00"/>
    <s v="First Class"/>
    <s v="LL-16840"/>
    <s v="Lauren Leatherbury"/>
    <x v="0"/>
    <s v="United States"/>
    <s v="Waynesboro"/>
    <s v="Virginia"/>
    <n v="22980"/>
    <x v="0"/>
    <s v="FUR-BO-10001519"/>
    <x v="0"/>
    <s v="Bookcases"/>
    <x v="672"/>
    <n v="523.26"/>
    <n v="9"/>
    <x v="0"/>
    <n v="125.58240000000001"/>
    <n v="0.24000000000000002"/>
    <s v="Profit"/>
  </r>
  <r>
    <n v="7461"/>
    <s v="US-2015-136987"/>
    <x v="347"/>
    <d v="2015-04-14T00:00:00"/>
    <s v="Second Class"/>
    <s v="AR-10540"/>
    <s v="Andy Reiter"/>
    <x v="0"/>
    <s v="United States"/>
    <s v="Los Angeles"/>
    <s v="California"/>
    <n v="90004"/>
    <x v="1"/>
    <s v="TEC-CO-10001943"/>
    <x v="2"/>
    <s v="Copiers"/>
    <x v="1675"/>
    <n v="639.96799999999996"/>
    <n v="4"/>
    <x v="2"/>
    <n v="215.98920000000001"/>
    <n v="0.33750000000000002"/>
    <s v="Profit"/>
  </r>
  <r>
    <n v="7462"/>
    <s v="US-2015-136987"/>
    <x v="347"/>
    <d v="2015-04-14T00:00:00"/>
    <s v="Second Class"/>
    <s v="AR-10540"/>
    <s v="Andy Reiter"/>
    <x v="0"/>
    <s v="United States"/>
    <s v="Los Angeles"/>
    <s v="California"/>
    <n v="90004"/>
    <x v="1"/>
    <s v="OFF-PA-10003127"/>
    <x v="1"/>
    <s v="Paper"/>
    <x v="33"/>
    <n v="52.76"/>
    <n v="2"/>
    <x v="0"/>
    <n v="24.269600000000001"/>
    <n v="0.46"/>
    <s v="Profit"/>
  </r>
  <r>
    <n v="7463"/>
    <s v="CA-2015-138485"/>
    <x v="914"/>
    <d v="2015-03-01T00:00:00"/>
    <s v="Second Class"/>
    <s v="NP-18670"/>
    <s v="Nora Paige"/>
    <x v="0"/>
    <s v="United States"/>
    <s v="Seattle"/>
    <s v="Washington"/>
    <n v="98105"/>
    <x v="1"/>
    <s v="TEC-AC-10002076"/>
    <x v="2"/>
    <s v="Accessories"/>
    <x v="333"/>
    <n v="538.91999999999996"/>
    <n v="9"/>
    <x v="0"/>
    <n v="80.837999999999994"/>
    <n v="0.15"/>
    <s v="Profit"/>
  </r>
  <r>
    <n v="7464"/>
    <s v="CA-2016-103709"/>
    <x v="162"/>
    <d v="2016-09-15T00:00:00"/>
    <s v="Standard Class"/>
    <s v="LP-17095"/>
    <s v="Liz Preis"/>
    <x v="0"/>
    <s v="United States"/>
    <s v="Visalia"/>
    <s v="California"/>
    <n v="93277"/>
    <x v="1"/>
    <s v="OFF-AR-10003338"/>
    <x v="1"/>
    <s v="Art"/>
    <x v="1439"/>
    <n v="14.88"/>
    <n v="2"/>
    <x v="0"/>
    <n v="3.72"/>
    <n v="0.25"/>
    <s v="Profit"/>
  </r>
  <r>
    <n v="7465"/>
    <s v="CA-2016-103709"/>
    <x v="162"/>
    <d v="2016-09-15T00:00:00"/>
    <s v="Standard Class"/>
    <s v="LP-17095"/>
    <s v="Liz Preis"/>
    <x v="0"/>
    <s v="United States"/>
    <s v="Visalia"/>
    <s v="California"/>
    <n v="93277"/>
    <x v="1"/>
    <s v="OFF-PA-10004610"/>
    <x v="1"/>
    <s v="Paper"/>
    <x v="1520"/>
    <n v="34.24"/>
    <n v="8"/>
    <x v="0"/>
    <n v="15.407999999999999"/>
    <n v="0.44999999999999996"/>
    <s v="Profit"/>
  </r>
  <r>
    <n v="7466"/>
    <s v="CA-2016-103709"/>
    <x v="162"/>
    <d v="2016-09-15T00:00:00"/>
    <s v="Standard Class"/>
    <s v="LP-17095"/>
    <s v="Liz Preis"/>
    <x v="0"/>
    <s v="United States"/>
    <s v="Visalia"/>
    <s v="California"/>
    <n v="93277"/>
    <x v="1"/>
    <s v="OFF-ST-10001272"/>
    <x v="1"/>
    <s v="Storage"/>
    <x v="533"/>
    <n v="261.74"/>
    <n v="2"/>
    <x v="0"/>
    <n v="65.435000000000002"/>
    <n v="0.25"/>
    <s v="Profit"/>
  </r>
  <r>
    <n v="7467"/>
    <s v="CA-2016-138282"/>
    <x v="288"/>
    <d v="2016-05-23T00:00:00"/>
    <s v="Standard Class"/>
    <s v="AH-10690"/>
    <s v="Anna Häberlin"/>
    <x v="1"/>
    <s v="United States"/>
    <s v="Los Angeles"/>
    <s v="California"/>
    <n v="90008"/>
    <x v="1"/>
    <s v="OFF-AP-10001366"/>
    <x v="1"/>
    <s v="Appliances"/>
    <x v="360"/>
    <n v="87.84"/>
    <n v="8"/>
    <x v="0"/>
    <n v="23.716799999999999"/>
    <n v="0.26999999999999996"/>
    <s v="Profit"/>
  </r>
  <r>
    <n v="7468"/>
    <s v="CA-2017-148985"/>
    <x v="343"/>
    <d v="2017-11-15T00:00:00"/>
    <s v="Second Class"/>
    <s v="TB-21190"/>
    <s v="Thomas Brumley"/>
    <x v="2"/>
    <s v="United States"/>
    <s v="Los Angeles"/>
    <s v="California"/>
    <n v="90045"/>
    <x v="1"/>
    <s v="FUR-FU-10001424"/>
    <x v="0"/>
    <s v="Furnishings"/>
    <x v="698"/>
    <n v="34.92"/>
    <n v="4"/>
    <x v="0"/>
    <n v="11.8728"/>
    <n v="0.33999999999999997"/>
    <s v="Profit"/>
  </r>
  <r>
    <n v="7469"/>
    <s v="CA-2014-138100"/>
    <x v="1114"/>
    <d v="2014-09-20T00:00:00"/>
    <s v="Standard Class"/>
    <s v="AA-10315"/>
    <s v="Alex Avila"/>
    <x v="0"/>
    <s v="United States"/>
    <s v="New York City"/>
    <s v="New York"/>
    <n v="10011"/>
    <x v="3"/>
    <s v="OFF-PA-10000349"/>
    <x v="1"/>
    <s v="Paper"/>
    <x v="33"/>
    <n v="14.94"/>
    <n v="3"/>
    <x v="0"/>
    <n v="7.0217999999999998"/>
    <n v="0.47000000000000003"/>
    <s v="Profit"/>
  </r>
  <r>
    <n v="7470"/>
    <s v="CA-2014-138100"/>
    <x v="1114"/>
    <d v="2014-09-20T00:00:00"/>
    <s v="Standard Class"/>
    <s v="AA-10315"/>
    <s v="Alex Avila"/>
    <x v="0"/>
    <s v="United States"/>
    <s v="New York City"/>
    <s v="New York"/>
    <n v="10011"/>
    <x v="3"/>
    <s v="FUR-FU-10002456"/>
    <x v="0"/>
    <s v="Furnishings"/>
    <x v="1018"/>
    <n v="14.56"/>
    <n v="2"/>
    <x v="0"/>
    <n v="6.2607999999999997"/>
    <n v="0.42999999999999994"/>
    <s v="Profit"/>
  </r>
  <r>
    <n v="7471"/>
    <s v="CA-2015-100734"/>
    <x v="426"/>
    <d v="2015-09-20T00:00:00"/>
    <s v="Standard Class"/>
    <s v="AC-10615"/>
    <s v="Ann Chong"/>
    <x v="1"/>
    <s v="United States"/>
    <s v="Philadelphia"/>
    <s v="Pennsylvania"/>
    <n v="19143"/>
    <x v="3"/>
    <s v="OFF-BI-10002609"/>
    <x v="1"/>
    <s v="Binders"/>
    <x v="98"/>
    <n v="3.5760000000000001"/>
    <n v="4"/>
    <x v="6"/>
    <n v="-2.8607999999999998"/>
    <n v="-0.79999999999999993"/>
    <s v="Loss"/>
  </r>
  <r>
    <n v="7472"/>
    <s v="CA-2015-100734"/>
    <x v="426"/>
    <d v="2015-09-20T00:00:00"/>
    <s v="Standard Class"/>
    <s v="AC-10615"/>
    <s v="Ann Chong"/>
    <x v="1"/>
    <s v="United States"/>
    <s v="Philadelphia"/>
    <s v="Pennsylvania"/>
    <n v="19143"/>
    <x v="3"/>
    <s v="OFF-ST-10001522"/>
    <x v="1"/>
    <s v="Storage"/>
    <x v="197"/>
    <n v="147.184"/>
    <n v="2"/>
    <x v="2"/>
    <n v="-29.436800000000002"/>
    <n v="-0.2"/>
    <s v="Loss"/>
  </r>
  <r>
    <n v="7473"/>
    <s v="CA-2016-139997"/>
    <x v="949"/>
    <d v="2016-07-03T00:00:00"/>
    <s v="First Class"/>
    <s v="EM-14140"/>
    <s v="Eugene Moren"/>
    <x v="2"/>
    <s v="United States"/>
    <s v="Lehi"/>
    <s v="Utah"/>
    <n v="84043"/>
    <x v="1"/>
    <s v="TEC-CO-10000971"/>
    <x v="2"/>
    <s v="Copiers"/>
    <x v="1313"/>
    <n v="1499.95"/>
    <n v="5"/>
    <x v="0"/>
    <n v="449.98500000000001"/>
    <n v="0.3"/>
    <s v="Profit"/>
  </r>
  <r>
    <n v="7474"/>
    <s v="CA-2016-109652"/>
    <x v="342"/>
    <d v="2016-04-15T00:00:00"/>
    <s v="Standard Class"/>
    <s v="QJ-19255"/>
    <s v="Quincy Jones"/>
    <x v="1"/>
    <s v="United States"/>
    <s v="Chicago"/>
    <s v="Illinois"/>
    <n v="60653"/>
    <x v="2"/>
    <s v="OFF-AR-10000034"/>
    <x v="1"/>
    <s v="Art"/>
    <x v="751"/>
    <n v="13.568"/>
    <n v="4"/>
    <x v="2"/>
    <n v="3.2223999999999999"/>
    <n v="0.23749999999999999"/>
    <s v="Profit"/>
  </r>
  <r>
    <n v="7475"/>
    <s v="CA-2014-167199"/>
    <x v="1037"/>
    <d v="2014-01-10T00:00:00"/>
    <s v="Standard Class"/>
    <s v="ME-17320"/>
    <s v="Maria Etezadi"/>
    <x v="2"/>
    <s v="United States"/>
    <s v="Henderson"/>
    <s v="Kentucky"/>
    <n v="42420"/>
    <x v="0"/>
    <s v="FUR-CH-10004063"/>
    <x v="0"/>
    <s v="Chairs"/>
    <x v="120"/>
    <n v="2573.8200000000002"/>
    <n v="9"/>
    <x v="0"/>
    <n v="746.40779999999995"/>
    <n v="0.28999999999999998"/>
    <s v="Profit"/>
  </r>
  <r>
    <n v="7476"/>
    <s v="CA-2014-167199"/>
    <x v="1037"/>
    <d v="2014-01-10T00:00:00"/>
    <s v="Standard Class"/>
    <s v="ME-17320"/>
    <s v="Maria Etezadi"/>
    <x v="2"/>
    <s v="United States"/>
    <s v="Henderson"/>
    <s v="Kentucky"/>
    <n v="42420"/>
    <x v="0"/>
    <s v="OFF-BI-10004632"/>
    <x v="1"/>
    <s v="Binders"/>
    <x v="569"/>
    <n v="609.98"/>
    <n v="2"/>
    <x v="0"/>
    <n v="274.49099999999999"/>
    <n v="0.44999999999999996"/>
    <s v="Profit"/>
  </r>
  <r>
    <n v="7477"/>
    <s v="CA-2014-167199"/>
    <x v="1037"/>
    <d v="2014-01-10T00:00:00"/>
    <s v="Standard Class"/>
    <s v="ME-17320"/>
    <s v="Maria Etezadi"/>
    <x v="2"/>
    <s v="United States"/>
    <s v="Henderson"/>
    <s v="Kentucky"/>
    <n v="42420"/>
    <x v="0"/>
    <s v="OFF-AR-10001662"/>
    <x v="1"/>
    <s v="Art"/>
    <x v="448"/>
    <n v="5.48"/>
    <n v="2"/>
    <x v="0"/>
    <n v="1.4796"/>
    <n v="0.26999999999999996"/>
    <s v="Profit"/>
  </r>
  <r>
    <n v="7478"/>
    <s v="CA-2014-167199"/>
    <x v="1037"/>
    <d v="2014-01-10T00:00:00"/>
    <s v="Standard Class"/>
    <s v="ME-17320"/>
    <s v="Maria Etezadi"/>
    <x v="2"/>
    <s v="United States"/>
    <s v="Henderson"/>
    <s v="Kentucky"/>
    <n v="42420"/>
    <x v="0"/>
    <s v="TEC-PH-10004977"/>
    <x v="2"/>
    <s v="Phones"/>
    <x v="34"/>
    <n v="391.98"/>
    <n v="2"/>
    <x v="0"/>
    <n v="113.6742"/>
    <n v="0.28999999999999998"/>
    <s v="Profit"/>
  </r>
  <r>
    <n v="7479"/>
    <s v="CA-2014-167199"/>
    <x v="1037"/>
    <d v="2014-01-10T00:00:00"/>
    <s v="Standard Class"/>
    <s v="ME-17320"/>
    <s v="Maria Etezadi"/>
    <x v="2"/>
    <s v="United States"/>
    <s v="Henderson"/>
    <s v="Kentucky"/>
    <n v="42420"/>
    <x v="0"/>
    <s v="TEC-PH-10004539"/>
    <x v="2"/>
    <s v="Phones"/>
    <x v="861"/>
    <n v="755.96"/>
    <n v="4"/>
    <x v="0"/>
    <n v="204.10919999999999"/>
    <n v="0.26999999999999996"/>
    <s v="Profit"/>
  </r>
  <r>
    <n v="7480"/>
    <s v="CA-2014-167199"/>
    <x v="1037"/>
    <d v="2014-01-10T00:00:00"/>
    <s v="Standard Class"/>
    <s v="ME-17320"/>
    <s v="Maria Etezadi"/>
    <x v="2"/>
    <s v="United States"/>
    <s v="Henderson"/>
    <s v="Kentucky"/>
    <n v="42420"/>
    <x v="0"/>
    <s v="OFF-FA-10001883"/>
    <x v="1"/>
    <s v="Fasteners"/>
    <x v="1493"/>
    <n v="31.12"/>
    <n v="4"/>
    <x v="0"/>
    <n v="0.31119999999999998"/>
    <n v="9.9999999999999985E-3"/>
    <s v="Loss"/>
  </r>
  <r>
    <n v="7481"/>
    <s v="CA-2014-167199"/>
    <x v="1037"/>
    <d v="2014-01-10T00:00:00"/>
    <s v="Standard Class"/>
    <s v="ME-17320"/>
    <s v="Maria Etezadi"/>
    <x v="2"/>
    <s v="United States"/>
    <s v="Henderson"/>
    <s v="Kentucky"/>
    <n v="42420"/>
    <x v="0"/>
    <s v="OFF-PA-10000955"/>
    <x v="1"/>
    <s v="Paper"/>
    <x v="782"/>
    <n v="6.54"/>
    <n v="1"/>
    <x v="0"/>
    <n v="3.0084"/>
    <n v="0.45999999999999996"/>
    <s v="Profit"/>
  </r>
  <r>
    <n v="7482"/>
    <s v="CA-2016-124583"/>
    <x v="142"/>
    <d v="2016-09-03T00:00:00"/>
    <s v="Second Class"/>
    <s v="LB-16795"/>
    <s v="Laurel Beltran"/>
    <x v="2"/>
    <s v="United States"/>
    <s v="Huntington Beach"/>
    <s v="California"/>
    <n v="92646"/>
    <x v="1"/>
    <s v="OFF-EN-10002500"/>
    <x v="1"/>
    <s v="Envelopes"/>
    <x v="118"/>
    <n v="12.78"/>
    <n v="1"/>
    <x v="0"/>
    <n v="5.7510000000000003"/>
    <n v="0.45000000000000007"/>
    <s v="Profit"/>
  </r>
  <r>
    <n v="7483"/>
    <s v="CA-2014-113964"/>
    <x v="865"/>
    <d v="2014-09-30T00:00:00"/>
    <s v="Standard Class"/>
    <s v="JP-16135"/>
    <s v="Julie Prescott"/>
    <x v="2"/>
    <s v="United States"/>
    <s v="New York City"/>
    <s v="New York"/>
    <n v="10011"/>
    <x v="3"/>
    <s v="OFF-BI-10004654"/>
    <x v="1"/>
    <s v="Binders"/>
    <x v="68"/>
    <n v="18.463999999999999"/>
    <n v="4"/>
    <x v="2"/>
    <n v="6.9240000000000004"/>
    <n v="0.37500000000000006"/>
    <s v="Profit"/>
  </r>
  <r>
    <n v="7484"/>
    <s v="CA-2014-129938"/>
    <x v="534"/>
    <d v="2014-12-17T00:00:00"/>
    <s v="Second Class"/>
    <s v="EB-13705"/>
    <s v="Ed Braxton"/>
    <x v="1"/>
    <s v="United States"/>
    <s v="Philadelphia"/>
    <s v="Pennsylvania"/>
    <n v="19140"/>
    <x v="3"/>
    <s v="FUR-CH-10003774"/>
    <x v="0"/>
    <s v="Chairs"/>
    <x v="1194"/>
    <n v="445.80200000000002"/>
    <n v="7"/>
    <x v="4"/>
    <n v="-108.2662"/>
    <n v="-0.24285714285714283"/>
    <s v="Loss"/>
  </r>
  <r>
    <n v="7485"/>
    <s v="CA-2017-135111"/>
    <x v="116"/>
    <d v="2018-01-02T00:00:00"/>
    <s v="Standard Class"/>
    <s v="CS-12400"/>
    <s v="Christopher Schild"/>
    <x v="2"/>
    <s v="United States"/>
    <s v="Fargo"/>
    <s v="North Dakota"/>
    <n v="58103"/>
    <x v="2"/>
    <s v="OFF-AR-10004707"/>
    <x v="1"/>
    <s v="Art"/>
    <x v="772"/>
    <n v="2.48"/>
    <n v="1"/>
    <x v="0"/>
    <n v="0.86799999999999999"/>
    <n v="0.35"/>
    <s v="Loss"/>
  </r>
  <r>
    <n v="7486"/>
    <s v="CA-2017-135111"/>
    <x v="116"/>
    <d v="2018-01-02T00:00:00"/>
    <s v="Standard Class"/>
    <s v="CS-12400"/>
    <s v="Christopher Schild"/>
    <x v="2"/>
    <s v="United States"/>
    <s v="Fargo"/>
    <s v="North Dakota"/>
    <n v="58103"/>
    <x v="2"/>
    <s v="OFF-BI-10004040"/>
    <x v="1"/>
    <s v="Binders"/>
    <x v="1487"/>
    <n v="25.9"/>
    <n v="5"/>
    <x v="0"/>
    <n v="12.691000000000001"/>
    <n v="0.49000000000000005"/>
    <s v="Profit"/>
  </r>
  <r>
    <n v="7487"/>
    <s v="US-2015-134558"/>
    <x v="546"/>
    <d v="2015-12-24T00:00:00"/>
    <s v="Second Class"/>
    <s v="PM-19135"/>
    <s v="Peter McVee"/>
    <x v="2"/>
    <s v="United States"/>
    <s v="Dover"/>
    <s v="New Hampshire"/>
    <n v="3820"/>
    <x v="3"/>
    <s v="OFF-PA-10001184"/>
    <x v="1"/>
    <s v="Paper"/>
    <x v="1316"/>
    <n v="29.9"/>
    <n v="5"/>
    <x v="0"/>
    <n v="14.651"/>
    <n v="0.49"/>
    <s v="Profit"/>
  </r>
  <r>
    <n v="7488"/>
    <s v="US-2015-134558"/>
    <x v="546"/>
    <d v="2015-12-24T00:00:00"/>
    <s v="Second Class"/>
    <s v="PM-19135"/>
    <s v="Peter McVee"/>
    <x v="2"/>
    <s v="United States"/>
    <s v="Dover"/>
    <s v="New Hampshire"/>
    <n v="3820"/>
    <x v="3"/>
    <s v="TEC-AC-10004145"/>
    <x v="2"/>
    <s v="Accessories"/>
    <x v="1273"/>
    <n v="2249.91"/>
    <n v="9"/>
    <x v="0"/>
    <n v="517.47929999999997"/>
    <n v="0.23"/>
    <s v="Profit"/>
  </r>
  <r>
    <n v="7489"/>
    <s v="US-2015-134558"/>
    <x v="546"/>
    <d v="2015-12-24T00:00:00"/>
    <s v="Second Class"/>
    <s v="PM-19135"/>
    <s v="Peter McVee"/>
    <x v="2"/>
    <s v="United States"/>
    <s v="Dover"/>
    <s v="New Hampshire"/>
    <n v="3820"/>
    <x v="3"/>
    <s v="FUR-TA-10003473"/>
    <x v="0"/>
    <s v="Tables"/>
    <x v="216"/>
    <n v="1053.164"/>
    <n v="4"/>
    <x v="4"/>
    <n v="-105.3164"/>
    <n v="-0.1"/>
    <s v="Loss"/>
  </r>
  <r>
    <n v="7490"/>
    <s v="CA-2017-157196"/>
    <x v="60"/>
    <d v="2017-11-09T00:00:00"/>
    <s v="Standard Class"/>
    <s v="AA-10645"/>
    <s v="Anna Andreadi"/>
    <x v="0"/>
    <s v="United States"/>
    <s v="San Diego"/>
    <s v="California"/>
    <n v="92105"/>
    <x v="1"/>
    <s v="OFF-PA-10003172"/>
    <x v="1"/>
    <s v="Paper"/>
    <x v="854"/>
    <n v="12.96"/>
    <n v="2"/>
    <x v="0"/>
    <n v="6.2207999999999997"/>
    <n v="0.47999999999999993"/>
    <s v="Profit"/>
  </r>
  <r>
    <n v="7491"/>
    <s v="CA-2015-108672"/>
    <x v="229"/>
    <d v="2015-09-16T00:00:00"/>
    <s v="Standard Class"/>
    <s v="FA-14230"/>
    <s v="Frank Atkinson"/>
    <x v="1"/>
    <s v="United States"/>
    <s v="Los Angeles"/>
    <s v="California"/>
    <n v="90032"/>
    <x v="1"/>
    <s v="FUR-FU-10003799"/>
    <x v="0"/>
    <s v="Furnishings"/>
    <x v="90"/>
    <n v="106.68"/>
    <n v="6"/>
    <x v="0"/>
    <n v="33.070799999999998"/>
    <n v="0.30999999999999994"/>
    <s v="Profit"/>
  </r>
  <r>
    <n v="7492"/>
    <s v="US-2017-118598"/>
    <x v="673"/>
    <d v="2017-11-16T00:00:00"/>
    <s v="Same Day"/>
    <s v="CM-12190"/>
    <s v="Charlotte Melton"/>
    <x v="0"/>
    <s v="United States"/>
    <s v="Utica"/>
    <s v="New York"/>
    <n v="13501"/>
    <x v="3"/>
    <s v="TEC-PH-10002583"/>
    <x v="2"/>
    <s v="Phones"/>
    <x v="1717"/>
    <n v="119.94"/>
    <n v="6"/>
    <x v="0"/>
    <n v="5.9969999999999999"/>
    <n v="0.05"/>
    <s v="Profit"/>
  </r>
  <r>
    <n v="7493"/>
    <s v="US-2017-160836"/>
    <x v="220"/>
    <d v="2017-09-16T00:00:00"/>
    <s v="Standard Class"/>
    <s v="CC-12475"/>
    <s v="Cindy Chapman"/>
    <x v="0"/>
    <s v="United States"/>
    <s v="Houston"/>
    <s v="Texas"/>
    <n v="77070"/>
    <x v="2"/>
    <s v="OFF-PA-10004239"/>
    <x v="1"/>
    <s v="Paper"/>
    <x v="1421"/>
    <n v="10.272"/>
    <n v="3"/>
    <x v="2"/>
    <n v="3.21"/>
    <n v="0.3125"/>
    <s v="Profit"/>
  </r>
  <r>
    <n v="7494"/>
    <s v="US-2017-160836"/>
    <x v="220"/>
    <d v="2017-09-16T00:00:00"/>
    <s v="Standard Class"/>
    <s v="CC-12475"/>
    <s v="Cindy Chapman"/>
    <x v="0"/>
    <s v="United States"/>
    <s v="Houston"/>
    <s v="Texas"/>
    <n v="77070"/>
    <x v="2"/>
    <s v="FUR-TA-10002855"/>
    <x v="0"/>
    <s v="Tables"/>
    <x v="1198"/>
    <n v="512.19000000000005"/>
    <n v="5"/>
    <x v="4"/>
    <n v="-65.852999999999994"/>
    <n v="-0.12857142857142856"/>
    <s v="Loss"/>
  </r>
  <r>
    <n v="7495"/>
    <s v="US-2017-160836"/>
    <x v="220"/>
    <d v="2017-09-16T00:00:00"/>
    <s v="Standard Class"/>
    <s v="CC-12475"/>
    <s v="Cindy Chapman"/>
    <x v="0"/>
    <s v="United States"/>
    <s v="Houston"/>
    <s v="Texas"/>
    <n v="77070"/>
    <x v="2"/>
    <s v="OFF-AP-10001626"/>
    <x v="1"/>
    <s v="Appliances"/>
    <x v="1025"/>
    <n v="1.556"/>
    <n v="2"/>
    <x v="3"/>
    <n v="-4.2012"/>
    <n v="-2.6999999999999997"/>
    <s v="Loss"/>
  </r>
  <r>
    <n v="7496"/>
    <s v="CA-2017-121048"/>
    <x v="1163"/>
    <d v="2017-07-18T00:00:00"/>
    <s v="Standard Class"/>
    <s v="TC-21295"/>
    <s v="Toby Carlisle"/>
    <x v="0"/>
    <s v="United States"/>
    <s v="Westminster"/>
    <s v="California"/>
    <n v="92683"/>
    <x v="1"/>
    <s v="OFF-BI-10004022"/>
    <x v="1"/>
    <s v="Binders"/>
    <x v="755"/>
    <n v="4.4480000000000004"/>
    <n v="2"/>
    <x v="2"/>
    <n v="1.4456"/>
    <n v="0.32499999999999996"/>
    <s v="Profit"/>
  </r>
  <r>
    <n v="7497"/>
    <s v="CA-2017-121048"/>
    <x v="1163"/>
    <d v="2017-07-18T00:00:00"/>
    <s v="Standard Class"/>
    <s v="TC-21295"/>
    <s v="Toby Carlisle"/>
    <x v="0"/>
    <s v="United States"/>
    <s v="Westminster"/>
    <s v="California"/>
    <n v="92683"/>
    <x v="1"/>
    <s v="FUR-FU-10003601"/>
    <x v="0"/>
    <s v="Furnishings"/>
    <x v="736"/>
    <n v="276.69"/>
    <n v="3"/>
    <x v="0"/>
    <n v="49.804200000000002"/>
    <n v="0.18"/>
    <s v="Profit"/>
  </r>
  <r>
    <n v="7498"/>
    <s v="CA-2017-121048"/>
    <x v="1163"/>
    <d v="2017-07-18T00:00:00"/>
    <s v="Standard Class"/>
    <s v="TC-21295"/>
    <s v="Toby Carlisle"/>
    <x v="0"/>
    <s v="United States"/>
    <s v="Westminster"/>
    <s v="California"/>
    <n v="92683"/>
    <x v="1"/>
    <s v="OFF-FA-10000490"/>
    <x v="1"/>
    <s v="Fasteners"/>
    <x v="310"/>
    <n v="4.96"/>
    <n v="4"/>
    <x v="0"/>
    <n v="2.3311999999999999"/>
    <n v="0.47"/>
    <s v="Profit"/>
  </r>
  <r>
    <n v="7499"/>
    <s v="CA-2017-121048"/>
    <x v="1163"/>
    <d v="2017-07-18T00:00:00"/>
    <s v="Standard Class"/>
    <s v="TC-21295"/>
    <s v="Toby Carlisle"/>
    <x v="0"/>
    <s v="United States"/>
    <s v="Westminster"/>
    <s v="California"/>
    <n v="92683"/>
    <x v="1"/>
    <s v="OFF-AR-10004042"/>
    <x v="1"/>
    <s v="Art"/>
    <x v="30"/>
    <n v="71.92"/>
    <n v="4"/>
    <x v="0"/>
    <n v="20.8568"/>
    <n v="0.28999999999999998"/>
    <s v="Profit"/>
  </r>
  <r>
    <n v="7500"/>
    <s v="CA-2017-121048"/>
    <x v="1163"/>
    <d v="2017-07-18T00:00:00"/>
    <s v="Standard Class"/>
    <s v="TC-21295"/>
    <s v="Toby Carlisle"/>
    <x v="0"/>
    <s v="United States"/>
    <s v="Westminster"/>
    <s v="California"/>
    <n v="92683"/>
    <x v="1"/>
    <s v="FUR-FU-10002960"/>
    <x v="0"/>
    <s v="Furnishings"/>
    <x v="192"/>
    <n v="18.84"/>
    <n v="3"/>
    <x v="0"/>
    <n v="7.9127999999999998"/>
    <n v="0.42"/>
    <s v="Profit"/>
  </r>
  <r>
    <n v="7501"/>
    <s v="CA-2017-121048"/>
    <x v="1163"/>
    <d v="2017-07-18T00:00:00"/>
    <s v="Standard Class"/>
    <s v="TC-21295"/>
    <s v="Toby Carlisle"/>
    <x v="0"/>
    <s v="United States"/>
    <s v="Westminster"/>
    <s v="California"/>
    <n v="92683"/>
    <x v="1"/>
    <s v="TEC-AC-10000991"/>
    <x v="2"/>
    <s v="Accessories"/>
    <x v="437"/>
    <n v="140.97"/>
    <n v="3"/>
    <x v="0"/>
    <n v="19.735800000000001"/>
    <n v="0.14000000000000001"/>
    <s v="Profit"/>
  </r>
  <r>
    <n v="7502"/>
    <s v="CA-2017-121048"/>
    <x v="1163"/>
    <d v="2017-07-18T00:00:00"/>
    <s v="Standard Class"/>
    <s v="TC-21295"/>
    <s v="Toby Carlisle"/>
    <x v="0"/>
    <s v="United States"/>
    <s v="Westminster"/>
    <s v="California"/>
    <n v="92683"/>
    <x v="1"/>
    <s v="TEC-PH-10004977"/>
    <x v="2"/>
    <s v="Phones"/>
    <x v="34"/>
    <n v="470.37599999999998"/>
    <n v="3"/>
    <x v="2"/>
    <n v="52.917299999999997"/>
    <n v="0.1125"/>
    <s v="Profit"/>
  </r>
  <r>
    <n v="7503"/>
    <s v="US-2017-120147"/>
    <x v="983"/>
    <d v="2017-03-30T00:00:00"/>
    <s v="Same Day"/>
    <s v="TB-21400"/>
    <s v="Tom Boeckenhauer"/>
    <x v="0"/>
    <s v="United States"/>
    <s v="Los Angeles"/>
    <s v="California"/>
    <n v="90036"/>
    <x v="1"/>
    <s v="OFF-AR-10000817"/>
    <x v="1"/>
    <s v="Art"/>
    <x v="1264"/>
    <n v="6.08"/>
    <n v="2"/>
    <x v="0"/>
    <n v="2.0672000000000001"/>
    <n v="0.34"/>
    <s v="Profit"/>
  </r>
  <r>
    <n v="7504"/>
    <s v="US-2017-120147"/>
    <x v="983"/>
    <d v="2017-03-30T00:00:00"/>
    <s v="Same Day"/>
    <s v="TB-21400"/>
    <s v="Tom Boeckenhauer"/>
    <x v="0"/>
    <s v="United States"/>
    <s v="Los Angeles"/>
    <s v="California"/>
    <n v="90036"/>
    <x v="1"/>
    <s v="TEC-PH-10002447"/>
    <x v="2"/>
    <s v="Phones"/>
    <x v="53"/>
    <n v="164.792"/>
    <n v="1"/>
    <x v="2"/>
    <n v="18.539100000000001"/>
    <n v="0.1125"/>
    <s v="Profit"/>
  </r>
  <r>
    <n v="7505"/>
    <s v="CA-2016-158043"/>
    <x v="1011"/>
    <d v="2016-02-04T00:00:00"/>
    <s v="Second Class"/>
    <s v="JK-15325"/>
    <s v="Jason Klamczynski"/>
    <x v="1"/>
    <s v="United States"/>
    <s v="Atlantic City"/>
    <s v="New Jersey"/>
    <n v="8401"/>
    <x v="3"/>
    <s v="OFF-EN-10003134"/>
    <x v="1"/>
    <s v="Envelopes"/>
    <x v="153"/>
    <n v="23.36"/>
    <n v="2"/>
    <x v="0"/>
    <n v="11.68"/>
    <n v="0.5"/>
    <s v="Profit"/>
  </r>
  <r>
    <n v="7506"/>
    <s v="US-2017-106579"/>
    <x v="110"/>
    <d v="2017-06-13T00:00:00"/>
    <s v="Standard Class"/>
    <s v="BW-11200"/>
    <s v="Ben Wallace"/>
    <x v="0"/>
    <s v="United States"/>
    <s v="Skokie"/>
    <s v="Illinois"/>
    <n v="60076"/>
    <x v="2"/>
    <s v="OFF-BI-10000309"/>
    <x v="1"/>
    <s v="Binders"/>
    <x v="338"/>
    <n v="12.176"/>
    <n v="4"/>
    <x v="3"/>
    <n v="-18.872800000000002"/>
    <n v="-1.55"/>
    <s v="Loss"/>
  </r>
  <r>
    <n v="7507"/>
    <s v="CA-2014-115889"/>
    <x v="981"/>
    <d v="2014-11-06T00:00:00"/>
    <s v="Standard Class"/>
    <s v="SH-20395"/>
    <s v="Shahid Hopkins"/>
    <x v="0"/>
    <s v="United States"/>
    <s v="San Francisco"/>
    <s v="California"/>
    <n v="94122"/>
    <x v="1"/>
    <s v="TEC-PH-10001615"/>
    <x v="2"/>
    <s v="Phones"/>
    <x v="1117"/>
    <n v="46.384"/>
    <n v="2"/>
    <x v="2"/>
    <n v="5.2182000000000004"/>
    <n v="0.1125"/>
    <s v="Profit"/>
  </r>
  <r>
    <n v="7508"/>
    <s v="CA-2014-115889"/>
    <x v="981"/>
    <d v="2014-11-06T00:00:00"/>
    <s v="Standard Class"/>
    <s v="SH-20395"/>
    <s v="Shahid Hopkins"/>
    <x v="0"/>
    <s v="United States"/>
    <s v="San Francisco"/>
    <s v="California"/>
    <n v="94122"/>
    <x v="1"/>
    <s v="OFF-ST-10003208"/>
    <x v="1"/>
    <s v="Storage"/>
    <x v="246"/>
    <n v="362.92"/>
    <n v="2"/>
    <x v="0"/>
    <n v="105.24679999999999"/>
    <n v="0.28999999999999998"/>
    <s v="Profit"/>
  </r>
  <r>
    <n v="7509"/>
    <s v="US-2017-161935"/>
    <x v="1163"/>
    <d v="2017-07-18T00:00:00"/>
    <s v="Standard Class"/>
    <s v="JL-15835"/>
    <s v="John Lee"/>
    <x v="0"/>
    <s v="United States"/>
    <s v="Columbus"/>
    <s v="Ohio"/>
    <n v="43229"/>
    <x v="3"/>
    <s v="OFF-PA-10000605"/>
    <x v="1"/>
    <s v="Paper"/>
    <x v="816"/>
    <n v="9.2479999999999993"/>
    <n v="2"/>
    <x v="2"/>
    <n v="3.3523999999999998"/>
    <n v="0.36249999999999999"/>
    <s v="Profit"/>
  </r>
  <r>
    <n v="7510"/>
    <s v="US-2017-161935"/>
    <x v="1163"/>
    <d v="2017-07-18T00:00:00"/>
    <s v="Standard Class"/>
    <s v="JL-15835"/>
    <s v="John Lee"/>
    <x v="0"/>
    <s v="United States"/>
    <s v="Columbus"/>
    <s v="Ohio"/>
    <n v="43229"/>
    <x v="3"/>
    <s v="TEC-PH-10000560"/>
    <x v="2"/>
    <s v="Phones"/>
    <x v="752"/>
    <n v="1889.9459999999999"/>
    <n v="9"/>
    <x v="10"/>
    <n v="-377.98919999999998"/>
    <n v="-0.2"/>
    <s v="Loss"/>
  </r>
  <r>
    <n v="7511"/>
    <s v="US-2017-161935"/>
    <x v="1163"/>
    <d v="2017-07-18T00:00:00"/>
    <s v="Standard Class"/>
    <s v="JL-15835"/>
    <s v="John Lee"/>
    <x v="0"/>
    <s v="United States"/>
    <s v="Columbus"/>
    <s v="Ohio"/>
    <n v="43229"/>
    <x v="3"/>
    <s v="OFF-ST-10003455"/>
    <x v="1"/>
    <s v="Storage"/>
    <x v="171"/>
    <n v="62.04"/>
    <n v="5"/>
    <x v="2"/>
    <n v="4.6529999999999996"/>
    <n v="7.4999999999999997E-2"/>
    <s v="Profit"/>
  </r>
  <r>
    <n v="7512"/>
    <s v="US-2017-161935"/>
    <x v="1163"/>
    <d v="2017-07-18T00:00:00"/>
    <s v="Standard Class"/>
    <s v="JL-15835"/>
    <s v="John Lee"/>
    <x v="0"/>
    <s v="United States"/>
    <s v="Columbus"/>
    <s v="Ohio"/>
    <n v="43229"/>
    <x v="3"/>
    <s v="FUR-FU-10002937"/>
    <x v="0"/>
    <s v="Furnishings"/>
    <x v="1060"/>
    <n v="396.92"/>
    <n v="5"/>
    <x v="2"/>
    <n v="148.845"/>
    <n v="0.375"/>
    <s v="Profit"/>
  </r>
  <r>
    <n v="7513"/>
    <s v="US-2017-161935"/>
    <x v="1163"/>
    <d v="2017-07-18T00:00:00"/>
    <s v="Standard Class"/>
    <s v="JL-15835"/>
    <s v="John Lee"/>
    <x v="0"/>
    <s v="United States"/>
    <s v="Columbus"/>
    <s v="Ohio"/>
    <n v="43229"/>
    <x v="3"/>
    <s v="OFF-ST-10001837"/>
    <x v="1"/>
    <s v="Storage"/>
    <x v="1340"/>
    <n v="239.45599999999999"/>
    <n v="7"/>
    <x v="2"/>
    <n v="17.959199999999999"/>
    <n v="7.4999999999999997E-2"/>
    <s v="Profit"/>
  </r>
  <r>
    <n v="7514"/>
    <s v="US-2017-161935"/>
    <x v="1163"/>
    <d v="2017-07-18T00:00:00"/>
    <s v="Standard Class"/>
    <s v="JL-15835"/>
    <s v="John Lee"/>
    <x v="0"/>
    <s v="United States"/>
    <s v="Columbus"/>
    <s v="Ohio"/>
    <n v="43229"/>
    <x v="3"/>
    <s v="OFF-AR-10004757"/>
    <x v="1"/>
    <s v="Art"/>
    <x v="346"/>
    <n v="13.12"/>
    <n v="5"/>
    <x v="2"/>
    <n v="2.1320000000000001"/>
    <n v="0.16250000000000001"/>
    <s v="Profit"/>
  </r>
  <r>
    <n v="7515"/>
    <s v="US-2017-167920"/>
    <x v="34"/>
    <d v="2017-12-12T00:00:00"/>
    <s v="Second Class"/>
    <s v="JL-15835"/>
    <s v="John Lee"/>
    <x v="0"/>
    <s v="United States"/>
    <s v="Richmond"/>
    <s v="Kentucky"/>
    <n v="40475"/>
    <x v="0"/>
    <s v="OFF-BI-10004236"/>
    <x v="1"/>
    <s v="Binders"/>
    <x v="900"/>
    <n v="29.36"/>
    <n v="2"/>
    <x v="0"/>
    <n v="13.505599999999999"/>
    <n v="0.45999999999999996"/>
    <s v="Profit"/>
  </r>
  <r>
    <n v="7516"/>
    <s v="US-2017-167920"/>
    <x v="34"/>
    <d v="2017-12-12T00:00:00"/>
    <s v="Second Class"/>
    <s v="JL-15835"/>
    <s v="John Lee"/>
    <x v="0"/>
    <s v="United States"/>
    <s v="Richmond"/>
    <s v="Kentucky"/>
    <n v="40475"/>
    <x v="0"/>
    <s v="OFF-AP-10000159"/>
    <x v="1"/>
    <s v="Appliances"/>
    <x v="1416"/>
    <n v="214.9"/>
    <n v="5"/>
    <x v="0"/>
    <n v="62.320999999999998"/>
    <n v="0.28999999999999998"/>
    <s v="Profit"/>
  </r>
  <r>
    <n v="7517"/>
    <s v="US-2017-167920"/>
    <x v="34"/>
    <d v="2017-12-12T00:00:00"/>
    <s v="Second Class"/>
    <s v="JL-15835"/>
    <s v="John Lee"/>
    <x v="0"/>
    <s v="United States"/>
    <s v="Richmond"/>
    <s v="Kentucky"/>
    <n v="40475"/>
    <x v="0"/>
    <s v="OFF-BI-10003274"/>
    <x v="1"/>
    <s v="Binders"/>
    <x v="122"/>
    <n v="15.92"/>
    <n v="4"/>
    <x v="0"/>
    <n v="7.4824000000000002"/>
    <n v="0.47000000000000003"/>
    <s v="Profit"/>
  </r>
  <r>
    <n v="7518"/>
    <s v="US-2017-167920"/>
    <x v="34"/>
    <d v="2017-12-12T00:00:00"/>
    <s v="Second Class"/>
    <s v="JL-15835"/>
    <s v="John Lee"/>
    <x v="0"/>
    <s v="United States"/>
    <s v="Richmond"/>
    <s v="Kentucky"/>
    <n v="40475"/>
    <x v="0"/>
    <s v="TEC-AC-10001013"/>
    <x v="2"/>
    <s v="Accessories"/>
    <x v="821"/>
    <n v="146.44999999999999"/>
    <n v="5"/>
    <x v="0"/>
    <n v="48.328499999999998"/>
    <n v="0.33"/>
    <s v="Profit"/>
  </r>
  <r>
    <n v="7519"/>
    <s v="US-2017-167920"/>
    <x v="34"/>
    <d v="2017-12-12T00:00:00"/>
    <s v="Second Class"/>
    <s v="JL-15835"/>
    <s v="John Lee"/>
    <x v="0"/>
    <s v="United States"/>
    <s v="Richmond"/>
    <s v="Kentucky"/>
    <n v="40475"/>
    <x v="0"/>
    <s v="OFF-ST-10004963"/>
    <x v="1"/>
    <s v="Storage"/>
    <x v="465"/>
    <n v="15.14"/>
    <n v="1"/>
    <x v="0"/>
    <n v="0.60560000000000003"/>
    <n v="0.04"/>
    <s v="Loss"/>
  </r>
  <r>
    <n v="7520"/>
    <s v="US-2017-167920"/>
    <x v="34"/>
    <d v="2017-12-12T00:00:00"/>
    <s v="Second Class"/>
    <s v="JL-15835"/>
    <s v="John Lee"/>
    <x v="0"/>
    <s v="United States"/>
    <s v="Richmond"/>
    <s v="Kentucky"/>
    <n v="40475"/>
    <x v="0"/>
    <s v="OFF-LA-10004409"/>
    <x v="1"/>
    <s v="Labels"/>
    <x v="1559"/>
    <n v="5.76"/>
    <n v="2"/>
    <x v="0"/>
    <n v="2.6496"/>
    <n v="0.46"/>
    <s v="Profit"/>
  </r>
  <r>
    <n v="7521"/>
    <s v="US-2017-167920"/>
    <x v="34"/>
    <d v="2017-12-12T00:00:00"/>
    <s v="Second Class"/>
    <s v="JL-15835"/>
    <s v="John Lee"/>
    <x v="0"/>
    <s v="United States"/>
    <s v="Richmond"/>
    <s v="Kentucky"/>
    <n v="40475"/>
    <x v="0"/>
    <s v="TEC-CO-10001046"/>
    <x v="2"/>
    <s v="Copiers"/>
    <x v="883"/>
    <n v="1399.98"/>
    <n v="2"/>
    <x v="0"/>
    <n v="629.99099999999999"/>
    <n v="0.45"/>
    <s v="Profit"/>
  </r>
  <r>
    <n v="7522"/>
    <s v="CA-2016-162383"/>
    <x v="64"/>
    <d v="2016-09-11T00:00:00"/>
    <s v="Standard Class"/>
    <s v="MD-17350"/>
    <s v="Maribeth Dona"/>
    <x v="0"/>
    <s v="United States"/>
    <s v="Lancaster"/>
    <s v="Ohio"/>
    <n v="43130"/>
    <x v="3"/>
    <s v="OFF-BI-10002824"/>
    <x v="1"/>
    <s v="Binders"/>
    <x v="528"/>
    <n v="8.952"/>
    <n v="2"/>
    <x v="6"/>
    <n v="-7.46"/>
    <n v="-0.83333333333333337"/>
    <s v="Loss"/>
  </r>
  <r>
    <n v="7523"/>
    <s v="CA-2016-162383"/>
    <x v="64"/>
    <d v="2016-09-11T00:00:00"/>
    <s v="Standard Class"/>
    <s v="MD-17350"/>
    <s v="Maribeth Dona"/>
    <x v="0"/>
    <s v="United States"/>
    <s v="Lancaster"/>
    <s v="Ohio"/>
    <n v="43130"/>
    <x v="3"/>
    <s v="OFF-BI-10001757"/>
    <x v="1"/>
    <s v="Binders"/>
    <x v="1167"/>
    <n v="8.8559999999999999"/>
    <n v="6"/>
    <x v="6"/>
    <n v="-6.4943999999999997"/>
    <n v="-0.73333333333333328"/>
    <s v="Loss"/>
  </r>
  <r>
    <n v="7524"/>
    <s v="CA-2016-162383"/>
    <x v="64"/>
    <d v="2016-09-11T00:00:00"/>
    <s v="Standard Class"/>
    <s v="MD-17350"/>
    <s v="Maribeth Dona"/>
    <x v="0"/>
    <s v="United States"/>
    <s v="Lancaster"/>
    <s v="Ohio"/>
    <n v="43130"/>
    <x v="3"/>
    <s v="FUR-CH-10004477"/>
    <x v="0"/>
    <s v="Chairs"/>
    <x v="213"/>
    <n v="85.245999999999995"/>
    <n v="2"/>
    <x v="4"/>
    <n v="-1.2178"/>
    <n v="-1.4285714285714287E-2"/>
    <s v="Loss"/>
  </r>
  <r>
    <n v="7525"/>
    <s v="CA-2014-125731"/>
    <x v="1076"/>
    <d v="2014-09-16T00:00:00"/>
    <s v="Standard Class"/>
    <s v="CL-12565"/>
    <s v="Clay Ludtke"/>
    <x v="0"/>
    <s v="United States"/>
    <s v="Gresham"/>
    <s v="Oregon"/>
    <n v="97030"/>
    <x v="1"/>
    <s v="OFF-EN-10003072"/>
    <x v="1"/>
    <s v="Envelopes"/>
    <x v="775"/>
    <n v="21.728000000000002"/>
    <n v="7"/>
    <x v="2"/>
    <n v="7.6048"/>
    <n v="0.35"/>
    <s v="Profit"/>
  </r>
  <r>
    <n v="7526"/>
    <s v="CA-2014-125731"/>
    <x v="1076"/>
    <d v="2014-09-16T00:00:00"/>
    <s v="Standard Class"/>
    <s v="CL-12565"/>
    <s v="Clay Ludtke"/>
    <x v="0"/>
    <s v="United States"/>
    <s v="Gresham"/>
    <s v="Oregon"/>
    <n v="97030"/>
    <x v="1"/>
    <s v="FUR-CH-10003973"/>
    <x v="0"/>
    <s v="Chairs"/>
    <x v="867"/>
    <n v="1487.04"/>
    <n v="5"/>
    <x v="2"/>
    <n v="148.70400000000001"/>
    <n v="0.1"/>
    <s v="Profit"/>
  </r>
  <r>
    <n v="7527"/>
    <s v="US-2017-106145"/>
    <x v="986"/>
    <d v="2017-09-26T00:00:00"/>
    <s v="Same Day"/>
    <s v="RA-19885"/>
    <s v="Ruben Ausman"/>
    <x v="1"/>
    <s v="United States"/>
    <s v="San Francisco"/>
    <s v="California"/>
    <n v="94109"/>
    <x v="1"/>
    <s v="OFF-EN-10001028"/>
    <x v="1"/>
    <s v="Envelopes"/>
    <x v="153"/>
    <n v="71.88"/>
    <n v="6"/>
    <x v="0"/>
    <n v="33.064799999999998"/>
    <n v="0.46"/>
    <s v="Profit"/>
  </r>
  <r>
    <n v="7528"/>
    <s v="US-2017-106145"/>
    <x v="986"/>
    <d v="2017-09-26T00:00:00"/>
    <s v="Same Day"/>
    <s v="RA-19885"/>
    <s v="Ruben Ausman"/>
    <x v="1"/>
    <s v="United States"/>
    <s v="San Francisco"/>
    <s v="California"/>
    <n v="94109"/>
    <x v="1"/>
    <s v="FUR-FU-10003829"/>
    <x v="0"/>
    <s v="Furnishings"/>
    <x v="1378"/>
    <n v="9.24"/>
    <n v="3"/>
    <x v="0"/>
    <n v="2.9567999999999999"/>
    <n v="0.31999999999999995"/>
    <s v="Profit"/>
  </r>
  <r>
    <n v="7529"/>
    <s v="US-2017-106145"/>
    <x v="986"/>
    <d v="2017-09-26T00:00:00"/>
    <s v="Same Day"/>
    <s v="RA-19885"/>
    <s v="Ruben Ausman"/>
    <x v="1"/>
    <s v="United States"/>
    <s v="San Francisco"/>
    <s v="California"/>
    <n v="94109"/>
    <x v="1"/>
    <s v="OFF-PA-10002245"/>
    <x v="1"/>
    <s v="Paper"/>
    <x v="1343"/>
    <n v="35.880000000000003"/>
    <n v="6"/>
    <x v="0"/>
    <n v="16.146000000000001"/>
    <n v="0.45"/>
    <s v="Profit"/>
  </r>
  <r>
    <n v="7530"/>
    <s v="US-2017-106145"/>
    <x v="986"/>
    <d v="2017-09-26T00:00:00"/>
    <s v="Same Day"/>
    <s v="RA-19885"/>
    <s v="Ruben Ausman"/>
    <x v="1"/>
    <s v="United States"/>
    <s v="San Francisco"/>
    <s v="California"/>
    <n v="94109"/>
    <x v="1"/>
    <s v="OFF-BI-10002215"/>
    <x v="1"/>
    <s v="Binders"/>
    <x v="20"/>
    <n v="17.04"/>
    <n v="3"/>
    <x v="2"/>
    <n v="5.5380000000000003"/>
    <n v="0.32500000000000001"/>
    <s v="Profit"/>
  </r>
  <r>
    <n v="7531"/>
    <s v="US-2017-106145"/>
    <x v="986"/>
    <d v="2017-09-26T00:00:00"/>
    <s v="Same Day"/>
    <s v="RA-19885"/>
    <s v="Ruben Ausman"/>
    <x v="1"/>
    <s v="United States"/>
    <s v="San Francisco"/>
    <s v="California"/>
    <n v="94109"/>
    <x v="1"/>
    <s v="OFF-BI-10003925"/>
    <x v="1"/>
    <s v="Binders"/>
    <x v="758"/>
    <n v="931.17600000000004"/>
    <n v="3"/>
    <x v="2"/>
    <n v="314.27190000000002"/>
    <n v="0.33750000000000002"/>
    <s v="Profit"/>
  </r>
  <r>
    <n v="7532"/>
    <s v="CA-2016-107146"/>
    <x v="26"/>
    <d v="2016-06-19T00:00:00"/>
    <s v="First Class"/>
    <s v="LC-16885"/>
    <s v="Lena Creighton"/>
    <x v="0"/>
    <s v="United States"/>
    <s v="Longmont"/>
    <s v="Colorado"/>
    <n v="80501"/>
    <x v="1"/>
    <s v="FUR-FU-10002298"/>
    <x v="0"/>
    <s v="Furnishings"/>
    <x v="1305"/>
    <n v="266.35199999999998"/>
    <n v="3"/>
    <x v="2"/>
    <n v="-13.317600000000001"/>
    <n v="-5.000000000000001E-2"/>
    <s v="Loss"/>
  </r>
  <r>
    <n v="7533"/>
    <s v="CA-2016-107146"/>
    <x v="26"/>
    <d v="2016-06-19T00:00:00"/>
    <s v="First Class"/>
    <s v="LC-16885"/>
    <s v="Lena Creighton"/>
    <x v="0"/>
    <s v="United States"/>
    <s v="Longmont"/>
    <s v="Colorado"/>
    <n v="80501"/>
    <x v="1"/>
    <s v="FUR-CH-10004853"/>
    <x v="0"/>
    <s v="Chairs"/>
    <x v="531"/>
    <n v="483.13600000000002"/>
    <n v="4"/>
    <x v="2"/>
    <n v="54.352800000000002"/>
    <n v="0.1125"/>
    <s v="Profit"/>
  </r>
  <r>
    <n v="7534"/>
    <s v="US-2017-134642"/>
    <x v="906"/>
    <d v="2017-03-01T00:00:00"/>
    <s v="Standard Class"/>
    <s v="SW-20245"/>
    <s v="Scot Wooten"/>
    <x v="0"/>
    <s v="United States"/>
    <s v="Greenville"/>
    <s v="North Carolina"/>
    <n v="27834"/>
    <x v="0"/>
    <s v="FUR-CH-10002880"/>
    <x v="0"/>
    <s v="Chairs"/>
    <x v="809"/>
    <n v="196.78399999999999"/>
    <n v="2"/>
    <x v="2"/>
    <n v="-22.138200000000001"/>
    <n v="-0.11250000000000002"/>
    <s v="Loss"/>
  </r>
  <r>
    <n v="7535"/>
    <s v="US-2017-134642"/>
    <x v="906"/>
    <d v="2017-03-01T00:00:00"/>
    <s v="Standard Class"/>
    <s v="SW-20245"/>
    <s v="Scot Wooten"/>
    <x v="0"/>
    <s v="United States"/>
    <s v="Greenville"/>
    <s v="North Carolina"/>
    <n v="27834"/>
    <x v="0"/>
    <s v="FUR-BO-10004709"/>
    <x v="0"/>
    <s v="Bookcases"/>
    <x v="266"/>
    <n v="231.92"/>
    <n v="5"/>
    <x v="2"/>
    <n v="5.798"/>
    <n v="2.5000000000000001E-2"/>
    <s v="Profit"/>
  </r>
  <r>
    <n v="7536"/>
    <s v="US-2017-160143"/>
    <x v="185"/>
    <d v="2017-04-07T00:00:00"/>
    <s v="Standard Class"/>
    <s v="HG-14965"/>
    <s v="Henry Goldwyn"/>
    <x v="1"/>
    <s v="United States"/>
    <s v="Los Angeles"/>
    <s v="California"/>
    <n v="90004"/>
    <x v="1"/>
    <s v="OFF-SU-10004231"/>
    <x v="1"/>
    <s v="Supplies"/>
    <x v="557"/>
    <n v="29.7"/>
    <n v="3"/>
    <x v="0"/>
    <n v="8.0190000000000001"/>
    <n v="0.27"/>
    <s v="Profit"/>
  </r>
  <r>
    <n v="7537"/>
    <s v="CA-2017-103415"/>
    <x v="734"/>
    <d v="2017-12-08T00:00:00"/>
    <s v="Standard Class"/>
    <s v="MV-17485"/>
    <s v="Mark Van Huff"/>
    <x v="0"/>
    <s v="United States"/>
    <s v="Houston"/>
    <s v="Texas"/>
    <n v="77041"/>
    <x v="2"/>
    <s v="FUR-FU-10000820"/>
    <x v="0"/>
    <s v="Furnishings"/>
    <x v="1783"/>
    <n v="13.592000000000001"/>
    <n v="2"/>
    <x v="7"/>
    <n v="-14.271599999999999"/>
    <n v="-1.0499999999999998"/>
    <s v="Loss"/>
  </r>
  <r>
    <n v="7538"/>
    <s v="CA-2016-106460"/>
    <x v="317"/>
    <d v="2016-02-22T00:00:00"/>
    <s v="Second Class"/>
    <s v="GT-14710"/>
    <s v="Greg Tran"/>
    <x v="0"/>
    <s v="United States"/>
    <s v="San Francisco"/>
    <s v="California"/>
    <n v="94109"/>
    <x v="1"/>
    <s v="OFF-PA-10001736"/>
    <x v="1"/>
    <s v="Paper"/>
    <x v="130"/>
    <n v="70.88"/>
    <n v="2"/>
    <x v="0"/>
    <n v="33.313600000000001"/>
    <n v="0.47000000000000003"/>
    <s v="Profit"/>
  </r>
  <r>
    <n v="7539"/>
    <s v="US-2017-112347"/>
    <x v="574"/>
    <d v="2017-12-06T00:00:00"/>
    <s v="Standard Class"/>
    <s v="BS-11380"/>
    <s v="Bill Stewart"/>
    <x v="1"/>
    <s v="United States"/>
    <s v="Denver"/>
    <s v="Colorado"/>
    <n v="80219"/>
    <x v="1"/>
    <s v="OFF-ST-10003306"/>
    <x v="1"/>
    <s v="Storage"/>
    <x v="385"/>
    <n v="114.288"/>
    <n v="1"/>
    <x v="2"/>
    <n v="12.8574"/>
    <n v="0.1125"/>
    <s v="Profit"/>
  </r>
  <r>
    <n v="7540"/>
    <s v="US-2017-112347"/>
    <x v="574"/>
    <d v="2017-12-06T00:00:00"/>
    <s v="Standard Class"/>
    <s v="BS-11380"/>
    <s v="Bill Stewart"/>
    <x v="1"/>
    <s v="United States"/>
    <s v="Denver"/>
    <s v="Colorado"/>
    <n v="80219"/>
    <x v="1"/>
    <s v="OFF-BI-10003707"/>
    <x v="1"/>
    <s v="Binders"/>
    <x v="784"/>
    <n v="36.624000000000002"/>
    <n v="8"/>
    <x v="6"/>
    <n v="-24.416"/>
    <n v="-0.66666666666666663"/>
    <s v="Loss"/>
  </r>
  <r>
    <n v="7541"/>
    <s v="US-2017-112347"/>
    <x v="574"/>
    <d v="2017-12-06T00:00:00"/>
    <s v="Standard Class"/>
    <s v="BS-11380"/>
    <s v="Bill Stewart"/>
    <x v="1"/>
    <s v="United States"/>
    <s v="Denver"/>
    <s v="Colorado"/>
    <n v="80219"/>
    <x v="1"/>
    <s v="FUR-BO-10003546"/>
    <x v="0"/>
    <s v="Bookcases"/>
    <x v="1647"/>
    <n v="242.352"/>
    <n v="8"/>
    <x v="6"/>
    <n v="-363.52800000000002"/>
    <n v="-1.5"/>
    <s v="Loss"/>
  </r>
  <r>
    <n v="7542"/>
    <s v="US-2017-112347"/>
    <x v="574"/>
    <d v="2017-12-06T00:00:00"/>
    <s v="Standard Class"/>
    <s v="BS-11380"/>
    <s v="Bill Stewart"/>
    <x v="1"/>
    <s v="United States"/>
    <s v="Denver"/>
    <s v="Colorado"/>
    <n v="80219"/>
    <x v="1"/>
    <s v="TEC-PH-10000213"/>
    <x v="2"/>
    <s v="Phones"/>
    <x v="1658"/>
    <n v="49.616"/>
    <n v="2"/>
    <x v="2"/>
    <n v="4.9615999999999998"/>
    <n v="9.9999999999999992E-2"/>
    <s v="Profit"/>
  </r>
  <r>
    <n v="7543"/>
    <s v="US-2017-112347"/>
    <x v="574"/>
    <d v="2017-12-06T00:00:00"/>
    <s v="Standard Class"/>
    <s v="BS-11380"/>
    <s v="Bill Stewart"/>
    <x v="1"/>
    <s v="United States"/>
    <s v="Denver"/>
    <s v="Colorado"/>
    <n v="80219"/>
    <x v="1"/>
    <s v="FUR-FU-10001488"/>
    <x v="0"/>
    <s v="Furnishings"/>
    <x v="1049"/>
    <n v="508.70400000000001"/>
    <n v="6"/>
    <x v="2"/>
    <n v="0"/>
    <n v="0"/>
    <s v="Loss"/>
  </r>
  <r>
    <n v="7544"/>
    <s v="US-2017-112347"/>
    <x v="574"/>
    <d v="2017-12-06T00:00:00"/>
    <s v="Standard Class"/>
    <s v="BS-11380"/>
    <s v="Bill Stewart"/>
    <x v="1"/>
    <s v="United States"/>
    <s v="Denver"/>
    <s v="Colorado"/>
    <n v="80219"/>
    <x v="1"/>
    <s v="TEC-PH-10004833"/>
    <x v="2"/>
    <s v="Phones"/>
    <x v="1363"/>
    <n v="57.36"/>
    <n v="6"/>
    <x v="2"/>
    <n v="-14.34"/>
    <n v="-0.25"/>
    <s v="Loss"/>
  </r>
  <r>
    <n v="7545"/>
    <s v="US-2017-112347"/>
    <x v="574"/>
    <d v="2017-12-06T00:00:00"/>
    <s v="Standard Class"/>
    <s v="BS-11380"/>
    <s v="Bill Stewart"/>
    <x v="1"/>
    <s v="United States"/>
    <s v="Denver"/>
    <s v="Colorado"/>
    <n v="80219"/>
    <x v="1"/>
    <s v="FUR-CH-10002335"/>
    <x v="0"/>
    <s v="Chairs"/>
    <x v="629"/>
    <n v="906.68"/>
    <n v="5"/>
    <x v="2"/>
    <n v="68.001000000000005"/>
    <n v="7.5000000000000011E-2"/>
    <s v="Profit"/>
  </r>
  <r>
    <n v="7546"/>
    <s v="CA-2014-103492"/>
    <x v="982"/>
    <d v="2014-10-15T00:00:00"/>
    <s v="Standard Class"/>
    <s v="CM-12715"/>
    <s v="Craig Molinari"/>
    <x v="1"/>
    <s v="United States"/>
    <s v="Huntsville"/>
    <s v="Texas"/>
    <n v="77340"/>
    <x v="2"/>
    <s v="TEC-PH-10001128"/>
    <x v="2"/>
    <s v="Phones"/>
    <x v="1508"/>
    <n v="719.952"/>
    <n v="6"/>
    <x v="2"/>
    <n v="71.995199999999997"/>
    <n v="9.9999999999999992E-2"/>
    <s v="Profit"/>
  </r>
  <r>
    <n v="7547"/>
    <s v="CA-2014-103492"/>
    <x v="982"/>
    <d v="2014-10-15T00:00:00"/>
    <s v="Standard Class"/>
    <s v="CM-12715"/>
    <s v="Craig Molinari"/>
    <x v="1"/>
    <s v="United States"/>
    <s v="Huntsville"/>
    <s v="Texas"/>
    <n v="77340"/>
    <x v="2"/>
    <s v="TEC-PH-10004667"/>
    <x v="2"/>
    <s v="Phones"/>
    <x v="524"/>
    <n v="755.94399999999996"/>
    <n v="7"/>
    <x v="2"/>
    <n v="66.145099999999999"/>
    <n v="8.7500000000000008E-2"/>
    <s v="Profit"/>
  </r>
  <r>
    <n v="7548"/>
    <s v="CA-2014-103492"/>
    <x v="982"/>
    <d v="2014-10-15T00:00:00"/>
    <s v="Standard Class"/>
    <s v="CM-12715"/>
    <s v="Craig Molinari"/>
    <x v="1"/>
    <s v="United States"/>
    <s v="Huntsville"/>
    <s v="Texas"/>
    <n v="77340"/>
    <x v="2"/>
    <s v="OFF-BI-10004817"/>
    <x v="1"/>
    <s v="Binders"/>
    <x v="1208"/>
    <n v="11.98"/>
    <n v="5"/>
    <x v="3"/>
    <n v="-19.167999999999999"/>
    <n v="-1.5999999999999999"/>
    <s v="Loss"/>
  </r>
  <r>
    <n v="7549"/>
    <s v="CA-2014-103492"/>
    <x v="982"/>
    <d v="2014-10-15T00:00:00"/>
    <s v="Standard Class"/>
    <s v="CM-12715"/>
    <s v="Craig Molinari"/>
    <x v="1"/>
    <s v="United States"/>
    <s v="Huntsville"/>
    <s v="Texas"/>
    <n v="77340"/>
    <x v="2"/>
    <s v="OFF-BI-10004140"/>
    <x v="1"/>
    <s v="Binders"/>
    <x v="307"/>
    <n v="0.89800000000000002"/>
    <n v="1"/>
    <x v="3"/>
    <n v="-1.5714999999999999"/>
    <n v="-1.7499999999999998"/>
    <s v="Loss"/>
  </r>
  <r>
    <n v="7550"/>
    <s v="CA-2016-136595"/>
    <x v="64"/>
    <d v="2016-09-07T00:00:00"/>
    <s v="First Class"/>
    <s v="EM-13825"/>
    <s v="Elizabeth Moffitt"/>
    <x v="1"/>
    <s v="United States"/>
    <s v="Houston"/>
    <s v="Texas"/>
    <n v="77036"/>
    <x v="2"/>
    <s v="FUR-FU-10004671"/>
    <x v="0"/>
    <s v="Furnishings"/>
    <x v="1366"/>
    <n v="21.204000000000001"/>
    <n v="3"/>
    <x v="7"/>
    <n v="-11.6622"/>
    <n v="-0.55000000000000004"/>
    <s v="Loss"/>
  </r>
  <r>
    <n v="7551"/>
    <s v="CA-2014-140396"/>
    <x v="1164"/>
    <d v="2014-11-25T00:00:00"/>
    <s v="Standard Class"/>
    <s v="KH-16330"/>
    <s v="Katharine Harms"/>
    <x v="1"/>
    <s v="United States"/>
    <s v="New York City"/>
    <s v="New York"/>
    <n v="10024"/>
    <x v="3"/>
    <s v="OFF-EN-10002592"/>
    <x v="1"/>
    <s v="Envelopes"/>
    <x v="1711"/>
    <n v="34.74"/>
    <n v="3"/>
    <x v="0"/>
    <n v="17.37"/>
    <n v="0.5"/>
    <s v="Profit"/>
  </r>
  <r>
    <n v="7552"/>
    <s v="CA-2014-140396"/>
    <x v="1164"/>
    <d v="2014-11-25T00:00:00"/>
    <s v="Standard Class"/>
    <s v="KH-16330"/>
    <s v="Katharine Harms"/>
    <x v="1"/>
    <s v="United States"/>
    <s v="New York City"/>
    <s v="New York"/>
    <n v="10024"/>
    <x v="3"/>
    <s v="TEC-PH-10004447"/>
    <x v="2"/>
    <s v="Phones"/>
    <x v="866"/>
    <n v="833.94"/>
    <n v="6"/>
    <x v="0"/>
    <n v="216.8244"/>
    <n v="0.25999999999999995"/>
    <s v="Profit"/>
  </r>
  <r>
    <n v="7553"/>
    <s v="CA-2014-140396"/>
    <x v="1164"/>
    <d v="2014-11-25T00:00:00"/>
    <s v="Standard Class"/>
    <s v="KH-16330"/>
    <s v="Katharine Harms"/>
    <x v="1"/>
    <s v="United States"/>
    <s v="New York City"/>
    <s v="New York"/>
    <n v="10024"/>
    <x v="3"/>
    <s v="OFF-BI-10003669"/>
    <x v="1"/>
    <s v="Binders"/>
    <x v="804"/>
    <n v="12.96"/>
    <n v="3"/>
    <x v="2"/>
    <n v="4.5359999999999996"/>
    <n v="0.34999999999999992"/>
    <s v="Profit"/>
  </r>
  <r>
    <n v="7554"/>
    <s v="CA-2014-140396"/>
    <x v="1164"/>
    <d v="2014-11-25T00:00:00"/>
    <s v="Standard Class"/>
    <s v="KH-16330"/>
    <s v="Katharine Harms"/>
    <x v="1"/>
    <s v="United States"/>
    <s v="New York City"/>
    <s v="New York"/>
    <n v="10024"/>
    <x v="3"/>
    <s v="OFF-PA-10000223"/>
    <x v="1"/>
    <s v="Paper"/>
    <x v="1383"/>
    <n v="25.92"/>
    <n v="4"/>
    <x v="0"/>
    <n v="12.441599999999999"/>
    <n v="0.47999999999999993"/>
    <s v="Profit"/>
  </r>
  <r>
    <n v="7555"/>
    <s v="CA-2014-114181"/>
    <x v="1025"/>
    <d v="2014-05-14T00:00:00"/>
    <s v="Second Class"/>
    <s v="AF-10885"/>
    <s v="Art Foster"/>
    <x v="0"/>
    <s v="United States"/>
    <s v="Philadelphia"/>
    <s v="Pennsylvania"/>
    <n v="19134"/>
    <x v="3"/>
    <s v="FUR-BO-10004467"/>
    <x v="0"/>
    <s v="Bookcases"/>
    <x v="892"/>
    <n v="349.96499999999997"/>
    <n v="7"/>
    <x v="5"/>
    <n v="-216.97829999999999"/>
    <n v="-0.62"/>
    <s v="Loss"/>
  </r>
  <r>
    <n v="7556"/>
    <s v="CA-2014-114181"/>
    <x v="1025"/>
    <d v="2014-05-14T00:00:00"/>
    <s v="Second Class"/>
    <s v="AF-10885"/>
    <s v="Art Foster"/>
    <x v="0"/>
    <s v="United States"/>
    <s v="Philadelphia"/>
    <s v="Pennsylvania"/>
    <n v="19134"/>
    <x v="3"/>
    <s v="OFF-AR-10000716"/>
    <x v="1"/>
    <s v="Art"/>
    <x v="794"/>
    <n v="22.32"/>
    <n v="5"/>
    <x v="2"/>
    <n v="5.3010000000000002"/>
    <n v="0.23750000000000002"/>
    <s v="Profit"/>
  </r>
  <r>
    <n v="7557"/>
    <s v="CA-2017-159506"/>
    <x v="344"/>
    <d v="2017-12-02T00:00:00"/>
    <s v="Standard Class"/>
    <s v="JR-16210"/>
    <s v="Justin Ritter"/>
    <x v="1"/>
    <s v="United States"/>
    <s v="Columbus"/>
    <s v="Indiana"/>
    <n v="47201"/>
    <x v="2"/>
    <s v="OFF-PA-10003641"/>
    <x v="1"/>
    <s v="Paper"/>
    <x v="947"/>
    <n v="158.28"/>
    <n v="6"/>
    <x v="0"/>
    <n v="72.808800000000005"/>
    <n v="0.46"/>
    <s v="Profit"/>
  </r>
  <r>
    <n v="7558"/>
    <s v="CA-2017-159506"/>
    <x v="344"/>
    <d v="2017-12-02T00:00:00"/>
    <s v="Standard Class"/>
    <s v="JR-16210"/>
    <s v="Justin Ritter"/>
    <x v="1"/>
    <s v="United States"/>
    <s v="Columbus"/>
    <s v="Indiana"/>
    <n v="47201"/>
    <x v="2"/>
    <s v="OFF-BI-10004519"/>
    <x v="1"/>
    <s v="Binders"/>
    <x v="889"/>
    <n v="497.94"/>
    <n v="3"/>
    <x v="0"/>
    <n v="224.07300000000001"/>
    <n v="0.45"/>
    <s v="Profit"/>
  </r>
  <r>
    <n v="7559"/>
    <s v="US-2014-137155"/>
    <x v="301"/>
    <d v="2014-11-05T00:00:00"/>
    <s v="Standard Class"/>
    <s v="DL-12925"/>
    <s v="Daniel Lacy"/>
    <x v="0"/>
    <s v="United States"/>
    <s v="Long Beach"/>
    <s v="New York"/>
    <n v="11561"/>
    <x v="3"/>
    <s v="OFF-AP-10002518"/>
    <x v="1"/>
    <s v="Appliances"/>
    <x v="160"/>
    <n v="533.94000000000005"/>
    <n v="3"/>
    <x v="0"/>
    <n v="154.8426"/>
    <n v="0.28999999999999998"/>
    <s v="Profit"/>
  </r>
  <r>
    <n v="7560"/>
    <s v="US-2014-137155"/>
    <x v="301"/>
    <d v="2014-11-05T00:00:00"/>
    <s v="Standard Class"/>
    <s v="DL-12925"/>
    <s v="Daniel Lacy"/>
    <x v="0"/>
    <s v="United States"/>
    <s v="Long Beach"/>
    <s v="New York"/>
    <n v="11561"/>
    <x v="3"/>
    <s v="OFF-PA-10000806"/>
    <x v="1"/>
    <s v="Paper"/>
    <x v="957"/>
    <n v="167.94"/>
    <n v="3"/>
    <x v="0"/>
    <n v="82.290599999999998"/>
    <n v="0.49"/>
    <s v="Profit"/>
  </r>
  <r>
    <n v="7561"/>
    <s v="US-2014-137155"/>
    <x v="301"/>
    <d v="2014-11-05T00:00:00"/>
    <s v="Standard Class"/>
    <s v="DL-12925"/>
    <s v="Daniel Lacy"/>
    <x v="0"/>
    <s v="United States"/>
    <s v="Long Beach"/>
    <s v="New York"/>
    <n v="11561"/>
    <x v="3"/>
    <s v="FUR-FU-10003142"/>
    <x v="0"/>
    <s v="Furnishings"/>
    <x v="1210"/>
    <n v="31.68"/>
    <n v="6"/>
    <x v="0"/>
    <n v="9.8208000000000002"/>
    <n v="0.31"/>
    <s v="Profit"/>
  </r>
  <r>
    <n v="7562"/>
    <s v="CA-2016-105746"/>
    <x v="945"/>
    <d v="2017-01-01T00:00:00"/>
    <s v="First Class"/>
    <s v="BD-11605"/>
    <s v="Brian Dahlen"/>
    <x v="0"/>
    <s v="United States"/>
    <s v="Lancaster"/>
    <s v="Pennsylvania"/>
    <n v="17602"/>
    <x v="3"/>
    <s v="FUR-CH-10000454"/>
    <x v="0"/>
    <s v="Chairs"/>
    <x v="1"/>
    <n v="170.786"/>
    <n v="1"/>
    <x v="4"/>
    <n v="0"/>
    <n v="0"/>
    <s v="Loss"/>
  </r>
  <r>
    <n v="7563"/>
    <s v="US-2016-104815"/>
    <x v="323"/>
    <d v="2016-09-07T00:00:00"/>
    <s v="Standard Class"/>
    <s v="RB-19570"/>
    <s v="Rob Beeghly"/>
    <x v="0"/>
    <s v="United States"/>
    <s v="Chicago"/>
    <s v="Illinois"/>
    <n v="60610"/>
    <x v="2"/>
    <s v="FUR-BO-10003894"/>
    <x v="0"/>
    <s v="Bookcases"/>
    <x v="1628"/>
    <n v="198.744"/>
    <n v="4"/>
    <x v="4"/>
    <n v="0"/>
    <n v="0"/>
    <s v="Loss"/>
  </r>
  <r>
    <n v="7564"/>
    <s v="CA-2017-157672"/>
    <x v="361"/>
    <d v="2017-10-07T00:00:00"/>
    <s v="First Class"/>
    <s v="RB-19795"/>
    <s v="Ross Baird"/>
    <x v="2"/>
    <s v="United States"/>
    <s v="Denver"/>
    <s v="Colorado"/>
    <n v="80219"/>
    <x v="1"/>
    <s v="TEC-AC-10001714"/>
    <x v="2"/>
    <s v="Accessories"/>
    <x v="685"/>
    <n v="63.823999999999998"/>
    <n v="2"/>
    <x v="2"/>
    <n v="13.5626"/>
    <n v="0.21249999999999999"/>
    <s v="Profit"/>
  </r>
  <r>
    <n v="7565"/>
    <s v="US-2016-166660"/>
    <x v="806"/>
    <d v="2016-02-01T00:00:00"/>
    <s v="Second Class"/>
    <s v="TB-21250"/>
    <s v="Tim Brockman"/>
    <x v="0"/>
    <s v="United States"/>
    <s v="Seattle"/>
    <s v="Washington"/>
    <n v="98103"/>
    <x v="1"/>
    <s v="FUR-CH-10001190"/>
    <x v="0"/>
    <s v="Chairs"/>
    <x v="1335"/>
    <n v="435.16800000000001"/>
    <n v="4"/>
    <x v="2"/>
    <n v="-59.835599999999999"/>
    <n v="-0.13749999999999998"/>
    <s v="Loss"/>
  </r>
  <r>
    <n v="7566"/>
    <s v="US-2016-166660"/>
    <x v="806"/>
    <d v="2016-02-01T00:00:00"/>
    <s v="Second Class"/>
    <s v="TB-21250"/>
    <s v="Tim Brockman"/>
    <x v="0"/>
    <s v="United States"/>
    <s v="Seattle"/>
    <s v="Washington"/>
    <n v="98103"/>
    <x v="1"/>
    <s v="FUR-BO-10000468"/>
    <x v="0"/>
    <s v="Bookcases"/>
    <x v="1180"/>
    <n v="48.58"/>
    <n v="1"/>
    <x v="0"/>
    <n v="7.7728000000000002"/>
    <n v="0.16"/>
    <s v="Profit"/>
  </r>
  <r>
    <n v="7567"/>
    <s v="CA-2017-140802"/>
    <x v="81"/>
    <d v="2017-04-23T00:00:00"/>
    <s v="First Class"/>
    <s v="KN-16390"/>
    <s v="Katherine Nockton"/>
    <x v="1"/>
    <s v="United States"/>
    <s v="Houston"/>
    <s v="Texas"/>
    <n v="77070"/>
    <x v="2"/>
    <s v="TEC-AC-10001998"/>
    <x v="2"/>
    <s v="Accessories"/>
    <x v="84"/>
    <n v="47.975999999999999"/>
    <n v="3"/>
    <x v="2"/>
    <n v="8.3957999999999995"/>
    <n v="0.17499999999999999"/>
    <s v="Profit"/>
  </r>
  <r>
    <n v="7568"/>
    <s v="CA-2017-140802"/>
    <x v="81"/>
    <d v="2017-04-23T00:00:00"/>
    <s v="First Class"/>
    <s v="KN-16390"/>
    <s v="Katherine Nockton"/>
    <x v="1"/>
    <s v="United States"/>
    <s v="Houston"/>
    <s v="Texas"/>
    <n v="77070"/>
    <x v="2"/>
    <s v="OFF-PA-10001534"/>
    <x v="1"/>
    <s v="Paper"/>
    <x v="1470"/>
    <n v="20.736000000000001"/>
    <n v="4"/>
    <x v="2"/>
    <n v="7.2576000000000001"/>
    <n v="0.35"/>
    <s v="Profit"/>
  </r>
  <r>
    <n v="7569"/>
    <s v="CA-2014-133830"/>
    <x v="29"/>
    <d v="2014-12-10T00:00:00"/>
    <s v="Standard Class"/>
    <s v="RL-19615"/>
    <s v="Rob Lucas"/>
    <x v="0"/>
    <s v="United States"/>
    <s v="Los Angeles"/>
    <s v="California"/>
    <n v="90045"/>
    <x v="1"/>
    <s v="OFF-AR-10003045"/>
    <x v="1"/>
    <s v="Art"/>
    <x v="425"/>
    <n v="26.46"/>
    <n v="9"/>
    <x v="0"/>
    <n v="11.907"/>
    <n v="0.45"/>
    <s v="Profit"/>
  </r>
  <r>
    <n v="7570"/>
    <s v="CA-2014-133830"/>
    <x v="29"/>
    <d v="2014-12-10T00:00:00"/>
    <s v="Standard Class"/>
    <s v="RL-19615"/>
    <s v="Rob Lucas"/>
    <x v="0"/>
    <s v="United States"/>
    <s v="Los Angeles"/>
    <s v="California"/>
    <n v="90045"/>
    <x v="1"/>
    <s v="OFF-PA-10001363"/>
    <x v="1"/>
    <s v="Paper"/>
    <x v="1625"/>
    <n v="49.12"/>
    <n v="4"/>
    <x v="0"/>
    <n v="23.086400000000001"/>
    <n v="0.47000000000000003"/>
    <s v="Profit"/>
  </r>
  <r>
    <n v="7571"/>
    <s v="CA-2014-133830"/>
    <x v="29"/>
    <d v="2014-12-10T00:00:00"/>
    <s v="Standard Class"/>
    <s v="RL-19615"/>
    <s v="Rob Lucas"/>
    <x v="0"/>
    <s v="United States"/>
    <s v="Los Angeles"/>
    <s v="California"/>
    <n v="90045"/>
    <x v="1"/>
    <s v="OFF-FA-10002280"/>
    <x v="1"/>
    <s v="Fasteners"/>
    <x v="659"/>
    <n v="15"/>
    <n v="3"/>
    <x v="0"/>
    <n v="7.2"/>
    <n v="0.48000000000000004"/>
    <s v="Profit"/>
  </r>
  <r>
    <n v="7572"/>
    <s v="CA-2014-100916"/>
    <x v="618"/>
    <d v="2014-10-26T00:00:00"/>
    <s v="Standard Class"/>
    <s v="FH-14275"/>
    <s v="Frank Hawley"/>
    <x v="1"/>
    <s v="United States"/>
    <s v="Newport News"/>
    <s v="Virginia"/>
    <n v="23602"/>
    <x v="0"/>
    <s v="OFF-ST-10003479"/>
    <x v="1"/>
    <s v="Storage"/>
    <x v="41"/>
    <n v="194.7"/>
    <n v="5"/>
    <x v="0"/>
    <n v="9.7349999999999994"/>
    <n v="0.05"/>
    <s v="Profit"/>
  </r>
  <r>
    <n v="7573"/>
    <s v="CA-2014-100916"/>
    <x v="618"/>
    <d v="2014-10-26T00:00:00"/>
    <s v="Standard Class"/>
    <s v="FH-14275"/>
    <s v="Frank Hawley"/>
    <x v="1"/>
    <s v="United States"/>
    <s v="Newport News"/>
    <s v="Virginia"/>
    <n v="23602"/>
    <x v="0"/>
    <s v="FUR-TA-10004607"/>
    <x v="0"/>
    <s v="Tables"/>
    <x v="1104"/>
    <n v="591.32000000000005"/>
    <n v="4"/>
    <x v="0"/>
    <n v="112.35080000000001"/>
    <n v="0.19"/>
    <s v="Profit"/>
  </r>
  <r>
    <n v="7574"/>
    <s v="CA-2014-100916"/>
    <x v="618"/>
    <d v="2014-10-26T00:00:00"/>
    <s v="Standard Class"/>
    <s v="FH-14275"/>
    <s v="Frank Hawley"/>
    <x v="1"/>
    <s v="United States"/>
    <s v="Newport News"/>
    <s v="Virginia"/>
    <n v="23602"/>
    <x v="0"/>
    <s v="OFF-AR-10001022"/>
    <x v="1"/>
    <s v="Art"/>
    <x v="881"/>
    <n v="2.84"/>
    <n v="1"/>
    <x v="0"/>
    <n v="0.88039999999999996"/>
    <n v="0.31"/>
    <s v="Loss"/>
  </r>
  <r>
    <n v="7575"/>
    <s v="CA-2015-129532"/>
    <x v="575"/>
    <d v="2015-12-12T00:00:00"/>
    <s v="Standard Class"/>
    <s v="YS-21880"/>
    <s v="Yana Sorensen"/>
    <x v="1"/>
    <s v="United States"/>
    <s v="Los Angeles"/>
    <s v="California"/>
    <n v="90036"/>
    <x v="1"/>
    <s v="OFF-ST-10004186"/>
    <x v="1"/>
    <s v="Storage"/>
    <x v="16"/>
    <n v="221.96"/>
    <n v="2"/>
    <x v="0"/>
    <n v="4.4391999999999996"/>
    <n v="1.9999999999999997E-2"/>
    <s v="Profit"/>
  </r>
  <r>
    <n v="7576"/>
    <s v="CA-2015-129532"/>
    <x v="575"/>
    <d v="2015-12-12T00:00:00"/>
    <s v="Standard Class"/>
    <s v="YS-21880"/>
    <s v="Yana Sorensen"/>
    <x v="1"/>
    <s v="United States"/>
    <s v="Los Angeles"/>
    <s v="California"/>
    <n v="90036"/>
    <x v="1"/>
    <s v="TEC-AC-10000865"/>
    <x v="2"/>
    <s v="Accessories"/>
    <x v="1005"/>
    <n v="236"/>
    <n v="4"/>
    <x v="0"/>
    <n v="40.119999999999997"/>
    <n v="0.16999999999999998"/>
    <s v="Profit"/>
  </r>
  <r>
    <n v="7577"/>
    <s v="CA-2014-134726"/>
    <x v="981"/>
    <d v="2014-11-07T00:00:00"/>
    <s v="Second Class"/>
    <s v="SW-20755"/>
    <s v="Steven Ward"/>
    <x v="1"/>
    <s v="United States"/>
    <s v="Seattle"/>
    <s v="Washington"/>
    <n v="98115"/>
    <x v="1"/>
    <s v="TEC-AC-10000023"/>
    <x v="2"/>
    <s v="Accessories"/>
    <x v="909"/>
    <n v="41.94"/>
    <n v="2"/>
    <x v="0"/>
    <n v="15.0984"/>
    <n v="0.36000000000000004"/>
    <s v="Profit"/>
  </r>
  <r>
    <n v="7578"/>
    <s v="CA-2014-134726"/>
    <x v="981"/>
    <d v="2014-11-07T00:00:00"/>
    <s v="Second Class"/>
    <s v="SW-20755"/>
    <s v="Steven Ward"/>
    <x v="1"/>
    <s v="United States"/>
    <s v="Seattle"/>
    <s v="Washington"/>
    <n v="98115"/>
    <x v="1"/>
    <s v="TEC-PH-10001750"/>
    <x v="2"/>
    <s v="Phones"/>
    <x v="977"/>
    <n v="52.792000000000002"/>
    <n v="1"/>
    <x v="2"/>
    <n v="4.6193"/>
    <n v="8.7499999999999994E-2"/>
    <s v="Profit"/>
  </r>
  <r>
    <n v="7579"/>
    <s v="CA-2016-138597"/>
    <x v="122"/>
    <d v="2016-12-21T00:00:00"/>
    <s v="First Class"/>
    <s v="PN-18775"/>
    <s v="Parhena Norris"/>
    <x v="2"/>
    <s v="United States"/>
    <s v="Omaha"/>
    <s v="Nebraska"/>
    <n v="68104"/>
    <x v="2"/>
    <s v="FUR-CH-10004997"/>
    <x v="0"/>
    <s v="Chairs"/>
    <x v="499"/>
    <n v="563.94000000000005"/>
    <n v="3"/>
    <x v="0"/>
    <n v="112.788"/>
    <n v="0.19999999999999998"/>
    <s v="Profit"/>
  </r>
  <r>
    <n v="7580"/>
    <s v="CA-2015-123113"/>
    <x v="521"/>
    <d v="2015-11-27T00:00:00"/>
    <s v="Second Class"/>
    <s v="AT-10735"/>
    <s v="Annie Thurman"/>
    <x v="0"/>
    <s v="United States"/>
    <s v="Morristown"/>
    <s v="New Jersey"/>
    <n v="7960"/>
    <x v="3"/>
    <s v="OFF-AP-10000275"/>
    <x v="1"/>
    <s v="Appliances"/>
    <x v="1728"/>
    <n v="2625.12"/>
    <n v="8"/>
    <x v="0"/>
    <n v="735.03359999999998"/>
    <n v="0.28000000000000003"/>
    <s v="Profit"/>
  </r>
  <r>
    <n v="7581"/>
    <s v="CA-2015-123113"/>
    <x v="521"/>
    <d v="2015-11-27T00:00:00"/>
    <s v="Second Class"/>
    <s v="AT-10735"/>
    <s v="Annie Thurman"/>
    <x v="0"/>
    <s v="United States"/>
    <s v="Morristown"/>
    <s v="New Jersey"/>
    <n v="7960"/>
    <x v="3"/>
    <s v="OFF-AR-10004999"/>
    <x v="1"/>
    <s v="Art"/>
    <x v="873"/>
    <n v="17.940000000000001"/>
    <n v="3"/>
    <x v="0"/>
    <n v="4.4850000000000003"/>
    <n v="0.25"/>
    <s v="Profit"/>
  </r>
  <r>
    <n v="7582"/>
    <s v="CA-2015-169656"/>
    <x v="863"/>
    <d v="2015-08-16T00:00:00"/>
    <s v="First Class"/>
    <s v="EJ-13720"/>
    <s v="Ed Jacobs"/>
    <x v="0"/>
    <s v="United States"/>
    <s v="Philadelphia"/>
    <s v="Pennsylvania"/>
    <n v="19143"/>
    <x v="3"/>
    <s v="OFF-ST-10003816"/>
    <x v="1"/>
    <s v="Storage"/>
    <x v="717"/>
    <n v="422.85599999999999"/>
    <n v="3"/>
    <x v="2"/>
    <n v="15.857100000000001"/>
    <n v="3.7500000000000006E-2"/>
    <s v="Profit"/>
  </r>
  <r>
    <n v="7583"/>
    <s v="CA-2015-142734"/>
    <x v="392"/>
    <d v="2015-04-21T00:00:00"/>
    <s v="Standard Class"/>
    <s v="DM-13345"/>
    <s v="Denise Monton"/>
    <x v="1"/>
    <s v="United States"/>
    <s v="New York City"/>
    <s v="New York"/>
    <n v="10024"/>
    <x v="3"/>
    <s v="FUR-CH-10003968"/>
    <x v="0"/>
    <s v="Chairs"/>
    <x v="56"/>
    <n v="127.764"/>
    <n v="2"/>
    <x v="9"/>
    <n v="2.8391999999999999"/>
    <n v="2.2222222222222223E-2"/>
    <s v="Profit"/>
  </r>
  <r>
    <n v="7584"/>
    <s v="CA-2014-163223"/>
    <x v="90"/>
    <d v="2014-03-25T00:00:00"/>
    <s v="Standard Class"/>
    <s v="KH-16690"/>
    <s v="Kristen Hastings"/>
    <x v="1"/>
    <s v="United States"/>
    <s v="Springfield"/>
    <s v="Virginia"/>
    <n v="22153"/>
    <x v="0"/>
    <s v="TEC-PH-10000730"/>
    <x v="2"/>
    <s v="Phones"/>
    <x v="1568"/>
    <n v="3499.93"/>
    <n v="7"/>
    <x v="0"/>
    <n v="909.98180000000002"/>
    <n v="0.26"/>
    <s v="Profit"/>
  </r>
  <r>
    <n v="7585"/>
    <s v="CA-2014-163223"/>
    <x v="90"/>
    <d v="2014-03-25T00:00:00"/>
    <s v="Standard Class"/>
    <s v="KH-16690"/>
    <s v="Kristen Hastings"/>
    <x v="1"/>
    <s v="United States"/>
    <s v="Springfield"/>
    <s v="Virginia"/>
    <n v="22153"/>
    <x v="0"/>
    <s v="OFF-LA-10004409"/>
    <x v="1"/>
    <s v="Labels"/>
    <x v="1559"/>
    <n v="14.4"/>
    <n v="5"/>
    <x v="0"/>
    <n v="6.6239999999999997"/>
    <n v="0.45999999999999996"/>
    <s v="Profit"/>
  </r>
  <r>
    <n v="7586"/>
    <s v="CA-2014-163223"/>
    <x v="90"/>
    <d v="2014-03-25T00:00:00"/>
    <s v="Standard Class"/>
    <s v="KH-16690"/>
    <s v="Kristen Hastings"/>
    <x v="1"/>
    <s v="United States"/>
    <s v="Springfield"/>
    <s v="Virginia"/>
    <n v="22153"/>
    <x v="0"/>
    <s v="OFF-PA-10000675"/>
    <x v="1"/>
    <s v="Paper"/>
    <x v="1115"/>
    <n v="122.97"/>
    <n v="3"/>
    <x v="0"/>
    <n v="60.255299999999998"/>
    <n v="0.49"/>
    <s v="Profit"/>
  </r>
  <r>
    <n v="7587"/>
    <s v="CA-2014-163223"/>
    <x v="90"/>
    <d v="2014-03-25T00:00:00"/>
    <s v="Standard Class"/>
    <s v="KH-16690"/>
    <s v="Kristen Hastings"/>
    <x v="1"/>
    <s v="United States"/>
    <s v="Springfield"/>
    <s v="Virginia"/>
    <n v="22153"/>
    <x v="0"/>
    <s v="OFF-AR-10001573"/>
    <x v="1"/>
    <s v="Art"/>
    <x v="373"/>
    <n v="9.32"/>
    <n v="4"/>
    <x v="0"/>
    <n v="2.7027999999999999"/>
    <n v="0.28999999999999998"/>
    <s v="Profit"/>
  </r>
  <r>
    <n v="7588"/>
    <s v="CA-2014-163223"/>
    <x v="90"/>
    <d v="2014-03-25T00:00:00"/>
    <s v="Standard Class"/>
    <s v="KH-16690"/>
    <s v="Kristen Hastings"/>
    <x v="1"/>
    <s v="United States"/>
    <s v="Springfield"/>
    <s v="Virginia"/>
    <n v="22153"/>
    <x v="0"/>
    <s v="OFF-BI-10001597"/>
    <x v="1"/>
    <s v="Binders"/>
    <x v="798"/>
    <n v="122.94"/>
    <n v="3"/>
    <x v="0"/>
    <n v="59.011200000000002"/>
    <n v="0.48000000000000004"/>
    <s v="Profit"/>
  </r>
  <r>
    <n v="7589"/>
    <s v="CA-2017-122945"/>
    <x v="673"/>
    <d v="2017-11-22T00:00:00"/>
    <s v="Standard Class"/>
    <s v="MB-18085"/>
    <s v="Mick Brown"/>
    <x v="0"/>
    <s v="United States"/>
    <s v="Roseville"/>
    <s v="California"/>
    <n v="95661"/>
    <x v="1"/>
    <s v="FUR-FU-10001196"/>
    <x v="0"/>
    <s v="Furnishings"/>
    <x v="1125"/>
    <n v="17.309999999999999"/>
    <n v="3"/>
    <x v="0"/>
    <n v="5.1929999999999996"/>
    <n v="0.3"/>
    <s v="Profit"/>
  </r>
  <r>
    <n v="7590"/>
    <s v="CA-2015-139738"/>
    <x v="12"/>
    <d v="2015-09-29T00:00:00"/>
    <s v="Standard Class"/>
    <s v="DK-12895"/>
    <s v="Dana Kaydos"/>
    <x v="0"/>
    <s v="United States"/>
    <s v="Rockford"/>
    <s v="Illinois"/>
    <n v="61107"/>
    <x v="2"/>
    <s v="OFF-AR-10004602"/>
    <x v="1"/>
    <s v="Art"/>
    <x v="1226"/>
    <n v="128.744"/>
    <n v="7"/>
    <x v="2"/>
    <n v="12.8744"/>
    <n v="9.9999999999999992E-2"/>
    <s v="Profit"/>
  </r>
  <r>
    <n v="7591"/>
    <s v="CA-2016-158778"/>
    <x v="64"/>
    <d v="2016-09-09T00:00:00"/>
    <s v="Standard Class"/>
    <s v="DB-13210"/>
    <s v="Dean Braden"/>
    <x v="0"/>
    <s v="United States"/>
    <s v="Philadelphia"/>
    <s v="Pennsylvania"/>
    <n v="19134"/>
    <x v="3"/>
    <s v="FUR-FU-10000260"/>
    <x v="0"/>
    <s v="Furnishings"/>
    <x v="74"/>
    <n v="58.247999999999998"/>
    <n v="9"/>
    <x v="2"/>
    <n v="11.6496"/>
    <n v="0.2"/>
    <s v="Profit"/>
  </r>
  <r>
    <n v="7592"/>
    <s v="CA-2016-158778"/>
    <x v="64"/>
    <d v="2016-09-09T00:00:00"/>
    <s v="Standard Class"/>
    <s v="DB-13210"/>
    <s v="Dean Braden"/>
    <x v="0"/>
    <s v="United States"/>
    <s v="Philadelphia"/>
    <s v="Pennsylvania"/>
    <n v="19134"/>
    <x v="3"/>
    <s v="FUR-CH-10001146"/>
    <x v="0"/>
    <s v="Chairs"/>
    <x v="124"/>
    <n v="71.245999999999995"/>
    <n v="2"/>
    <x v="4"/>
    <n v="-19.338200000000001"/>
    <n v="-0.27142857142857146"/>
    <s v="Loss"/>
  </r>
  <r>
    <n v="7593"/>
    <s v="CA-2016-158778"/>
    <x v="64"/>
    <d v="2016-09-09T00:00:00"/>
    <s v="Standard Class"/>
    <s v="DB-13210"/>
    <s v="Dean Braden"/>
    <x v="0"/>
    <s v="United States"/>
    <s v="Philadelphia"/>
    <s v="Pennsylvania"/>
    <n v="19134"/>
    <x v="3"/>
    <s v="OFF-AR-10000896"/>
    <x v="1"/>
    <s v="Art"/>
    <x v="958"/>
    <n v="7.8719999999999999"/>
    <n v="3"/>
    <x v="2"/>
    <n v="0.59040000000000004"/>
    <n v="7.5000000000000011E-2"/>
    <s v="Loss"/>
  </r>
  <r>
    <n v="7594"/>
    <s v="CA-2016-158778"/>
    <x v="64"/>
    <d v="2016-09-09T00:00:00"/>
    <s v="Standard Class"/>
    <s v="DB-13210"/>
    <s v="Dean Braden"/>
    <x v="0"/>
    <s v="United States"/>
    <s v="Philadelphia"/>
    <s v="Pennsylvania"/>
    <n v="19134"/>
    <x v="3"/>
    <s v="FUR-CH-10000309"/>
    <x v="0"/>
    <s v="Chairs"/>
    <x v="773"/>
    <n v="887.27099999999996"/>
    <n v="3"/>
    <x v="4"/>
    <n v="-63.3765"/>
    <n v="-7.1428571428571438E-2"/>
    <s v="Loss"/>
  </r>
  <r>
    <n v="7595"/>
    <s v="CA-2017-119655"/>
    <x v="693"/>
    <d v="2017-04-24T00:00:00"/>
    <s v="Standard Class"/>
    <s v="CV-12295"/>
    <s v="Christina VanderZanden"/>
    <x v="0"/>
    <s v="United States"/>
    <s v="Detroit"/>
    <s v="Michigan"/>
    <n v="48234"/>
    <x v="2"/>
    <s v="OFF-BI-10001989"/>
    <x v="1"/>
    <s v="Binders"/>
    <x v="542"/>
    <n v="146.86000000000001"/>
    <n v="7"/>
    <x v="0"/>
    <n v="70.492800000000003"/>
    <n v="0.48"/>
    <s v="Profit"/>
  </r>
  <r>
    <n v="7596"/>
    <s v="CA-2017-119655"/>
    <x v="693"/>
    <d v="2017-04-24T00:00:00"/>
    <s v="Standard Class"/>
    <s v="CV-12295"/>
    <s v="Christina VanderZanden"/>
    <x v="0"/>
    <s v="United States"/>
    <s v="Detroit"/>
    <s v="Michigan"/>
    <n v="48234"/>
    <x v="2"/>
    <s v="OFF-BI-10001036"/>
    <x v="1"/>
    <s v="Binders"/>
    <x v="624"/>
    <n v="36.56"/>
    <n v="4"/>
    <x v="0"/>
    <n v="18.28"/>
    <n v="0.5"/>
    <s v="Profit"/>
  </r>
  <r>
    <n v="7597"/>
    <s v="CA-2015-164567"/>
    <x v="925"/>
    <d v="2015-06-19T00:00:00"/>
    <s v="Standard Class"/>
    <s v="GK-14620"/>
    <s v="Grace Kelly"/>
    <x v="1"/>
    <s v="United States"/>
    <s v="Los Angeles"/>
    <s v="California"/>
    <n v="90004"/>
    <x v="1"/>
    <s v="TEC-PH-10002103"/>
    <x v="2"/>
    <s v="Phones"/>
    <x v="539"/>
    <n v="225.57599999999999"/>
    <n v="3"/>
    <x v="2"/>
    <n v="22.557600000000001"/>
    <n v="0.1"/>
    <s v="Profit"/>
  </r>
  <r>
    <n v="7598"/>
    <s v="CA-2014-131947"/>
    <x v="328"/>
    <d v="2014-09-22T00:00:00"/>
    <s v="Standard Class"/>
    <s v="JA-15970"/>
    <s v="Joseph Airdo"/>
    <x v="0"/>
    <s v="United States"/>
    <s v="Springfield"/>
    <s v="Oregon"/>
    <n v="97477"/>
    <x v="1"/>
    <s v="OFF-AR-10001473"/>
    <x v="1"/>
    <s v="Art"/>
    <x v="1341"/>
    <n v="5.2480000000000002"/>
    <n v="2"/>
    <x v="2"/>
    <n v="0.4592"/>
    <n v="8.7499999999999994E-2"/>
    <s v="Loss"/>
  </r>
  <r>
    <n v="7599"/>
    <s v="CA-2014-131947"/>
    <x v="328"/>
    <d v="2014-09-22T00:00:00"/>
    <s v="Standard Class"/>
    <s v="JA-15970"/>
    <s v="Joseph Airdo"/>
    <x v="0"/>
    <s v="United States"/>
    <s v="Springfield"/>
    <s v="Oregon"/>
    <n v="97477"/>
    <x v="1"/>
    <s v="OFF-AR-10000411"/>
    <x v="1"/>
    <s v="Art"/>
    <x v="940"/>
    <n v="38.256"/>
    <n v="3"/>
    <x v="2"/>
    <n v="4.782"/>
    <n v="0.125"/>
    <s v="Profit"/>
  </r>
  <r>
    <n v="7600"/>
    <s v="CA-2014-131947"/>
    <x v="328"/>
    <d v="2014-09-22T00:00:00"/>
    <s v="Standard Class"/>
    <s v="JA-15970"/>
    <s v="Joseph Airdo"/>
    <x v="0"/>
    <s v="United States"/>
    <s v="Springfield"/>
    <s v="Oregon"/>
    <n v="97477"/>
    <x v="1"/>
    <s v="OFF-PA-10000246"/>
    <x v="1"/>
    <s v="Paper"/>
    <x v="1595"/>
    <n v="40.24"/>
    <n v="5"/>
    <x v="2"/>
    <n v="13.077999999999999"/>
    <n v="0.32499999999999996"/>
    <s v="Profit"/>
  </r>
  <r>
    <n v="7601"/>
    <s v="CA-2014-131947"/>
    <x v="328"/>
    <d v="2014-09-22T00:00:00"/>
    <s v="Standard Class"/>
    <s v="JA-15970"/>
    <s v="Joseph Airdo"/>
    <x v="0"/>
    <s v="United States"/>
    <s v="Springfield"/>
    <s v="Oregon"/>
    <n v="97477"/>
    <x v="1"/>
    <s v="TEC-MA-10004086"/>
    <x v="2"/>
    <s v="Machines"/>
    <x v="1809"/>
    <n v="29.925000000000001"/>
    <n v="5"/>
    <x v="6"/>
    <n v="-21.945"/>
    <n v="-0.73333333333333328"/>
    <s v="Loss"/>
  </r>
  <r>
    <n v="7602"/>
    <s v="CA-2014-131947"/>
    <x v="328"/>
    <d v="2014-09-22T00:00:00"/>
    <s v="Standard Class"/>
    <s v="JA-15970"/>
    <s v="Joseph Airdo"/>
    <x v="0"/>
    <s v="United States"/>
    <s v="Springfield"/>
    <s v="Oregon"/>
    <n v="97477"/>
    <x v="1"/>
    <s v="OFF-PA-10003039"/>
    <x v="1"/>
    <s v="Paper"/>
    <x v="334"/>
    <n v="148.70400000000001"/>
    <n v="6"/>
    <x v="2"/>
    <n v="46.47"/>
    <n v="0.3125"/>
    <s v="Profit"/>
  </r>
  <r>
    <n v="7603"/>
    <s v="CA-2014-131947"/>
    <x v="328"/>
    <d v="2014-09-22T00:00:00"/>
    <s v="Standard Class"/>
    <s v="JA-15970"/>
    <s v="Joseph Airdo"/>
    <x v="0"/>
    <s v="United States"/>
    <s v="Springfield"/>
    <s v="Oregon"/>
    <n v="97477"/>
    <x v="1"/>
    <s v="TEC-AC-10004633"/>
    <x v="2"/>
    <s v="Accessories"/>
    <x v="60"/>
    <n v="55.92"/>
    <n v="10"/>
    <x v="2"/>
    <n v="16.776"/>
    <n v="0.3"/>
    <s v="Profit"/>
  </r>
  <r>
    <n v="7604"/>
    <s v="CA-2016-152520"/>
    <x v="630"/>
    <d v="2016-07-12T00:00:00"/>
    <s v="Standard Class"/>
    <s v="TH-21115"/>
    <s v="Thea Hudgings"/>
    <x v="1"/>
    <s v="United States"/>
    <s v="Providence"/>
    <s v="Rhode Island"/>
    <n v="2908"/>
    <x v="3"/>
    <s v="OFF-PA-10000289"/>
    <x v="1"/>
    <s v="Paper"/>
    <x v="729"/>
    <n v="12.96"/>
    <n v="2"/>
    <x v="0"/>
    <n v="6.2207999999999997"/>
    <n v="0.47999999999999993"/>
    <s v="Profit"/>
  </r>
  <r>
    <n v="7605"/>
    <s v="CA-2016-101791"/>
    <x v="1022"/>
    <d v="2016-05-31T00:00:00"/>
    <s v="Standard Class"/>
    <s v="BS-11665"/>
    <s v="Brian Stugart"/>
    <x v="0"/>
    <s v="United States"/>
    <s v="Chicago"/>
    <s v="Illinois"/>
    <n v="60623"/>
    <x v="2"/>
    <s v="FUR-FU-10003247"/>
    <x v="0"/>
    <s v="Furnishings"/>
    <x v="1465"/>
    <n v="25.175999999999998"/>
    <n v="3"/>
    <x v="7"/>
    <n v="-33.358199999999997"/>
    <n v="-1.325"/>
    <s v="Loss"/>
  </r>
  <r>
    <n v="7606"/>
    <s v="CA-2016-101791"/>
    <x v="1022"/>
    <d v="2016-05-31T00:00:00"/>
    <s v="Standard Class"/>
    <s v="BS-11665"/>
    <s v="Brian Stugart"/>
    <x v="0"/>
    <s v="United States"/>
    <s v="Chicago"/>
    <s v="Illinois"/>
    <n v="60623"/>
    <x v="2"/>
    <s v="FUR-FU-10002191"/>
    <x v="0"/>
    <s v="Furnishings"/>
    <x v="769"/>
    <n v="5.5839999999999996"/>
    <n v="2"/>
    <x v="7"/>
    <n v="-1.6752"/>
    <n v="-0.30000000000000004"/>
    <s v="Loss"/>
  </r>
  <r>
    <n v="7607"/>
    <s v="CA-2016-101791"/>
    <x v="1022"/>
    <d v="2016-05-31T00:00:00"/>
    <s v="Standard Class"/>
    <s v="BS-11665"/>
    <s v="Brian Stugart"/>
    <x v="0"/>
    <s v="United States"/>
    <s v="Chicago"/>
    <s v="Illinois"/>
    <n v="60623"/>
    <x v="2"/>
    <s v="OFF-ST-10001496"/>
    <x v="1"/>
    <s v="Storage"/>
    <x v="733"/>
    <n v="1297.3679999999999"/>
    <n v="9"/>
    <x v="2"/>
    <n v="97.302599999999998"/>
    <n v="7.4999999999999997E-2"/>
    <s v="Profit"/>
  </r>
  <r>
    <n v="7608"/>
    <s v="CA-2017-121195"/>
    <x v="165"/>
    <d v="2017-12-27T00:00:00"/>
    <s v="First Class"/>
    <s v="NS-18505"/>
    <s v="Neola Schneider"/>
    <x v="0"/>
    <s v="United States"/>
    <s v="Dallas"/>
    <s v="Texas"/>
    <n v="75220"/>
    <x v="2"/>
    <s v="OFF-ST-10000585"/>
    <x v="1"/>
    <s v="Storage"/>
    <x v="546"/>
    <n v="264.32"/>
    <n v="2"/>
    <x v="2"/>
    <n v="19.824000000000002"/>
    <n v="7.5000000000000011E-2"/>
    <s v="Profit"/>
  </r>
  <r>
    <n v="7609"/>
    <s v="CA-2017-163209"/>
    <x v="898"/>
    <d v="2017-05-07T00:00:00"/>
    <s v="Standard Class"/>
    <s v="MK-18160"/>
    <s v="Mike Kennedy"/>
    <x v="0"/>
    <s v="United States"/>
    <s v="San Francisco"/>
    <s v="California"/>
    <n v="94122"/>
    <x v="1"/>
    <s v="OFF-PA-10001166"/>
    <x v="1"/>
    <s v="Paper"/>
    <x v="777"/>
    <n v="25.92"/>
    <n v="4"/>
    <x v="0"/>
    <n v="12.441599999999999"/>
    <n v="0.47999999999999993"/>
    <s v="Profit"/>
  </r>
  <r>
    <n v="7610"/>
    <s v="CA-2017-163209"/>
    <x v="898"/>
    <d v="2017-05-07T00:00:00"/>
    <s v="Standard Class"/>
    <s v="MK-18160"/>
    <s v="Mike Kennedy"/>
    <x v="0"/>
    <s v="United States"/>
    <s v="San Francisco"/>
    <s v="California"/>
    <n v="94122"/>
    <x v="1"/>
    <s v="OFF-AR-10003651"/>
    <x v="1"/>
    <s v="Art"/>
    <x v="279"/>
    <n v="22.96"/>
    <n v="7"/>
    <x v="0"/>
    <n v="6.6584000000000003"/>
    <n v="0.28999999999999998"/>
    <s v="Profit"/>
  </r>
  <r>
    <n v="7611"/>
    <s v="CA-2014-133354"/>
    <x v="1165"/>
    <d v="2014-02-24T00:00:00"/>
    <s v="First Class"/>
    <s v="SA-20830"/>
    <s v="Sue Ann Reed"/>
    <x v="0"/>
    <s v="United States"/>
    <s v="Moreno Valley"/>
    <s v="California"/>
    <n v="92553"/>
    <x v="1"/>
    <s v="OFF-PA-10001800"/>
    <x v="1"/>
    <s v="Paper"/>
    <x v="585"/>
    <n v="19.440000000000001"/>
    <n v="3"/>
    <x v="0"/>
    <n v="9.3312000000000008"/>
    <n v="0.48000000000000004"/>
    <s v="Profit"/>
  </r>
  <r>
    <n v="7612"/>
    <s v="US-2015-130491"/>
    <x v="285"/>
    <d v="2015-02-11T00:00:00"/>
    <s v="First Class"/>
    <s v="BH-11710"/>
    <s v="Brosina Hoffman"/>
    <x v="0"/>
    <s v="United States"/>
    <s v="Garden City"/>
    <s v="Kansas"/>
    <n v="67846"/>
    <x v="2"/>
    <s v="OFF-PA-10000791"/>
    <x v="1"/>
    <s v="Paper"/>
    <x v="1433"/>
    <n v="9.5399999999999991"/>
    <n v="2"/>
    <x v="0"/>
    <n v="4.2930000000000001"/>
    <n v="0.45000000000000007"/>
    <s v="Profit"/>
  </r>
  <r>
    <n v="7613"/>
    <s v="US-2015-130491"/>
    <x v="285"/>
    <d v="2015-02-11T00:00:00"/>
    <s v="First Class"/>
    <s v="BH-11710"/>
    <s v="Brosina Hoffman"/>
    <x v="0"/>
    <s v="United States"/>
    <s v="Garden City"/>
    <s v="Kansas"/>
    <n v="67846"/>
    <x v="2"/>
    <s v="OFF-FA-10000134"/>
    <x v="1"/>
    <s v="Fasteners"/>
    <x v="196"/>
    <n v="5.81"/>
    <n v="1"/>
    <x v="0"/>
    <n v="1.8010999999999999"/>
    <n v="0.31"/>
    <s v="Profit"/>
  </r>
  <r>
    <n v="7614"/>
    <s v="US-2015-130491"/>
    <x v="285"/>
    <d v="2015-02-11T00:00:00"/>
    <s v="First Class"/>
    <s v="BH-11710"/>
    <s v="Brosina Hoffman"/>
    <x v="0"/>
    <s v="United States"/>
    <s v="Garden City"/>
    <s v="Kansas"/>
    <n v="67846"/>
    <x v="2"/>
    <s v="OFF-AR-10001149"/>
    <x v="1"/>
    <s v="Art"/>
    <x v="131"/>
    <n v="5.76"/>
    <n v="2"/>
    <x v="0"/>
    <n v="1.728"/>
    <n v="0.3"/>
    <s v="Profit"/>
  </r>
  <r>
    <n v="7615"/>
    <s v="CA-2015-113740"/>
    <x v="252"/>
    <d v="2015-08-28T00:00:00"/>
    <s v="Second Class"/>
    <s v="SC-20380"/>
    <s v="Shahid Collister"/>
    <x v="0"/>
    <s v="United States"/>
    <s v="New York City"/>
    <s v="New York"/>
    <n v="10035"/>
    <x v="3"/>
    <s v="FUR-FU-10000010"/>
    <x v="0"/>
    <s v="Furnishings"/>
    <x v="527"/>
    <n v="14.91"/>
    <n v="3"/>
    <x v="0"/>
    <n v="4.6220999999999997"/>
    <n v="0.31"/>
    <s v="Profit"/>
  </r>
  <r>
    <n v="7616"/>
    <s v="CA-2014-148425"/>
    <x v="953"/>
    <d v="2014-12-04T00:00:00"/>
    <s v="Standard Class"/>
    <s v="RF-19345"/>
    <s v="Randy Ferguson"/>
    <x v="1"/>
    <s v="United States"/>
    <s v="Orlando"/>
    <s v="Florida"/>
    <n v="32839"/>
    <x v="0"/>
    <s v="OFF-BI-10000201"/>
    <x v="1"/>
    <s v="Binders"/>
    <x v="1687"/>
    <n v="6.6420000000000003"/>
    <n v="9"/>
    <x v="6"/>
    <n v="-4.4279999999999999"/>
    <n v="-0.66666666666666663"/>
    <s v="Loss"/>
  </r>
  <r>
    <n v="7617"/>
    <s v="CA-2016-144309"/>
    <x v="107"/>
    <d v="2016-12-16T00:00:00"/>
    <s v="Standard Class"/>
    <s v="CM-12235"/>
    <s v="Chris McAfee"/>
    <x v="0"/>
    <s v="United States"/>
    <s v="Watertown"/>
    <s v="New York"/>
    <n v="13601"/>
    <x v="3"/>
    <s v="OFF-PA-10001776"/>
    <x v="1"/>
    <s v="Paper"/>
    <x v="1272"/>
    <n v="18.54"/>
    <n v="2"/>
    <x v="0"/>
    <n v="8.7138000000000009"/>
    <n v="0.47000000000000008"/>
    <s v="Profit"/>
  </r>
  <r>
    <n v="7618"/>
    <s v="CA-2016-144309"/>
    <x v="107"/>
    <d v="2016-12-16T00:00:00"/>
    <s v="Standard Class"/>
    <s v="CM-12235"/>
    <s v="Chris McAfee"/>
    <x v="0"/>
    <s v="United States"/>
    <s v="Watertown"/>
    <s v="New York"/>
    <n v="13601"/>
    <x v="3"/>
    <s v="OFF-BI-10003656"/>
    <x v="1"/>
    <s v="Binders"/>
    <x v="13"/>
    <n v="679.96"/>
    <n v="5"/>
    <x v="2"/>
    <n v="220.98699999999999"/>
    <n v="0.32499999999999996"/>
    <s v="Profit"/>
  </r>
  <r>
    <n v="7619"/>
    <s v="CA-2017-151225"/>
    <x v="855"/>
    <d v="2017-10-29T00:00:00"/>
    <s v="First Class"/>
    <s v="JM-15655"/>
    <s v="Jim Mitchum"/>
    <x v="1"/>
    <s v="United States"/>
    <s v="Los Angeles"/>
    <s v="California"/>
    <n v="90032"/>
    <x v="1"/>
    <s v="FUR-TA-10001539"/>
    <x v="0"/>
    <s v="Tables"/>
    <x v="10"/>
    <n v="189.57599999999999"/>
    <n v="1"/>
    <x v="2"/>
    <n v="9.4787999999999997"/>
    <n v="0.05"/>
    <s v="Profit"/>
  </r>
  <r>
    <n v="7620"/>
    <s v="CA-2017-151225"/>
    <x v="855"/>
    <d v="2017-10-29T00:00:00"/>
    <s v="First Class"/>
    <s v="JM-15655"/>
    <s v="Jim Mitchum"/>
    <x v="1"/>
    <s v="United States"/>
    <s v="Los Angeles"/>
    <s v="California"/>
    <n v="90032"/>
    <x v="1"/>
    <s v="TEC-PH-10004100"/>
    <x v="2"/>
    <s v="Phones"/>
    <x v="1752"/>
    <n v="71.959999999999994"/>
    <n v="5"/>
    <x v="2"/>
    <n v="7.1959999999999997"/>
    <n v="0.1"/>
    <s v="Profit"/>
  </r>
  <r>
    <n v="7621"/>
    <s v="US-2014-144078"/>
    <x v="641"/>
    <d v="2014-11-29T00:00:00"/>
    <s v="Standard Class"/>
    <s v="RB-19435"/>
    <s v="Richard Bierner"/>
    <x v="0"/>
    <s v="United States"/>
    <s v="Los Angeles"/>
    <s v="California"/>
    <n v="90004"/>
    <x v="1"/>
    <s v="TEC-PH-10001580"/>
    <x v="2"/>
    <s v="Phones"/>
    <x v="234"/>
    <n v="539.91999999999996"/>
    <n v="5"/>
    <x v="2"/>
    <n v="47.243000000000002"/>
    <n v="8.7500000000000008E-2"/>
    <s v="Profit"/>
  </r>
  <r>
    <n v="7622"/>
    <s v="US-2014-144078"/>
    <x v="641"/>
    <d v="2014-11-29T00:00:00"/>
    <s v="Standard Class"/>
    <s v="RB-19435"/>
    <s v="Richard Bierner"/>
    <x v="0"/>
    <s v="United States"/>
    <s v="Los Angeles"/>
    <s v="California"/>
    <n v="90004"/>
    <x v="1"/>
    <s v="FUR-CH-10002335"/>
    <x v="0"/>
    <s v="Chairs"/>
    <x v="629"/>
    <n v="725.34400000000005"/>
    <n v="4"/>
    <x v="2"/>
    <n v="54.400799999999997"/>
    <n v="7.4999999999999983E-2"/>
    <s v="Profit"/>
  </r>
  <r>
    <n v="7623"/>
    <s v="US-2014-144078"/>
    <x v="641"/>
    <d v="2014-11-29T00:00:00"/>
    <s v="Standard Class"/>
    <s v="RB-19435"/>
    <s v="Richard Bierner"/>
    <x v="0"/>
    <s v="United States"/>
    <s v="Los Angeles"/>
    <s v="California"/>
    <n v="90004"/>
    <x v="1"/>
    <s v="OFF-AR-10004707"/>
    <x v="1"/>
    <s v="Art"/>
    <x v="772"/>
    <n v="7.44"/>
    <n v="3"/>
    <x v="0"/>
    <n v="2.6040000000000001"/>
    <n v="0.35"/>
    <s v="Profit"/>
  </r>
  <r>
    <n v="7624"/>
    <s v="CA-2014-124464"/>
    <x v="686"/>
    <d v="2014-07-20T00:00:00"/>
    <s v="Standard Class"/>
    <s v="SS-20515"/>
    <s v="Shirley Schmidt"/>
    <x v="2"/>
    <s v="United States"/>
    <s v="Newark"/>
    <s v="Delaware"/>
    <n v="19711"/>
    <x v="3"/>
    <s v="OFF-AP-10000576"/>
    <x v="1"/>
    <s v="Appliances"/>
    <x v="643"/>
    <n v="39.479999999999997"/>
    <n v="1"/>
    <x v="0"/>
    <n v="11.054399999999999"/>
    <n v="0.28000000000000003"/>
    <s v="Profit"/>
  </r>
  <r>
    <n v="7625"/>
    <s v="CA-2015-136805"/>
    <x v="293"/>
    <d v="2015-05-27T00:00:00"/>
    <s v="Second Class"/>
    <s v="NM-18445"/>
    <s v="Nathan Mautz"/>
    <x v="2"/>
    <s v="United States"/>
    <s v="Detroit"/>
    <s v="Michigan"/>
    <n v="48234"/>
    <x v="2"/>
    <s v="OFF-AP-10001394"/>
    <x v="1"/>
    <s v="Appliances"/>
    <x v="1129"/>
    <n v="850.5"/>
    <n v="5"/>
    <x v="9"/>
    <n v="245.7"/>
    <n v="0.28888888888888886"/>
    <s v="Profit"/>
  </r>
  <r>
    <n v="7626"/>
    <s v="CA-2015-136805"/>
    <x v="293"/>
    <d v="2015-05-27T00:00:00"/>
    <s v="Second Class"/>
    <s v="NM-18445"/>
    <s v="Nathan Mautz"/>
    <x v="2"/>
    <s v="United States"/>
    <s v="Detroit"/>
    <s v="Michigan"/>
    <n v="48234"/>
    <x v="2"/>
    <s v="FUR-FU-10003724"/>
    <x v="0"/>
    <s v="Furnishings"/>
    <x v="896"/>
    <n v="75.33"/>
    <n v="9"/>
    <x v="0"/>
    <n v="19.585799999999999"/>
    <n v="0.26"/>
    <s v="Profit"/>
  </r>
  <r>
    <n v="7627"/>
    <s v="US-2015-159499"/>
    <x v="82"/>
    <d v="2015-11-23T00:00:00"/>
    <s v="Second Class"/>
    <s v="EM-14095"/>
    <s v="Eudokia Martin"/>
    <x v="1"/>
    <s v="United States"/>
    <s v="Phoenix"/>
    <s v="Arizona"/>
    <n v="85023"/>
    <x v="1"/>
    <s v="OFF-AP-10002867"/>
    <x v="1"/>
    <s v="Appliances"/>
    <x v="1514"/>
    <n v="325.63200000000001"/>
    <n v="6"/>
    <x v="2"/>
    <n v="28.492799999999999"/>
    <n v="8.7499999999999994E-2"/>
    <s v="Profit"/>
  </r>
  <r>
    <n v="7628"/>
    <s v="US-2015-159499"/>
    <x v="82"/>
    <d v="2015-11-23T00:00:00"/>
    <s v="Second Class"/>
    <s v="EM-14095"/>
    <s v="Eudokia Martin"/>
    <x v="1"/>
    <s v="United States"/>
    <s v="Phoenix"/>
    <s v="Arizona"/>
    <n v="85023"/>
    <x v="1"/>
    <s v="TEC-AC-10002718"/>
    <x v="2"/>
    <s v="Accessories"/>
    <x v="1192"/>
    <n v="23.344000000000001"/>
    <n v="2"/>
    <x v="2"/>
    <n v="-1.4590000000000001"/>
    <n v="-6.25E-2"/>
    <s v="Loss"/>
  </r>
  <r>
    <n v="7629"/>
    <s v="US-2015-159499"/>
    <x v="82"/>
    <d v="2015-11-23T00:00:00"/>
    <s v="Second Class"/>
    <s v="EM-14095"/>
    <s v="Eudokia Martin"/>
    <x v="1"/>
    <s v="United States"/>
    <s v="Phoenix"/>
    <s v="Arizona"/>
    <n v="85023"/>
    <x v="1"/>
    <s v="OFF-LA-10003121"/>
    <x v="1"/>
    <s v="Labels"/>
    <x v="1000"/>
    <n v="16.52"/>
    <n v="5"/>
    <x v="2"/>
    <n v="5.3689999999999998"/>
    <n v="0.32500000000000001"/>
    <s v="Profit"/>
  </r>
  <r>
    <n v="7630"/>
    <s v="CA-2014-162089"/>
    <x v="809"/>
    <d v="2014-04-01T00:00:00"/>
    <s v="First Class"/>
    <s v="MP-17470"/>
    <s v="Mark Packer"/>
    <x v="2"/>
    <s v="United States"/>
    <s v="Brownsville"/>
    <s v="Texas"/>
    <n v="78521"/>
    <x v="2"/>
    <s v="OFF-EN-10002230"/>
    <x v="1"/>
    <s v="Envelopes"/>
    <x v="555"/>
    <n v="335.72"/>
    <n v="5"/>
    <x v="2"/>
    <n v="113.30549999999999"/>
    <n v="0.33749999999999997"/>
    <s v="Profit"/>
  </r>
  <r>
    <n v="7631"/>
    <s v="CA-2014-162089"/>
    <x v="809"/>
    <d v="2014-04-01T00:00:00"/>
    <s v="First Class"/>
    <s v="MP-17470"/>
    <s v="Mark Packer"/>
    <x v="2"/>
    <s v="United States"/>
    <s v="Brownsville"/>
    <s v="Texas"/>
    <n v="78521"/>
    <x v="2"/>
    <s v="TEC-PH-10001819"/>
    <x v="2"/>
    <s v="Phones"/>
    <x v="813"/>
    <n v="251.94399999999999"/>
    <n v="7"/>
    <x v="2"/>
    <n v="88.180400000000006"/>
    <n v="0.35000000000000003"/>
    <s v="Profit"/>
  </r>
  <r>
    <n v="7632"/>
    <s v="CA-2014-162089"/>
    <x v="809"/>
    <d v="2014-04-01T00:00:00"/>
    <s v="First Class"/>
    <s v="MP-17470"/>
    <s v="Mark Packer"/>
    <x v="2"/>
    <s v="United States"/>
    <s v="Brownsville"/>
    <s v="Texas"/>
    <n v="78521"/>
    <x v="2"/>
    <s v="FUR-CH-10002304"/>
    <x v="0"/>
    <s v="Chairs"/>
    <x v="790"/>
    <n v="127.30200000000001"/>
    <n v="7"/>
    <x v="4"/>
    <n v="-9.093"/>
    <n v="-7.1428571428571425E-2"/>
    <s v="Loss"/>
  </r>
  <r>
    <n v="7633"/>
    <s v="US-2017-158526"/>
    <x v="614"/>
    <d v="2018-01-01T00:00:00"/>
    <s v="Second Class"/>
    <s v="KH-16360"/>
    <s v="Katherine Hughes"/>
    <x v="0"/>
    <s v="United States"/>
    <s v="Louisville"/>
    <s v="Kentucky"/>
    <n v="40214"/>
    <x v="0"/>
    <s v="FUR-CH-10002602"/>
    <x v="0"/>
    <s v="Chairs"/>
    <x v="291"/>
    <n v="1207.8399999999999"/>
    <n v="8"/>
    <x v="0"/>
    <n v="314.03840000000002"/>
    <n v="0.26000000000000006"/>
    <s v="Profit"/>
  </r>
  <r>
    <n v="7634"/>
    <s v="US-2017-158526"/>
    <x v="614"/>
    <d v="2018-01-01T00:00:00"/>
    <s v="Second Class"/>
    <s v="KH-16360"/>
    <s v="Katherine Hughes"/>
    <x v="0"/>
    <s v="United States"/>
    <s v="Louisville"/>
    <s v="Kentucky"/>
    <n v="40214"/>
    <x v="0"/>
    <s v="OFF-BI-10002414"/>
    <x v="1"/>
    <s v="Binders"/>
    <x v="1085"/>
    <n v="12.53"/>
    <n v="1"/>
    <x v="0"/>
    <n v="5.8891"/>
    <n v="0.47000000000000003"/>
    <s v="Profit"/>
  </r>
  <r>
    <n v="7635"/>
    <s v="US-2017-158526"/>
    <x v="614"/>
    <d v="2018-01-01T00:00:00"/>
    <s v="Second Class"/>
    <s v="KH-16360"/>
    <s v="Katherine Hughes"/>
    <x v="0"/>
    <s v="United States"/>
    <s v="Louisville"/>
    <s v="Kentucky"/>
    <n v="40214"/>
    <x v="0"/>
    <s v="OFF-AR-10003696"/>
    <x v="1"/>
    <s v="Art"/>
    <x v="1245"/>
    <n v="34.58"/>
    <n v="1"/>
    <x v="0"/>
    <n v="10.0282"/>
    <n v="0.29000000000000004"/>
    <s v="Profit"/>
  </r>
  <r>
    <n v="7636"/>
    <s v="US-2017-158526"/>
    <x v="614"/>
    <d v="2018-01-01T00:00:00"/>
    <s v="Second Class"/>
    <s v="KH-16360"/>
    <s v="Katherine Hughes"/>
    <x v="0"/>
    <s v="United States"/>
    <s v="Louisville"/>
    <s v="Kentucky"/>
    <n v="40214"/>
    <x v="0"/>
    <s v="FUR-CH-10004495"/>
    <x v="0"/>
    <s v="Chairs"/>
    <x v="1484"/>
    <n v="300.98"/>
    <n v="1"/>
    <x v="0"/>
    <n v="87.284199999999998"/>
    <n v="0.28999999999999998"/>
    <s v="Profit"/>
  </r>
  <r>
    <n v="7637"/>
    <s v="US-2017-158526"/>
    <x v="614"/>
    <d v="2018-01-01T00:00:00"/>
    <s v="Second Class"/>
    <s v="KH-16360"/>
    <s v="Katherine Hughes"/>
    <x v="0"/>
    <s v="United States"/>
    <s v="Louisville"/>
    <s v="Kentucky"/>
    <n v="40214"/>
    <x v="0"/>
    <s v="FUR-CH-10001270"/>
    <x v="0"/>
    <s v="Chairs"/>
    <x v="860"/>
    <n v="258.75"/>
    <n v="3"/>
    <x v="0"/>
    <n v="77.625"/>
    <n v="0.3"/>
    <s v="Profit"/>
  </r>
  <r>
    <n v="7638"/>
    <s v="CA-2017-104885"/>
    <x v="580"/>
    <d v="2017-03-08T00:00:00"/>
    <s v="Standard Class"/>
    <s v="DB-13555"/>
    <s v="Dorothy Badders"/>
    <x v="1"/>
    <s v="United States"/>
    <s v="Newark"/>
    <s v="Delaware"/>
    <n v="19711"/>
    <x v="3"/>
    <s v="OFF-AR-10001615"/>
    <x v="1"/>
    <s v="Art"/>
    <x v="1488"/>
    <n v="59.52"/>
    <n v="3"/>
    <x v="0"/>
    <n v="15.475199999999999"/>
    <n v="0.25999999999999995"/>
    <s v="Profit"/>
  </r>
  <r>
    <n v="7639"/>
    <s v="CA-2017-104885"/>
    <x v="580"/>
    <d v="2017-03-08T00:00:00"/>
    <s v="Standard Class"/>
    <s v="DB-13555"/>
    <s v="Dorothy Badders"/>
    <x v="1"/>
    <s v="United States"/>
    <s v="Newark"/>
    <s v="Delaware"/>
    <n v="19711"/>
    <x v="3"/>
    <s v="OFF-EN-10003286"/>
    <x v="1"/>
    <s v="Envelopes"/>
    <x v="153"/>
    <n v="57.96"/>
    <n v="7"/>
    <x v="0"/>
    <n v="27.241199999999999"/>
    <n v="0.47"/>
    <s v="Profit"/>
  </r>
  <r>
    <n v="7640"/>
    <s v="CA-2017-104885"/>
    <x v="580"/>
    <d v="2017-03-08T00:00:00"/>
    <s v="Standard Class"/>
    <s v="DB-13555"/>
    <s v="Dorothy Badders"/>
    <x v="1"/>
    <s v="United States"/>
    <s v="Newark"/>
    <s v="Delaware"/>
    <n v="19711"/>
    <x v="3"/>
    <s v="FUR-BO-10003660"/>
    <x v="0"/>
    <s v="Bookcases"/>
    <x v="1474"/>
    <n v="441.96"/>
    <n v="2"/>
    <x v="0"/>
    <n v="101.6508"/>
    <n v="0.23"/>
    <s v="Profit"/>
  </r>
  <r>
    <n v="7641"/>
    <s v="CA-2017-104885"/>
    <x v="580"/>
    <d v="2017-03-08T00:00:00"/>
    <s v="Standard Class"/>
    <s v="DB-13555"/>
    <s v="Dorothy Badders"/>
    <x v="1"/>
    <s v="United States"/>
    <s v="Newark"/>
    <s v="Delaware"/>
    <n v="19711"/>
    <x v="3"/>
    <s v="OFF-PA-10002764"/>
    <x v="1"/>
    <s v="Paper"/>
    <x v="33"/>
    <n v="68.040000000000006"/>
    <n v="6"/>
    <x v="0"/>
    <n v="33.339599999999997"/>
    <n v="0.48999999999999994"/>
    <s v="Profit"/>
  </r>
  <r>
    <n v="7642"/>
    <s v="US-2016-157490"/>
    <x v="1099"/>
    <d v="2016-10-07T00:00:00"/>
    <s v="First Class"/>
    <s v="LB-16795"/>
    <s v="Laurel Beltran"/>
    <x v="2"/>
    <s v="United States"/>
    <s v="Pueblo"/>
    <s v="Colorado"/>
    <n v="81001"/>
    <x v="1"/>
    <s v="TEC-MA-10001695"/>
    <x v="2"/>
    <s v="Machines"/>
    <x v="1810"/>
    <n v="703.71"/>
    <n v="6"/>
    <x v="6"/>
    <n v="-938.28"/>
    <n v="-1.3333333333333333"/>
    <s v="Loss"/>
  </r>
  <r>
    <n v="7643"/>
    <s v="US-2016-157490"/>
    <x v="1099"/>
    <d v="2016-10-07T00:00:00"/>
    <s v="First Class"/>
    <s v="LB-16795"/>
    <s v="Laurel Beltran"/>
    <x v="2"/>
    <s v="United States"/>
    <s v="Pueblo"/>
    <s v="Colorado"/>
    <n v="81001"/>
    <x v="1"/>
    <s v="OFF-BI-10002824"/>
    <x v="1"/>
    <s v="Binders"/>
    <x v="528"/>
    <n v="17.904"/>
    <n v="4"/>
    <x v="6"/>
    <n v="-14.92"/>
    <n v="-0.83333333333333337"/>
    <s v="Loss"/>
  </r>
  <r>
    <n v="7644"/>
    <s v="US-2016-157490"/>
    <x v="1099"/>
    <d v="2016-10-07T00:00:00"/>
    <s v="First Class"/>
    <s v="LB-16795"/>
    <s v="Laurel Beltran"/>
    <x v="2"/>
    <s v="United States"/>
    <s v="Pueblo"/>
    <s v="Colorado"/>
    <n v="81001"/>
    <x v="1"/>
    <s v="OFF-BI-10002571"/>
    <x v="1"/>
    <s v="Binders"/>
    <x v="1213"/>
    <n v="11.976000000000001"/>
    <n v="4"/>
    <x v="6"/>
    <n v="-9.1815999999999995"/>
    <n v="-0.76666666666666661"/>
    <s v="Loss"/>
  </r>
  <r>
    <n v="7645"/>
    <s v="US-2016-157490"/>
    <x v="1099"/>
    <d v="2016-10-07T00:00:00"/>
    <s v="First Class"/>
    <s v="LB-16795"/>
    <s v="Laurel Beltran"/>
    <x v="2"/>
    <s v="United States"/>
    <s v="Pueblo"/>
    <s v="Colorado"/>
    <n v="81001"/>
    <x v="1"/>
    <s v="TEC-AC-10001553"/>
    <x v="2"/>
    <s v="Accessories"/>
    <x v="1608"/>
    <n v="67.959999999999994"/>
    <n v="5"/>
    <x v="2"/>
    <n v="0.84950000000000003"/>
    <n v="1.2500000000000002E-2"/>
    <s v="Loss"/>
  </r>
  <r>
    <n v="7646"/>
    <s v="CA-2015-161452"/>
    <x v="57"/>
    <d v="2015-04-11T00:00:00"/>
    <s v="Standard Class"/>
    <s v="CA-11965"/>
    <s v="Carol Adams"/>
    <x v="1"/>
    <s v="United States"/>
    <s v="Los Angeles"/>
    <s v="California"/>
    <n v="90036"/>
    <x v="1"/>
    <s v="FUR-CH-10003973"/>
    <x v="0"/>
    <s v="Chairs"/>
    <x v="867"/>
    <n v="892.22400000000005"/>
    <n v="3"/>
    <x v="2"/>
    <n v="89.222399999999993"/>
    <n v="9.9999999999999992E-2"/>
    <s v="Profit"/>
  </r>
  <r>
    <n v="7647"/>
    <s v="US-2014-115196"/>
    <x v="340"/>
    <d v="2014-09-13T00:00:00"/>
    <s v="Standard Class"/>
    <s v="DL-12925"/>
    <s v="Daniel Lacy"/>
    <x v="0"/>
    <s v="United States"/>
    <s v="Greenville"/>
    <s v="North Carolina"/>
    <n v="27834"/>
    <x v="0"/>
    <s v="TEC-MA-10002073"/>
    <x v="2"/>
    <s v="Machines"/>
    <x v="1772"/>
    <n v="1299.99"/>
    <n v="2"/>
    <x v="5"/>
    <n v="-571.99559999999997"/>
    <n v="-0.43999999999999995"/>
    <s v="Loss"/>
  </r>
  <r>
    <n v="7648"/>
    <s v="CA-2016-138968"/>
    <x v="543"/>
    <d v="2016-03-16T00:00:00"/>
    <s v="First Class"/>
    <s v="FC-14335"/>
    <s v="Fred Chung"/>
    <x v="1"/>
    <s v="United States"/>
    <s v="San Francisco"/>
    <s v="California"/>
    <n v="94110"/>
    <x v="1"/>
    <s v="OFF-BI-10003529"/>
    <x v="1"/>
    <s v="Binders"/>
    <x v="796"/>
    <n v="4.5439999999999996"/>
    <n v="2"/>
    <x v="2"/>
    <n v="1.6472"/>
    <n v="0.36250000000000004"/>
    <s v="Profit"/>
  </r>
  <r>
    <n v="7649"/>
    <s v="CA-2016-138968"/>
    <x v="543"/>
    <d v="2016-03-16T00:00:00"/>
    <s v="First Class"/>
    <s v="FC-14335"/>
    <s v="Fred Chung"/>
    <x v="1"/>
    <s v="United States"/>
    <s v="San Francisco"/>
    <s v="California"/>
    <n v="94110"/>
    <x v="1"/>
    <s v="FUR-CH-10000309"/>
    <x v="0"/>
    <s v="Chairs"/>
    <x v="773"/>
    <n v="1352.0319999999999"/>
    <n v="4"/>
    <x v="2"/>
    <n v="84.501999999999995"/>
    <n v="6.25E-2"/>
    <s v="Profit"/>
  </r>
  <r>
    <n v="7650"/>
    <s v="CA-2015-101889"/>
    <x v="17"/>
    <d v="2015-12-31T00:00:00"/>
    <s v="Standard Class"/>
    <s v="DB-13120"/>
    <s v="David Bremer"/>
    <x v="1"/>
    <s v="United States"/>
    <s v="Marion"/>
    <s v="Ohio"/>
    <n v="43302"/>
    <x v="3"/>
    <s v="FUR-TA-10004154"/>
    <x v="0"/>
    <s v="Tables"/>
    <x v="737"/>
    <n v="1548.99"/>
    <n v="9"/>
    <x v="10"/>
    <n v="-464.697"/>
    <n v="-0.3"/>
    <s v="Loss"/>
  </r>
  <r>
    <n v="7651"/>
    <s v="CA-2015-101889"/>
    <x v="17"/>
    <d v="2015-12-31T00:00:00"/>
    <s v="Standard Class"/>
    <s v="DB-13120"/>
    <s v="David Bremer"/>
    <x v="1"/>
    <s v="United States"/>
    <s v="Marion"/>
    <s v="Ohio"/>
    <n v="43302"/>
    <x v="3"/>
    <s v="OFF-EN-10003286"/>
    <x v="1"/>
    <s v="Envelopes"/>
    <x v="153"/>
    <n v="19.872"/>
    <n v="3"/>
    <x v="2"/>
    <n v="6.7068000000000003"/>
    <n v="0.33750000000000002"/>
    <s v="Profit"/>
  </r>
  <r>
    <n v="7652"/>
    <s v="CA-2017-110821"/>
    <x v="783"/>
    <d v="2017-08-08T00:00:00"/>
    <s v="First Class"/>
    <s v="CK-12205"/>
    <s v="Chloris Kastensmidt"/>
    <x v="0"/>
    <s v="United States"/>
    <s v="Dallas"/>
    <s v="Texas"/>
    <n v="75081"/>
    <x v="2"/>
    <s v="TEC-AC-10001552"/>
    <x v="2"/>
    <s v="Accessories"/>
    <x v="100"/>
    <n v="119.44799999999999"/>
    <n v="3"/>
    <x v="2"/>
    <n v="-13.437900000000001"/>
    <n v="-0.11250000000000002"/>
    <s v="Loss"/>
  </r>
  <r>
    <n v="7653"/>
    <s v="CA-2017-110821"/>
    <x v="783"/>
    <d v="2017-08-08T00:00:00"/>
    <s v="First Class"/>
    <s v="CK-12205"/>
    <s v="Chloris Kastensmidt"/>
    <x v="0"/>
    <s v="United States"/>
    <s v="Dallas"/>
    <s v="Texas"/>
    <n v="75081"/>
    <x v="2"/>
    <s v="OFF-ST-10002790"/>
    <x v="1"/>
    <s v="Storage"/>
    <x v="236"/>
    <n v="118.16"/>
    <n v="2"/>
    <x v="2"/>
    <n v="-25.109000000000002"/>
    <n v="-0.21250000000000002"/>
    <s v="Loss"/>
  </r>
  <r>
    <n v="7654"/>
    <s v="CA-2015-121552"/>
    <x v="204"/>
    <d v="2015-03-27T00:00:00"/>
    <s v="Standard Class"/>
    <s v="FW-14395"/>
    <s v="Fred Wasserman"/>
    <x v="1"/>
    <s v="United States"/>
    <s v="Huntsville"/>
    <s v="Alabama"/>
    <n v="35810"/>
    <x v="0"/>
    <s v="OFF-AR-10003217"/>
    <x v="1"/>
    <s v="Art"/>
    <x v="1649"/>
    <n v="19.559999999999999"/>
    <n v="4"/>
    <x v="0"/>
    <n v="5.4767999999999999"/>
    <n v="0.28000000000000003"/>
    <s v="Profit"/>
  </r>
  <r>
    <n v="7655"/>
    <s v="CA-2015-107685"/>
    <x v="672"/>
    <d v="2015-12-02T00:00:00"/>
    <s v="Second Class"/>
    <s v="JM-15865"/>
    <s v="John Murray"/>
    <x v="0"/>
    <s v="United States"/>
    <s v="Las Vegas"/>
    <s v="Nevada"/>
    <n v="89115"/>
    <x v="1"/>
    <s v="FUR-FU-10002813"/>
    <x v="0"/>
    <s v="Furnishings"/>
    <x v="1691"/>
    <n v="80.959999999999994"/>
    <n v="4"/>
    <x v="0"/>
    <n v="29.145600000000002"/>
    <n v="0.36000000000000004"/>
    <s v="Profit"/>
  </r>
  <r>
    <n v="7656"/>
    <s v="CA-2015-107685"/>
    <x v="672"/>
    <d v="2015-12-02T00:00:00"/>
    <s v="Second Class"/>
    <s v="JM-15865"/>
    <s v="John Murray"/>
    <x v="0"/>
    <s v="United States"/>
    <s v="Las Vegas"/>
    <s v="Nevada"/>
    <n v="89115"/>
    <x v="1"/>
    <s v="OFF-PA-10003848"/>
    <x v="1"/>
    <s v="Paper"/>
    <x v="1451"/>
    <n v="25.92"/>
    <n v="4"/>
    <x v="0"/>
    <n v="12.441599999999999"/>
    <n v="0.47999999999999993"/>
    <s v="Profit"/>
  </r>
  <r>
    <n v="7657"/>
    <s v="US-2014-120740"/>
    <x v="1166"/>
    <d v="2014-04-15T00:00:00"/>
    <s v="Same Day"/>
    <s v="PS-18970"/>
    <s v="Paul Stevenson"/>
    <x v="2"/>
    <s v="United States"/>
    <s v="Los Angeles"/>
    <s v="California"/>
    <n v="90049"/>
    <x v="1"/>
    <s v="OFF-AP-10000240"/>
    <x v="1"/>
    <s v="Appliances"/>
    <x v="650"/>
    <n v="106.96"/>
    <n v="2"/>
    <x v="0"/>
    <n v="31.0184"/>
    <n v="0.29000000000000004"/>
    <s v="Profit"/>
  </r>
  <r>
    <n v="7658"/>
    <s v="US-2014-120740"/>
    <x v="1166"/>
    <d v="2014-04-15T00:00:00"/>
    <s v="Same Day"/>
    <s v="PS-18970"/>
    <s v="Paul Stevenson"/>
    <x v="2"/>
    <s v="United States"/>
    <s v="Los Angeles"/>
    <s v="California"/>
    <n v="90049"/>
    <x v="1"/>
    <s v="FUR-FU-10004091"/>
    <x v="0"/>
    <s v="Furnishings"/>
    <x v="267"/>
    <n v="187.76"/>
    <n v="4"/>
    <x v="0"/>
    <n v="76.9816"/>
    <n v="0.41000000000000003"/>
    <s v="Profit"/>
  </r>
  <r>
    <n v="7659"/>
    <s v="CA-2017-155740"/>
    <x v="245"/>
    <d v="2017-08-02T00:00:00"/>
    <s v="First Class"/>
    <s v="TC-21475"/>
    <s v="Tony Chapman"/>
    <x v="2"/>
    <s v="United States"/>
    <s v="Lakewood"/>
    <s v="Ohio"/>
    <n v="44107"/>
    <x v="3"/>
    <s v="OFF-BI-10001071"/>
    <x v="1"/>
    <s v="Binders"/>
    <x v="669"/>
    <n v="76.775999999999996"/>
    <n v="4"/>
    <x v="6"/>
    <n v="-53.743200000000002"/>
    <n v="-0.70000000000000007"/>
    <s v="Loss"/>
  </r>
  <r>
    <n v="7660"/>
    <s v="CA-2017-146493"/>
    <x v="702"/>
    <d v="2017-06-05T00:00:00"/>
    <s v="Standard Class"/>
    <s v="CV-12805"/>
    <s v="Cynthia Voltz"/>
    <x v="1"/>
    <s v="United States"/>
    <s v="Fremont"/>
    <s v="Nebraska"/>
    <n v="68025"/>
    <x v="2"/>
    <s v="OFF-BI-10003676"/>
    <x v="1"/>
    <s v="Binders"/>
    <x v="824"/>
    <n v="53.9"/>
    <n v="5"/>
    <x v="0"/>
    <n v="25.872"/>
    <n v="0.48000000000000004"/>
    <s v="Profit"/>
  </r>
  <r>
    <n v="7661"/>
    <s v="CA-2014-105417"/>
    <x v="1167"/>
    <d v="2014-01-12T00:00:00"/>
    <s v="Standard Class"/>
    <s v="VS-21820"/>
    <s v="Vivek Sundaresam"/>
    <x v="0"/>
    <s v="United States"/>
    <s v="Huntsville"/>
    <s v="Texas"/>
    <n v="77340"/>
    <x v="2"/>
    <s v="FUR-FU-10004864"/>
    <x v="0"/>
    <s v="Furnishings"/>
    <x v="441"/>
    <n v="76.727999999999994"/>
    <n v="3"/>
    <x v="7"/>
    <n v="-53.709600000000002"/>
    <n v="-0.70000000000000007"/>
    <s v="Loss"/>
  </r>
  <r>
    <n v="7662"/>
    <s v="CA-2014-105417"/>
    <x v="1167"/>
    <d v="2014-01-12T00:00:00"/>
    <s v="Standard Class"/>
    <s v="VS-21820"/>
    <s v="Vivek Sundaresam"/>
    <x v="0"/>
    <s v="United States"/>
    <s v="Huntsville"/>
    <s v="Texas"/>
    <n v="77340"/>
    <x v="2"/>
    <s v="OFF-BI-10003708"/>
    <x v="1"/>
    <s v="Binders"/>
    <x v="978"/>
    <n v="10.43"/>
    <n v="7"/>
    <x v="3"/>
    <n v="-18.252500000000001"/>
    <n v="-1.7500000000000002"/>
    <s v="Loss"/>
  </r>
  <r>
    <n v="7663"/>
    <s v="US-2017-141509"/>
    <x v="365"/>
    <d v="2017-10-01T00:00:00"/>
    <s v="First Class"/>
    <s v="SC-20575"/>
    <s v="Sonia Cooley"/>
    <x v="0"/>
    <s v="United States"/>
    <s v="Los Angeles"/>
    <s v="California"/>
    <n v="90036"/>
    <x v="1"/>
    <s v="OFF-AR-10002067"/>
    <x v="1"/>
    <s v="Art"/>
    <x v="1154"/>
    <n v="99.2"/>
    <n v="5"/>
    <x v="0"/>
    <n v="25.792000000000002"/>
    <n v="0.26"/>
    <s v="Profit"/>
  </r>
  <r>
    <n v="7664"/>
    <s v="CA-2017-139493"/>
    <x v="1168"/>
    <d v="2017-09-19T00:00:00"/>
    <s v="Standard Class"/>
    <s v="SG-20605"/>
    <s v="Speros Goranitis"/>
    <x v="0"/>
    <s v="United States"/>
    <s v="Asheville"/>
    <s v="North Carolina"/>
    <n v="28806"/>
    <x v="0"/>
    <s v="OFF-AR-10003158"/>
    <x v="1"/>
    <s v="Art"/>
    <x v="703"/>
    <n v="15.92"/>
    <n v="5"/>
    <x v="2"/>
    <n v="2.786"/>
    <n v="0.17500000000000002"/>
    <s v="Profit"/>
  </r>
  <r>
    <n v="7665"/>
    <s v="CA-2014-151967"/>
    <x v="68"/>
    <d v="2014-10-26T00:00:00"/>
    <s v="Standard Class"/>
    <s v="NB-18580"/>
    <s v="Nicole Brennan"/>
    <x v="1"/>
    <s v="United States"/>
    <s v="Bossier City"/>
    <s v="Louisiana"/>
    <n v="71111"/>
    <x v="0"/>
    <s v="FUR-FU-10000193"/>
    <x v="0"/>
    <s v="Furnishings"/>
    <x v="1512"/>
    <n v="129.91999999999999"/>
    <n v="4"/>
    <x v="0"/>
    <n v="10.393599999999999"/>
    <n v="0.08"/>
    <s v="Profit"/>
  </r>
  <r>
    <n v="7666"/>
    <s v="US-2016-140158"/>
    <x v="964"/>
    <d v="2016-10-08T00:00:00"/>
    <s v="Standard Class"/>
    <s v="DR-12940"/>
    <s v="Daniel Raglin"/>
    <x v="2"/>
    <s v="United States"/>
    <s v="Providence"/>
    <s v="Rhode Island"/>
    <n v="2908"/>
    <x v="3"/>
    <s v="OFF-BI-10000977"/>
    <x v="1"/>
    <s v="Binders"/>
    <x v="991"/>
    <n v="30.4"/>
    <n v="1"/>
    <x v="0"/>
    <n v="13.984"/>
    <n v="0.46"/>
    <s v="Profit"/>
  </r>
  <r>
    <n v="7667"/>
    <s v="US-2016-140158"/>
    <x v="964"/>
    <d v="2016-10-08T00:00:00"/>
    <s v="Standard Class"/>
    <s v="DR-12940"/>
    <s v="Daniel Raglin"/>
    <x v="2"/>
    <s v="United States"/>
    <s v="Providence"/>
    <s v="Rhode Island"/>
    <n v="2908"/>
    <x v="3"/>
    <s v="TEC-CO-10001449"/>
    <x v="2"/>
    <s v="Copiers"/>
    <x v="306"/>
    <n v="5399.91"/>
    <n v="9"/>
    <x v="0"/>
    <n v="2591.9567999999999"/>
    <n v="0.48"/>
    <s v="Profit"/>
  </r>
  <r>
    <n v="7668"/>
    <s v="US-2016-140158"/>
    <x v="964"/>
    <d v="2016-10-08T00:00:00"/>
    <s v="Standard Class"/>
    <s v="DR-12940"/>
    <s v="Daniel Raglin"/>
    <x v="2"/>
    <s v="United States"/>
    <s v="Providence"/>
    <s v="Rhode Island"/>
    <n v="2908"/>
    <x v="3"/>
    <s v="OFF-ST-10000136"/>
    <x v="1"/>
    <s v="Storage"/>
    <x v="1703"/>
    <n v="119.1"/>
    <n v="3"/>
    <x v="0"/>
    <n v="34.539000000000001"/>
    <n v="0.29000000000000004"/>
    <s v="Profit"/>
  </r>
  <r>
    <n v="7669"/>
    <s v="CA-2015-130974"/>
    <x v="154"/>
    <d v="2015-11-29T00:00:00"/>
    <s v="Second Class"/>
    <s v="MA-17560"/>
    <s v="Matt Abelman"/>
    <x v="2"/>
    <s v="United States"/>
    <s v="Everett"/>
    <s v="Massachusetts"/>
    <n v="2149"/>
    <x v="3"/>
    <s v="OFF-PA-10000743"/>
    <x v="1"/>
    <s v="Paper"/>
    <x v="578"/>
    <n v="40.08"/>
    <n v="6"/>
    <x v="0"/>
    <n v="19.238399999999999"/>
    <n v="0.48"/>
    <s v="Profit"/>
  </r>
  <r>
    <n v="7670"/>
    <s v="CA-2015-130974"/>
    <x v="154"/>
    <d v="2015-11-29T00:00:00"/>
    <s v="Second Class"/>
    <s v="MA-17560"/>
    <s v="Matt Abelman"/>
    <x v="2"/>
    <s v="United States"/>
    <s v="Everett"/>
    <s v="Massachusetts"/>
    <n v="2149"/>
    <x v="3"/>
    <s v="OFF-PA-10001019"/>
    <x v="1"/>
    <s v="Paper"/>
    <x v="681"/>
    <n v="59.94"/>
    <n v="3"/>
    <x v="0"/>
    <n v="28.171800000000001"/>
    <n v="0.47000000000000003"/>
    <s v="Profit"/>
  </r>
  <r>
    <n v="7671"/>
    <s v="CA-2015-130974"/>
    <x v="154"/>
    <d v="2015-11-29T00:00:00"/>
    <s v="Second Class"/>
    <s v="MA-17560"/>
    <s v="Matt Abelman"/>
    <x v="2"/>
    <s v="United States"/>
    <s v="Everett"/>
    <s v="Massachusetts"/>
    <n v="2149"/>
    <x v="3"/>
    <s v="TEC-AC-10003095"/>
    <x v="2"/>
    <s v="Accessories"/>
    <x v="1286"/>
    <n v="259.98"/>
    <n v="2"/>
    <x v="0"/>
    <n v="88.393199999999993"/>
    <n v="0.33999999999999997"/>
    <s v="Profit"/>
  </r>
  <r>
    <n v="7672"/>
    <s v="CA-2015-130974"/>
    <x v="154"/>
    <d v="2015-11-29T00:00:00"/>
    <s v="Second Class"/>
    <s v="MA-17560"/>
    <s v="Matt Abelman"/>
    <x v="2"/>
    <s v="United States"/>
    <s v="Everett"/>
    <s v="Massachusetts"/>
    <n v="2149"/>
    <x v="3"/>
    <s v="FUR-BO-10002916"/>
    <x v="0"/>
    <s v="Bookcases"/>
    <x v="1515"/>
    <n v="170.98"/>
    <n v="1"/>
    <x v="0"/>
    <n v="32.486199999999997"/>
    <n v="0.19"/>
    <s v="Profit"/>
  </r>
  <r>
    <n v="7673"/>
    <s v="CA-2015-130974"/>
    <x v="154"/>
    <d v="2015-11-29T00:00:00"/>
    <s v="Second Class"/>
    <s v="MA-17560"/>
    <s v="Matt Abelman"/>
    <x v="2"/>
    <s v="United States"/>
    <s v="Everett"/>
    <s v="Massachusetts"/>
    <n v="2149"/>
    <x v="3"/>
    <s v="FUR-FU-10002506"/>
    <x v="0"/>
    <s v="Furnishings"/>
    <x v="1811"/>
    <n v="38.97"/>
    <n v="3"/>
    <x v="0"/>
    <n v="4.6764000000000001"/>
    <n v="0.12000000000000001"/>
    <s v="Profit"/>
  </r>
  <r>
    <n v="7674"/>
    <s v="CA-2015-130974"/>
    <x v="154"/>
    <d v="2015-11-29T00:00:00"/>
    <s v="Second Class"/>
    <s v="MA-17560"/>
    <s v="Matt Abelman"/>
    <x v="2"/>
    <s v="United States"/>
    <s v="Everett"/>
    <s v="Massachusetts"/>
    <n v="2149"/>
    <x v="3"/>
    <s v="OFF-PA-10003823"/>
    <x v="1"/>
    <s v="Paper"/>
    <x v="1010"/>
    <n v="154.9"/>
    <n v="5"/>
    <x v="0"/>
    <n v="69.704999999999998"/>
    <n v="0.44999999999999996"/>
    <s v="Profit"/>
  </r>
  <r>
    <n v="7675"/>
    <s v="CA-2015-130974"/>
    <x v="154"/>
    <d v="2015-11-29T00:00:00"/>
    <s v="Second Class"/>
    <s v="MA-17560"/>
    <s v="Matt Abelman"/>
    <x v="2"/>
    <s v="United States"/>
    <s v="Everett"/>
    <s v="Massachusetts"/>
    <n v="2149"/>
    <x v="3"/>
    <s v="FUR-TA-10004619"/>
    <x v="0"/>
    <s v="Tables"/>
    <x v="891"/>
    <n v="446.06799999999998"/>
    <n v="4"/>
    <x v="4"/>
    <n v="0"/>
    <n v="0"/>
    <s v="Loss"/>
  </r>
  <r>
    <n v="7676"/>
    <s v="CA-2017-133487"/>
    <x v="636"/>
    <d v="2017-05-09T00:00:00"/>
    <s v="Second Class"/>
    <s v="TS-21655"/>
    <s v="Trudy Schmidt"/>
    <x v="0"/>
    <s v="United States"/>
    <s v="Rancho Cucamonga"/>
    <s v="California"/>
    <n v="91730"/>
    <x v="1"/>
    <s v="OFF-AP-10001271"/>
    <x v="1"/>
    <s v="Appliances"/>
    <x v="474"/>
    <n v="152.94"/>
    <n v="3"/>
    <x v="0"/>
    <n v="41.293799999999997"/>
    <n v="0.26999999999999996"/>
    <s v="Profit"/>
  </r>
  <r>
    <n v="7677"/>
    <s v="CA-2014-142951"/>
    <x v="1169"/>
    <d v="2014-10-08T00:00:00"/>
    <s v="Same Day"/>
    <s v="JG-15115"/>
    <s v="Jack Garza"/>
    <x v="0"/>
    <s v="United States"/>
    <s v="Charlotte"/>
    <s v="North Carolina"/>
    <n v="28205"/>
    <x v="0"/>
    <s v="TEC-AC-10002331"/>
    <x v="2"/>
    <s v="Accessories"/>
    <x v="1591"/>
    <n v="23.472000000000001"/>
    <n v="3"/>
    <x v="2"/>
    <n v="4.9878"/>
    <n v="0.21249999999999999"/>
    <s v="Profit"/>
  </r>
  <r>
    <n v="7678"/>
    <s v="CA-2014-133592"/>
    <x v="520"/>
    <d v="2015-01-07T00:00:00"/>
    <s v="Standard Class"/>
    <s v="KM-16375"/>
    <s v="Katherine Murray"/>
    <x v="2"/>
    <s v="United States"/>
    <s v="Providence"/>
    <s v="Rhode Island"/>
    <n v="2908"/>
    <x v="3"/>
    <s v="OFF-PA-10003228"/>
    <x v="1"/>
    <s v="Paper"/>
    <x v="1677"/>
    <n v="195.64"/>
    <n v="4"/>
    <x v="0"/>
    <n v="91.950800000000001"/>
    <n v="0.47000000000000003"/>
    <s v="Profit"/>
  </r>
  <r>
    <n v="7679"/>
    <s v="CA-2014-133592"/>
    <x v="520"/>
    <d v="2015-01-07T00:00:00"/>
    <s v="Standard Class"/>
    <s v="KM-16375"/>
    <s v="Katherine Murray"/>
    <x v="2"/>
    <s v="United States"/>
    <s v="Providence"/>
    <s v="Rhode Island"/>
    <n v="2908"/>
    <x v="3"/>
    <s v="OFF-PA-10002586"/>
    <x v="1"/>
    <s v="Paper"/>
    <x v="1016"/>
    <n v="14.94"/>
    <n v="3"/>
    <x v="0"/>
    <n v="7.0217999999999998"/>
    <n v="0.47000000000000003"/>
    <s v="Profit"/>
  </r>
  <r>
    <n v="7680"/>
    <s v="CA-2014-133592"/>
    <x v="520"/>
    <d v="2015-01-07T00:00:00"/>
    <s v="Standard Class"/>
    <s v="KM-16375"/>
    <s v="Katherine Murray"/>
    <x v="2"/>
    <s v="United States"/>
    <s v="Providence"/>
    <s v="Rhode Island"/>
    <n v="2908"/>
    <x v="3"/>
    <s v="TEC-AC-10002049"/>
    <x v="2"/>
    <s v="Accessories"/>
    <x v="1062"/>
    <n v="1687.8"/>
    <n v="4"/>
    <x v="0"/>
    <n v="742.63199999999995"/>
    <n v="0.44"/>
    <s v="Profit"/>
  </r>
  <r>
    <n v="7681"/>
    <s v="CA-2014-133592"/>
    <x v="520"/>
    <d v="2015-01-07T00:00:00"/>
    <s v="Standard Class"/>
    <s v="KM-16375"/>
    <s v="Katherine Murray"/>
    <x v="2"/>
    <s v="United States"/>
    <s v="Providence"/>
    <s v="Rhode Island"/>
    <n v="2908"/>
    <x v="3"/>
    <s v="FUR-BO-10000362"/>
    <x v="0"/>
    <s v="Bookcases"/>
    <x v="1046"/>
    <n v="341.96"/>
    <n v="2"/>
    <x v="0"/>
    <n v="78.650800000000004"/>
    <n v="0.23000000000000004"/>
    <s v="Profit"/>
  </r>
  <r>
    <n v="7682"/>
    <s v="CA-2014-133592"/>
    <x v="520"/>
    <d v="2015-01-07T00:00:00"/>
    <s v="Standard Class"/>
    <s v="KM-16375"/>
    <s v="Katherine Murray"/>
    <x v="2"/>
    <s v="United States"/>
    <s v="Providence"/>
    <s v="Rhode Island"/>
    <n v="2908"/>
    <x v="3"/>
    <s v="FUR-CH-10004218"/>
    <x v="0"/>
    <s v="Chairs"/>
    <x v="38"/>
    <n v="605.88"/>
    <n v="6"/>
    <x v="0"/>
    <n v="151.47"/>
    <n v="0.25"/>
    <s v="Profit"/>
  </r>
  <r>
    <n v="7683"/>
    <s v="CA-2015-120782"/>
    <x v="152"/>
    <d v="2015-05-01T00:00:00"/>
    <s v="First Class"/>
    <s v="SD-20485"/>
    <s v="Shirley Daniels"/>
    <x v="2"/>
    <s v="United States"/>
    <s v="Midland"/>
    <s v="Michigan"/>
    <n v="48640"/>
    <x v="2"/>
    <s v="OFF-AP-10003779"/>
    <x v="1"/>
    <s v="Appliances"/>
    <x v="1457"/>
    <n v="186.732"/>
    <n v="1"/>
    <x v="9"/>
    <n v="41.496000000000002"/>
    <n v="0.22222222222222224"/>
    <s v="Profit"/>
  </r>
  <r>
    <n v="7684"/>
    <s v="CA-2015-120782"/>
    <x v="152"/>
    <d v="2015-05-01T00:00:00"/>
    <s v="First Class"/>
    <s v="SD-20485"/>
    <s v="Shirley Daniels"/>
    <x v="2"/>
    <s v="United States"/>
    <s v="Midland"/>
    <s v="Michigan"/>
    <n v="48640"/>
    <x v="2"/>
    <s v="OFF-BI-10003527"/>
    <x v="1"/>
    <s v="Binders"/>
    <x v="451"/>
    <n v="3812.97"/>
    <n v="3"/>
    <x v="0"/>
    <n v="1906.4849999999999"/>
    <n v="0.5"/>
    <s v="Profit"/>
  </r>
  <r>
    <n v="7685"/>
    <s v="CA-2015-116876"/>
    <x v="966"/>
    <d v="2015-02-21T00:00:00"/>
    <s v="Standard Class"/>
    <s v="TT-21070"/>
    <s v="Ted Trevino"/>
    <x v="0"/>
    <s v="United States"/>
    <s v="Rochester"/>
    <s v="New York"/>
    <n v="14609"/>
    <x v="3"/>
    <s v="OFF-BI-10002897"/>
    <x v="1"/>
    <s v="Binders"/>
    <x v="1802"/>
    <n v="26.423999999999999"/>
    <n v="9"/>
    <x v="2"/>
    <n v="9.5786999999999995"/>
    <n v="0.36249999999999999"/>
    <s v="Profit"/>
  </r>
  <r>
    <n v="7686"/>
    <s v="CA-2015-116876"/>
    <x v="966"/>
    <d v="2015-02-21T00:00:00"/>
    <s v="Standard Class"/>
    <s v="TT-21070"/>
    <s v="Ted Trevino"/>
    <x v="0"/>
    <s v="United States"/>
    <s v="Rochester"/>
    <s v="New York"/>
    <n v="14609"/>
    <x v="3"/>
    <s v="TEC-PH-10002584"/>
    <x v="2"/>
    <s v="Phones"/>
    <x v="1705"/>
    <n v="625.99"/>
    <n v="1"/>
    <x v="0"/>
    <n v="187.797"/>
    <n v="0.3"/>
    <s v="Profit"/>
  </r>
  <r>
    <n v="7687"/>
    <s v="CA-2016-169838"/>
    <x v="881"/>
    <d v="2016-11-29T00:00:00"/>
    <s v="Standard Class"/>
    <s v="BB-11545"/>
    <s v="Brenda Bowman"/>
    <x v="1"/>
    <s v="United States"/>
    <s v="Jackson"/>
    <s v="Michigan"/>
    <n v="49201"/>
    <x v="2"/>
    <s v="FUR-TA-10001095"/>
    <x v="0"/>
    <s v="Tables"/>
    <x v="616"/>
    <n v="1568.61"/>
    <n v="9"/>
    <x v="0"/>
    <n v="329.40809999999999"/>
    <n v="0.21000000000000002"/>
    <s v="Profit"/>
  </r>
  <r>
    <n v="7688"/>
    <s v="CA-2016-169838"/>
    <x v="881"/>
    <d v="2016-11-29T00:00:00"/>
    <s v="Standard Class"/>
    <s v="BB-11545"/>
    <s v="Brenda Bowman"/>
    <x v="1"/>
    <s v="United States"/>
    <s v="Jackson"/>
    <s v="Michigan"/>
    <n v="49201"/>
    <x v="2"/>
    <s v="OFF-BI-10004002"/>
    <x v="1"/>
    <s v="Binders"/>
    <x v="154"/>
    <n v="17.3"/>
    <n v="1"/>
    <x v="0"/>
    <n v="8.3040000000000003"/>
    <n v="0.48"/>
    <s v="Profit"/>
  </r>
  <r>
    <n v="7689"/>
    <s v="CA-2016-169838"/>
    <x v="881"/>
    <d v="2016-11-29T00:00:00"/>
    <s v="Standard Class"/>
    <s v="BB-11545"/>
    <s v="Brenda Bowman"/>
    <x v="1"/>
    <s v="United States"/>
    <s v="Jackson"/>
    <s v="Michigan"/>
    <n v="49201"/>
    <x v="2"/>
    <s v="TEC-AC-10004518"/>
    <x v="2"/>
    <s v="Accessories"/>
    <x v="1812"/>
    <n v="160"/>
    <n v="8"/>
    <x v="0"/>
    <n v="62.4"/>
    <n v="0.39"/>
    <s v="Profit"/>
  </r>
  <r>
    <n v="7690"/>
    <s v="US-2017-128951"/>
    <x v="663"/>
    <d v="2017-07-17T00:00:00"/>
    <s v="First Class"/>
    <s v="RS-19420"/>
    <s v="Ricardo Sperren"/>
    <x v="1"/>
    <s v="United States"/>
    <s v="Suffolk"/>
    <s v="Virginia"/>
    <n v="23434"/>
    <x v="0"/>
    <s v="OFF-AP-10002191"/>
    <x v="1"/>
    <s v="Appliances"/>
    <x v="808"/>
    <n v="179.94"/>
    <n v="3"/>
    <x v="0"/>
    <n v="50.383200000000002"/>
    <n v="0.28000000000000003"/>
    <s v="Profit"/>
  </r>
  <r>
    <n v="7691"/>
    <s v="US-2017-128951"/>
    <x v="663"/>
    <d v="2017-07-17T00:00:00"/>
    <s v="First Class"/>
    <s v="RS-19420"/>
    <s v="Ricardo Sperren"/>
    <x v="1"/>
    <s v="United States"/>
    <s v="Suffolk"/>
    <s v="Virginia"/>
    <n v="23434"/>
    <x v="0"/>
    <s v="FUR-TA-10004575"/>
    <x v="0"/>
    <s v="Tables"/>
    <x v="309"/>
    <n v="872.94"/>
    <n v="3"/>
    <x v="0"/>
    <n v="157.1292"/>
    <n v="0.18"/>
    <s v="Profit"/>
  </r>
  <r>
    <n v="7692"/>
    <s v="US-2017-128951"/>
    <x v="663"/>
    <d v="2017-07-17T00:00:00"/>
    <s v="First Class"/>
    <s v="RS-19420"/>
    <s v="Ricardo Sperren"/>
    <x v="1"/>
    <s v="United States"/>
    <s v="Suffolk"/>
    <s v="Virginia"/>
    <n v="23434"/>
    <x v="0"/>
    <s v="OFF-PA-10003177"/>
    <x v="1"/>
    <s v="Paper"/>
    <x v="89"/>
    <n v="12.96"/>
    <n v="2"/>
    <x v="0"/>
    <n v="6.2207999999999997"/>
    <n v="0.47999999999999993"/>
    <s v="Profit"/>
  </r>
  <r>
    <n v="7693"/>
    <s v="CA-2014-102330"/>
    <x v="282"/>
    <d v="2015-01-03T00:00:00"/>
    <s v="Standard Class"/>
    <s v="AI-10855"/>
    <s v="Arianne Irving"/>
    <x v="0"/>
    <s v="United States"/>
    <s v="Brentwood"/>
    <s v="California"/>
    <n v="94513"/>
    <x v="1"/>
    <s v="OFF-LA-10003923"/>
    <x v="1"/>
    <s v="Labels"/>
    <x v="429"/>
    <n v="88.8"/>
    <n v="6"/>
    <x v="0"/>
    <n v="44.4"/>
    <n v="0.5"/>
    <s v="Profit"/>
  </r>
  <r>
    <n v="7694"/>
    <s v="CA-2014-102330"/>
    <x v="282"/>
    <d v="2015-01-03T00:00:00"/>
    <s v="Standard Class"/>
    <s v="AI-10855"/>
    <s v="Arianne Irving"/>
    <x v="0"/>
    <s v="United States"/>
    <s v="Brentwood"/>
    <s v="California"/>
    <n v="94513"/>
    <x v="1"/>
    <s v="TEC-PH-10001051"/>
    <x v="2"/>
    <s v="Phones"/>
    <x v="1263"/>
    <n v="319.96800000000002"/>
    <n v="4"/>
    <x v="2"/>
    <n v="35.996400000000001"/>
    <n v="0.1125"/>
    <s v="Profit"/>
  </r>
  <r>
    <n v="7695"/>
    <s v="CA-2016-118899"/>
    <x v="554"/>
    <d v="2016-03-22T00:00:00"/>
    <s v="Same Day"/>
    <s v="MC-17275"/>
    <s v="Marc Crier"/>
    <x v="0"/>
    <s v="United States"/>
    <s v="Seattle"/>
    <s v="Washington"/>
    <n v="98103"/>
    <x v="1"/>
    <s v="FUR-CH-10004754"/>
    <x v="0"/>
    <s v="Chairs"/>
    <x v="1132"/>
    <n v="167.88800000000001"/>
    <n v="7"/>
    <x v="2"/>
    <n v="14.690200000000001"/>
    <n v="8.7500000000000008E-2"/>
    <s v="Profit"/>
  </r>
  <r>
    <n v="7696"/>
    <s v="CA-2017-107958"/>
    <x v="1170"/>
    <d v="2017-07-05T00:00:00"/>
    <s v="First Class"/>
    <s v="AH-10120"/>
    <s v="Adrian Hane"/>
    <x v="2"/>
    <s v="United States"/>
    <s v="Houston"/>
    <s v="Texas"/>
    <n v="77036"/>
    <x v="2"/>
    <s v="OFF-PA-10000357"/>
    <x v="1"/>
    <s v="Paper"/>
    <x v="447"/>
    <n v="163.96"/>
    <n v="5"/>
    <x v="2"/>
    <n v="59.435499999999998"/>
    <n v="0.36249999999999999"/>
    <s v="Profit"/>
  </r>
  <r>
    <n v="7697"/>
    <s v="CA-2017-107958"/>
    <x v="1170"/>
    <d v="2017-07-05T00:00:00"/>
    <s v="First Class"/>
    <s v="AH-10120"/>
    <s v="Adrian Hane"/>
    <x v="2"/>
    <s v="United States"/>
    <s v="Houston"/>
    <s v="Texas"/>
    <n v="77036"/>
    <x v="2"/>
    <s v="OFF-BI-10001787"/>
    <x v="1"/>
    <s v="Binders"/>
    <x v="1491"/>
    <n v="5.2320000000000002"/>
    <n v="4"/>
    <x v="3"/>
    <n v="-8.1096000000000004"/>
    <n v="-1.55"/>
    <s v="Loss"/>
  </r>
  <r>
    <n v="7698"/>
    <s v="CA-2017-151799"/>
    <x v="817"/>
    <d v="2017-12-18T00:00:00"/>
    <s v="Standard Class"/>
    <s v="BF-11170"/>
    <s v="Ben Ferrer"/>
    <x v="2"/>
    <s v="United States"/>
    <s v="Lawrence"/>
    <s v="Massachusetts"/>
    <n v="1841"/>
    <x v="3"/>
    <s v="TEC-CO-10002313"/>
    <x v="2"/>
    <s v="Copiers"/>
    <x v="349"/>
    <n v="1199.98"/>
    <n v="2"/>
    <x v="0"/>
    <n v="467.99220000000003"/>
    <n v="0.39"/>
    <s v="Profit"/>
  </r>
  <r>
    <n v="7699"/>
    <s v="CA-2017-151799"/>
    <x v="817"/>
    <d v="2017-12-18T00:00:00"/>
    <s v="Standard Class"/>
    <s v="BF-11170"/>
    <s v="Ben Ferrer"/>
    <x v="2"/>
    <s v="United States"/>
    <s v="Lawrence"/>
    <s v="Massachusetts"/>
    <n v="1841"/>
    <x v="3"/>
    <s v="OFF-ST-10002790"/>
    <x v="1"/>
    <s v="Storage"/>
    <x v="236"/>
    <n v="73.849999999999994"/>
    <n v="1"/>
    <x v="0"/>
    <n v="2.2155"/>
    <n v="3.0000000000000002E-2"/>
    <s v="Profit"/>
  </r>
  <r>
    <n v="7700"/>
    <s v="CA-2017-151799"/>
    <x v="817"/>
    <d v="2017-12-18T00:00:00"/>
    <s v="Standard Class"/>
    <s v="BF-11170"/>
    <s v="Ben Ferrer"/>
    <x v="2"/>
    <s v="United States"/>
    <s v="Lawrence"/>
    <s v="Massachusetts"/>
    <n v="1841"/>
    <x v="3"/>
    <s v="OFF-SU-10001664"/>
    <x v="1"/>
    <s v="Supplies"/>
    <x v="1241"/>
    <n v="25.71"/>
    <n v="3"/>
    <x v="0"/>
    <n v="6.6845999999999997"/>
    <n v="0.25999999999999995"/>
    <s v="Profit"/>
  </r>
  <r>
    <n v="7701"/>
    <s v="CA-2017-151799"/>
    <x v="817"/>
    <d v="2017-12-18T00:00:00"/>
    <s v="Standard Class"/>
    <s v="BF-11170"/>
    <s v="Ben Ferrer"/>
    <x v="2"/>
    <s v="United States"/>
    <s v="Lawrence"/>
    <s v="Massachusetts"/>
    <n v="1841"/>
    <x v="3"/>
    <s v="OFF-FA-10001332"/>
    <x v="1"/>
    <s v="Fasteners"/>
    <x v="1570"/>
    <n v="17.28"/>
    <n v="6"/>
    <x v="0"/>
    <n v="8.1216000000000008"/>
    <n v="0.47000000000000003"/>
    <s v="Profit"/>
  </r>
  <r>
    <n v="7702"/>
    <s v="CA-2017-151799"/>
    <x v="817"/>
    <d v="2017-12-18T00:00:00"/>
    <s v="Standard Class"/>
    <s v="BF-11170"/>
    <s v="Ben Ferrer"/>
    <x v="2"/>
    <s v="United States"/>
    <s v="Lawrence"/>
    <s v="Massachusetts"/>
    <n v="1841"/>
    <x v="3"/>
    <s v="FUR-TA-10003473"/>
    <x v="0"/>
    <s v="Tables"/>
    <x v="216"/>
    <n v="526.58199999999999"/>
    <n v="2"/>
    <x v="4"/>
    <n v="-52.658200000000001"/>
    <n v="-0.1"/>
    <s v="Loss"/>
  </r>
  <r>
    <n v="7703"/>
    <s v="CA-2016-114601"/>
    <x v="370"/>
    <d v="2016-09-02T00:00:00"/>
    <s v="Standard Class"/>
    <s v="AA-10480"/>
    <s v="Andrew Allen"/>
    <x v="0"/>
    <s v="United States"/>
    <s v="Detroit"/>
    <s v="Michigan"/>
    <n v="48234"/>
    <x v="2"/>
    <s v="OFF-PA-10000605"/>
    <x v="1"/>
    <s v="Paper"/>
    <x v="816"/>
    <n v="11.56"/>
    <n v="2"/>
    <x v="0"/>
    <n v="5.6643999999999997"/>
    <n v="0.48999999999999994"/>
    <s v="Profit"/>
  </r>
  <r>
    <n v="7704"/>
    <s v="CA-2016-114601"/>
    <x v="370"/>
    <d v="2016-09-02T00:00:00"/>
    <s v="Standard Class"/>
    <s v="AA-10480"/>
    <s v="Andrew Allen"/>
    <x v="0"/>
    <s v="United States"/>
    <s v="Detroit"/>
    <s v="Michigan"/>
    <n v="48234"/>
    <x v="2"/>
    <s v="TEC-PH-10002170"/>
    <x v="2"/>
    <s v="Phones"/>
    <x v="599"/>
    <n v="209.97"/>
    <n v="3"/>
    <x v="0"/>
    <n v="58.791600000000003"/>
    <n v="0.28000000000000003"/>
    <s v="Profit"/>
  </r>
  <r>
    <n v="7705"/>
    <s v="CA-2016-114601"/>
    <x v="370"/>
    <d v="2016-09-02T00:00:00"/>
    <s v="Standard Class"/>
    <s v="AA-10480"/>
    <s v="Andrew Allen"/>
    <x v="0"/>
    <s v="United States"/>
    <s v="Detroit"/>
    <s v="Michigan"/>
    <n v="48234"/>
    <x v="2"/>
    <s v="FUR-TA-10004147"/>
    <x v="0"/>
    <s v="Tables"/>
    <x v="819"/>
    <n v="447.84"/>
    <n v="4"/>
    <x v="0"/>
    <n v="98.524799999999999"/>
    <n v="0.22"/>
    <s v="Profit"/>
  </r>
  <r>
    <n v="7706"/>
    <s v="CA-2016-114601"/>
    <x v="370"/>
    <d v="2016-09-02T00:00:00"/>
    <s v="Standard Class"/>
    <s v="AA-10480"/>
    <s v="Andrew Allen"/>
    <x v="0"/>
    <s v="United States"/>
    <s v="Detroit"/>
    <s v="Michigan"/>
    <n v="48234"/>
    <x v="2"/>
    <s v="TEC-AC-10003911"/>
    <x v="2"/>
    <s v="Accessories"/>
    <x v="331"/>
    <n v="479.97"/>
    <n v="3"/>
    <x v="0"/>
    <n v="163.18979999999999"/>
    <n v="0.33999999999999997"/>
    <s v="Profit"/>
  </r>
  <r>
    <n v="7707"/>
    <s v="CA-2016-114601"/>
    <x v="370"/>
    <d v="2016-09-02T00:00:00"/>
    <s v="Standard Class"/>
    <s v="AA-10480"/>
    <s v="Andrew Allen"/>
    <x v="0"/>
    <s v="United States"/>
    <s v="Detroit"/>
    <s v="Michigan"/>
    <n v="48234"/>
    <x v="2"/>
    <s v="OFF-AR-10002578"/>
    <x v="1"/>
    <s v="Art"/>
    <x v="671"/>
    <n v="8.64"/>
    <n v="3"/>
    <x v="0"/>
    <n v="2.5055999999999998"/>
    <n v="0.28999999999999998"/>
    <s v="Profit"/>
  </r>
  <r>
    <n v="7708"/>
    <s v="CA-2017-100237"/>
    <x v="453"/>
    <d v="2017-10-19T00:00:00"/>
    <s v="Standard Class"/>
    <s v="SV-20815"/>
    <s v="Stuart Van"/>
    <x v="1"/>
    <s v="United States"/>
    <s v="Orem"/>
    <s v="Utah"/>
    <n v="84057"/>
    <x v="1"/>
    <s v="OFF-AR-10001761"/>
    <x v="1"/>
    <s v="Art"/>
    <x v="1651"/>
    <n v="11.68"/>
    <n v="2"/>
    <x v="0"/>
    <n v="4.2047999999999996"/>
    <n v="0.36"/>
    <s v="Profit"/>
  </r>
  <r>
    <n v="7709"/>
    <s v="CA-2014-139542"/>
    <x v="1089"/>
    <d v="2014-10-29T00:00:00"/>
    <s v="Standard Class"/>
    <s v="EH-14185"/>
    <s v="Evan Henry"/>
    <x v="0"/>
    <s v="United States"/>
    <s v="Philadelphia"/>
    <s v="Pennsylvania"/>
    <n v="19120"/>
    <x v="3"/>
    <s v="TEC-AC-10001553"/>
    <x v="2"/>
    <s v="Accessories"/>
    <x v="1608"/>
    <n v="40.776000000000003"/>
    <n v="3"/>
    <x v="2"/>
    <n v="0.50970000000000004"/>
    <n v="1.2500000000000001E-2"/>
    <s v="Loss"/>
  </r>
  <r>
    <n v="7710"/>
    <s v="CA-2014-139542"/>
    <x v="1089"/>
    <d v="2014-10-29T00:00:00"/>
    <s v="Standard Class"/>
    <s v="EH-14185"/>
    <s v="Evan Henry"/>
    <x v="0"/>
    <s v="United States"/>
    <s v="Philadelphia"/>
    <s v="Pennsylvania"/>
    <n v="19120"/>
    <x v="3"/>
    <s v="OFF-BI-10000309"/>
    <x v="1"/>
    <s v="Binders"/>
    <x v="338"/>
    <n v="13.698"/>
    <n v="3"/>
    <x v="6"/>
    <n v="-9.5885999999999996"/>
    <n v="-0.7"/>
    <s v="Loss"/>
  </r>
  <r>
    <n v="7711"/>
    <s v="US-2015-142811"/>
    <x v="788"/>
    <d v="2015-04-07T00:00:00"/>
    <s v="Standard Class"/>
    <s v="JL-15850"/>
    <s v="John Lucas"/>
    <x v="0"/>
    <s v="United States"/>
    <s v="Mesa"/>
    <s v="Arizona"/>
    <n v="85204"/>
    <x v="1"/>
    <s v="TEC-PH-10003095"/>
    <x v="2"/>
    <s v="Phones"/>
    <x v="1500"/>
    <n v="87.8"/>
    <n v="5"/>
    <x v="2"/>
    <n v="32.924999999999997"/>
    <n v="0.375"/>
    <s v="Profit"/>
  </r>
  <r>
    <n v="7712"/>
    <s v="CA-2017-139353"/>
    <x v="960"/>
    <d v="2017-10-30T00:00:00"/>
    <s v="Second Class"/>
    <s v="JM-15250"/>
    <s v="Janet Martin"/>
    <x v="0"/>
    <s v="United States"/>
    <s v="Fayetteville"/>
    <s v="North Carolina"/>
    <n v="28314"/>
    <x v="0"/>
    <s v="FUR-FU-10001876"/>
    <x v="0"/>
    <s v="Furnishings"/>
    <x v="1403"/>
    <n v="77.951999999999998"/>
    <n v="3"/>
    <x v="2"/>
    <n v="15.590400000000001"/>
    <n v="0.2"/>
    <s v="Profit"/>
  </r>
  <r>
    <n v="7713"/>
    <s v="CA-2017-139353"/>
    <x v="960"/>
    <d v="2017-10-30T00:00:00"/>
    <s v="Second Class"/>
    <s v="JM-15250"/>
    <s v="Janet Martin"/>
    <x v="0"/>
    <s v="United States"/>
    <s v="Fayetteville"/>
    <s v="North Carolina"/>
    <n v="28314"/>
    <x v="0"/>
    <s v="OFF-ST-10001522"/>
    <x v="1"/>
    <s v="Storage"/>
    <x v="197"/>
    <n v="147.184"/>
    <n v="2"/>
    <x v="2"/>
    <n v="-29.436800000000002"/>
    <n v="-0.2"/>
    <s v="Loss"/>
  </r>
  <r>
    <n v="7714"/>
    <s v="CA-2017-139353"/>
    <x v="960"/>
    <d v="2017-10-30T00:00:00"/>
    <s v="Second Class"/>
    <s v="JM-15250"/>
    <s v="Janet Martin"/>
    <x v="0"/>
    <s v="United States"/>
    <s v="Fayetteville"/>
    <s v="North Carolina"/>
    <n v="28314"/>
    <x v="0"/>
    <s v="OFF-PA-10000300"/>
    <x v="1"/>
    <s v="Paper"/>
    <x v="1775"/>
    <n v="47.951999999999998"/>
    <n v="3"/>
    <x v="2"/>
    <n v="16.183800000000002"/>
    <n v="0.33750000000000002"/>
    <s v="Profit"/>
  </r>
  <r>
    <n v="7715"/>
    <s v="CA-2014-150203"/>
    <x v="29"/>
    <d v="2014-12-07T00:00:00"/>
    <s v="First Class"/>
    <s v="JB-15925"/>
    <s v="Joni Blumstein"/>
    <x v="0"/>
    <s v="United States"/>
    <s v="Los Angeles"/>
    <s v="California"/>
    <n v="90032"/>
    <x v="1"/>
    <s v="OFF-AP-10001469"/>
    <x v="1"/>
    <s v="Appliances"/>
    <x v="586"/>
    <n v="250.26"/>
    <n v="6"/>
    <x v="0"/>
    <n v="72.575400000000002"/>
    <n v="0.29000000000000004"/>
    <s v="Profit"/>
  </r>
  <r>
    <n v="7716"/>
    <s v="US-2017-101518"/>
    <x v="132"/>
    <d v="2017-11-08T00:00:00"/>
    <s v="Standard Class"/>
    <s v="PB-19105"/>
    <s v="Peter Bühler"/>
    <x v="0"/>
    <s v="United States"/>
    <s v="Philadelphia"/>
    <s v="Pennsylvania"/>
    <n v="19140"/>
    <x v="3"/>
    <s v="TEC-AC-10001553"/>
    <x v="2"/>
    <s v="Accessories"/>
    <x v="1608"/>
    <n v="40.776000000000003"/>
    <n v="3"/>
    <x v="2"/>
    <n v="0.50970000000000004"/>
    <n v="1.2500000000000001E-2"/>
    <s v="Loss"/>
  </r>
  <r>
    <n v="7717"/>
    <s v="CA-2015-149636"/>
    <x v="1171"/>
    <d v="2015-01-12T00:00:00"/>
    <s v="Standard Class"/>
    <s v="SP-20620"/>
    <s v="Stefania Perrino"/>
    <x v="1"/>
    <s v="United States"/>
    <s v="Colorado Springs"/>
    <s v="Colorado"/>
    <n v="80906"/>
    <x v="1"/>
    <s v="OFF-PA-10004041"/>
    <x v="1"/>
    <s v="Paper"/>
    <x v="949"/>
    <n v="29.6"/>
    <n v="5"/>
    <x v="2"/>
    <n v="9.25"/>
    <n v="0.3125"/>
    <s v="Profit"/>
  </r>
  <r>
    <n v="7718"/>
    <s v="CA-2015-149636"/>
    <x v="1171"/>
    <d v="2015-01-12T00:00:00"/>
    <s v="Standard Class"/>
    <s v="SP-20620"/>
    <s v="Stefania Perrino"/>
    <x v="1"/>
    <s v="United States"/>
    <s v="Colorado Springs"/>
    <s v="Colorado"/>
    <n v="80906"/>
    <x v="1"/>
    <s v="OFF-BI-10002764"/>
    <x v="1"/>
    <s v="Binders"/>
    <x v="507"/>
    <n v="1.9379999999999999"/>
    <n v="2"/>
    <x v="6"/>
    <n v="-1.3566"/>
    <n v="-0.70000000000000007"/>
    <s v="Loss"/>
  </r>
  <r>
    <n v="7719"/>
    <s v="US-2017-146213"/>
    <x v="428"/>
    <d v="2017-09-14T00:00:00"/>
    <s v="Standard Class"/>
    <s v="MC-17605"/>
    <s v="Matt Connell"/>
    <x v="1"/>
    <s v="United States"/>
    <s v="Los Angeles"/>
    <s v="California"/>
    <n v="90032"/>
    <x v="1"/>
    <s v="TEC-AC-10001114"/>
    <x v="2"/>
    <s v="Accessories"/>
    <x v="1211"/>
    <n v="159.96"/>
    <n v="4"/>
    <x v="0"/>
    <n v="51.187199999999997"/>
    <n v="0.31999999999999995"/>
    <s v="Profit"/>
  </r>
  <r>
    <n v="7720"/>
    <s v="CA-2015-108588"/>
    <x v="956"/>
    <d v="2015-01-10T00:00:00"/>
    <s v="Standard Class"/>
    <s v="BG-11695"/>
    <s v="Brooke Gillingham"/>
    <x v="1"/>
    <s v="United States"/>
    <s v="New York City"/>
    <s v="New York"/>
    <n v="10009"/>
    <x v="3"/>
    <s v="OFF-AR-10001615"/>
    <x v="1"/>
    <s v="Art"/>
    <x v="1488"/>
    <n v="59.52"/>
    <n v="3"/>
    <x v="0"/>
    <n v="15.475199999999999"/>
    <n v="0.25999999999999995"/>
    <s v="Profit"/>
  </r>
  <r>
    <n v="7721"/>
    <s v="CA-2015-108588"/>
    <x v="956"/>
    <d v="2015-01-10T00:00:00"/>
    <s v="Standard Class"/>
    <s v="BG-11695"/>
    <s v="Brooke Gillingham"/>
    <x v="1"/>
    <s v="United States"/>
    <s v="New York City"/>
    <s v="New York"/>
    <n v="10009"/>
    <x v="3"/>
    <s v="OFF-EN-10000461"/>
    <x v="1"/>
    <s v="Envelopes"/>
    <x v="753"/>
    <n v="17.48"/>
    <n v="2"/>
    <x v="0"/>
    <n v="8.2156000000000002"/>
    <n v="0.47000000000000003"/>
    <s v="Profit"/>
  </r>
  <r>
    <n v="7722"/>
    <s v="CA-2015-108588"/>
    <x v="956"/>
    <d v="2015-01-10T00:00:00"/>
    <s v="Standard Class"/>
    <s v="BG-11695"/>
    <s v="Brooke Gillingham"/>
    <x v="1"/>
    <s v="United States"/>
    <s v="New York City"/>
    <s v="New York"/>
    <n v="10009"/>
    <x v="3"/>
    <s v="OFF-BI-10004506"/>
    <x v="1"/>
    <s v="Binders"/>
    <x v="1247"/>
    <n v="13.167999999999999"/>
    <n v="2"/>
    <x v="2"/>
    <n v="4.6087999999999996"/>
    <n v="0.35"/>
    <s v="Profit"/>
  </r>
  <r>
    <n v="7723"/>
    <s v="US-2017-138086"/>
    <x v="513"/>
    <d v="2017-04-20T00:00:00"/>
    <s v="Standard Class"/>
    <s v="JO-15550"/>
    <s v="Jesus Ocampo"/>
    <x v="2"/>
    <s v="United States"/>
    <s v="San Francisco"/>
    <s v="California"/>
    <n v="94109"/>
    <x v="1"/>
    <s v="OFF-AP-10000027"/>
    <x v="1"/>
    <s v="Appliances"/>
    <x v="1813"/>
    <n v="40.74"/>
    <n v="3"/>
    <x v="0"/>
    <n v="12.222"/>
    <n v="0.3"/>
    <s v="Profit"/>
  </r>
  <r>
    <n v="7724"/>
    <s v="CA-2015-139374"/>
    <x v="229"/>
    <d v="2015-09-14T00:00:00"/>
    <s v="Standard Class"/>
    <s v="AR-10345"/>
    <s v="Alex Russell"/>
    <x v="1"/>
    <s v="United States"/>
    <s v="Austin"/>
    <s v="Texas"/>
    <n v="78745"/>
    <x v="2"/>
    <s v="FUR-CH-10003981"/>
    <x v="0"/>
    <s v="Chairs"/>
    <x v="1175"/>
    <n v="179.886"/>
    <n v="1"/>
    <x v="4"/>
    <n v="-2.5697999999999999"/>
    <n v="-1.4285714285714285E-2"/>
    <s v="Loss"/>
  </r>
  <r>
    <n v="7725"/>
    <s v="CA-2016-113978"/>
    <x v="477"/>
    <d v="2016-09-29T00:00:00"/>
    <s v="Standard Class"/>
    <s v="TS-21505"/>
    <s v="Tony Sayre"/>
    <x v="0"/>
    <s v="United States"/>
    <s v="Cleveland"/>
    <s v="Ohio"/>
    <n v="44105"/>
    <x v="3"/>
    <s v="OFF-AP-10003849"/>
    <x v="1"/>
    <s v="Appliances"/>
    <x v="841"/>
    <n v="286.25599999999997"/>
    <n v="1"/>
    <x v="2"/>
    <n v="17.890999999999998"/>
    <n v="6.25E-2"/>
    <s v="Profit"/>
  </r>
  <r>
    <n v="7726"/>
    <s v="CA-2016-113978"/>
    <x v="477"/>
    <d v="2016-09-29T00:00:00"/>
    <s v="Standard Class"/>
    <s v="TS-21505"/>
    <s v="Tony Sayre"/>
    <x v="0"/>
    <s v="United States"/>
    <s v="Cleveland"/>
    <s v="Ohio"/>
    <n v="44105"/>
    <x v="3"/>
    <s v="OFF-ST-10004963"/>
    <x v="1"/>
    <s v="Storage"/>
    <x v="465"/>
    <n v="24.224"/>
    <n v="2"/>
    <x v="2"/>
    <n v="-4.8448000000000002"/>
    <n v="-0.2"/>
    <s v="Loss"/>
  </r>
  <r>
    <n v="7727"/>
    <s v="CA-2016-113978"/>
    <x v="477"/>
    <d v="2016-09-29T00:00:00"/>
    <s v="Standard Class"/>
    <s v="TS-21505"/>
    <s v="Tony Sayre"/>
    <x v="0"/>
    <s v="United States"/>
    <s v="Cleveland"/>
    <s v="Ohio"/>
    <n v="44105"/>
    <x v="3"/>
    <s v="OFF-ST-10002574"/>
    <x v="1"/>
    <s v="Storage"/>
    <x v="935"/>
    <n v="331.536"/>
    <n v="3"/>
    <x v="2"/>
    <n v="-82.884"/>
    <n v="-0.25"/>
    <s v="Loss"/>
  </r>
  <r>
    <n v="7728"/>
    <s v="US-2015-150231"/>
    <x v="199"/>
    <d v="2015-03-20T00:00:00"/>
    <s v="Second Class"/>
    <s v="JK-15640"/>
    <s v="Jim Kriz"/>
    <x v="2"/>
    <s v="United States"/>
    <s v="New York City"/>
    <s v="New York"/>
    <n v="10009"/>
    <x v="3"/>
    <s v="OFF-AR-10001761"/>
    <x v="1"/>
    <s v="Art"/>
    <x v="1651"/>
    <n v="17.52"/>
    <n v="3"/>
    <x v="0"/>
    <n v="6.3071999999999999"/>
    <n v="0.36"/>
    <s v="Profit"/>
  </r>
  <r>
    <n v="7729"/>
    <s v="CA-2016-106915"/>
    <x v="491"/>
    <d v="2016-12-02T00:00:00"/>
    <s v="Standard Class"/>
    <s v="GA-14515"/>
    <s v="George Ashbrook"/>
    <x v="0"/>
    <s v="United States"/>
    <s v="El Paso"/>
    <s v="Texas"/>
    <n v="79907"/>
    <x v="2"/>
    <s v="OFF-AR-10000716"/>
    <x v="1"/>
    <s v="Art"/>
    <x v="794"/>
    <n v="17.856000000000002"/>
    <n v="4"/>
    <x v="2"/>
    <n v="4.2408000000000001"/>
    <n v="0.23749999999999999"/>
    <s v="Profit"/>
  </r>
  <r>
    <n v="7730"/>
    <s v="US-2016-109260"/>
    <x v="182"/>
    <d v="2016-10-01T00:00:00"/>
    <s v="Standard Class"/>
    <s v="TN-21040"/>
    <s v="Tanja Norvell"/>
    <x v="2"/>
    <s v="United States"/>
    <s v="Tallahassee"/>
    <s v="Florida"/>
    <n v="32303"/>
    <x v="0"/>
    <s v="TEC-AC-10002637"/>
    <x v="2"/>
    <s v="Accessories"/>
    <x v="1317"/>
    <n v="431.976"/>
    <n v="3"/>
    <x v="2"/>
    <n v="-75.595799999999997"/>
    <n v="-0.17499999999999999"/>
    <s v="Loss"/>
  </r>
  <r>
    <n v="7731"/>
    <s v="CA-2017-104850"/>
    <x v="487"/>
    <d v="2017-06-19T00:00:00"/>
    <s v="Standard Class"/>
    <s v="TW-21025"/>
    <s v="Tamara Willingham"/>
    <x v="2"/>
    <s v="United States"/>
    <s v="Seattle"/>
    <s v="Washington"/>
    <n v="98103"/>
    <x v="1"/>
    <s v="FUR-CH-10003774"/>
    <x v="0"/>
    <s v="Chairs"/>
    <x v="1194"/>
    <n v="291.13600000000002"/>
    <n v="4"/>
    <x v="2"/>
    <n v="-25.474399999999999"/>
    <n v="-8.7499999999999994E-2"/>
    <s v="Loss"/>
  </r>
  <r>
    <n v="7732"/>
    <s v="CA-2017-140508"/>
    <x v="65"/>
    <d v="2017-09-21T00:00:00"/>
    <s v="First Class"/>
    <s v="PA-19060"/>
    <s v="Pete Armstrong"/>
    <x v="2"/>
    <s v="United States"/>
    <s v="Dallas"/>
    <s v="Texas"/>
    <n v="75220"/>
    <x v="2"/>
    <s v="OFF-EN-10000927"/>
    <x v="1"/>
    <s v="Envelopes"/>
    <x v="81"/>
    <n v="114.848"/>
    <n v="4"/>
    <x v="2"/>
    <n v="35.89"/>
    <n v="0.3125"/>
    <s v="Profit"/>
  </r>
  <r>
    <n v="7733"/>
    <s v="CA-2017-143294"/>
    <x v="455"/>
    <d v="2017-06-08T00:00:00"/>
    <s v="Standard Class"/>
    <s v="JD-15790"/>
    <s v="John Dryer"/>
    <x v="0"/>
    <s v="United States"/>
    <s v="Houston"/>
    <s v="Texas"/>
    <n v="77070"/>
    <x v="2"/>
    <s v="OFF-PA-10000743"/>
    <x v="1"/>
    <s v="Paper"/>
    <x v="578"/>
    <n v="10.688000000000001"/>
    <n v="2"/>
    <x v="2"/>
    <n v="3.7408000000000001"/>
    <n v="0.35"/>
    <s v="Profit"/>
  </r>
  <r>
    <n v="7734"/>
    <s v="CA-2016-165673"/>
    <x v="666"/>
    <d v="2016-05-19T00:00:00"/>
    <s v="Second Class"/>
    <s v="MN-17935"/>
    <s v="Michael Nguyen"/>
    <x v="0"/>
    <s v="United States"/>
    <s v="Springfield"/>
    <s v="Ohio"/>
    <n v="45503"/>
    <x v="3"/>
    <s v="OFF-PA-10000697"/>
    <x v="1"/>
    <s v="Paper"/>
    <x v="1379"/>
    <n v="15.231999999999999"/>
    <n v="4"/>
    <x v="2"/>
    <n v="5.5216000000000003"/>
    <n v="0.36250000000000004"/>
    <s v="Profit"/>
  </r>
  <r>
    <n v="7735"/>
    <s v="CA-2017-134418"/>
    <x v="175"/>
    <d v="2017-09-20T00:00:00"/>
    <s v="Standard Class"/>
    <s v="GM-14500"/>
    <s v="Gene McClure"/>
    <x v="0"/>
    <s v="United States"/>
    <s v="Seattle"/>
    <s v="Washington"/>
    <n v="98103"/>
    <x v="1"/>
    <s v="OFF-AR-10004441"/>
    <x v="1"/>
    <s v="Art"/>
    <x v="155"/>
    <n v="12.42"/>
    <n v="3"/>
    <x v="0"/>
    <n v="5.2164000000000001"/>
    <n v="0.42000000000000004"/>
    <s v="Profit"/>
  </r>
  <r>
    <n v="7736"/>
    <s v="US-2016-106313"/>
    <x v="250"/>
    <d v="2016-08-26T00:00:00"/>
    <s v="Standard Class"/>
    <s v="DG-13300"/>
    <s v="Deirdre Greer"/>
    <x v="1"/>
    <s v="United States"/>
    <s v="Seattle"/>
    <s v="Washington"/>
    <n v="98105"/>
    <x v="1"/>
    <s v="OFF-PA-10001870"/>
    <x v="1"/>
    <s v="Paper"/>
    <x v="680"/>
    <n v="19.440000000000001"/>
    <n v="3"/>
    <x v="0"/>
    <n v="9.3312000000000008"/>
    <n v="0.48000000000000004"/>
    <s v="Profit"/>
  </r>
  <r>
    <n v="7737"/>
    <s v="CA-2014-105872"/>
    <x v="992"/>
    <d v="2014-06-06T00:00:00"/>
    <s v="Standard Class"/>
    <s v="JG-15160"/>
    <s v="James Galang"/>
    <x v="0"/>
    <s v="United States"/>
    <s v="New York City"/>
    <s v="New York"/>
    <n v="10024"/>
    <x v="3"/>
    <s v="OFF-BI-10003684"/>
    <x v="1"/>
    <s v="Binders"/>
    <x v="714"/>
    <n v="70.367999999999995"/>
    <n v="4"/>
    <x v="2"/>
    <n v="26.388000000000002"/>
    <n v="0.37500000000000006"/>
    <s v="Profit"/>
  </r>
  <r>
    <n v="7738"/>
    <s v="CA-2017-108287"/>
    <x v="404"/>
    <d v="2017-12-20T00:00:00"/>
    <s v="First Class"/>
    <s v="AG-10330"/>
    <s v="Alex Grayson"/>
    <x v="0"/>
    <s v="United States"/>
    <s v="Charlotte"/>
    <s v="North Carolina"/>
    <n v="28205"/>
    <x v="0"/>
    <s v="OFF-AR-10001315"/>
    <x v="1"/>
    <s v="Art"/>
    <x v="1029"/>
    <n v="12.672000000000001"/>
    <n v="9"/>
    <x v="2"/>
    <n v="1.4256"/>
    <n v="0.11249999999999999"/>
    <s v="Profit"/>
  </r>
  <r>
    <n v="7739"/>
    <s v="CA-2017-141103"/>
    <x v="245"/>
    <d v="2017-08-06T00:00:00"/>
    <s v="Standard Class"/>
    <s v="JF-15355"/>
    <s v="Jay Fein"/>
    <x v="0"/>
    <s v="United States"/>
    <s v="Baltimore"/>
    <s v="Maryland"/>
    <n v="21215"/>
    <x v="3"/>
    <s v="TEC-PH-10003589"/>
    <x v="2"/>
    <s v="Phones"/>
    <x v="826"/>
    <n v="89.95"/>
    <n v="5"/>
    <x v="0"/>
    <n v="43.176000000000002"/>
    <n v="0.48"/>
    <s v="Profit"/>
  </r>
  <r>
    <n v="7740"/>
    <s v="CA-2014-154781"/>
    <x v="871"/>
    <d v="2014-11-26T00:00:00"/>
    <s v="Standard Class"/>
    <s v="SC-20680"/>
    <s v="Steve Carroll"/>
    <x v="2"/>
    <s v="United States"/>
    <s v="San Francisco"/>
    <s v="California"/>
    <n v="94110"/>
    <x v="1"/>
    <s v="OFF-PA-10001609"/>
    <x v="1"/>
    <s v="Paper"/>
    <x v="1116"/>
    <n v="6.58"/>
    <n v="2"/>
    <x v="0"/>
    <n v="3.0268000000000002"/>
    <n v="0.46"/>
    <s v="Profit"/>
  </r>
  <r>
    <n v="7741"/>
    <s v="CA-2014-154781"/>
    <x v="871"/>
    <d v="2014-11-26T00:00:00"/>
    <s v="Standard Class"/>
    <s v="SC-20680"/>
    <s v="Steve Carroll"/>
    <x v="2"/>
    <s v="United States"/>
    <s v="San Francisco"/>
    <s v="California"/>
    <n v="94110"/>
    <x v="1"/>
    <s v="TEC-AC-10000474"/>
    <x v="2"/>
    <s v="Accessories"/>
    <x v="1510"/>
    <n v="94.99"/>
    <n v="1"/>
    <x v="0"/>
    <n v="28.497"/>
    <n v="0.3"/>
    <s v="Profit"/>
  </r>
  <r>
    <n v="7742"/>
    <s v="CA-2015-147816"/>
    <x v="496"/>
    <d v="2015-09-26T00:00:00"/>
    <s v="Second Class"/>
    <s v="CM-11935"/>
    <s v="Carlos Meador"/>
    <x v="0"/>
    <s v="United States"/>
    <s v="Tucson"/>
    <s v="Arizona"/>
    <n v="85705"/>
    <x v="1"/>
    <s v="TEC-PH-10003095"/>
    <x v="2"/>
    <s v="Phones"/>
    <x v="1500"/>
    <n v="35.119999999999997"/>
    <n v="2"/>
    <x v="2"/>
    <n v="13.17"/>
    <n v="0.375"/>
    <s v="Profit"/>
  </r>
  <r>
    <n v="7743"/>
    <s v="CA-2017-105326"/>
    <x v="648"/>
    <d v="2017-08-27T00:00:00"/>
    <s v="Standard Class"/>
    <s v="KT-16480"/>
    <s v="Kean Thornton"/>
    <x v="0"/>
    <s v="United States"/>
    <s v="Los Angeles"/>
    <s v="California"/>
    <n v="90036"/>
    <x v="1"/>
    <s v="OFF-PA-10001639"/>
    <x v="1"/>
    <s v="Paper"/>
    <x v="981"/>
    <n v="25.92"/>
    <n v="4"/>
    <x v="0"/>
    <n v="12.441599999999999"/>
    <n v="0.47999999999999993"/>
    <s v="Profit"/>
  </r>
  <r>
    <n v="7744"/>
    <s v="CA-2016-133613"/>
    <x v="26"/>
    <d v="2016-06-22T00:00:00"/>
    <s v="Standard Class"/>
    <s v="CP-12340"/>
    <s v="Christine Phan"/>
    <x v="1"/>
    <s v="United States"/>
    <s v="Waterbury"/>
    <s v="Connecticut"/>
    <n v="6708"/>
    <x v="3"/>
    <s v="OFF-BI-10002003"/>
    <x v="1"/>
    <s v="Binders"/>
    <x v="1393"/>
    <n v="7.96"/>
    <n v="2"/>
    <x v="0"/>
    <n v="3.7412000000000001"/>
    <n v="0.47000000000000003"/>
    <s v="Profit"/>
  </r>
  <r>
    <n v="7745"/>
    <s v="CA-2016-133613"/>
    <x v="26"/>
    <d v="2016-06-22T00:00:00"/>
    <s v="Standard Class"/>
    <s v="CP-12340"/>
    <s v="Christine Phan"/>
    <x v="1"/>
    <s v="United States"/>
    <s v="Waterbury"/>
    <s v="Connecticut"/>
    <n v="6708"/>
    <x v="3"/>
    <s v="TEC-PH-10004539"/>
    <x v="2"/>
    <s v="Phones"/>
    <x v="861"/>
    <n v="566.97"/>
    <n v="3"/>
    <x v="0"/>
    <n v="153.08189999999999"/>
    <n v="0.26999999999999996"/>
    <s v="Profit"/>
  </r>
  <r>
    <n v="7746"/>
    <s v="CA-2016-133613"/>
    <x v="26"/>
    <d v="2016-06-22T00:00:00"/>
    <s v="Standard Class"/>
    <s v="CP-12340"/>
    <s v="Christine Phan"/>
    <x v="1"/>
    <s v="United States"/>
    <s v="Waterbury"/>
    <s v="Connecticut"/>
    <n v="6708"/>
    <x v="3"/>
    <s v="OFF-AR-10003829"/>
    <x v="1"/>
    <s v="Art"/>
    <x v="943"/>
    <n v="9.84"/>
    <n v="3"/>
    <x v="0"/>
    <n v="2.8536000000000001"/>
    <n v="0.29000000000000004"/>
    <s v="Profit"/>
  </r>
  <r>
    <n v="7747"/>
    <s v="CA-2015-109113"/>
    <x v="546"/>
    <d v="2015-12-23T00:00:00"/>
    <s v="Standard Class"/>
    <s v="EK-13795"/>
    <s v="Eileen Kiefer"/>
    <x v="2"/>
    <s v="United States"/>
    <s v="Chicago"/>
    <s v="Illinois"/>
    <n v="60610"/>
    <x v="2"/>
    <s v="TEC-AC-10004761"/>
    <x v="2"/>
    <s v="Accessories"/>
    <x v="786"/>
    <n v="25.488"/>
    <n v="2"/>
    <x v="2"/>
    <n v="4.7789999999999999"/>
    <n v="0.1875"/>
    <s v="Profit"/>
  </r>
  <r>
    <n v="7748"/>
    <s v="CA-2015-156153"/>
    <x v="70"/>
    <d v="2015-06-02T00:00:00"/>
    <s v="Second Class"/>
    <s v="CW-11905"/>
    <s v="Carl Weiss"/>
    <x v="2"/>
    <s v="United States"/>
    <s v="Long Beach"/>
    <s v="New York"/>
    <n v="11561"/>
    <x v="3"/>
    <s v="OFF-FA-10003472"/>
    <x v="1"/>
    <s v="Fasteners"/>
    <x v="243"/>
    <n v="7.56"/>
    <n v="6"/>
    <x v="0"/>
    <n v="0.3024"/>
    <n v="0.04"/>
    <s v="Loss"/>
  </r>
  <r>
    <n v="7749"/>
    <s v="CA-2015-133242"/>
    <x v="652"/>
    <d v="2015-06-24T00:00:00"/>
    <s v="Standard Class"/>
    <s v="KH-16510"/>
    <s v="Keith Herrera"/>
    <x v="0"/>
    <s v="United States"/>
    <s v="Arlington"/>
    <s v="Virginia"/>
    <n v="22204"/>
    <x v="0"/>
    <s v="FUR-FU-10003464"/>
    <x v="0"/>
    <s v="Furnishings"/>
    <x v="1479"/>
    <n v="60.84"/>
    <n v="3"/>
    <x v="0"/>
    <n v="19.468800000000002"/>
    <n v="0.32"/>
    <s v="Profit"/>
  </r>
  <r>
    <n v="7750"/>
    <s v="CA-2015-133242"/>
    <x v="652"/>
    <d v="2015-06-24T00:00:00"/>
    <s v="Standard Class"/>
    <s v="KH-16510"/>
    <s v="Keith Herrera"/>
    <x v="0"/>
    <s v="United States"/>
    <s v="Arlington"/>
    <s v="Virginia"/>
    <n v="22204"/>
    <x v="0"/>
    <s v="OFF-ST-10003716"/>
    <x v="1"/>
    <s v="Storage"/>
    <x v="898"/>
    <n v="450.04"/>
    <n v="2"/>
    <x v="0"/>
    <n v="58.505200000000002"/>
    <n v="0.13"/>
    <s v="Profit"/>
  </r>
  <r>
    <n v="7751"/>
    <s v="CA-2015-133242"/>
    <x v="652"/>
    <d v="2015-06-24T00:00:00"/>
    <s v="Standard Class"/>
    <s v="KH-16510"/>
    <s v="Keith Herrera"/>
    <x v="0"/>
    <s v="United States"/>
    <s v="Arlington"/>
    <s v="Virginia"/>
    <n v="22204"/>
    <x v="0"/>
    <s v="OFF-BI-10004002"/>
    <x v="1"/>
    <s v="Binders"/>
    <x v="154"/>
    <n v="34.6"/>
    <n v="2"/>
    <x v="0"/>
    <n v="16.608000000000001"/>
    <n v="0.48"/>
    <s v="Profit"/>
  </r>
  <r>
    <n v="7752"/>
    <s v="CA-2015-133242"/>
    <x v="652"/>
    <d v="2015-06-24T00:00:00"/>
    <s v="Standard Class"/>
    <s v="KH-16510"/>
    <s v="Keith Herrera"/>
    <x v="0"/>
    <s v="United States"/>
    <s v="Arlington"/>
    <s v="Virginia"/>
    <n v="22204"/>
    <x v="0"/>
    <s v="TEC-PH-10002496"/>
    <x v="2"/>
    <s v="Phones"/>
    <x v="495"/>
    <n v="467.97"/>
    <n v="3"/>
    <x v="0"/>
    <n v="140.39099999999999"/>
    <n v="0.3"/>
    <s v="Profit"/>
  </r>
  <r>
    <n v="7753"/>
    <s v="CA-2015-133242"/>
    <x v="652"/>
    <d v="2015-06-24T00:00:00"/>
    <s v="Standard Class"/>
    <s v="KH-16510"/>
    <s v="Keith Herrera"/>
    <x v="0"/>
    <s v="United States"/>
    <s v="Arlington"/>
    <s v="Virginia"/>
    <n v="22204"/>
    <x v="0"/>
    <s v="OFF-BI-10004826"/>
    <x v="1"/>
    <s v="Binders"/>
    <x v="728"/>
    <n v="33.020000000000003"/>
    <n v="2"/>
    <x v="0"/>
    <n v="15.849600000000001"/>
    <n v="0.48"/>
    <s v="Profit"/>
  </r>
  <r>
    <n v="7754"/>
    <s v="CA-2015-158323"/>
    <x v="672"/>
    <d v="2015-12-03T00:00:00"/>
    <s v="First Class"/>
    <s v="AB-10600"/>
    <s v="Ann Blume"/>
    <x v="1"/>
    <s v="United States"/>
    <s v="Jacksonville"/>
    <s v="North Carolina"/>
    <n v="28540"/>
    <x v="0"/>
    <s v="FUR-FU-10001546"/>
    <x v="0"/>
    <s v="Furnishings"/>
    <x v="1432"/>
    <n v="17.088000000000001"/>
    <n v="2"/>
    <x v="2"/>
    <n v="1.0680000000000001"/>
    <n v="6.25E-2"/>
    <s v="Profit"/>
  </r>
  <r>
    <n v="7755"/>
    <s v="CA-2015-161795"/>
    <x v="379"/>
    <d v="2015-12-23T00:00:00"/>
    <s v="Second Class"/>
    <s v="AH-10075"/>
    <s v="Adam Hart"/>
    <x v="1"/>
    <s v="United States"/>
    <s v="Columbus"/>
    <s v="Ohio"/>
    <n v="43229"/>
    <x v="3"/>
    <s v="OFF-AR-10001919"/>
    <x v="1"/>
    <s v="Art"/>
    <x v="862"/>
    <n v="3.008"/>
    <n v="2"/>
    <x v="2"/>
    <n v="0.33839999999999998"/>
    <n v="0.11249999999999999"/>
    <s v="Loss"/>
  </r>
  <r>
    <n v="7756"/>
    <s v="CA-2017-100902"/>
    <x v="701"/>
    <d v="2017-11-21T00:00:00"/>
    <s v="Standard Class"/>
    <s v="CK-12595"/>
    <s v="Clytie Kelty"/>
    <x v="0"/>
    <s v="United States"/>
    <s v="Charlotte"/>
    <s v="North Carolina"/>
    <n v="28205"/>
    <x v="0"/>
    <s v="OFF-PA-10002558"/>
    <x v="1"/>
    <s v="Paper"/>
    <x v="1814"/>
    <n v="268.24"/>
    <n v="7"/>
    <x v="2"/>
    <n v="93.884"/>
    <n v="0.35"/>
    <s v="Profit"/>
  </r>
  <r>
    <n v="7757"/>
    <s v="CA-2017-100902"/>
    <x v="701"/>
    <d v="2017-11-21T00:00:00"/>
    <s v="Standard Class"/>
    <s v="CK-12595"/>
    <s v="Clytie Kelty"/>
    <x v="0"/>
    <s v="United States"/>
    <s v="Charlotte"/>
    <s v="North Carolina"/>
    <n v="28205"/>
    <x v="0"/>
    <s v="TEC-AC-10003174"/>
    <x v="2"/>
    <s v="Accessories"/>
    <x v="619"/>
    <n v="431.16"/>
    <n v="5"/>
    <x v="2"/>
    <n v="107.79"/>
    <n v="0.25"/>
    <s v="Profit"/>
  </r>
  <r>
    <n v="7758"/>
    <s v="CA-2017-112844"/>
    <x v="38"/>
    <d v="2017-11-16T00:00:00"/>
    <s v="Second Class"/>
    <s v="SP-20620"/>
    <s v="Stefania Perrino"/>
    <x v="1"/>
    <s v="United States"/>
    <s v="Buffalo"/>
    <s v="New York"/>
    <n v="14215"/>
    <x v="3"/>
    <s v="TEC-PH-10003988"/>
    <x v="2"/>
    <s v="Phones"/>
    <x v="47"/>
    <n v="43.6"/>
    <n v="4"/>
    <x v="0"/>
    <n v="12.208"/>
    <n v="0.27999999999999997"/>
    <s v="Profit"/>
  </r>
  <r>
    <n v="7759"/>
    <s v="CA-2017-112844"/>
    <x v="38"/>
    <d v="2017-11-16T00:00:00"/>
    <s v="Second Class"/>
    <s v="SP-20620"/>
    <s v="Stefania Perrino"/>
    <x v="1"/>
    <s v="United States"/>
    <s v="Buffalo"/>
    <s v="New York"/>
    <n v="14215"/>
    <x v="3"/>
    <s v="FUR-FU-10004845"/>
    <x v="0"/>
    <s v="Furnishings"/>
    <x v="1693"/>
    <n v="154.94999999999999"/>
    <n v="3"/>
    <x v="0"/>
    <n v="30.99"/>
    <n v="0.2"/>
    <s v="Profit"/>
  </r>
  <r>
    <n v="7760"/>
    <s v="CA-2016-158925"/>
    <x v="1057"/>
    <d v="2016-10-28T00:00:00"/>
    <s v="Standard Class"/>
    <s v="JP-15460"/>
    <s v="Jennifer Patt"/>
    <x v="1"/>
    <s v="United States"/>
    <s v="Houston"/>
    <s v="Texas"/>
    <n v="77041"/>
    <x v="2"/>
    <s v="OFF-PA-10003072"/>
    <x v="1"/>
    <s v="Paper"/>
    <x v="927"/>
    <n v="15.552"/>
    <n v="3"/>
    <x v="2"/>
    <n v="5.4432"/>
    <n v="0.35000000000000003"/>
    <s v="Profit"/>
  </r>
  <r>
    <n v="7761"/>
    <s v="CA-2014-155390"/>
    <x v="776"/>
    <d v="2014-12-11T00:00:00"/>
    <s v="Standard Class"/>
    <s v="BG-11035"/>
    <s v="Barry Gonzalez"/>
    <x v="0"/>
    <s v="United States"/>
    <s v="Memphis"/>
    <s v="Tennessee"/>
    <n v="38109"/>
    <x v="0"/>
    <s v="OFF-PA-10003641"/>
    <x v="1"/>
    <s v="Paper"/>
    <x v="947"/>
    <n v="42.207999999999998"/>
    <n v="2"/>
    <x v="2"/>
    <n v="13.717599999999999"/>
    <n v="0.32500000000000001"/>
    <s v="Profit"/>
  </r>
  <r>
    <n v="7762"/>
    <s v="CA-2017-123071"/>
    <x v="734"/>
    <d v="2017-12-06T00:00:00"/>
    <s v="First Class"/>
    <s v="CC-12550"/>
    <s v="Clay Cheatham"/>
    <x v="0"/>
    <s v="United States"/>
    <s v="Plano"/>
    <s v="Texas"/>
    <n v="75023"/>
    <x v="2"/>
    <s v="OFF-PA-10003729"/>
    <x v="1"/>
    <s v="Paper"/>
    <x v="1139"/>
    <n v="10.368"/>
    <n v="2"/>
    <x v="2"/>
    <n v="3.6288"/>
    <n v="0.35"/>
    <s v="Profit"/>
  </r>
  <r>
    <n v="7763"/>
    <s v="CA-2017-156391"/>
    <x v="986"/>
    <d v="2017-09-28T00:00:00"/>
    <s v="First Class"/>
    <s v="SL-20155"/>
    <s v="Sara Luxemburg"/>
    <x v="2"/>
    <s v="United States"/>
    <s v="Salem"/>
    <s v="Oregon"/>
    <n v="97301"/>
    <x v="1"/>
    <s v="OFF-AR-10003251"/>
    <x v="1"/>
    <s v="Art"/>
    <x v="1050"/>
    <n v="2.2240000000000002"/>
    <n v="1"/>
    <x v="2"/>
    <n v="0.55600000000000005"/>
    <n v="0.25"/>
    <s v="Loss"/>
  </r>
  <r>
    <n v="7764"/>
    <s v="CA-2015-103093"/>
    <x v="302"/>
    <d v="2015-02-07T00:00:00"/>
    <s v="Standard Class"/>
    <s v="FO-14305"/>
    <s v="Frank Olsen"/>
    <x v="0"/>
    <s v="United States"/>
    <s v="Columbus"/>
    <s v="Georgia"/>
    <n v="31907"/>
    <x v="0"/>
    <s v="OFF-EN-10003286"/>
    <x v="1"/>
    <s v="Envelopes"/>
    <x v="153"/>
    <n v="74.52"/>
    <n v="9"/>
    <x v="0"/>
    <n v="35.0244"/>
    <n v="0.47000000000000003"/>
    <s v="Profit"/>
  </r>
  <r>
    <n v="7765"/>
    <s v="US-2017-118941"/>
    <x v="801"/>
    <d v="2017-08-12T00:00:00"/>
    <s v="Same Day"/>
    <s v="BB-11545"/>
    <s v="Brenda Bowman"/>
    <x v="1"/>
    <s v="United States"/>
    <s v="Columbia"/>
    <s v="Maryland"/>
    <n v="21044"/>
    <x v="3"/>
    <s v="OFF-AR-10004078"/>
    <x v="1"/>
    <s v="Art"/>
    <x v="512"/>
    <n v="17.52"/>
    <n v="3"/>
    <x v="0"/>
    <n v="5.2560000000000002"/>
    <n v="0.30000000000000004"/>
    <s v="Profit"/>
  </r>
  <r>
    <n v="7766"/>
    <s v="US-2017-118941"/>
    <x v="801"/>
    <d v="2017-08-12T00:00:00"/>
    <s v="Same Day"/>
    <s v="BB-11545"/>
    <s v="Brenda Bowman"/>
    <x v="1"/>
    <s v="United States"/>
    <s v="Columbia"/>
    <s v="Maryland"/>
    <n v="21044"/>
    <x v="3"/>
    <s v="FUR-CH-10002331"/>
    <x v="0"/>
    <s v="Chairs"/>
    <x v="407"/>
    <n v="1779.9"/>
    <n v="5"/>
    <x v="0"/>
    <n v="373.779"/>
    <n v="0.21"/>
    <s v="Profit"/>
  </r>
  <r>
    <n v="7767"/>
    <s v="US-2017-118941"/>
    <x v="801"/>
    <d v="2017-08-12T00:00:00"/>
    <s v="Same Day"/>
    <s v="BB-11545"/>
    <s v="Brenda Bowman"/>
    <x v="1"/>
    <s v="United States"/>
    <s v="Columbia"/>
    <s v="Maryland"/>
    <n v="21044"/>
    <x v="3"/>
    <s v="OFF-AR-10001953"/>
    <x v="1"/>
    <s v="Art"/>
    <x v="400"/>
    <n v="219.9"/>
    <n v="5"/>
    <x v="0"/>
    <n v="59.372999999999998"/>
    <n v="0.26999999999999996"/>
    <s v="Profit"/>
  </r>
  <r>
    <n v="7768"/>
    <s v="CA-2015-169299"/>
    <x v="252"/>
    <d v="2015-08-26T00:00:00"/>
    <s v="First Class"/>
    <s v="DO-13435"/>
    <s v="Denny Ordway"/>
    <x v="0"/>
    <s v="United States"/>
    <s v="Portland"/>
    <s v="Oregon"/>
    <n v="97206"/>
    <x v="1"/>
    <s v="OFF-AR-10002053"/>
    <x v="1"/>
    <s v="Art"/>
    <x v="79"/>
    <n v="7.1520000000000001"/>
    <n v="3"/>
    <x v="2"/>
    <n v="0.71519999999999995"/>
    <n v="9.9999999999999992E-2"/>
    <s v="Loss"/>
  </r>
  <r>
    <n v="7769"/>
    <s v="CA-2017-154088"/>
    <x v="105"/>
    <d v="2017-11-17T00:00:00"/>
    <s v="Standard Class"/>
    <s v="LB-16735"/>
    <s v="Larry Blacks"/>
    <x v="0"/>
    <s v="United States"/>
    <s v="Tallahassee"/>
    <s v="Florida"/>
    <n v="32303"/>
    <x v="0"/>
    <s v="OFF-PA-10003651"/>
    <x v="1"/>
    <s v="Paper"/>
    <x v="652"/>
    <n v="26.72"/>
    <n v="5"/>
    <x v="2"/>
    <n v="9.3520000000000003"/>
    <n v="0.35000000000000003"/>
    <s v="Profit"/>
  </r>
  <r>
    <n v="7770"/>
    <s v="CA-2016-155978"/>
    <x v="1147"/>
    <d v="2016-08-01T00:00:00"/>
    <s v="Same Day"/>
    <s v="TS-21205"/>
    <s v="Thomas Seio"/>
    <x v="1"/>
    <s v="United States"/>
    <s v="Riverside"/>
    <s v="California"/>
    <n v="92503"/>
    <x v="1"/>
    <s v="TEC-PH-10002885"/>
    <x v="2"/>
    <s v="Phones"/>
    <x v="1136"/>
    <n v="1039.7280000000001"/>
    <n v="2"/>
    <x v="2"/>
    <n v="90.976200000000006"/>
    <n v="8.7499999999999994E-2"/>
    <s v="Profit"/>
  </r>
  <r>
    <n v="7771"/>
    <s v="CA-2016-155978"/>
    <x v="1147"/>
    <d v="2016-08-01T00:00:00"/>
    <s v="Same Day"/>
    <s v="TS-21205"/>
    <s v="Thomas Seio"/>
    <x v="1"/>
    <s v="United States"/>
    <s v="Riverside"/>
    <s v="California"/>
    <n v="92503"/>
    <x v="1"/>
    <s v="OFF-AP-10002892"/>
    <x v="1"/>
    <s v="Appliances"/>
    <x v="9"/>
    <n v="45.96"/>
    <n v="2"/>
    <x v="0"/>
    <n v="13.788"/>
    <n v="0.3"/>
    <s v="Profit"/>
  </r>
  <r>
    <n v="7772"/>
    <s v="CA-2016-108196"/>
    <x v="881"/>
    <d v="2016-12-02T00:00:00"/>
    <s v="Standard Class"/>
    <s v="CS-12505"/>
    <s v="Cindy Stewart"/>
    <x v="0"/>
    <s v="United States"/>
    <s v="Lancaster"/>
    <s v="Ohio"/>
    <n v="43130"/>
    <x v="3"/>
    <s v="OFF-BI-10000545"/>
    <x v="1"/>
    <s v="Binders"/>
    <x v="692"/>
    <n v="456.58800000000002"/>
    <n v="2"/>
    <x v="6"/>
    <n v="-304.392"/>
    <n v="-0.66666666666666663"/>
    <s v="Loss"/>
  </r>
  <r>
    <n v="7773"/>
    <s v="CA-2016-108196"/>
    <x v="881"/>
    <d v="2016-12-02T00:00:00"/>
    <s v="Standard Class"/>
    <s v="CS-12505"/>
    <s v="Cindy Stewart"/>
    <x v="0"/>
    <s v="United States"/>
    <s v="Lancaster"/>
    <s v="Ohio"/>
    <n v="43130"/>
    <x v="3"/>
    <s v="TEC-MA-10000418"/>
    <x v="2"/>
    <s v="Machines"/>
    <x v="1485"/>
    <n v="4499.9849999999997"/>
    <n v="5"/>
    <x v="6"/>
    <n v="-6599.9780000000001"/>
    <n v="-1.4666666666666668"/>
    <s v="Loss"/>
  </r>
  <r>
    <n v="7774"/>
    <s v="CA-2016-108196"/>
    <x v="881"/>
    <d v="2016-12-02T00:00:00"/>
    <s v="Standard Class"/>
    <s v="CS-12505"/>
    <s v="Cindy Stewart"/>
    <x v="0"/>
    <s v="United States"/>
    <s v="Lancaster"/>
    <s v="Ohio"/>
    <n v="43130"/>
    <x v="3"/>
    <s v="TEC-AC-10000926"/>
    <x v="2"/>
    <s v="Accessories"/>
    <x v="1815"/>
    <n v="59.975999999999999"/>
    <n v="3"/>
    <x v="2"/>
    <n v="11.995200000000001"/>
    <n v="0.2"/>
    <s v="Profit"/>
  </r>
  <r>
    <n v="7775"/>
    <s v="CA-2016-152800"/>
    <x v="1172"/>
    <d v="2016-04-15T00:00:00"/>
    <s v="First Class"/>
    <s v="SP-20920"/>
    <s v="Susan Pistek"/>
    <x v="0"/>
    <s v="United States"/>
    <s v="San Francisco"/>
    <s v="California"/>
    <n v="94109"/>
    <x v="1"/>
    <s v="OFF-EN-10001509"/>
    <x v="1"/>
    <s v="Envelopes"/>
    <x v="29"/>
    <n v="6.12"/>
    <n v="3"/>
    <x v="0"/>
    <n v="2.8763999999999998"/>
    <n v="0.47"/>
    <s v="Profit"/>
  </r>
  <r>
    <n v="7776"/>
    <s v="CA-2014-166961"/>
    <x v="422"/>
    <d v="2014-12-31T00:00:00"/>
    <s v="Standard Class"/>
    <s v="CD-12790"/>
    <s v="Cynthia Delaney"/>
    <x v="2"/>
    <s v="United States"/>
    <s v="Moreno Valley"/>
    <s v="California"/>
    <n v="92553"/>
    <x v="1"/>
    <s v="OFF-AP-10001366"/>
    <x v="1"/>
    <s v="Appliances"/>
    <x v="360"/>
    <n v="10.98"/>
    <n v="1"/>
    <x v="0"/>
    <n v="2.9645999999999999"/>
    <n v="0.26999999999999996"/>
    <s v="Profit"/>
  </r>
  <r>
    <n v="7777"/>
    <s v="CA-2014-166961"/>
    <x v="422"/>
    <d v="2014-12-31T00:00:00"/>
    <s v="Standard Class"/>
    <s v="CD-12790"/>
    <s v="Cynthia Delaney"/>
    <x v="2"/>
    <s v="United States"/>
    <s v="Moreno Valley"/>
    <s v="California"/>
    <n v="92553"/>
    <x v="1"/>
    <s v="OFF-FA-10003485"/>
    <x v="1"/>
    <s v="Fasteners"/>
    <x v="128"/>
    <n v="7.86"/>
    <n v="3"/>
    <x v="0"/>
    <n v="3.6156000000000001"/>
    <n v="0.46"/>
    <s v="Profit"/>
  </r>
  <r>
    <n v="7778"/>
    <s v="CA-2014-166961"/>
    <x v="422"/>
    <d v="2014-12-31T00:00:00"/>
    <s v="Standard Class"/>
    <s v="CD-12790"/>
    <s v="Cynthia Delaney"/>
    <x v="2"/>
    <s v="United States"/>
    <s v="Moreno Valley"/>
    <s v="California"/>
    <n v="92553"/>
    <x v="1"/>
    <s v="OFF-ST-10004507"/>
    <x v="1"/>
    <s v="Storage"/>
    <x v="457"/>
    <n v="51.45"/>
    <n v="3"/>
    <x v="0"/>
    <n v="13.891500000000001"/>
    <n v="0.27"/>
    <s v="Profit"/>
  </r>
  <r>
    <n v="7779"/>
    <s v="CA-2014-166961"/>
    <x v="422"/>
    <d v="2014-12-31T00:00:00"/>
    <s v="Standard Class"/>
    <s v="CD-12790"/>
    <s v="Cynthia Delaney"/>
    <x v="2"/>
    <s v="United States"/>
    <s v="Moreno Valley"/>
    <s v="California"/>
    <n v="92553"/>
    <x v="1"/>
    <s v="OFF-BI-10002353"/>
    <x v="1"/>
    <s v="Binders"/>
    <x v="1077"/>
    <n v="37.055999999999997"/>
    <n v="3"/>
    <x v="2"/>
    <n v="13.896000000000001"/>
    <n v="0.37500000000000006"/>
    <s v="Profit"/>
  </r>
  <r>
    <n v="7780"/>
    <s v="CA-2016-139381"/>
    <x v="724"/>
    <d v="2016-04-22T00:00:00"/>
    <s v="Standard Class"/>
    <s v="RF-19840"/>
    <s v="Roy Französisch"/>
    <x v="0"/>
    <s v="United States"/>
    <s v="Chesapeake"/>
    <s v="Virginia"/>
    <n v="23320"/>
    <x v="0"/>
    <s v="OFF-AP-10001271"/>
    <x v="1"/>
    <s v="Appliances"/>
    <x v="474"/>
    <n v="203.92"/>
    <n v="4"/>
    <x v="0"/>
    <n v="55.058399999999999"/>
    <n v="0.27"/>
    <s v="Profit"/>
  </r>
  <r>
    <n v="7781"/>
    <s v="CA-2016-139381"/>
    <x v="724"/>
    <d v="2016-04-22T00:00:00"/>
    <s v="Standard Class"/>
    <s v="RF-19840"/>
    <s v="Roy Französisch"/>
    <x v="0"/>
    <s v="United States"/>
    <s v="Chesapeake"/>
    <s v="Virginia"/>
    <n v="23320"/>
    <x v="0"/>
    <s v="TEC-PH-10004924"/>
    <x v="2"/>
    <s v="Phones"/>
    <x v="1165"/>
    <n v="29.56"/>
    <n v="4"/>
    <x v="0"/>
    <n v="7.9812000000000003"/>
    <n v="0.27"/>
    <s v="Profit"/>
  </r>
  <r>
    <n v="7782"/>
    <s v="CA-2015-132136"/>
    <x v="936"/>
    <d v="2015-03-12T00:00:00"/>
    <s v="Standard Class"/>
    <s v="FO-14305"/>
    <s v="Frank Olsen"/>
    <x v="0"/>
    <s v="United States"/>
    <s v="Chicago"/>
    <s v="Illinois"/>
    <n v="60623"/>
    <x v="2"/>
    <s v="OFF-BI-10002706"/>
    <x v="1"/>
    <s v="Binders"/>
    <x v="276"/>
    <n v="8.5679999999999996"/>
    <n v="3"/>
    <x v="3"/>
    <n v="-14.5656"/>
    <n v="-1.7"/>
    <s v="Loss"/>
  </r>
  <r>
    <n v="7783"/>
    <s v="CA-2016-162236"/>
    <x v="254"/>
    <d v="2016-11-06T00:00:00"/>
    <s v="Second Class"/>
    <s v="ER-13855"/>
    <s v="Elpida Rittenbach"/>
    <x v="1"/>
    <s v="United States"/>
    <s v="Charlotte"/>
    <s v="North Carolina"/>
    <n v="28205"/>
    <x v="0"/>
    <s v="OFF-ST-10003442"/>
    <x v="1"/>
    <s v="Storage"/>
    <x v="86"/>
    <n v="45.247999999999998"/>
    <n v="2"/>
    <x v="2"/>
    <n v="3.9592000000000001"/>
    <n v="8.7500000000000008E-2"/>
    <s v="Profit"/>
  </r>
  <r>
    <n v="7784"/>
    <s v="CA-2016-162236"/>
    <x v="254"/>
    <d v="2016-11-06T00:00:00"/>
    <s v="Second Class"/>
    <s v="ER-13855"/>
    <s v="Elpida Rittenbach"/>
    <x v="1"/>
    <s v="United States"/>
    <s v="Charlotte"/>
    <s v="North Carolina"/>
    <n v="28205"/>
    <x v="0"/>
    <s v="FUR-TA-10002533"/>
    <x v="0"/>
    <s v="Tables"/>
    <x v="277"/>
    <n v="876.3"/>
    <n v="10"/>
    <x v="10"/>
    <n v="-292.10000000000002"/>
    <n v="-0.33333333333333337"/>
    <s v="Loss"/>
  </r>
  <r>
    <n v="7785"/>
    <s v="CA-2016-162236"/>
    <x v="254"/>
    <d v="2016-11-06T00:00:00"/>
    <s v="Second Class"/>
    <s v="ER-13855"/>
    <s v="Elpida Rittenbach"/>
    <x v="1"/>
    <s v="United States"/>
    <s v="Charlotte"/>
    <s v="North Carolina"/>
    <n v="28205"/>
    <x v="0"/>
    <s v="OFF-SU-10003505"/>
    <x v="1"/>
    <s v="Supplies"/>
    <x v="413"/>
    <n v="185.376"/>
    <n v="2"/>
    <x v="2"/>
    <n v="-34.758000000000003"/>
    <n v="-0.1875"/>
    <s v="Loss"/>
  </r>
  <r>
    <n v="7786"/>
    <s v="US-2014-111353"/>
    <x v="503"/>
    <d v="2014-12-06T00:00:00"/>
    <s v="Standard Class"/>
    <s v="PB-19150"/>
    <s v="Philip Brown"/>
    <x v="0"/>
    <s v="United States"/>
    <s v="New York City"/>
    <s v="New York"/>
    <n v="10009"/>
    <x v="3"/>
    <s v="OFF-LA-10002762"/>
    <x v="1"/>
    <s v="Labels"/>
    <x v="49"/>
    <n v="25.06"/>
    <n v="2"/>
    <x v="0"/>
    <n v="11.7782"/>
    <n v="0.47000000000000003"/>
    <s v="Profit"/>
  </r>
  <r>
    <n v="7787"/>
    <s v="US-2016-117037"/>
    <x v="624"/>
    <d v="2016-05-20T00:00:00"/>
    <s v="First Class"/>
    <s v="LW-17215"/>
    <s v="Luke Weiss"/>
    <x v="0"/>
    <s v="United States"/>
    <s v="Chicago"/>
    <s v="Illinois"/>
    <n v="60653"/>
    <x v="2"/>
    <s v="OFF-BI-10000279"/>
    <x v="1"/>
    <s v="Binders"/>
    <x v="1774"/>
    <n v="2.89"/>
    <n v="1"/>
    <x v="3"/>
    <n v="-4.7685000000000004"/>
    <n v="-1.6500000000000001"/>
    <s v="Loss"/>
  </r>
  <r>
    <n v="7788"/>
    <s v="US-2016-117037"/>
    <x v="624"/>
    <d v="2016-05-20T00:00:00"/>
    <s v="First Class"/>
    <s v="LW-17215"/>
    <s v="Luke Weiss"/>
    <x v="0"/>
    <s v="United States"/>
    <s v="Chicago"/>
    <s v="Illinois"/>
    <n v="60653"/>
    <x v="2"/>
    <s v="OFF-FA-10000936"/>
    <x v="1"/>
    <s v="Fasteners"/>
    <x v="1307"/>
    <n v="7.8959999999999999"/>
    <n v="3"/>
    <x v="2"/>
    <n v="2.4674999999999998"/>
    <n v="0.3125"/>
    <s v="Profit"/>
  </r>
  <r>
    <n v="7789"/>
    <s v="US-2016-117037"/>
    <x v="624"/>
    <d v="2016-05-20T00:00:00"/>
    <s v="First Class"/>
    <s v="LW-17215"/>
    <s v="Luke Weiss"/>
    <x v="0"/>
    <s v="United States"/>
    <s v="Chicago"/>
    <s v="Illinois"/>
    <n v="60653"/>
    <x v="2"/>
    <s v="FUR-FU-10004973"/>
    <x v="0"/>
    <s v="Furnishings"/>
    <x v="1143"/>
    <n v="22.608000000000001"/>
    <n v="3"/>
    <x v="7"/>
    <n v="-10.1736"/>
    <n v="-0.45"/>
    <s v="Loss"/>
  </r>
  <r>
    <n v="7790"/>
    <s v="US-2016-117037"/>
    <x v="624"/>
    <d v="2016-05-20T00:00:00"/>
    <s v="First Class"/>
    <s v="LW-17215"/>
    <s v="Luke Weiss"/>
    <x v="0"/>
    <s v="United States"/>
    <s v="Chicago"/>
    <s v="Illinois"/>
    <n v="60653"/>
    <x v="2"/>
    <s v="OFF-PA-10000791"/>
    <x v="1"/>
    <s v="Paper"/>
    <x v="1433"/>
    <n v="30.527999999999999"/>
    <n v="8"/>
    <x v="2"/>
    <n v="9.5399999999999991"/>
    <n v="0.3125"/>
    <s v="Profit"/>
  </r>
  <r>
    <n v="7791"/>
    <s v="CA-2017-160801"/>
    <x v="20"/>
    <d v="2017-09-19T00:00:00"/>
    <s v="Same Day"/>
    <s v="FG-14260"/>
    <s v="Frank Gastineau"/>
    <x v="2"/>
    <s v="United States"/>
    <s v="Philadelphia"/>
    <s v="Pennsylvania"/>
    <n v="19120"/>
    <x v="3"/>
    <s v="OFF-BI-10001132"/>
    <x v="1"/>
    <s v="Binders"/>
    <x v="636"/>
    <n v="4.8419999999999996"/>
    <n v="3"/>
    <x v="6"/>
    <n v="-3.3894000000000002"/>
    <n v="-0.70000000000000007"/>
    <s v="Loss"/>
  </r>
  <r>
    <n v="7792"/>
    <s v="CA-2016-108364"/>
    <x v="1054"/>
    <d v="2016-12-24T00:00:00"/>
    <s v="Standard Class"/>
    <s v="BP-11050"/>
    <s v="Barry Pond"/>
    <x v="1"/>
    <s v="United States"/>
    <s v="Chicago"/>
    <s v="Illinois"/>
    <n v="60623"/>
    <x v="2"/>
    <s v="OFF-BI-10002012"/>
    <x v="1"/>
    <s v="Binders"/>
    <x v="749"/>
    <n v="1.8"/>
    <n v="5"/>
    <x v="3"/>
    <n v="-2.88"/>
    <n v="-1.5999999999999999"/>
    <s v="Loss"/>
  </r>
  <r>
    <n v="7793"/>
    <s v="CA-2017-169362"/>
    <x v="386"/>
    <d v="2017-10-15T00:00:00"/>
    <s v="First Class"/>
    <s v="SP-20860"/>
    <s v="Sung Pak"/>
    <x v="1"/>
    <s v="United States"/>
    <s v="Dallas"/>
    <s v="Texas"/>
    <n v="75217"/>
    <x v="2"/>
    <s v="TEC-AC-10001383"/>
    <x v="2"/>
    <s v="Accessories"/>
    <x v="606"/>
    <n v="39.984000000000002"/>
    <n v="2"/>
    <x v="2"/>
    <n v="-1.4994000000000001"/>
    <n v="-3.7499999999999999E-2"/>
    <s v="Loss"/>
  </r>
  <r>
    <n v="7794"/>
    <s v="CA-2015-127481"/>
    <x v="295"/>
    <d v="2015-12-15T00:00:00"/>
    <s v="Second Class"/>
    <s v="JD-15895"/>
    <s v="Jonathan Doherty"/>
    <x v="1"/>
    <s v="United States"/>
    <s v="Las Vegas"/>
    <s v="Nevada"/>
    <n v="89115"/>
    <x v="1"/>
    <s v="OFF-PA-10002036"/>
    <x v="1"/>
    <s v="Paper"/>
    <x v="329"/>
    <n v="32.4"/>
    <n v="5"/>
    <x v="0"/>
    <n v="15.875999999999999"/>
    <n v="0.49"/>
    <s v="Profit"/>
  </r>
  <r>
    <n v="7795"/>
    <s v="CA-2015-127481"/>
    <x v="295"/>
    <d v="2015-12-15T00:00:00"/>
    <s v="Second Class"/>
    <s v="JD-15895"/>
    <s v="Jonathan Doherty"/>
    <x v="1"/>
    <s v="United States"/>
    <s v="Las Vegas"/>
    <s v="Nevada"/>
    <n v="89115"/>
    <x v="1"/>
    <s v="OFF-PA-10002377"/>
    <x v="1"/>
    <s v="Paper"/>
    <x v="127"/>
    <n v="97.88"/>
    <n v="2"/>
    <x v="0"/>
    <n v="48.94"/>
    <n v="0.5"/>
    <s v="Profit"/>
  </r>
  <r>
    <n v="7796"/>
    <s v="CA-2015-112711"/>
    <x v="984"/>
    <d v="2015-07-18T00:00:00"/>
    <s v="Standard Class"/>
    <s v="FM-14380"/>
    <s v="Fred McMath"/>
    <x v="0"/>
    <s v="United States"/>
    <s v="Amarillo"/>
    <s v="Texas"/>
    <n v="79109"/>
    <x v="2"/>
    <s v="TEC-PH-10000526"/>
    <x v="2"/>
    <s v="Phones"/>
    <x v="1472"/>
    <n v="307.16800000000001"/>
    <n v="4"/>
    <x v="2"/>
    <n v="30.716799999999999"/>
    <n v="9.9999999999999992E-2"/>
    <s v="Profit"/>
  </r>
  <r>
    <n v="7797"/>
    <s v="US-2015-145121"/>
    <x v="653"/>
    <d v="2015-10-06T00:00:00"/>
    <s v="Standard Class"/>
    <s v="MP-17965"/>
    <s v="Michael Paige"/>
    <x v="1"/>
    <s v="United States"/>
    <s v="Middletown"/>
    <s v="Connecticut"/>
    <n v="6457"/>
    <x v="3"/>
    <s v="OFF-BI-10001078"/>
    <x v="1"/>
    <s v="Binders"/>
    <x v="61"/>
    <n v="26.9"/>
    <n v="5"/>
    <x v="0"/>
    <n v="13.180999999999999"/>
    <n v="0.49"/>
    <s v="Profit"/>
  </r>
  <r>
    <n v="7798"/>
    <s v="CA-2017-166184"/>
    <x v="668"/>
    <d v="2017-03-27T00:00:00"/>
    <s v="First Class"/>
    <s v="HR-14830"/>
    <s v="Harold Ryan"/>
    <x v="1"/>
    <s v="United States"/>
    <s v="New York City"/>
    <s v="New York"/>
    <n v="10035"/>
    <x v="3"/>
    <s v="OFF-EN-10004483"/>
    <x v="1"/>
    <s v="Envelopes"/>
    <x v="1344"/>
    <n v="47.01"/>
    <n v="3"/>
    <x v="0"/>
    <n v="22.0947"/>
    <n v="0.47000000000000003"/>
    <s v="Profit"/>
  </r>
  <r>
    <n v="7799"/>
    <s v="CA-2017-166184"/>
    <x v="668"/>
    <d v="2017-03-27T00:00:00"/>
    <s v="First Class"/>
    <s v="HR-14830"/>
    <s v="Harold Ryan"/>
    <x v="1"/>
    <s v="United States"/>
    <s v="New York City"/>
    <s v="New York"/>
    <n v="10035"/>
    <x v="3"/>
    <s v="TEC-PH-10002624"/>
    <x v="2"/>
    <s v="Phones"/>
    <x v="1135"/>
    <n v="469.99"/>
    <n v="1"/>
    <x v="0"/>
    <n v="136.2971"/>
    <n v="0.28999999999999998"/>
    <s v="Profit"/>
  </r>
  <r>
    <n v="7800"/>
    <s v="CA-2017-166184"/>
    <x v="668"/>
    <d v="2017-03-27T00:00:00"/>
    <s v="First Class"/>
    <s v="HR-14830"/>
    <s v="Harold Ryan"/>
    <x v="1"/>
    <s v="United States"/>
    <s v="New York City"/>
    <s v="New York"/>
    <n v="10035"/>
    <x v="3"/>
    <s v="FUR-CH-10003396"/>
    <x v="0"/>
    <s v="Chairs"/>
    <x v="390"/>
    <n v="207.846"/>
    <n v="3"/>
    <x v="9"/>
    <n v="2.3094000000000001"/>
    <n v="1.1111111111111112E-2"/>
    <s v="Profit"/>
  </r>
  <r>
    <n v="7801"/>
    <s v="CA-2017-157413"/>
    <x v="702"/>
    <d v="2017-06-06T00:00:00"/>
    <s v="Standard Class"/>
    <s v="BW-11065"/>
    <s v="Barry Weirich"/>
    <x v="0"/>
    <s v="United States"/>
    <s v="Philadelphia"/>
    <s v="Pennsylvania"/>
    <n v="19120"/>
    <x v="3"/>
    <s v="OFF-ST-10002756"/>
    <x v="1"/>
    <s v="Storage"/>
    <x v="273"/>
    <n v="324.74400000000003"/>
    <n v="3"/>
    <x v="2"/>
    <n v="-77.1267"/>
    <n v="-0.23749999999999999"/>
    <s v="Loss"/>
  </r>
  <r>
    <n v="7802"/>
    <s v="CA-2014-143637"/>
    <x v="977"/>
    <d v="2014-03-29T00:00:00"/>
    <s v="Second Class"/>
    <s v="MS-17710"/>
    <s v="Maurice Satty"/>
    <x v="0"/>
    <s v="United States"/>
    <s v="Fresno"/>
    <s v="California"/>
    <n v="93727"/>
    <x v="1"/>
    <s v="FUR-FU-10002813"/>
    <x v="0"/>
    <s v="Furnishings"/>
    <x v="1691"/>
    <n v="40.479999999999997"/>
    <n v="2"/>
    <x v="0"/>
    <n v="14.572800000000001"/>
    <n v="0.36000000000000004"/>
    <s v="Profit"/>
  </r>
  <r>
    <n v="7803"/>
    <s v="CA-2015-102260"/>
    <x v="357"/>
    <d v="2015-09-26T00:00:00"/>
    <s v="Standard Class"/>
    <s v="SJ-20125"/>
    <s v="Sanjit Jacobs"/>
    <x v="2"/>
    <s v="United States"/>
    <s v="Franklin"/>
    <s v="Tennessee"/>
    <n v="37064"/>
    <x v="0"/>
    <s v="OFF-LA-10003714"/>
    <x v="1"/>
    <s v="Labels"/>
    <x v="1157"/>
    <n v="12"/>
    <n v="4"/>
    <x v="2"/>
    <n v="4.2"/>
    <n v="0.35000000000000003"/>
    <s v="Profit"/>
  </r>
  <r>
    <n v="7804"/>
    <s v="CA-2015-102260"/>
    <x v="357"/>
    <d v="2015-09-26T00:00:00"/>
    <s v="Standard Class"/>
    <s v="SJ-20125"/>
    <s v="Sanjit Jacobs"/>
    <x v="2"/>
    <s v="United States"/>
    <s v="Franklin"/>
    <s v="Tennessee"/>
    <n v="37064"/>
    <x v="0"/>
    <s v="OFF-ST-10003716"/>
    <x v="1"/>
    <s v="Storage"/>
    <x v="898"/>
    <n v="720.06399999999996"/>
    <n v="4"/>
    <x v="2"/>
    <n v="-63.005600000000001"/>
    <n v="-8.7500000000000008E-2"/>
    <s v="Loss"/>
  </r>
  <r>
    <n v="7805"/>
    <s v="CA-2015-102260"/>
    <x v="357"/>
    <d v="2015-09-26T00:00:00"/>
    <s v="Standard Class"/>
    <s v="SJ-20125"/>
    <s v="Sanjit Jacobs"/>
    <x v="2"/>
    <s v="United States"/>
    <s v="Franklin"/>
    <s v="Tennessee"/>
    <n v="37064"/>
    <x v="0"/>
    <s v="OFF-ST-10002289"/>
    <x v="1"/>
    <s v="Storage"/>
    <x v="960"/>
    <n v="25.423999999999999"/>
    <n v="1"/>
    <x v="2"/>
    <n v="-4.7670000000000003"/>
    <n v="-0.18750000000000003"/>
    <s v="Loss"/>
  </r>
  <r>
    <n v="7806"/>
    <s v="CA-2015-102260"/>
    <x v="357"/>
    <d v="2015-09-26T00:00:00"/>
    <s v="Standard Class"/>
    <s v="SJ-20125"/>
    <s v="Sanjit Jacobs"/>
    <x v="2"/>
    <s v="United States"/>
    <s v="Franklin"/>
    <s v="Tennessee"/>
    <n v="37064"/>
    <x v="0"/>
    <s v="OFF-AR-10001315"/>
    <x v="1"/>
    <s v="Art"/>
    <x v="1029"/>
    <n v="2.8159999999999998"/>
    <n v="2"/>
    <x v="2"/>
    <n v="0.31680000000000003"/>
    <n v="0.11250000000000002"/>
    <s v="Loss"/>
  </r>
  <r>
    <n v="7807"/>
    <s v="CA-2015-102260"/>
    <x v="357"/>
    <d v="2015-09-26T00:00:00"/>
    <s v="Standard Class"/>
    <s v="SJ-20125"/>
    <s v="Sanjit Jacobs"/>
    <x v="2"/>
    <s v="United States"/>
    <s v="Franklin"/>
    <s v="Tennessee"/>
    <n v="37064"/>
    <x v="0"/>
    <s v="OFF-BI-10000042"/>
    <x v="1"/>
    <s v="Binders"/>
    <x v="954"/>
    <n v="3.2040000000000002"/>
    <n v="2"/>
    <x v="6"/>
    <n v="-2.5632000000000001"/>
    <n v="-0.8"/>
    <s v="Loss"/>
  </r>
  <r>
    <n v="7808"/>
    <s v="US-2016-137295"/>
    <x v="1134"/>
    <d v="2016-01-13T00:00:00"/>
    <s v="Standard Class"/>
    <s v="VS-21820"/>
    <s v="Vivek Sundaresam"/>
    <x v="0"/>
    <s v="United States"/>
    <s v="Raleigh"/>
    <s v="North Carolina"/>
    <n v="27604"/>
    <x v="0"/>
    <s v="OFF-BI-10004236"/>
    <x v="1"/>
    <s v="Binders"/>
    <x v="900"/>
    <n v="30.827999999999999"/>
    <n v="7"/>
    <x v="6"/>
    <n v="-24.662400000000002"/>
    <n v="-0.8"/>
    <s v="Loss"/>
  </r>
  <r>
    <n v="7809"/>
    <s v="US-2016-137295"/>
    <x v="1134"/>
    <d v="2016-01-13T00:00:00"/>
    <s v="Standard Class"/>
    <s v="VS-21820"/>
    <s v="Vivek Sundaresam"/>
    <x v="0"/>
    <s v="United States"/>
    <s v="Raleigh"/>
    <s v="North Carolina"/>
    <n v="27604"/>
    <x v="0"/>
    <s v="OFF-AR-10001955"/>
    <x v="1"/>
    <s v="Art"/>
    <x v="1030"/>
    <n v="47.616"/>
    <n v="3"/>
    <x v="2"/>
    <n v="5.952"/>
    <n v="0.125"/>
    <s v="Profit"/>
  </r>
  <r>
    <n v="7810"/>
    <s v="US-2016-137295"/>
    <x v="1134"/>
    <d v="2016-01-13T00:00:00"/>
    <s v="Standard Class"/>
    <s v="VS-21820"/>
    <s v="Vivek Sundaresam"/>
    <x v="0"/>
    <s v="United States"/>
    <s v="Raleigh"/>
    <s v="North Carolina"/>
    <n v="27604"/>
    <x v="0"/>
    <s v="TEC-PH-10004080"/>
    <x v="2"/>
    <s v="Phones"/>
    <x v="1777"/>
    <n v="108.78400000000001"/>
    <n v="2"/>
    <x v="2"/>
    <n v="10.878399999999999"/>
    <n v="9.9999999999999992E-2"/>
    <s v="Profit"/>
  </r>
  <r>
    <n v="7811"/>
    <s v="CA-2016-134334"/>
    <x v="1173"/>
    <d v="2016-02-15T00:00:00"/>
    <s v="First Class"/>
    <s v="DK-13090"/>
    <s v="Dave Kipp"/>
    <x v="0"/>
    <s v="United States"/>
    <s v="Clinton"/>
    <s v="Maryland"/>
    <n v="20735"/>
    <x v="3"/>
    <s v="OFF-PA-10000791"/>
    <x v="1"/>
    <s v="Paper"/>
    <x v="1433"/>
    <n v="4.7699999999999996"/>
    <n v="1"/>
    <x v="0"/>
    <n v="2.1465000000000001"/>
    <n v="0.45000000000000007"/>
    <s v="Profit"/>
  </r>
  <r>
    <n v="7812"/>
    <s v="CA-2016-134334"/>
    <x v="1173"/>
    <d v="2016-02-15T00:00:00"/>
    <s v="First Class"/>
    <s v="DK-13090"/>
    <s v="Dave Kipp"/>
    <x v="0"/>
    <s v="United States"/>
    <s v="Clinton"/>
    <s v="Maryland"/>
    <n v="20735"/>
    <x v="3"/>
    <s v="OFF-AR-10001770"/>
    <x v="1"/>
    <s v="Art"/>
    <x v="1588"/>
    <n v="7.98"/>
    <n v="3"/>
    <x v="0"/>
    <n v="2.0748000000000002"/>
    <n v="0.26"/>
    <s v="Profit"/>
  </r>
  <r>
    <n v="7813"/>
    <s v="CA-2016-134334"/>
    <x v="1173"/>
    <d v="2016-02-15T00:00:00"/>
    <s v="First Class"/>
    <s v="DK-13090"/>
    <s v="Dave Kipp"/>
    <x v="0"/>
    <s v="United States"/>
    <s v="Clinton"/>
    <s v="Maryland"/>
    <n v="20735"/>
    <x v="3"/>
    <s v="FUR-TA-10002356"/>
    <x v="0"/>
    <s v="Tables"/>
    <x v="735"/>
    <n v="550.43100000000004"/>
    <n v="3"/>
    <x v="4"/>
    <n v="-47.1798"/>
    <n v="-8.5714285714285715E-2"/>
    <s v="Loss"/>
  </r>
  <r>
    <n v="7814"/>
    <s v="CA-2016-134334"/>
    <x v="1173"/>
    <d v="2016-02-15T00:00:00"/>
    <s v="First Class"/>
    <s v="DK-13090"/>
    <s v="Dave Kipp"/>
    <x v="0"/>
    <s v="United States"/>
    <s v="Clinton"/>
    <s v="Maryland"/>
    <n v="20735"/>
    <x v="3"/>
    <s v="FUR-FU-10003274"/>
    <x v="0"/>
    <s v="Furnishings"/>
    <x v="248"/>
    <n v="10.56"/>
    <n v="6"/>
    <x v="0"/>
    <n v="4.6463999999999999"/>
    <n v="0.43999999999999995"/>
    <s v="Profit"/>
  </r>
  <r>
    <n v="7815"/>
    <s v="US-2017-109316"/>
    <x v="110"/>
    <d v="2017-06-10T00:00:00"/>
    <s v="First Class"/>
    <s v="MG-17680"/>
    <s v="Maureen Gastineau"/>
    <x v="2"/>
    <s v="United States"/>
    <s v="Los Angeles"/>
    <s v="California"/>
    <n v="90049"/>
    <x v="1"/>
    <s v="FUR-BO-10004834"/>
    <x v="0"/>
    <s v="Bookcases"/>
    <x v="26"/>
    <n v="1497.6659999999999"/>
    <n v="2"/>
    <x v="11"/>
    <n v="140.95679999999999"/>
    <n v="9.4117647058823528E-2"/>
    <s v="Profit"/>
  </r>
  <r>
    <n v="7816"/>
    <s v="US-2017-109316"/>
    <x v="110"/>
    <d v="2017-06-10T00:00:00"/>
    <s v="First Class"/>
    <s v="MG-17680"/>
    <s v="Maureen Gastineau"/>
    <x v="2"/>
    <s v="United States"/>
    <s v="Los Angeles"/>
    <s v="California"/>
    <n v="90049"/>
    <x v="1"/>
    <s v="TEC-PH-10000307"/>
    <x v="2"/>
    <s v="Phones"/>
    <x v="843"/>
    <n v="17.52"/>
    <n v="2"/>
    <x v="2"/>
    <n v="-3.504"/>
    <n v="-0.2"/>
    <s v="Loss"/>
  </r>
  <r>
    <n v="7817"/>
    <s v="CA-2016-138478"/>
    <x v="147"/>
    <d v="2016-10-26T00:00:00"/>
    <s v="Second Class"/>
    <s v="DP-13390"/>
    <s v="Dennis Pardue"/>
    <x v="2"/>
    <s v="United States"/>
    <s v="North Las Vegas"/>
    <s v="Nevada"/>
    <n v="89031"/>
    <x v="1"/>
    <s v="OFF-AR-10002240"/>
    <x v="1"/>
    <s v="Art"/>
    <x v="971"/>
    <n v="113.22"/>
    <n v="3"/>
    <x v="0"/>
    <n v="29.437200000000001"/>
    <n v="0.26"/>
    <s v="Profit"/>
  </r>
  <r>
    <n v="7818"/>
    <s v="CA-2016-138478"/>
    <x v="147"/>
    <d v="2016-10-26T00:00:00"/>
    <s v="Second Class"/>
    <s v="DP-13390"/>
    <s v="Dennis Pardue"/>
    <x v="2"/>
    <s v="United States"/>
    <s v="North Las Vegas"/>
    <s v="Nevada"/>
    <n v="89031"/>
    <x v="1"/>
    <s v="OFF-PA-10001801"/>
    <x v="1"/>
    <s v="Paper"/>
    <x v="1766"/>
    <n v="35.880000000000003"/>
    <n v="6"/>
    <x v="0"/>
    <n v="17.581199999999999"/>
    <n v="0.48999999999999994"/>
    <s v="Profit"/>
  </r>
  <r>
    <n v="7819"/>
    <s v="CA-2016-138478"/>
    <x v="147"/>
    <d v="2016-10-26T00:00:00"/>
    <s v="Second Class"/>
    <s v="DP-13390"/>
    <s v="Dennis Pardue"/>
    <x v="2"/>
    <s v="United States"/>
    <s v="North Las Vegas"/>
    <s v="Nevada"/>
    <n v="89031"/>
    <x v="1"/>
    <s v="OFF-BI-10001120"/>
    <x v="1"/>
    <s v="Binders"/>
    <x v="1615"/>
    <n v="4535.9759999999997"/>
    <n v="3"/>
    <x v="2"/>
    <n v="1644.2913000000001"/>
    <n v="0.36250000000000004"/>
    <s v="Profit"/>
  </r>
  <r>
    <n v="7820"/>
    <s v="CA-2017-150469"/>
    <x v="795"/>
    <d v="2017-01-30T00:00:00"/>
    <s v="Standard Class"/>
    <s v="CJ-12010"/>
    <s v="Caroline Jumper"/>
    <x v="0"/>
    <s v="United States"/>
    <s v="San Francisco"/>
    <s v="California"/>
    <n v="94109"/>
    <x v="1"/>
    <s v="OFF-FA-10000611"/>
    <x v="1"/>
    <s v="Fasteners"/>
    <x v="1074"/>
    <n v="11.84"/>
    <n v="8"/>
    <x v="0"/>
    <n v="5.6832000000000003"/>
    <n v="0.48000000000000004"/>
    <s v="Profit"/>
  </r>
  <r>
    <n v="7821"/>
    <s v="CA-2017-152436"/>
    <x v="166"/>
    <d v="2017-12-10T00:00:00"/>
    <s v="Second Class"/>
    <s v="CW-11905"/>
    <s v="Carl Weiss"/>
    <x v="2"/>
    <s v="United States"/>
    <s v="Cranston"/>
    <s v="Rhode Island"/>
    <n v="2920"/>
    <x v="3"/>
    <s v="OFF-ST-10000036"/>
    <x v="1"/>
    <s v="Storage"/>
    <x v="595"/>
    <n v="592.74"/>
    <n v="6"/>
    <x v="0"/>
    <n v="160.03980000000001"/>
    <n v="0.27"/>
    <s v="Profit"/>
  </r>
  <r>
    <n v="7822"/>
    <s v="CA-2016-169334"/>
    <x v="147"/>
    <d v="2016-10-24T00:00:00"/>
    <s v="Second Class"/>
    <s v="GW-14605"/>
    <s v="Giulietta Weimer"/>
    <x v="0"/>
    <s v="United States"/>
    <s v="Jackson"/>
    <s v="Tennessee"/>
    <n v="38301"/>
    <x v="0"/>
    <s v="OFF-ST-10004950"/>
    <x v="1"/>
    <s v="Storage"/>
    <x v="1519"/>
    <n v="111.672"/>
    <n v="9"/>
    <x v="2"/>
    <n v="6.9794999999999998"/>
    <n v="6.25E-2"/>
    <s v="Profit"/>
  </r>
  <r>
    <n v="7823"/>
    <s v="US-2014-115413"/>
    <x v="86"/>
    <d v="2014-09-01T00:00:00"/>
    <s v="Standard Class"/>
    <s v="PP-18955"/>
    <s v="Paul Prost"/>
    <x v="2"/>
    <s v="United States"/>
    <s v="Newark"/>
    <s v="Delaware"/>
    <n v="19711"/>
    <x v="3"/>
    <s v="OFF-AR-10003770"/>
    <x v="1"/>
    <s v="Art"/>
    <x v="999"/>
    <n v="8.64"/>
    <n v="3"/>
    <x v="0"/>
    <n v="2.5055999999999998"/>
    <n v="0.28999999999999998"/>
    <s v="Profit"/>
  </r>
  <r>
    <n v="7824"/>
    <s v="US-2014-115413"/>
    <x v="86"/>
    <d v="2014-09-01T00:00:00"/>
    <s v="Standard Class"/>
    <s v="PP-18955"/>
    <s v="Paul Prost"/>
    <x v="2"/>
    <s v="United States"/>
    <s v="Newark"/>
    <s v="Delaware"/>
    <n v="19711"/>
    <x v="3"/>
    <s v="TEC-AC-10002800"/>
    <x v="2"/>
    <s v="Accessories"/>
    <x v="1216"/>
    <n v="149.97"/>
    <n v="3"/>
    <x v="0"/>
    <n v="52.4895"/>
    <n v="0.35"/>
    <s v="Profit"/>
  </r>
  <r>
    <n v="7825"/>
    <s v="CA-2014-125150"/>
    <x v="1174"/>
    <d v="2014-05-23T00:00:00"/>
    <s v="Standard Class"/>
    <s v="PW-19030"/>
    <s v="Pauline Webber"/>
    <x v="1"/>
    <s v="United States"/>
    <s v="Los Angeles"/>
    <s v="California"/>
    <n v="90036"/>
    <x v="1"/>
    <s v="FUR-CH-10002439"/>
    <x v="0"/>
    <s v="Chairs"/>
    <x v="1325"/>
    <n v="232.88"/>
    <n v="5"/>
    <x v="2"/>
    <n v="17.466000000000001"/>
    <n v="7.5000000000000011E-2"/>
    <s v="Profit"/>
  </r>
  <r>
    <n v="7826"/>
    <s v="CA-2015-127327"/>
    <x v="302"/>
    <d v="2015-02-07T00:00:00"/>
    <s v="Standard Class"/>
    <s v="PW-19030"/>
    <s v="Pauline Webber"/>
    <x v="1"/>
    <s v="United States"/>
    <s v="Rome"/>
    <s v="New York"/>
    <n v="13440"/>
    <x v="3"/>
    <s v="FUR-CH-10004218"/>
    <x v="0"/>
    <s v="Chairs"/>
    <x v="38"/>
    <n v="90.882000000000005"/>
    <n v="1"/>
    <x v="9"/>
    <n v="15.147"/>
    <n v="0.16666666666666666"/>
    <s v="Profit"/>
  </r>
  <r>
    <n v="7827"/>
    <s v="CA-2017-117114"/>
    <x v="1108"/>
    <d v="2017-11-05T00:00:00"/>
    <s v="Standard Class"/>
    <s v="CY-12745"/>
    <s v="Craig Yedwab"/>
    <x v="1"/>
    <s v="United States"/>
    <s v="Chicago"/>
    <s v="Illinois"/>
    <n v="60610"/>
    <x v="2"/>
    <s v="TEC-PH-10004042"/>
    <x v="2"/>
    <s v="Phones"/>
    <x v="558"/>
    <n v="508.76799999999997"/>
    <n v="4"/>
    <x v="2"/>
    <n v="38.157600000000002"/>
    <n v="7.5000000000000011E-2"/>
    <s v="Profit"/>
  </r>
  <r>
    <n v="7828"/>
    <s v="CA-2017-117114"/>
    <x v="1108"/>
    <d v="2017-11-05T00:00:00"/>
    <s v="Standard Class"/>
    <s v="CY-12745"/>
    <s v="Craig Yedwab"/>
    <x v="1"/>
    <s v="United States"/>
    <s v="Chicago"/>
    <s v="Illinois"/>
    <n v="60610"/>
    <x v="2"/>
    <s v="OFF-EN-10001137"/>
    <x v="1"/>
    <s v="Envelopes"/>
    <x v="318"/>
    <n v="9.9120000000000008"/>
    <n v="3"/>
    <x v="2"/>
    <n v="3.2214"/>
    <n v="0.32499999999999996"/>
    <s v="Profit"/>
  </r>
  <r>
    <n v="7829"/>
    <s v="CA-2015-137302"/>
    <x v="33"/>
    <d v="2015-05-01T00:00:00"/>
    <s v="Standard Class"/>
    <s v="BW-11110"/>
    <s v="Bart Watters"/>
    <x v="1"/>
    <s v="United States"/>
    <s v="San Diego"/>
    <s v="California"/>
    <n v="92105"/>
    <x v="1"/>
    <s v="FUR-CH-10002017"/>
    <x v="0"/>
    <s v="Chairs"/>
    <x v="1377"/>
    <n v="63.936"/>
    <n v="3"/>
    <x v="2"/>
    <n v="6.3936000000000002"/>
    <n v="0.1"/>
    <s v="Profit"/>
  </r>
  <r>
    <n v="7830"/>
    <s v="CA-2015-137302"/>
    <x v="33"/>
    <d v="2015-05-01T00:00:00"/>
    <s v="Standard Class"/>
    <s v="BW-11110"/>
    <s v="Bart Watters"/>
    <x v="1"/>
    <s v="United States"/>
    <s v="San Diego"/>
    <s v="California"/>
    <n v="92105"/>
    <x v="1"/>
    <s v="OFF-AR-10000588"/>
    <x v="1"/>
    <s v="Art"/>
    <x v="398"/>
    <n v="59.52"/>
    <n v="3"/>
    <x v="0"/>
    <n v="15.475199999999999"/>
    <n v="0.25999999999999995"/>
    <s v="Profit"/>
  </r>
  <r>
    <n v="7831"/>
    <s v="CA-2015-137302"/>
    <x v="33"/>
    <d v="2015-05-01T00:00:00"/>
    <s v="Standard Class"/>
    <s v="BW-11110"/>
    <s v="Bart Watters"/>
    <x v="1"/>
    <s v="United States"/>
    <s v="San Diego"/>
    <s v="California"/>
    <n v="92105"/>
    <x v="1"/>
    <s v="TEC-PH-10003174"/>
    <x v="2"/>
    <s v="Phones"/>
    <x v="1754"/>
    <n v="311.976"/>
    <n v="3"/>
    <x v="2"/>
    <n v="38.997"/>
    <n v="0.125"/>
    <s v="Profit"/>
  </r>
  <r>
    <n v="7832"/>
    <s v="CA-2015-137302"/>
    <x v="33"/>
    <d v="2015-05-01T00:00:00"/>
    <s v="Standard Class"/>
    <s v="BW-11110"/>
    <s v="Bart Watters"/>
    <x v="1"/>
    <s v="United States"/>
    <s v="San Diego"/>
    <s v="California"/>
    <n v="92105"/>
    <x v="1"/>
    <s v="OFF-BI-10001524"/>
    <x v="1"/>
    <s v="Binders"/>
    <x v="301"/>
    <n v="50.351999999999997"/>
    <n v="3"/>
    <x v="2"/>
    <n v="17.623200000000001"/>
    <n v="0.35000000000000003"/>
    <s v="Profit"/>
  </r>
  <r>
    <n v="7833"/>
    <s v="CA-2016-112382"/>
    <x v="195"/>
    <d v="2016-05-13T00:00:00"/>
    <s v="Standard Class"/>
    <s v="MB-18085"/>
    <s v="Mick Brown"/>
    <x v="0"/>
    <s v="United States"/>
    <s v="Houston"/>
    <s v="Texas"/>
    <n v="77036"/>
    <x v="2"/>
    <s v="TEC-PH-10001552"/>
    <x v="2"/>
    <s v="Phones"/>
    <x v="180"/>
    <n v="19.135999999999999"/>
    <n v="2"/>
    <x v="2"/>
    <n v="1.9136"/>
    <n v="0.1"/>
    <s v="Profit"/>
  </r>
  <r>
    <n v="7834"/>
    <s v="CA-2015-128958"/>
    <x v="1175"/>
    <d v="2015-01-28T00:00:00"/>
    <s v="Standard Class"/>
    <s v="CR-12820"/>
    <s v="Cyra Reiten"/>
    <x v="2"/>
    <s v="United States"/>
    <s v="West Palm Beach"/>
    <s v="Florida"/>
    <n v="33407"/>
    <x v="0"/>
    <s v="OFF-AR-10004757"/>
    <x v="1"/>
    <s v="Art"/>
    <x v="346"/>
    <n v="13.12"/>
    <n v="5"/>
    <x v="2"/>
    <n v="2.1320000000000001"/>
    <n v="0.16250000000000001"/>
    <s v="Profit"/>
  </r>
  <r>
    <n v="7835"/>
    <s v="CA-2015-106257"/>
    <x v="657"/>
    <d v="2015-04-17T00:00:00"/>
    <s v="Second Class"/>
    <s v="EB-14110"/>
    <s v="Eugene Barchas"/>
    <x v="0"/>
    <s v="United States"/>
    <s v="Los Angeles"/>
    <s v="California"/>
    <n v="90045"/>
    <x v="1"/>
    <s v="FUR-TA-10002530"/>
    <x v="0"/>
    <s v="Tables"/>
    <x v="992"/>
    <n v="241.56800000000001"/>
    <n v="2"/>
    <x v="2"/>
    <n v="-15.098000000000001"/>
    <n v="-6.25E-2"/>
    <s v="Loss"/>
  </r>
  <r>
    <n v="7836"/>
    <s v="CA-2015-106257"/>
    <x v="657"/>
    <d v="2015-04-17T00:00:00"/>
    <s v="Second Class"/>
    <s v="EB-14110"/>
    <s v="Eugene Barchas"/>
    <x v="0"/>
    <s v="United States"/>
    <s v="Los Angeles"/>
    <s v="California"/>
    <n v="90045"/>
    <x v="1"/>
    <s v="TEC-PH-10001494"/>
    <x v="2"/>
    <s v="Phones"/>
    <x v="715"/>
    <n v="479.92"/>
    <n v="2"/>
    <x v="2"/>
    <n v="41.993000000000002"/>
    <n v="8.7500000000000008E-2"/>
    <s v="Profit"/>
  </r>
  <r>
    <n v="7837"/>
    <s v="CA-2015-149083"/>
    <x v="12"/>
    <d v="2015-09-30T00:00:00"/>
    <s v="Standard Class"/>
    <s v="SH-19975"/>
    <s v="Sally Hughsby"/>
    <x v="1"/>
    <s v="United States"/>
    <s v="Seattle"/>
    <s v="Washington"/>
    <n v="98103"/>
    <x v="1"/>
    <s v="FUR-CH-10004289"/>
    <x v="0"/>
    <s v="Chairs"/>
    <x v="984"/>
    <n v="307.13600000000002"/>
    <n v="4"/>
    <x v="2"/>
    <n v="-11.5176"/>
    <n v="-3.7499999999999999E-2"/>
    <s v="Loss"/>
  </r>
  <r>
    <n v="7838"/>
    <s v="CA-2015-149083"/>
    <x v="12"/>
    <d v="2015-09-30T00:00:00"/>
    <s v="Standard Class"/>
    <s v="SH-19975"/>
    <s v="Sally Hughsby"/>
    <x v="1"/>
    <s v="United States"/>
    <s v="Seattle"/>
    <s v="Washington"/>
    <n v="98103"/>
    <x v="1"/>
    <s v="OFF-LA-10002945"/>
    <x v="1"/>
    <s v="Labels"/>
    <x v="1612"/>
    <n v="12.6"/>
    <n v="2"/>
    <x v="0"/>
    <n v="5.7960000000000003"/>
    <n v="0.46"/>
    <s v="Profit"/>
  </r>
  <r>
    <n v="7839"/>
    <s v="CA-2015-149083"/>
    <x v="12"/>
    <d v="2015-09-30T00:00:00"/>
    <s v="Standard Class"/>
    <s v="SH-19975"/>
    <s v="Sally Hughsby"/>
    <x v="1"/>
    <s v="United States"/>
    <s v="Seattle"/>
    <s v="Washington"/>
    <n v="98103"/>
    <x v="1"/>
    <s v="TEC-AC-10002567"/>
    <x v="2"/>
    <s v="Accessories"/>
    <x v="428"/>
    <n v="159.97999999999999"/>
    <n v="2"/>
    <x v="0"/>
    <n v="57.592799999999997"/>
    <n v="0.36"/>
    <s v="Profit"/>
  </r>
  <r>
    <n v="7840"/>
    <s v="US-2014-137869"/>
    <x v="1176"/>
    <d v="2014-04-02T00:00:00"/>
    <s v="Standard Class"/>
    <s v="CV-12295"/>
    <s v="Christina VanderZanden"/>
    <x v="0"/>
    <s v="United States"/>
    <s v="Des Moines"/>
    <s v="Iowa"/>
    <n v="50315"/>
    <x v="2"/>
    <s v="OFF-EN-10001509"/>
    <x v="1"/>
    <s v="Envelopes"/>
    <x v="29"/>
    <n v="6.12"/>
    <n v="3"/>
    <x v="0"/>
    <n v="2.8763999999999998"/>
    <n v="0.47"/>
    <s v="Profit"/>
  </r>
  <r>
    <n v="7841"/>
    <s v="US-2014-137869"/>
    <x v="1176"/>
    <d v="2014-04-02T00:00:00"/>
    <s v="Standard Class"/>
    <s v="CV-12295"/>
    <s v="Christina VanderZanden"/>
    <x v="0"/>
    <s v="United States"/>
    <s v="Des Moines"/>
    <s v="Iowa"/>
    <n v="50315"/>
    <x v="2"/>
    <s v="FUR-TA-10003954"/>
    <x v="0"/>
    <s v="Tables"/>
    <x v="1217"/>
    <n v="1184.72"/>
    <n v="4"/>
    <x v="0"/>
    <n v="106.62479999999999"/>
    <n v="0.09"/>
    <s v="Profit"/>
  </r>
  <r>
    <n v="7842"/>
    <s v="CA-2016-116603"/>
    <x v="19"/>
    <d v="2016-07-22T00:00:00"/>
    <s v="Standard Class"/>
    <s v="AT-10735"/>
    <s v="Annie Thurman"/>
    <x v="0"/>
    <s v="United States"/>
    <s v="New York City"/>
    <s v="New York"/>
    <n v="10024"/>
    <x v="3"/>
    <s v="OFF-AP-10002892"/>
    <x v="1"/>
    <s v="Appliances"/>
    <x v="9"/>
    <n v="45.96"/>
    <n v="2"/>
    <x v="0"/>
    <n v="13.788"/>
    <n v="0.3"/>
    <s v="Profit"/>
  </r>
  <r>
    <n v="7843"/>
    <s v="CA-2014-158470"/>
    <x v="987"/>
    <d v="2014-04-23T00:00:00"/>
    <s v="Second Class"/>
    <s v="AG-10390"/>
    <s v="Allen Goldenen"/>
    <x v="0"/>
    <s v="United States"/>
    <s v="Arlington"/>
    <s v="Virginia"/>
    <n v="22204"/>
    <x v="0"/>
    <s v="OFF-BI-10003638"/>
    <x v="1"/>
    <s v="Binders"/>
    <x v="612"/>
    <n v="58.05"/>
    <n v="3"/>
    <x v="0"/>
    <n v="26.702999999999999"/>
    <n v="0.46"/>
    <s v="Profit"/>
  </r>
  <r>
    <n v="7844"/>
    <s v="CA-2014-158470"/>
    <x v="987"/>
    <d v="2014-04-23T00:00:00"/>
    <s v="Second Class"/>
    <s v="AG-10390"/>
    <s v="Allen Goldenen"/>
    <x v="0"/>
    <s v="United States"/>
    <s v="Arlington"/>
    <s v="Virginia"/>
    <n v="22204"/>
    <x v="0"/>
    <s v="OFF-PA-10001569"/>
    <x v="1"/>
    <s v="Paper"/>
    <x v="55"/>
    <n v="71.28"/>
    <n v="11"/>
    <x v="0"/>
    <n v="34.214399999999998"/>
    <n v="0.48"/>
    <s v="Profit"/>
  </r>
  <r>
    <n v="7845"/>
    <s v="US-2017-123834"/>
    <x v="246"/>
    <d v="2017-07-25T00:00:00"/>
    <s v="Standard Class"/>
    <s v="GM-14500"/>
    <s v="Gene McClure"/>
    <x v="0"/>
    <s v="United States"/>
    <s v="Pharr"/>
    <s v="Texas"/>
    <n v="78577"/>
    <x v="2"/>
    <s v="FUR-TA-10001676"/>
    <x v="0"/>
    <s v="Tables"/>
    <x v="966"/>
    <n v="124.404"/>
    <n v="4"/>
    <x v="4"/>
    <n v="-21.3264"/>
    <n v="-0.17142857142857143"/>
    <s v="Loss"/>
  </r>
  <r>
    <n v="7846"/>
    <s v="CA-2015-125976"/>
    <x v="874"/>
    <d v="2015-10-02T00:00:00"/>
    <s v="Standard Class"/>
    <s v="JK-15205"/>
    <s v="Jamie Kunitz"/>
    <x v="0"/>
    <s v="United States"/>
    <s v="Arlington"/>
    <s v="Virginia"/>
    <n v="22204"/>
    <x v="0"/>
    <s v="OFF-PA-10001125"/>
    <x v="1"/>
    <s v="Paper"/>
    <x v="1021"/>
    <n v="154.9"/>
    <n v="5"/>
    <x v="0"/>
    <n v="69.704999999999998"/>
    <n v="0.44999999999999996"/>
    <s v="Profit"/>
  </r>
  <r>
    <n v="7847"/>
    <s v="CA-2015-125976"/>
    <x v="874"/>
    <d v="2015-10-02T00:00:00"/>
    <s v="Standard Class"/>
    <s v="JK-15205"/>
    <s v="Jamie Kunitz"/>
    <x v="0"/>
    <s v="United States"/>
    <s v="Arlington"/>
    <s v="Virginia"/>
    <n v="22204"/>
    <x v="0"/>
    <s v="TEC-PH-10002496"/>
    <x v="2"/>
    <s v="Phones"/>
    <x v="495"/>
    <n v="1871.88"/>
    <n v="12"/>
    <x v="0"/>
    <n v="561.56399999999996"/>
    <n v="0.3"/>
    <s v="Profit"/>
  </r>
  <r>
    <n v="7848"/>
    <s v="CA-2016-128706"/>
    <x v="535"/>
    <d v="2016-03-02T00:00:00"/>
    <s v="Standard Class"/>
    <s v="DW-13540"/>
    <s v="Don Weiss"/>
    <x v="0"/>
    <s v="United States"/>
    <s v="Houston"/>
    <s v="Texas"/>
    <n v="77070"/>
    <x v="2"/>
    <s v="FUR-FU-10004053"/>
    <x v="0"/>
    <s v="Furnishings"/>
    <x v="1642"/>
    <n v="16.192"/>
    <n v="2"/>
    <x v="7"/>
    <n v="-6.8815999999999997"/>
    <n v="-0.42499999999999999"/>
    <s v="Loss"/>
  </r>
  <r>
    <n v="7849"/>
    <s v="CA-2016-104311"/>
    <x v="440"/>
    <d v="2016-05-06T00:00:00"/>
    <s v="Standard Class"/>
    <s v="AS-10090"/>
    <s v="Adam Shillingsburg"/>
    <x v="0"/>
    <s v="United States"/>
    <s v="Irving"/>
    <s v="Texas"/>
    <n v="75061"/>
    <x v="2"/>
    <s v="OFF-ST-10000321"/>
    <x v="1"/>
    <s v="Storage"/>
    <x v="1543"/>
    <n v="18.936"/>
    <n v="3"/>
    <x v="2"/>
    <n v="-3.7871999999999999"/>
    <n v="-0.19999999999999998"/>
    <s v="Loss"/>
  </r>
  <r>
    <n v="7850"/>
    <s v="CA-2016-104311"/>
    <x v="440"/>
    <d v="2016-05-06T00:00:00"/>
    <s v="Standard Class"/>
    <s v="AS-10090"/>
    <s v="Adam Shillingsburg"/>
    <x v="0"/>
    <s v="United States"/>
    <s v="Irving"/>
    <s v="Texas"/>
    <n v="75061"/>
    <x v="2"/>
    <s v="OFF-ST-10002957"/>
    <x v="1"/>
    <s v="Storage"/>
    <x v="1492"/>
    <n v="12.672000000000001"/>
    <n v="3"/>
    <x v="2"/>
    <n v="-3.1680000000000001"/>
    <n v="-0.25"/>
    <s v="Loss"/>
  </r>
  <r>
    <n v="7851"/>
    <s v="CA-2016-104311"/>
    <x v="440"/>
    <d v="2016-05-06T00:00:00"/>
    <s v="Standard Class"/>
    <s v="AS-10090"/>
    <s v="Adam Shillingsburg"/>
    <x v="0"/>
    <s v="United States"/>
    <s v="Irving"/>
    <s v="Texas"/>
    <n v="75061"/>
    <x v="2"/>
    <s v="OFF-LA-10000973"/>
    <x v="1"/>
    <s v="Labels"/>
    <x v="834"/>
    <n v="5.04"/>
    <n v="2"/>
    <x v="2"/>
    <n v="1.764"/>
    <n v="0.35"/>
    <s v="Profit"/>
  </r>
  <r>
    <n v="7852"/>
    <s v="CA-2014-169649"/>
    <x v="337"/>
    <d v="2014-12-15T00:00:00"/>
    <s v="Standard Class"/>
    <s v="TS-21205"/>
    <s v="Thomas Seio"/>
    <x v="1"/>
    <s v="United States"/>
    <s v="Chicago"/>
    <s v="Illinois"/>
    <n v="60653"/>
    <x v="2"/>
    <s v="OFF-PA-10000143"/>
    <x v="1"/>
    <s v="Paper"/>
    <x v="1701"/>
    <n v="8.4480000000000004"/>
    <n v="2"/>
    <x v="2"/>
    <n v="2.9567999999999999"/>
    <n v="0.35"/>
    <s v="Profit"/>
  </r>
  <r>
    <n v="7853"/>
    <s v="CA-2014-169649"/>
    <x v="337"/>
    <d v="2014-12-15T00:00:00"/>
    <s v="Standard Class"/>
    <s v="TS-21205"/>
    <s v="Thomas Seio"/>
    <x v="1"/>
    <s v="United States"/>
    <s v="Chicago"/>
    <s v="Illinois"/>
    <n v="60653"/>
    <x v="2"/>
    <s v="OFF-AP-10003287"/>
    <x v="1"/>
    <s v="Appliances"/>
    <x v="543"/>
    <n v="20.388000000000002"/>
    <n v="2"/>
    <x v="3"/>
    <n v="-53.008800000000001"/>
    <n v="-2.5999999999999996"/>
    <s v="Loss"/>
  </r>
  <r>
    <n v="7854"/>
    <s v="CA-2015-144890"/>
    <x v="707"/>
    <d v="2015-12-29T00:00:00"/>
    <s v="Standard Class"/>
    <s v="SM-20320"/>
    <s v="Sean Miller"/>
    <x v="2"/>
    <s v="United States"/>
    <s v="Los Angeles"/>
    <s v="California"/>
    <n v="90049"/>
    <x v="1"/>
    <s v="OFF-PA-10001526"/>
    <x v="1"/>
    <s v="Paper"/>
    <x v="1039"/>
    <n v="9.9600000000000009"/>
    <n v="2"/>
    <x v="0"/>
    <n v="4.8803999999999998"/>
    <n v="0.48999999999999994"/>
    <s v="Profit"/>
  </r>
  <r>
    <n v="7855"/>
    <s v="CA-2017-135587"/>
    <x v="226"/>
    <d v="2017-12-12T00:00:00"/>
    <s v="Standard Class"/>
    <s v="BH-11710"/>
    <s v="Brosina Hoffman"/>
    <x v="0"/>
    <s v="United States"/>
    <s v="Hattiesburg"/>
    <s v="Mississippi"/>
    <n v="39401"/>
    <x v="0"/>
    <s v="OFF-AP-10004540"/>
    <x v="1"/>
    <s v="Appliances"/>
    <x v="1303"/>
    <n v="320.64"/>
    <n v="4"/>
    <x v="0"/>
    <n v="89.779200000000003"/>
    <n v="0.28000000000000003"/>
    <s v="Profit"/>
  </r>
  <r>
    <n v="7856"/>
    <s v="CA-2017-135587"/>
    <x v="226"/>
    <d v="2017-12-12T00:00:00"/>
    <s v="Standard Class"/>
    <s v="BH-11710"/>
    <s v="Brosina Hoffman"/>
    <x v="0"/>
    <s v="United States"/>
    <s v="Hattiesburg"/>
    <s v="Mississippi"/>
    <n v="39401"/>
    <x v="0"/>
    <s v="TEC-AC-10001266"/>
    <x v="2"/>
    <s v="Accessories"/>
    <x v="198"/>
    <n v="52"/>
    <n v="4"/>
    <x v="0"/>
    <n v="23.4"/>
    <n v="0.44999999999999996"/>
    <s v="Profit"/>
  </r>
  <r>
    <n v="7857"/>
    <s v="CA-2014-103429"/>
    <x v="992"/>
    <d v="2014-06-01T00:00:00"/>
    <s v="First Class"/>
    <s v="LW-16825"/>
    <s v="Laurel Workman"/>
    <x v="1"/>
    <s v="United States"/>
    <s v="New York City"/>
    <s v="New York"/>
    <n v="10024"/>
    <x v="3"/>
    <s v="OFF-BI-10004233"/>
    <x v="1"/>
    <s v="Binders"/>
    <x v="1386"/>
    <n v="25.584"/>
    <n v="2"/>
    <x v="2"/>
    <n v="8.9543999999999997"/>
    <n v="0.35"/>
    <s v="Profit"/>
  </r>
  <r>
    <n v="7858"/>
    <s v="CA-2014-103429"/>
    <x v="992"/>
    <d v="2014-06-01T00:00:00"/>
    <s v="First Class"/>
    <s v="LW-16825"/>
    <s v="Laurel Workman"/>
    <x v="1"/>
    <s v="United States"/>
    <s v="New York City"/>
    <s v="New York"/>
    <n v="10024"/>
    <x v="3"/>
    <s v="TEC-PH-10003505"/>
    <x v="2"/>
    <s v="Phones"/>
    <x v="910"/>
    <n v="464"/>
    <n v="5"/>
    <x v="0"/>
    <n v="134.56"/>
    <n v="0.28999999999999998"/>
    <s v="Profit"/>
  </r>
  <r>
    <n v="7859"/>
    <s v="CA-2014-103429"/>
    <x v="992"/>
    <d v="2014-06-01T00:00:00"/>
    <s v="First Class"/>
    <s v="LW-16825"/>
    <s v="Laurel Workman"/>
    <x v="1"/>
    <s v="United States"/>
    <s v="New York City"/>
    <s v="New York"/>
    <n v="10024"/>
    <x v="3"/>
    <s v="OFF-AP-10001005"/>
    <x v="1"/>
    <s v="Appliances"/>
    <x v="1140"/>
    <n v="235.95"/>
    <n v="3"/>
    <x v="0"/>
    <n v="77.863500000000002"/>
    <n v="0.33"/>
    <s v="Profit"/>
  </r>
  <r>
    <n v="7860"/>
    <s v="CA-2014-103429"/>
    <x v="992"/>
    <d v="2014-06-01T00:00:00"/>
    <s v="First Class"/>
    <s v="LW-16825"/>
    <s v="Laurel Workman"/>
    <x v="1"/>
    <s v="United States"/>
    <s v="New York City"/>
    <s v="New York"/>
    <n v="10024"/>
    <x v="3"/>
    <s v="OFF-PA-10001712"/>
    <x v="1"/>
    <s v="Paper"/>
    <x v="983"/>
    <n v="39.96"/>
    <n v="4"/>
    <x v="0"/>
    <n v="17.981999999999999"/>
    <n v="0.44999999999999996"/>
    <s v="Profit"/>
  </r>
  <r>
    <n v="7861"/>
    <s v="CA-2017-152261"/>
    <x v="580"/>
    <d v="2017-03-06T00:00:00"/>
    <s v="Standard Class"/>
    <s v="JA-15970"/>
    <s v="Joseph Airdo"/>
    <x v="0"/>
    <s v="United States"/>
    <s v="Cuyahoga Falls"/>
    <s v="Ohio"/>
    <n v="44221"/>
    <x v="3"/>
    <s v="OFF-BI-10002353"/>
    <x v="1"/>
    <s v="Binders"/>
    <x v="1077"/>
    <n v="18.527999999999999"/>
    <n v="4"/>
    <x v="6"/>
    <n v="-12.352"/>
    <n v="-0.66666666666666674"/>
    <s v="Loss"/>
  </r>
  <r>
    <n v="7862"/>
    <s v="CA-2015-142993"/>
    <x v="88"/>
    <d v="2015-10-17T00:00:00"/>
    <s v="Standard Class"/>
    <s v="KA-16525"/>
    <s v="Kelly Andreada"/>
    <x v="0"/>
    <s v="United States"/>
    <s v="Seattle"/>
    <s v="Washington"/>
    <n v="98103"/>
    <x v="1"/>
    <s v="TEC-AC-10003038"/>
    <x v="2"/>
    <s v="Accessories"/>
    <x v="1033"/>
    <n v="17.899999999999999"/>
    <n v="2"/>
    <x v="0"/>
    <n v="3.4009999999999998"/>
    <n v="0.19"/>
    <s v="Profit"/>
  </r>
  <r>
    <n v="7863"/>
    <s v="CA-2015-142993"/>
    <x v="88"/>
    <d v="2015-10-17T00:00:00"/>
    <s v="Standard Class"/>
    <s v="KA-16525"/>
    <s v="Kelly Andreada"/>
    <x v="0"/>
    <s v="United States"/>
    <s v="Seattle"/>
    <s v="Washington"/>
    <n v="98103"/>
    <x v="1"/>
    <s v="OFF-ST-10000934"/>
    <x v="1"/>
    <s v="Storage"/>
    <x v="356"/>
    <n v="81.96"/>
    <n v="2"/>
    <x v="0"/>
    <n v="0"/>
    <n v="0"/>
    <s v="Loss"/>
  </r>
  <r>
    <n v="7864"/>
    <s v="CA-2015-143364"/>
    <x v="1177"/>
    <d v="2015-07-19T00:00:00"/>
    <s v="Second Class"/>
    <s v="TG-21310"/>
    <s v="Toby Gnade"/>
    <x v="0"/>
    <s v="United States"/>
    <s v="Mesa"/>
    <s v="Arizona"/>
    <n v="85204"/>
    <x v="1"/>
    <s v="OFF-ST-10002743"/>
    <x v="1"/>
    <s v="Storage"/>
    <x v="418"/>
    <n v="272.73599999999999"/>
    <n v="3"/>
    <x v="2"/>
    <n v="-64.774799999999999"/>
    <n v="-0.23750000000000002"/>
    <s v="Loss"/>
  </r>
  <r>
    <n v="7865"/>
    <s v="CA-2015-143364"/>
    <x v="1177"/>
    <d v="2015-07-19T00:00:00"/>
    <s v="Second Class"/>
    <s v="TG-21310"/>
    <s v="Toby Gnade"/>
    <x v="0"/>
    <s v="United States"/>
    <s v="Mesa"/>
    <s v="Arizona"/>
    <n v="85204"/>
    <x v="1"/>
    <s v="OFF-PA-10001846"/>
    <x v="1"/>
    <s v="Paper"/>
    <x v="1816"/>
    <n v="18.495999999999999"/>
    <n v="4"/>
    <x v="2"/>
    <n v="6.7047999999999996"/>
    <n v="0.36249999999999999"/>
    <s v="Profit"/>
  </r>
  <r>
    <n v="7866"/>
    <s v="CA-2015-143364"/>
    <x v="1177"/>
    <d v="2015-07-19T00:00:00"/>
    <s v="Second Class"/>
    <s v="TG-21310"/>
    <s v="Toby Gnade"/>
    <x v="0"/>
    <s v="United States"/>
    <s v="Mesa"/>
    <s v="Arizona"/>
    <n v="85204"/>
    <x v="1"/>
    <s v="FUR-CH-10004287"/>
    <x v="0"/>
    <s v="Chairs"/>
    <x v="158"/>
    <n v="441.92"/>
    <n v="2"/>
    <x v="2"/>
    <n v="49.716000000000001"/>
    <n v="0.1125"/>
    <s v="Profit"/>
  </r>
  <r>
    <n v="7867"/>
    <s v="CA-2015-143364"/>
    <x v="1177"/>
    <d v="2015-07-19T00:00:00"/>
    <s v="Second Class"/>
    <s v="TG-21310"/>
    <s v="Toby Gnade"/>
    <x v="0"/>
    <s v="United States"/>
    <s v="Mesa"/>
    <s v="Arizona"/>
    <n v="85204"/>
    <x v="1"/>
    <s v="FUR-BO-10001608"/>
    <x v="0"/>
    <s v="Bookcases"/>
    <x v="1532"/>
    <n v="127.764"/>
    <n v="6"/>
    <x v="6"/>
    <n v="-191.64599999999999"/>
    <n v="-1.5"/>
    <s v="Loss"/>
  </r>
  <r>
    <n v="7868"/>
    <s v="CA-2014-100972"/>
    <x v="84"/>
    <d v="2014-11-24T00:00:00"/>
    <s v="Second Class"/>
    <s v="DB-13360"/>
    <s v="Dennis Bolton"/>
    <x v="2"/>
    <s v="United States"/>
    <s v="Salt Lake City"/>
    <s v="Utah"/>
    <n v="84106"/>
    <x v="1"/>
    <s v="OFF-PA-10000357"/>
    <x v="1"/>
    <s v="Paper"/>
    <x v="1228"/>
    <n v="166.44"/>
    <n v="3"/>
    <x v="0"/>
    <n v="79.891199999999998"/>
    <n v="0.48"/>
    <s v="Profit"/>
  </r>
  <r>
    <n v="7869"/>
    <s v="CA-2016-136994"/>
    <x v="1022"/>
    <d v="2016-06-02T00:00:00"/>
    <s v="Standard Class"/>
    <s v="LS-17245"/>
    <s v="Lynn Smith"/>
    <x v="0"/>
    <s v="United States"/>
    <s v="Los Angeles"/>
    <s v="California"/>
    <n v="90045"/>
    <x v="1"/>
    <s v="OFF-PA-10000575"/>
    <x v="1"/>
    <s v="Paper"/>
    <x v="1059"/>
    <n v="13.38"/>
    <n v="2"/>
    <x v="0"/>
    <n v="6.1547999999999998"/>
    <n v="0.45999999999999996"/>
    <s v="Profit"/>
  </r>
  <r>
    <n v="7870"/>
    <s v="US-2017-166233"/>
    <x v="445"/>
    <d v="2017-07-09T00:00:00"/>
    <s v="Standard Class"/>
    <s v="MO-17950"/>
    <s v="Michael Oakman"/>
    <x v="0"/>
    <s v="United States"/>
    <s v="Jacksonville"/>
    <s v="North Carolina"/>
    <n v="28540"/>
    <x v="0"/>
    <s v="TEC-AC-10002167"/>
    <x v="2"/>
    <s v="Accessories"/>
    <x v="46"/>
    <n v="24"/>
    <n v="2"/>
    <x v="2"/>
    <n v="-2.7"/>
    <n v="-0.1125"/>
    <s v="Loss"/>
  </r>
  <r>
    <n v="7871"/>
    <s v="CA-2017-122112"/>
    <x v="145"/>
    <d v="2017-09-29T00:00:00"/>
    <s v="Standard Class"/>
    <s v="CA-11965"/>
    <s v="Carol Adams"/>
    <x v="1"/>
    <s v="United States"/>
    <s v="Lakewood"/>
    <s v="Ohio"/>
    <n v="44107"/>
    <x v="3"/>
    <s v="OFF-EN-10004459"/>
    <x v="1"/>
    <s v="Envelopes"/>
    <x v="661"/>
    <n v="24.448"/>
    <n v="4"/>
    <x v="2"/>
    <n v="8.8623999999999992"/>
    <n v="0.36249999999999993"/>
    <s v="Profit"/>
  </r>
  <r>
    <n v="7872"/>
    <s v="CA-2016-101672"/>
    <x v="339"/>
    <d v="2016-10-07T00:00:00"/>
    <s v="Standard Class"/>
    <s v="DB-12910"/>
    <s v="Daniel Byrd"/>
    <x v="2"/>
    <s v="United States"/>
    <s v="Lake Forest"/>
    <s v="California"/>
    <n v="92630"/>
    <x v="1"/>
    <s v="OFF-LA-10002271"/>
    <x v="1"/>
    <s v="Labels"/>
    <x v="641"/>
    <n v="6.16"/>
    <n v="2"/>
    <x v="0"/>
    <n v="2.9567999999999999"/>
    <n v="0.48"/>
    <s v="Profit"/>
  </r>
  <r>
    <n v="7873"/>
    <s v="CA-2016-101672"/>
    <x v="339"/>
    <d v="2016-10-07T00:00:00"/>
    <s v="Standard Class"/>
    <s v="DB-12910"/>
    <s v="Daniel Byrd"/>
    <x v="2"/>
    <s v="United States"/>
    <s v="Lake Forest"/>
    <s v="California"/>
    <n v="92630"/>
    <x v="1"/>
    <s v="FUR-CH-10004063"/>
    <x v="0"/>
    <s v="Chairs"/>
    <x v="120"/>
    <n v="915.13599999999997"/>
    <n v="4"/>
    <x v="2"/>
    <n v="102.9528"/>
    <n v="0.1125"/>
    <s v="Profit"/>
  </r>
  <r>
    <n v="7874"/>
    <s v="CA-2016-101672"/>
    <x v="339"/>
    <d v="2016-10-07T00:00:00"/>
    <s v="Standard Class"/>
    <s v="DB-12910"/>
    <s v="Daniel Byrd"/>
    <x v="2"/>
    <s v="United States"/>
    <s v="Lake Forest"/>
    <s v="California"/>
    <n v="92630"/>
    <x v="1"/>
    <s v="OFF-PA-10004610"/>
    <x v="1"/>
    <s v="Paper"/>
    <x v="1520"/>
    <n v="8.56"/>
    <n v="2"/>
    <x v="0"/>
    <n v="3.8519999999999999"/>
    <n v="0.44999999999999996"/>
    <s v="Profit"/>
  </r>
  <r>
    <n v="7875"/>
    <s v="CA-2016-101672"/>
    <x v="339"/>
    <d v="2016-10-07T00:00:00"/>
    <s v="Standard Class"/>
    <s v="DB-12910"/>
    <s v="Daniel Byrd"/>
    <x v="2"/>
    <s v="United States"/>
    <s v="Lake Forest"/>
    <s v="California"/>
    <n v="92630"/>
    <x v="1"/>
    <s v="OFF-PA-10001878"/>
    <x v="1"/>
    <s v="Paper"/>
    <x v="1170"/>
    <n v="97.82"/>
    <n v="2"/>
    <x v="0"/>
    <n v="45.9754"/>
    <n v="0.47000000000000003"/>
    <s v="Profit"/>
  </r>
  <r>
    <n v="7876"/>
    <s v="CA-2017-168403"/>
    <x v="428"/>
    <d v="2017-09-15T00:00:00"/>
    <s v="Standard Class"/>
    <s v="DK-12835"/>
    <s v="Damala Kotsonis"/>
    <x v="1"/>
    <s v="United States"/>
    <s v="Portland"/>
    <s v="Oregon"/>
    <n v="97206"/>
    <x v="1"/>
    <s v="OFF-PA-10002036"/>
    <x v="1"/>
    <s v="Paper"/>
    <x v="329"/>
    <n v="31.103999999999999"/>
    <n v="6"/>
    <x v="2"/>
    <n v="11.2752"/>
    <n v="0.36249999999999999"/>
    <s v="Profit"/>
  </r>
  <r>
    <n v="7877"/>
    <s v="CA-2017-168403"/>
    <x v="428"/>
    <d v="2017-09-15T00:00:00"/>
    <s v="Standard Class"/>
    <s v="DK-12835"/>
    <s v="Damala Kotsonis"/>
    <x v="1"/>
    <s v="United States"/>
    <s v="Portland"/>
    <s v="Oregon"/>
    <n v="97206"/>
    <x v="1"/>
    <s v="OFF-AP-10003278"/>
    <x v="1"/>
    <s v="Appliances"/>
    <x v="1793"/>
    <n v="11.176"/>
    <n v="1"/>
    <x v="2"/>
    <n v="0.83819999999999995"/>
    <n v="7.4999999999999997E-2"/>
    <s v="Loss"/>
  </r>
  <r>
    <n v="7878"/>
    <s v="CA-2015-148705"/>
    <x v="899"/>
    <d v="2015-03-18T00:00:00"/>
    <s v="Standard Class"/>
    <s v="EB-14170"/>
    <s v="Evan Bailliet"/>
    <x v="0"/>
    <s v="United States"/>
    <s v="Charlotte"/>
    <s v="North Carolina"/>
    <n v="28205"/>
    <x v="0"/>
    <s v="OFF-LA-10001641"/>
    <x v="1"/>
    <s v="Labels"/>
    <x v="1031"/>
    <n v="5.04"/>
    <n v="2"/>
    <x v="2"/>
    <n v="1.764"/>
    <n v="0.35"/>
    <s v="Profit"/>
  </r>
  <r>
    <n v="7879"/>
    <s v="CA-2016-160241"/>
    <x v="896"/>
    <d v="2016-12-04T00:00:00"/>
    <s v="Second Class"/>
    <s v="DR-12940"/>
    <s v="Daniel Raglin"/>
    <x v="2"/>
    <s v="United States"/>
    <s v="Aurora"/>
    <s v="Illinois"/>
    <n v="60505"/>
    <x v="2"/>
    <s v="FUR-FU-10003806"/>
    <x v="0"/>
    <s v="Furnishings"/>
    <x v="1804"/>
    <n v="242.17599999999999"/>
    <n v="4"/>
    <x v="7"/>
    <n v="-302.72000000000003"/>
    <n v="-1.2500000000000002"/>
    <s v="Loss"/>
  </r>
  <r>
    <n v="7880"/>
    <s v="CA-2016-155747"/>
    <x v="403"/>
    <d v="2016-06-21T00:00:00"/>
    <s v="Standard Class"/>
    <s v="JS-15685"/>
    <s v="Jim Sink"/>
    <x v="1"/>
    <s v="United States"/>
    <s v="Philadelphia"/>
    <s v="Pennsylvania"/>
    <n v="19140"/>
    <x v="3"/>
    <s v="FUR-TA-10003392"/>
    <x v="0"/>
    <s v="Tables"/>
    <x v="1648"/>
    <n v="337.17599999999999"/>
    <n v="2"/>
    <x v="10"/>
    <n v="-118.0116"/>
    <n v="-0.35000000000000003"/>
    <s v="Loss"/>
  </r>
  <r>
    <n v="7881"/>
    <s v="CA-2017-118017"/>
    <x v="734"/>
    <d v="2017-12-06T00:00:00"/>
    <s v="Second Class"/>
    <s v="LC-16870"/>
    <s v="Lena Cacioppo"/>
    <x v="0"/>
    <s v="United States"/>
    <s v="Thornton"/>
    <s v="Colorado"/>
    <n v="80229"/>
    <x v="1"/>
    <s v="OFF-AR-10003856"/>
    <x v="1"/>
    <s v="Art"/>
    <x v="449"/>
    <n v="13.343999999999999"/>
    <n v="6"/>
    <x v="2"/>
    <n v="1.0007999999999999"/>
    <n v="7.4999999999999997E-2"/>
    <s v="Profit"/>
  </r>
  <r>
    <n v="7882"/>
    <s v="CA-2017-118017"/>
    <x v="734"/>
    <d v="2017-12-06T00:00:00"/>
    <s v="Second Class"/>
    <s v="LC-16870"/>
    <s v="Lena Cacioppo"/>
    <x v="0"/>
    <s v="United States"/>
    <s v="Thornton"/>
    <s v="Colorado"/>
    <n v="80229"/>
    <x v="1"/>
    <s v="TEC-AC-10002006"/>
    <x v="2"/>
    <s v="Accessories"/>
    <x v="1087"/>
    <n v="76.751999999999995"/>
    <n v="6"/>
    <x v="2"/>
    <n v="10.5534"/>
    <n v="0.13750000000000001"/>
    <s v="Profit"/>
  </r>
  <r>
    <n v="7883"/>
    <s v="CA-2017-118017"/>
    <x v="734"/>
    <d v="2017-12-06T00:00:00"/>
    <s v="Second Class"/>
    <s v="LC-16870"/>
    <s v="Lena Cacioppo"/>
    <x v="0"/>
    <s v="United States"/>
    <s v="Thornton"/>
    <s v="Colorado"/>
    <n v="80229"/>
    <x v="1"/>
    <s v="TEC-AC-10002006"/>
    <x v="2"/>
    <s v="Accessories"/>
    <x v="1087"/>
    <n v="102.336"/>
    <n v="8"/>
    <x v="2"/>
    <n v="14.071199999999999"/>
    <n v="0.13749999999999998"/>
    <s v="Profit"/>
  </r>
  <r>
    <n v="7884"/>
    <s v="CA-2017-118017"/>
    <x v="734"/>
    <d v="2017-12-06T00:00:00"/>
    <s v="Second Class"/>
    <s v="LC-16870"/>
    <s v="Lena Cacioppo"/>
    <x v="0"/>
    <s v="United States"/>
    <s v="Thornton"/>
    <s v="Colorado"/>
    <n v="80229"/>
    <x v="1"/>
    <s v="OFF-PA-10002246"/>
    <x v="1"/>
    <s v="Paper"/>
    <x v="1395"/>
    <n v="10.32"/>
    <n v="2"/>
    <x v="2"/>
    <n v="3.7410000000000001"/>
    <n v="0.36249999999999999"/>
    <s v="Profit"/>
  </r>
  <r>
    <n v="7885"/>
    <s v="CA-2017-118017"/>
    <x v="734"/>
    <d v="2017-12-06T00:00:00"/>
    <s v="Second Class"/>
    <s v="LC-16870"/>
    <s v="Lena Cacioppo"/>
    <x v="0"/>
    <s v="United States"/>
    <s v="Thornton"/>
    <s v="Colorado"/>
    <n v="80229"/>
    <x v="1"/>
    <s v="OFF-SU-10004782"/>
    <x v="1"/>
    <s v="Supplies"/>
    <x v="1557"/>
    <n v="47.32"/>
    <n v="7"/>
    <x v="2"/>
    <n v="5.915"/>
    <n v="0.125"/>
    <s v="Profit"/>
  </r>
  <r>
    <n v="7886"/>
    <s v="CA-2017-118017"/>
    <x v="734"/>
    <d v="2017-12-06T00:00:00"/>
    <s v="Second Class"/>
    <s v="LC-16870"/>
    <s v="Lena Cacioppo"/>
    <x v="0"/>
    <s v="United States"/>
    <s v="Thornton"/>
    <s v="Colorado"/>
    <n v="80229"/>
    <x v="1"/>
    <s v="FUR-FU-10004351"/>
    <x v="0"/>
    <s v="Furnishings"/>
    <x v="222"/>
    <n v="23.376000000000001"/>
    <n v="3"/>
    <x v="2"/>
    <n v="7.0128000000000004"/>
    <n v="0.3"/>
    <s v="Profit"/>
  </r>
  <r>
    <n v="7887"/>
    <s v="CA-2017-118017"/>
    <x v="734"/>
    <d v="2017-12-06T00:00:00"/>
    <s v="Second Class"/>
    <s v="LC-16870"/>
    <s v="Lena Cacioppo"/>
    <x v="0"/>
    <s v="United States"/>
    <s v="Thornton"/>
    <s v="Colorado"/>
    <n v="80229"/>
    <x v="1"/>
    <s v="FUR-FU-10004270"/>
    <x v="0"/>
    <s v="Furnishings"/>
    <x v="998"/>
    <n v="16.72"/>
    <n v="5"/>
    <x v="2"/>
    <n v="3.3439999999999999"/>
    <n v="0.2"/>
    <s v="Profit"/>
  </r>
  <r>
    <n v="7888"/>
    <s v="CA-2017-118017"/>
    <x v="734"/>
    <d v="2017-12-06T00:00:00"/>
    <s v="Second Class"/>
    <s v="LC-16870"/>
    <s v="Lena Cacioppo"/>
    <x v="0"/>
    <s v="United States"/>
    <s v="Thornton"/>
    <s v="Colorado"/>
    <n v="80229"/>
    <x v="1"/>
    <s v="FUR-FU-10004053"/>
    <x v="0"/>
    <s v="Furnishings"/>
    <x v="1642"/>
    <n v="16.192"/>
    <n v="1"/>
    <x v="2"/>
    <n v="4.6551999999999998"/>
    <n v="0.28749999999999998"/>
    <s v="Profit"/>
  </r>
  <r>
    <n v="7889"/>
    <s v="CA-2016-113117"/>
    <x v="765"/>
    <d v="2016-08-22T00:00:00"/>
    <s v="Standard Class"/>
    <s v="JP-15520"/>
    <s v="Jeremy Pistek"/>
    <x v="0"/>
    <s v="United States"/>
    <s v="Davis"/>
    <s v="California"/>
    <n v="95616"/>
    <x v="1"/>
    <s v="OFF-PA-10000019"/>
    <x v="1"/>
    <s v="Paper"/>
    <x v="711"/>
    <n v="32.4"/>
    <n v="5"/>
    <x v="0"/>
    <n v="15.552"/>
    <n v="0.48"/>
    <s v="Profit"/>
  </r>
  <r>
    <n v="7890"/>
    <s v="CA-2016-148684"/>
    <x v="591"/>
    <d v="2016-12-29T00:00:00"/>
    <s v="Standard Class"/>
    <s v="TS-21655"/>
    <s v="Trudy Schmidt"/>
    <x v="0"/>
    <s v="United States"/>
    <s v="Fayetteville"/>
    <s v="Arkansas"/>
    <n v="72701"/>
    <x v="0"/>
    <s v="OFF-AR-10003811"/>
    <x v="1"/>
    <s v="Art"/>
    <x v="454"/>
    <n v="19.89"/>
    <n v="9"/>
    <x v="0"/>
    <n v="5.3703000000000003"/>
    <n v="0.27"/>
    <s v="Profit"/>
  </r>
  <r>
    <n v="7891"/>
    <s v="CA-2016-148684"/>
    <x v="591"/>
    <d v="2016-12-29T00:00:00"/>
    <s v="Standard Class"/>
    <s v="TS-21655"/>
    <s v="Trudy Schmidt"/>
    <x v="0"/>
    <s v="United States"/>
    <s v="Fayetteville"/>
    <s v="Arkansas"/>
    <n v="72701"/>
    <x v="0"/>
    <s v="TEC-AC-10001838"/>
    <x v="2"/>
    <s v="Accessories"/>
    <x v="651"/>
    <n v="399.98"/>
    <n v="2"/>
    <x v="0"/>
    <n v="171.9914"/>
    <n v="0.43"/>
    <s v="Profit"/>
  </r>
  <r>
    <n v="7892"/>
    <s v="CA-2016-148684"/>
    <x v="591"/>
    <d v="2016-12-29T00:00:00"/>
    <s v="Standard Class"/>
    <s v="TS-21655"/>
    <s v="Trudy Schmidt"/>
    <x v="0"/>
    <s v="United States"/>
    <s v="Fayetteville"/>
    <s v="Arkansas"/>
    <n v="72701"/>
    <x v="0"/>
    <s v="FUR-FU-10003553"/>
    <x v="0"/>
    <s v="Furnishings"/>
    <x v="568"/>
    <n v="343.85"/>
    <n v="5"/>
    <x v="0"/>
    <n v="137.54"/>
    <n v="0.39999999999999997"/>
    <s v="Profit"/>
  </r>
  <r>
    <n v="7893"/>
    <s v="CA-2016-148684"/>
    <x v="591"/>
    <d v="2016-12-29T00:00:00"/>
    <s v="Standard Class"/>
    <s v="TS-21655"/>
    <s v="Trudy Schmidt"/>
    <x v="0"/>
    <s v="United States"/>
    <s v="Fayetteville"/>
    <s v="Arkansas"/>
    <n v="72701"/>
    <x v="0"/>
    <s v="OFF-PA-10003302"/>
    <x v="1"/>
    <s v="Paper"/>
    <x v="1721"/>
    <n v="106.32"/>
    <n v="3"/>
    <x v="0"/>
    <n v="49.970399999999998"/>
    <n v="0.47000000000000003"/>
    <s v="Profit"/>
  </r>
  <r>
    <n v="7894"/>
    <s v="CA-2017-125367"/>
    <x v="283"/>
    <d v="2017-07-30T00:00:00"/>
    <s v="Standard Class"/>
    <s v="NM-18445"/>
    <s v="Nathan Mautz"/>
    <x v="2"/>
    <s v="United States"/>
    <s v="New York City"/>
    <s v="New York"/>
    <n v="10011"/>
    <x v="3"/>
    <s v="OFF-BI-10002412"/>
    <x v="1"/>
    <s v="Binders"/>
    <x v="326"/>
    <n v="13.92"/>
    <n v="3"/>
    <x v="2"/>
    <n v="4.3499999999999996"/>
    <n v="0.3125"/>
    <s v="Profit"/>
  </r>
  <r>
    <n v="7895"/>
    <s v="CA-2017-124744"/>
    <x v="548"/>
    <d v="2017-06-25T00:00:00"/>
    <s v="Standard Class"/>
    <s v="EH-14125"/>
    <s v="Eugene Hildebrand"/>
    <x v="2"/>
    <s v="United States"/>
    <s v="Wheeling"/>
    <s v="West Virginia"/>
    <n v="26003"/>
    <x v="3"/>
    <s v="OFF-BI-10002852"/>
    <x v="1"/>
    <s v="Binders"/>
    <x v="91"/>
    <n v="82.4"/>
    <n v="5"/>
    <x v="0"/>
    <n v="40.375999999999998"/>
    <n v="0.48999999999999994"/>
    <s v="Profit"/>
  </r>
  <r>
    <n v="7896"/>
    <s v="CA-2017-124744"/>
    <x v="548"/>
    <d v="2017-06-25T00:00:00"/>
    <s v="Standard Class"/>
    <s v="EH-14125"/>
    <s v="Eugene Hildebrand"/>
    <x v="2"/>
    <s v="United States"/>
    <s v="Wheeling"/>
    <s v="West Virginia"/>
    <n v="26003"/>
    <x v="3"/>
    <s v="OFF-BI-10000145"/>
    <x v="1"/>
    <s v="Binders"/>
    <x v="742"/>
    <n v="6.24"/>
    <n v="2"/>
    <x v="0"/>
    <n v="3.0575999999999999"/>
    <n v="0.48999999999999994"/>
    <s v="Profit"/>
  </r>
  <r>
    <n v="7897"/>
    <s v="CA-2017-124744"/>
    <x v="548"/>
    <d v="2017-06-25T00:00:00"/>
    <s v="Standard Class"/>
    <s v="EH-14125"/>
    <s v="Eugene Hildebrand"/>
    <x v="2"/>
    <s v="United States"/>
    <s v="Wheeling"/>
    <s v="West Virginia"/>
    <n v="26003"/>
    <x v="3"/>
    <s v="OFF-PA-10001970"/>
    <x v="1"/>
    <s v="Paper"/>
    <x v="366"/>
    <n v="447.84"/>
    <n v="8"/>
    <x v="0"/>
    <n v="219.44159999999999"/>
    <n v="0.49"/>
    <s v="Profit"/>
  </r>
  <r>
    <n v="7898"/>
    <s v="CA-2017-128363"/>
    <x v="802"/>
    <d v="2017-08-18T00:00:00"/>
    <s v="Standard Class"/>
    <s v="DC-12850"/>
    <s v="Dan Campbell"/>
    <x v="0"/>
    <s v="United States"/>
    <s v="Memphis"/>
    <s v="Tennessee"/>
    <n v="38109"/>
    <x v="0"/>
    <s v="OFF-AP-10001563"/>
    <x v="1"/>
    <s v="Appliances"/>
    <x v="535"/>
    <n v="272.048"/>
    <n v="7"/>
    <x v="2"/>
    <n v="30.605399999999999"/>
    <n v="0.1125"/>
    <s v="Profit"/>
  </r>
  <r>
    <n v="7899"/>
    <s v="CA-2017-128363"/>
    <x v="802"/>
    <d v="2017-08-18T00:00:00"/>
    <s v="Standard Class"/>
    <s v="DC-12850"/>
    <s v="Dan Campbell"/>
    <x v="0"/>
    <s v="United States"/>
    <s v="Memphis"/>
    <s v="Tennessee"/>
    <n v="38109"/>
    <x v="0"/>
    <s v="OFF-BI-10001359"/>
    <x v="1"/>
    <s v="Binders"/>
    <x v="1162"/>
    <n v="1614.5820000000001"/>
    <n v="6"/>
    <x v="6"/>
    <n v="-1237.8462"/>
    <n v="-0.76666666666666661"/>
    <s v="Loss"/>
  </r>
  <r>
    <n v="7900"/>
    <s v="CA-2017-128363"/>
    <x v="802"/>
    <d v="2017-08-18T00:00:00"/>
    <s v="Standard Class"/>
    <s v="DC-12850"/>
    <s v="Dan Campbell"/>
    <x v="0"/>
    <s v="United States"/>
    <s v="Memphis"/>
    <s v="Tennessee"/>
    <n v="38109"/>
    <x v="0"/>
    <s v="OFF-FA-10003495"/>
    <x v="1"/>
    <s v="Fasteners"/>
    <x v="128"/>
    <n v="24.32"/>
    <n v="5"/>
    <x v="2"/>
    <n v="9.1199999999999992"/>
    <n v="0.37499999999999994"/>
    <s v="Profit"/>
  </r>
  <r>
    <n v="7901"/>
    <s v="CA-2017-128363"/>
    <x v="802"/>
    <d v="2017-08-18T00:00:00"/>
    <s v="Standard Class"/>
    <s v="DC-12850"/>
    <s v="Dan Campbell"/>
    <x v="0"/>
    <s v="United States"/>
    <s v="Memphis"/>
    <s v="Tennessee"/>
    <n v="38109"/>
    <x v="0"/>
    <s v="TEC-AC-10003709"/>
    <x v="2"/>
    <s v="Accessories"/>
    <x v="1413"/>
    <n v="1.5840000000000001"/>
    <n v="2"/>
    <x v="2"/>
    <n v="0.47520000000000001"/>
    <n v="0.3"/>
    <s v="Loss"/>
  </r>
  <r>
    <n v="7902"/>
    <s v="CA-2017-128363"/>
    <x v="802"/>
    <d v="2017-08-18T00:00:00"/>
    <s v="Standard Class"/>
    <s v="DC-12850"/>
    <s v="Dan Campbell"/>
    <x v="0"/>
    <s v="United States"/>
    <s v="Memphis"/>
    <s v="Tennessee"/>
    <n v="38109"/>
    <x v="0"/>
    <s v="FUR-FU-10003268"/>
    <x v="0"/>
    <s v="Furnishings"/>
    <x v="885"/>
    <n v="31.984000000000002"/>
    <n v="1"/>
    <x v="2"/>
    <n v="0"/>
    <n v="0"/>
    <s v="Loss"/>
  </r>
  <r>
    <n v="7903"/>
    <s v="CA-2017-128363"/>
    <x v="802"/>
    <d v="2017-08-18T00:00:00"/>
    <s v="Standard Class"/>
    <s v="DC-12850"/>
    <s v="Dan Campbell"/>
    <x v="0"/>
    <s v="United States"/>
    <s v="Memphis"/>
    <s v="Tennessee"/>
    <n v="38109"/>
    <x v="0"/>
    <s v="OFF-EN-10003845"/>
    <x v="1"/>
    <s v="Envelopes"/>
    <x v="436"/>
    <n v="14.76"/>
    <n v="5"/>
    <x v="2"/>
    <n v="4.7969999999999997"/>
    <n v="0.32500000000000001"/>
    <s v="Profit"/>
  </r>
  <r>
    <n v="7904"/>
    <s v="CA-2017-128363"/>
    <x v="802"/>
    <d v="2017-08-18T00:00:00"/>
    <s v="Standard Class"/>
    <s v="DC-12850"/>
    <s v="Dan Campbell"/>
    <x v="0"/>
    <s v="United States"/>
    <s v="Memphis"/>
    <s v="Tennessee"/>
    <n v="38109"/>
    <x v="0"/>
    <s v="FUR-CH-10002073"/>
    <x v="0"/>
    <s v="Chairs"/>
    <x v="1792"/>
    <n v="423.64800000000002"/>
    <n v="2"/>
    <x v="2"/>
    <n v="47.660400000000003"/>
    <n v="0.1125"/>
    <s v="Profit"/>
  </r>
  <r>
    <n v="7905"/>
    <s v="CA-2015-126669"/>
    <x v="209"/>
    <d v="2015-11-13T00:00:00"/>
    <s v="Standard Class"/>
    <s v="DO-13645"/>
    <s v="Doug O Connell"/>
    <x v="0"/>
    <s v="United States"/>
    <s v="Houston"/>
    <s v="Texas"/>
    <n v="77036"/>
    <x v="2"/>
    <s v="OFF-PA-10001357"/>
    <x v="1"/>
    <s v="Paper"/>
    <x v="1041"/>
    <n v="76.64"/>
    <n v="2"/>
    <x v="2"/>
    <n v="26.824000000000002"/>
    <n v="0.35000000000000003"/>
    <s v="Profit"/>
  </r>
  <r>
    <n v="7906"/>
    <s v="US-2015-118766"/>
    <x v="52"/>
    <d v="2015-10-22T00:00:00"/>
    <s v="Standard Class"/>
    <s v="LS-16975"/>
    <s v="Lindsay Shagiari"/>
    <x v="2"/>
    <s v="United States"/>
    <s v="Dallas"/>
    <s v="Texas"/>
    <n v="75217"/>
    <x v="2"/>
    <s v="OFF-EN-10001415"/>
    <x v="1"/>
    <s v="Envelopes"/>
    <x v="153"/>
    <n v="4.4640000000000004"/>
    <n v="1"/>
    <x v="2"/>
    <n v="1.6739999999999999"/>
    <n v="0.37499999999999994"/>
    <s v="Profit"/>
  </r>
  <r>
    <n v="7907"/>
    <s v="US-2015-118766"/>
    <x v="52"/>
    <d v="2015-10-22T00:00:00"/>
    <s v="Standard Class"/>
    <s v="LS-16975"/>
    <s v="Lindsay Shagiari"/>
    <x v="2"/>
    <s v="United States"/>
    <s v="Dallas"/>
    <s v="Texas"/>
    <n v="75217"/>
    <x v="2"/>
    <s v="OFF-BI-10002813"/>
    <x v="1"/>
    <s v="Binders"/>
    <x v="914"/>
    <n v="3.96"/>
    <n v="10"/>
    <x v="3"/>
    <n v="-6.93"/>
    <n v="-1.75"/>
    <s v="Loss"/>
  </r>
  <r>
    <n v="7908"/>
    <s v="CA-2016-112585"/>
    <x v="679"/>
    <d v="2016-08-02T00:00:00"/>
    <s v="First Class"/>
    <s v="RW-19630"/>
    <s v="Rob Williams"/>
    <x v="1"/>
    <s v="United States"/>
    <s v="San Francisco"/>
    <s v="California"/>
    <n v="94122"/>
    <x v="1"/>
    <s v="OFF-AP-10003849"/>
    <x v="1"/>
    <s v="Appliances"/>
    <x v="841"/>
    <n v="715.64"/>
    <n v="2"/>
    <x v="0"/>
    <n v="178.91"/>
    <n v="0.25"/>
    <s v="Profit"/>
  </r>
  <r>
    <n v="7909"/>
    <s v="CA-2016-149762"/>
    <x v="275"/>
    <d v="2016-12-07T00:00:00"/>
    <s v="Standard Class"/>
    <s v="RD-19720"/>
    <s v="Roger Demir"/>
    <x v="0"/>
    <s v="United States"/>
    <s v="Morgan Hill"/>
    <s v="California"/>
    <n v="95037"/>
    <x v="1"/>
    <s v="FUR-TA-10004147"/>
    <x v="0"/>
    <s v="Tables"/>
    <x v="819"/>
    <n v="268.70400000000001"/>
    <n v="3"/>
    <x v="2"/>
    <n v="6.7176"/>
    <n v="2.4999999999999998E-2"/>
    <s v="Profit"/>
  </r>
  <r>
    <n v="7910"/>
    <s v="CA-2016-149762"/>
    <x v="275"/>
    <d v="2016-12-07T00:00:00"/>
    <s v="Standard Class"/>
    <s v="RD-19720"/>
    <s v="Roger Demir"/>
    <x v="0"/>
    <s v="United States"/>
    <s v="Morgan Hill"/>
    <s v="California"/>
    <n v="95037"/>
    <x v="1"/>
    <s v="OFF-AR-10001662"/>
    <x v="1"/>
    <s v="Art"/>
    <x v="448"/>
    <n v="21.92"/>
    <n v="8"/>
    <x v="0"/>
    <n v="5.9184000000000001"/>
    <n v="0.26999999999999996"/>
    <s v="Profit"/>
  </r>
  <r>
    <n v="7911"/>
    <s v="CA-2016-149762"/>
    <x v="275"/>
    <d v="2016-12-07T00:00:00"/>
    <s v="Standard Class"/>
    <s v="RD-19720"/>
    <s v="Roger Demir"/>
    <x v="0"/>
    <s v="United States"/>
    <s v="Morgan Hill"/>
    <s v="California"/>
    <n v="95037"/>
    <x v="1"/>
    <s v="OFF-ST-10001558"/>
    <x v="1"/>
    <s v="Storage"/>
    <x v="719"/>
    <n v="48.72"/>
    <n v="3"/>
    <x v="0"/>
    <n v="7.3079999999999998"/>
    <n v="0.15"/>
    <s v="Profit"/>
  </r>
  <r>
    <n v="7912"/>
    <s v="CA-2016-149762"/>
    <x v="275"/>
    <d v="2016-12-07T00:00:00"/>
    <s v="Standard Class"/>
    <s v="RD-19720"/>
    <s v="Roger Demir"/>
    <x v="0"/>
    <s v="United States"/>
    <s v="Morgan Hill"/>
    <s v="California"/>
    <n v="95037"/>
    <x v="1"/>
    <s v="FUR-BO-10001337"/>
    <x v="0"/>
    <s v="Bookcases"/>
    <x v="430"/>
    <n v="205.666"/>
    <n v="2"/>
    <x v="11"/>
    <n v="-12.098000000000001"/>
    <n v="-5.8823529411764712E-2"/>
    <s v="Loss"/>
  </r>
  <r>
    <n v="7913"/>
    <s v="CA-2016-167605"/>
    <x v="236"/>
    <d v="2016-04-30T00:00:00"/>
    <s v="Second Class"/>
    <s v="RB-19570"/>
    <s v="Rob Beeghly"/>
    <x v="0"/>
    <s v="United States"/>
    <s v="Saint Charles"/>
    <s v="Illinois"/>
    <n v="60174"/>
    <x v="2"/>
    <s v="FUR-FU-10001602"/>
    <x v="0"/>
    <s v="Furnishings"/>
    <x v="766"/>
    <n v="30.344000000000001"/>
    <n v="2"/>
    <x v="7"/>
    <n v="-31.8612"/>
    <n v="-1.05"/>
    <s v="Loss"/>
  </r>
  <r>
    <n v="7914"/>
    <s v="US-2017-105697"/>
    <x v="326"/>
    <d v="2017-08-27T00:00:00"/>
    <s v="First Class"/>
    <s v="JE-15715"/>
    <s v="Joe Elijah"/>
    <x v="0"/>
    <s v="United States"/>
    <s v="Cleveland"/>
    <s v="Ohio"/>
    <n v="44105"/>
    <x v="3"/>
    <s v="OFF-ST-10003996"/>
    <x v="1"/>
    <s v="Storage"/>
    <x v="1212"/>
    <n v="25.696000000000002"/>
    <n v="2"/>
    <x v="2"/>
    <n v="1.9272"/>
    <n v="7.4999999999999997E-2"/>
    <s v="Profit"/>
  </r>
  <r>
    <n v="7915"/>
    <s v="CA-2017-165323"/>
    <x v="46"/>
    <d v="2017-06-21T00:00:00"/>
    <s v="Standard Class"/>
    <s v="SR-20740"/>
    <s v="Steven Roelle"/>
    <x v="2"/>
    <s v="United States"/>
    <s v="New York City"/>
    <s v="New York"/>
    <n v="10024"/>
    <x v="3"/>
    <s v="TEC-MA-10003673"/>
    <x v="2"/>
    <s v="Machines"/>
    <x v="1817"/>
    <n v="3404.5"/>
    <n v="5"/>
    <x v="0"/>
    <n v="1668.2049999999999"/>
    <n v="0.49"/>
    <s v="Profit"/>
  </r>
  <r>
    <n v="7916"/>
    <s v="CA-2017-165323"/>
    <x v="46"/>
    <d v="2017-06-21T00:00:00"/>
    <s v="Standard Class"/>
    <s v="SR-20740"/>
    <s v="Steven Roelle"/>
    <x v="2"/>
    <s v="United States"/>
    <s v="New York City"/>
    <s v="New York"/>
    <n v="10024"/>
    <x v="3"/>
    <s v="TEC-AC-10004992"/>
    <x v="2"/>
    <s v="Accessories"/>
    <x v="1724"/>
    <n v="101.34"/>
    <n v="3"/>
    <x v="0"/>
    <n v="8.1072000000000006"/>
    <n v="0.08"/>
    <s v="Profit"/>
  </r>
  <r>
    <n v="7917"/>
    <s v="CA-2015-110891"/>
    <x v="312"/>
    <d v="2015-11-24T00:00:00"/>
    <s v="Standard Class"/>
    <s v="PO-19195"/>
    <s v="Phillina Ober"/>
    <x v="2"/>
    <s v="United States"/>
    <s v="Philadelphia"/>
    <s v="Pennsylvania"/>
    <n v="19140"/>
    <x v="3"/>
    <s v="FUR-CH-10002880"/>
    <x v="0"/>
    <s v="Chairs"/>
    <x v="809"/>
    <n v="344.37200000000001"/>
    <n v="4"/>
    <x v="4"/>
    <n v="-93.472399999999993"/>
    <n v="-0.27142857142857141"/>
    <s v="Loss"/>
  </r>
  <r>
    <n v="7918"/>
    <s v="CA-2017-100783"/>
    <x v="507"/>
    <d v="2017-09-08T00:00:00"/>
    <s v="Second Class"/>
    <s v="JK-16120"/>
    <s v="Julie Kriz"/>
    <x v="2"/>
    <s v="United States"/>
    <s v="Garland"/>
    <s v="Texas"/>
    <n v="75043"/>
    <x v="2"/>
    <s v="OFF-AR-10000380"/>
    <x v="1"/>
    <s v="Art"/>
    <x v="108"/>
    <n v="30.384"/>
    <n v="1"/>
    <x v="2"/>
    <n v="3.798"/>
    <n v="0.125"/>
    <s v="Profit"/>
  </r>
  <r>
    <n v="7919"/>
    <s v="CA-2015-152513"/>
    <x v="433"/>
    <d v="2015-07-08T00:00:00"/>
    <s v="Second Class"/>
    <s v="JP-16135"/>
    <s v="Julie Prescott"/>
    <x v="2"/>
    <s v="United States"/>
    <s v="San Diego"/>
    <s v="California"/>
    <n v="92024"/>
    <x v="1"/>
    <s v="OFF-BI-10002706"/>
    <x v="1"/>
    <s v="Binders"/>
    <x v="276"/>
    <n v="22.847999999999999"/>
    <n v="2"/>
    <x v="2"/>
    <n v="7.4256000000000002"/>
    <n v="0.32500000000000001"/>
    <s v="Profit"/>
  </r>
  <r>
    <n v="7920"/>
    <s v="CA-2017-139822"/>
    <x v="175"/>
    <d v="2017-09-21T00:00:00"/>
    <s v="Standard Class"/>
    <s v="Dp-13240"/>
    <s v="Dean percer"/>
    <x v="2"/>
    <s v="United States"/>
    <s v="Waterbury"/>
    <s v="Connecticut"/>
    <n v="6708"/>
    <x v="3"/>
    <s v="OFF-ST-10000943"/>
    <x v="1"/>
    <s v="Storage"/>
    <x v="1204"/>
    <n v="38.619999999999997"/>
    <n v="2"/>
    <x v="0"/>
    <n v="10.813599999999999"/>
    <n v="0.27999999999999997"/>
    <s v="Profit"/>
  </r>
  <r>
    <n v="7921"/>
    <s v="CA-2017-139822"/>
    <x v="175"/>
    <d v="2017-09-21T00:00:00"/>
    <s v="Standard Class"/>
    <s v="Dp-13240"/>
    <s v="Dean percer"/>
    <x v="2"/>
    <s v="United States"/>
    <s v="Waterbury"/>
    <s v="Connecticut"/>
    <n v="6708"/>
    <x v="3"/>
    <s v="TEC-AC-10001090"/>
    <x v="2"/>
    <s v="Accessories"/>
    <x v="1592"/>
    <n v="59.98"/>
    <n v="2"/>
    <x v="0"/>
    <n v="10.7964"/>
    <n v="0.18000000000000002"/>
    <s v="Profit"/>
  </r>
  <r>
    <n v="7922"/>
    <s v="CA-2017-107713"/>
    <x v="677"/>
    <d v="2017-03-17T00:00:00"/>
    <s v="Standard Class"/>
    <s v="JB-16000"/>
    <s v="Joy Bell-"/>
    <x v="0"/>
    <s v="United States"/>
    <s v="Columbia"/>
    <s v="Maryland"/>
    <n v="21044"/>
    <x v="3"/>
    <s v="OFF-BI-10002026"/>
    <x v="1"/>
    <s v="Binders"/>
    <x v="912"/>
    <n v="174.3"/>
    <n v="3"/>
    <x v="0"/>
    <n v="81.921000000000006"/>
    <n v="0.47000000000000003"/>
    <s v="Profit"/>
  </r>
  <r>
    <n v="7923"/>
    <s v="CA-2017-134096"/>
    <x v="241"/>
    <d v="2017-09-29T00:00:00"/>
    <s v="Standard Class"/>
    <s v="PP-18955"/>
    <s v="Paul Prost"/>
    <x v="2"/>
    <s v="United States"/>
    <s v="Hollywood"/>
    <s v="Florida"/>
    <n v="33021"/>
    <x v="0"/>
    <s v="TEC-PH-10000526"/>
    <x v="2"/>
    <s v="Phones"/>
    <x v="1472"/>
    <n v="383.96"/>
    <n v="5"/>
    <x v="2"/>
    <n v="38.396000000000001"/>
    <n v="0.1"/>
    <s v="Profit"/>
  </r>
  <r>
    <n v="7924"/>
    <s v="CA-2017-134096"/>
    <x v="241"/>
    <d v="2017-09-29T00:00:00"/>
    <s v="Standard Class"/>
    <s v="PP-18955"/>
    <s v="Paul Prost"/>
    <x v="2"/>
    <s v="United States"/>
    <s v="Hollywood"/>
    <s v="Florida"/>
    <n v="33021"/>
    <x v="0"/>
    <s v="OFF-BI-10004002"/>
    <x v="1"/>
    <s v="Binders"/>
    <x v="154"/>
    <n v="15.57"/>
    <n v="3"/>
    <x v="6"/>
    <n v="-11.417999999999999"/>
    <n v="-0.73333333333333328"/>
    <s v="Loss"/>
  </r>
  <r>
    <n v="7925"/>
    <s v="CA-2016-125843"/>
    <x v="572"/>
    <d v="2016-08-16T00:00:00"/>
    <s v="First Class"/>
    <s v="RF-19840"/>
    <s v="Roy Französisch"/>
    <x v="0"/>
    <s v="United States"/>
    <s v="Springfield"/>
    <s v="Virginia"/>
    <n v="22153"/>
    <x v="0"/>
    <s v="OFF-BI-10002309"/>
    <x v="1"/>
    <s v="Binders"/>
    <x v="78"/>
    <n v="22.32"/>
    <n v="4"/>
    <x v="0"/>
    <n v="10.7136"/>
    <n v="0.48"/>
    <s v="Profit"/>
  </r>
  <r>
    <n v="7926"/>
    <s v="CA-2016-125843"/>
    <x v="572"/>
    <d v="2016-08-16T00:00:00"/>
    <s v="First Class"/>
    <s v="RF-19840"/>
    <s v="Roy Französisch"/>
    <x v="0"/>
    <s v="United States"/>
    <s v="Springfield"/>
    <s v="Virginia"/>
    <n v="22153"/>
    <x v="0"/>
    <s v="OFF-LA-10003923"/>
    <x v="1"/>
    <s v="Labels"/>
    <x v="429"/>
    <n v="103.6"/>
    <n v="7"/>
    <x v="0"/>
    <n v="51.8"/>
    <n v="0.5"/>
    <s v="Profit"/>
  </r>
  <r>
    <n v="7927"/>
    <s v="CA-2017-120404"/>
    <x v="225"/>
    <d v="2017-11-24T00:00:00"/>
    <s v="Second Class"/>
    <s v="KH-16330"/>
    <s v="Katharine Harms"/>
    <x v="1"/>
    <s v="United States"/>
    <s v="New York City"/>
    <s v="New York"/>
    <n v="10035"/>
    <x v="3"/>
    <s v="TEC-AC-10003433"/>
    <x v="2"/>
    <s v="Accessories"/>
    <x v="1418"/>
    <n v="2.97"/>
    <n v="3"/>
    <x v="0"/>
    <n v="1.3365"/>
    <n v="0.44999999999999996"/>
    <s v="Profit"/>
  </r>
  <r>
    <n v="7928"/>
    <s v="CA-2017-120404"/>
    <x v="225"/>
    <d v="2017-11-24T00:00:00"/>
    <s v="Second Class"/>
    <s v="KH-16330"/>
    <s v="Katharine Harms"/>
    <x v="1"/>
    <s v="United States"/>
    <s v="New York City"/>
    <s v="New York"/>
    <n v="10035"/>
    <x v="3"/>
    <s v="TEC-PH-10001363"/>
    <x v="2"/>
    <s v="Phones"/>
    <x v="432"/>
    <n v="569.99"/>
    <n v="1"/>
    <x v="0"/>
    <n v="170.99700000000001"/>
    <n v="0.30000000000000004"/>
    <s v="Profit"/>
  </r>
  <r>
    <n v="7929"/>
    <s v="CA-2017-120404"/>
    <x v="225"/>
    <d v="2017-11-24T00:00:00"/>
    <s v="Second Class"/>
    <s v="KH-16330"/>
    <s v="Katharine Harms"/>
    <x v="1"/>
    <s v="United States"/>
    <s v="New York City"/>
    <s v="New York"/>
    <n v="10035"/>
    <x v="3"/>
    <s v="FUR-FU-10000820"/>
    <x v="0"/>
    <s v="Furnishings"/>
    <x v="1783"/>
    <n v="50.97"/>
    <n v="3"/>
    <x v="0"/>
    <n v="9.1745999999999999"/>
    <n v="0.18"/>
    <s v="Profit"/>
  </r>
  <r>
    <n v="7930"/>
    <s v="CA-2017-167549"/>
    <x v="800"/>
    <d v="2017-07-27T00:00:00"/>
    <s v="First Class"/>
    <s v="EM-14200"/>
    <s v="Evan Minnotte"/>
    <x v="2"/>
    <s v="United States"/>
    <s v="Dallas"/>
    <s v="Texas"/>
    <n v="75217"/>
    <x v="2"/>
    <s v="FUR-TA-10004767"/>
    <x v="0"/>
    <s v="Tables"/>
    <x v="1156"/>
    <n v="298.11599999999999"/>
    <n v="6"/>
    <x v="4"/>
    <n v="-4.2587999999999999"/>
    <n v="-1.4285714285714287E-2"/>
    <s v="Loss"/>
  </r>
  <r>
    <n v="7931"/>
    <s v="CA-2016-120082"/>
    <x v="869"/>
    <d v="2016-03-27T00:00:00"/>
    <s v="Second Class"/>
    <s v="DK-12835"/>
    <s v="Damala Kotsonis"/>
    <x v="1"/>
    <s v="United States"/>
    <s v="New York City"/>
    <s v="New York"/>
    <n v="10024"/>
    <x v="3"/>
    <s v="OFF-AR-10001955"/>
    <x v="1"/>
    <s v="Art"/>
    <x v="1030"/>
    <n v="59.52"/>
    <n v="3"/>
    <x v="0"/>
    <n v="17.856000000000002"/>
    <n v="0.3"/>
    <s v="Profit"/>
  </r>
  <r>
    <n v="7932"/>
    <s v="US-2016-168095"/>
    <x v="692"/>
    <d v="2016-07-20T00:00:00"/>
    <s v="Standard Class"/>
    <s v="MC-17425"/>
    <s v="Mark Cousins"/>
    <x v="1"/>
    <s v="United States"/>
    <s v="Portland"/>
    <s v="Oregon"/>
    <n v="97206"/>
    <x v="1"/>
    <s v="FUR-CH-10004886"/>
    <x v="0"/>
    <s v="Chairs"/>
    <x v="371"/>
    <n v="230.28"/>
    <n v="3"/>
    <x v="2"/>
    <n v="23.027999999999999"/>
    <n v="9.9999999999999992E-2"/>
    <s v="Profit"/>
  </r>
  <r>
    <n v="7933"/>
    <s v="US-2016-168095"/>
    <x v="692"/>
    <d v="2016-07-20T00:00:00"/>
    <s v="Standard Class"/>
    <s v="MC-17425"/>
    <s v="Mark Cousins"/>
    <x v="1"/>
    <s v="United States"/>
    <s v="Portland"/>
    <s v="Oregon"/>
    <n v="97206"/>
    <x v="1"/>
    <s v="OFF-PA-10003641"/>
    <x v="1"/>
    <s v="Paper"/>
    <x v="947"/>
    <n v="105.52"/>
    <n v="5"/>
    <x v="2"/>
    <n v="34.293999999999997"/>
    <n v="0.32499999999999996"/>
    <s v="Profit"/>
  </r>
  <r>
    <n v="7934"/>
    <s v="CA-2017-166093"/>
    <x v="629"/>
    <d v="2017-08-24T00:00:00"/>
    <s v="Standard Class"/>
    <s v="RW-19540"/>
    <s v="Rick Wilson"/>
    <x v="1"/>
    <s v="United States"/>
    <s v="Brentwood"/>
    <s v="California"/>
    <n v="94513"/>
    <x v="1"/>
    <s v="OFF-EN-10003134"/>
    <x v="1"/>
    <s v="Envelopes"/>
    <x v="153"/>
    <n v="23.36"/>
    <n v="2"/>
    <x v="0"/>
    <n v="11.68"/>
    <n v="0.5"/>
    <s v="Profit"/>
  </r>
  <r>
    <n v="7935"/>
    <s v="CA-2017-166093"/>
    <x v="629"/>
    <d v="2017-08-24T00:00:00"/>
    <s v="Standard Class"/>
    <s v="RW-19540"/>
    <s v="Rick Wilson"/>
    <x v="1"/>
    <s v="United States"/>
    <s v="Brentwood"/>
    <s v="California"/>
    <n v="94513"/>
    <x v="1"/>
    <s v="TEC-PH-10002564"/>
    <x v="2"/>
    <s v="Phones"/>
    <x v="985"/>
    <n v="71.975999999999999"/>
    <n v="3"/>
    <x v="2"/>
    <n v="8.9969999999999999"/>
    <n v="0.125"/>
    <s v="Profit"/>
  </r>
  <r>
    <n v="7936"/>
    <s v="CA-2017-166093"/>
    <x v="629"/>
    <d v="2017-08-24T00:00:00"/>
    <s v="Standard Class"/>
    <s v="RW-19540"/>
    <s v="Rick Wilson"/>
    <x v="1"/>
    <s v="United States"/>
    <s v="Brentwood"/>
    <s v="California"/>
    <n v="94513"/>
    <x v="1"/>
    <s v="OFF-PA-10003893"/>
    <x v="1"/>
    <s v="Paper"/>
    <x v="1105"/>
    <n v="8.56"/>
    <n v="2"/>
    <x v="0"/>
    <n v="3.8519999999999999"/>
    <n v="0.44999999999999996"/>
    <s v="Profit"/>
  </r>
  <r>
    <n v="7937"/>
    <s v="CA-2017-166093"/>
    <x v="629"/>
    <d v="2017-08-24T00:00:00"/>
    <s v="Standard Class"/>
    <s v="RW-19540"/>
    <s v="Rick Wilson"/>
    <x v="1"/>
    <s v="United States"/>
    <s v="Brentwood"/>
    <s v="California"/>
    <n v="94513"/>
    <x v="1"/>
    <s v="OFF-BI-10000174"/>
    <x v="1"/>
    <s v="Binders"/>
    <x v="1444"/>
    <n v="13.92"/>
    <n v="3"/>
    <x v="2"/>
    <n v="4.8719999999999999"/>
    <n v="0.35"/>
    <s v="Profit"/>
  </r>
  <r>
    <n v="7938"/>
    <s v="CA-2017-166093"/>
    <x v="629"/>
    <d v="2017-08-24T00:00:00"/>
    <s v="Standard Class"/>
    <s v="RW-19540"/>
    <s v="Rick Wilson"/>
    <x v="1"/>
    <s v="United States"/>
    <s v="Brentwood"/>
    <s v="California"/>
    <n v="94513"/>
    <x v="1"/>
    <s v="OFF-AP-10001058"/>
    <x v="1"/>
    <s v="Appliances"/>
    <x v="138"/>
    <n v="2518.29"/>
    <n v="9"/>
    <x v="0"/>
    <n v="654.75540000000001"/>
    <n v="0.26"/>
    <s v="Profit"/>
  </r>
  <r>
    <n v="7939"/>
    <s v="CA-2017-166093"/>
    <x v="629"/>
    <d v="2017-08-24T00:00:00"/>
    <s v="Standard Class"/>
    <s v="RW-19540"/>
    <s v="Rick Wilson"/>
    <x v="1"/>
    <s v="United States"/>
    <s v="Brentwood"/>
    <s v="California"/>
    <n v="94513"/>
    <x v="1"/>
    <s v="OFF-ST-10001496"/>
    <x v="1"/>
    <s v="Storage"/>
    <x v="733"/>
    <n v="540.57000000000005"/>
    <n v="3"/>
    <x v="0"/>
    <n v="140.54820000000001"/>
    <n v="0.26"/>
    <s v="Profit"/>
  </r>
  <r>
    <n v="7940"/>
    <s v="CA-2017-166093"/>
    <x v="629"/>
    <d v="2017-08-24T00:00:00"/>
    <s v="Standard Class"/>
    <s v="RW-19540"/>
    <s v="Rick Wilson"/>
    <x v="1"/>
    <s v="United States"/>
    <s v="Brentwood"/>
    <s v="California"/>
    <n v="94513"/>
    <x v="1"/>
    <s v="OFF-BI-10004230"/>
    <x v="1"/>
    <s v="Binders"/>
    <x v="655"/>
    <n v="221.05600000000001"/>
    <n v="8"/>
    <x v="2"/>
    <n v="77.369600000000005"/>
    <n v="0.35000000000000003"/>
    <s v="Profit"/>
  </r>
  <r>
    <n v="7941"/>
    <s v="CA-2016-146325"/>
    <x v="882"/>
    <d v="2016-12-17T00:00:00"/>
    <s v="First Class"/>
    <s v="DS-13180"/>
    <s v="David Smith"/>
    <x v="1"/>
    <s v="United States"/>
    <s v="San Diego"/>
    <s v="California"/>
    <n v="92037"/>
    <x v="1"/>
    <s v="FUR-CH-10001146"/>
    <x v="0"/>
    <s v="Chairs"/>
    <x v="124"/>
    <n v="81.424000000000007"/>
    <n v="2"/>
    <x v="2"/>
    <n v="-9.1601999999999997"/>
    <n v="-0.11249999999999999"/>
    <s v="Loss"/>
  </r>
  <r>
    <n v="7942"/>
    <s v="CA-2016-146325"/>
    <x v="882"/>
    <d v="2016-12-17T00:00:00"/>
    <s v="First Class"/>
    <s v="DS-13180"/>
    <s v="David Smith"/>
    <x v="1"/>
    <s v="United States"/>
    <s v="San Diego"/>
    <s v="California"/>
    <n v="92037"/>
    <x v="1"/>
    <s v="OFF-ST-10001590"/>
    <x v="1"/>
    <s v="Storage"/>
    <x v="147"/>
    <n v="134.80000000000001"/>
    <n v="10"/>
    <x v="0"/>
    <n v="35.048000000000002"/>
    <n v="0.26"/>
    <s v="Profit"/>
  </r>
  <r>
    <n v="7943"/>
    <s v="CA-2017-134194"/>
    <x v="53"/>
    <d v="2018-01-01T00:00:00"/>
    <s v="Standard Class"/>
    <s v="GA-14725"/>
    <s v="Guy Armstrong"/>
    <x v="0"/>
    <s v="United States"/>
    <s v="Dallas"/>
    <s v="Texas"/>
    <n v="75081"/>
    <x v="2"/>
    <s v="OFF-BI-10003684"/>
    <x v="1"/>
    <s v="Binders"/>
    <x v="714"/>
    <n v="39.582000000000001"/>
    <n v="9"/>
    <x v="3"/>
    <n v="-59.372999999999998"/>
    <n v="-1.5"/>
    <s v="Loss"/>
  </r>
  <r>
    <n v="7944"/>
    <s v="CA-2017-134194"/>
    <x v="53"/>
    <d v="2018-01-01T00:00:00"/>
    <s v="Standard Class"/>
    <s v="GA-14725"/>
    <s v="Guy Armstrong"/>
    <x v="0"/>
    <s v="United States"/>
    <s v="Dallas"/>
    <s v="Texas"/>
    <n v="75081"/>
    <x v="2"/>
    <s v="OFF-SU-10000946"/>
    <x v="1"/>
    <s v="Supplies"/>
    <x v="327"/>
    <n v="44.688000000000002"/>
    <n v="7"/>
    <x v="2"/>
    <n v="5.0274000000000001"/>
    <n v="0.1125"/>
    <s v="Profit"/>
  </r>
  <r>
    <n v="7945"/>
    <s v="CA-2017-134194"/>
    <x v="53"/>
    <d v="2018-01-01T00:00:00"/>
    <s v="Standard Class"/>
    <s v="GA-14725"/>
    <s v="Guy Armstrong"/>
    <x v="0"/>
    <s v="United States"/>
    <s v="Dallas"/>
    <s v="Texas"/>
    <n v="75081"/>
    <x v="2"/>
    <s v="OFF-AR-10001615"/>
    <x v="1"/>
    <s v="Art"/>
    <x v="1488"/>
    <n v="31.744"/>
    <n v="2"/>
    <x v="2"/>
    <n v="2.3807999999999998"/>
    <n v="7.4999999999999997E-2"/>
    <s v="Profit"/>
  </r>
  <r>
    <n v="7946"/>
    <s v="CA-2017-134194"/>
    <x v="53"/>
    <d v="2018-01-01T00:00:00"/>
    <s v="Standard Class"/>
    <s v="GA-14725"/>
    <s v="Guy Armstrong"/>
    <x v="0"/>
    <s v="United States"/>
    <s v="Dallas"/>
    <s v="Texas"/>
    <n v="75081"/>
    <x v="2"/>
    <s v="OFF-BI-10001597"/>
    <x v="1"/>
    <s v="Binders"/>
    <x v="798"/>
    <n v="40.98"/>
    <n v="5"/>
    <x v="3"/>
    <n v="-65.567999999999998"/>
    <n v="-1.6"/>
    <s v="Loss"/>
  </r>
  <r>
    <n v="7947"/>
    <s v="CA-2017-134194"/>
    <x v="53"/>
    <d v="2018-01-01T00:00:00"/>
    <s v="Standard Class"/>
    <s v="GA-14725"/>
    <s v="Guy Armstrong"/>
    <x v="0"/>
    <s v="United States"/>
    <s v="Dallas"/>
    <s v="Texas"/>
    <n v="75081"/>
    <x v="2"/>
    <s v="OFF-BI-10001116"/>
    <x v="1"/>
    <s v="Binders"/>
    <x v="1075"/>
    <n v="3.1680000000000001"/>
    <n v="3"/>
    <x v="3"/>
    <n v="-5.0688000000000004"/>
    <n v="-1.6"/>
    <s v="Loss"/>
  </r>
  <r>
    <n v="7948"/>
    <s v="CA-2014-131009"/>
    <x v="72"/>
    <d v="2014-03-05T00:00:00"/>
    <s v="Standard Class"/>
    <s v="SC-20380"/>
    <s v="Shahid Collister"/>
    <x v="0"/>
    <s v="United States"/>
    <s v="El Paso"/>
    <s v="Texas"/>
    <n v="79907"/>
    <x v="2"/>
    <s v="OFF-FA-10004395"/>
    <x v="1"/>
    <s v="Fasteners"/>
    <x v="1201"/>
    <n v="18.84"/>
    <n v="5"/>
    <x v="2"/>
    <n v="-3.5325000000000002"/>
    <n v="-0.1875"/>
    <s v="Loss"/>
  </r>
  <r>
    <n v="7949"/>
    <s v="CA-2014-131009"/>
    <x v="72"/>
    <d v="2014-03-05T00:00:00"/>
    <s v="Standard Class"/>
    <s v="SC-20380"/>
    <s v="Shahid Collister"/>
    <x v="0"/>
    <s v="United States"/>
    <s v="El Paso"/>
    <s v="Texas"/>
    <n v="79907"/>
    <x v="2"/>
    <s v="FUR-CH-10001270"/>
    <x v="0"/>
    <s v="Chairs"/>
    <x v="860"/>
    <n v="362.25"/>
    <n v="6"/>
    <x v="4"/>
    <n v="0"/>
    <n v="0"/>
    <s v="Loss"/>
  </r>
  <r>
    <n v="7950"/>
    <s v="CA-2014-131009"/>
    <x v="72"/>
    <d v="2014-03-05T00:00:00"/>
    <s v="Standard Class"/>
    <s v="SC-20380"/>
    <s v="Shahid Collister"/>
    <x v="0"/>
    <s v="United States"/>
    <s v="El Paso"/>
    <s v="Texas"/>
    <n v="79907"/>
    <x v="2"/>
    <s v="FUR-FU-10001095"/>
    <x v="0"/>
    <s v="Furnishings"/>
    <x v="748"/>
    <n v="63.552"/>
    <n v="6"/>
    <x v="7"/>
    <n v="-34.953600000000002"/>
    <n v="-0.55000000000000004"/>
    <s v="Loss"/>
  </r>
  <r>
    <n v="7951"/>
    <s v="CA-2014-131009"/>
    <x v="72"/>
    <d v="2014-03-05T00:00:00"/>
    <s v="Standard Class"/>
    <s v="SC-20380"/>
    <s v="Shahid Collister"/>
    <x v="0"/>
    <s v="United States"/>
    <s v="El Paso"/>
    <s v="Texas"/>
    <n v="79907"/>
    <x v="2"/>
    <s v="OFF-ST-10001469"/>
    <x v="1"/>
    <s v="Storage"/>
    <x v="399"/>
    <n v="129.55199999999999"/>
    <n v="3"/>
    <x v="2"/>
    <n v="-22.671600000000002"/>
    <n v="-0.17500000000000002"/>
    <s v="Loss"/>
  </r>
  <r>
    <n v="7952"/>
    <s v="CA-2015-145814"/>
    <x v="902"/>
    <d v="2015-11-24T00:00:00"/>
    <s v="Standard Class"/>
    <s v="KD-16345"/>
    <s v="Katherine Ducich"/>
    <x v="0"/>
    <s v="United States"/>
    <s v="New York City"/>
    <s v="New York"/>
    <n v="10035"/>
    <x v="3"/>
    <s v="OFF-BI-10003196"/>
    <x v="1"/>
    <s v="Binders"/>
    <x v="1376"/>
    <n v="5.984"/>
    <n v="2"/>
    <x v="2"/>
    <n v="2.2440000000000002"/>
    <n v="0.37500000000000006"/>
    <s v="Profit"/>
  </r>
  <r>
    <n v="7953"/>
    <s v="CA-2015-145814"/>
    <x v="902"/>
    <d v="2015-11-24T00:00:00"/>
    <s v="Standard Class"/>
    <s v="KD-16345"/>
    <s v="Katherine Ducich"/>
    <x v="0"/>
    <s v="United States"/>
    <s v="New York City"/>
    <s v="New York"/>
    <n v="10035"/>
    <x v="3"/>
    <s v="TEC-PH-10002200"/>
    <x v="2"/>
    <s v="Phones"/>
    <x v="1480"/>
    <n v="861.76"/>
    <n v="4"/>
    <x v="0"/>
    <n v="249.91040000000001"/>
    <n v="0.29000000000000004"/>
    <s v="Profit"/>
  </r>
  <r>
    <n v="7954"/>
    <s v="CA-2014-138359"/>
    <x v="470"/>
    <d v="2014-04-06T00:00:00"/>
    <s v="Standard Class"/>
    <s v="KH-16330"/>
    <s v="Katharine Harms"/>
    <x v="1"/>
    <s v="United States"/>
    <s v="Revere"/>
    <s v="Massachusetts"/>
    <n v="2151"/>
    <x v="3"/>
    <s v="OFF-ST-10000636"/>
    <x v="1"/>
    <s v="Storage"/>
    <x v="1753"/>
    <n v="66.959999999999994"/>
    <n v="4"/>
    <x v="0"/>
    <n v="2.6783999999999999"/>
    <n v="0.04"/>
    <s v="Profit"/>
  </r>
  <r>
    <n v="7955"/>
    <s v="CA-2014-138359"/>
    <x v="470"/>
    <d v="2014-04-06T00:00:00"/>
    <s v="Standard Class"/>
    <s v="KH-16330"/>
    <s v="Katharine Harms"/>
    <x v="1"/>
    <s v="United States"/>
    <s v="Revere"/>
    <s v="Massachusetts"/>
    <n v="2151"/>
    <x v="3"/>
    <s v="OFF-BI-10000145"/>
    <x v="1"/>
    <s v="Binders"/>
    <x v="742"/>
    <n v="6.24"/>
    <n v="2"/>
    <x v="0"/>
    <n v="3.0575999999999999"/>
    <n v="0.48999999999999994"/>
    <s v="Profit"/>
  </r>
  <r>
    <n v="7956"/>
    <s v="CA-2017-131807"/>
    <x v="361"/>
    <d v="2017-10-10T00:00:00"/>
    <s v="Standard Class"/>
    <s v="GG-14650"/>
    <s v="Greg Guthrie"/>
    <x v="1"/>
    <s v="United States"/>
    <s v="Chico"/>
    <s v="California"/>
    <n v="95928"/>
    <x v="1"/>
    <s v="FUR-CH-10001190"/>
    <x v="0"/>
    <s v="Chairs"/>
    <x v="1335"/>
    <n v="435.16800000000001"/>
    <n v="4"/>
    <x v="2"/>
    <n v="-59.835599999999999"/>
    <n v="-0.13749999999999998"/>
    <s v="Loss"/>
  </r>
  <r>
    <n v="7957"/>
    <s v="CA-2017-131807"/>
    <x v="361"/>
    <d v="2017-10-10T00:00:00"/>
    <s v="Standard Class"/>
    <s v="GG-14650"/>
    <s v="Greg Guthrie"/>
    <x v="1"/>
    <s v="United States"/>
    <s v="Chico"/>
    <s v="California"/>
    <n v="95928"/>
    <x v="1"/>
    <s v="OFF-FA-10002780"/>
    <x v="1"/>
    <s v="Fasteners"/>
    <x v="128"/>
    <n v="14.9"/>
    <n v="5"/>
    <x v="0"/>
    <n v="6.8540000000000001"/>
    <n v="0.46"/>
    <s v="Profit"/>
  </r>
  <r>
    <n v="7958"/>
    <s v="CA-2017-131807"/>
    <x v="361"/>
    <d v="2017-10-10T00:00:00"/>
    <s v="Standard Class"/>
    <s v="GG-14650"/>
    <s v="Greg Guthrie"/>
    <x v="1"/>
    <s v="United States"/>
    <s v="Chico"/>
    <s v="California"/>
    <n v="95928"/>
    <x v="1"/>
    <s v="OFF-AP-10004052"/>
    <x v="1"/>
    <s v="Appliances"/>
    <x v="1671"/>
    <n v="15.8"/>
    <n v="4"/>
    <x v="0"/>
    <n v="4.1079999999999997"/>
    <n v="0.25999999999999995"/>
    <s v="Profit"/>
  </r>
  <r>
    <n v="7959"/>
    <s v="CA-2017-131807"/>
    <x v="361"/>
    <d v="2017-10-10T00:00:00"/>
    <s v="Standard Class"/>
    <s v="GG-14650"/>
    <s v="Greg Guthrie"/>
    <x v="1"/>
    <s v="United States"/>
    <s v="Chico"/>
    <s v="California"/>
    <n v="95928"/>
    <x v="1"/>
    <s v="FUR-FU-10004666"/>
    <x v="0"/>
    <s v="Furnishings"/>
    <x v="1461"/>
    <n v="72.900000000000006"/>
    <n v="5"/>
    <x v="0"/>
    <n v="26.972999999999999"/>
    <n v="0.36999999999999994"/>
    <s v="Profit"/>
  </r>
  <r>
    <n v="7960"/>
    <s v="CA-2017-131807"/>
    <x v="361"/>
    <d v="2017-10-10T00:00:00"/>
    <s v="Standard Class"/>
    <s v="GG-14650"/>
    <s v="Greg Guthrie"/>
    <x v="1"/>
    <s v="United States"/>
    <s v="Chico"/>
    <s v="California"/>
    <n v="95928"/>
    <x v="1"/>
    <s v="FUR-TA-10004086"/>
    <x v="0"/>
    <s v="Tables"/>
    <x v="832"/>
    <n v="206.352"/>
    <n v="3"/>
    <x v="2"/>
    <n v="5.1588000000000003"/>
    <n v="2.5000000000000001E-2"/>
    <s v="Profit"/>
  </r>
  <r>
    <n v="7961"/>
    <s v="CA-2017-131807"/>
    <x v="361"/>
    <d v="2017-10-10T00:00:00"/>
    <s v="Standard Class"/>
    <s v="GG-14650"/>
    <s v="Greg Guthrie"/>
    <x v="1"/>
    <s v="United States"/>
    <s v="Chico"/>
    <s v="California"/>
    <n v="95928"/>
    <x v="1"/>
    <s v="TEC-PH-10000702"/>
    <x v="2"/>
    <s v="Phones"/>
    <x v="312"/>
    <n v="7.992"/>
    <n v="1"/>
    <x v="2"/>
    <n v="2.6972999999999998"/>
    <n v="0.33749999999999997"/>
    <s v="Profit"/>
  </r>
  <r>
    <n v="7962"/>
    <s v="CA-2017-104864"/>
    <x v="551"/>
    <d v="2017-11-23T00:00:00"/>
    <s v="Second Class"/>
    <s v="JS-15685"/>
    <s v="Jim Sink"/>
    <x v="1"/>
    <s v="United States"/>
    <s v="Miramar"/>
    <s v="Florida"/>
    <n v="33023"/>
    <x v="0"/>
    <s v="OFF-ST-10002301"/>
    <x v="1"/>
    <s v="Storage"/>
    <x v="1499"/>
    <n v="81.36"/>
    <n v="5"/>
    <x v="2"/>
    <n v="-19.323"/>
    <n v="-0.23750000000000002"/>
    <s v="Loss"/>
  </r>
  <r>
    <n v="7963"/>
    <s v="CA-2017-104864"/>
    <x v="551"/>
    <d v="2017-11-23T00:00:00"/>
    <s v="Second Class"/>
    <s v="JS-15685"/>
    <s v="Jim Sink"/>
    <x v="1"/>
    <s v="United States"/>
    <s v="Miramar"/>
    <s v="Florida"/>
    <n v="33023"/>
    <x v="0"/>
    <s v="OFF-BI-10001636"/>
    <x v="1"/>
    <s v="Binders"/>
    <x v="674"/>
    <n v="20.231999999999999"/>
    <n v="8"/>
    <x v="6"/>
    <n v="-16.185600000000001"/>
    <n v="-0.8"/>
    <s v="Loss"/>
  </r>
  <r>
    <n v="7964"/>
    <s v="CA-2017-104864"/>
    <x v="551"/>
    <d v="2017-11-23T00:00:00"/>
    <s v="Second Class"/>
    <s v="JS-15685"/>
    <s v="Jim Sink"/>
    <x v="1"/>
    <s v="United States"/>
    <s v="Miramar"/>
    <s v="Florida"/>
    <n v="33023"/>
    <x v="0"/>
    <s v="OFF-AP-10002684"/>
    <x v="1"/>
    <s v="Appliances"/>
    <x v="167"/>
    <n v="389.05599999999998"/>
    <n v="4"/>
    <x v="2"/>
    <n v="48.631999999999998"/>
    <n v="0.125"/>
    <s v="Profit"/>
  </r>
  <r>
    <n v="7965"/>
    <s v="CA-2017-104864"/>
    <x v="551"/>
    <d v="2017-11-23T00:00:00"/>
    <s v="Second Class"/>
    <s v="JS-15685"/>
    <s v="Jim Sink"/>
    <x v="1"/>
    <s v="United States"/>
    <s v="Miramar"/>
    <s v="Florida"/>
    <n v="33023"/>
    <x v="0"/>
    <s v="OFF-PA-10004609"/>
    <x v="1"/>
    <s v="Paper"/>
    <x v="1503"/>
    <n v="20.736000000000001"/>
    <n v="4"/>
    <x v="2"/>
    <n v="7.2576000000000001"/>
    <n v="0.35"/>
    <s v="Profit"/>
  </r>
  <r>
    <n v="7966"/>
    <s v="CA-2017-104864"/>
    <x v="551"/>
    <d v="2017-11-23T00:00:00"/>
    <s v="Second Class"/>
    <s v="JS-15685"/>
    <s v="Jim Sink"/>
    <x v="1"/>
    <s v="United States"/>
    <s v="Miramar"/>
    <s v="Florida"/>
    <n v="33023"/>
    <x v="0"/>
    <s v="OFF-PA-10003309"/>
    <x v="1"/>
    <s v="Paper"/>
    <x v="1152"/>
    <n v="41.472000000000001"/>
    <n v="8"/>
    <x v="2"/>
    <n v="14.5152"/>
    <n v="0.35"/>
    <s v="Profit"/>
  </r>
  <r>
    <n v="7967"/>
    <s v="CA-2015-138219"/>
    <x v="391"/>
    <d v="2015-03-30T00:00:00"/>
    <s v="Standard Class"/>
    <s v="BP-11095"/>
    <s v="Bart Pistole"/>
    <x v="1"/>
    <s v="United States"/>
    <s v="Los Angeles"/>
    <s v="California"/>
    <n v="90049"/>
    <x v="1"/>
    <s v="OFF-PA-10000380"/>
    <x v="1"/>
    <s v="Paper"/>
    <x v="1290"/>
    <n v="33.36"/>
    <n v="4"/>
    <x v="0"/>
    <n v="16.68"/>
    <n v="0.5"/>
    <s v="Profit"/>
  </r>
  <r>
    <n v="7968"/>
    <s v="CA-2016-157707"/>
    <x v="1155"/>
    <d v="2016-10-12T00:00:00"/>
    <s v="First Class"/>
    <s v="CC-12610"/>
    <s v="Corey Catlett"/>
    <x v="1"/>
    <s v="United States"/>
    <s v="Denver"/>
    <s v="Colorado"/>
    <n v="80219"/>
    <x v="1"/>
    <s v="FUR-BO-10001567"/>
    <x v="0"/>
    <s v="Bookcases"/>
    <x v="1818"/>
    <n v="90.882000000000005"/>
    <n v="3"/>
    <x v="6"/>
    <n v="-190.85220000000001"/>
    <n v="-2.1"/>
    <s v="Loss"/>
  </r>
  <r>
    <n v="7969"/>
    <s v="CA-2016-157707"/>
    <x v="1155"/>
    <d v="2016-10-12T00:00:00"/>
    <s v="First Class"/>
    <s v="CC-12610"/>
    <s v="Corey Catlett"/>
    <x v="1"/>
    <s v="United States"/>
    <s v="Denver"/>
    <s v="Colorado"/>
    <n v="80219"/>
    <x v="1"/>
    <s v="TEC-PH-10002583"/>
    <x v="2"/>
    <s v="Phones"/>
    <x v="1717"/>
    <n v="15.992000000000001"/>
    <n v="1"/>
    <x v="2"/>
    <n v="-2.9984999999999999"/>
    <n v="-0.18749999999999997"/>
    <s v="Loss"/>
  </r>
  <r>
    <n v="7970"/>
    <s v="CA-2016-157707"/>
    <x v="1155"/>
    <d v="2016-10-12T00:00:00"/>
    <s v="First Class"/>
    <s v="CC-12610"/>
    <s v="Corey Catlett"/>
    <x v="1"/>
    <s v="United States"/>
    <s v="Denver"/>
    <s v="Colorado"/>
    <n v="80219"/>
    <x v="1"/>
    <s v="FUR-CH-10004853"/>
    <x v="0"/>
    <s v="Chairs"/>
    <x v="531"/>
    <n v="120.78400000000001"/>
    <n v="1"/>
    <x v="2"/>
    <n v="13.588200000000001"/>
    <n v="0.1125"/>
    <s v="Profit"/>
  </r>
  <r>
    <n v="7971"/>
    <s v="US-2015-126753"/>
    <x v="748"/>
    <d v="2015-08-20T00:00:00"/>
    <s v="Standard Class"/>
    <s v="SP-20860"/>
    <s v="Sung Pak"/>
    <x v="1"/>
    <s v="United States"/>
    <s v="Philadelphia"/>
    <s v="Pennsylvania"/>
    <n v="19134"/>
    <x v="3"/>
    <s v="TEC-PH-10003580"/>
    <x v="2"/>
    <s v="Phones"/>
    <x v="1006"/>
    <n v="519.79200000000003"/>
    <n v="4"/>
    <x v="10"/>
    <n v="-112.6216"/>
    <n v="-0.21666666666666665"/>
    <s v="Loss"/>
  </r>
  <r>
    <n v="7972"/>
    <s v="US-2015-126753"/>
    <x v="748"/>
    <d v="2015-08-20T00:00:00"/>
    <s v="Standard Class"/>
    <s v="SP-20860"/>
    <s v="Sung Pak"/>
    <x v="1"/>
    <s v="United States"/>
    <s v="Philadelphia"/>
    <s v="Pennsylvania"/>
    <n v="19134"/>
    <x v="3"/>
    <s v="TEC-AC-10004227"/>
    <x v="2"/>
    <s v="Accessories"/>
    <x v="1409"/>
    <n v="31.175999999999998"/>
    <n v="3"/>
    <x v="2"/>
    <n v="-5.4558"/>
    <n v="-0.17500000000000002"/>
    <s v="Loss"/>
  </r>
  <r>
    <n v="7973"/>
    <s v="US-2015-126753"/>
    <x v="748"/>
    <d v="2015-08-20T00:00:00"/>
    <s v="Standard Class"/>
    <s v="SP-20860"/>
    <s v="Sung Pak"/>
    <x v="1"/>
    <s v="United States"/>
    <s v="Philadelphia"/>
    <s v="Pennsylvania"/>
    <n v="19134"/>
    <x v="3"/>
    <s v="OFF-PA-10002787"/>
    <x v="1"/>
    <s v="Paper"/>
    <x v="1276"/>
    <n v="10.368"/>
    <n v="2"/>
    <x v="2"/>
    <n v="3.6288"/>
    <n v="0.35"/>
    <s v="Profit"/>
  </r>
  <r>
    <n v="7974"/>
    <s v="US-2015-126753"/>
    <x v="748"/>
    <d v="2015-08-20T00:00:00"/>
    <s v="Standard Class"/>
    <s v="SP-20860"/>
    <s v="Sung Pak"/>
    <x v="1"/>
    <s v="United States"/>
    <s v="Philadelphia"/>
    <s v="Pennsylvania"/>
    <n v="19134"/>
    <x v="3"/>
    <s v="OFF-BI-10003981"/>
    <x v="1"/>
    <s v="Binders"/>
    <x v="109"/>
    <n v="2.7240000000000002"/>
    <n v="2"/>
    <x v="6"/>
    <n v="-1.9068000000000001"/>
    <n v="-0.7"/>
    <s v="Loss"/>
  </r>
  <r>
    <n v="7975"/>
    <s v="US-2015-126753"/>
    <x v="748"/>
    <d v="2015-08-20T00:00:00"/>
    <s v="Standard Class"/>
    <s v="SP-20860"/>
    <s v="Sung Pak"/>
    <x v="1"/>
    <s v="United States"/>
    <s v="Philadelphia"/>
    <s v="Pennsylvania"/>
    <n v="19134"/>
    <x v="3"/>
    <s v="FUR-FU-10001488"/>
    <x v="0"/>
    <s v="Furnishings"/>
    <x v="1049"/>
    <n v="254.352"/>
    <n v="3"/>
    <x v="2"/>
    <n v="0"/>
    <n v="0"/>
    <s v="Loss"/>
  </r>
  <r>
    <n v="7976"/>
    <s v="US-2015-126753"/>
    <x v="748"/>
    <d v="2015-08-20T00:00:00"/>
    <s v="Standard Class"/>
    <s v="SP-20860"/>
    <s v="Sung Pak"/>
    <x v="1"/>
    <s v="United States"/>
    <s v="Philadelphia"/>
    <s v="Pennsylvania"/>
    <n v="19134"/>
    <x v="3"/>
    <s v="OFF-BI-10003727"/>
    <x v="1"/>
    <s v="Binders"/>
    <x v="805"/>
    <n v="3.762"/>
    <n v="3"/>
    <x v="6"/>
    <n v="-2.7587999999999999"/>
    <n v="-0.73333333333333328"/>
    <s v="Loss"/>
  </r>
  <r>
    <n v="7977"/>
    <s v="US-2015-126753"/>
    <x v="748"/>
    <d v="2015-08-20T00:00:00"/>
    <s v="Standard Class"/>
    <s v="SP-20860"/>
    <s v="Sung Pak"/>
    <x v="1"/>
    <s v="United States"/>
    <s v="Philadelphia"/>
    <s v="Pennsylvania"/>
    <n v="19134"/>
    <x v="3"/>
    <s v="OFF-PA-10000130"/>
    <x v="1"/>
    <s v="Paper"/>
    <x v="1004"/>
    <n v="10.272"/>
    <n v="3"/>
    <x v="2"/>
    <n v="3.21"/>
    <n v="0.3125"/>
    <s v="Profit"/>
  </r>
  <r>
    <n v="7978"/>
    <s v="CA-2014-166051"/>
    <x v="1178"/>
    <d v="2014-06-05T00:00:00"/>
    <s v="Standard Class"/>
    <s v="JK-15625"/>
    <s v="Jim Karlsson"/>
    <x v="0"/>
    <s v="United States"/>
    <s v="Jackson"/>
    <s v="Mississippi"/>
    <n v="39212"/>
    <x v="0"/>
    <s v="TEC-PH-10002680"/>
    <x v="2"/>
    <s v="Phones"/>
    <x v="420"/>
    <n v="659.97"/>
    <n v="3"/>
    <x v="0"/>
    <n v="197.99100000000001"/>
    <n v="0.3"/>
    <s v="Profit"/>
  </r>
  <r>
    <n v="7979"/>
    <s v="CA-2014-166051"/>
    <x v="1178"/>
    <d v="2014-06-05T00:00:00"/>
    <s v="Standard Class"/>
    <s v="JK-15625"/>
    <s v="Jim Karlsson"/>
    <x v="0"/>
    <s v="United States"/>
    <s v="Jackson"/>
    <s v="Mississippi"/>
    <n v="39212"/>
    <x v="0"/>
    <s v="TEC-PH-10002538"/>
    <x v="2"/>
    <s v="Phones"/>
    <x v="529"/>
    <n v="113.73"/>
    <n v="3"/>
    <x v="0"/>
    <n v="32.981699999999996"/>
    <n v="0.28999999999999998"/>
    <s v="Profit"/>
  </r>
  <r>
    <n v="7980"/>
    <s v="CA-2015-113040"/>
    <x v="375"/>
    <d v="2015-08-31T00:00:00"/>
    <s v="Standard Class"/>
    <s v="CC-12100"/>
    <s v="Chad Cunningham"/>
    <x v="2"/>
    <s v="United States"/>
    <s v="Los Angeles"/>
    <s v="California"/>
    <n v="90045"/>
    <x v="1"/>
    <s v="OFF-BI-10001249"/>
    <x v="1"/>
    <s v="Binders"/>
    <x v="1191"/>
    <n v="5.1040000000000001"/>
    <n v="1"/>
    <x v="2"/>
    <n v="1.6588000000000001"/>
    <n v="0.32500000000000001"/>
    <s v="Profit"/>
  </r>
  <r>
    <n v="7981"/>
    <s v="CA-2014-103800"/>
    <x v="1179"/>
    <d v="2014-01-07T00:00:00"/>
    <s v="Standard Class"/>
    <s v="DP-13000"/>
    <s v="Darren Powers"/>
    <x v="0"/>
    <s v="United States"/>
    <s v="Houston"/>
    <s v="Texas"/>
    <n v="77095"/>
    <x v="2"/>
    <s v="OFF-PA-10000174"/>
    <x v="1"/>
    <s v="Paper"/>
    <x v="1524"/>
    <n v="16.448"/>
    <n v="2"/>
    <x v="2"/>
    <n v="5.5511999999999997"/>
    <n v="0.33749999999999997"/>
    <s v="Profit"/>
  </r>
  <r>
    <n v="7982"/>
    <s v="CA-2014-113383"/>
    <x v="1076"/>
    <d v="2014-09-13T00:00:00"/>
    <s v="First Class"/>
    <s v="SF-20065"/>
    <s v="Sandra Flanagan"/>
    <x v="0"/>
    <s v="United States"/>
    <s v="Clifton"/>
    <s v="New Jersey"/>
    <n v="7011"/>
    <x v="3"/>
    <s v="OFF-AP-10004532"/>
    <x v="1"/>
    <s v="Appliances"/>
    <x v="564"/>
    <n v="81.92"/>
    <n v="4"/>
    <x v="0"/>
    <n v="22.118400000000001"/>
    <n v="0.27"/>
    <s v="Profit"/>
  </r>
  <r>
    <n v="7983"/>
    <s v="CA-2014-113383"/>
    <x v="1076"/>
    <d v="2014-09-13T00:00:00"/>
    <s v="First Class"/>
    <s v="SF-20065"/>
    <s v="Sandra Flanagan"/>
    <x v="0"/>
    <s v="United States"/>
    <s v="Clifton"/>
    <s v="New Jersey"/>
    <n v="7011"/>
    <x v="3"/>
    <s v="FUR-FU-10001986"/>
    <x v="0"/>
    <s v="Furnishings"/>
    <x v="1142"/>
    <n v="254.9"/>
    <n v="5"/>
    <x v="0"/>
    <n v="76.47"/>
    <n v="0.3"/>
    <s v="Profit"/>
  </r>
  <r>
    <n v="7984"/>
    <s v="CA-2017-152499"/>
    <x v="203"/>
    <d v="2017-01-25T00:00:00"/>
    <s v="Second Class"/>
    <s v="EH-13765"/>
    <s v="Edward Hooks"/>
    <x v="1"/>
    <s v="United States"/>
    <s v="Chicago"/>
    <s v="Illinois"/>
    <n v="60623"/>
    <x v="2"/>
    <s v="OFF-FA-10002975"/>
    <x v="1"/>
    <s v="Fasteners"/>
    <x v="128"/>
    <n v="15.12"/>
    <n v="5"/>
    <x v="2"/>
    <n v="4.9139999999999997"/>
    <n v="0.32500000000000001"/>
    <s v="Profit"/>
  </r>
  <r>
    <n v="7985"/>
    <s v="CA-2017-152499"/>
    <x v="203"/>
    <d v="2017-01-25T00:00:00"/>
    <s v="Second Class"/>
    <s v="EH-13765"/>
    <s v="Edward Hooks"/>
    <x v="1"/>
    <s v="United States"/>
    <s v="Chicago"/>
    <s v="Illinois"/>
    <n v="60623"/>
    <x v="2"/>
    <s v="OFF-AR-10003481"/>
    <x v="1"/>
    <s v="Art"/>
    <x v="1600"/>
    <n v="7.8719999999999999"/>
    <n v="3"/>
    <x v="2"/>
    <n v="0.88560000000000005"/>
    <n v="0.1125"/>
    <s v="Loss"/>
  </r>
  <r>
    <n v="7986"/>
    <s v="CA-2016-151498"/>
    <x v="438"/>
    <d v="2016-04-24T00:00:00"/>
    <s v="First Class"/>
    <s v="DN-13690"/>
    <s v="Duane Noonan"/>
    <x v="0"/>
    <s v="United States"/>
    <s v="Seattle"/>
    <s v="Washington"/>
    <n v="98115"/>
    <x v="1"/>
    <s v="OFF-BI-10004967"/>
    <x v="1"/>
    <s v="Binders"/>
    <x v="256"/>
    <n v="8.32"/>
    <n v="5"/>
    <x v="2"/>
    <n v="2.8079999999999998"/>
    <n v="0.33749999999999997"/>
    <s v="Profit"/>
  </r>
  <r>
    <n v="7987"/>
    <s v="CA-2016-137939"/>
    <x v="1180"/>
    <d v="2016-07-23T00:00:00"/>
    <s v="Second Class"/>
    <s v="PJ-19015"/>
    <s v="Pauline Johnson"/>
    <x v="0"/>
    <s v="United States"/>
    <s v="Long Beach"/>
    <s v="New York"/>
    <n v="11561"/>
    <x v="3"/>
    <s v="TEC-PH-10003589"/>
    <x v="2"/>
    <s v="Phones"/>
    <x v="826"/>
    <n v="89.95"/>
    <n v="5"/>
    <x v="0"/>
    <n v="43.176000000000002"/>
    <n v="0.48"/>
    <s v="Profit"/>
  </r>
  <r>
    <n v="7988"/>
    <s v="US-2016-117793"/>
    <x v="828"/>
    <d v="2016-08-29T00:00:00"/>
    <s v="Standard Class"/>
    <s v="MA-17560"/>
    <s v="Matt Abelman"/>
    <x v="2"/>
    <s v="United States"/>
    <s v="Sheboygan"/>
    <s v="Wisconsin"/>
    <n v="53081"/>
    <x v="2"/>
    <s v="OFF-LA-10002945"/>
    <x v="1"/>
    <s v="Labels"/>
    <x v="1612"/>
    <n v="25.2"/>
    <n v="4"/>
    <x v="0"/>
    <n v="11.592000000000001"/>
    <n v="0.46"/>
    <s v="Profit"/>
  </r>
  <r>
    <n v="7989"/>
    <s v="US-2016-117793"/>
    <x v="828"/>
    <d v="2016-08-29T00:00:00"/>
    <s v="Standard Class"/>
    <s v="MA-17560"/>
    <s v="Matt Abelman"/>
    <x v="2"/>
    <s v="United States"/>
    <s v="Sheboygan"/>
    <s v="Wisconsin"/>
    <n v="53081"/>
    <x v="2"/>
    <s v="OFF-LA-10003537"/>
    <x v="1"/>
    <s v="Labels"/>
    <x v="1577"/>
    <n v="37.590000000000003"/>
    <n v="3"/>
    <x v="0"/>
    <n v="17.667300000000001"/>
    <n v="0.47"/>
    <s v="Profit"/>
  </r>
  <r>
    <n v="7990"/>
    <s v="US-2016-117793"/>
    <x v="828"/>
    <d v="2016-08-29T00:00:00"/>
    <s v="Standard Class"/>
    <s v="MA-17560"/>
    <s v="Matt Abelman"/>
    <x v="2"/>
    <s v="United States"/>
    <s v="Sheboygan"/>
    <s v="Wisconsin"/>
    <n v="53081"/>
    <x v="2"/>
    <s v="OFF-ST-10002406"/>
    <x v="1"/>
    <s v="Storage"/>
    <x v="328"/>
    <n v="14.97"/>
    <n v="1"/>
    <x v="0"/>
    <n v="4.1916000000000002"/>
    <n v="0.28000000000000003"/>
    <s v="Profit"/>
  </r>
  <r>
    <n v="7991"/>
    <s v="US-2016-117793"/>
    <x v="828"/>
    <d v="2016-08-29T00:00:00"/>
    <s v="Standard Class"/>
    <s v="MA-17560"/>
    <s v="Matt Abelman"/>
    <x v="2"/>
    <s v="United States"/>
    <s v="Sheboygan"/>
    <s v="Wisconsin"/>
    <n v="53081"/>
    <x v="2"/>
    <s v="TEC-AC-10003433"/>
    <x v="2"/>
    <s v="Accessories"/>
    <x v="1418"/>
    <n v="1.98"/>
    <n v="2"/>
    <x v="0"/>
    <n v="0.89100000000000001"/>
    <n v="0.45"/>
    <s v="Loss"/>
  </r>
  <r>
    <n v="7992"/>
    <s v="CA-2016-133872"/>
    <x v="403"/>
    <d v="2016-06-17T00:00:00"/>
    <s v="First Class"/>
    <s v="VM-21835"/>
    <s v="Vivian Mathis"/>
    <x v="0"/>
    <s v="United States"/>
    <s v="Boca Raton"/>
    <s v="Florida"/>
    <n v="33433"/>
    <x v="0"/>
    <s v="OFF-BI-10002082"/>
    <x v="1"/>
    <s v="Binders"/>
    <x v="1182"/>
    <n v="39.936"/>
    <n v="4"/>
    <x v="6"/>
    <n v="-26.623999999999999"/>
    <n v="-0.66666666666666663"/>
    <s v="Loss"/>
  </r>
  <r>
    <n v="7993"/>
    <s v="CA-2016-133872"/>
    <x v="403"/>
    <d v="2016-06-17T00:00:00"/>
    <s v="First Class"/>
    <s v="VM-21835"/>
    <s v="Vivian Mathis"/>
    <x v="0"/>
    <s v="United States"/>
    <s v="Boca Raton"/>
    <s v="Florida"/>
    <n v="33433"/>
    <x v="0"/>
    <s v="TEC-AC-10000521"/>
    <x v="2"/>
    <s v="Accessories"/>
    <x v="1566"/>
    <n v="18.463999999999999"/>
    <n v="2"/>
    <x v="2"/>
    <n v="2.3079999999999998"/>
    <n v="0.125"/>
    <s v="Profit"/>
  </r>
  <r>
    <n v="7994"/>
    <s v="US-2015-165743"/>
    <x v="312"/>
    <d v="2015-11-23T00:00:00"/>
    <s v="Second Class"/>
    <s v="MM-18055"/>
    <s v="Michelle Moray"/>
    <x v="0"/>
    <s v="United States"/>
    <s v="Aurora"/>
    <s v="Colorado"/>
    <n v="80013"/>
    <x v="1"/>
    <s v="OFF-BI-10001982"/>
    <x v="1"/>
    <s v="Binders"/>
    <x v="304"/>
    <n v="4.8959999999999999"/>
    <n v="3"/>
    <x v="6"/>
    <n v="-3.4272"/>
    <n v="-0.70000000000000007"/>
    <s v="Loss"/>
  </r>
  <r>
    <n v="7995"/>
    <s v="US-2015-165743"/>
    <x v="312"/>
    <d v="2015-11-23T00:00:00"/>
    <s v="Second Class"/>
    <s v="MM-18055"/>
    <s v="Michelle Moray"/>
    <x v="0"/>
    <s v="United States"/>
    <s v="Aurora"/>
    <s v="Colorado"/>
    <n v="80013"/>
    <x v="1"/>
    <s v="FUR-BO-10002268"/>
    <x v="0"/>
    <s v="Bookcases"/>
    <x v="317"/>
    <n v="145.76400000000001"/>
    <n v="6"/>
    <x v="6"/>
    <n v="-247.7988"/>
    <n v="-1.7"/>
    <s v="Loss"/>
  </r>
  <r>
    <n v="7996"/>
    <s v="US-2015-165743"/>
    <x v="312"/>
    <d v="2015-11-23T00:00:00"/>
    <s v="Second Class"/>
    <s v="MM-18055"/>
    <s v="Michelle Moray"/>
    <x v="0"/>
    <s v="United States"/>
    <s v="Aurora"/>
    <s v="Colorado"/>
    <n v="80013"/>
    <x v="1"/>
    <s v="OFF-BI-10001758"/>
    <x v="1"/>
    <s v="Binders"/>
    <x v="944"/>
    <n v="9.6120000000000001"/>
    <n v="6"/>
    <x v="6"/>
    <n v="-7.3692000000000002"/>
    <n v="-0.76666666666666672"/>
    <s v="Loss"/>
  </r>
  <r>
    <n v="7997"/>
    <s v="US-2017-105998"/>
    <x v="132"/>
    <d v="2017-11-05T00:00:00"/>
    <s v="First Class"/>
    <s v="CR-12580"/>
    <s v="Clay Rozendal"/>
    <x v="2"/>
    <s v="United States"/>
    <s v="San Diego"/>
    <s v="California"/>
    <n v="92037"/>
    <x v="1"/>
    <s v="TEC-AC-10004469"/>
    <x v="2"/>
    <s v="Accessories"/>
    <x v="241"/>
    <n v="199.75"/>
    <n v="5"/>
    <x v="0"/>
    <n v="87.89"/>
    <n v="0.44"/>
    <s v="Profit"/>
  </r>
  <r>
    <n v="7998"/>
    <s v="US-2017-105998"/>
    <x v="132"/>
    <d v="2017-11-05T00:00:00"/>
    <s v="First Class"/>
    <s v="CR-12580"/>
    <s v="Clay Rozendal"/>
    <x v="2"/>
    <s v="United States"/>
    <s v="San Diego"/>
    <s v="California"/>
    <n v="92037"/>
    <x v="1"/>
    <s v="FUR-TA-10001095"/>
    <x v="0"/>
    <s v="Tables"/>
    <x v="616"/>
    <n v="1673.184"/>
    <n v="12"/>
    <x v="2"/>
    <n v="20.9148"/>
    <n v="1.2500000000000001E-2"/>
    <s v="Profit"/>
  </r>
  <r>
    <n v="7999"/>
    <s v="US-2014-148194"/>
    <x v="417"/>
    <d v="2014-05-07T00:00:00"/>
    <s v="First Class"/>
    <s v="BS-11365"/>
    <s v="Bill Shonely"/>
    <x v="1"/>
    <s v="United States"/>
    <s v="Seattle"/>
    <s v="Washington"/>
    <n v="98105"/>
    <x v="1"/>
    <s v="FUR-FU-10001852"/>
    <x v="0"/>
    <s v="Furnishings"/>
    <x v="845"/>
    <n v="12.18"/>
    <n v="7"/>
    <x v="0"/>
    <n v="3.8976000000000002"/>
    <n v="0.32"/>
    <s v="Profit"/>
  </r>
  <r>
    <n v="8000"/>
    <s v="US-2014-148194"/>
    <x v="417"/>
    <d v="2014-05-07T00:00:00"/>
    <s v="First Class"/>
    <s v="BS-11365"/>
    <s v="Bill Shonely"/>
    <x v="1"/>
    <s v="United States"/>
    <s v="Seattle"/>
    <s v="Washington"/>
    <n v="98105"/>
    <x v="1"/>
    <s v="OFF-AP-10000696"/>
    <x v="1"/>
    <s v="Appliances"/>
    <x v="336"/>
    <n v="57.68"/>
    <n v="4"/>
    <x v="0"/>
    <n v="19.034400000000002"/>
    <n v="0.33"/>
    <s v="Profit"/>
  </r>
  <r>
    <n v="8001"/>
    <s v="US-2015-151407"/>
    <x v="627"/>
    <d v="2015-11-12T00:00:00"/>
    <s v="Standard Class"/>
    <s v="RD-19585"/>
    <s v="Rob Dowd"/>
    <x v="0"/>
    <s v="United States"/>
    <s v="Dubuque"/>
    <s v="Iowa"/>
    <n v="52001"/>
    <x v="2"/>
    <s v="TEC-PH-10003885"/>
    <x v="2"/>
    <s v="Phones"/>
    <x v="780"/>
    <n v="263.95999999999998"/>
    <n v="4"/>
    <x v="0"/>
    <n v="76.548400000000001"/>
    <n v="0.29000000000000004"/>
    <s v="Profit"/>
  </r>
  <r>
    <n v="8002"/>
    <s v="CA-2015-110870"/>
    <x v="295"/>
    <d v="2015-12-15T00:00:00"/>
    <s v="First Class"/>
    <s v="KD-16270"/>
    <s v="Karen Daniels"/>
    <x v="0"/>
    <s v="United States"/>
    <s v="Los Angeles"/>
    <s v="California"/>
    <n v="90032"/>
    <x v="1"/>
    <s v="TEC-AC-10002926"/>
    <x v="2"/>
    <s v="Accessories"/>
    <x v="1123"/>
    <n v="299.94"/>
    <n v="6"/>
    <x v="0"/>
    <n v="128.9742"/>
    <n v="0.43"/>
    <s v="Profit"/>
  </r>
  <r>
    <n v="8003"/>
    <s v="CA-2015-110870"/>
    <x v="295"/>
    <d v="2015-12-15T00:00:00"/>
    <s v="First Class"/>
    <s v="KD-16270"/>
    <s v="Karen Daniels"/>
    <x v="0"/>
    <s v="United States"/>
    <s v="Los Angeles"/>
    <s v="California"/>
    <n v="90032"/>
    <x v="1"/>
    <s v="OFF-SU-10001225"/>
    <x v="1"/>
    <s v="Supplies"/>
    <x v="327"/>
    <n v="25.76"/>
    <n v="7"/>
    <x v="0"/>
    <n v="0.51519999999999999"/>
    <n v="1.9999999999999997E-2"/>
    <s v="Loss"/>
  </r>
  <r>
    <n v="8004"/>
    <s v="CA-2014-143210"/>
    <x v="588"/>
    <d v="2014-12-03T00:00:00"/>
    <s v="First Class"/>
    <s v="AA-10645"/>
    <s v="Anna Andreadi"/>
    <x v="0"/>
    <s v="United States"/>
    <s v="Lowell"/>
    <s v="Massachusetts"/>
    <n v="1852"/>
    <x v="3"/>
    <s v="TEC-PH-10004434"/>
    <x v="2"/>
    <s v="Phones"/>
    <x v="1613"/>
    <n v="271.89999999999998"/>
    <n v="2"/>
    <x v="0"/>
    <n v="78.850999999999999"/>
    <n v="0.29000000000000004"/>
    <s v="Profit"/>
  </r>
  <r>
    <n v="8005"/>
    <s v="CA-2014-143210"/>
    <x v="588"/>
    <d v="2014-12-03T00:00:00"/>
    <s v="First Class"/>
    <s v="AA-10645"/>
    <s v="Anna Andreadi"/>
    <x v="0"/>
    <s v="United States"/>
    <s v="Lowell"/>
    <s v="Massachusetts"/>
    <n v="1852"/>
    <x v="3"/>
    <s v="FUR-FU-10003878"/>
    <x v="0"/>
    <s v="Furnishings"/>
    <x v="677"/>
    <n v="45.84"/>
    <n v="3"/>
    <x v="0"/>
    <n v="15.585599999999999"/>
    <n v="0.33999999999999997"/>
    <s v="Profit"/>
  </r>
  <r>
    <n v="8006"/>
    <s v="CA-2014-143210"/>
    <x v="588"/>
    <d v="2014-12-03T00:00:00"/>
    <s v="First Class"/>
    <s v="AA-10645"/>
    <s v="Anna Andreadi"/>
    <x v="0"/>
    <s v="United States"/>
    <s v="Lowell"/>
    <s v="Massachusetts"/>
    <n v="1852"/>
    <x v="3"/>
    <s v="FUR-FU-10002268"/>
    <x v="0"/>
    <s v="Furnishings"/>
    <x v="869"/>
    <n v="9.82"/>
    <n v="2"/>
    <x v="0"/>
    <n v="3.2406000000000001"/>
    <n v="0.33"/>
    <s v="Profit"/>
  </r>
  <r>
    <n v="8007"/>
    <s v="CA-2016-139808"/>
    <x v="877"/>
    <d v="2016-10-11T00:00:00"/>
    <s v="Standard Class"/>
    <s v="MC-18100"/>
    <s v="Mick Crebagga"/>
    <x v="0"/>
    <s v="United States"/>
    <s v="Marysville"/>
    <s v="Washington"/>
    <n v="98270"/>
    <x v="1"/>
    <s v="OFF-FA-10001883"/>
    <x v="1"/>
    <s v="Fasteners"/>
    <x v="1493"/>
    <n v="93.36"/>
    <n v="12"/>
    <x v="0"/>
    <n v="0.93359999999999999"/>
    <n v="0.01"/>
    <s v="Loss"/>
  </r>
  <r>
    <n v="8008"/>
    <s v="CA-2015-110863"/>
    <x v="972"/>
    <d v="2015-11-24T00:00:00"/>
    <s v="Standard Class"/>
    <s v="AA-10645"/>
    <s v="Anna Andreadi"/>
    <x v="0"/>
    <s v="United States"/>
    <s v="Oklahoma City"/>
    <s v="Oklahoma"/>
    <n v="73120"/>
    <x v="2"/>
    <s v="OFF-ST-10002756"/>
    <x v="1"/>
    <s v="Storage"/>
    <x v="273"/>
    <n v="541.24"/>
    <n v="4"/>
    <x v="0"/>
    <n v="5.4123999999999999"/>
    <n v="0.01"/>
    <s v="Profit"/>
  </r>
  <r>
    <n v="8009"/>
    <s v="CA-2015-110863"/>
    <x v="972"/>
    <d v="2015-11-24T00:00:00"/>
    <s v="Standard Class"/>
    <s v="AA-10645"/>
    <s v="Anna Andreadi"/>
    <x v="0"/>
    <s v="United States"/>
    <s v="Oklahoma City"/>
    <s v="Oklahoma"/>
    <n v="73120"/>
    <x v="2"/>
    <s v="OFF-PA-10000474"/>
    <x v="1"/>
    <s v="Paper"/>
    <x v="33"/>
    <n v="106.32"/>
    <n v="3"/>
    <x v="0"/>
    <n v="49.970399999999998"/>
    <n v="0.47000000000000003"/>
    <s v="Profit"/>
  </r>
  <r>
    <n v="8010"/>
    <s v="CA-2015-110863"/>
    <x v="972"/>
    <d v="2015-11-24T00:00:00"/>
    <s v="Standard Class"/>
    <s v="AA-10645"/>
    <s v="Anna Andreadi"/>
    <x v="0"/>
    <s v="United States"/>
    <s v="Oklahoma City"/>
    <s v="Oklahoma"/>
    <n v="73120"/>
    <x v="2"/>
    <s v="FUR-CH-10002073"/>
    <x v="0"/>
    <s v="Chairs"/>
    <x v="1792"/>
    <n v="1323.9"/>
    <n v="5"/>
    <x v="0"/>
    <n v="383.93099999999998"/>
    <n v="0.28999999999999998"/>
    <s v="Profit"/>
  </r>
  <r>
    <n v="8011"/>
    <s v="CA-2014-127859"/>
    <x v="461"/>
    <d v="2014-03-20T00:00:00"/>
    <s v="Second Class"/>
    <s v="QJ-19255"/>
    <s v="Quincy Jones"/>
    <x v="1"/>
    <s v="United States"/>
    <s v="Philadelphia"/>
    <s v="Pennsylvania"/>
    <n v="19134"/>
    <x v="3"/>
    <s v="OFF-PA-10003641"/>
    <x v="1"/>
    <s v="Paper"/>
    <x v="947"/>
    <n v="126.624"/>
    <n v="6"/>
    <x v="2"/>
    <n v="41.152799999999999"/>
    <n v="0.32500000000000001"/>
    <s v="Profit"/>
  </r>
  <r>
    <n v="8012"/>
    <s v="US-2015-136427"/>
    <x v="782"/>
    <d v="2015-06-23T00:00:00"/>
    <s v="First Class"/>
    <s v="JM-16195"/>
    <s v="Justin MacKendrick"/>
    <x v="0"/>
    <s v="United States"/>
    <s v="Aurora"/>
    <s v="Colorado"/>
    <n v="80013"/>
    <x v="1"/>
    <s v="TEC-PH-10002070"/>
    <x v="2"/>
    <s v="Phones"/>
    <x v="1794"/>
    <n v="125.944"/>
    <n v="7"/>
    <x v="2"/>
    <n v="15.743"/>
    <n v="0.125"/>
    <s v="Profit"/>
  </r>
  <r>
    <n v="8013"/>
    <s v="CA-2017-120168"/>
    <x v="1126"/>
    <d v="2017-05-25T00:00:00"/>
    <s v="Same Day"/>
    <s v="TB-21625"/>
    <s v="Trudy Brown"/>
    <x v="0"/>
    <s v="United States"/>
    <s v="New York City"/>
    <s v="New York"/>
    <n v="10009"/>
    <x v="3"/>
    <s v="OFF-BI-10004519"/>
    <x v="1"/>
    <s v="Binders"/>
    <x v="889"/>
    <n v="663.92"/>
    <n v="5"/>
    <x v="2"/>
    <n v="207.47499999999999"/>
    <n v="0.3125"/>
    <s v="Profit"/>
  </r>
  <r>
    <n v="8014"/>
    <s v="CA-2017-120168"/>
    <x v="1126"/>
    <d v="2017-05-25T00:00:00"/>
    <s v="Same Day"/>
    <s v="TB-21625"/>
    <s v="Trudy Brown"/>
    <x v="0"/>
    <s v="United States"/>
    <s v="New York City"/>
    <s v="New York"/>
    <n v="10009"/>
    <x v="3"/>
    <s v="TEC-AC-10002167"/>
    <x v="2"/>
    <s v="Accessories"/>
    <x v="46"/>
    <n v="120"/>
    <n v="8"/>
    <x v="0"/>
    <n v="13.2"/>
    <n v="0.11"/>
    <s v="Profit"/>
  </r>
  <r>
    <n v="8015"/>
    <s v="CA-2017-120168"/>
    <x v="1126"/>
    <d v="2017-05-25T00:00:00"/>
    <s v="Same Day"/>
    <s v="TB-21625"/>
    <s v="Trudy Brown"/>
    <x v="0"/>
    <s v="United States"/>
    <s v="New York City"/>
    <s v="New York"/>
    <n v="10009"/>
    <x v="3"/>
    <s v="OFF-FA-10000936"/>
    <x v="1"/>
    <s v="Fasteners"/>
    <x v="1307"/>
    <n v="3.29"/>
    <n v="1"/>
    <x v="0"/>
    <n v="1.4804999999999999"/>
    <n v="0.44999999999999996"/>
    <s v="Profit"/>
  </r>
  <r>
    <n v="8016"/>
    <s v="CA-2017-120168"/>
    <x v="1126"/>
    <d v="2017-05-25T00:00:00"/>
    <s v="Same Day"/>
    <s v="TB-21625"/>
    <s v="Trudy Brown"/>
    <x v="0"/>
    <s v="United States"/>
    <s v="New York City"/>
    <s v="New York"/>
    <n v="10009"/>
    <x v="3"/>
    <s v="FUR-FU-10000732"/>
    <x v="0"/>
    <s v="Furnishings"/>
    <x v="545"/>
    <n v="18.84"/>
    <n v="3"/>
    <x v="0"/>
    <n v="6.0288000000000004"/>
    <n v="0.32"/>
    <s v="Profit"/>
  </r>
  <r>
    <n v="8017"/>
    <s v="US-2014-131870"/>
    <x v="340"/>
    <d v="2014-09-11T00:00:00"/>
    <s v="First Class"/>
    <s v="NF-18595"/>
    <s v="Nicole Fjeld"/>
    <x v="2"/>
    <s v="United States"/>
    <s v="Lancaster"/>
    <s v="Ohio"/>
    <n v="43130"/>
    <x v="3"/>
    <s v="FUR-FU-10002501"/>
    <x v="0"/>
    <s v="Furnishings"/>
    <x v="1293"/>
    <n v="60.671999999999997"/>
    <n v="6"/>
    <x v="2"/>
    <n v="12.892799999999999"/>
    <n v="0.21249999999999999"/>
    <s v="Profit"/>
  </r>
  <r>
    <n v="8018"/>
    <s v="US-2014-131870"/>
    <x v="340"/>
    <d v="2014-09-11T00:00:00"/>
    <s v="First Class"/>
    <s v="NF-18595"/>
    <s v="Nicole Fjeld"/>
    <x v="2"/>
    <s v="United States"/>
    <s v="Lancaster"/>
    <s v="Ohio"/>
    <n v="43130"/>
    <x v="3"/>
    <s v="OFF-AR-10000634"/>
    <x v="1"/>
    <s v="Art"/>
    <x v="997"/>
    <n v="30.815999999999999"/>
    <n v="9"/>
    <x v="2"/>
    <n v="2.6964000000000001"/>
    <n v="8.7500000000000008E-2"/>
    <s v="Profit"/>
  </r>
  <r>
    <n v="8019"/>
    <s v="CA-2017-114804"/>
    <x v="161"/>
    <d v="2017-10-19T00:00:00"/>
    <s v="Second Class"/>
    <s v="BF-11020"/>
    <s v="Barry Französisch"/>
    <x v="1"/>
    <s v="United States"/>
    <s v="Modesto"/>
    <s v="California"/>
    <n v="95351"/>
    <x v="1"/>
    <s v="TEC-PH-10001700"/>
    <x v="2"/>
    <s v="Phones"/>
    <x v="195"/>
    <n v="52.792000000000002"/>
    <n v="1"/>
    <x v="2"/>
    <n v="4.6193"/>
    <n v="8.7499999999999994E-2"/>
    <s v="Profit"/>
  </r>
  <r>
    <n v="8020"/>
    <s v="CA-2017-167227"/>
    <x v="808"/>
    <d v="2017-11-05T00:00:00"/>
    <s v="First Class"/>
    <s v="NP-18670"/>
    <s v="Nora Paige"/>
    <x v="0"/>
    <s v="United States"/>
    <s v="Saint Louis"/>
    <s v="Missouri"/>
    <n v="63116"/>
    <x v="2"/>
    <s v="OFF-AP-10001962"/>
    <x v="1"/>
    <s v="Appliances"/>
    <x v="1603"/>
    <n v="83.9"/>
    <n v="10"/>
    <x v="0"/>
    <n v="20.975000000000001"/>
    <n v="0.25"/>
    <s v="Profit"/>
  </r>
  <r>
    <n v="8021"/>
    <s v="CA-2017-167227"/>
    <x v="808"/>
    <d v="2017-11-05T00:00:00"/>
    <s v="First Class"/>
    <s v="NP-18670"/>
    <s v="Nora Paige"/>
    <x v="0"/>
    <s v="United States"/>
    <s v="Saint Louis"/>
    <s v="Missouri"/>
    <n v="63116"/>
    <x v="2"/>
    <s v="OFF-PA-10001838"/>
    <x v="1"/>
    <s v="Paper"/>
    <x v="1008"/>
    <n v="11.76"/>
    <n v="2"/>
    <x v="0"/>
    <n v="5.7624000000000004"/>
    <n v="0.49000000000000005"/>
    <s v="Profit"/>
  </r>
  <r>
    <n v="8022"/>
    <s v="CA-2014-129189"/>
    <x v="609"/>
    <d v="2014-07-25T00:00:00"/>
    <s v="Standard Class"/>
    <s v="HM-14860"/>
    <s v="Harry Marie"/>
    <x v="1"/>
    <s v="United States"/>
    <s v="Dallas"/>
    <s v="Texas"/>
    <n v="75217"/>
    <x v="2"/>
    <s v="OFF-AP-10000124"/>
    <x v="1"/>
    <s v="Appliances"/>
    <x v="1236"/>
    <n v="4.992"/>
    <n v="3"/>
    <x v="3"/>
    <n v="-12.979200000000001"/>
    <n v="-2.6"/>
    <s v="Loss"/>
  </r>
  <r>
    <n v="8023"/>
    <s v="CA-2014-129189"/>
    <x v="609"/>
    <d v="2014-07-25T00:00:00"/>
    <s v="Standard Class"/>
    <s v="HM-14860"/>
    <s v="Harry Marie"/>
    <x v="1"/>
    <s v="United States"/>
    <s v="Dallas"/>
    <s v="Texas"/>
    <n v="75217"/>
    <x v="2"/>
    <s v="OFF-EN-10003567"/>
    <x v="1"/>
    <s v="Envelopes"/>
    <x v="1652"/>
    <n v="87.92"/>
    <n v="5"/>
    <x v="2"/>
    <n v="29.672999999999998"/>
    <n v="0.33749999999999997"/>
    <s v="Profit"/>
  </r>
  <r>
    <n v="8024"/>
    <s v="CA-2014-129189"/>
    <x v="609"/>
    <d v="2014-07-25T00:00:00"/>
    <s v="Standard Class"/>
    <s v="HM-14860"/>
    <s v="Harry Marie"/>
    <x v="1"/>
    <s v="United States"/>
    <s v="Dallas"/>
    <s v="Texas"/>
    <n v="75217"/>
    <x v="2"/>
    <s v="FUR-CH-10004997"/>
    <x v="0"/>
    <s v="Chairs"/>
    <x v="499"/>
    <n v="657.93"/>
    <n v="5"/>
    <x v="4"/>
    <n v="-93.99"/>
    <n v="-0.14285714285714285"/>
    <s v="Loss"/>
  </r>
  <r>
    <n v="8025"/>
    <s v="CA-2014-129189"/>
    <x v="609"/>
    <d v="2014-07-25T00:00:00"/>
    <s v="Standard Class"/>
    <s v="HM-14860"/>
    <s v="Harry Marie"/>
    <x v="1"/>
    <s v="United States"/>
    <s v="Dallas"/>
    <s v="Texas"/>
    <n v="75217"/>
    <x v="2"/>
    <s v="OFF-BI-10000494"/>
    <x v="1"/>
    <s v="Binders"/>
    <x v="1572"/>
    <n v="1.044"/>
    <n v="1"/>
    <x v="3"/>
    <n v="-1.827"/>
    <n v="-1.75"/>
    <s v="Loss"/>
  </r>
  <r>
    <n v="8026"/>
    <s v="CA-2015-132465"/>
    <x v="861"/>
    <d v="2015-09-15T00:00:00"/>
    <s v="Second Class"/>
    <s v="DM-13525"/>
    <s v="Don Miller"/>
    <x v="1"/>
    <s v="United States"/>
    <s v="New York City"/>
    <s v="New York"/>
    <n v="10035"/>
    <x v="3"/>
    <s v="FUR-FU-10000277"/>
    <x v="0"/>
    <s v="Furnishings"/>
    <x v="1795"/>
    <n v="210.68"/>
    <n v="2"/>
    <x v="0"/>
    <n v="50.563200000000002"/>
    <n v="0.24"/>
    <s v="Profit"/>
  </r>
  <r>
    <n v="8027"/>
    <s v="CA-2015-132465"/>
    <x v="861"/>
    <d v="2015-09-15T00:00:00"/>
    <s v="Second Class"/>
    <s v="DM-13525"/>
    <s v="Don Miller"/>
    <x v="1"/>
    <s v="United States"/>
    <s v="New York City"/>
    <s v="New York"/>
    <n v="10035"/>
    <x v="3"/>
    <s v="OFF-ST-10003641"/>
    <x v="1"/>
    <s v="Storage"/>
    <x v="1808"/>
    <n v="78.8"/>
    <n v="1"/>
    <x v="0"/>
    <n v="1.5760000000000001"/>
    <n v="0.02"/>
    <s v="Profit"/>
  </r>
  <r>
    <n v="8028"/>
    <s v="CA-2015-132465"/>
    <x v="861"/>
    <d v="2015-09-15T00:00:00"/>
    <s v="Second Class"/>
    <s v="DM-13525"/>
    <s v="Don Miller"/>
    <x v="1"/>
    <s v="United States"/>
    <s v="New York City"/>
    <s v="New York"/>
    <n v="10035"/>
    <x v="3"/>
    <s v="TEC-AC-10001998"/>
    <x v="2"/>
    <s v="Accessories"/>
    <x v="84"/>
    <n v="19.989999999999998"/>
    <n v="1"/>
    <x v="0"/>
    <n v="6.7965999999999998"/>
    <n v="0.34"/>
    <s v="Profit"/>
  </r>
  <r>
    <n v="8029"/>
    <s v="CA-2015-132465"/>
    <x v="861"/>
    <d v="2015-09-15T00:00:00"/>
    <s v="Second Class"/>
    <s v="DM-13525"/>
    <s v="Don Miller"/>
    <x v="1"/>
    <s v="United States"/>
    <s v="New York City"/>
    <s v="New York"/>
    <n v="10035"/>
    <x v="3"/>
    <s v="OFF-ST-10001932"/>
    <x v="1"/>
    <s v="Storage"/>
    <x v="1650"/>
    <n v="772.68"/>
    <n v="4"/>
    <x v="0"/>
    <n v="108.1752"/>
    <n v="0.14000000000000001"/>
    <s v="Profit"/>
  </r>
  <r>
    <n v="8030"/>
    <s v="CA-2016-166373"/>
    <x v="147"/>
    <d v="2016-10-25T00:00:00"/>
    <s v="Standard Class"/>
    <s v="JF-15565"/>
    <s v="Jill Fjeld"/>
    <x v="0"/>
    <s v="United States"/>
    <s v="San Antonio"/>
    <s v="Texas"/>
    <n v="78207"/>
    <x v="2"/>
    <s v="TEC-AC-10002323"/>
    <x v="2"/>
    <s v="Accessories"/>
    <x v="177"/>
    <n v="106.08"/>
    <n v="6"/>
    <x v="2"/>
    <n v="-9.282"/>
    <n v="-8.7500000000000008E-2"/>
    <s v="Loss"/>
  </r>
  <r>
    <n v="8031"/>
    <s v="CA-2016-158806"/>
    <x v="676"/>
    <d v="2016-01-11T00:00:00"/>
    <s v="Standard Class"/>
    <s v="NM-18520"/>
    <s v="Neoma Murray"/>
    <x v="0"/>
    <s v="United States"/>
    <s v="Amarillo"/>
    <s v="Texas"/>
    <n v="79109"/>
    <x v="2"/>
    <s v="FUR-FU-10004270"/>
    <x v="0"/>
    <s v="Furnishings"/>
    <x v="1381"/>
    <n v="23.076000000000001"/>
    <n v="3"/>
    <x v="7"/>
    <n v="-10.9611"/>
    <n v="-0.47499999999999998"/>
    <s v="Loss"/>
  </r>
  <r>
    <n v="8032"/>
    <s v="CA-2016-158806"/>
    <x v="676"/>
    <d v="2016-01-11T00:00:00"/>
    <s v="Standard Class"/>
    <s v="NM-18520"/>
    <s v="Neoma Murray"/>
    <x v="0"/>
    <s v="United States"/>
    <s v="Amarillo"/>
    <s v="Texas"/>
    <n v="79109"/>
    <x v="2"/>
    <s v="OFF-PA-10004621"/>
    <x v="1"/>
    <s v="Paper"/>
    <x v="745"/>
    <n v="25.92"/>
    <n v="5"/>
    <x v="2"/>
    <n v="9.0719999999999992"/>
    <n v="0.34999999999999992"/>
    <s v="Profit"/>
  </r>
  <r>
    <n v="8033"/>
    <s v="CA-2015-119690"/>
    <x v="608"/>
    <d v="2015-06-28T00:00:00"/>
    <s v="First Class"/>
    <s v="MV-17485"/>
    <s v="Mark Van Huff"/>
    <x v="0"/>
    <s v="United States"/>
    <s v="Houston"/>
    <s v="Texas"/>
    <n v="77041"/>
    <x v="2"/>
    <s v="OFF-PA-10001019"/>
    <x v="1"/>
    <s v="Paper"/>
    <x v="681"/>
    <n v="47.951999999999998"/>
    <n v="3"/>
    <x v="2"/>
    <n v="16.183800000000002"/>
    <n v="0.33750000000000002"/>
    <s v="Profit"/>
  </r>
  <r>
    <n v="8034"/>
    <s v="CA-2015-119690"/>
    <x v="608"/>
    <d v="2015-06-28T00:00:00"/>
    <s v="First Class"/>
    <s v="MV-17485"/>
    <s v="Mark Van Huff"/>
    <x v="0"/>
    <s v="United States"/>
    <s v="Houston"/>
    <s v="Texas"/>
    <n v="77041"/>
    <x v="2"/>
    <s v="OFF-BI-10000201"/>
    <x v="1"/>
    <s v="Binders"/>
    <x v="1687"/>
    <n v="0.98399999999999999"/>
    <n v="2"/>
    <x v="3"/>
    <n v="-1.476"/>
    <n v="-1.5"/>
    <s v="Loss"/>
  </r>
  <r>
    <n v="8035"/>
    <s v="CA-2015-119690"/>
    <x v="608"/>
    <d v="2015-06-28T00:00:00"/>
    <s v="First Class"/>
    <s v="MV-17485"/>
    <s v="Mark Van Huff"/>
    <x v="0"/>
    <s v="United States"/>
    <s v="Houston"/>
    <s v="Texas"/>
    <n v="77041"/>
    <x v="2"/>
    <s v="FUR-FU-10004587"/>
    <x v="0"/>
    <s v="Furnishings"/>
    <x v="1362"/>
    <n v="75.384"/>
    <n v="9"/>
    <x v="7"/>
    <n v="-20.730599999999999"/>
    <n v="-0.27499999999999997"/>
    <s v="Loss"/>
  </r>
  <r>
    <n v="8036"/>
    <s v="CA-2015-119690"/>
    <x v="608"/>
    <d v="2015-06-28T00:00:00"/>
    <s v="First Class"/>
    <s v="MV-17485"/>
    <s v="Mark Van Huff"/>
    <x v="0"/>
    <s v="United States"/>
    <s v="Houston"/>
    <s v="Texas"/>
    <n v="77041"/>
    <x v="2"/>
    <s v="OFF-LA-10001613"/>
    <x v="1"/>
    <s v="Labels"/>
    <x v="743"/>
    <n v="4.6079999999999997"/>
    <n v="2"/>
    <x v="2"/>
    <n v="1.6704000000000001"/>
    <n v="0.36250000000000004"/>
    <s v="Profit"/>
  </r>
  <r>
    <n v="8037"/>
    <s v="CA-2015-153738"/>
    <x v="1181"/>
    <d v="2015-09-22T00:00:00"/>
    <s v="First Class"/>
    <s v="AG-10270"/>
    <s v="Alejandro Grove"/>
    <x v="0"/>
    <s v="United States"/>
    <s v="Lawrence"/>
    <s v="Massachusetts"/>
    <n v="1841"/>
    <x v="3"/>
    <s v="OFF-BI-10001308"/>
    <x v="1"/>
    <s v="Binders"/>
    <x v="1360"/>
    <n v="37.68"/>
    <n v="6"/>
    <x v="0"/>
    <n v="16.956"/>
    <n v="0.45"/>
    <s v="Profit"/>
  </r>
  <r>
    <n v="8038"/>
    <s v="CA-2017-169012"/>
    <x v="815"/>
    <d v="2017-07-14T00:00:00"/>
    <s v="Standard Class"/>
    <s v="BF-11275"/>
    <s v="Beth Fritzler"/>
    <x v="1"/>
    <s v="United States"/>
    <s v="Columbus"/>
    <s v="Georgia"/>
    <n v="31907"/>
    <x v="0"/>
    <s v="OFF-AP-10003278"/>
    <x v="1"/>
    <s v="Appliances"/>
    <x v="1793"/>
    <n v="41.91"/>
    <n v="3"/>
    <x v="0"/>
    <n v="10.896599999999999"/>
    <n v="0.26"/>
    <s v="Profit"/>
  </r>
  <r>
    <n v="8039"/>
    <s v="CA-2017-109393"/>
    <x v="160"/>
    <d v="2017-07-02T00:00:00"/>
    <s v="Second Class"/>
    <s v="JC-15775"/>
    <s v="John Castell"/>
    <x v="0"/>
    <s v="United States"/>
    <s v="Los Angeles"/>
    <s v="California"/>
    <n v="90032"/>
    <x v="1"/>
    <s v="FUR-BO-10003966"/>
    <x v="0"/>
    <s v="Bookcases"/>
    <x v="1095"/>
    <n v="435.99900000000002"/>
    <n v="3"/>
    <x v="11"/>
    <n v="5.1294000000000004"/>
    <n v="1.1764705882352941E-2"/>
    <s v="Profit"/>
  </r>
  <r>
    <n v="8040"/>
    <s v="CA-2017-121489"/>
    <x v="170"/>
    <d v="2017-08-25T00:00:00"/>
    <s v="Second Class"/>
    <s v="CM-11815"/>
    <s v="Candace McMahon"/>
    <x v="1"/>
    <s v="United States"/>
    <s v="Seattle"/>
    <s v="Washington"/>
    <n v="98115"/>
    <x v="1"/>
    <s v="FUR-CH-10004698"/>
    <x v="0"/>
    <s v="Chairs"/>
    <x v="168"/>
    <n v="388.70400000000001"/>
    <n v="6"/>
    <x v="2"/>
    <n v="38.870399999999997"/>
    <n v="9.9999999999999992E-2"/>
    <s v="Profit"/>
  </r>
  <r>
    <n v="8041"/>
    <s v="CA-2017-121489"/>
    <x v="170"/>
    <d v="2017-08-25T00:00:00"/>
    <s v="Second Class"/>
    <s v="CM-11815"/>
    <s v="Candace McMahon"/>
    <x v="1"/>
    <s v="United States"/>
    <s v="Seattle"/>
    <s v="Washington"/>
    <n v="98115"/>
    <x v="1"/>
    <s v="OFF-ST-10000025"/>
    <x v="1"/>
    <s v="Storage"/>
    <x v="621"/>
    <n v="572.58000000000004"/>
    <n v="6"/>
    <x v="0"/>
    <n v="34.354799999999997"/>
    <n v="5.9999999999999991E-2"/>
    <s v="Profit"/>
  </r>
  <r>
    <n v="8042"/>
    <s v="CA-2017-121489"/>
    <x v="170"/>
    <d v="2017-08-25T00:00:00"/>
    <s v="Second Class"/>
    <s v="CM-11815"/>
    <s v="Candace McMahon"/>
    <x v="1"/>
    <s v="United States"/>
    <s v="Seattle"/>
    <s v="Washington"/>
    <n v="98115"/>
    <x v="1"/>
    <s v="TEC-AC-10000682"/>
    <x v="2"/>
    <s v="Accessories"/>
    <x v="1336"/>
    <n v="33.18"/>
    <n v="2"/>
    <x v="0"/>
    <n v="11.613"/>
    <n v="0.35"/>
    <s v="Profit"/>
  </r>
  <r>
    <n v="8043"/>
    <s v="US-2017-133081"/>
    <x v="825"/>
    <d v="2017-03-15T00:00:00"/>
    <s v="Standard Class"/>
    <s v="PV-18985"/>
    <s v="Paul Van Hugh"/>
    <x v="2"/>
    <s v="United States"/>
    <s v="Cambridge"/>
    <s v="Massachusetts"/>
    <n v="2138"/>
    <x v="3"/>
    <s v="TEC-AC-10001772"/>
    <x v="2"/>
    <s v="Accessories"/>
    <x v="405"/>
    <n v="63.88"/>
    <n v="4"/>
    <x v="0"/>
    <n v="24.9132"/>
    <n v="0.38999999999999996"/>
    <s v="Profit"/>
  </r>
  <r>
    <n v="8044"/>
    <s v="US-2017-133081"/>
    <x v="825"/>
    <d v="2017-03-15T00:00:00"/>
    <s v="Standard Class"/>
    <s v="PV-18985"/>
    <s v="Paul Van Hugh"/>
    <x v="2"/>
    <s v="United States"/>
    <s v="Cambridge"/>
    <s v="Massachusetts"/>
    <n v="2138"/>
    <x v="3"/>
    <s v="FUR-FU-10001379"/>
    <x v="0"/>
    <s v="Furnishings"/>
    <x v="1819"/>
    <n v="26.72"/>
    <n v="1"/>
    <x v="0"/>
    <n v="11.7568"/>
    <n v="0.44"/>
    <s v="Profit"/>
  </r>
  <r>
    <n v="8045"/>
    <s v="CA-2017-165008"/>
    <x v="175"/>
    <d v="2017-09-17T00:00:00"/>
    <s v="Second Class"/>
    <s v="DO-13645"/>
    <s v="Doug O Connell"/>
    <x v="0"/>
    <s v="United States"/>
    <s v="Salt Lake City"/>
    <s v="Utah"/>
    <n v="84106"/>
    <x v="1"/>
    <s v="OFF-BI-10002794"/>
    <x v="1"/>
    <s v="Binders"/>
    <x v="102"/>
    <n v="295.05599999999998"/>
    <n v="9"/>
    <x v="2"/>
    <n v="106.95780000000001"/>
    <n v="0.36250000000000004"/>
    <s v="Profit"/>
  </r>
  <r>
    <n v="8046"/>
    <s v="CA-2016-145611"/>
    <x v="873"/>
    <d v="2016-09-24T00:00:00"/>
    <s v="Standard Class"/>
    <s v="HA-14905"/>
    <s v="Helen Abelman"/>
    <x v="0"/>
    <s v="United States"/>
    <s v="New York City"/>
    <s v="New York"/>
    <n v="10035"/>
    <x v="3"/>
    <s v="OFF-AP-10001005"/>
    <x v="1"/>
    <s v="Appliances"/>
    <x v="1140"/>
    <n v="393.25"/>
    <n v="5"/>
    <x v="0"/>
    <n v="129.77250000000001"/>
    <n v="0.33"/>
    <s v="Profit"/>
  </r>
  <r>
    <n v="8047"/>
    <s v="CA-2016-113600"/>
    <x v="272"/>
    <d v="2016-12-17T00:00:00"/>
    <s v="Second Class"/>
    <s v="SH-20395"/>
    <s v="Shahid Hopkins"/>
    <x v="0"/>
    <s v="United States"/>
    <s v="Cuyahoga Falls"/>
    <s v="Ohio"/>
    <n v="44221"/>
    <x v="3"/>
    <s v="OFF-BI-10000201"/>
    <x v="1"/>
    <s v="Binders"/>
    <x v="1687"/>
    <n v="2.214"/>
    <n v="3"/>
    <x v="6"/>
    <n v="-1.476"/>
    <n v="-0.66666666666666663"/>
    <s v="Loss"/>
  </r>
  <r>
    <n v="8048"/>
    <s v="CA-2017-130834"/>
    <x v="132"/>
    <d v="2017-11-06T00:00:00"/>
    <s v="Second Class"/>
    <s v="JM-16195"/>
    <s v="Justin MacKendrick"/>
    <x v="0"/>
    <s v="United States"/>
    <s v="Wilmington"/>
    <s v="North Carolina"/>
    <n v="28403"/>
    <x v="0"/>
    <s v="OFF-PA-10003673"/>
    <x v="1"/>
    <s v="Paper"/>
    <x v="980"/>
    <n v="16.271999999999998"/>
    <n v="3"/>
    <x v="2"/>
    <n v="5.2884000000000002"/>
    <n v="0.32500000000000007"/>
    <s v="Profit"/>
  </r>
  <r>
    <n v="8049"/>
    <s v="CA-2016-168543"/>
    <x v="894"/>
    <d v="2016-07-07T00:00:00"/>
    <s v="Standard Class"/>
    <s v="DK-13225"/>
    <s v="Dean Katz"/>
    <x v="1"/>
    <s v="United States"/>
    <s v="New York City"/>
    <s v="New York"/>
    <n v="10035"/>
    <x v="3"/>
    <s v="OFF-AP-10000938"/>
    <x v="1"/>
    <s v="Appliances"/>
    <x v="1712"/>
    <n v="706.86"/>
    <n v="7"/>
    <x v="0"/>
    <n v="197.92080000000001"/>
    <n v="0.28000000000000003"/>
    <s v="Profit"/>
  </r>
  <r>
    <n v="8050"/>
    <s v="CA-2014-144974"/>
    <x v="467"/>
    <d v="2014-09-30T00:00:00"/>
    <s v="Standard Class"/>
    <s v="CM-12715"/>
    <s v="Craig Molinari"/>
    <x v="1"/>
    <s v="United States"/>
    <s v="Philadelphia"/>
    <s v="Pennsylvania"/>
    <n v="19140"/>
    <x v="3"/>
    <s v="OFF-BI-10003274"/>
    <x v="1"/>
    <s v="Binders"/>
    <x v="122"/>
    <n v="5.97"/>
    <n v="5"/>
    <x v="6"/>
    <n v="-4.577"/>
    <n v="-0.76666666666666672"/>
    <s v="Loss"/>
  </r>
  <r>
    <n v="8051"/>
    <s v="CA-2014-144974"/>
    <x v="467"/>
    <d v="2014-09-30T00:00:00"/>
    <s v="Standard Class"/>
    <s v="CM-12715"/>
    <s v="Craig Molinari"/>
    <x v="1"/>
    <s v="United States"/>
    <s v="Philadelphia"/>
    <s v="Pennsylvania"/>
    <n v="19140"/>
    <x v="3"/>
    <s v="FUR-FU-10001095"/>
    <x v="0"/>
    <s v="Furnishings"/>
    <x v="748"/>
    <n v="21.184000000000001"/>
    <n v="1"/>
    <x v="2"/>
    <n v="4.7664"/>
    <n v="0.22499999999999998"/>
    <s v="Profit"/>
  </r>
  <r>
    <n v="8052"/>
    <s v="CA-2014-144974"/>
    <x v="467"/>
    <d v="2014-09-30T00:00:00"/>
    <s v="Standard Class"/>
    <s v="CM-12715"/>
    <s v="Craig Molinari"/>
    <x v="1"/>
    <s v="United States"/>
    <s v="Philadelphia"/>
    <s v="Pennsylvania"/>
    <n v="19140"/>
    <x v="3"/>
    <s v="OFF-AP-10001492"/>
    <x v="1"/>
    <s v="Appliances"/>
    <x v="22"/>
    <n v="41.375999999999998"/>
    <n v="6"/>
    <x v="2"/>
    <n v="3.1032000000000002"/>
    <n v="7.5000000000000011E-2"/>
    <s v="Profit"/>
  </r>
  <r>
    <n v="8053"/>
    <s v="CA-2014-109904"/>
    <x v="686"/>
    <d v="2014-07-17T00:00:00"/>
    <s v="Second Class"/>
    <s v="BF-10975"/>
    <s v="Barbara Fisher"/>
    <x v="1"/>
    <s v="United States"/>
    <s v="New York City"/>
    <s v="New York"/>
    <n v="10009"/>
    <x v="3"/>
    <s v="OFF-AR-10004999"/>
    <x v="1"/>
    <s v="Art"/>
    <x v="873"/>
    <n v="17.940000000000001"/>
    <n v="3"/>
    <x v="0"/>
    <n v="4.4850000000000003"/>
    <n v="0.25"/>
    <s v="Profit"/>
  </r>
  <r>
    <n v="8054"/>
    <s v="CA-2017-152205"/>
    <x v="394"/>
    <d v="2017-10-05T00:00:00"/>
    <s v="Standard Class"/>
    <s v="SF-20965"/>
    <s v="Sylvia Foulston"/>
    <x v="1"/>
    <s v="United States"/>
    <s v="Philadelphia"/>
    <s v="Pennsylvania"/>
    <n v="19134"/>
    <x v="3"/>
    <s v="OFF-BI-10004094"/>
    <x v="1"/>
    <s v="Binders"/>
    <x v="608"/>
    <n v="2.6549999999999998"/>
    <n v="1"/>
    <x v="6"/>
    <n v="-1.8585"/>
    <n v="-0.70000000000000007"/>
    <s v="Loss"/>
  </r>
  <r>
    <n v="8055"/>
    <s v="CA-2015-121188"/>
    <x v="834"/>
    <d v="2015-09-04T00:00:00"/>
    <s v="Standard Class"/>
    <s v="CB-12025"/>
    <s v="Cassandra Brandow"/>
    <x v="0"/>
    <s v="United States"/>
    <s v="Los Angeles"/>
    <s v="California"/>
    <n v="90049"/>
    <x v="1"/>
    <s v="OFF-ST-10001490"/>
    <x v="1"/>
    <s v="Storage"/>
    <x v="518"/>
    <n v="892.35"/>
    <n v="5"/>
    <x v="0"/>
    <n v="267.70499999999998"/>
    <n v="0.3"/>
    <s v="Profit"/>
  </r>
  <r>
    <n v="8056"/>
    <s v="CA-2015-121188"/>
    <x v="834"/>
    <d v="2015-09-04T00:00:00"/>
    <s v="Standard Class"/>
    <s v="CB-12025"/>
    <s v="Cassandra Brandow"/>
    <x v="0"/>
    <s v="United States"/>
    <s v="Los Angeles"/>
    <s v="California"/>
    <n v="90049"/>
    <x v="1"/>
    <s v="FUR-BO-10004695"/>
    <x v="0"/>
    <s v="Bookcases"/>
    <x v="200"/>
    <n v="307.666"/>
    <n v="2"/>
    <x v="11"/>
    <n v="28.956800000000001"/>
    <n v="9.4117647058823528E-2"/>
    <s v="Profit"/>
  </r>
  <r>
    <n v="8057"/>
    <s v="CA-2015-121188"/>
    <x v="834"/>
    <d v="2015-09-04T00:00:00"/>
    <s v="Standard Class"/>
    <s v="CB-12025"/>
    <s v="Cassandra Brandow"/>
    <x v="0"/>
    <s v="United States"/>
    <s v="Los Angeles"/>
    <s v="California"/>
    <n v="90049"/>
    <x v="1"/>
    <s v="OFF-ST-10000736"/>
    <x v="1"/>
    <s v="Storage"/>
    <x v="460"/>
    <n v="728.82"/>
    <n v="9"/>
    <x v="0"/>
    <n v="29.152799999999999"/>
    <n v="3.9999999999999994E-2"/>
    <s v="Profit"/>
  </r>
  <r>
    <n v="8058"/>
    <s v="CA-2015-121188"/>
    <x v="834"/>
    <d v="2015-09-04T00:00:00"/>
    <s v="Standard Class"/>
    <s v="CB-12025"/>
    <s v="Cassandra Brandow"/>
    <x v="0"/>
    <s v="United States"/>
    <s v="Los Angeles"/>
    <s v="California"/>
    <n v="90049"/>
    <x v="1"/>
    <s v="OFF-BI-10001617"/>
    <x v="1"/>
    <s v="Binders"/>
    <x v="1324"/>
    <n v="41.36"/>
    <n v="5"/>
    <x v="2"/>
    <n v="13.959"/>
    <n v="0.33750000000000002"/>
    <s v="Profit"/>
  </r>
  <r>
    <n v="8059"/>
    <s v="CA-2015-121188"/>
    <x v="834"/>
    <d v="2015-09-04T00:00:00"/>
    <s v="Standard Class"/>
    <s v="CB-12025"/>
    <s v="Cassandra Brandow"/>
    <x v="0"/>
    <s v="United States"/>
    <s v="Los Angeles"/>
    <s v="California"/>
    <n v="90049"/>
    <x v="1"/>
    <s v="TEC-PH-10003589"/>
    <x v="2"/>
    <s v="Phones"/>
    <x v="826"/>
    <n v="43.176000000000002"/>
    <n v="3"/>
    <x v="2"/>
    <n v="15.111599999999999"/>
    <n v="0.35"/>
    <s v="Profit"/>
  </r>
  <r>
    <n v="8060"/>
    <s v="CA-2015-121188"/>
    <x v="834"/>
    <d v="2015-09-04T00:00:00"/>
    <s v="Standard Class"/>
    <s v="CB-12025"/>
    <s v="Cassandra Brandow"/>
    <x v="0"/>
    <s v="United States"/>
    <s v="Los Angeles"/>
    <s v="California"/>
    <n v="90049"/>
    <x v="1"/>
    <s v="FUR-FU-10003981"/>
    <x v="0"/>
    <s v="Furnishings"/>
    <x v="325"/>
    <n v="4.16"/>
    <n v="2"/>
    <x v="0"/>
    <n v="1.7472000000000001"/>
    <n v="0.42"/>
    <s v="Profit"/>
  </r>
  <r>
    <n v="8061"/>
    <s v="CA-2015-156013"/>
    <x v="1181"/>
    <d v="2015-09-26T00:00:00"/>
    <s v="Standard Class"/>
    <s v="TC-20980"/>
    <s v="Tamara Chand"/>
    <x v="1"/>
    <s v="United States"/>
    <s v="Long Beach"/>
    <s v="New York"/>
    <n v="11561"/>
    <x v="3"/>
    <s v="OFF-PA-10001970"/>
    <x v="1"/>
    <s v="Paper"/>
    <x v="314"/>
    <n v="61.4"/>
    <n v="5"/>
    <x v="0"/>
    <n v="28.858000000000001"/>
    <n v="0.47000000000000003"/>
    <s v="Profit"/>
  </r>
  <r>
    <n v="8062"/>
    <s v="CA-2015-156013"/>
    <x v="1181"/>
    <d v="2015-09-26T00:00:00"/>
    <s v="Standard Class"/>
    <s v="TC-20980"/>
    <s v="Tamara Chand"/>
    <x v="1"/>
    <s v="United States"/>
    <s v="Long Beach"/>
    <s v="New York"/>
    <n v="11561"/>
    <x v="3"/>
    <s v="OFF-BI-10002437"/>
    <x v="1"/>
    <s v="Binders"/>
    <x v="1314"/>
    <n v="24.448"/>
    <n v="2"/>
    <x v="2"/>
    <n v="8.8623999999999992"/>
    <n v="0.36249999999999993"/>
    <s v="Profit"/>
  </r>
  <r>
    <n v="8063"/>
    <s v="CA-2016-132997"/>
    <x v="77"/>
    <d v="2016-11-09T00:00:00"/>
    <s v="First Class"/>
    <s v="LW-17215"/>
    <s v="Luke Weiss"/>
    <x v="0"/>
    <s v="United States"/>
    <s v="Rochester"/>
    <s v="New York"/>
    <n v="14609"/>
    <x v="3"/>
    <s v="TEC-PH-10000586"/>
    <x v="2"/>
    <s v="Phones"/>
    <x v="506"/>
    <n v="263.95999999999998"/>
    <n v="4"/>
    <x v="0"/>
    <n v="71.269199999999998"/>
    <n v="0.27"/>
    <s v="Profit"/>
  </r>
  <r>
    <n v="8064"/>
    <s v="CA-2016-132997"/>
    <x v="77"/>
    <d v="2016-11-09T00:00:00"/>
    <s v="First Class"/>
    <s v="LW-17215"/>
    <s v="Luke Weiss"/>
    <x v="0"/>
    <s v="United States"/>
    <s v="Rochester"/>
    <s v="New York"/>
    <n v="14609"/>
    <x v="3"/>
    <s v="TEC-PH-10003811"/>
    <x v="2"/>
    <s v="Phones"/>
    <x v="1196"/>
    <n v="359.97"/>
    <n v="3"/>
    <x v="0"/>
    <n v="100.7916"/>
    <n v="0.27999999999999997"/>
    <s v="Profit"/>
  </r>
  <r>
    <n v="8065"/>
    <s v="CA-2016-132997"/>
    <x v="77"/>
    <d v="2016-11-09T00:00:00"/>
    <s v="First Class"/>
    <s v="LW-17215"/>
    <s v="Luke Weiss"/>
    <x v="0"/>
    <s v="United States"/>
    <s v="Rochester"/>
    <s v="New York"/>
    <n v="14609"/>
    <x v="3"/>
    <s v="OFF-PA-10004983"/>
    <x v="1"/>
    <s v="Paper"/>
    <x v="1332"/>
    <n v="12.96"/>
    <n v="2"/>
    <x v="0"/>
    <n v="6.2207999999999997"/>
    <n v="0.47999999999999993"/>
    <s v="Profit"/>
  </r>
  <r>
    <n v="8066"/>
    <s v="CA-2016-132997"/>
    <x v="77"/>
    <d v="2016-11-09T00:00:00"/>
    <s v="First Class"/>
    <s v="LW-17215"/>
    <s v="Luke Weiss"/>
    <x v="0"/>
    <s v="United States"/>
    <s v="Rochester"/>
    <s v="New York"/>
    <n v="14609"/>
    <x v="3"/>
    <s v="OFF-ST-10003479"/>
    <x v="1"/>
    <s v="Storage"/>
    <x v="41"/>
    <n v="116.82"/>
    <n v="3"/>
    <x v="0"/>
    <n v="5.8410000000000002"/>
    <n v="0.05"/>
    <s v="Profit"/>
  </r>
  <r>
    <n v="8067"/>
    <s v="CA-2016-132997"/>
    <x v="77"/>
    <d v="2016-11-09T00:00:00"/>
    <s v="First Class"/>
    <s v="LW-17215"/>
    <s v="Luke Weiss"/>
    <x v="0"/>
    <s v="United States"/>
    <s v="Rochester"/>
    <s v="New York"/>
    <n v="14609"/>
    <x v="3"/>
    <s v="OFF-BI-10004318"/>
    <x v="1"/>
    <s v="Binders"/>
    <x v="1583"/>
    <n v="276.78399999999999"/>
    <n v="2"/>
    <x v="2"/>
    <n v="89.954800000000006"/>
    <n v="0.32500000000000001"/>
    <s v="Profit"/>
  </r>
  <r>
    <n v="8068"/>
    <s v="US-2015-160563"/>
    <x v="1182"/>
    <d v="2015-10-24T00:00:00"/>
    <s v="Standard Class"/>
    <s v="NS-18640"/>
    <s v="Noel Staavos"/>
    <x v="1"/>
    <s v="United States"/>
    <s v="San Francisco"/>
    <s v="California"/>
    <n v="94109"/>
    <x v="1"/>
    <s v="TEC-AC-10002567"/>
    <x v="2"/>
    <s v="Accessories"/>
    <x v="428"/>
    <n v="239.97"/>
    <n v="3"/>
    <x v="0"/>
    <n v="86.389200000000002"/>
    <n v="0.36"/>
    <s v="Profit"/>
  </r>
  <r>
    <n v="8069"/>
    <s v="US-2015-160563"/>
    <x v="1182"/>
    <d v="2015-10-24T00:00:00"/>
    <s v="Standard Class"/>
    <s v="NS-18640"/>
    <s v="Noel Staavos"/>
    <x v="1"/>
    <s v="United States"/>
    <s v="San Francisco"/>
    <s v="California"/>
    <n v="94109"/>
    <x v="1"/>
    <s v="FUR-FU-10001731"/>
    <x v="0"/>
    <s v="Furnishings"/>
    <x v="1556"/>
    <n v="16.02"/>
    <n v="6"/>
    <x v="0"/>
    <n v="6.0876000000000001"/>
    <n v="0.38"/>
    <s v="Profit"/>
  </r>
  <r>
    <n v="8070"/>
    <s v="CA-2017-151750"/>
    <x v="314"/>
    <d v="2017-01-05T00:00:00"/>
    <s v="Standard Class"/>
    <s v="JM-15250"/>
    <s v="Janet Martin"/>
    <x v="0"/>
    <s v="United States"/>
    <s v="Huntsville"/>
    <s v="Texas"/>
    <n v="77340"/>
    <x v="2"/>
    <s v="OFF-ST-10002743"/>
    <x v="1"/>
    <s v="Storage"/>
    <x v="418"/>
    <n v="454.56"/>
    <n v="5"/>
    <x v="2"/>
    <n v="-107.958"/>
    <n v="-0.23749999999999999"/>
    <s v="Loss"/>
  </r>
  <r>
    <n v="8071"/>
    <s v="CA-2017-151750"/>
    <x v="314"/>
    <d v="2017-01-05T00:00:00"/>
    <s v="Standard Class"/>
    <s v="JM-15250"/>
    <s v="Janet Martin"/>
    <x v="0"/>
    <s v="United States"/>
    <s v="Huntsville"/>
    <s v="Texas"/>
    <n v="77340"/>
    <x v="2"/>
    <s v="FUR-FU-10002116"/>
    <x v="0"/>
    <s v="Furnishings"/>
    <x v="1440"/>
    <n v="141.41999999999999"/>
    <n v="5"/>
    <x v="7"/>
    <n v="-187.38149999999999"/>
    <n v="-1.325"/>
    <s v="Loss"/>
  </r>
  <r>
    <n v="8072"/>
    <s v="CA-2017-151750"/>
    <x v="314"/>
    <d v="2017-01-05T00:00:00"/>
    <s v="Standard Class"/>
    <s v="JM-15250"/>
    <s v="Janet Martin"/>
    <x v="0"/>
    <s v="United States"/>
    <s v="Huntsville"/>
    <s v="Texas"/>
    <n v="77340"/>
    <x v="2"/>
    <s v="FUR-CH-10003199"/>
    <x v="0"/>
    <s v="Chairs"/>
    <x v="637"/>
    <n v="310.74400000000003"/>
    <n v="4"/>
    <x v="4"/>
    <n v="-26.635200000000001"/>
    <n v="-8.5714285714285715E-2"/>
    <s v="Loss"/>
  </r>
  <r>
    <n v="8073"/>
    <s v="CA-2017-151750"/>
    <x v="314"/>
    <d v="2017-01-05T00:00:00"/>
    <s v="Standard Class"/>
    <s v="JM-15250"/>
    <s v="Janet Martin"/>
    <x v="0"/>
    <s v="United States"/>
    <s v="Huntsville"/>
    <s v="Texas"/>
    <n v="77340"/>
    <x v="2"/>
    <s v="OFF-AR-10003158"/>
    <x v="1"/>
    <s v="Art"/>
    <x v="703"/>
    <n v="12.736000000000001"/>
    <n v="4"/>
    <x v="2"/>
    <n v="2.2288000000000001"/>
    <n v="0.17499999999999999"/>
    <s v="Profit"/>
  </r>
  <r>
    <n v="8074"/>
    <s v="CA-2017-151750"/>
    <x v="314"/>
    <d v="2017-01-05T00:00:00"/>
    <s v="Standard Class"/>
    <s v="JM-15250"/>
    <s v="Janet Martin"/>
    <x v="0"/>
    <s v="United States"/>
    <s v="Huntsville"/>
    <s v="Texas"/>
    <n v="77340"/>
    <x v="2"/>
    <s v="OFF-BI-10000301"/>
    <x v="1"/>
    <s v="Binders"/>
    <x v="625"/>
    <n v="6.47"/>
    <n v="5"/>
    <x v="3"/>
    <n v="-9.7050000000000001"/>
    <n v="-1.5"/>
    <s v="Loss"/>
  </r>
  <r>
    <n v="8075"/>
    <s v="CA-2017-151750"/>
    <x v="314"/>
    <d v="2017-01-05T00:00:00"/>
    <s v="Standard Class"/>
    <s v="JM-15250"/>
    <s v="Janet Martin"/>
    <x v="0"/>
    <s v="United States"/>
    <s v="Huntsville"/>
    <s v="Texas"/>
    <n v="77340"/>
    <x v="2"/>
    <s v="OFF-BI-10000343"/>
    <x v="1"/>
    <s v="Binders"/>
    <x v="186"/>
    <n v="13.747999999999999"/>
    <n v="14"/>
    <x v="3"/>
    <n v="-22.684200000000001"/>
    <n v="-1.6500000000000001"/>
    <s v="Loss"/>
  </r>
  <r>
    <n v="8076"/>
    <s v="CA-2017-151750"/>
    <x v="314"/>
    <d v="2017-01-05T00:00:00"/>
    <s v="Standard Class"/>
    <s v="JM-15250"/>
    <s v="Janet Martin"/>
    <x v="0"/>
    <s v="United States"/>
    <s v="Huntsville"/>
    <s v="Texas"/>
    <n v="77340"/>
    <x v="2"/>
    <s v="OFF-AP-10004708"/>
    <x v="1"/>
    <s v="Appliances"/>
    <x v="513"/>
    <n v="15.224"/>
    <n v="2"/>
    <x v="3"/>
    <n v="-38.821199999999997"/>
    <n v="-2.5499999999999998"/>
    <s v="Loss"/>
  </r>
  <r>
    <n v="8077"/>
    <s v="CA-2015-106187"/>
    <x v="537"/>
    <d v="2015-06-29T00:00:00"/>
    <s v="Standard Class"/>
    <s v="RF-19345"/>
    <s v="Randy Ferguson"/>
    <x v="1"/>
    <s v="United States"/>
    <s v="East Point"/>
    <s v="Georgia"/>
    <n v="30344"/>
    <x v="0"/>
    <s v="FUR-FU-10000794"/>
    <x v="0"/>
    <s v="Furnishings"/>
    <x v="645"/>
    <n v="27.42"/>
    <n v="3"/>
    <x v="0"/>
    <n v="9.3228000000000009"/>
    <n v="0.34"/>
    <s v="Profit"/>
  </r>
  <r>
    <n v="8078"/>
    <s v="CA-2015-106187"/>
    <x v="537"/>
    <d v="2015-06-29T00:00:00"/>
    <s v="Standard Class"/>
    <s v="RF-19345"/>
    <s v="Randy Ferguson"/>
    <x v="1"/>
    <s v="United States"/>
    <s v="East Point"/>
    <s v="Georgia"/>
    <n v="30344"/>
    <x v="0"/>
    <s v="OFF-BI-10004519"/>
    <x v="1"/>
    <s v="Binders"/>
    <x v="889"/>
    <n v="165.98"/>
    <n v="1"/>
    <x v="0"/>
    <n v="74.691000000000003"/>
    <n v="0.45000000000000007"/>
    <s v="Profit"/>
  </r>
  <r>
    <n v="8079"/>
    <s v="CA-2015-106187"/>
    <x v="537"/>
    <d v="2015-06-29T00:00:00"/>
    <s v="Standard Class"/>
    <s v="RF-19345"/>
    <s v="Randy Ferguson"/>
    <x v="1"/>
    <s v="United States"/>
    <s v="East Point"/>
    <s v="Georgia"/>
    <n v="30344"/>
    <x v="0"/>
    <s v="TEC-AC-10001590"/>
    <x v="2"/>
    <s v="Accessories"/>
    <x v="1356"/>
    <n v="75"/>
    <n v="3"/>
    <x v="0"/>
    <n v="18"/>
    <n v="0.24"/>
    <s v="Profit"/>
  </r>
  <r>
    <n v="8080"/>
    <s v="US-2016-164945"/>
    <x v="441"/>
    <d v="2016-11-27T00:00:00"/>
    <s v="Standard Class"/>
    <s v="CA-12055"/>
    <s v="Cathy Armstrong"/>
    <x v="2"/>
    <s v="United States"/>
    <s v="New York City"/>
    <s v="New York"/>
    <n v="10009"/>
    <x v="3"/>
    <s v="OFF-BI-10001524"/>
    <x v="1"/>
    <s v="Binders"/>
    <x v="301"/>
    <n v="134.27199999999999"/>
    <n v="8"/>
    <x v="2"/>
    <n v="46.995199999999997"/>
    <n v="0.35"/>
    <s v="Profit"/>
  </r>
  <r>
    <n v="8081"/>
    <s v="CA-2015-150714"/>
    <x v="662"/>
    <d v="2015-11-01T00:00:00"/>
    <s v="Standard Class"/>
    <s v="KH-16690"/>
    <s v="Kristen Hastings"/>
    <x v="1"/>
    <s v="United States"/>
    <s v="Springfield"/>
    <s v="Oregon"/>
    <n v="97477"/>
    <x v="1"/>
    <s v="OFF-LA-10001474"/>
    <x v="1"/>
    <s v="Labels"/>
    <x v="926"/>
    <n v="146.54400000000001"/>
    <n v="6"/>
    <x v="2"/>
    <n v="47.626800000000003"/>
    <n v="0.32500000000000001"/>
    <s v="Profit"/>
  </r>
  <r>
    <n v="8082"/>
    <s v="CA-2015-150714"/>
    <x v="662"/>
    <d v="2015-11-01T00:00:00"/>
    <s v="Standard Class"/>
    <s v="KH-16690"/>
    <s v="Kristen Hastings"/>
    <x v="1"/>
    <s v="United States"/>
    <s v="Springfield"/>
    <s v="Oregon"/>
    <n v="97477"/>
    <x v="1"/>
    <s v="OFF-PA-10001497"/>
    <x v="1"/>
    <s v="Paper"/>
    <x v="1755"/>
    <n v="131.904"/>
    <n v="3"/>
    <x v="2"/>
    <n v="47.815199999999997"/>
    <n v="0.36249999999999999"/>
    <s v="Profit"/>
  </r>
  <r>
    <n v="8083"/>
    <s v="CA-2015-150714"/>
    <x v="662"/>
    <d v="2015-11-01T00:00:00"/>
    <s v="Standard Class"/>
    <s v="KH-16690"/>
    <s v="Kristen Hastings"/>
    <x v="1"/>
    <s v="United States"/>
    <s v="Springfield"/>
    <s v="Oregon"/>
    <n v="97477"/>
    <x v="1"/>
    <s v="OFF-AP-10003287"/>
    <x v="1"/>
    <s v="Appliances"/>
    <x v="543"/>
    <n v="203.88"/>
    <n v="5"/>
    <x v="2"/>
    <n v="20.388000000000002"/>
    <n v="0.1"/>
    <s v="Profit"/>
  </r>
  <r>
    <n v="8084"/>
    <s v="CA-2015-150714"/>
    <x v="662"/>
    <d v="2015-11-01T00:00:00"/>
    <s v="Standard Class"/>
    <s v="KH-16690"/>
    <s v="Kristen Hastings"/>
    <x v="1"/>
    <s v="United States"/>
    <s v="Springfield"/>
    <s v="Oregon"/>
    <n v="97477"/>
    <x v="1"/>
    <s v="OFF-BI-10002982"/>
    <x v="1"/>
    <s v="Binders"/>
    <x v="1267"/>
    <n v="14.301"/>
    <n v="7"/>
    <x v="6"/>
    <n v="-10.487399999999999"/>
    <n v="-0.73333333333333328"/>
    <s v="Loss"/>
  </r>
  <r>
    <n v="8085"/>
    <s v="CA-2015-150714"/>
    <x v="662"/>
    <d v="2015-11-01T00:00:00"/>
    <s v="Standard Class"/>
    <s v="KH-16690"/>
    <s v="Kristen Hastings"/>
    <x v="1"/>
    <s v="United States"/>
    <s v="Springfield"/>
    <s v="Oregon"/>
    <n v="97477"/>
    <x v="1"/>
    <s v="OFF-ST-10001809"/>
    <x v="1"/>
    <s v="Storage"/>
    <x v="435"/>
    <n v="718.64"/>
    <n v="10"/>
    <x v="2"/>
    <n v="-161.69399999999999"/>
    <n v="-0.22499999999999998"/>
    <s v="Loss"/>
  </r>
  <r>
    <n v="8086"/>
    <s v="CA-2016-105753"/>
    <x v="201"/>
    <d v="2016-10-26T00:00:00"/>
    <s v="Standard Class"/>
    <s v="LC-16960"/>
    <s v="Lindsay Castell"/>
    <x v="2"/>
    <s v="United States"/>
    <s v="Arlington"/>
    <s v="Virginia"/>
    <n v="22204"/>
    <x v="0"/>
    <s v="FUR-FU-10000246"/>
    <x v="0"/>
    <s v="Furnishings"/>
    <x v="391"/>
    <n v="61.1"/>
    <n v="5"/>
    <x v="0"/>
    <n v="18.329999999999998"/>
    <n v="0.3"/>
    <s v="Profit"/>
  </r>
  <r>
    <n v="8087"/>
    <s v="CA-2017-120894"/>
    <x v="1045"/>
    <d v="2017-05-02T00:00:00"/>
    <s v="Standard Class"/>
    <s v="JL-15130"/>
    <s v="Jack Lebron"/>
    <x v="0"/>
    <s v="United States"/>
    <s v="Wilmington"/>
    <s v="North Carolina"/>
    <n v="28403"/>
    <x v="0"/>
    <s v="OFF-AP-10000252"/>
    <x v="1"/>
    <s v="Appliances"/>
    <x v="1251"/>
    <n v="28.08"/>
    <n v="3"/>
    <x v="2"/>
    <n v="5.2649999999999997"/>
    <n v="0.1875"/>
    <s v="Profit"/>
  </r>
  <r>
    <n v="8088"/>
    <s v="CA-2016-106621"/>
    <x v="321"/>
    <d v="2016-10-01T00:00:00"/>
    <s v="Second Class"/>
    <s v="DM-12955"/>
    <s v="Dario Medina"/>
    <x v="1"/>
    <s v="United States"/>
    <s v="Yuma"/>
    <s v="Arizona"/>
    <n v="85364"/>
    <x v="1"/>
    <s v="OFF-AR-10002375"/>
    <x v="1"/>
    <s v="Art"/>
    <x v="831"/>
    <n v="10.496"/>
    <n v="4"/>
    <x v="2"/>
    <n v="1.1808000000000001"/>
    <n v="0.1125"/>
    <s v="Profit"/>
  </r>
  <r>
    <n v="8089"/>
    <s v="CA-2015-107020"/>
    <x v="848"/>
    <d v="2015-07-14T00:00:00"/>
    <s v="Standard Class"/>
    <s v="MV-18190"/>
    <s v="Mike Vittorini"/>
    <x v="0"/>
    <s v="United States"/>
    <s v="San Bernardino"/>
    <s v="California"/>
    <n v="92404"/>
    <x v="1"/>
    <s v="OFF-BI-10003719"/>
    <x v="1"/>
    <s v="Binders"/>
    <x v="691"/>
    <n v="39.92"/>
    <n v="2"/>
    <x v="2"/>
    <n v="12.974"/>
    <n v="0.32500000000000001"/>
    <s v="Profit"/>
  </r>
  <r>
    <n v="8090"/>
    <s v="US-2015-117492"/>
    <x v="976"/>
    <d v="2015-08-09T00:00:00"/>
    <s v="First Class"/>
    <s v="NS-18640"/>
    <s v="Noel Staavos"/>
    <x v="1"/>
    <s v="United States"/>
    <s v="Baltimore"/>
    <s v="Maryland"/>
    <n v="21215"/>
    <x v="3"/>
    <s v="OFF-AP-10001492"/>
    <x v="1"/>
    <s v="Appliances"/>
    <x v="22"/>
    <n v="77.58"/>
    <n v="9"/>
    <x v="0"/>
    <n v="20.1708"/>
    <n v="0.26"/>
    <s v="Profit"/>
  </r>
  <r>
    <n v="8091"/>
    <s v="CA-2014-101392"/>
    <x v="1035"/>
    <d v="2014-12-13T00:00:00"/>
    <s v="Standard Class"/>
    <s v="AS-10630"/>
    <s v="Ann Steele"/>
    <x v="2"/>
    <s v="United States"/>
    <s v="Seattle"/>
    <s v="Washington"/>
    <n v="98103"/>
    <x v="1"/>
    <s v="OFF-ST-10000532"/>
    <x v="1"/>
    <s v="Storage"/>
    <x v="1412"/>
    <n v="269.36"/>
    <n v="7"/>
    <x v="0"/>
    <n v="70.033600000000007"/>
    <n v="0.26"/>
    <s v="Profit"/>
  </r>
  <r>
    <n v="8092"/>
    <s v="CA-2015-127502"/>
    <x v="895"/>
    <d v="2015-12-14T00:00:00"/>
    <s v="Standard Class"/>
    <s v="MT-17815"/>
    <s v="Meg Tillman"/>
    <x v="0"/>
    <s v="United States"/>
    <s v="San Francisco"/>
    <s v="California"/>
    <n v="94110"/>
    <x v="1"/>
    <s v="OFF-LA-10001613"/>
    <x v="1"/>
    <s v="Labels"/>
    <x v="743"/>
    <n v="5.76"/>
    <n v="2"/>
    <x v="0"/>
    <n v="2.8224"/>
    <n v="0.49000000000000005"/>
    <s v="Profit"/>
  </r>
  <r>
    <n v="8093"/>
    <s v="CA-2017-143658"/>
    <x v="1183"/>
    <d v="2017-11-13T00:00:00"/>
    <s v="Second Class"/>
    <s v="SR-20425"/>
    <s v="Sharelle Roach"/>
    <x v="2"/>
    <s v="United States"/>
    <s v="New York City"/>
    <s v="New York"/>
    <n v="10035"/>
    <x v="3"/>
    <s v="OFF-AR-10002818"/>
    <x v="1"/>
    <s v="Art"/>
    <x v="933"/>
    <n v="109.9"/>
    <n v="5"/>
    <x v="0"/>
    <n v="32.97"/>
    <n v="0.3"/>
    <s v="Profit"/>
  </r>
  <r>
    <n v="8094"/>
    <s v="CA-2017-133046"/>
    <x v="944"/>
    <d v="2017-08-01T00:00:00"/>
    <s v="Second Class"/>
    <s v="DK-13375"/>
    <s v="Dennis Kane"/>
    <x v="0"/>
    <s v="United States"/>
    <s v="Seattle"/>
    <s v="Washington"/>
    <n v="98115"/>
    <x v="1"/>
    <s v="FUR-FU-10001940"/>
    <x v="0"/>
    <s v="Furnishings"/>
    <x v="222"/>
    <n v="23.88"/>
    <n v="3"/>
    <x v="0"/>
    <n v="10.507199999999999"/>
    <n v="0.44"/>
    <s v="Profit"/>
  </r>
  <r>
    <n v="8095"/>
    <s v="CA-2017-133046"/>
    <x v="944"/>
    <d v="2017-08-01T00:00:00"/>
    <s v="Second Class"/>
    <s v="DK-13375"/>
    <s v="Dennis Kane"/>
    <x v="0"/>
    <s v="United States"/>
    <s v="Seattle"/>
    <s v="Washington"/>
    <n v="98115"/>
    <x v="1"/>
    <s v="OFF-PA-10003883"/>
    <x v="1"/>
    <s v="Paper"/>
    <x v="1238"/>
    <n v="26.2"/>
    <n v="4"/>
    <x v="0"/>
    <n v="12.052"/>
    <n v="0.46"/>
    <s v="Profit"/>
  </r>
  <r>
    <n v="8096"/>
    <s v="CA-2017-133046"/>
    <x v="944"/>
    <d v="2017-08-01T00:00:00"/>
    <s v="Second Class"/>
    <s v="DK-13375"/>
    <s v="Dennis Kane"/>
    <x v="0"/>
    <s v="United States"/>
    <s v="Seattle"/>
    <s v="Washington"/>
    <n v="98115"/>
    <x v="1"/>
    <s v="OFF-PA-10002787"/>
    <x v="1"/>
    <s v="Paper"/>
    <x v="1276"/>
    <n v="12.96"/>
    <n v="2"/>
    <x v="0"/>
    <n v="6.2207999999999997"/>
    <n v="0.47999999999999993"/>
    <s v="Profit"/>
  </r>
  <r>
    <n v="8097"/>
    <s v="CA-2017-133046"/>
    <x v="944"/>
    <d v="2017-08-01T00:00:00"/>
    <s v="Second Class"/>
    <s v="DK-13375"/>
    <s v="Dennis Kane"/>
    <x v="0"/>
    <s v="United States"/>
    <s v="Seattle"/>
    <s v="Washington"/>
    <n v="98115"/>
    <x v="1"/>
    <s v="TEC-AC-10000991"/>
    <x v="2"/>
    <s v="Accessories"/>
    <x v="437"/>
    <n v="234.95"/>
    <n v="5"/>
    <x v="0"/>
    <n v="32.893000000000001"/>
    <n v="0.14000000000000001"/>
    <s v="Profit"/>
  </r>
  <r>
    <n v="8098"/>
    <s v="CA-2017-122798"/>
    <x v="116"/>
    <d v="2018-01-01T00:00:00"/>
    <s v="Standard Class"/>
    <s v="SV-20935"/>
    <s v="Susan Vittorini"/>
    <x v="0"/>
    <s v="United States"/>
    <s v="Albuquerque"/>
    <s v="New Mexico"/>
    <n v="87105"/>
    <x v="1"/>
    <s v="OFF-ST-10003058"/>
    <x v="1"/>
    <s v="Storage"/>
    <x v="393"/>
    <n v="118.25"/>
    <n v="5"/>
    <x v="0"/>
    <n v="34.292499999999997"/>
    <n v="0.28999999999999998"/>
    <s v="Profit"/>
  </r>
  <r>
    <n v="8099"/>
    <s v="CA-2017-122798"/>
    <x v="116"/>
    <d v="2018-01-01T00:00:00"/>
    <s v="Standard Class"/>
    <s v="SV-20935"/>
    <s v="Susan Vittorini"/>
    <x v="0"/>
    <s v="United States"/>
    <s v="Albuquerque"/>
    <s v="New Mexico"/>
    <n v="87105"/>
    <x v="1"/>
    <s v="OFF-PA-10004239"/>
    <x v="1"/>
    <s v="Paper"/>
    <x v="1421"/>
    <n v="4.28"/>
    <n v="1"/>
    <x v="0"/>
    <n v="1.9259999999999999"/>
    <n v="0.44999999999999996"/>
    <s v="Profit"/>
  </r>
  <r>
    <n v="8100"/>
    <s v="CA-2016-169663"/>
    <x v="612"/>
    <d v="2016-03-13T00:00:00"/>
    <s v="First Class"/>
    <s v="RH-19510"/>
    <s v="Rick Huthwaite"/>
    <x v="2"/>
    <s v="United States"/>
    <s v="Los Angeles"/>
    <s v="California"/>
    <n v="90045"/>
    <x v="1"/>
    <s v="TEC-AC-10003038"/>
    <x v="2"/>
    <s v="Accessories"/>
    <x v="1033"/>
    <n v="26.85"/>
    <n v="3"/>
    <x v="0"/>
    <n v="5.1014999999999997"/>
    <n v="0.18999999999999997"/>
    <s v="Profit"/>
  </r>
  <r>
    <n v="8101"/>
    <s v="CA-2016-169663"/>
    <x v="612"/>
    <d v="2016-03-13T00:00:00"/>
    <s v="First Class"/>
    <s v="RH-19510"/>
    <s v="Rick Huthwaite"/>
    <x v="2"/>
    <s v="United States"/>
    <s v="Los Angeles"/>
    <s v="California"/>
    <n v="90045"/>
    <x v="1"/>
    <s v="TEC-MA-10000984"/>
    <x v="2"/>
    <s v="Machines"/>
    <x v="1820"/>
    <n v="3357.6"/>
    <n v="3"/>
    <x v="2"/>
    <n v="377.73"/>
    <n v="0.1125"/>
    <s v="Profit"/>
  </r>
  <r>
    <n v="8102"/>
    <s v="CA-2015-149846"/>
    <x v="1184"/>
    <d v="2015-05-26T00:00:00"/>
    <s v="Standard Class"/>
    <s v="SB-20185"/>
    <s v="Sarah Brown"/>
    <x v="0"/>
    <s v="United States"/>
    <s v="Los Angeles"/>
    <s v="California"/>
    <n v="90045"/>
    <x v="1"/>
    <s v="OFF-LA-10004484"/>
    <x v="1"/>
    <s v="Labels"/>
    <x v="617"/>
    <n v="8.26"/>
    <n v="2"/>
    <x v="0"/>
    <n v="3.7995999999999999"/>
    <n v="0.46"/>
    <s v="Profit"/>
  </r>
  <r>
    <n v="8103"/>
    <s v="CA-2015-149846"/>
    <x v="1184"/>
    <d v="2015-05-26T00:00:00"/>
    <s v="Standard Class"/>
    <s v="SB-20185"/>
    <s v="Sarah Brown"/>
    <x v="0"/>
    <s v="United States"/>
    <s v="Los Angeles"/>
    <s v="California"/>
    <n v="90045"/>
    <x v="1"/>
    <s v="TEC-MA-10004002"/>
    <x v="2"/>
    <s v="Machines"/>
    <x v="668"/>
    <n v="2973.32"/>
    <n v="7"/>
    <x v="2"/>
    <n v="334.49849999999998"/>
    <n v="0.11249999999999999"/>
    <s v="Profit"/>
  </r>
  <r>
    <n v="8104"/>
    <s v="CA-2015-149846"/>
    <x v="1184"/>
    <d v="2015-05-26T00:00:00"/>
    <s v="Standard Class"/>
    <s v="SB-20185"/>
    <s v="Sarah Brown"/>
    <x v="0"/>
    <s v="United States"/>
    <s v="Los Angeles"/>
    <s v="California"/>
    <n v="90045"/>
    <x v="1"/>
    <s v="OFF-ST-10002406"/>
    <x v="1"/>
    <s v="Storage"/>
    <x v="328"/>
    <n v="104.79"/>
    <n v="7"/>
    <x v="0"/>
    <n v="29.341200000000001"/>
    <n v="0.27999999999999997"/>
    <s v="Profit"/>
  </r>
  <r>
    <n v="8105"/>
    <s v="CA-2015-149846"/>
    <x v="1184"/>
    <d v="2015-05-26T00:00:00"/>
    <s v="Standard Class"/>
    <s v="SB-20185"/>
    <s v="Sarah Brown"/>
    <x v="0"/>
    <s v="United States"/>
    <s v="Los Angeles"/>
    <s v="California"/>
    <n v="90045"/>
    <x v="1"/>
    <s v="TEC-PH-10003645"/>
    <x v="2"/>
    <s v="Phones"/>
    <x v="297"/>
    <n v="775.72799999999995"/>
    <n v="6"/>
    <x v="2"/>
    <n v="58.179600000000001"/>
    <n v="7.5000000000000011E-2"/>
    <s v="Profit"/>
  </r>
  <r>
    <n v="8106"/>
    <s v="CA-2017-159149"/>
    <x v="922"/>
    <d v="2017-02-19T00:00:00"/>
    <s v="First Class"/>
    <s v="CR-12820"/>
    <s v="Cyra Reiten"/>
    <x v="2"/>
    <s v="United States"/>
    <s v="Houston"/>
    <s v="Texas"/>
    <n v="77041"/>
    <x v="2"/>
    <s v="FUR-BO-10001601"/>
    <x v="0"/>
    <s v="Bookcases"/>
    <x v="419"/>
    <n v="89.066400000000002"/>
    <n v="1"/>
    <x v="8"/>
    <n v="-17.0274"/>
    <n v="-0.19117647058823528"/>
    <s v="Loss"/>
  </r>
  <r>
    <n v="8107"/>
    <s v="CA-2017-159149"/>
    <x v="922"/>
    <d v="2017-02-19T00:00:00"/>
    <s v="First Class"/>
    <s v="CR-12820"/>
    <s v="Cyra Reiten"/>
    <x v="2"/>
    <s v="United States"/>
    <s v="Houston"/>
    <s v="Texas"/>
    <n v="77041"/>
    <x v="2"/>
    <s v="OFF-AR-10000937"/>
    <x v="1"/>
    <s v="Art"/>
    <x v="1821"/>
    <n v="175.44"/>
    <n v="6"/>
    <x v="2"/>
    <n v="52.631999999999998"/>
    <n v="0.3"/>
    <s v="Profit"/>
  </r>
  <r>
    <n v="8108"/>
    <s v="CA-2017-159149"/>
    <x v="922"/>
    <d v="2017-02-19T00:00:00"/>
    <s v="First Class"/>
    <s v="CR-12820"/>
    <s v="Cyra Reiten"/>
    <x v="2"/>
    <s v="United States"/>
    <s v="Houston"/>
    <s v="Texas"/>
    <n v="77041"/>
    <x v="2"/>
    <s v="TEC-PH-10000038"/>
    <x v="2"/>
    <s v="Phones"/>
    <x v="1065"/>
    <n v="438.33600000000001"/>
    <n v="4"/>
    <x v="2"/>
    <n v="-87.667199999999994"/>
    <n v="-0.19999999999999998"/>
    <s v="Loss"/>
  </r>
  <r>
    <n v="8109"/>
    <s v="US-2017-167570"/>
    <x v="166"/>
    <d v="2017-12-15T00:00:00"/>
    <s v="Standard Class"/>
    <s v="EG-13900"/>
    <s v="Emily Grady"/>
    <x v="0"/>
    <s v="United States"/>
    <s v="Philadelphia"/>
    <s v="Pennsylvania"/>
    <n v="19140"/>
    <x v="3"/>
    <s v="FUR-CH-10003396"/>
    <x v="0"/>
    <s v="Chairs"/>
    <x v="390"/>
    <n v="215.54400000000001"/>
    <n v="4"/>
    <x v="4"/>
    <n v="-58.504800000000003"/>
    <n v="-0.27142857142857141"/>
    <s v="Loss"/>
  </r>
  <r>
    <n v="8110"/>
    <s v="CA-2017-160122"/>
    <x v="551"/>
    <d v="2017-11-23T00:00:00"/>
    <s v="Standard Class"/>
    <s v="RD-19930"/>
    <s v="Russell D Ascenzo"/>
    <x v="0"/>
    <s v="United States"/>
    <s v="Chicago"/>
    <s v="Illinois"/>
    <n v="60623"/>
    <x v="2"/>
    <s v="OFF-EN-10002592"/>
    <x v="1"/>
    <s v="Envelopes"/>
    <x v="1711"/>
    <n v="55.584000000000003"/>
    <n v="6"/>
    <x v="2"/>
    <n v="20.844000000000001"/>
    <n v="0.375"/>
    <s v="Profit"/>
  </r>
  <r>
    <n v="8111"/>
    <s v="CA-2017-160122"/>
    <x v="551"/>
    <d v="2017-11-23T00:00:00"/>
    <s v="Standard Class"/>
    <s v="RD-19930"/>
    <s v="Russell D Ascenzo"/>
    <x v="0"/>
    <s v="United States"/>
    <s v="Chicago"/>
    <s v="Illinois"/>
    <n v="60623"/>
    <x v="2"/>
    <s v="FUR-CH-10000422"/>
    <x v="0"/>
    <s v="Chairs"/>
    <x v="1441"/>
    <n v="127.386"/>
    <n v="2"/>
    <x v="4"/>
    <n v="-25.4772"/>
    <n v="-0.2"/>
    <s v="Loss"/>
  </r>
  <r>
    <n v="8112"/>
    <s v="CA-2016-130393"/>
    <x v="49"/>
    <d v="2016-12-03T00:00:00"/>
    <s v="Second Class"/>
    <s v="JM-15865"/>
    <s v="John Murray"/>
    <x v="0"/>
    <s v="United States"/>
    <s v="San Angelo"/>
    <s v="Texas"/>
    <n v="76903"/>
    <x v="2"/>
    <s v="FUR-CH-10002647"/>
    <x v="0"/>
    <s v="Chairs"/>
    <x v="475"/>
    <n v="248.43"/>
    <n v="5"/>
    <x v="4"/>
    <n v="-17.745000000000001"/>
    <n v="-7.1428571428571425E-2"/>
    <s v="Loss"/>
  </r>
  <r>
    <n v="8113"/>
    <s v="CA-2016-130393"/>
    <x v="49"/>
    <d v="2016-12-03T00:00:00"/>
    <s v="Second Class"/>
    <s v="JM-15865"/>
    <s v="John Murray"/>
    <x v="0"/>
    <s v="United States"/>
    <s v="San Angelo"/>
    <s v="Texas"/>
    <n v="76903"/>
    <x v="2"/>
    <s v="OFF-AP-10004859"/>
    <x v="1"/>
    <s v="Appliances"/>
    <x v="930"/>
    <n v="11.648"/>
    <n v="4"/>
    <x v="3"/>
    <n v="-30.8672"/>
    <n v="-2.65"/>
    <s v="Loss"/>
  </r>
  <r>
    <n v="8114"/>
    <s v="CA-2016-130393"/>
    <x v="49"/>
    <d v="2016-12-03T00:00:00"/>
    <s v="Second Class"/>
    <s v="JM-15865"/>
    <s v="John Murray"/>
    <x v="0"/>
    <s v="United States"/>
    <s v="San Angelo"/>
    <s v="Texas"/>
    <n v="76903"/>
    <x v="2"/>
    <s v="FUR-CH-10004477"/>
    <x v="0"/>
    <s v="Chairs"/>
    <x v="213"/>
    <n v="85.245999999999995"/>
    <n v="2"/>
    <x v="4"/>
    <n v="-1.2178"/>
    <n v="-1.4285714285714287E-2"/>
    <s v="Loss"/>
  </r>
  <r>
    <n v="8115"/>
    <s v="CA-2017-144820"/>
    <x v="621"/>
    <d v="2017-10-07T00:00:00"/>
    <s v="Second Class"/>
    <s v="LW-16825"/>
    <s v="Laurel Workman"/>
    <x v="1"/>
    <s v="United States"/>
    <s v="Pasadena"/>
    <s v="Texas"/>
    <n v="77506"/>
    <x v="2"/>
    <s v="OFF-AR-10004817"/>
    <x v="1"/>
    <s v="Art"/>
    <x v="915"/>
    <n v="20.64"/>
    <n v="5"/>
    <x v="2"/>
    <n v="2.3220000000000001"/>
    <n v="0.1125"/>
    <s v="Profit"/>
  </r>
  <r>
    <n v="8116"/>
    <s v="CA-2017-101014"/>
    <x v="635"/>
    <d v="2017-09-04T00:00:00"/>
    <s v="Standard Class"/>
    <s v="RW-19540"/>
    <s v="Rick Wilson"/>
    <x v="1"/>
    <s v="United States"/>
    <s v="Los Angeles"/>
    <s v="California"/>
    <n v="90049"/>
    <x v="1"/>
    <s v="FUR-FU-10003374"/>
    <x v="0"/>
    <s v="Furnishings"/>
    <x v="1807"/>
    <n v="148.02000000000001"/>
    <n v="3"/>
    <x v="0"/>
    <n v="41.445599999999999"/>
    <n v="0.27999999999999997"/>
    <s v="Profit"/>
  </r>
  <r>
    <n v="8117"/>
    <s v="CA-2017-105543"/>
    <x v="221"/>
    <d v="2017-11-24T00:00:00"/>
    <s v="Same Day"/>
    <s v="BG-11695"/>
    <s v="Brooke Gillingham"/>
    <x v="1"/>
    <s v="United States"/>
    <s v="Garden City"/>
    <s v="Kansas"/>
    <n v="67846"/>
    <x v="2"/>
    <s v="OFF-ST-10003123"/>
    <x v="1"/>
    <s v="Storage"/>
    <x v="1277"/>
    <n v="33.29"/>
    <n v="1"/>
    <x v="0"/>
    <n v="7.9896000000000003"/>
    <n v="0.24000000000000002"/>
    <s v="Profit"/>
  </r>
  <r>
    <n v="8118"/>
    <s v="US-2017-113201"/>
    <x v="160"/>
    <d v="2017-07-05T00:00:00"/>
    <s v="Standard Class"/>
    <s v="TT-21220"/>
    <s v="Thomas Thornton"/>
    <x v="0"/>
    <s v="United States"/>
    <s v="Los Angeles"/>
    <s v="California"/>
    <n v="90045"/>
    <x v="1"/>
    <s v="OFF-PA-10000675"/>
    <x v="1"/>
    <s v="Paper"/>
    <x v="1115"/>
    <n v="204.95"/>
    <n v="5"/>
    <x v="0"/>
    <n v="100.4255"/>
    <n v="0.49000000000000005"/>
    <s v="Profit"/>
  </r>
  <r>
    <n v="8119"/>
    <s v="US-2017-106551"/>
    <x v="847"/>
    <d v="2017-07-27T00:00:00"/>
    <s v="Standard Class"/>
    <s v="EB-13930"/>
    <s v="Eric Barreto"/>
    <x v="0"/>
    <s v="United States"/>
    <s v="Chicago"/>
    <s v="Illinois"/>
    <n v="60653"/>
    <x v="2"/>
    <s v="FUR-CH-10004997"/>
    <x v="0"/>
    <s v="Chairs"/>
    <x v="499"/>
    <n v="526.34400000000005"/>
    <n v="4"/>
    <x v="4"/>
    <n v="-75.191999999999993"/>
    <n v="-0.14285714285714282"/>
    <s v="Loss"/>
  </r>
  <r>
    <n v="8120"/>
    <s v="CA-2016-116722"/>
    <x v="583"/>
    <d v="2016-11-16T00:00:00"/>
    <s v="Standard Class"/>
    <s v="LP-17080"/>
    <s v="Liz Pelletier"/>
    <x v="0"/>
    <s v="United States"/>
    <s v="San Francisco"/>
    <s v="California"/>
    <n v="94110"/>
    <x v="1"/>
    <s v="FUR-FU-10001934"/>
    <x v="0"/>
    <s v="Furnishings"/>
    <x v="107"/>
    <n v="41.96"/>
    <n v="2"/>
    <x v="0"/>
    <n v="10.909599999999999"/>
    <n v="0.25999999999999995"/>
    <s v="Profit"/>
  </r>
  <r>
    <n v="8121"/>
    <s v="CA-2016-116722"/>
    <x v="583"/>
    <d v="2016-11-16T00:00:00"/>
    <s v="Standard Class"/>
    <s v="LP-17080"/>
    <s v="Liz Pelletier"/>
    <x v="0"/>
    <s v="United States"/>
    <s v="San Francisco"/>
    <s v="California"/>
    <n v="94110"/>
    <x v="1"/>
    <s v="FUR-CH-10004997"/>
    <x v="0"/>
    <s v="Chairs"/>
    <x v="499"/>
    <n v="451.15199999999999"/>
    <n v="3"/>
    <x v="2"/>
    <n v="0"/>
    <n v="0"/>
    <s v="Loss"/>
  </r>
  <r>
    <n v="8122"/>
    <s v="CA-2016-116722"/>
    <x v="583"/>
    <d v="2016-11-16T00:00:00"/>
    <s v="Standard Class"/>
    <s v="LP-17080"/>
    <s v="Liz Pelletier"/>
    <x v="0"/>
    <s v="United States"/>
    <s v="San Francisco"/>
    <s v="California"/>
    <n v="94110"/>
    <x v="1"/>
    <s v="OFF-BI-10001890"/>
    <x v="1"/>
    <s v="Binders"/>
    <x v="176"/>
    <n v="31.504000000000001"/>
    <n v="11"/>
    <x v="2"/>
    <n v="11.026400000000001"/>
    <n v="0.35000000000000003"/>
    <s v="Profit"/>
  </r>
  <r>
    <n v="8123"/>
    <s v="CA-2014-138128"/>
    <x v="337"/>
    <d v="2014-12-15T00:00:00"/>
    <s v="Standard Class"/>
    <s v="FP-14320"/>
    <s v="Frank Preis"/>
    <x v="0"/>
    <s v="United States"/>
    <s v="Philadelphia"/>
    <s v="Pennsylvania"/>
    <n v="19134"/>
    <x v="3"/>
    <s v="OFF-EN-10002500"/>
    <x v="1"/>
    <s v="Envelopes"/>
    <x v="118"/>
    <n v="30.672000000000001"/>
    <n v="3"/>
    <x v="2"/>
    <n v="9.5850000000000009"/>
    <n v="0.3125"/>
    <s v="Profit"/>
  </r>
  <r>
    <n v="8124"/>
    <s v="CA-2014-138128"/>
    <x v="337"/>
    <d v="2014-12-15T00:00:00"/>
    <s v="Standard Class"/>
    <s v="FP-14320"/>
    <s v="Frank Preis"/>
    <x v="0"/>
    <s v="United States"/>
    <s v="Philadelphia"/>
    <s v="Pennsylvania"/>
    <n v="19134"/>
    <x v="3"/>
    <s v="TEC-CO-10001766"/>
    <x v="2"/>
    <s v="Copiers"/>
    <x v="1067"/>
    <n v="1079.9760000000001"/>
    <n v="4"/>
    <x v="10"/>
    <n v="125.99720000000001"/>
    <n v="0.11666666666666665"/>
    <s v="Profit"/>
  </r>
  <r>
    <n v="8125"/>
    <s v="US-2017-150070"/>
    <x v="210"/>
    <d v="2017-09-12T00:00:00"/>
    <s v="Standard Class"/>
    <s v="JA-15970"/>
    <s v="Joseph Airdo"/>
    <x v="0"/>
    <s v="United States"/>
    <s v="Modesto"/>
    <s v="California"/>
    <n v="95351"/>
    <x v="1"/>
    <s v="FUR-CH-10004860"/>
    <x v="0"/>
    <s v="Chairs"/>
    <x v="212"/>
    <n v="161.56800000000001"/>
    <n v="2"/>
    <x v="2"/>
    <n v="-28.2744"/>
    <n v="-0.17499999999999999"/>
    <s v="Loss"/>
  </r>
  <r>
    <n v="8126"/>
    <s v="CA-2015-137064"/>
    <x v="525"/>
    <d v="2015-02-13T00:00:00"/>
    <s v="Standard Class"/>
    <s v="TS-21655"/>
    <s v="Trudy Schmidt"/>
    <x v="0"/>
    <s v="United States"/>
    <s v="Houston"/>
    <s v="Texas"/>
    <n v="77070"/>
    <x v="2"/>
    <s v="OFF-BI-10002049"/>
    <x v="1"/>
    <s v="Binders"/>
    <x v="765"/>
    <n v="2.9340000000000002"/>
    <n v="3"/>
    <x v="3"/>
    <n v="-4.9878"/>
    <n v="-1.7"/>
    <s v="Loss"/>
  </r>
  <r>
    <n v="8127"/>
    <s v="CA-2015-137064"/>
    <x v="525"/>
    <d v="2015-02-13T00:00:00"/>
    <s v="Standard Class"/>
    <s v="TS-21655"/>
    <s v="Trudy Schmidt"/>
    <x v="0"/>
    <s v="United States"/>
    <s v="Houston"/>
    <s v="Texas"/>
    <n v="77070"/>
    <x v="2"/>
    <s v="TEC-AC-10003499"/>
    <x v="2"/>
    <s v="Accessories"/>
    <x v="103"/>
    <n v="18.527999999999999"/>
    <n v="2"/>
    <x v="2"/>
    <n v="4.4004000000000003"/>
    <n v="0.23750000000000004"/>
    <s v="Profit"/>
  </r>
  <r>
    <n v="8128"/>
    <s v="CA-2015-137064"/>
    <x v="525"/>
    <d v="2015-02-13T00:00:00"/>
    <s v="Standard Class"/>
    <s v="TS-21655"/>
    <s v="Trudy Schmidt"/>
    <x v="0"/>
    <s v="United States"/>
    <s v="Houston"/>
    <s v="Texas"/>
    <n v="77070"/>
    <x v="2"/>
    <s v="OFF-ST-10003470"/>
    <x v="1"/>
    <s v="Storage"/>
    <x v="1348"/>
    <n v="670.75199999999995"/>
    <n v="3"/>
    <x v="2"/>
    <n v="-125.76600000000001"/>
    <n v="-0.18750000000000003"/>
    <s v="Loss"/>
  </r>
  <r>
    <n v="8129"/>
    <s v="CA-2017-157350"/>
    <x v="775"/>
    <d v="2017-09-01T00:00:00"/>
    <s v="Standard Class"/>
    <s v="DP-13000"/>
    <s v="Darren Powers"/>
    <x v="0"/>
    <s v="United States"/>
    <s v="Chicago"/>
    <s v="Illinois"/>
    <n v="60610"/>
    <x v="2"/>
    <s v="FUR-FU-10000222"/>
    <x v="0"/>
    <s v="Furnishings"/>
    <x v="596"/>
    <n v="64.959999999999994"/>
    <n v="5"/>
    <x v="7"/>
    <n v="-43.847999999999999"/>
    <n v="-0.67500000000000004"/>
    <s v="Loss"/>
  </r>
  <r>
    <n v="8130"/>
    <s v="CA-2014-127866"/>
    <x v="836"/>
    <d v="2014-07-23T00:00:00"/>
    <s v="First Class"/>
    <s v="JD-15895"/>
    <s v="Jonathan Doherty"/>
    <x v="1"/>
    <s v="United States"/>
    <s v="Riverside"/>
    <s v="California"/>
    <n v="92503"/>
    <x v="1"/>
    <s v="TEC-AC-10000023"/>
    <x v="2"/>
    <s v="Accessories"/>
    <x v="909"/>
    <n v="41.94"/>
    <n v="2"/>
    <x v="0"/>
    <n v="15.0984"/>
    <n v="0.36000000000000004"/>
    <s v="Profit"/>
  </r>
  <r>
    <n v="8131"/>
    <s v="CA-2014-127866"/>
    <x v="836"/>
    <d v="2014-07-23T00:00:00"/>
    <s v="First Class"/>
    <s v="JD-15895"/>
    <s v="Jonathan Doherty"/>
    <x v="1"/>
    <s v="United States"/>
    <s v="Riverside"/>
    <s v="California"/>
    <n v="92503"/>
    <x v="1"/>
    <s v="OFF-PA-10003971"/>
    <x v="1"/>
    <s v="Paper"/>
    <x v="1281"/>
    <n v="11.96"/>
    <n v="2"/>
    <x v="0"/>
    <n v="5.8604000000000003"/>
    <n v="0.49"/>
    <s v="Profit"/>
  </r>
  <r>
    <n v="8132"/>
    <s v="CA-2014-127866"/>
    <x v="836"/>
    <d v="2014-07-23T00:00:00"/>
    <s v="First Class"/>
    <s v="JD-15895"/>
    <s v="Jonathan Doherty"/>
    <x v="1"/>
    <s v="United States"/>
    <s v="Riverside"/>
    <s v="California"/>
    <n v="92503"/>
    <x v="1"/>
    <s v="OFF-AR-10003481"/>
    <x v="1"/>
    <s v="Art"/>
    <x v="1600"/>
    <n v="13.12"/>
    <n v="4"/>
    <x v="0"/>
    <n v="3.8048000000000002"/>
    <n v="0.29000000000000004"/>
    <s v="Profit"/>
  </r>
  <r>
    <n v="8133"/>
    <s v="CA-2014-127866"/>
    <x v="836"/>
    <d v="2014-07-23T00:00:00"/>
    <s v="First Class"/>
    <s v="JD-15895"/>
    <s v="Jonathan Doherty"/>
    <x v="1"/>
    <s v="United States"/>
    <s v="Riverside"/>
    <s v="California"/>
    <n v="92503"/>
    <x v="1"/>
    <s v="OFF-ST-10001490"/>
    <x v="1"/>
    <s v="Storage"/>
    <x v="518"/>
    <n v="535.41"/>
    <n v="3"/>
    <x v="0"/>
    <n v="160.62299999999999"/>
    <n v="0.3"/>
    <s v="Profit"/>
  </r>
  <r>
    <n v="8134"/>
    <s v="CA-2015-131352"/>
    <x v="1049"/>
    <d v="2015-10-13T00:00:00"/>
    <s v="Standard Class"/>
    <s v="GH-14485"/>
    <s v="Gene Hale"/>
    <x v="1"/>
    <s v="United States"/>
    <s v="Dallas"/>
    <s v="Texas"/>
    <n v="75081"/>
    <x v="2"/>
    <s v="FUR-FU-10003708"/>
    <x v="0"/>
    <s v="Furnishings"/>
    <x v="71"/>
    <n v="72.78"/>
    <n v="3"/>
    <x v="7"/>
    <n v="-70.960499999999996"/>
    <n v="-0.97499999999999998"/>
    <s v="Loss"/>
  </r>
  <r>
    <n v="8135"/>
    <s v="CA-2015-121776"/>
    <x v="1130"/>
    <d v="2015-02-21T00:00:00"/>
    <s v="Standard Class"/>
    <s v="RD-19585"/>
    <s v="Rob Dowd"/>
    <x v="0"/>
    <s v="United States"/>
    <s v="Los Angeles"/>
    <s v="California"/>
    <n v="90008"/>
    <x v="1"/>
    <s v="OFF-PA-10001970"/>
    <x v="1"/>
    <s v="Paper"/>
    <x v="314"/>
    <n v="36.840000000000003"/>
    <n v="3"/>
    <x v="0"/>
    <n v="17.314800000000002"/>
    <n v="0.47000000000000003"/>
    <s v="Profit"/>
  </r>
  <r>
    <n v="8136"/>
    <s v="CA-2015-121776"/>
    <x v="1130"/>
    <d v="2015-02-21T00:00:00"/>
    <s v="Standard Class"/>
    <s v="RD-19585"/>
    <s v="Rob Dowd"/>
    <x v="0"/>
    <s v="United States"/>
    <s v="Los Angeles"/>
    <s v="California"/>
    <n v="90008"/>
    <x v="1"/>
    <s v="OFF-LA-10002762"/>
    <x v="1"/>
    <s v="Labels"/>
    <x v="49"/>
    <n v="87.71"/>
    <n v="7"/>
    <x v="0"/>
    <n v="41.223700000000001"/>
    <n v="0.47000000000000003"/>
    <s v="Profit"/>
  </r>
  <r>
    <n v="8137"/>
    <s v="CA-2016-118073"/>
    <x v="399"/>
    <d v="2016-08-16T00:00:00"/>
    <s v="Standard Class"/>
    <s v="CS-12490"/>
    <s v="Cindy Schnelling"/>
    <x v="1"/>
    <s v="United States"/>
    <s v="Lakeland"/>
    <s v="Florida"/>
    <n v="33801"/>
    <x v="0"/>
    <s v="FUR-TA-10002533"/>
    <x v="0"/>
    <s v="Tables"/>
    <x v="277"/>
    <n v="562.29250000000002"/>
    <n v="7"/>
    <x v="1"/>
    <n v="-255.58750000000001"/>
    <n v="-0.45454545454545453"/>
    <s v="Loss"/>
  </r>
  <r>
    <n v="8138"/>
    <s v="CA-2014-103219"/>
    <x v="187"/>
    <d v="2014-11-13T00:00:00"/>
    <s v="Standard Class"/>
    <s v="BF-11215"/>
    <s v="Benjamin Farhat"/>
    <x v="2"/>
    <s v="United States"/>
    <s v="New York City"/>
    <s v="New York"/>
    <n v="10035"/>
    <x v="3"/>
    <s v="FUR-FU-10004091"/>
    <x v="0"/>
    <s v="Furnishings"/>
    <x v="963"/>
    <n v="56.52"/>
    <n v="9"/>
    <x v="0"/>
    <n v="21.477599999999999"/>
    <n v="0.37999999999999995"/>
    <s v="Profit"/>
  </r>
  <r>
    <n v="8139"/>
    <s v="CA-2016-102561"/>
    <x v="427"/>
    <d v="2016-07-22T00:00:00"/>
    <s v="Standard Class"/>
    <s v="NK-18490"/>
    <s v="Neil Knudson"/>
    <x v="2"/>
    <s v="United States"/>
    <s v="Philadelphia"/>
    <s v="Pennsylvania"/>
    <n v="19140"/>
    <x v="3"/>
    <s v="OFF-AR-10001545"/>
    <x v="1"/>
    <s v="Art"/>
    <x v="820"/>
    <n v="11.263999999999999"/>
    <n v="8"/>
    <x v="2"/>
    <n v="1.2672000000000001"/>
    <n v="0.11250000000000002"/>
    <s v="Profit"/>
  </r>
  <r>
    <n v="8140"/>
    <s v="CA-2016-102561"/>
    <x v="427"/>
    <d v="2016-07-22T00:00:00"/>
    <s v="Standard Class"/>
    <s v="NK-18490"/>
    <s v="Neil Knudson"/>
    <x v="2"/>
    <s v="United States"/>
    <s v="Philadelphia"/>
    <s v="Pennsylvania"/>
    <n v="19140"/>
    <x v="3"/>
    <s v="OFF-ST-10001476"/>
    <x v="1"/>
    <s v="Storage"/>
    <x v="835"/>
    <n v="284.08"/>
    <n v="10"/>
    <x v="2"/>
    <n v="24.856999999999999"/>
    <n v="8.7500000000000008E-2"/>
    <s v="Profit"/>
  </r>
  <r>
    <n v="8141"/>
    <s v="CA-2016-102561"/>
    <x v="427"/>
    <d v="2016-07-22T00:00:00"/>
    <s v="Standard Class"/>
    <s v="NK-18490"/>
    <s v="Neil Knudson"/>
    <x v="2"/>
    <s v="United States"/>
    <s v="Philadelphia"/>
    <s v="Pennsylvania"/>
    <n v="19140"/>
    <x v="3"/>
    <s v="OFF-PA-10004971"/>
    <x v="1"/>
    <s v="Paper"/>
    <x v="609"/>
    <n v="18.495999999999999"/>
    <n v="4"/>
    <x v="2"/>
    <n v="6.7047999999999996"/>
    <n v="0.36249999999999999"/>
    <s v="Profit"/>
  </r>
  <r>
    <n v="8142"/>
    <s v="CA-2016-100993"/>
    <x v="473"/>
    <d v="2016-02-10T00:00:00"/>
    <s v="Standard Class"/>
    <s v="AZ-10750"/>
    <s v="Annie Zypern"/>
    <x v="0"/>
    <s v="United States"/>
    <s v="San Diego"/>
    <s v="California"/>
    <n v="92037"/>
    <x v="1"/>
    <s v="OFF-LA-10003223"/>
    <x v="1"/>
    <s v="Labels"/>
    <x v="607"/>
    <n v="14.73"/>
    <n v="3"/>
    <x v="0"/>
    <n v="7.2176999999999998"/>
    <n v="0.49"/>
    <s v="Profit"/>
  </r>
  <r>
    <n v="8143"/>
    <s v="CA-2016-100993"/>
    <x v="473"/>
    <d v="2016-02-10T00:00:00"/>
    <s v="Standard Class"/>
    <s v="AZ-10750"/>
    <s v="Annie Zypern"/>
    <x v="0"/>
    <s v="United States"/>
    <s v="San Diego"/>
    <s v="California"/>
    <n v="92037"/>
    <x v="1"/>
    <s v="OFF-ST-10004340"/>
    <x v="1"/>
    <s v="Storage"/>
    <x v="817"/>
    <n v="186.54"/>
    <n v="3"/>
    <x v="0"/>
    <n v="50.3658"/>
    <n v="0.27"/>
    <s v="Profit"/>
  </r>
  <r>
    <n v="8144"/>
    <s v="CA-2016-100993"/>
    <x v="473"/>
    <d v="2016-02-10T00:00:00"/>
    <s v="Standard Class"/>
    <s v="AZ-10750"/>
    <s v="Annie Zypern"/>
    <x v="0"/>
    <s v="United States"/>
    <s v="San Diego"/>
    <s v="California"/>
    <n v="92037"/>
    <x v="1"/>
    <s v="FUR-TA-10001095"/>
    <x v="0"/>
    <s v="Tables"/>
    <x v="616"/>
    <n v="557.72799999999995"/>
    <n v="4"/>
    <x v="2"/>
    <n v="6.9715999999999996"/>
    <n v="1.2500000000000001E-2"/>
    <s v="Profit"/>
  </r>
  <r>
    <n v="8145"/>
    <s v="CA-2016-100993"/>
    <x v="473"/>
    <d v="2016-02-10T00:00:00"/>
    <s v="Standard Class"/>
    <s v="AZ-10750"/>
    <s v="Annie Zypern"/>
    <x v="0"/>
    <s v="United States"/>
    <s v="San Diego"/>
    <s v="California"/>
    <n v="92037"/>
    <x v="1"/>
    <s v="TEC-PH-10001448"/>
    <x v="2"/>
    <s v="Phones"/>
    <x v="141"/>
    <n v="159.96799999999999"/>
    <n v="4"/>
    <x v="2"/>
    <n v="-31.993600000000001"/>
    <n v="-0.2"/>
    <s v="Loss"/>
  </r>
  <r>
    <n v="8146"/>
    <s v="US-2014-112949"/>
    <x v="886"/>
    <d v="2014-06-27T00:00:00"/>
    <s v="Standard Class"/>
    <s v="Co-12640"/>
    <s v="Corey-Lock"/>
    <x v="0"/>
    <s v="United States"/>
    <s v="Lawton"/>
    <s v="Oklahoma"/>
    <n v="73505"/>
    <x v="2"/>
    <s v="OFF-AP-10001005"/>
    <x v="1"/>
    <s v="Appliances"/>
    <x v="1140"/>
    <n v="471.9"/>
    <n v="6"/>
    <x v="0"/>
    <n v="155.727"/>
    <n v="0.33"/>
    <s v="Profit"/>
  </r>
  <r>
    <n v="8147"/>
    <s v="US-2014-112949"/>
    <x v="886"/>
    <d v="2014-06-27T00:00:00"/>
    <s v="Standard Class"/>
    <s v="Co-12640"/>
    <s v="Corey-Lock"/>
    <x v="0"/>
    <s v="United States"/>
    <s v="Lawton"/>
    <s v="Oklahoma"/>
    <n v="73505"/>
    <x v="2"/>
    <s v="OFF-AR-10003469"/>
    <x v="1"/>
    <s v="Art"/>
    <x v="1258"/>
    <n v="3.52"/>
    <n v="2"/>
    <x v="0"/>
    <n v="1.6896"/>
    <n v="0.48"/>
    <s v="Profit"/>
  </r>
  <r>
    <n v="8148"/>
    <s v="US-2017-146822"/>
    <x v="255"/>
    <d v="2017-06-14T00:00:00"/>
    <s v="Standard Class"/>
    <s v="AG-10675"/>
    <s v="Anna Gayman"/>
    <x v="0"/>
    <s v="United States"/>
    <s v="Salem"/>
    <s v="Virginia"/>
    <n v="24153"/>
    <x v="0"/>
    <s v="OFF-PA-10000249"/>
    <x v="1"/>
    <s v="Paper"/>
    <x v="33"/>
    <n v="49.12"/>
    <n v="4"/>
    <x v="0"/>
    <n v="23.086400000000001"/>
    <n v="0.47000000000000003"/>
    <s v="Profit"/>
  </r>
  <r>
    <n v="8149"/>
    <s v="US-2016-131058"/>
    <x v="797"/>
    <d v="2016-12-31T00:00:00"/>
    <s v="Standard Class"/>
    <s v="EM-14140"/>
    <s v="Eugene Moren"/>
    <x v="2"/>
    <s v="United States"/>
    <s v="Santa Ana"/>
    <s v="California"/>
    <n v="92704"/>
    <x v="1"/>
    <s v="OFF-LA-10001613"/>
    <x v="1"/>
    <s v="Labels"/>
    <x v="743"/>
    <n v="20.16"/>
    <n v="7"/>
    <x v="0"/>
    <n v="9.8783999999999992"/>
    <n v="0.48999999999999994"/>
    <s v="Profit"/>
  </r>
  <r>
    <n v="8150"/>
    <s v="CA-2014-167997"/>
    <x v="755"/>
    <d v="2014-01-29T00:00:00"/>
    <s v="First Class"/>
    <s v="CA-11965"/>
    <s v="Carol Adams"/>
    <x v="1"/>
    <s v="United States"/>
    <s v="Rapid City"/>
    <s v="South Dakota"/>
    <n v="57701"/>
    <x v="2"/>
    <s v="OFF-BI-10001758"/>
    <x v="1"/>
    <s v="Binders"/>
    <x v="944"/>
    <n v="10.68"/>
    <n v="2"/>
    <x v="0"/>
    <n v="5.0195999999999996"/>
    <n v="0.47"/>
    <s v="Profit"/>
  </r>
  <r>
    <n v="8151"/>
    <s v="CA-2014-167997"/>
    <x v="755"/>
    <d v="2014-01-29T00:00:00"/>
    <s v="First Class"/>
    <s v="CA-11965"/>
    <s v="Carol Adams"/>
    <x v="1"/>
    <s v="United States"/>
    <s v="Rapid City"/>
    <s v="South Dakota"/>
    <n v="57701"/>
    <x v="2"/>
    <s v="FUR-BO-10004409"/>
    <x v="0"/>
    <s v="Bookcases"/>
    <x v="631"/>
    <n v="141.96"/>
    <n v="2"/>
    <x v="0"/>
    <n v="39.748800000000003"/>
    <n v="0.28000000000000003"/>
    <s v="Profit"/>
  </r>
  <r>
    <n v="8152"/>
    <s v="CA-2017-140151"/>
    <x v="721"/>
    <d v="2017-03-25T00:00:00"/>
    <s v="First Class"/>
    <s v="RB-19360"/>
    <s v="Raymond Buch"/>
    <x v="0"/>
    <s v="United States"/>
    <s v="Seattle"/>
    <s v="Washington"/>
    <n v="98115"/>
    <x v="1"/>
    <s v="OFF-ST-10001558"/>
    <x v="1"/>
    <s v="Storage"/>
    <x v="719"/>
    <n v="32.479999999999997"/>
    <n v="2"/>
    <x v="0"/>
    <n v="4.8719999999999999"/>
    <n v="0.15000000000000002"/>
    <s v="Profit"/>
  </r>
  <r>
    <n v="8153"/>
    <s v="CA-2017-140151"/>
    <x v="721"/>
    <d v="2017-03-25T00:00:00"/>
    <s v="First Class"/>
    <s v="RB-19360"/>
    <s v="Raymond Buch"/>
    <x v="0"/>
    <s v="United States"/>
    <s v="Seattle"/>
    <s v="Washington"/>
    <n v="98115"/>
    <x v="1"/>
    <s v="OFF-PA-10002986"/>
    <x v="1"/>
    <s v="Paper"/>
    <x v="482"/>
    <n v="20.04"/>
    <n v="3"/>
    <x v="0"/>
    <n v="9.6191999999999993"/>
    <n v="0.48"/>
    <s v="Profit"/>
  </r>
  <r>
    <n v="8154"/>
    <s v="CA-2017-140151"/>
    <x v="721"/>
    <d v="2017-03-25T00:00:00"/>
    <s v="First Class"/>
    <s v="RB-19360"/>
    <s v="Raymond Buch"/>
    <x v="0"/>
    <s v="United States"/>
    <s v="Seattle"/>
    <s v="Washington"/>
    <n v="98115"/>
    <x v="1"/>
    <s v="TEC-CO-10004722"/>
    <x v="2"/>
    <s v="Copiers"/>
    <x v="1374"/>
    <n v="13999.96"/>
    <n v="4"/>
    <x v="0"/>
    <n v="6719.9808000000003"/>
    <n v="0.48000000000000004"/>
    <s v="Profit"/>
  </r>
  <r>
    <n v="8155"/>
    <s v="US-2017-143770"/>
    <x v="177"/>
    <d v="2017-03-24T00:00:00"/>
    <s v="Standard Class"/>
    <s v="RD-19720"/>
    <s v="Roger Demir"/>
    <x v="0"/>
    <s v="United States"/>
    <s v="Middletown"/>
    <s v="Connecticut"/>
    <n v="6457"/>
    <x v="3"/>
    <s v="TEC-AC-10002842"/>
    <x v="2"/>
    <s v="Accessories"/>
    <x v="1185"/>
    <n v="238"/>
    <n v="2"/>
    <x v="0"/>
    <n v="38.08"/>
    <n v="0.16"/>
    <s v="Profit"/>
  </r>
  <r>
    <n v="8156"/>
    <s v="US-2017-143770"/>
    <x v="177"/>
    <d v="2017-03-24T00:00:00"/>
    <s v="Standard Class"/>
    <s v="RD-19720"/>
    <s v="Roger Demir"/>
    <x v="0"/>
    <s v="United States"/>
    <s v="Middletown"/>
    <s v="Connecticut"/>
    <n v="6457"/>
    <x v="3"/>
    <s v="OFF-PA-10001125"/>
    <x v="1"/>
    <s v="Paper"/>
    <x v="1021"/>
    <n v="61.96"/>
    <n v="2"/>
    <x v="0"/>
    <n v="27.882000000000001"/>
    <n v="0.45"/>
    <s v="Profit"/>
  </r>
  <r>
    <n v="8157"/>
    <s v="CA-2016-131296"/>
    <x v="964"/>
    <d v="2016-10-09T00:00:00"/>
    <s v="Standard Class"/>
    <s v="MS-17830"/>
    <s v="Melanie Seite"/>
    <x v="0"/>
    <s v="United States"/>
    <s v="Baltimore"/>
    <s v="Maryland"/>
    <n v="21215"/>
    <x v="3"/>
    <s v="FUR-TA-10002622"/>
    <x v="0"/>
    <s v="Tables"/>
    <x v="969"/>
    <n v="239.37200000000001"/>
    <n v="2"/>
    <x v="4"/>
    <n v="-23.937200000000001"/>
    <n v="-9.9999999999999992E-2"/>
    <s v="Loss"/>
  </r>
  <r>
    <n v="8158"/>
    <s v="CA-2016-103464"/>
    <x v="741"/>
    <d v="2016-11-22T00:00:00"/>
    <s v="Standard Class"/>
    <s v="PG-18820"/>
    <s v="Patrick Gardner"/>
    <x v="0"/>
    <s v="United States"/>
    <s v="San Diego"/>
    <s v="California"/>
    <n v="92105"/>
    <x v="1"/>
    <s v="TEC-AC-10002842"/>
    <x v="2"/>
    <s v="Accessories"/>
    <x v="1185"/>
    <n v="595"/>
    <n v="5"/>
    <x v="0"/>
    <n v="95.2"/>
    <n v="0.16"/>
    <s v="Profit"/>
  </r>
  <r>
    <n v="8159"/>
    <s v="CA-2017-136238"/>
    <x v="377"/>
    <d v="2018-01-01T00:00:00"/>
    <s v="Standard Class"/>
    <s v="KB-16240"/>
    <s v="Karen Bern"/>
    <x v="1"/>
    <s v="United States"/>
    <s v="Odessa"/>
    <s v="Texas"/>
    <n v="79762"/>
    <x v="2"/>
    <s v="OFF-PA-10004285"/>
    <x v="1"/>
    <s v="Paper"/>
    <x v="1268"/>
    <n v="16.032"/>
    <n v="3"/>
    <x v="2"/>
    <n v="5.6112000000000002"/>
    <n v="0.35000000000000003"/>
    <s v="Profit"/>
  </r>
  <r>
    <n v="8160"/>
    <s v="CA-2016-120803"/>
    <x v="1185"/>
    <d v="2016-03-13T00:00:00"/>
    <s v="Standard Class"/>
    <s v="RB-19465"/>
    <s v="Rick Bensley"/>
    <x v="2"/>
    <s v="United States"/>
    <s v="Milford"/>
    <s v="Connecticut"/>
    <n v="6460"/>
    <x v="3"/>
    <s v="TEC-AC-10004469"/>
    <x v="2"/>
    <s v="Accessories"/>
    <x v="241"/>
    <n v="199.75"/>
    <n v="5"/>
    <x v="0"/>
    <n v="87.89"/>
    <n v="0.44"/>
    <s v="Profit"/>
  </r>
  <r>
    <n v="8161"/>
    <s v="CA-2016-134138"/>
    <x v="595"/>
    <d v="2016-02-20T00:00:00"/>
    <s v="Standard Class"/>
    <s v="JD-15790"/>
    <s v="John Dryer"/>
    <x v="0"/>
    <s v="United States"/>
    <s v="Belleville"/>
    <s v="New Jersey"/>
    <n v="7109"/>
    <x v="3"/>
    <s v="FUR-CH-10001545"/>
    <x v="0"/>
    <s v="Chairs"/>
    <x v="1746"/>
    <n v="227.96"/>
    <n v="2"/>
    <x v="0"/>
    <n v="36.473599999999998"/>
    <n v="0.15999999999999998"/>
    <s v="Profit"/>
  </r>
  <r>
    <n v="8162"/>
    <s v="CA-2015-120915"/>
    <x v="694"/>
    <d v="2015-10-03T00:00:00"/>
    <s v="Second Class"/>
    <s v="JJ-15445"/>
    <s v="Jennifer Jackson"/>
    <x v="0"/>
    <s v="United States"/>
    <s v="New York City"/>
    <s v="New York"/>
    <n v="10035"/>
    <x v="3"/>
    <s v="OFF-AP-10002578"/>
    <x v="1"/>
    <s v="Appliances"/>
    <x v="414"/>
    <n v="293.52"/>
    <n v="6"/>
    <x v="0"/>
    <n v="76.315200000000004"/>
    <n v="0.26"/>
    <s v="Profit"/>
  </r>
  <r>
    <n v="8163"/>
    <s v="CA-2015-120915"/>
    <x v="694"/>
    <d v="2015-10-03T00:00:00"/>
    <s v="Second Class"/>
    <s v="JJ-15445"/>
    <s v="Jennifer Jackson"/>
    <x v="0"/>
    <s v="United States"/>
    <s v="New York City"/>
    <s v="New York"/>
    <n v="10035"/>
    <x v="3"/>
    <s v="TEC-PH-10003012"/>
    <x v="2"/>
    <s v="Phones"/>
    <x v="348"/>
    <n v="307.98"/>
    <n v="2"/>
    <x v="0"/>
    <n v="89.3142"/>
    <n v="0.28999999999999998"/>
    <s v="Profit"/>
  </r>
  <r>
    <n v="8164"/>
    <s v="CA-2015-168207"/>
    <x v="121"/>
    <d v="2015-11-06T00:00:00"/>
    <s v="Standard Class"/>
    <s v="LT-17110"/>
    <s v="Liz Thompson"/>
    <x v="0"/>
    <s v="United States"/>
    <s v="San Diego"/>
    <s v="California"/>
    <n v="92105"/>
    <x v="1"/>
    <s v="FUR-FU-10004909"/>
    <x v="0"/>
    <s v="Furnishings"/>
    <x v="1357"/>
    <n v="96.96"/>
    <n v="6"/>
    <x v="0"/>
    <n v="33.936"/>
    <n v="0.35000000000000003"/>
    <s v="Profit"/>
  </r>
  <r>
    <n v="8165"/>
    <s v="CA-2015-168207"/>
    <x v="121"/>
    <d v="2015-11-06T00:00:00"/>
    <s v="Standard Class"/>
    <s v="LT-17110"/>
    <s v="Liz Thompson"/>
    <x v="0"/>
    <s v="United States"/>
    <s v="San Diego"/>
    <s v="California"/>
    <n v="92105"/>
    <x v="1"/>
    <s v="OFF-BI-10001524"/>
    <x v="1"/>
    <s v="Binders"/>
    <x v="301"/>
    <n v="117.488"/>
    <n v="7"/>
    <x v="2"/>
    <n v="41.120800000000003"/>
    <n v="0.35000000000000003"/>
    <s v="Profit"/>
  </r>
  <r>
    <n v="8166"/>
    <s v="CA-2015-168207"/>
    <x v="121"/>
    <d v="2015-11-06T00:00:00"/>
    <s v="Standard Class"/>
    <s v="LT-17110"/>
    <s v="Liz Thompson"/>
    <x v="0"/>
    <s v="United States"/>
    <s v="San Diego"/>
    <s v="California"/>
    <n v="92105"/>
    <x v="1"/>
    <s v="OFF-BI-10003355"/>
    <x v="1"/>
    <s v="Binders"/>
    <x v="591"/>
    <n v="11.952"/>
    <n v="3"/>
    <x v="2"/>
    <n v="4.1832000000000003"/>
    <n v="0.35000000000000003"/>
    <s v="Profit"/>
  </r>
  <r>
    <n v="8167"/>
    <s v="CA-2015-168207"/>
    <x v="121"/>
    <d v="2015-11-06T00:00:00"/>
    <s v="Standard Class"/>
    <s v="LT-17110"/>
    <s v="Liz Thompson"/>
    <x v="0"/>
    <s v="United States"/>
    <s v="San Diego"/>
    <s v="California"/>
    <n v="92105"/>
    <x v="1"/>
    <s v="FUR-BO-10004357"/>
    <x v="0"/>
    <s v="Bookcases"/>
    <x v="1358"/>
    <n v="512.49900000000002"/>
    <n v="3"/>
    <x v="11"/>
    <n v="-30.146999999999998"/>
    <n v="-5.8823529411764698E-2"/>
    <s v="Loss"/>
  </r>
  <r>
    <n v="8168"/>
    <s v="CA-2016-144148"/>
    <x v="995"/>
    <d v="2016-08-05T00:00:00"/>
    <s v="Standard Class"/>
    <s v="AH-10690"/>
    <s v="Anna Häberlin"/>
    <x v="1"/>
    <s v="United States"/>
    <s v="San Francisco"/>
    <s v="California"/>
    <n v="94122"/>
    <x v="1"/>
    <s v="FUR-TA-10002774"/>
    <x v="0"/>
    <s v="Tables"/>
    <x v="584"/>
    <n v="863.12800000000004"/>
    <n v="7"/>
    <x v="2"/>
    <n v="-32.3673"/>
    <n v="-3.7499999999999999E-2"/>
    <s v="Loss"/>
  </r>
  <r>
    <n v="8169"/>
    <s v="CA-2017-107174"/>
    <x v="44"/>
    <d v="2017-11-13T00:00:00"/>
    <s v="Standard Class"/>
    <s v="AB-10060"/>
    <s v="Adam Bellavance"/>
    <x v="2"/>
    <s v="United States"/>
    <s v="Seattle"/>
    <s v="Washington"/>
    <n v="98105"/>
    <x v="1"/>
    <s v="FUR-TA-10004575"/>
    <x v="0"/>
    <s v="Tables"/>
    <x v="309"/>
    <n v="2036.86"/>
    <n v="7"/>
    <x v="0"/>
    <n v="366.63479999999998"/>
    <n v="0.18"/>
    <s v="Profit"/>
  </r>
  <r>
    <n v="8170"/>
    <s v="CA-2017-107174"/>
    <x v="44"/>
    <d v="2017-11-13T00:00:00"/>
    <s v="Standard Class"/>
    <s v="AB-10060"/>
    <s v="Adam Bellavance"/>
    <x v="2"/>
    <s v="United States"/>
    <s v="Seattle"/>
    <s v="Washington"/>
    <n v="98105"/>
    <x v="1"/>
    <s v="FUR-CH-10003312"/>
    <x v="0"/>
    <s v="Chairs"/>
    <x v="299"/>
    <n v="449.56799999999998"/>
    <n v="2"/>
    <x v="2"/>
    <n v="-73.0548"/>
    <n v="-0.16250000000000001"/>
    <s v="Loss"/>
  </r>
  <r>
    <n v="8171"/>
    <s v="CA-2017-107174"/>
    <x v="44"/>
    <d v="2017-11-13T00:00:00"/>
    <s v="Standard Class"/>
    <s v="AB-10060"/>
    <s v="Adam Bellavance"/>
    <x v="2"/>
    <s v="United States"/>
    <s v="Seattle"/>
    <s v="Washington"/>
    <n v="98105"/>
    <x v="1"/>
    <s v="TEC-AC-10001465"/>
    <x v="2"/>
    <s v="Accessories"/>
    <x v="478"/>
    <n v="108.96"/>
    <n v="3"/>
    <x v="0"/>
    <n v="32.688000000000002"/>
    <n v="0.30000000000000004"/>
    <s v="Profit"/>
  </r>
  <r>
    <n v="8172"/>
    <s v="CA-2016-146150"/>
    <x v="1173"/>
    <d v="2016-02-19T00:00:00"/>
    <s v="Standard Class"/>
    <s v="FM-14380"/>
    <s v="Fred McMath"/>
    <x v="0"/>
    <s v="United States"/>
    <s v="Jackson"/>
    <s v="Mississippi"/>
    <n v="39212"/>
    <x v="0"/>
    <s v="OFF-AR-10002240"/>
    <x v="1"/>
    <s v="Art"/>
    <x v="971"/>
    <n v="264.18"/>
    <n v="7"/>
    <x v="0"/>
    <n v="68.686800000000005"/>
    <n v="0.26"/>
    <s v="Profit"/>
  </r>
  <r>
    <n v="8173"/>
    <s v="CA-2014-114125"/>
    <x v="868"/>
    <d v="2014-07-13T00:00:00"/>
    <s v="Standard Class"/>
    <s v="GH-14410"/>
    <s v="Gary Hansen"/>
    <x v="2"/>
    <s v="United States"/>
    <s v="Los Angeles"/>
    <s v="California"/>
    <n v="90049"/>
    <x v="1"/>
    <s v="OFF-LA-10004559"/>
    <x v="1"/>
    <s v="Labels"/>
    <x v="1349"/>
    <n v="2.88"/>
    <n v="1"/>
    <x v="0"/>
    <n v="1.4112"/>
    <n v="0.49000000000000005"/>
    <s v="Profit"/>
  </r>
  <r>
    <n v="8174"/>
    <s v="CA-2014-114125"/>
    <x v="868"/>
    <d v="2014-07-13T00:00:00"/>
    <s v="Standard Class"/>
    <s v="GH-14410"/>
    <s v="Gary Hansen"/>
    <x v="2"/>
    <s v="United States"/>
    <s v="Los Angeles"/>
    <s v="California"/>
    <n v="90049"/>
    <x v="1"/>
    <s v="OFF-BI-10003291"/>
    <x v="1"/>
    <s v="Binders"/>
    <x v="44"/>
    <n v="41.904000000000003"/>
    <n v="6"/>
    <x v="2"/>
    <n v="14.1426"/>
    <n v="0.33749999999999997"/>
    <s v="Profit"/>
  </r>
  <r>
    <n v="8175"/>
    <s v="CA-2014-114125"/>
    <x v="868"/>
    <d v="2014-07-13T00:00:00"/>
    <s v="Standard Class"/>
    <s v="GH-14410"/>
    <s v="Gary Hansen"/>
    <x v="2"/>
    <s v="United States"/>
    <s v="Los Angeles"/>
    <s v="California"/>
    <n v="90049"/>
    <x v="1"/>
    <s v="OFF-ST-10001505"/>
    <x v="1"/>
    <s v="Storage"/>
    <x v="1183"/>
    <n v="23.92"/>
    <n v="4"/>
    <x v="0"/>
    <n v="4.0663999999999998"/>
    <n v="0.16999999999999998"/>
    <s v="Profit"/>
  </r>
  <r>
    <n v="8176"/>
    <s v="CA-2016-114944"/>
    <x v="806"/>
    <d v="2016-02-04T00:00:00"/>
    <s v="Standard Class"/>
    <s v="HE-14800"/>
    <s v="Harold Engle"/>
    <x v="1"/>
    <s v="United States"/>
    <s v="Chicago"/>
    <s v="Illinois"/>
    <n v="60623"/>
    <x v="2"/>
    <s v="OFF-PA-10003892"/>
    <x v="1"/>
    <s v="Paper"/>
    <x v="62"/>
    <n v="156.512"/>
    <n v="4"/>
    <x v="2"/>
    <n v="52.822800000000001"/>
    <n v="0.33750000000000002"/>
    <s v="Profit"/>
  </r>
  <r>
    <n v="8177"/>
    <s v="CA-2016-135965"/>
    <x v="897"/>
    <d v="2016-09-25T00:00:00"/>
    <s v="First Class"/>
    <s v="SZ-20035"/>
    <s v="Sam Zeldin"/>
    <x v="2"/>
    <s v="United States"/>
    <s v="New York City"/>
    <s v="New York"/>
    <n v="10035"/>
    <x v="3"/>
    <s v="OFF-ST-10002370"/>
    <x v="1"/>
    <s v="Storage"/>
    <x v="80"/>
    <n v="128.34"/>
    <n v="6"/>
    <x v="0"/>
    <n v="37.218600000000002"/>
    <n v="0.29000000000000004"/>
    <s v="Profit"/>
  </r>
  <r>
    <n v="8178"/>
    <s v="CA-2017-149699"/>
    <x v="66"/>
    <d v="2017-12-24T00:00:00"/>
    <s v="First Class"/>
    <s v="CM-12115"/>
    <s v="Chad McGuire"/>
    <x v="0"/>
    <s v="United States"/>
    <s v="Los Angeles"/>
    <s v="California"/>
    <n v="90008"/>
    <x v="1"/>
    <s v="TEC-AC-10000474"/>
    <x v="2"/>
    <s v="Accessories"/>
    <x v="1510"/>
    <n v="474.95"/>
    <n v="5"/>
    <x v="0"/>
    <n v="142.48500000000001"/>
    <n v="0.30000000000000004"/>
    <s v="Profit"/>
  </r>
  <r>
    <n v="8179"/>
    <s v="CA-2016-166429"/>
    <x v="476"/>
    <d v="2016-09-08T00:00:00"/>
    <s v="Standard Class"/>
    <s v="TG-21310"/>
    <s v="Toby Gnade"/>
    <x v="0"/>
    <s v="United States"/>
    <s v="Des Moines"/>
    <s v="Washington"/>
    <n v="98198"/>
    <x v="1"/>
    <s v="TEC-CO-10002095"/>
    <x v="2"/>
    <s v="Copiers"/>
    <x v="615"/>
    <n v="999.98"/>
    <n v="2"/>
    <x v="0"/>
    <n v="449.99099999999999"/>
    <n v="0.44999999999999996"/>
    <s v="Profit"/>
  </r>
  <r>
    <n v="8180"/>
    <s v="CA-2015-112767"/>
    <x v="991"/>
    <d v="2015-08-06T00:00:00"/>
    <s v="Standard Class"/>
    <s v="DK-12985"/>
    <s v="Darren Koutras"/>
    <x v="0"/>
    <s v="United States"/>
    <s v="Springfield"/>
    <s v="Oregon"/>
    <n v="97477"/>
    <x v="1"/>
    <s v="FUR-TA-10003469"/>
    <x v="0"/>
    <s v="Tables"/>
    <x v="1573"/>
    <n v="277.5"/>
    <n v="4"/>
    <x v="5"/>
    <n v="-188.7"/>
    <n v="-0.67999999999999994"/>
    <s v="Loss"/>
  </r>
  <r>
    <n v="8181"/>
    <s v="CA-2015-119879"/>
    <x v="82"/>
    <d v="2015-11-25T00:00:00"/>
    <s v="Standard Class"/>
    <s v="SS-20410"/>
    <s v="Shahid Shariari"/>
    <x v="0"/>
    <s v="United States"/>
    <s v="Philadelphia"/>
    <s v="Pennsylvania"/>
    <n v="19120"/>
    <x v="3"/>
    <s v="FUR-TA-10002958"/>
    <x v="0"/>
    <s v="Tables"/>
    <x v="965"/>
    <n v="1252.704"/>
    <n v="8"/>
    <x v="10"/>
    <n v="-480.20319999999998"/>
    <n v="-0.38333333333333336"/>
    <s v="Loss"/>
  </r>
  <r>
    <n v="8182"/>
    <s v="CA-2015-119879"/>
    <x v="82"/>
    <d v="2015-11-25T00:00:00"/>
    <s v="Standard Class"/>
    <s v="SS-20410"/>
    <s v="Shahid Shariari"/>
    <x v="0"/>
    <s v="United States"/>
    <s v="Philadelphia"/>
    <s v="Pennsylvania"/>
    <n v="19120"/>
    <x v="3"/>
    <s v="TEC-PH-10002923"/>
    <x v="2"/>
    <s v="Phones"/>
    <x v="687"/>
    <n v="110.97"/>
    <n v="5"/>
    <x v="10"/>
    <n v="-24.043500000000002"/>
    <n v="-0.21666666666666667"/>
    <s v="Loss"/>
  </r>
  <r>
    <n v="8183"/>
    <s v="CA-2017-155642"/>
    <x v="796"/>
    <d v="2017-05-22T00:00:00"/>
    <s v="Standard Class"/>
    <s v="BM-11575"/>
    <s v="Brendan Murry"/>
    <x v="1"/>
    <s v="United States"/>
    <s v="Chicago"/>
    <s v="Illinois"/>
    <n v="60653"/>
    <x v="2"/>
    <s v="FUR-FU-10004973"/>
    <x v="0"/>
    <s v="Furnishings"/>
    <x v="1143"/>
    <n v="22.608000000000001"/>
    <n v="3"/>
    <x v="7"/>
    <n v="-10.1736"/>
    <n v="-0.45"/>
    <s v="Loss"/>
  </r>
  <r>
    <n v="8184"/>
    <s v="CA-2017-155642"/>
    <x v="796"/>
    <d v="2017-05-22T00:00:00"/>
    <s v="Standard Class"/>
    <s v="BM-11575"/>
    <s v="Brendan Murry"/>
    <x v="1"/>
    <s v="United States"/>
    <s v="Chicago"/>
    <s v="Illinois"/>
    <n v="60653"/>
    <x v="2"/>
    <s v="FUR-FU-10001918"/>
    <x v="0"/>
    <s v="Furnishings"/>
    <x v="283"/>
    <n v="1.8919999999999999"/>
    <n v="1"/>
    <x v="7"/>
    <n v="-0.99329999999999996"/>
    <n v="-0.52500000000000002"/>
    <s v="Loss"/>
  </r>
  <r>
    <n v="8185"/>
    <s v="US-2017-101721"/>
    <x v="283"/>
    <d v="2017-07-27T00:00:00"/>
    <s v="Standard Class"/>
    <s v="MY-17380"/>
    <s v="Maribeth Yedwab"/>
    <x v="1"/>
    <s v="United States"/>
    <s v="Chicago"/>
    <s v="Illinois"/>
    <n v="60623"/>
    <x v="2"/>
    <s v="OFF-PA-10003641"/>
    <x v="1"/>
    <s v="Paper"/>
    <x v="947"/>
    <n v="63.311999999999998"/>
    <n v="3"/>
    <x v="2"/>
    <n v="20.5764"/>
    <n v="0.32500000000000001"/>
    <s v="Profit"/>
  </r>
  <r>
    <n v="8186"/>
    <s v="CA-2015-136728"/>
    <x v="1023"/>
    <d v="2015-09-17T00:00:00"/>
    <s v="Second Class"/>
    <s v="AG-10900"/>
    <s v="Arthur Gainer"/>
    <x v="0"/>
    <s v="United States"/>
    <s v="Chicago"/>
    <s v="Illinois"/>
    <n v="60623"/>
    <x v="2"/>
    <s v="OFF-EN-10002621"/>
    <x v="1"/>
    <s v="Envelopes"/>
    <x v="153"/>
    <n v="7.8239999999999998"/>
    <n v="1"/>
    <x v="2"/>
    <n v="2.9340000000000002"/>
    <n v="0.37500000000000006"/>
    <s v="Profit"/>
  </r>
  <r>
    <n v="8187"/>
    <s v="CA-2015-136728"/>
    <x v="1023"/>
    <d v="2015-09-17T00:00:00"/>
    <s v="Second Class"/>
    <s v="AG-10900"/>
    <s v="Arthur Gainer"/>
    <x v="0"/>
    <s v="United States"/>
    <s v="Chicago"/>
    <s v="Illinois"/>
    <n v="60623"/>
    <x v="2"/>
    <s v="FUR-CH-10003817"/>
    <x v="0"/>
    <s v="Chairs"/>
    <x v="164"/>
    <n v="170.072"/>
    <n v="4"/>
    <x v="4"/>
    <n v="-12.148"/>
    <n v="-7.1428571428571425E-2"/>
    <s v="Loss"/>
  </r>
  <r>
    <n v="8188"/>
    <s v="CA-2016-127194"/>
    <x v="107"/>
    <d v="2016-12-16T00:00:00"/>
    <s v="Standard Class"/>
    <s v="BW-11110"/>
    <s v="Bart Watters"/>
    <x v="1"/>
    <s v="United States"/>
    <s v="New York City"/>
    <s v="New York"/>
    <n v="10024"/>
    <x v="3"/>
    <s v="OFF-PA-10000659"/>
    <x v="1"/>
    <s v="Paper"/>
    <x v="162"/>
    <n v="62.82"/>
    <n v="9"/>
    <x v="0"/>
    <n v="29.525400000000001"/>
    <n v="0.47000000000000003"/>
    <s v="Profit"/>
  </r>
  <r>
    <n v="8189"/>
    <s v="CA-2015-140375"/>
    <x v="653"/>
    <d v="2015-10-05T00:00:00"/>
    <s v="Second Class"/>
    <s v="SG-20470"/>
    <s v="Sheri Gordon"/>
    <x v="0"/>
    <s v="United States"/>
    <s v="Rockville"/>
    <s v="Maryland"/>
    <n v="20852"/>
    <x v="3"/>
    <s v="OFF-PA-10001870"/>
    <x v="1"/>
    <s v="Paper"/>
    <x v="680"/>
    <n v="19.440000000000001"/>
    <n v="3"/>
    <x v="0"/>
    <n v="9.3312000000000008"/>
    <n v="0.48000000000000004"/>
    <s v="Profit"/>
  </r>
  <r>
    <n v="8190"/>
    <s v="CA-2015-140375"/>
    <x v="653"/>
    <d v="2015-10-05T00:00:00"/>
    <s v="Second Class"/>
    <s v="SG-20470"/>
    <s v="Sheri Gordon"/>
    <x v="0"/>
    <s v="United States"/>
    <s v="Rockville"/>
    <s v="Maryland"/>
    <n v="20852"/>
    <x v="3"/>
    <s v="OFF-BI-10000320"/>
    <x v="1"/>
    <s v="Binders"/>
    <x v="776"/>
    <n v="7.38"/>
    <n v="1"/>
    <x v="0"/>
    <n v="3.6162000000000001"/>
    <n v="0.49"/>
    <s v="Profit"/>
  </r>
  <r>
    <n v="8191"/>
    <s v="US-2017-155866"/>
    <x v="701"/>
    <d v="2017-11-21T00:00:00"/>
    <s v="Standard Class"/>
    <s v="CC-12370"/>
    <s v="Christopher Conant"/>
    <x v="0"/>
    <s v="United States"/>
    <s v="New York City"/>
    <s v="New York"/>
    <n v="10011"/>
    <x v="3"/>
    <s v="OFF-PA-10004735"/>
    <x v="1"/>
    <s v="Paper"/>
    <x v="827"/>
    <n v="38.880000000000003"/>
    <n v="6"/>
    <x v="0"/>
    <n v="18.662400000000002"/>
    <n v="0.48000000000000004"/>
    <s v="Profit"/>
  </r>
  <r>
    <n v="8192"/>
    <s v="US-2017-155866"/>
    <x v="701"/>
    <d v="2017-11-21T00:00:00"/>
    <s v="Standard Class"/>
    <s v="CC-12370"/>
    <s v="Christopher Conant"/>
    <x v="0"/>
    <s v="United States"/>
    <s v="New York City"/>
    <s v="New York"/>
    <n v="10011"/>
    <x v="3"/>
    <s v="FUR-FU-10004091"/>
    <x v="0"/>
    <s v="Furnishings"/>
    <x v="267"/>
    <n v="187.76"/>
    <n v="4"/>
    <x v="0"/>
    <n v="76.9816"/>
    <n v="0.41000000000000003"/>
    <s v="Profit"/>
  </r>
  <r>
    <n v="8193"/>
    <s v="CA-2015-141327"/>
    <x v="672"/>
    <d v="2015-12-03T00:00:00"/>
    <s v="First Class"/>
    <s v="LR-16915"/>
    <s v="Lena Radford"/>
    <x v="0"/>
    <s v="United States"/>
    <s v="Durham"/>
    <s v="North Carolina"/>
    <n v="27707"/>
    <x v="0"/>
    <s v="OFF-BI-10000546"/>
    <x v="1"/>
    <s v="Binders"/>
    <x v="614"/>
    <n v="6.048"/>
    <n v="7"/>
    <x v="6"/>
    <n v="-4.2336"/>
    <n v="-0.7"/>
    <s v="Loss"/>
  </r>
  <r>
    <n v="8194"/>
    <s v="CA-2015-141327"/>
    <x v="672"/>
    <d v="2015-12-03T00:00:00"/>
    <s v="First Class"/>
    <s v="LR-16915"/>
    <s v="Lena Radford"/>
    <x v="0"/>
    <s v="United States"/>
    <s v="Durham"/>
    <s v="North Carolina"/>
    <n v="27707"/>
    <x v="0"/>
    <s v="OFF-AP-10001293"/>
    <x v="1"/>
    <s v="Appliances"/>
    <x v="1346"/>
    <n v="98.352000000000004"/>
    <n v="3"/>
    <x v="2"/>
    <n v="9.8352000000000004"/>
    <n v="0.1"/>
    <s v="Profit"/>
  </r>
  <r>
    <n v="8195"/>
    <s v="CA-2015-141327"/>
    <x v="672"/>
    <d v="2015-12-03T00:00:00"/>
    <s v="First Class"/>
    <s v="LR-16915"/>
    <s v="Lena Radford"/>
    <x v="0"/>
    <s v="United States"/>
    <s v="Durham"/>
    <s v="North Carolina"/>
    <n v="27707"/>
    <x v="0"/>
    <s v="FUR-FU-10000576"/>
    <x v="0"/>
    <s v="Furnishings"/>
    <x v="221"/>
    <n v="335.74400000000003"/>
    <n v="2"/>
    <x v="2"/>
    <n v="25.180800000000001"/>
    <n v="7.4999999999999997E-2"/>
    <s v="Profit"/>
  </r>
  <r>
    <n v="8196"/>
    <s v="CA-2015-136700"/>
    <x v="401"/>
    <d v="2015-12-11T00:00:00"/>
    <s v="Second Class"/>
    <s v="DB-13120"/>
    <s v="David Bremer"/>
    <x v="1"/>
    <s v="United States"/>
    <s v="Santa Barbara"/>
    <s v="California"/>
    <n v="93101"/>
    <x v="1"/>
    <s v="OFF-PA-10004519"/>
    <x v="1"/>
    <s v="Paper"/>
    <x v="1045"/>
    <n v="8.9600000000000009"/>
    <n v="2"/>
    <x v="0"/>
    <n v="4.3903999999999996"/>
    <n v="0.48999999999999994"/>
    <s v="Profit"/>
  </r>
  <r>
    <n v="8197"/>
    <s v="CA-2017-102736"/>
    <x v="528"/>
    <d v="2017-09-09T00:00:00"/>
    <s v="Standard Class"/>
    <s v="LP-17095"/>
    <s v="Liz Preis"/>
    <x v="0"/>
    <s v="United States"/>
    <s v="Knoxville"/>
    <s v="Tennessee"/>
    <n v="37918"/>
    <x v="0"/>
    <s v="TEC-AC-10004568"/>
    <x v="2"/>
    <s v="Accessories"/>
    <x v="1118"/>
    <n v="89.567999999999998"/>
    <n v="4"/>
    <x v="2"/>
    <n v="-1.1195999999999999"/>
    <n v="-1.2499999999999999E-2"/>
    <s v="Loss"/>
  </r>
  <r>
    <n v="8198"/>
    <s v="CA-2017-102736"/>
    <x v="528"/>
    <d v="2017-09-09T00:00:00"/>
    <s v="Standard Class"/>
    <s v="LP-17095"/>
    <s v="Liz Preis"/>
    <x v="0"/>
    <s v="United States"/>
    <s v="Knoxville"/>
    <s v="Tennessee"/>
    <n v="37918"/>
    <x v="0"/>
    <s v="OFF-AR-10001897"/>
    <x v="1"/>
    <s v="Art"/>
    <x v="646"/>
    <n v="71.959999999999994"/>
    <n v="5"/>
    <x v="2"/>
    <n v="7.1959999999999997"/>
    <n v="0.1"/>
    <s v="Profit"/>
  </r>
  <r>
    <n v="8199"/>
    <s v="CA-2017-102736"/>
    <x v="528"/>
    <d v="2017-09-09T00:00:00"/>
    <s v="Standard Class"/>
    <s v="LP-17095"/>
    <s v="Liz Preis"/>
    <x v="0"/>
    <s v="United States"/>
    <s v="Knoxville"/>
    <s v="Tennessee"/>
    <n v="37918"/>
    <x v="0"/>
    <s v="OFF-PA-10001800"/>
    <x v="1"/>
    <s v="Paper"/>
    <x v="585"/>
    <n v="15.552"/>
    <n v="3"/>
    <x v="2"/>
    <n v="5.4432"/>
    <n v="0.35000000000000003"/>
    <s v="Profit"/>
  </r>
  <r>
    <n v="8200"/>
    <s v="CA-2017-125269"/>
    <x v="558"/>
    <d v="2017-04-30T00:00:00"/>
    <s v="Standard Class"/>
    <s v="AF-10870"/>
    <s v="Art Ferguson"/>
    <x v="0"/>
    <s v="United States"/>
    <s v="Chicago"/>
    <s v="Illinois"/>
    <n v="60610"/>
    <x v="2"/>
    <s v="OFF-BI-10001628"/>
    <x v="1"/>
    <s v="Binders"/>
    <x v="1112"/>
    <n v="10.43"/>
    <n v="5"/>
    <x v="3"/>
    <n v="-18.252500000000001"/>
    <n v="-1.7500000000000002"/>
    <s v="Loss"/>
  </r>
  <r>
    <n v="8201"/>
    <s v="CA-2017-125269"/>
    <x v="558"/>
    <d v="2017-04-30T00:00:00"/>
    <s v="Standard Class"/>
    <s v="AF-10870"/>
    <s v="Art Ferguson"/>
    <x v="0"/>
    <s v="United States"/>
    <s v="Chicago"/>
    <s v="Illinois"/>
    <n v="60610"/>
    <x v="2"/>
    <s v="OFF-ST-10004123"/>
    <x v="1"/>
    <s v="Storage"/>
    <x v="72"/>
    <n v="72.784000000000006"/>
    <n v="1"/>
    <x v="2"/>
    <n v="-18.196000000000002"/>
    <n v="-0.25"/>
    <s v="Loss"/>
  </r>
  <r>
    <n v="8202"/>
    <s v="CA-2015-114811"/>
    <x v="627"/>
    <d v="2015-11-08T00:00:00"/>
    <s v="Same Day"/>
    <s v="KD-16495"/>
    <s v="Keith Dawkins"/>
    <x v="1"/>
    <s v="United States"/>
    <s v="New York City"/>
    <s v="New York"/>
    <n v="10024"/>
    <x v="3"/>
    <s v="OFF-ST-10000885"/>
    <x v="1"/>
    <s v="Storage"/>
    <x v="1666"/>
    <n v="67.150000000000006"/>
    <n v="5"/>
    <x v="0"/>
    <n v="16.787500000000001"/>
    <n v="0.25"/>
    <s v="Profit"/>
  </r>
  <r>
    <n v="8203"/>
    <s v="CA-2015-114811"/>
    <x v="627"/>
    <d v="2015-11-08T00:00:00"/>
    <s v="Same Day"/>
    <s v="KD-16495"/>
    <s v="Keith Dawkins"/>
    <x v="1"/>
    <s v="United States"/>
    <s v="New York City"/>
    <s v="New York"/>
    <n v="10024"/>
    <x v="3"/>
    <s v="TEC-PH-10004165"/>
    <x v="2"/>
    <s v="Phones"/>
    <x v="895"/>
    <n v="549.98"/>
    <n v="2"/>
    <x v="0"/>
    <n v="142.9948"/>
    <n v="0.26"/>
    <s v="Profit"/>
  </r>
  <r>
    <n v="8204"/>
    <s v="CA-2015-114811"/>
    <x v="627"/>
    <d v="2015-11-08T00:00:00"/>
    <s v="Same Day"/>
    <s v="KD-16495"/>
    <s v="Keith Dawkins"/>
    <x v="1"/>
    <s v="United States"/>
    <s v="New York City"/>
    <s v="New York"/>
    <n v="10024"/>
    <x v="3"/>
    <s v="FUR-FU-10002240"/>
    <x v="0"/>
    <s v="Furnishings"/>
    <x v="1790"/>
    <n v="11.82"/>
    <n v="3"/>
    <x v="0"/>
    <n v="4.7279999999999998"/>
    <n v="0.39999999999999997"/>
    <s v="Profit"/>
  </r>
  <r>
    <n v="8205"/>
    <s v="CA-2015-114811"/>
    <x v="627"/>
    <d v="2015-11-08T00:00:00"/>
    <s v="Same Day"/>
    <s v="KD-16495"/>
    <s v="Keith Dawkins"/>
    <x v="1"/>
    <s v="United States"/>
    <s v="New York City"/>
    <s v="New York"/>
    <n v="10024"/>
    <x v="3"/>
    <s v="TEC-MA-10000045"/>
    <x v="2"/>
    <s v="Machines"/>
    <x v="1702"/>
    <n v="4643.8"/>
    <n v="4"/>
    <x v="0"/>
    <n v="2229.0239999999999"/>
    <n v="0.48"/>
    <s v="Profit"/>
  </r>
  <r>
    <n v="8206"/>
    <s v="CA-2015-114811"/>
    <x v="627"/>
    <d v="2015-11-08T00:00:00"/>
    <s v="Same Day"/>
    <s v="KD-16495"/>
    <s v="Keith Dawkins"/>
    <x v="1"/>
    <s v="United States"/>
    <s v="New York City"/>
    <s v="New York"/>
    <n v="10024"/>
    <x v="3"/>
    <s v="FUR-CH-10003746"/>
    <x v="0"/>
    <s v="Chairs"/>
    <x v="623"/>
    <n v="577.76400000000001"/>
    <n v="2"/>
    <x v="9"/>
    <n v="115.5528"/>
    <n v="0.2"/>
    <s v="Profit"/>
  </r>
  <r>
    <n v="8207"/>
    <s v="CA-2015-122266"/>
    <x v="33"/>
    <d v="2015-04-30T00:00:00"/>
    <s v="Standard Class"/>
    <s v="SA-20830"/>
    <s v="Sue Ann Reed"/>
    <x v="0"/>
    <s v="United States"/>
    <s v="Daytona Beach"/>
    <s v="Florida"/>
    <n v="32114"/>
    <x v="0"/>
    <s v="FUR-TA-10000577"/>
    <x v="0"/>
    <s v="Tables"/>
    <x v="3"/>
    <n v="191.5155"/>
    <n v="1"/>
    <x v="1"/>
    <n v="-76.606200000000001"/>
    <n v="-0.4"/>
    <s v="Loss"/>
  </r>
  <r>
    <n v="8208"/>
    <s v="CA-2015-122266"/>
    <x v="33"/>
    <d v="2015-04-30T00:00:00"/>
    <s v="Standard Class"/>
    <s v="SA-20830"/>
    <s v="Sue Ann Reed"/>
    <x v="0"/>
    <s v="United States"/>
    <s v="Daytona Beach"/>
    <s v="Florida"/>
    <n v="32114"/>
    <x v="0"/>
    <s v="OFF-AR-10004757"/>
    <x v="1"/>
    <s v="Art"/>
    <x v="346"/>
    <n v="2.6240000000000001"/>
    <n v="1"/>
    <x v="2"/>
    <n v="0.4264"/>
    <n v="0.16250000000000001"/>
    <s v="Loss"/>
  </r>
  <r>
    <n v="8209"/>
    <s v="CA-2015-141565"/>
    <x v="1181"/>
    <d v="2015-09-24T00:00:00"/>
    <s v="Standard Class"/>
    <s v="BG-11035"/>
    <s v="Barry Gonzalez"/>
    <x v="0"/>
    <s v="United States"/>
    <s v="Nashville"/>
    <s v="Tennessee"/>
    <n v="37211"/>
    <x v="0"/>
    <s v="OFF-BI-10000545"/>
    <x v="1"/>
    <s v="Binders"/>
    <x v="692"/>
    <n v="1369.7639999999999"/>
    <n v="6"/>
    <x v="6"/>
    <n v="-913.17600000000004"/>
    <n v="-0.66666666666666674"/>
    <s v="Loss"/>
  </r>
  <r>
    <n v="8210"/>
    <s v="CA-2015-141565"/>
    <x v="1181"/>
    <d v="2015-09-24T00:00:00"/>
    <s v="Standard Class"/>
    <s v="BG-11035"/>
    <s v="Barry Gonzalez"/>
    <x v="0"/>
    <s v="United States"/>
    <s v="Nashville"/>
    <s v="Tennessee"/>
    <n v="37211"/>
    <x v="0"/>
    <s v="OFF-ST-10001522"/>
    <x v="1"/>
    <s v="Storage"/>
    <x v="197"/>
    <n v="294.36799999999999"/>
    <n v="4"/>
    <x v="2"/>
    <n v="-58.873600000000003"/>
    <n v="-0.2"/>
    <s v="Loss"/>
  </r>
  <r>
    <n v="8211"/>
    <s v="CA-2017-128769"/>
    <x v="210"/>
    <d v="2017-09-12T00:00:00"/>
    <s v="Standard Class"/>
    <s v="DM-12955"/>
    <s v="Dario Medina"/>
    <x v="1"/>
    <s v="United States"/>
    <s v="Nashville"/>
    <s v="Tennessee"/>
    <n v="37211"/>
    <x v="0"/>
    <s v="OFF-AP-10001271"/>
    <x v="1"/>
    <s v="Appliances"/>
    <x v="474"/>
    <n v="81.567999999999998"/>
    <n v="2"/>
    <x v="2"/>
    <n v="7.1372"/>
    <n v="8.7500000000000008E-2"/>
    <s v="Profit"/>
  </r>
  <r>
    <n v="8212"/>
    <s v="CA-2016-116337"/>
    <x v="77"/>
    <d v="2016-11-12T00:00:00"/>
    <s v="Standard Class"/>
    <s v="MC-17845"/>
    <s v="Michael Chen"/>
    <x v="0"/>
    <s v="United States"/>
    <s v="Dallas"/>
    <s v="Texas"/>
    <n v="75220"/>
    <x v="2"/>
    <s v="FUR-FU-10002030"/>
    <x v="0"/>
    <s v="Furnishings"/>
    <x v="1822"/>
    <n v="44.46"/>
    <n v="5"/>
    <x v="7"/>
    <n v="-17.783999999999999"/>
    <n v="-0.39999999999999997"/>
    <s v="Loss"/>
  </r>
  <r>
    <n v="8213"/>
    <s v="CA-2016-116337"/>
    <x v="77"/>
    <d v="2016-11-12T00:00:00"/>
    <s v="Standard Class"/>
    <s v="MC-17845"/>
    <s v="Michael Chen"/>
    <x v="0"/>
    <s v="United States"/>
    <s v="Dallas"/>
    <s v="Texas"/>
    <n v="75220"/>
    <x v="2"/>
    <s v="OFF-ST-10001272"/>
    <x v="1"/>
    <s v="Storage"/>
    <x v="533"/>
    <n v="314.08800000000002"/>
    <n v="3"/>
    <x v="2"/>
    <n v="19.630500000000001"/>
    <n v="6.25E-2"/>
    <s v="Profit"/>
  </r>
  <r>
    <n v="8214"/>
    <s v="CA-2015-120845"/>
    <x v="12"/>
    <d v="2015-10-02T00:00:00"/>
    <s v="Standard Class"/>
    <s v="ML-17395"/>
    <s v="Marina Lichtenstein"/>
    <x v="1"/>
    <s v="United States"/>
    <s v="Murfreesboro"/>
    <s v="Tennessee"/>
    <n v="37130"/>
    <x v="0"/>
    <s v="OFF-BI-10001116"/>
    <x v="1"/>
    <s v="Binders"/>
    <x v="1075"/>
    <n v="6.3360000000000003"/>
    <n v="4"/>
    <x v="6"/>
    <n v="-4.6463999999999999"/>
    <n v="-0.73333333333333328"/>
    <s v="Loss"/>
  </r>
  <r>
    <n v="8215"/>
    <s v="CA-2015-120845"/>
    <x v="12"/>
    <d v="2015-10-02T00:00:00"/>
    <s v="Standard Class"/>
    <s v="ML-17395"/>
    <s v="Marina Lichtenstein"/>
    <x v="1"/>
    <s v="United States"/>
    <s v="Murfreesboro"/>
    <s v="Tennessee"/>
    <n v="37130"/>
    <x v="0"/>
    <s v="OFF-PA-10004665"/>
    <x v="1"/>
    <s v="Paper"/>
    <x v="1389"/>
    <n v="10.48"/>
    <n v="1"/>
    <x v="2"/>
    <n v="3.7989999999999999"/>
    <n v="0.36249999999999999"/>
    <s v="Profit"/>
  </r>
  <r>
    <n v="8216"/>
    <s v="CA-2015-120845"/>
    <x v="12"/>
    <d v="2015-10-02T00:00:00"/>
    <s v="Standard Class"/>
    <s v="ML-17395"/>
    <s v="Marina Lichtenstein"/>
    <x v="1"/>
    <s v="United States"/>
    <s v="Murfreesboro"/>
    <s v="Tennessee"/>
    <n v="37130"/>
    <x v="0"/>
    <s v="OFF-BI-10004506"/>
    <x v="1"/>
    <s v="Binders"/>
    <x v="1247"/>
    <n v="2.4689999999999999"/>
    <n v="1"/>
    <x v="6"/>
    <n v="-1.8106"/>
    <n v="-0.73333333333333339"/>
    <s v="Loss"/>
  </r>
  <r>
    <n v="8217"/>
    <s v="CA-2015-120845"/>
    <x v="12"/>
    <d v="2015-10-02T00:00:00"/>
    <s v="Standard Class"/>
    <s v="ML-17395"/>
    <s v="Marina Lichtenstein"/>
    <x v="1"/>
    <s v="United States"/>
    <s v="Murfreesboro"/>
    <s v="Tennessee"/>
    <n v="37130"/>
    <x v="0"/>
    <s v="OFF-BI-10001982"/>
    <x v="1"/>
    <s v="Binders"/>
    <x v="304"/>
    <n v="3.2639999999999998"/>
    <n v="2"/>
    <x v="6"/>
    <n v="-2.2848000000000002"/>
    <n v="-0.70000000000000007"/>
    <s v="Loss"/>
  </r>
  <r>
    <n v="8218"/>
    <s v="CA-2014-120775"/>
    <x v="462"/>
    <d v="2014-10-07T00:00:00"/>
    <s v="Standard Class"/>
    <s v="RD-19930"/>
    <s v="Russell D Ascenzo"/>
    <x v="0"/>
    <s v="United States"/>
    <s v="Dallas"/>
    <s v="Texas"/>
    <n v="75217"/>
    <x v="2"/>
    <s v="OFF-FA-10002676"/>
    <x v="1"/>
    <s v="Fasteners"/>
    <x v="1078"/>
    <n v="4.3440000000000003"/>
    <n v="3"/>
    <x v="2"/>
    <n v="0.86880000000000002"/>
    <n v="0.19999999999999998"/>
    <s v="Loss"/>
  </r>
  <r>
    <n v="8219"/>
    <s v="CA-2014-120775"/>
    <x v="462"/>
    <d v="2014-10-07T00:00:00"/>
    <s v="Standard Class"/>
    <s v="RD-19930"/>
    <s v="Russell D Ascenzo"/>
    <x v="0"/>
    <s v="United States"/>
    <s v="Dallas"/>
    <s v="Texas"/>
    <n v="75217"/>
    <x v="2"/>
    <s v="FUR-FU-10000758"/>
    <x v="0"/>
    <s v="Furnishings"/>
    <x v="1082"/>
    <n v="31.776"/>
    <n v="3"/>
    <x v="7"/>
    <n v="-19.0656"/>
    <n v="-0.6"/>
    <s v="Loss"/>
  </r>
  <r>
    <n v="8220"/>
    <s v="CA-2014-120775"/>
    <x v="462"/>
    <d v="2014-10-07T00:00:00"/>
    <s v="Standard Class"/>
    <s v="RD-19930"/>
    <s v="Russell D Ascenzo"/>
    <x v="0"/>
    <s v="United States"/>
    <s v="Dallas"/>
    <s v="Texas"/>
    <n v="75217"/>
    <x v="2"/>
    <s v="OFF-LA-10002271"/>
    <x v="1"/>
    <s v="Labels"/>
    <x v="641"/>
    <n v="4.9279999999999999"/>
    <n v="2"/>
    <x v="2"/>
    <n v="1.7248000000000001"/>
    <n v="0.35000000000000003"/>
    <s v="Profit"/>
  </r>
  <r>
    <n v="8221"/>
    <s v="CA-2014-120775"/>
    <x v="462"/>
    <d v="2014-10-07T00:00:00"/>
    <s v="Standard Class"/>
    <s v="RD-19930"/>
    <s v="Russell D Ascenzo"/>
    <x v="0"/>
    <s v="United States"/>
    <s v="Dallas"/>
    <s v="Texas"/>
    <n v="75217"/>
    <x v="2"/>
    <s v="OFF-BI-10002609"/>
    <x v="1"/>
    <s v="Binders"/>
    <x v="98"/>
    <n v="1.788"/>
    <n v="3"/>
    <x v="3"/>
    <n v="-3.0396000000000001"/>
    <n v="-1.7"/>
    <s v="Loss"/>
  </r>
  <r>
    <n v="8222"/>
    <s v="CA-2014-120775"/>
    <x v="462"/>
    <d v="2014-10-07T00:00:00"/>
    <s v="Standard Class"/>
    <s v="RD-19930"/>
    <s v="Russell D Ascenzo"/>
    <x v="0"/>
    <s v="United States"/>
    <s v="Dallas"/>
    <s v="Texas"/>
    <n v="75217"/>
    <x v="2"/>
    <s v="OFF-FA-10000254"/>
    <x v="1"/>
    <s v="Fasteners"/>
    <x v="1823"/>
    <n v="15.071999999999999"/>
    <n v="4"/>
    <x v="2"/>
    <n v="-3.7679999999999998"/>
    <n v="-0.25"/>
    <s v="Loss"/>
  </r>
  <r>
    <n v="8223"/>
    <s v="CA-2014-152905"/>
    <x v="1087"/>
    <d v="2014-02-24T00:00:00"/>
    <s v="Standard Class"/>
    <s v="AB-10015"/>
    <s v="Aaron Bergman"/>
    <x v="0"/>
    <s v="United States"/>
    <s v="Arlington"/>
    <s v="Texas"/>
    <n v="76017"/>
    <x v="2"/>
    <s v="OFF-ST-10000321"/>
    <x v="1"/>
    <s v="Storage"/>
    <x v="1543"/>
    <n v="12.624000000000001"/>
    <n v="2"/>
    <x v="2"/>
    <n v="-2.5247999999999999"/>
    <n v="-0.19999999999999998"/>
    <s v="Loss"/>
  </r>
  <r>
    <n v="8224"/>
    <s v="CA-2016-104633"/>
    <x v="1"/>
    <d v="2016-06-16T00:00:00"/>
    <s v="Standard Class"/>
    <s v="EA-14035"/>
    <s v="Erin Ashbrook"/>
    <x v="1"/>
    <s v="United States"/>
    <s v="Pasadena"/>
    <s v="California"/>
    <n v="91104"/>
    <x v="1"/>
    <s v="OFF-PA-10000241"/>
    <x v="1"/>
    <s v="Paper"/>
    <x v="1160"/>
    <n v="185.88"/>
    <n v="6"/>
    <x v="0"/>
    <n v="83.646000000000001"/>
    <n v="0.45"/>
    <s v="Profit"/>
  </r>
  <r>
    <n v="8225"/>
    <s v="CA-2016-104633"/>
    <x v="1"/>
    <d v="2016-06-16T00:00:00"/>
    <s v="Standard Class"/>
    <s v="EA-14035"/>
    <s v="Erin Ashbrook"/>
    <x v="1"/>
    <s v="United States"/>
    <s v="Pasadena"/>
    <s v="California"/>
    <n v="91104"/>
    <x v="1"/>
    <s v="OFF-PA-10004782"/>
    <x v="1"/>
    <s v="Paper"/>
    <x v="1422"/>
    <n v="12.96"/>
    <n v="2"/>
    <x v="0"/>
    <n v="6.2207999999999997"/>
    <n v="0.47999999999999993"/>
    <s v="Profit"/>
  </r>
  <r>
    <n v="8226"/>
    <s v="CA-2017-104136"/>
    <x v="752"/>
    <d v="2017-11-04T00:00:00"/>
    <s v="Second Class"/>
    <s v="SF-20065"/>
    <s v="Sandra Flanagan"/>
    <x v="0"/>
    <s v="United States"/>
    <s v="Everett"/>
    <s v="Massachusetts"/>
    <n v="2149"/>
    <x v="3"/>
    <s v="OFF-PA-10004243"/>
    <x v="1"/>
    <s v="Paper"/>
    <x v="274"/>
    <n v="189.7"/>
    <n v="10"/>
    <x v="0"/>
    <n v="91.055999999999997"/>
    <n v="0.48000000000000004"/>
    <s v="Profit"/>
  </r>
  <r>
    <n v="8227"/>
    <s v="CA-2017-104136"/>
    <x v="752"/>
    <d v="2017-11-04T00:00:00"/>
    <s v="Second Class"/>
    <s v="SF-20065"/>
    <s v="Sandra Flanagan"/>
    <x v="0"/>
    <s v="United States"/>
    <s v="Everett"/>
    <s v="Massachusetts"/>
    <n v="2149"/>
    <x v="3"/>
    <s v="OFF-PA-10001033"/>
    <x v="1"/>
    <s v="Paper"/>
    <x v="1509"/>
    <n v="40.99"/>
    <n v="1"/>
    <x v="0"/>
    <n v="20.085100000000001"/>
    <n v="0.49"/>
    <s v="Profit"/>
  </r>
  <r>
    <n v="8228"/>
    <s v="CA-2016-123050"/>
    <x v="958"/>
    <d v="2016-04-08T00:00:00"/>
    <s v="Second Class"/>
    <s v="BC-11125"/>
    <s v="Becky Castell"/>
    <x v="2"/>
    <s v="United States"/>
    <s v="Troy"/>
    <s v="New York"/>
    <n v="12180"/>
    <x v="3"/>
    <s v="FUR-FU-10000723"/>
    <x v="0"/>
    <s v="Furnishings"/>
    <x v="480"/>
    <n v="82.64"/>
    <n v="2"/>
    <x v="0"/>
    <n v="7.4375999999999998"/>
    <n v="0.09"/>
    <s v="Profit"/>
  </r>
  <r>
    <n v="8229"/>
    <s v="CA-2016-123050"/>
    <x v="958"/>
    <d v="2016-04-08T00:00:00"/>
    <s v="Second Class"/>
    <s v="BC-11125"/>
    <s v="Becky Castell"/>
    <x v="2"/>
    <s v="United States"/>
    <s v="Troy"/>
    <s v="New York"/>
    <n v="12180"/>
    <x v="3"/>
    <s v="OFF-ST-10003455"/>
    <x v="1"/>
    <s v="Storage"/>
    <x v="171"/>
    <n v="31.02"/>
    <n v="2"/>
    <x v="0"/>
    <n v="8.0652000000000008"/>
    <n v="0.26"/>
    <s v="Profit"/>
  </r>
  <r>
    <n v="8230"/>
    <s v="CA-2016-123050"/>
    <x v="958"/>
    <d v="2016-04-08T00:00:00"/>
    <s v="Second Class"/>
    <s v="BC-11125"/>
    <s v="Becky Castell"/>
    <x v="2"/>
    <s v="United States"/>
    <s v="Troy"/>
    <s v="New York"/>
    <n v="12180"/>
    <x v="3"/>
    <s v="TEC-AC-10001109"/>
    <x v="2"/>
    <s v="Accessories"/>
    <x v="1007"/>
    <n v="89.97"/>
    <n v="3"/>
    <x v="0"/>
    <n v="37.787399999999998"/>
    <n v="0.42"/>
    <s v="Profit"/>
  </r>
  <r>
    <n v="8231"/>
    <s v="CA-2016-162355"/>
    <x v="1186"/>
    <d v="2016-07-02T00:00:00"/>
    <s v="Second Class"/>
    <s v="PF-19165"/>
    <s v="Philip Fox"/>
    <x v="0"/>
    <s v="United States"/>
    <s v="Sandy Springs"/>
    <s v="Georgia"/>
    <n v="30328"/>
    <x v="0"/>
    <s v="OFF-AR-10004344"/>
    <x v="1"/>
    <s v="Art"/>
    <x v="370"/>
    <n v="35.97"/>
    <n v="3"/>
    <x v="0"/>
    <n v="9.7119"/>
    <n v="0.27"/>
    <s v="Profit"/>
  </r>
  <r>
    <n v="8232"/>
    <s v="CA-2016-162355"/>
    <x v="1186"/>
    <d v="2016-07-02T00:00:00"/>
    <s v="Second Class"/>
    <s v="PF-19165"/>
    <s v="Philip Fox"/>
    <x v="0"/>
    <s v="United States"/>
    <s v="Sandy Springs"/>
    <s v="Georgia"/>
    <n v="30328"/>
    <x v="0"/>
    <s v="FUR-BO-10004695"/>
    <x v="0"/>
    <s v="Bookcases"/>
    <x v="200"/>
    <n v="1266.8599999999999"/>
    <n v="7"/>
    <x v="0"/>
    <n v="291.37779999999998"/>
    <n v="0.23"/>
    <s v="Profit"/>
  </r>
  <r>
    <n v="8233"/>
    <s v="CA-2014-158225"/>
    <x v="358"/>
    <d v="2014-09-28T00:00:00"/>
    <s v="Standard Class"/>
    <s v="SE-20110"/>
    <s v="Sanjit Engle"/>
    <x v="0"/>
    <s v="United States"/>
    <s v="San Jose"/>
    <s v="California"/>
    <n v="95123"/>
    <x v="1"/>
    <s v="OFF-ST-10000675"/>
    <x v="1"/>
    <s v="Storage"/>
    <x v="298"/>
    <n v="169.45"/>
    <n v="5"/>
    <x v="0"/>
    <n v="42.362499999999997"/>
    <n v="0.25"/>
    <s v="Profit"/>
  </r>
  <r>
    <n v="8234"/>
    <s v="CA-2014-158225"/>
    <x v="358"/>
    <d v="2014-09-28T00:00:00"/>
    <s v="Standard Class"/>
    <s v="SE-20110"/>
    <s v="Sanjit Engle"/>
    <x v="0"/>
    <s v="United States"/>
    <s v="San Jose"/>
    <s v="California"/>
    <n v="95123"/>
    <x v="1"/>
    <s v="OFF-ST-10002301"/>
    <x v="1"/>
    <s v="Storage"/>
    <x v="1499"/>
    <n v="40.68"/>
    <n v="2"/>
    <x v="0"/>
    <n v="0.40679999999999999"/>
    <n v="0.01"/>
    <s v="Loss"/>
  </r>
  <r>
    <n v="8235"/>
    <s v="CA-2017-102204"/>
    <x v="927"/>
    <d v="2017-05-06T00:00:00"/>
    <s v="Standard Class"/>
    <s v="CJ-12010"/>
    <s v="Caroline Jumper"/>
    <x v="0"/>
    <s v="United States"/>
    <s v="Jacksonville"/>
    <s v="Florida"/>
    <n v="32216"/>
    <x v="0"/>
    <s v="OFF-SU-10001212"/>
    <x v="1"/>
    <s v="Supplies"/>
    <x v="1686"/>
    <n v="3.3279999999999998"/>
    <n v="2"/>
    <x v="2"/>
    <n v="0.41599999999999998"/>
    <n v="0.125"/>
    <s v="Loss"/>
  </r>
  <r>
    <n v="8236"/>
    <s v="CA-2017-102204"/>
    <x v="927"/>
    <d v="2017-05-06T00:00:00"/>
    <s v="Standard Class"/>
    <s v="CJ-12010"/>
    <s v="Caroline Jumper"/>
    <x v="0"/>
    <s v="United States"/>
    <s v="Jacksonville"/>
    <s v="Florida"/>
    <n v="32216"/>
    <x v="0"/>
    <s v="FUR-TA-10001889"/>
    <x v="0"/>
    <s v="Tables"/>
    <x v="411"/>
    <n v="933.26199999999994"/>
    <n v="4"/>
    <x v="1"/>
    <n v="-458.14679999999998"/>
    <n v="-0.49090909090909091"/>
    <s v="Loss"/>
  </r>
  <r>
    <n v="8237"/>
    <s v="CA-2017-102204"/>
    <x v="927"/>
    <d v="2017-05-06T00:00:00"/>
    <s v="Standard Class"/>
    <s v="CJ-12010"/>
    <s v="Caroline Jumper"/>
    <x v="0"/>
    <s v="United States"/>
    <s v="Jacksonville"/>
    <s v="Florida"/>
    <n v="32216"/>
    <x v="0"/>
    <s v="FUR-CH-10002024"/>
    <x v="0"/>
    <s v="Chairs"/>
    <x v="483"/>
    <n v="2803.92"/>
    <n v="5"/>
    <x v="2"/>
    <n v="0"/>
    <n v="0"/>
    <s v="Loss"/>
  </r>
  <r>
    <n v="8238"/>
    <s v="CA-2017-103065"/>
    <x v="179"/>
    <d v="2017-10-20T00:00:00"/>
    <s v="Same Day"/>
    <s v="PT-19090"/>
    <s v="Pete Takahito"/>
    <x v="0"/>
    <s v="United States"/>
    <s v="Jacksonville"/>
    <s v="Florida"/>
    <n v="32216"/>
    <x v="0"/>
    <s v="OFF-ST-10000617"/>
    <x v="1"/>
    <s v="Storage"/>
    <x v="384"/>
    <n v="4.7679999999999998"/>
    <n v="2"/>
    <x v="2"/>
    <n v="-0.77480000000000004"/>
    <n v="-0.16250000000000001"/>
    <s v="Loss"/>
  </r>
  <r>
    <n v="8239"/>
    <s v="CA-2017-103065"/>
    <x v="179"/>
    <d v="2017-10-20T00:00:00"/>
    <s v="Same Day"/>
    <s v="PT-19090"/>
    <s v="Pete Takahito"/>
    <x v="0"/>
    <s v="United States"/>
    <s v="Jacksonville"/>
    <s v="Florida"/>
    <n v="32216"/>
    <x v="0"/>
    <s v="OFF-PA-10000380"/>
    <x v="1"/>
    <s v="Paper"/>
    <x v="1290"/>
    <n v="6.6719999999999997"/>
    <n v="1"/>
    <x v="2"/>
    <n v="2.5019999999999998"/>
    <n v="0.375"/>
    <s v="Profit"/>
  </r>
  <r>
    <n v="8240"/>
    <s v="CA-2017-103065"/>
    <x v="179"/>
    <d v="2017-10-20T00:00:00"/>
    <s v="Same Day"/>
    <s v="PT-19090"/>
    <s v="Pete Takahito"/>
    <x v="0"/>
    <s v="United States"/>
    <s v="Jacksonville"/>
    <s v="Florida"/>
    <n v="32216"/>
    <x v="0"/>
    <s v="OFF-AR-10003251"/>
    <x v="1"/>
    <s v="Art"/>
    <x v="1050"/>
    <n v="4.4480000000000004"/>
    <n v="2"/>
    <x v="2"/>
    <n v="1.1120000000000001"/>
    <n v="0.25"/>
    <s v="Profit"/>
  </r>
  <r>
    <n v="8241"/>
    <s v="CA-2017-103065"/>
    <x v="179"/>
    <d v="2017-10-20T00:00:00"/>
    <s v="Same Day"/>
    <s v="PT-19090"/>
    <s v="Pete Takahito"/>
    <x v="0"/>
    <s v="United States"/>
    <s v="Jacksonville"/>
    <s v="Florida"/>
    <n v="32216"/>
    <x v="0"/>
    <s v="FUR-FU-10000175"/>
    <x v="0"/>
    <s v="Furnishings"/>
    <x v="1638"/>
    <n v="43.936"/>
    <n v="4"/>
    <x v="2"/>
    <n v="6.0411999999999999"/>
    <n v="0.13750000000000001"/>
    <s v="Profit"/>
  </r>
  <r>
    <n v="8242"/>
    <s v="CA-2014-109855"/>
    <x v="416"/>
    <d v="2014-09-05T00:00:00"/>
    <s v="Standard Class"/>
    <s v="LH-16900"/>
    <s v="Lena Hernandez"/>
    <x v="0"/>
    <s v="United States"/>
    <s v="New York City"/>
    <s v="New York"/>
    <n v="10009"/>
    <x v="3"/>
    <s v="OFF-BI-10004716"/>
    <x v="1"/>
    <s v="Binders"/>
    <x v="707"/>
    <n v="23.744"/>
    <n v="2"/>
    <x v="2"/>
    <n v="8.3103999999999996"/>
    <n v="0.35"/>
    <s v="Profit"/>
  </r>
  <r>
    <n v="8243"/>
    <s v="CA-2014-109855"/>
    <x v="416"/>
    <d v="2014-09-05T00:00:00"/>
    <s v="Standard Class"/>
    <s v="LH-16900"/>
    <s v="Lena Hernandez"/>
    <x v="0"/>
    <s v="United States"/>
    <s v="New York City"/>
    <s v="New York"/>
    <n v="10009"/>
    <x v="3"/>
    <s v="TEC-AC-10002842"/>
    <x v="2"/>
    <s v="Accessories"/>
    <x v="1185"/>
    <n v="357"/>
    <n v="3"/>
    <x v="0"/>
    <n v="57.12"/>
    <n v="0.16"/>
    <s v="Profit"/>
  </r>
  <r>
    <n v="8244"/>
    <s v="CA-2014-109897"/>
    <x v="1132"/>
    <d v="2014-08-16T00:00:00"/>
    <s v="Standard Class"/>
    <s v="BW-11200"/>
    <s v="Ben Wallace"/>
    <x v="0"/>
    <s v="United States"/>
    <s v="San Francisco"/>
    <s v="California"/>
    <n v="94122"/>
    <x v="1"/>
    <s v="TEC-PH-10003691"/>
    <x v="2"/>
    <s v="Phones"/>
    <x v="1407"/>
    <n v="806.33600000000001"/>
    <n v="8"/>
    <x v="2"/>
    <n v="50.396000000000001"/>
    <n v="6.25E-2"/>
    <s v="Profit"/>
  </r>
  <r>
    <n v="8245"/>
    <s v="CA-2014-109897"/>
    <x v="1132"/>
    <d v="2014-08-16T00:00:00"/>
    <s v="Standard Class"/>
    <s v="BW-11200"/>
    <s v="Ben Wallace"/>
    <x v="0"/>
    <s v="United States"/>
    <s v="San Francisco"/>
    <s v="California"/>
    <n v="94122"/>
    <x v="1"/>
    <s v="FUR-FU-10002878"/>
    <x v="0"/>
    <s v="Furnishings"/>
    <x v="1134"/>
    <n v="85.44"/>
    <n v="3"/>
    <x v="0"/>
    <n v="31.6128"/>
    <n v="0.37"/>
    <s v="Profit"/>
  </r>
  <r>
    <n v="8246"/>
    <s v="US-2014-143581"/>
    <x v="710"/>
    <d v="2014-08-23T00:00:00"/>
    <s v="Standard Class"/>
    <s v="BS-11365"/>
    <s v="Bill Shonely"/>
    <x v="1"/>
    <s v="United States"/>
    <s v="Columbus"/>
    <s v="Georgia"/>
    <n v="31907"/>
    <x v="0"/>
    <s v="OFF-ST-10000991"/>
    <x v="1"/>
    <s v="Storage"/>
    <x v="157"/>
    <n v="344.91"/>
    <n v="3"/>
    <x v="0"/>
    <n v="10.347300000000001"/>
    <n v="0.03"/>
    <s v="Profit"/>
  </r>
  <r>
    <n v="8247"/>
    <s v="CA-2015-129217"/>
    <x v="1187"/>
    <d v="2015-05-10T00:00:00"/>
    <s v="Same Day"/>
    <s v="DP-13390"/>
    <s v="Dennis Pardue"/>
    <x v="2"/>
    <s v="United States"/>
    <s v="Aurora"/>
    <s v="Illinois"/>
    <n v="60505"/>
    <x v="2"/>
    <s v="OFF-AP-10002439"/>
    <x v="1"/>
    <s v="Appliances"/>
    <x v="553"/>
    <n v="70.97"/>
    <n v="5"/>
    <x v="3"/>
    <n v="-191.619"/>
    <n v="-2.7"/>
    <s v="Loss"/>
  </r>
  <r>
    <n v="8248"/>
    <s v="CA-2015-129217"/>
    <x v="1187"/>
    <d v="2015-05-10T00:00:00"/>
    <s v="Same Day"/>
    <s v="DP-13390"/>
    <s v="Dennis Pardue"/>
    <x v="2"/>
    <s v="United States"/>
    <s v="Aurora"/>
    <s v="Illinois"/>
    <n v="60505"/>
    <x v="2"/>
    <s v="OFF-AR-10004602"/>
    <x v="1"/>
    <s v="Art"/>
    <x v="1226"/>
    <n v="36.783999999999999"/>
    <n v="2"/>
    <x v="2"/>
    <n v="3.6783999999999999"/>
    <n v="0.1"/>
    <s v="Profit"/>
  </r>
  <r>
    <n v="8249"/>
    <s v="CA-2016-133816"/>
    <x v="1120"/>
    <d v="2016-05-13T00:00:00"/>
    <s v="Second Class"/>
    <s v="CS-12400"/>
    <s v="Christopher Schild"/>
    <x v="2"/>
    <s v="United States"/>
    <s v="Philadelphia"/>
    <s v="Pennsylvania"/>
    <n v="19134"/>
    <x v="3"/>
    <s v="TEC-PH-10001795"/>
    <x v="2"/>
    <s v="Phones"/>
    <x v="647"/>
    <n v="743.98800000000006"/>
    <n v="2"/>
    <x v="10"/>
    <n v="-123.998"/>
    <n v="-0.16666666666666666"/>
    <s v="Loss"/>
  </r>
  <r>
    <n v="8250"/>
    <s v="CA-2015-140221"/>
    <x v="616"/>
    <d v="2015-03-09T00:00:00"/>
    <s v="Second Class"/>
    <s v="MS-17365"/>
    <s v="Maribeth Schnelling"/>
    <x v="0"/>
    <s v="United States"/>
    <s v="Chicago"/>
    <s v="Illinois"/>
    <n v="60653"/>
    <x v="2"/>
    <s v="OFF-BI-10002854"/>
    <x v="1"/>
    <s v="Binders"/>
    <x v="904"/>
    <n v="11.212"/>
    <n v="2"/>
    <x v="3"/>
    <n v="-16.818000000000001"/>
    <n v="-1.5000000000000002"/>
    <s v="Loss"/>
  </r>
  <r>
    <n v="8251"/>
    <s v="CA-2015-140221"/>
    <x v="616"/>
    <d v="2015-03-09T00:00:00"/>
    <s v="Second Class"/>
    <s v="MS-17365"/>
    <s v="Maribeth Schnelling"/>
    <x v="0"/>
    <s v="United States"/>
    <s v="Chicago"/>
    <s v="Illinois"/>
    <n v="60653"/>
    <x v="2"/>
    <s v="FUR-FU-10000023"/>
    <x v="0"/>
    <s v="Furnishings"/>
    <x v="325"/>
    <n v="4.7119999999999997"/>
    <n v="2"/>
    <x v="7"/>
    <n v="-1.8848"/>
    <n v="-0.4"/>
    <s v="Loss"/>
  </r>
  <r>
    <n v="8252"/>
    <s v="CA-2015-140221"/>
    <x v="616"/>
    <d v="2015-03-09T00:00:00"/>
    <s v="Second Class"/>
    <s v="MS-17365"/>
    <s v="Maribeth Schnelling"/>
    <x v="0"/>
    <s v="United States"/>
    <s v="Chicago"/>
    <s v="Illinois"/>
    <n v="60653"/>
    <x v="2"/>
    <s v="OFF-AP-10000828"/>
    <x v="1"/>
    <s v="Appliances"/>
    <x v="1096"/>
    <n v="180.98"/>
    <n v="5"/>
    <x v="3"/>
    <n v="-470.548"/>
    <n v="-2.6"/>
    <s v="Loss"/>
  </r>
  <r>
    <n v="8253"/>
    <s v="CA-2015-140221"/>
    <x v="616"/>
    <d v="2015-03-09T00:00:00"/>
    <s v="Second Class"/>
    <s v="MS-17365"/>
    <s v="Maribeth Schnelling"/>
    <x v="0"/>
    <s v="United States"/>
    <s v="Chicago"/>
    <s v="Illinois"/>
    <n v="60653"/>
    <x v="2"/>
    <s v="OFF-ST-10000777"/>
    <x v="1"/>
    <s v="Storage"/>
    <x v="117"/>
    <n v="60.415999999999997"/>
    <n v="2"/>
    <x v="2"/>
    <n v="6.0415999999999999"/>
    <n v="0.1"/>
    <s v="Profit"/>
  </r>
  <r>
    <n v="8254"/>
    <s v="CA-2017-152310"/>
    <x v="801"/>
    <d v="2017-08-19T00:00:00"/>
    <s v="Standard Class"/>
    <s v="DK-12895"/>
    <s v="Dana Kaydos"/>
    <x v="0"/>
    <s v="United States"/>
    <s v="Seattle"/>
    <s v="Washington"/>
    <n v="98103"/>
    <x v="1"/>
    <s v="TEC-CO-10000971"/>
    <x v="2"/>
    <s v="Copiers"/>
    <x v="1313"/>
    <n v="299.99"/>
    <n v="1"/>
    <x v="0"/>
    <n v="89.997"/>
    <n v="0.3"/>
    <s v="Profit"/>
  </r>
  <r>
    <n v="8255"/>
    <s v="CA-2017-152310"/>
    <x v="801"/>
    <d v="2017-08-19T00:00:00"/>
    <s v="Standard Class"/>
    <s v="DK-12895"/>
    <s v="Dana Kaydos"/>
    <x v="0"/>
    <s v="United States"/>
    <s v="Seattle"/>
    <s v="Washington"/>
    <n v="98103"/>
    <x v="1"/>
    <s v="OFF-PA-10003134"/>
    <x v="1"/>
    <s v="Paper"/>
    <x v="1672"/>
    <n v="192.16"/>
    <n v="4"/>
    <x v="0"/>
    <n v="92.236800000000002"/>
    <n v="0.48000000000000004"/>
    <s v="Profit"/>
  </r>
  <r>
    <n v="8256"/>
    <s v="CA-2017-152310"/>
    <x v="801"/>
    <d v="2017-08-19T00:00:00"/>
    <s v="Standard Class"/>
    <s v="DK-12895"/>
    <s v="Dana Kaydos"/>
    <x v="0"/>
    <s v="United States"/>
    <s v="Seattle"/>
    <s v="Washington"/>
    <n v="98103"/>
    <x v="1"/>
    <s v="TEC-PH-10002538"/>
    <x v="2"/>
    <s v="Phones"/>
    <x v="529"/>
    <n v="242.624"/>
    <n v="8"/>
    <x v="2"/>
    <n v="27.295200000000001"/>
    <n v="0.1125"/>
    <s v="Profit"/>
  </r>
  <r>
    <n v="8257"/>
    <s v="CA-2017-152310"/>
    <x v="801"/>
    <d v="2017-08-19T00:00:00"/>
    <s v="Standard Class"/>
    <s v="DK-12895"/>
    <s v="Dana Kaydos"/>
    <x v="0"/>
    <s v="United States"/>
    <s v="Seattle"/>
    <s v="Washington"/>
    <n v="98103"/>
    <x v="1"/>
    <s v="OFF-ST-10001228"/>
    <x v="1"/>
    <s v="Storage"/>
    <x v="450"/>
    <n v="46.74"/>
    <n v="3"/>
    <x v="0"/>
    <n v="11.685"/>
    <n v="0.25"/>
    <s v="Profit"/>
  </r>
  <r>
    <n v="8258"/>
    <s v="CA-2017-152310"/>
    <x v="801"/>
    <d v="2017-08-19T00:00:00"/>
    <s v="Standard Class"/>
    <s v="DK-12895"/>
    <s v="Dana Kaydos"/>
    <x v="0"/>
    <s v="United States"/>
    <s v="Seattle"/>
    <s v="Washington"/>
    <n v="98103"/>
    <x v="1"/>
    <s v="TEC-AC-10000397"/>
    <x v="2"/>
    <s v="Accessories"/>
    <x v="1468"/>
    <n v="174.95"/>
    <n v="5"/>
    <x v="0"/>
    <n v="12.246499999999999"/>
    <n v="7.0000000000000007E-2"/>
    <s v="Profit"/>
  </r>
  <r>
    <n v="8259"/>
    <s v="CA-2017-152310"/>
    <x v="801"/>
    <d v="2017-08-19T00:00:00"/>
    <s v="Standard Class"/>
    <s v="DK-12895"/>
    <s v="Dana Kaydos"/>
    <x v="0"/>
    <s v="United States"/>
    <s v="Seattle"/>
    <s v="Washington"/>
    <n v="98103"/>
    <x v="1"/>
    <s v="OFF-BI-10004308"/>
    <x v="1"/>
    <s v="Binders"/>
    <x v="1776"/>
    <n v="100.70399999999999"/>
    <n v="6"/>
    <x v="2"/>
    <n v="37.764000000000003"/>
    <n v="0.37500000000000006"/>
    <s v="Profit"/>
  </r>
  <r>
    <n v="8260"/>
    <s v="CA-2016-118101"/>
    <x v="190"/>
    <d v="2016-06-26T00:00:00"/>
    <s v="Same Day"/>
    <s v="SN-20560"/>
    <s v="Skye Norling"/>
    <x v="2"/>
    <s v="United States"/>
    <s v="Roseville"/>
    <s v="Michigan"/>
    <n v="48066"/>
    <x v="2"/>
    <s v="OFF-PA-10000357"/>
    <x v="1"/>
    <s v="Paper"/>
    <x v="447"/>
    <n v="368.91"/>
    <n v="9"/>
    <x v="0"/>
    <n v="180.76589999999999"/>
    <n v="0.48999999999999994"/>
    <s v="Profit"/>
  </r>
  <r>
    <n v="8261"/>
    <s v="CA-2016-118101"/>
    <x v="190"/>
    <d v="2016-06-26T00:00:00"/>
    <s v="Same Day"/>
    <s v="SN-20560"/>
    <s v="Skye Norling"/>
    <x v="2"/>
    <s v="United States"/>
    <s v="Roseville"/>
    <s v="Michigan"/>
    <n v="48066"/>
    <x v="2"/>
    <s v="OFF-BI-10000773"/>
    <x v="1"/>
    <s v="Binders"/>
    <x v="386"/>
    <n v="8.02"/>
    <n v="1"/>
    <x v="0"/>
    <n v="3.7694000000000001"/>
    <n v="0.47000000000000003"/>
    <s v="Profit"/>
  </r>
  <r>
    <n v="8262"/>
    <s v="CA-2016-118101"/>
    <x v="190"/>
    <d v="2016-06-26T00:00:00"/>
    <s v="Same Day"/>
    <s v="SN-20560"/>
    <s v="Skye Norling"/>
    <x v="2"/>
    <s v="United States"/>
    <s v="Roseville"/>
    <s v="Michigan"/>
    <n v="48066"/>
    <x v="2"/>
    <s v="OFF-ST-10001837"/>
    <x v="1"/>
    <s v="Storage"/>
    <x v="1340"/>
    <n v="171.04"/>
    <n v="4"/>
    <x v="0"/>
    <n v="44.470399999999998"/>
    <n v="0.26"/>
    <s v="Profit"/>
  </r>
  <r>
    <n v="8263"/>
    <s v="CA-2016-100307"/>
    <x v="272"/>
    <d v="2016-12-19T00:00:00"/>
    <s v="Standard Class"/>
    <s v="TC-21475"/>
    <s v="Tony Chapman"/>
    <x v="2"/>
    <s v="United States"/>
    <s v="Fayetteville"/>
    <s v="Arkansas"/>
    <n v="72701"/>
    <x v="0"/>
    <s v="OFF-PA-10002552"/>
    <x v="1"/>
    <s v="Paper"/>
    <x v="353"/>
    <n v="19.440000000000001"/>
    <n v="3"/>
    <x v="0"/>
    <n v="9.3312000000000008"/>
    <n v="0.48000000000000004"/>
    <s v="Profit"/>
  </r>
  <r>
    <n v="8264"/>
    <s v="CA-2015-138457"/>
    <x v="1023"/>
    <d v="2015-09-17T00:00:00"/>
    <s v="Standard Class"/>
    <s v="AM-10705"/>
    <s v="Anne McFarland"/>
    <x v="0"/>
    <s v="United States"/>
    <s v="Jacksonville"/>
    <s v="North Carolina"/>
    <n v="28540"/>
    <x v="0"/>
    <s v="OFF-BI-10000014"/>
    <x v="1"/>
    <s v="Binders"/>
    <x v="634"/>
    <n v="13.092000000000001"/>
    <n v="4"/>
    <x v="6"/>
    <n v="-10.0372"/>
    <n v="-0.76666666666666661"/>
    <s v="Loss"/>
  </r>
  <r>
    <n v="8265"/>
    <s v="CA-2014-131800"/>
    <x v="125"/>
    <d v="2015-01-04T00:00:00"/>
    <s v="Standard Class"/>
    <s v="AJ-10960"/>
    <s v="Astrea Jones"/>
    <x v="0"/>
    <s v="United States"/>
    <s v="New York City"/>
    <s v="New York"/>
    <n v="10035"/>
    <x v="3"/>
    <s v="OFF-AP-10004136"/>
    <x v="1"/>
    <s v="Appliances"/>
    <x v="1824"/>
    <n v="122.94"/>
    <n v="3"/>
    <x v="0"/>
    <n v="30.734999999999999"/>
    <n v="0.25"/>
    <s v="Profit"/>
  </r>
  <r>
    <n v="8266"/>
    <s v="CA-2014-131800"/>
    <x v="125"/>
    <d v="2015-01-04T00:00:00"/>
    <s v="Standard Class"/>
    <s v="AJ-10960"/>
    <s v="Astrea Jones"/>
    <x v="0"/>
    <s v="United States"/>
    <s v="New York City"/>
    <s v="New York"/>
    <n v="10035"/>
    <x v="3"/>
    <s v="OFF-BI-10003429"/>
    <x v="1"/>
    <s v="Binders"/>
    <x v="852"/>
    <n v="35.448"/>
    <n v="7"/>
    <x v="2"/>
    <n v="12.8499"/>
    <n v="0.36249999999999999"/>
    <s v="Profit"/>
  </r>
  <r>
    <n v="8267"/>
    <s v="CA-2014-118304"/>
    <x v="333"/>
    <d v="2014-05-04T00:00:00"/>
    <s v="Standard Class"/>
    <s v="KH-16360"/>
    <s v="Katherine Hughes"/>
    <x v="0"/>
    <s v="United States"/>
    <s v="Dover"/>
    <s v="Delaware"/>
    <n v="19901"/>
    <x v="3"/>
    <s v="TEC-PH-10000376"/>
    <x v="2"/>
    <s v="Phones"/>
    <x v="433"/>
    <n v="19.98"/>
    <n v="2"/>
    <x v="0"/>
    <n v="5.1947999999999999"/>
    <n v="0.26"/>
    <s v="Profit"/>
  </r>
  <r>
    <n v="8268"/>
    <s v="CA-2017-121790"/>
    <x v="289"/>
    <d v="2017-02-06T00:00:00"/>
    <s v="Standard Class"/>
    <s v="LP-17095"/>
    <s v="Liz Preis"/>
    <x v="0"/>
    <s v="United States"/>
    <s v="Aurora"/>
    <s v="Illinois"/>
    <n v="60505"/>
    <x v="2"/>
    <s v="FUR-TA-10003469"/>
    <x v="0"/>
    <s v="Tables"/>
    <x v="1573"/>
    <n v="69.375"/>
    <n v="1"/>
    <x v="5"/>
    <n v="-47.174999999999997"/>
    <n v="-0.67999999999999994"/>
    <s v="Loss"/>
  </r>
  <r>
    <n v="8269"/>
    <s v="CA-2017-121790"/>
    <x v="289"/>
    <d v="2017-02-06T00:00:00"/>
    <s v="Standard Class"/>
    <s v="LP-17095"/>
    <s v="Liz Preis"/>
    <x v="0"/>
    <s v="United States"/>
    <s v="Aurora"/>
    <s v="Illinois"/>
    <n v="60505"/>
    <x v="2"/>
    <s v="OFF-SU-10004231"/>
    <x v="1"/>
    <s v="Supplies"/>
    <x v="557"/>
    <n v="31.68"/>
    <n v="4"/>
    <x v="2"/>
    <n v="2.7719999999999998"/>
    <n v="8.7499999999999994E-2"/>
    <s v="Profit"/>
  </r>
  <r>
    <n v="8270"/>
    <s v="CA-2017-121790"/>
    <x v="289"/>
    <d v="2017-02-06T00:00:00"/>
    <s v="Standard Class"/>
    <s v="LP-17095"/>
    <s v="Liz Preis"/>
    <x v="0"/>
    <s v="United States"/>
    <s v="Aurora"/>
    <s v="Illinois"/>
    <n v="60505"/>
    <x v="2"/>
    <s v="TEC-PH-10002584"/>
    <x v="2"/>
    <s v="Phones"/>
    <x v="1705"/>
    <n v="2003.1679999999999"/>
    <n v="4"/>
    <x v="2"/>
    <n v="250.39599999999999"/>
    <n v="0.125"/>
    <s v="Profit"/>
  </r>
  <r>
    <n v="8271"/>
    <s v="CA-2017-121790"/>
    <x v="289"/>
    <d v="2017-02-06T00:00:00"/>
    <s v="Standard Class"/>
    <s v="LP-17095"/>
    <s v="Liz Preis"/>
    <x v="0"/>
    <s v="United States"/>
    <s v="Aurora"/>
    <s v="Illinois"/>
    <n v="60505"/>
    <x v="2"/>
    <s v="OFF-AR-10003602"/>
    <x v="1"/>
    <s v="Art"/>
    <x v="242"/>
    <n v="9.3439999999999994"/>
    <n v="2"/>
    <x v="2"/>
    <n v="3.1536"/>
    <n v="0.33750000000000002"/>
    <s v="Profit"/>
  </r>
  <r>
    <n v="8272"/>
    <s v="CA-2016-169670"/>
    <x v="591"/>
    <d v="2016-12-31T00:00:00"/>
    <s v="Standard Class"/>
    <s v="JE-15715"/>
    <s v="Joe Elijah"/>
    <x v="0"/>
    <s v="United States"/>
    <s v="New York City"/>
    <s v="New York"/>
    <n v="10009"/>
    <x v="3"/>
    <s v="FUR-CH-10002331"/>
    <x v="0"/>
    <s v="Chairs"/>
    <x v="407"/>
    <n v="2563.056"/>
    <n v="8"/>
    <x v="9"/>
    <n v="313.26240000000001"/>
    <n v="0.12222222222222223"/>
    <s v="Profit"/>
  </r>
  <r>
    <n v="8273"/>
    <s v="CA-2016-139549"/>
    <x v="201"/>
    <d v="2016-10-25T00:00:00"/>
    <s v="Standard Class"/>
    <s v="MY-18295"/>
    <s v="Muhammed Yedwab"/>
    <x v="1"/>
    <s v="United States"/>
    <s v="El Cajon"/>
    <s v="California"/>
    <n v="92020"/>
    <x v="1"/>
    <s v="FUR-CH-10001802"/>
    <x v="0"/>
    <s v="Chairs"/>
    <x v="1697"/>
    <n v="387.13600000000002"/>
    <n v="4"/>
    <x v="2"/>
    <n v="4.8391999999999999"/>
    <n v="1.2499999999999999E-2"/>
    <s v="Profit"/>
  </r>
  <r>
    <n v="8274"/>
    <s v="CA-2015-104059"/>
    <x v="385"/>
    <d v="2015-06-15T00:00:00"/>
    <s v="Second Class"/>
    <s v="FC-14245"/>
    <s v="Frank Carlisle"/>
    <x v="2"/>
    <s v="United States"/>
    <s v="Springfield"/>
    <s v="Ohio"/>
    <n v="45503"/>
    <x v="3"/>
    <s v="OFF-AR-10000634"/>
    <x v="1"/>
    <s v="Art"/>
    <x v="997"/>
    <n v="3.4239999999999999"/>
    <n v="1"/>
    <x v="2"/>
    <n v="0.29959999999999998"/>
    <n v="8.7499999999999994E-2"/>
    <s v="Loss"/>
  </r>
  <r>
    <n v="8275"/>
    <s v="CA-2017-164112"/>
    <x v="160"/>
    <d v="2017-07-04T00:00:00"/>
    <s v="Standard Class"/>
    <s v="ND-18460"/>
    <s v="Neil Ducich"/>
    <x v="1"/>
    <s v="United States"/>
    <s v="Mount Vernon"/>
    <s v="New York"/>
    <n v="10550"/>
    <x v="3"/>
    <s v="OFF-ST-10002615"/>
    <x v="1"/>
    <s v="Storage"/>
    <x v="1436"/>
    <n v="1085.42"/>
    <n v="7"/>
    <x v="0"/>
    <n v="282.20920000000001"/>
    <n v="0.26"/>
    <s v="Profit"/>
  </r>
  <r>
    <n v="8276"/>
    <s v="CA-2015-143882"/>
    <x v="153"/>
    <d v="2015-06-30T00:00:00"/>
    <s v="Standard Class"/>
    <s v="DB-13360"/>
    <s v="Dennis Bolton"/>
    <x v="2"/>
    <s v="United States"/>
    <s v="Lakewood"/>
    <s v="Ohio"/>
    <n v="44107"/>
    <x v="3"/>
    <s v="OFF-PA-10004040"/>
    <x v="1"/>
    <s v="Paper"/>
    <x v="99"/>
    <n v="43.055999999999997"/>
    <n v="9"/>
    <x v="2"/>
    <n v="15.607799999999999"/>
    <n v="0.36249999999999999"/>
    <s v="Profit"/>
  </r>
  <r>
    <n v="8277"/>
    <s v="US-2016-139262"/>
    <x v="823"/>
    <d v="2016-02-25T00:00:00"/>
    <s v="Standard Class"/>
    <s v="LC-16960"/>
    <s v="Lindsay Castell"/>
    <x v="2"/>
    <s v="United States"/>
    <s v="Tampa"/>
    <s v="Florida"/>
    <n v="33614"/>
    <x v="0"/>
    <s v="OFF-BI-10003727"/>
    <x v="1"/>
    <s v="Binders"/>
    <x v="805"/>
    <n v="3.762"/>
    <n v="3"/>
    <x v="6"/>
    <n v="-2.7587999999999999"/>
    <n v="-0.73333333333333328"/>
    <s v="Loss"/>
  </r>
  <r>
    <n v="8278"/>
    <s v="US-2016-139262"/>
    <x v="823"/>
    <d v="2016-02-25T00:00:00"/>
    <s v="Standard Class"/>
    <s v="LC-16960"/>
    <s v="Lindsay Castell"/>
    <x v="2"/>
    <s v="United States"/>
    <s v="Tampa"/>
    <s v="Florida"/>
    <n v="33614"/>
    <x v="0"/>
    <s v="OFF-BI-10002026"/>
    <x v="1"/>
    <s v="Binders"/>
    <x v="912"/>
    <n v="34.86"/>
    <n v="2"/>
    <x v="6"/>
    <n v="-26.725999999999999"/>
    <n v="-0.76666666666666661"/>
    <s v="Loss"/>
  </r>
  <r>
    <n v="8279"/>
    <s v="US-2016-139262"/>
    <x v="823"/>
    <d v="2016-02-25T00:00:00"/>
    <s v="Standard Class"/>
    <s v="LC-16960"/>
    <s v="Lindsay Castell"/>
    <x v="2"/>
    <s v="United States"/>
    <s v="Tampa"/>
    <s v="Florida"/>
    <n v="33614"/>
    <x v="0"/>
    <s v="OFF-ST-10001496"/>
    <x v="1"/>
    <s v="Storage"/>
    <x v="733"/>
    <n v="432.45600000000002"/>
    <n v="3"/>
    <x v="2"/>
    <n v="32.434199999999997"/>
    <n v="7.4999999999999983E-2"/>
    <s v="Profit"/>
  </r>
  <r>
    <n v="8280"/>
    <s v="CA-2017-146192"/>
    <x v="300"/>
    <d v="2017-04-26T00:00:00"/>
    <s v="Standard Class"/>
    <s v="BD-11725"/>
    <s v="Bruce Degenhardt"/>
    <x v="0"/>
    <s v="United States"/>
    <s v="Columbus"/>
    <s v="Georgia"/>
    <n v="31907"/>
    <x v="0"/>
    <s v="OFF-ST-10003716"/>
    <x v="1"/>
    <s v="Storage"/>
    <x v="898"/>
    <n v="675.06"/>
    <n v="3"/>
    <x v="0"/>
    <n v="87.757800000000003"/>
    <n v="0.13"/>
    <s v="Profit"/>
  </r>
  <r>
    <n v="8281"/>
    <s v="CA-2017-134810"/>
    <x v="1188"/>
    <d v="2017-05-10T00:00:00"/>
    <s v="First Class"/>
    <s v="MC-17605"/>
    <s v="Matt Connell"/>
    <x v="1"/>
    <s v="United States"/>
    <s v="Jacksonville"/>
    <s v="North Carolina"/>
    <n v="28540"/>
    <x v="0"/>
    <s v="OFF-EN-10002504"/>
    <x v="1"/>
    <s v="Envelopes"/>
    <x v="113"/>
    <n v="65.231999999999999"/>
    <n v="3"/>
    <x v="2"/>
    <n v="22.015799999999999"/>
    <n v="0.33749999999999997"/>
    <s v="Profit"/>
  </r>
  <r>
    <n v="8282"/>
    <s v="CA-2017-134810"/>
    <x v="1188"/>
    <d v="2017-05-10T00:00:00"/>
    <s v="First Class"/>
    <s v="MC-17605"/>
    <s v="Matt Connell"/>
    <x v="1"/>
    <s v="United States"/>
    <s v="Jacksonville"/>
    <s v="North Carolina"/>
    <n v="28540"/>
    <x v="0"/>
    <s v="FUR-CH-10001270"/>
    <x v="0"/>
    <s v="Chairs"/>
    <x v="860"/>
    <n v="207"/>
    <n v="3"/>
    <x v="2"/>
    <n v="25.875"/>
    <n v="0.125"/>
    <s v="Profit"/>
  </r>
  <r>
    <n v="8283"/>
    <s v="CA-2015-154284"/>
    <x v="379"/>
    <d v="2015-12-26T00:00:00"/>
    <s v="Second Class"/>
    <s v="SZ-20035"/>
    <s v="Sam Zeldin"/>
    <x v="2"/>
    <s v="United States"/>
    <s v="Saint Charles"/>
    <s v="Illinois"/>
    <n v="60174"/>
    <x v="2"/>
    <s v="TEC-MA-10004241"/>
    <x v="2"/>
    <s v="Machines"/>
    <x v="840"/>
    <n v="600.53"/>
    <n v="2"/>
    <x v="4"/>
    <n v="137.26400000000001"/>
    <n v="0.22857142857142859"/>
    <s v="Profit"/>
  </r>
  <r>
    <n v="8284"/>
    <s v="CA-2015-154284"/>
    <x v="379"/>
    <d v="2015-12-26T00:00:00"/>
    <s v="Second Class"/>
    <s v="SZ-20035"/>
    <s v="Sam Zeldin"/>
    <x v="2"/>
    <s v="United States"/>
    <s v="Saint Charles"/>
    <s v="Illinois"/>
    <n v="60174"/>
    <x v="2"/>
    <s v="OFF-AR-10001468"/>
    <x v="1"/>
    <s v="Art"/>
    <x v="725"/>
    <n v="59.904000000000003"/>
    <n v="2"/>
    <x v="2"/>
    <n v="14.2272"/>
    <n v="0.23749999999999999"/>
    <s v="Profit"/>
  </r>
  <r>
    <n v="8285"/>
    <s v="CA-2015-154284"/>
    <x v="379"/>
    <d v="2015-12-26T00:00:00"/>
    <s v="Second Class"/>
    <s v="SZ-20035"/>
    <s v="Sam Zeldin"/>
    <x v="2"/>
    <s v="United States"/>
    <s v="Saint Charles"/>
    <s v="Illinois"/>
    <n v="60174"/>
    <x v="2"/>
    <s v="TEC-AC-10003198"/>
    <x v="2"/>
    <s v="Accessories"/>
    <x v="768"/>
    <n v="637.44000000000005"/>
    <n v="8"/>
    <x v="2"/>
    <n v="135.45599999999999"/>
    <n v="0.21249999999999997"/>
    <s v="Profit"/>
  </r>
  <r>
    <n v="8286"/>
    <s v="CA-2015-154284"/>
    <x v="379"/>
    <d v="2015-12-26T00:00:00"/>
    <s v="Second Class"/>
    <s v="SZ-20035"/>
    <s v="Sam Zeldin"/>
    <x v="2"/>
    <s v="United States"/>
    <s v="Saint Charles"/>
    <s v="Illinois"/>
    <n v="60174"/>
    <x v="2"/>
    <s v="FUR-FU-10003039"/>
    <x v="0"/>
    <s v="Furnishings"/>
    <x v="484"/>
    <n v="51.756"/>
    <n v="3"/>
    <x v="7"/>
    <n v="-33.641399999999997"/>
    <n v="-0.64999999999999991"/>
    <s v="Loss"/>
  </r>
  <r>
    <n v="8287"/>
    <s v="CA-2014-156244"/>
    <x v="1132"/>
    <d v="2014-08-16T00:00:00"/>
    <s v="Standard Class"/>
    <s v="DH-13675"/>
    <s v="Duane Huffman"/>
    <x v="2"/>
    <s v="United States"/>
    <s v="Miami"/>
    <s v="Florida"/>
    <n v="33180"/>
    <x v="0"/>
    <s v="OFF-PA-10000295"/>
    <x v="1"/>
    <s v="Paper"/>
    <x v="1788"/>
    <n v="31.103999999999999"/>
    <n v="6"/>
    <x v="2"/>
    <n v="10.8864"/>
    <n v="0.35000000000000003"/>
    <s v="Profit"/>
  </r>
  <r>
    <n v="8288"/>
    <s v="CA-2014-156244"/>
    <x v="1132"/>
    <d v="2014-08-16T00:00:00"/>
    <s v="Standard Class"/>
    <s v="DH-13675"/>
    <s v="Duane Huffman"/>
    <x v="2"/>
    <s v="United States"/>
    <s v="Miami"/>
    <s v="Florida"/>
    <n v="33180"/>
    <x v="0"/>
    <s v="OFF-AR-10004344"/>
    <x v="1"/>
    <s v="Art"/>
    <x v="370"/>
    <n v="47.96"/>
    <n v="5"/>
    <x v="2"/>
    <n v="4.1965000000000003"/>
    <n v="8.7500000000000008E-2"/>
    <s v="Profit"/>
  </r>
  <r>
    <n v="8289"/>
    <s v="CA-2014-156244"/>
    <x v="1132"/>
    <d v="2014-08-16T00:00:00"/>
    <s v="Standard Class"/>
    <s v="DH-13675"/>
    <s v="Duane Huffman"/>
    <x v="2"/>
    <s v="United States"/>
    <s v="Miami"/>
    <s v="Florida"/>
    <n v="33180"/>
    <x v="0"/>
    <s v="TEC-AC-10002473"/>
    <x v="2"/>
    <s v="Accessories"/>
    <x v="720"/>
    <n v="158.928"/>
    <n v="7"/>
    <x v="2"/>
    <n v="41.718600000000002"/>
    <n v="0.26250000000000001"/>
    <s v="Profit"/>
  </r>
  <r>
    <n v="8290"/>
    <s v="CA-2014-156244"/>
    <x v="1132"/>
    <d v="2014-08-16T00:00:00"/>
    <s v="Standard Class"/>
    <s v="DH-13675"/>
    <s v="Duane Huffman"/>
    <x v="2"/>
    <s v="United States"/>
    <s v="Miami"/>
    <s v="Florida"/>
    <n v="33180"/>
    <x v="0"/>
    <s v="OFF-AP-10002403"/>
    <x v="1"/>
    <s v="Appliances"/>
    <x v="1311"/>
    <n v="211.24799999999999"/>
    <n v="6"/>
    <x v="2"/>
    <n v="15.8436"/>
    <n v="7.5000000000000011E-2"/>
    <s v="Profit"/>
  </r>
  <r>
    <n v="8291"/>
    <s v="CA-2014-156244"/>
    <x v="1132"/>
    <d v="2014-08-16T00:00:00"/>
    <s v="Standard Class"/>
    <s v="DH-13675"/>
    <s v="Duane Huffman"/>
    <x v="2"/>
    <s v="United States"/>
    <s v="Miami"/>
    <s v="Florida"/>
    <n v="33180"/>
    <x v="0"/>
    <s v="OFF-SU-10000432"/>
    <x v="1"/>
    <s v="Supplies"/>
    <x v="1558"/>
    <n v="5.5519999999999996"/>
    <n v="2"/>
    <x v="2"/>
    <n v="-1.0409999999999999"/>
    <n v="-0.1875"/>
    <s v="Loss"/>
  </r>
  <r>
    <n v="8292"/>
    <s v="CA-2014-156244"/>
    <x v="1132"/>
    <d v="2014-08-16T00:00:00"/>
    <s v="Standard Class"/>
    <s v="DH-13675"/>
    <s v="Duane Huffman"/>
    <x v="2"/>
    <s v="United States"/>
    <s v="Miami"/>
    <s v="Florida"/>
    <n v="33180"/>
    <x v="0"/>
    <s v="OFF-LA-10000443"/>
    <x v="1"/>
    <s v="Labels"/>
    <x v="1127"/>
    <n v="2.952"/>
    <n v="1"/>
    <x v="2"/>
    <n v="0.99629999999999996"/>
    <n v="0.33749999999999997"/>
    <s v="Loss"/>
  </r>
  <r>
    <n v="8293"/>
    <s v="CA-2015-106362"/>
    <x v="555"/>
    <d v="2015-12-15T00:00:00"/>
    <s v="Standard Class"/>
    <s v="LC-16885"/>
    <s v="Lena Creighton"/>
    <x v="0"/>
    <s v="United States"/>
    <s v="Troy"/>
    <s v="Ohio"/>
    <n v="45373"/>
    <x v="3"/>
    <s v="OFF-BI-10003166"/>
    <x v="1"/>
    <s v="Binders"/>
    <x v="1414"/>
    <n v="10.332000000000001"/>
    <n v="3"/>
    <x v="6"/>
    <n v="-7.5768000000000004"/>
    <n v="-0.73333333333333328"/>
    <s v="Loss"/>
  </r>
  <r>
    <n v="8294"/>
    <s v="US-2017-168802"/>
    <x v="132"/>
    <d v="2017-11-07T00:00:00"/>
    <s v="Standard Class"/>
    <s v="JO-15145"/>
    <s v="Jack O Briant"/>
    <x v="1"/>
    <s v="United States"/>
    <s v="Seattle"/>
    <s v="Washington"/>
    <n v="98103"/>
    <x v="1"/>
    <s v="OFF-BI-10002393"/>
    <x v="1"/>
    <s v="Binders"/>
    <x v="1197"/>
    <n v="18.367999999999999"/>
    <n v="4"/>
    <x v="2"/>
    <n v="5.9695999999999998"/>
    <n v="0.32500000000000001"/>
    <s v="Profit"/>
  </r>
  <r>
    <n v="8295"/>
    <s v="US-2017-146906"/>
    <x v="677"/>
    <d v="2017-03-17T00:00:00"/>
    <s v="Standard Class"/>
    <s v="MT-17815"/>
    <s v="Meg Tillman"/>
    <x v="0"/>
    <s v="United States"/>
    <s v="New York City"/>
    <s v="New York"/>
    <n v="10011"/>
    <x v="3"/>
    <s v="TEC-PH-10001809"/>
    <x v="2"/>
    <s v="Phones"/>
    <x v="1173"/>
    <n v="299.89999999999998"/>
    <n v="2"/>
    <x v="0"/>
    <n v="74.974999999999994"/>
    <n v="0.25"/>
    <s v="Profit"/>
  </r>
  <r>
    <n v="8296"/>
    <s v="CA-2016-166380"/>
    <x v="198"/>
    <d v="2016-06-03T00:00:00"/>
    <s v="Standard Class"/>
    <s v="EB-13750"/>
    <s v="Edward Becker"/>
    <x v="1"/>
    <s v="United States"/>
    <s v="Arlington"/>
    <s v="Virginia"/>
    <n v="22204"/>
    <x v="0"/>
    <s v="OFF-EN-10002600"/>
    <x v="1"/>
    <s v="Envelopes"/>
    <x v="111"/>
    <n v="26.55"/>
    <n v="9"/>
    <x v="0"/>
    <n v="12.744"/>
    <n v="0.48"/>
    <s v="Profit"/>
  </r>
  <r>
    <n v="8297"/>
    <s v="CA-2016-166380"/>
    <x v="198"/>
    <d v="2016-06-03T00:00:00"/>
    <s v="Standard Class"/>
    <s v="EB-13750"/>
    <s v="Edward Becker"/>
    <x v="1"/>
    <s v="United States"/>
    <s v="Arlington"/>
    <s v="Virginia"/>
    <n v="22204"/>
    <x v="0"/>
    <s v="TEC-AC-10000109"/>
    <x v="2"/>
    <s v="Accessories"/>
    <x v="202"/>
    <n v="111.98"/>
    <n v="2"/>
    <x v="0"/>
    <n v="26.8752"/>
    <n v="0.24"/>
    <s v="Profit"/>
  </r>
  <r>
    <n v="8298"/>
    <s v="US-2015-158911"/>
    <x v="761"/>
    <d v="2015-07-11T00:00:00"/>
    <s v="Standard Class"/>
    <s v="RS-19765"/>
    <s v="Roland Schwarz"/>
    <x v="1"/>
    <s v="United States"/>
    <s v="Charlotte"/>
    <s v="North Carolina"/>
    <n v="28205"/>
    <x v="0"/>
    <s v="FUR-FU-10003829"/>
    <x v="0"/>
    <s v="Furnishings"/>
    <x v="1378"/>
    <n v="4.9279999999999999"/>
    <n v="2"/>
    <x v="2"/>
    <n v="0.73919999999999997"/>
    <n v="0.15"/>
    <s v="Loss"/>
  </r>
  <r>
    <n v="8299"/>
    <s v="US-2015-158911"/>
    <x v="761"/>
    <d v="2015-07-11T00:00:00"/>
    <s v="Standard Class"/>
    <s v="RS-19765"/>
    <s v="Roland Schwarz"/>
    <x v="1"/>
    <s v="United States"/>
    <s v="Charlotte"/>
    <s v="North Carolina"/>
    <n v="28205"/>
    <x v="0"/>
    <s v="OFF-LA-10003223"/>
    <x v="1"/>
    <s v="Labels"/>
    <x v="607"/>
    <n v="11.784000000000001"/>
    <n v="3"/>
    <x v="2"/>
    <n v="4.2717000000000001"/>
    <n v="0.36249999999999999"/>
    <s v="Profit"/>
  </r>
  <r>
    <n v="8300"/>
    <s v="US-2014-103338"/>
    <x v="518"/>
    <d v="2014-03-15T00:00:00"/>
    <s v="Standard Class"/>
    <s v="RB-19435"/>
    <s v="Richard Bierner"/>
    <x v="0"/>
    <s v="United States"/>
    <s v="Roseville"/>
    <s v="California"/>
    <n v="95661"/>
    <x v="1"/>
    <s v="OFF-AR-10001770"/>
    <x v="1"/>
    <s v="Art"/>
    <x v="1588"/>
    <n v="7.98"/>
    <n v="3"/>
    <x v="0"/>
    <n v="2.0748000000000002"/>
    <n v="0.26"/>
    <s v="Profit"/>
  </r>
  <r>
    <n v="8301"/>
    <s v="CA-2015-109169"/>
    <x v="704"/>
    <d v="2015-04-24T00:00:00"/>
    <s v="Standard Class"/>
    <s v="OT-18730"/>
    <s v="Olvera Toch"/>
    <x v="0"/>
    <s v="United States"/>
    <s v="Detroit"/>
    <s v="Michigan"/>
    <n v="48234"/>
    <x v="2"/>
    <s v="OFF-EN-10003296"/>
    <x v="1"/>
    <s v="Envelopes"/>
    <x v="232"/>
    <n v="180.96"/>
    <n v="2"/>
    <x v="0"/>
    <n v="81.432000000000002"/>
    <n v="0.45"/>
    <s v="Profit"/>
  </r>
  <r>
    <n v="8302"/>
    <s v="US-2017-167318"/>
    <x v="1189"/>
    <d v="2017-08-01T00:00:00"/>
    <s v="Standard Class"/>
    <s v="GZ-14545"/>
    <s v="George Zrebassa"/>
    <x v="1"/>
    <s v="United States"/>
    <s v="Los Angeles"/>
    <s v="California"/>
    <n v="90036"/>
    <x v="1"/>
    <s v="TEC-AC-10003870"/>
    <x v="2"/>
    <s v="Accessories"/>
    <x v="1727"/>
    <n v="1649.95"/>
    <n v="5"/>
    <x v="0"/>
    <n v="659.98"/>
    <n v="0.4"/>
    <s v="Profit"/>
  </r>
  <r>
    <n v="8303"/>
    <s v="US-2017-167318"/>
    <x v="1189"/>
    <d v="2017-08-01T00:00:00"/>
    <s v="Standard Class"/>
    <s v="GZ-14545"/>
    <s v="George Zrebassa"/>
    <x v="1"/>
    <s v="United States"/>
    <s v="Los Angeles"/>
    <s v="California"/>
    <n v="90036"/>
    <x v="1"/>
    <s v="FUR-CH-10000665"/>
    <x v="0"/>
    <s v="Chairs"/>
    <x v="662"/>
    <n v="362.35199999999998"/>
    <n v="3"/>
    <x v="2"/>
    <n v="45.293999999999997"/>
    <n v="0.125"/>
    <s v="Profit"/>
  </r>
  <r>
    <n v="8304"/>
    <s v="US-2014-120313"/>
    <x v="656"/>
    <d v="2014-11-02T00:00:00"/>
    <s v="Second Class"/>
    <s v="NL-18310"/>
    <s v="Nancy Lomonaco"/>
    <x v="2"/>
    <s v="United States"/>
    <s v="San Francisco"/>
    <s v="California"/>
    <n v="94110"/>
    <x v="1"/>
    <s v="TEC-PH-10003092"/>
    <x v="2"/>
    <s v="Phones"/>
    <x v="521"/>
    <n v="73.584000000000003"/>
    <n v="2"/>
    <x v="2"/>
    <n v="8.2782"/>
    <n v="0.11249999999999999"/>
    <s v="Profit"/>
  </r>
  <r>
    <n v="8305"/>
    <s v="CA-2017-135419"/>
    <x v="132"/>
    <d v="2017-11-09T00:00:00"/>
    <s v="Standard Class"/>
    <s v="BG-11740"/>
    <s v="Bruce Geld"/>
    <x v="0"/>
    <s v="United States"/>
    <s v="Bakersfield"/>
    <s v="California"/>
    <n v="93309"/>
    <x v="1"/>
    <s v="FUR-TA-10001086"/>
    <x v="0"/>
    <s v="Tables"/>
    <x v="1736"/>
    <n v="486.36799999999999"/>
    <n v="4"/>
    <x v="2"/>
    <n v="36.477600000000002"/>
    <n v="7.5000000000000011E-2"/>
    <s v="Profit"/>
  </r>
  <r>
    <n v="8306"/>
    <s v="CA-2016-128671"/>
    <x v="1190"/>
    <d v="2016-08-16T00:00:00"/>
    <s v="Standard Class"/>
    <s v="MT-18070"/>
    <s v="Michelle Tran"/>
    <x v="2"/>
    <s v="United States"/>
    <s v="Tulsa"/>
    <s v="Oklahoma"/>
    <n v="74133"/>
    <x v="2"/>
    <s v="OFF-PA-10001870"/>
    <x v="1"/>
    <s v="Paper"/>
    <x v="680"/>
    <n v="32.4"/>
    <n v="5"/>
    <x v="0"/>
    <n v="15.552"/>
    <n v="0.48"/>
    <s v="Profit"/>
  </r>
  <r>
    <n v="8307"/>
    <s v="CA-2016-128671"/>
    <x v="1190"/>
    <d v="2016-08-16T00:00:00"/>
    <s v="Standard Class"/>
    <s v="MT-18070"/>
    <s v="Michelle Tran"/>
    <x v="2"/>
    <s v="United States"/>
    <s v="Tulsa"/>
    <s v="Oklahoma"/>
    <n v="74133"/>
    <x v="2"/>
    <s v="OFF-BI-10003305"/>
    <x v="1"/>
    <s v="Binders"/>
    <x v="570"/>
    <n v="41.86"/>
    <n v="7"/>
    <x v="0"/>
    <n v="19.255600000000001"/>
    <n v="0.46"/>
    <s v="Profit"/>
  </r>
  <r>
    <n v="8308"/>
    <s v="CA-2016-128671"/>
    <x v="1190"/>
    <d v="2016-08-16T00:00:00"/>
    <s v="Standard Class"/>
    <s v="MT-18070"/>
    <s v="Michelle Tran"/>
    <x v="2"/>
    <s v="United States"/>
    <s v="Tulsa"/>
    <s v="Oklahoma"/>
    <n v="74133"/>
    <x v="2"/>
    <s v="OFF-BI-10003007"/>
    <x v="1"/>
    <s v="Binders"/>
    <x v="1551"/>
    <n v="77.56"/>
    <n v="2"/>
    <x v="0"/>
    <n v="35.677599999999998"/>
    <n v="0.45999999999999996"/>
    <s v="Profit"/>
  </r>
  <r>
    <n v="8309"/>
    <s v="CA-2016-149335"/>
    <x v="197"/>
    <d v="2016-07-25T00:00:00"/>
    <s v="Same Day"/>
    <s v="BC-11125"/>
    <s v="Becky Castell"/>
    <x v="2"/>
    <s v="United States"/>
    <s v="San Francisco"/>
    <s v="California"/>
    <n v="94122"/>
    <x v="1"/>
    <s v="OFF-AR-10001419"/>
    <x v="1"/>
    <s v="Art"/>
    <x v="1015"/>
    <n v="37.17"/>
    <n v="9"/>
    <x v="0"/>
    <n v="11.151"/>
    <n v="0.3"/>
    <s v="Profit"/>
  </r>
  <r>
    <n v="8310"/>
    <s v="CA-2014-168312"/>
    <x v="72"/>
    <d v="2014-03-07T00:00:00"/>
    <s v="Standard Class"/>
    <s v="GW-14605"/>
    <s v="Giulietta Weimer"/>
    <x v="0"/>
    <s v="United States"/>
    <s v="Houston"/>
    <s v="Texas"/>
    <n v="77036"/>
    <x v="2"/>
    <s v="OFF-ST-10003692"/>
    <x v="1"/>
    <s v="Storage"/>
    <x v="1262"/>
    <n v="137.352"/>
    <n v="3"/>
    <x v="2"/>
    <n v="8.5845000000000002"/>
    <n v="6.25E-2"/>
    <s v="Profit"/>
  </r>
  <r>
    <n v="8311"/>
    <s v="CA-2014-168312"/>
    <x v="72"/>
    <d v="2014-03-07T00:00:00"/>
    <s v="Standard Class"/>
    <s v="GW-14605"/>
    <s v="Giulietta Weimer"/>
    <x v="0"/>
    <s v="United States"/>
    <s v="Houston"/>
    <s v="Texas"/>
    <n v="77036"/>
    <x v="2"/>
    <s v="FUR-TA-10001866"/>
    <x v="0"/>
    <s v="Tables"/>
    <x v="1280"/>
    <n v="376.50900000000001"/>
    <n v="3"/>
    <x v="4"/>
    <n v="-43.029600000000002"/>
    <n v="-0.11428571428571428"/>
    <s v="Loss"/>
  </r>
  <r>
    <n v="8312"/>
    <s v="US-2017-105935"/>
    <x v="795"/>
    <d v="2017-01-31T00:00:00"/>
    <s v="Standard Class"/>
    <s v="BD-11500"/>
    <s v="Bradley Drucker"/>
    <x v="0"/>
    <s v="United States"/>
    <s v="Columbus"/>
    <s v="Georgia"/>
    <n v="31907"/>
    <x v="0"/>
    <s v="FUR-FU-10002157"/>
    <x v="0"/>
    <s v="Furnishings"/>
    <x v="116"/>
    <n v="62.72"/>
    <n v="4"/>
    <x v="0"/>
    <n v="24.460799999999999"/>
    <n v="0.39"/>
    <s v="Profit"/>
  </r>
  <r>
    <n v="8313"/>
    <s v="US-2017-105935"/>
    <x v="795"/>
    <d v="2017-01-31T00:00:00"/>
    <s v="Standard Class"/>
    <s v="BD-11500"/>
    <s v="Bradley Drucker"/>
    <x v="0"/>
    <s v="United States"/>
    <s v="Columbus"/>
    <s v="Georgia"/>
    <n v="31907"/>
    <x v="0"/>
    <s v="TEC-PH-10001459"/>
    <x v="2"/>
    <s v="Phones"/>
    <x v="1447"/>
    <n v="2939.93"/>
    <n v="7"/>
    <x v="0"/>
    <n v="764.3818"/>
    <n v="0.26"/>
    <s v="Profit"/>
  </r>
  <r>
    <n v="8314"/>
    <s v="CA-2014-161508"/>
    <x v="136"/>
    <d v="2014-07-16T00:00:00"/>
    <s v="Standard Class"/>
    <s v="PV-18985"/>
    <s v="Paul Van Hugh"/>
    <x v="2"/>
    <s v="United States"/>
    <s v="League City"/>
    <s v="Texas"/>
    <n v="77573"/>
    <x v="2"/>
    <s v="FUR-CH-10002126"/>
    <x v="0"/>
    <s v="Chairs"/>
    <x v="849"/>
    <n v="512.35799999999995"/>
    <n v="3"/>
    <x v="4"/>
    <n v="-14.6388"/>
    <n v="-2.8571428571428574E-2"/>
    <s v="Loss"/>
  </r>
  <r>
    <n v="8315"/>
    <s v="CA-2014-161508"/>
    <x v="136"/>
    <d v="2014-07-16T00:00:00"/>
    <s v="Standard Class"/>
    <s v="PV-18985"/>
    <s v="Paul Van Hugh"/>
    <x v="2"/>
    <s v="United States"/>
    <s v="League City"/>
    <s v="Texas"/>
    <n v="77573"/>
    <x v="2"/>
    <s v="OFF-FA-10001561"/>
    <x v="1"/>
    <s v="Fasteners"/>
    <x v="839"/>
    <n v="3.488"/>
    <n v="2"/>
    <x v="2"/>
    <n v="0.56679999999999997"/>
    <n v="0.16250000000000001"/>
    <s v="Loss"/>
  </r>
  <r>
    <n v="8316"/>
    <s v="CA-2014-161508"/>
    <x v="136"/>
    <d v="2014-07-16T00:00:00"/>
    <s v="Standard Class"/>
    <s v="PV-18985"/>
    <s v="Paul Van Hugh"/>
    <x v="2"/>
    <s v="United States"/>
    <s v="League City"/>
    <s v="Texas"/>
    <n v="77573"/>
    <x v="2"/>
    <s v="OFF-AR-10003158"/>
    <x v="1"/>
    <s v="Art"/>
    <x v="703"/>
    <n v="22.288"/>
    <n v="7"/>
    <x v="2"/>
    <n v="3.9003999999999999"/>
    <n v="0.17499999999999999"/>
    <s v="Profit"/>
  </r>
  <r>
    <n v="8317"/>
    <s v="CA-2014-161508"/>
    <x v="136"/>
    <d v="2014-07-16T00:00:00"/>
    <s v="Standard Class"/>
    <s v="PV-18985"/>
    <s v="Paul Van Hugh"/>
    <x v="2"/>
    <s v="United States"/>
    <s v="League City"/>
    <s v="Texas"/>
    <n v="77573"/>
    <x v="2"/>
    <s v="OFF-PA-10001804"/>
    <x v="1"/>
    <s v="Paper"/>
    <x v="129"/>
    <n v="16.032"/>
    <n v="3"/>
    <x v="2"/>
    <n v="5.6112000000000002"/>
    <n v="0.35000000000000003"/>
    <s v="Profit"/>
  </r>
  <r>
    <n v="8318"/>
    <s v="CA-2017-130904"/>
    <x v="645"/>
    <d v="2017-04-16T00:00:00"/>
    <s v="Standard Class"/>
    <s v="HM-14980"/>
    <s v="Henry MacAllister"/>
    <x v="0"/>
    <s v="United States"/>
    <s v="Burlington"/>
    <s v="North Carolina"/>
    <n v="27217"/>
    <x v="0"/>
    <s v="OFF-AR-10000422"/>
    <x v="1"/>
    <s v="Art"/>
    <x v="901"/>
    <n v="1.752"/>
    <n v="1"/>
    <x v="2"/>
    <n v="0.15329999999999999"/>
    <n v="8.7499999999999994E-2"/>
    <s v="Loss"/>
  </r>
  <r>
    <n v="8319"/>
    <s v="CA-2017-130904"/>
    <x v="645"/>
    <d v="2017-04-16T00:00:00"/>
    <s v="Standard Class"/>
    <s v="HM-14980"/>
    <s v="Henry MacAllister"/>
    <x v="0"/>
    <s v="United States"/>
    <s v="Burlington"/>
    <s v="North Carolina"/>
    <n v="27217"/>
    <x v="0"/>
    <s v="OFF-AR-10000127"/>
    <x v="1"/>
    <s v="Art"/>
    <x v="1195"/>
    <n v="20.992000000000001"/>
    <n v="8"/>
    <x v="2"/>
    <n v="2.3616000000000001"/>
    <n v="0.1125"/>
    <s v="Profit"/>
  </r>
  <r>
    <n v="8320"/>
    <s v="CA-2017-133620"/>
    <x v="38"/>
    <d v="2017-11-18T00:00:00"/>
    <s v="Standard Class"/>
    <s v="EM-14065"/>
    <s v="Erin Mull"/>
    <x v="0"/>
    <s v="United States"/>
    <s v="New York City"/>
    <s v="New York"/>
    <n v="10009"/>
    <x v="3"/>
    <s v="OFF-ST-10004634"/>
    <x v="1"/>
    <s v="Storage"/>
    <x v="602"/>
    <n v="11.21"/>
    <n v="1"/>
    <x v="0"/>
    <n v="3.363"/>
    <n v="0.3"/>
    <s v="Profit"/>
  </r>
  <r>
    <n v="8321"/>
    <s v="CA-2015-142937"/>
    <x v="901"/>
    <d v="2015-12-06T00:00:00"/>
    <s v="First Class"/>
    <s v="SF-20065"/>
    <s v="Sandra Flanagan"/>
    <x v="0"/>
    <s v="United States"/>
    <s v="Dallas"/>
    <s v="Texas"/>
    <n v="75220"/>
    <x v="2"/>
    <s v="OFF-AR-10003582"/>
    <x v="1"/>
    <s v="Art"/>
    <x v="1460"/>
    <n v="45.04"/>
    <n v="2"/>
    <x v="2"/>
    <n v="4.5039999999999996"/>
    <n v="9.9999999999999992E-2"/>
    <s v="Profit"/>
  </r>
  <r>
    <n v="8322"/>
    <s v="US-2016-149790"/>
    <x v="182"/>
    <d v="2016-10-01T00:00:00"/>
    <s v="Standard Class"/>
    <s v="SC-20380"/>
    <s v="Shahid Collister"/>
    <x v="0"/>
    <s v="United States"/>
    <s v="Houston"/>
    <s v="Texas"/>
    <n v="77095"/>
    <x v="2"/>
    <s v="OFF-BI-10002026"/>
    <x v="1"/>
    <s v="Binders"/>
    <x v="1758"/>
    <n v="15.624000000000001"/>
    <n v="2"/>
    <x v="3"/>
    <n v="-24.9984"/>
    <n v="-1.5999999999999999"/>
    <s v="Loss"/>
  </r>
  <r>
    <n v="8323"/>
    <s v="CA-2016-130778"/>
    <x v="258"/>
    <d v="2016-11-25T00:00:00"/>
    <s v="Standard Class"/>
    <s v="ND-18370"/>
    <s v="Natalie DeCherney"/>
    <x v="0"/>
    <s v="United States"/>
    <s v="Long Beach"/>
    <s v="New York"/>
    <n v="11561"/>
    <x v="3"/>
    <s v="OFF-AP-10000595"/>
    <x v="1"/>
    <s v="Appliances"/>
    <x v="1505"/>
    <n v="8.74"/>
    <n v="2"/>
    <x v="0"/>
    <n v="2.2724000000000002"/>
    <n v="0.26"/>
    <s v="Profit"/>
  </r>
  <r>
    <n v="8324"/>
    <s v="CA-2016-130778"/>
    <x v="258"/>
    <d v="2016-11-25T00:00:00"/>
    <s v="Standard Class"/>
    <s v="ND-18370"/>
    <s v="Natalie DeCherney"/>
    <x v="0"/>
    <s v="United States"/>
    <s v="Long Beach"/>
    <s v="New York"/>
    <n v="11561"/>
    <x v="3"/>
    <s v="OFF-PA-10001509"/>
    <x v="1"/>
    <s v="Paper"/>
    <x v="422"/>
    <n v="44.75"/>
    <n v="5"/>
    <x v="0"/>
    <n v="20.585000000000001"/>
    <n v="0.46"/>
    <s v="Profit"/>
  </r>
  <r>
    <n v="8325"/>
    <s v="CA-2017-144456"/>
    <x v="565"/>
    <d v="2017-09-09T00:00:00"/>
    <s v="First Class"/>
    <s v="FC-14245"/>
    <s v="Frank Carlisle"/>
    <x v="2"/>
    <s v="United States"/>
    <s v="Hialeah"/>
    <s v="Florida"/>
    <n v="33012"/>
    <x v="0"/>
    <s v="OFF-ST-10001321"/>
    <x v="1"/>
    <s v="Storage"/>
    <x v="421"/>
    <n v="61.68"/>
    <n v="5"/>
    <x v="2"/>
    <n v="5.3970000000000002"/>
    <n v="8.7500000000000008E-2"/>
    <s v="Profit"/>
  </r>
  <r>
    <n v="8326"/>
    <s v="CA-2017-144456"/>
    <x v="565"/>
    <d v="2017-09-09T00:00:00"/>
    <s v="First Class"/>
    <s v="FC-14245"/>
    <s v="Frank Carlisle"/>
    <x v="2"/>
    <s v="United States"/>
    <s v="Hialeah"/>
    <s v="Florida"/>
    <n v="33012"/>
    <x v="0"/>
    <s v="TEC-PH-10001750"/>
    <x v="2"/>
    <s v="Phones"/>
    <x v="977"/>
    <n v="158.376"/>
    <n v="3"/>
    <x v="2"/>
    <n v="13.857900000000001"/>
    <n v="8.7500000000000008E-2"/>
    <s v="Profit"/>
  </r>
  <r>
    <n v="8327"/>
    <s v="CA-2017-103478"/>
    <x v="246"/>
    <d v="2017-07-24T00:00:00"/>
    <s v="Second Class"/>
    <s v="KL-16555"/>
    <s v="Kelly Lampkin"/>
    <x v="1"/>
    <s v="United States"/>
    <s v="Aurora"/>
    <s v="Illinois"/>
    <n v="60505"/>
    <x v="2"/>
    <s v="OFF-BI-10001890"/>
    <x v="1"/>
    <s v="Binders"/>
    <x v="176"/>
    <n v="2.8639999999999999"/>
    <n v="4"/>
    <x v="3"/>
    <n v="-4.5823999999999998"/>
    <n v="-1.6"/>
    <s v="Loss"/>
  </r>
  <r>
    <n v="8328"/>
    <s v="CA-2017-103478"/>
    <x v="246"/>
    <d v="2017-07-24T00:00:00"/>
    <s v="Second Class"/>
    <s v="KL-16555"/>
    <s v="Kelly Lampkin"/>
    <x v="1"/>
    <s v="United States"/>
    <s v="Aurora"/>
    <s v="Illinois"/>
    <n v="60505"/>
    <x v="2"/>
    <s v="OFF-BI-10004224"/>
    <x v="1"/>
    <s v="Binders"/>
    <x v="1070"/>
    <n v="94.191999999999993"/>
    <n v="7"/>
    <x v="3"/>
    <n v="-164.83600000000001"/>
    <n v="-1.7500000000000002"/>
    <s v="Loss"/>
  </r>
  <r>
    <n v="8329"/>
    <s v="CA-2017-118577"/>
    <x v="833"/>
    <d v="2017-10-11T00:00:00"/>
    <s v="Standard Class"/>
    <s v="XP-21865"/>
    <s v="Xylona Preis"/>
    <x v="0"/>
    <s v="United States"/>
    <s v="Belleville"/>
    <s v="New Jersey"/>
    <n v="7109"/>
    <x v="3"/>
    <s v="OFF-PA-10001357"/>
    <x v="1"/>
    <s v="Paper"/>
    <x v="1041"/>
    <n v="143.69999999999999"/>
    <n v="3"/>
    <x v="0"/>
    <n v="68.975999999999999"/>
    <n v="0.48000000000000004"/>
    <s v="Profit"/>
  </r>
  <r>
    <n v="8330"/>
    <s v="CA-2017-118577"/>
    <x v="833"/>
    <d v="2017-10-11T00:00:00"/>
    <s v="Standard Class"/>
    <s v="XP-21865"/>
    <s v="Xylona Preis"/>
    <x v="0"/>
    <s v="United States"/>
    <s v="Belleville"/>
    <s v="New Jersey"/>
    <n v="7109"/>
    <x v="3"/>
    <s v="OFF-PA-10004888"/>
    <x v="1"/>
    <s v="Paper"/>
    <x v="968"/>
    <n v="6.48"/>
    <n v="1"/>
    <x v="0"/>
    <n v="3.1103999999999998"/>
    <n v="0.47999999999999993"/>
    <s v="Profit"/>
  </r>
  <r>
    <n v="8331"/>
    <s v="CA-2017-113572"/>
    <x v="659"/>
    <d v="2017-11-11T00:00:00"/>
    <s v="Standard Class"/>
    <s v="FP-14320"/>
    <s v="Frank Preis"/>
    <x v="0"/>
    <s v="United States"/>
    <s v="New York City"/>
    <s v="New York"/>
    <n v="10024"/>
    <x v="3"/>
    <s v="TEC-AC-10002370"/>
    <x v="2"/>
    <s v="Accessories"/>
    <x v="1825"/>
    <n v="7.88"/>
    <n v="4"/>
    <x v="0"/>
    <n v="2.5215999999999998"/>
    <n v="0.32"/>
    <s v="Profit"/>
  </r>
  <r>
    <n v="8332"/>
    <s v="CA-2016-153269"/>
    <x v="1185"/>
    <d v="2016-03-12T00:00:00"/>
    <s v="First Class"/>
    <s v="PS-18760"/>
    <s v="Pamela Stobb"/>
    <x v="0"/>
    <s v="United States"/>
    <s v="Andover"/>
    <s v="Massachusetts"/>
    <n v="1810"/>
    <x v="3"/>
    <s v="OFF-ST-10004634"/>
    <x v="1"/>
    <s v="Storage"/>
    <x v="602"/>
    <n v="11.21"/>
    <n v="1"/>
    <x v="0"/>
    <n v="3.363"/>
    <n v="0.3"/>
    <s v="Profit"/>
  </r>
  <r>
    <n v="8333"/>
    <s v="CA-2016-153269"/>
    <x v="1185"/>
    <d v="2016-03-12T00:00:00"/>
    <s v="First Class"/>
    <s v="PS-18760"/>
    <s v="Pamela Stobb"/>
    <x v="0"/>
    <s v="United States"/>
    <s v="Andover"/>
    <s v="Massachusetts"/>
    <n v="1810"/>
    <x v="3"/>
    <s v="FUR-CH-10002647"/>
    <x v="0"/>
    <s v="Chairs"/>
    <x v="475"/>
    <n v="354.9"/>
    <n v="5"/>
    <x v="0"/>
    <n v="88.724999999999994"/>
    <n v="0.25"/>
    <s v="Profit"/>
  </r>
  <r>
    <n v="8334"/>
    <s v="CA-2016-153269"/>
    <x v="1185"/>
    <d v="2016-03-12T00:00:00"/>
    <s v="First Class"/>
    <s v="PS-18760"/>
    <s v="Pamela Stobb"/>
    <x v="0"/>
    <s v="United States"/>
    <s v="Andover"/>
    <s v="Massachusetts"/>
    <n v="1810"/>
    <x v="3"/>
    <s v="OFF-PA-10001801"/>
    <x v="1"/>
    <s v="Paper"/>
    <x v="1766"/>
    <n v="17.940000000000001"/>
    <n v="3"/>
    <x v="0"/>
    <n v="8.7905999999999995"/>
    <n v="0.48999999999999994"/>
    <s v="Profit"/>
  </r>
  <r>
    <n v="8335"/>
    <s v="CA-2016-153269"/>
    <x v="1185"/>
    <d v="2016-03-12T00:00:00"/>
    <s v="First Class"/>
    <s v="PS-18760"/>
    <s v="Pamela Stobb"/>
    <x v="0"/>
    <s v="United States"/>
    <s v="Andover"/>
    <s v="Massachusetts"/>
    <n v="1810"/>
    <x v="3"/>
    <s v="OFF-BI-10004632"/>
    <x v="1"/>
    <s v="Binders"/>
    <x v="919"/>
    <n v="51.8"/>
    <n v="4"/>
    <x v="0"/>
    <n v="23.31"/>
    <n v="0.45"/>
    <s v="Profit"/>
  </r>
  <r>
    <n v="8336"/>
    <s v="CA-2017-161655"/>
    <x v="726"/>
    <d v="2017-05-18T00:00:00"/>
    <s v="Second Class"/>
    <s v="CW-11905"/>
    <s v="Carl Weiss"/>
    <x v="2"/>
    <s v="United States"/>
    <s v="Newark"/>
    <s v="Delaware"/>
    <n v="19711"/>
    <x v="3"/>
    <s v="OFF-BI-10002082"/>
    <x v="1"/>
    <s v="Binders"/>
    <x v="1182"/>
    <n v="299.52"/>
    <n v="9"/>
    <x v="0"/>
    <n v="149.76"/>
    <n v="0.5"/>
    <s v="Profit"/>
  </r>
  <r>
    <n v="8337"/>
    <s v="CA-2016-101469"/>
    <x v="415"/>
    <d v="2016-07-08T00:00:00"/>
    <s v="Standard Class"/>
    <s v="KH-16360"/>
    <s v="Katherine Hughes"/>
    <x v="0"/>
    <s v="United States"/>
    <s v="Arlington"/>
    <s v="Virginia"/>
    <n v="22204"/>
    <x v="0"/>
    <s v="OFF-AR-10003986"/>
    <x v="1"/>
    <s v="Art"/>
    <x v="1826"/>
    <n v="7.7"/>
    <n v="2"/>
    <x v="0"/>
    <n v="3.157"/>
    <n v="0.41"/>
    <s v="Profit"/>
  </r>
  <r>
    <n v="8338"/>
    <s v="CA-2014-153087"/>
    <x v="422"/>
    <d v="2015-01-03T00:00:00"/>
    <s v="Standard Class"/>
    <s v="TC-20980"/>
    <s v="Tamara Chand"/>
    <x v="1"/>
    <s v="United States"/>
    <s v="Decatur"/>
    <s v="Alabama"/>
    <n v="35601"/>
    <x v="0"/>
    <s v="OFF-PA-10001243"/>
    <x v="1"/>
    <s v="Paper"/>
    <x v="1803"/>
    <n v="23.92"/>
    <n v="4"/>
    <x v="0"/>
    <n v="11.720800000000001"/>
    <n v="0.49"/>
    <s v="Profit"/>
  </r>
  <r>
    <n v="8339"/>
    <s v="CA-2014-153087"/>
    <x v="422"/>
    <d v="2015-01-03T00:00:00"/>
    <s v="Standard Class"/>
    <s v="TC-20980"/>
    <s v="Tamara Chand"/>
    <x v="1"/>
    <s v="United States"/>
    <s v="Decatur"/>
    <s v="Alabama"/>
    <n v="35601"/>
    <x v="0"/>
    <s v="TEC-AC-10003198"/>
    <x v="2"/>
    <s v="Accessories"/>
    <x v="768"/>
    <n v="498"/>
    <n v="5"/>
    <x v="0"/>
    <n v="184.26"/>
    <n v="0.37"/>
    <s v="Profit"/>
  </r>
  <r>
    <n v="8340"/>
    <s v="CA-2017-135076"/>
    <x v="669"/>
    <d v="2017-04-17T00:00:00"/>
    <s v="Standard Class"/>
    <s v="YS-21880"/>
    <s v="Yana Sorensen"/>
    <x v="1"/>
    <s v="United States"/>
    <s v="Hesperia"/>
    <s v="California"/>
    <n v="92345"/>
    <x v="1"/>
    <s v="FUR-CH-10003774"/>
    <x v="0"/>
    <s v="Chairs"/>
    <x v="1194"/>
    <n v="436.70400000000001"/>
    <n v="6"/>
    <x v="2"/>
    <n v="-38.211599999999997"/>
    <n v="-8.7499999999999994E-2"/>
    <s v="Loss"/>
  </r>
  <r>
    <n v="8341"/>
    <s v="CA-2014-161634"/>
    <x v="687"/>
    <d v="2014-11-20T00:00:00"/>
    <s v="Standard Class"/>
    <s v="CC-12220"/>
    <s v="Chris Cortes"/>
    <x v="0"/>
    <s v="United States"/>
    <s v="Chesapeake"/>
    <s v="Virginia"/>
    <n v="23320"/>
    <x v="0"/>
    <s v="OFF-PA-10002262"/>
    <x v="1"/>
    <s v="Paper"/>
    <x v="1001"/>
    <n v="32.4"/>
    <n v="5"/>
    <x v="0"/>
    <n v="15.552"/>
    <n v="0.48"/>
    <s v="Profit"/>
  </r>
  <r>
    <n v="8342"/>
    <s v="CA-2017-141481"/>
    <x v="532"/>
    <d v="2017-06-14T00:00:00"/>
    <s v="First Class"/>
    <s v="ZD-21925"/>
    <s v="Zuschuss Donatelli"/>
    <x v="0"/>
    <s v="United States"/>
    <s v="Los Angeles"/>
    <s v="California"/>
    <n v="90036"/>
    <x v="1"/>
    <s v="OFF-AP-10004532"/>
    <x v="1"/>
    <s v="Appliances"/>
    <x v="564"/>
    <n v="61.44"/>
    <n v="3"/>
    <x v="0"/>
    <n v="16.588799999999999"/>
    <n v="0.27"/>
    <s v="Profit"/>
  </r>
  <r>
    <n v="8343"/>
    <s v="CA-2016-132549"/>
    <x v="881"/>
    <d v="2016-11-30T00:00:00"/>
    <s v="Standard Class"/>
    <s v="JK-15370"/>
    <s v="Jay Kimmel"/>
    <x v="0"/>
    <s v="United States"/>
    <s v="Huntsville"/>
    <s v="Alabama"/>
    <n v="35810"/>
    <x v="0"/>
    <s v="OFF-ST-10001325"/>
    <x v="1"/>
    <s v="Storage"/>
    <x v="471"/>
    <n v="73.36"/>
    <n v="7"/>
    <x v="0"/>
    <n v="19.807200000000002"/>
    <n v="0.27"/>
    <s v="Profit"/>
  </r>
  <r>
    <n v="8344"/>
    <s v="US-2014-155544"/>
    <x v="90"/>
    <d v="2014-03-25T00:00:00"/>
    <s v="Standard Class"/>
    <s v="GM-14440"/>
    <s v="Gary McGarr"/>
    <x v="0"/>
    <s v="United States"/>
    <s v="Knoxville"/>
    <s v="Tennessee"/>
    <n v="37918"/>
    <x v="0"/>
    <s v="OFF-LA-10004544"/>
    <x v="1"/>
    <s v="Labels"/>
    <x v="199"/>
    <n v="59.2"/>
    <n v="5"/>
    <x v="2"/>
    <n v="22.2"/>
    <n v="0.37499999999999994"/>
    <s v="Profit"/>
  </r>
  <r>
    <n v="8345"/>
    <s v="US-2014-155544"/>
    <x v="90"/>
    <d v="2014-03-25T00:00:00"/>
    <s v="Standard Class"/>
    <s v="GM-14440"/>
    <s v="Gary McGarr"/>
    <x v="0"/>
    <s v="United States"/>
    <s v="Knoxville"/>
    <s v="Tennessee"/>
    <n v="37918"/>
    <x v="0"/>
    <s v="FUR-FU-10001473"/>
    <x v="0"/>
    <s v="Furnishings"/>
    <x v="993"/>
    <n v="32.951999999999998"/>
    <n v="3"/>
    <x v="2"/>
    <n v="6.5903999999999998"/>
    <n v="0.2"/>
    <s v="Profit"/>
  </r>
  <r>
    <n v="8346"/>
    <s v="US-2014-155544"/>
    <x v="90"/>
    <d v="2014-03-25T00:00:00"/>
    <s v="Standard Class"/>
    <s v="GM-14440"/>
    <s v="Gary McGarr"/>
    <x v="0"/>
    <s v="United States"/>
    <s v="Knoxville"/>
    <s v="Tennessee"/>
    <n v="37918"/>
    <x v="0"/>
    <s v="FUR-CH-10000422"/>
    <x v="0"/>
    <s v="Chairs"/>
    <x v="1441"/>
    <n v="218.376"/>
    <n v="3"/>
    <x v="2"/>
    <n v="-10.918799999999999"/>
    <n v="-4.9999999999999996E-2"/>
    <s v="Loss"/>
  </r>
  <r>
    <n v="8347"/>
    <s v="US-2015-115238"/>
    <x v="28"/>
    <d v="2015-05-04T00:00:00"/>
    <s v="Standard Class"/>
    <s v="JW-15220"/>
    <s v="Jane Waco"/>
    <x v="1"/>
    <s v="United States"/>
    <s v="Lawrence"/>
    <s v="Massachusetts"/>
    <n v="1841"/>
    <x v="3"/>
    <s v="FUR-FU-10002960"/>
    <x v="0"/>
    <s v="Furnishings"/>
    <x v="192"/>
    <n v="31.4"/>
    <n v="5"/>
    <x v="0"/>
    <n v="13.188000000000001"/>
    <n v="0.42000000000000004"/>
    <s v="Profit"/>
  </r>
  <r>
    <n v="8348"/>
    <s v="US-2015-115238"/>
    <x v="28"/>
    <d v="2015-05-04T00:00:00"/>
    <s v="Standard Class"/>
    <s v="JW-15220"/>
    <s v="Jane Waco"/>
    <x v="1"/>
    <s v="United States"/>
    <s v="Lawrence"/>
    <s v="Massachusetts"/>
    <n v="1841"/>
    <x v="3"/>
    <s v="FUR-FU-10002445"/>
    <x v="0"/>
    <s v="Furnishings"/>
    <x v="1448"/>
    <n v="9.48"/>
    <n v="1"/>
    <x v="0"/>
    <n v="3.7919999999999998"/>
    <n v="0.39999999999999997"/>
    <s v="Profit"/>
  </r>
  <r>
    <n v="8349"/>
    <s v="US-2015-115238"/>
    <x v="28"/>
    <d v="2015-05-04T00:00:00"/>
    <s v="Standard Class"/>
    <s v="JW-15220"/>
    <s v="Jane Waco"/>
    <x v="1"/>
    <s v="United States"/>
    <s v="Lawrence"/>
    <s v="Massachusetts"/>
    <n v="1841"/>
    <x v="3"/>
    <s v="TEC-PH-10001300"/>
    <x v="2"/>
    <s v="Phones"/>
    <x v="1011"/>
    <n v="209.5"/>
    <n v="10"/>
    <x v="0"/>
    <n v="58.66"/>
    <n v="0.27999999999999997"/>
    <s v="Profit"/>
  </r>
  <r>
    <n v="8350"/>
    <s v="US-2015-115238"/>
    <x v="28"/>
    <d v="2015-05-04T00:00:00"/>
    <s v="Standard Class"/>
    <s v="JW-15220"/>
    <s v="Jane Waco"/>
    <x v="1"/>
    <s v="United States"/>
    <s v="Lawrence"/>
    <s v="Massachusetts"/>
    <n v="1841"/>
    <x v="3"/>
    <s v="FUR-FU-10001025"/>
    <x v="0"/>
    <s v="Furnishings"/>
    <x v="1708"/>
    <n v="24.3"/>
    <n v="5"/>
    <x v="0"/>
    <n v="10.449"/>
    <n v="0.43"/>
    <s v="Profit"/>
  </r>
  <r>
    <n v="8351"/>
    <s v="US-2015-115238"/>
    <x v="28"/>
    <d v="2015-05-04T00:00:00"/>
    <s v="Standard Class"/>
    <s v="JW-15220"/>
    <s v="Jane Waco"/>
    <x v="1"/>
    <s v="United States"/>
    <s v="Lawrence"/>
    <s v="Massachusetts"/>
    <n v="1841"/>
    <x v="3"/>
    <s v="OFF-PA-10002689"/>
    <x v="1"/>
    <s v="Paper"/>
    <x v="1066"/>
    <n v="6.48"/>
    <n v="1"/>
    <x v="0"/>
    <n v="3.1103999999999998"/>
    <n v="0.47999999999999993"/>
    <s v="Profit"/>
  </r>
  <r>
    <n v="8352"/>
    <s v="CA-2017-132199"/>
    <x v="898"/>
    <d v="2017-05-08T00:00:00"/>
    <s v="Standard Class"/>
    <s v="BO-11350"/>
    <s v="Bill Overfelt"/>
    <x v="1"/>
    <s v="United States"/>
    <s v="Philadelphia"/>
    <s v="Pennsylvania"/>
    <n v="19134"/>
    <x v="3"/>
    <s v="FUR-FU-10004245"/>
    <x v="0"/>
    <s v="Furnishings"/>
    <x v="1747"/>
    <n v="32.448"/>
    <n v="2"/>
    <x v="2"/>
    <n v="7.3007999999999997"/>
    <n v="0.22499999999999998"/>
    <s v="Profit"/>
  </r>
  <r>
    <n v="8353"/>
    <s v="CA-2017-132199"/>
    <x v="898"/>
    <d v="2017-05-08T00:00:00"/>
    <s v="Standard Class"/>
    <s v="BO-11350"/>
    <s v="Bill Overfelt"/>
    <x v="1"/>
    <s v="United States"/>
    <s v="Philadelphia"/>
    <s v="Pennsylvania"/>
    <n v="19134"/>
    <x v="3"/>
    <s v="OFF-BI-10003684"/>
    <x v="1"/>
    <s v="Binders"/>
    <x v="714"/>
    <n v="26.388000000000002"/>
    <n v="4"/>
    <x v="6"/>
    <n v="-17.591999999999999"/>
    <n v="-0.66666666666666663"/>
    <s v="Loss"/>
  </r>
  <r>
    <n v="8354"/>
    <s v="CA-2017-132199"/>
    <x v="898"/>
    <d v="2017-05-08T00:00:00"/>
    <s v="Standard Class"/>
    <s v="BO-11350"/>
    <s v="Bill Overfelt"/>
    <x v="1"/>
    <s v="United States"/>
    <s v="Philadelphia"/>
    <s v="Pennsylvania"/>
    <n v="19134"/>
    <x v="3"/>
    <s v="FUR-TA-10003748"/>
    <x v="0"/>
    <s v="Tables"/>
    <x v="210"/>
    <n v="373.47"/>
    <n v="5"/>
    <x v="10"/>
    <n v="-112.041"/>
    <n v="-0.3"/>
    <s v="Loss"/>
  </r>
  <r>
    <n v="8355"/>
    <s v="CA-2017-132199"/>
    <x v="898"/>
    <d v="2017-05-08T00:00:00"/>
    <s v="Standard Class"/>
    <s v="BO-11350"/>
    <s v="Bill Overfelt"/>
    <x v="1"/>
    <s v="United States"/>
    <s v="Philadelphia"/>
    <s v="Pennsylvania"/>
    <n v="19134"/>
    <x v="3"/>
    <s v="OFF-BI-10002133"/>
    <x v="1"/>
    <s v="Binders"/>
    <x v="1147"/>
    <n v="64.2"/>
    <n v="5"/>
    <x v="6"/>
    <n v="-44.94"/>
    <n v="-0.7"/>
    <s v="Loss"/>
  </r>
  <r>
    <n v="8356"/>
    <s v="CA-2017-132199"/>
    <x v="898"/>
    <d v="2017-05-08T00:00:00"/>
    <s v="Standard Class"/>
    <s v="BO-11350"/>
    <s v="Bill Overfelt"/>
    <x v="1"/>
    <s v="United States"/>
    <s v="Philadelphia"/>
    <s v="Pennsylvania"/>
    <n v="19134"/>
    <x v="3"/>
    <s v="OFF-FA-10002280"/>
    <x v="1"/>
    <s v="Fasteners"/>
    <x v="659"/>
    <n v="8"/>
    <n v="2"/>
    <x v="2"/>
    <n v="2.8"/>
    <n v="0.35"/>
    <s v="Profit"/>
  </r>
  <r>
    <n v="8357"/>
    <s v="CA-2016-163174"/>
    <x v="370"/>
    <d v="2016-08-30T00:00:00"/>
    <s v="Standard Class"/>
    <s v="XP-21865"/>
    <s v="Xylona Preis"/>
    <x v="0"/>
    <s v="United States"/>
    <s v="Athens"/>
    <s v="Georgia"/>
    <n v="30605"/>
    <x v="0"/>
    <s v="FUR-FU-10000308"/>
    <x v="0"/>
    <s v="Furnishings"/>
    <x v="1278"/>
    <n v="186.54"/>
    <n v="3"/>
    <x v="0"/>
    <n v="41.038800000000002"/>
    <n v="0.22000000000000003"/>
    <s v="Profit"/>
  </r>
  <r>
    <n v="8358"/>
    <s v="CA-2014-110555"/>
    <x v="909"/>
    <d v="2014-04-18T00:00:00"/>
    <s v="Standard Class"/>
    <s v="MM-18055"/>
    <s v="Michelle Moray"/>
    <x v="0"/>
    <s v="United States"/>
    <s v="Great Falls"/>
    <s v="Montana"/>
    <n v="59405"/>
    <x v="1"/>
    <s v="OFF-ST-10000876"/>
    <x v="1"/>
    <s v="Storage"/>
    <x v="254"/>
    <n v="87.08"/>
    <n v="7"/>
    <x v="0"/>
    <n v="24.382400000000001"/>
    <n v="0.28000000000000003"/>
    <s v="Profit"/>
  </r>
  <r>
    <n v="8359"/>
    <s v="CA-2014-110555"/>
    <x v="909"/>
    <d v="2014-04-18T00:00:00"/>
    <s v="Standard Class"/>
    <s v="MM-18055"/>
    <s v="Michelle Moray"/>
    <x v="0"/>
    <s v="United States"/>
    <s v="Great Falls"/>
    <s v="Montana"/>
    <n v="59405"/>
    <x v="1"/>
    <s v="TEC-PH-10000586"/>
    <x v="2"/>
    <s v="Phones"/>
    <x v="506"/>
    <n v="105.584"/>
    <n v="2"/>
    <x v="2"/>
    <n v="9.2385999999999999"/>
    <n v="8.7499999999999994E-2"/>
    <s v="Profit"/>
  </r>
  <r>
    <n v="8360"/>
    <s v="CA-2014-110555"/>
    <x v="909"/>
    <d v="2014-04-18T00:00:00"/>
    <s v="Standard Class"/>
    <s v="MM-18055"/>
    <s v="Michelle Moray"/>
    <x v="0"/>
    <s v="United States"/>
    <s v="Great Falls"/>
    <s v="Montana"/>
    <n v="59405"/>
    <x v="1"/>
    <s v="TEC-AC-10003399"/>
    <x v="2"/>
    <s v="Accessories"/>
    <x v="1506"/>
    <n v="217.44"/>
    <n v="6"/>
    <x v="0"/>
    <n v="91.324799999999996"/>
    <n v="0.42"/>
    <s v="Profit"/>
  </r>
  <r>
    <n v="8361"/>
    <s v="CA-2017-147207"/>
    <x v="460"/>
    <d v="2017-01-04T00:00:00"/>
    <s v="Second Class"/>
    <s v="TS-21655"/>
    <s v="Trudy Schmidt"/>
    <x v="0"/>
    <s v="United States"/>
    <s v="El Paso"/>
    <s v="Texas"/>
    <n v="79907"/>
    <x v="2"/>
    <s v="OFF-AR-10001955"/>
    <x v="1"/>
    <s v="Art"/>
    <x v="1030"/>
    <n v="31.744"/>
    <n v="2"/>
    <x v="2"/>
    <n v="3.968"/>
    <n v="0.125"/>
    <s v="Profit"/>
  </r>
  <r>
    <n v="8362"/>
    <s v="CA-2017-147207"/>
    <x v="460"/>
    <d v="2017-01-04T00:00:00"/>
    <s v="Second Class"/>
    <s v="TS-21655"/>
    <s v="Trudy Schmidt"/>
    <x v="0"/>
    <s v="United States"/>
    <s v="El Paso"/>
    <s v="Texas"/>
    <n v="79907"/>
    <x v="2"/>
    <s v="OFF-AP-10000027"/>
    <x v="1"/>
    <s v="Appliances"/>
    <x v="1813"/>
    <n v="5.4320000000000004"/>
    <n v="2"/>
    <x v="3"/>
    <n v="-13.58"/>
    <n v="-2.5"/>
    <s v="Loss"/>
  </r>
  <r>
    <n v="8363"/>
    <s v="CA-2017-147207"/>
    <x v="460"/>
    <d v="2017-01-04T00:00:00"/>
    <s v="Second Class"/>
    <s v="TS-21655"/>
    <s v="Trudy Schmidt"/>
    <x v="0"/>
    <s v="United States"/>
    <s v="El Paso"/>
    <s v="Texas"/>
    <n v="79907"/>
    <x v="2"/>
    <s v="FUR-TA-10002958"/>
    <x v="0"/>
    <s v="Tables"/>
    <x v="965"/>
    <n v="913.43"/>
    <n v="5"/>
    <x v="4"/>
    <n v="-169.637"/>
    <n v="-0.18571428571428572"/>
    <s v="Loss"/>
  </r>
  <r>
    <n v="8364"/>
    <s v="CA-2017-147207"/>
    <x v="460"/>
    <d v="2017-01-04T00:00:00"/>
    <s v="Second Class"/>
    <s v="TS-21655"/>
    <s v="Trudy Schmidt"/>
    <x v="0"/>
    <s v="United States"/>
    <s v="El Paso"/>
    <s v="Texas"/>
    <n v="79907"/>
    <x v="2"/>
    <s v="OFF-ST-10002615"/>
    <x v="1"/>
    <s v="Storage"/>
    <x v="1436"/>
    <n v="372.14400000000001"/>
    <n v="3"/>
    <x v="2"/>
    <n v="27.910799999999998"/>
    <n v="7.4999999999999997E-2"/>
    <s v="Profit"/>
  </r>
  <r>
    <n v="8365"/>
    <s v="CA-2017-137631"/>
    <x v="1045"/>
    <d v="2017-05-02T00:00:00"/>
    <s v="Standard Class"/>
    <s v="JL-15235"/>
    <s v="Janet Lee"/>
    <x v="0"/>
    <s v="United States"/>
    <s v="Kissimmee"/>
    <s v="Florida"/>
    <n v="34741"/>
    <x v="0"/>
    <s v="TEC-PH-10002624"/>
    <x v="2"/>
    <s v="Phones"/>
    <x v="1135"/>
    <n v="751.98400000000004"/>
    <n v="2"/>
    <x v="2"/>
    <n v="84.598200000000006"/>
    <n v="0.1125"/>
    <s v="Profit"/>
  </r>
  <r>
    <n v="8366"/>
    <s v="CA-2017-157273"/>
    <x v="289"/>
    <d v="2017-02-02T00:00:00"/>
    <s v="First Class"/>
    <s v="SZ-20035"/>
    <s v="Sam Zeldin"/>
    <x v="2"/>
    <s v="United States"/>
    <s v="Seattle"/>
    <s v="Washington"/>
    <n v="98105"/>
    <x v="1"/>
    <s v="TEC-PH-10002275"/>
    <x v="2"/>
    <s v="Phones"/>
    <x v="7"/>
    <n v="604.76800000000003"/>
    <n v="4"/>
    <x v="2"/>
    <n v="60.476799999999997"/>
    <n v="9.9999999999999992E-2"/>
    <s v="Profit"/>
  </r>
  <r>
    <n v="8367"/>
    <s v="CA-2014-109918"/>
    <x v="557"/>
    <d v="2014-09-12T00:00:00"/>
    <s v="Second Class"/>
    <s v="LR-17035"/>
    <s v="Lisa Ryan"/>
    <x v="1"/>
    <s v="United States"/>
    <s v="Santa Clara"/>
    <s v="California"/>
    <n v="95051"/>
    <x v="1"/>
    <s v="OFF-SU-10004290"/>
    <x v="1"/>
    <s v="Supplies"/>
    <x v="1827"/>
    <n v="27.36"/>
    <n v="4"/>
    <x v="0"/>
    <n v="7.3872"/>
    <n v="0.27"/>
    <s v="Profit"/>
  </r>
  <r>
    <n v="8368"/>
    <s v="CA-2014-109918"/>
    <x v="557"/>
    <d v="2014-09-12T00:00:00"/>
    <s v="Second Class"/>
    <s v="LR-17035"/>
    <s v="Lisa Ryan"/>
    <x v="1"/>
    <s v="United States"/>
    <s v="Santa Clara"/>
    <s v="California"/>
    <n v="95051"/>
    <x v="1"/>
    <s v="OFF-PA-10000174"/>
    <x v="1"/>
    <s v="Paper"/>
    <x v="1524"/>
    <n v="20.56"/>
    <n v="2"/>
    <x v="0"/>
    <n v="9.6631999999999998"/>
    <n v="0.47000000000000003"/>
    <s v="Profit"/>
  </r>
  <r>
    <n v="8369"/>
    <s v="CA-2014-109918"/>
    <x v="557"/>
    <d v="2014-09-12T00:00:00"/>
    <s v="Second Class"/>
    <s v="LR-17035"/>
    <s v="Lisa Ryan"/>
    <x v="1"/>
    <s v="United States"/>
    <s v="Santa Clara"/>
    <s v="California"/>
    <n v="95051"/>
    <x v="1"/>
    <s v="OFF-BI-10004308"/>
    <x v="1"/>
    <s v="Binders"/>
    <x v="1776"/>
    <n v="83.92"/>
    <n v="5"/>
    <x v="2"/>
    <n v="31.47"/>
    <n v="0.375"/>
    <s v="Profit"/>
  </r>
  <r>
    <n v="8370"/>
    <s v="CA-2016-118745"/>
    <x v="725"/>
    <d v="2016-06-16T00:00:00"/>
    <s v="Standard Class"/>
    <s v="SV-20365"/>
    <s v="Seth Vernon"/>
    <x v="0"/>
    <s v="United States"/>
    <s v="Los Angeles"/>
    <s v="California"/>
    <n v="90049"/>
    <x v="1"/>
    <s v="FUR-TA-10003473"/>
    <x v="0"/>
    <s v="Tables"/>
    <x v="216"/>
    <n v="902.71199999999999"/>
    <n v="3"/>
    <x v="2"/>
    <n v="33.851700000000001"/>
    <n v="3.7499999999999999E-2"/>
    <s v="Profit"/>
  </r>
  <r>
    <n v="8371"/>
    <s v="CA-2016-163972"/>
    <x v="508"/>
    <d v="2016-10-21T00:00:00"/>
    <s v="Standard Class"/>
    <s v="MG-17890"/>
    <s v="Michael Granlund"/>
    <x v="2"/>
    <s v="United States"/>
    <s v="Fresno"/>
    <s v="California"/>
    <n v="93727"/>
    <x v="1"/>
    <s v="FUR-BO-10003894"/>
    <x v="0"/>
    <s v="Bookcases"/>
    <x v="1628"/>
    <n v="120.666"/>
    <n v="2"/>
    <x v="11"/>
    <n v="21.294"/>
    <n v="0.17647058823529413"/>
    <s v="Profit"/>
  </r>
  <r>
    <n v="8372"/>
    <s v="CA-2014-165393"/>
    <x v="422"/>
    <d v="2014-12-30T00:00:00"/>
    <s v="First Class"/>
    <s v="NC-18415"/>
    <s v="Nathan Cano"/>
    <x v="0"/>
    <s v="United States"/>
    <s v="Fort Worth"/>
    <s v="Texas"/>
    <n v="76106"/>
    <x v="2"/>
    <s v="OFF-BI-10001658"/>
    <x v="1"/>
    <s v="Binders"/>
    <x v="444"/>
    <n v="4.984"/>
    <n v="1"/>
    <x v="3"/>
    <n v="-8.4727999999999994"/>
    <n v="-1.7"/>
    <s v="Loss"/>
  </r>
  <r>
    <n v="8373"/>
    <s v="CA-2016-113726"/>
    <x v="390"/>
    <d v="2016-12-01T00:00:00"/>
    <s v="Standard Class"/>
    <s v="SC-20680"/>
    <s v="Steve Carroll"/>
    <x v="2"/>
    <s v="United States"/>
    <s v="Seattle"/>
    <s v="Washington"/>
    <n v="98105"/>
    <x v="1"/>
    <s v="FUR-FU-10003535"/>
    <x v="0"/>
    <s v="Furnishings"/>
    <x v="897"/>
    <n v="82.26"/>
    <n v="3"/>
    <x v="0"/>
    <n v="33.726599999999998"/>
    <n v="0.40999999999999992"/>
    <s v="Profit"/>
  </r>
  <r>
    <n v="8374"/>
    <s v="CA-2016-152940"/>
    <x v="338"/>
    <d v="2016-11-13T00:00:00"/>
    <s v="First Class"/>
    <s v="RO-19780"/>
    <s v="Rose O Brian"/>
    <x v="0"/>
    <s v="United States"/>
    <s v="San Francisco"/>
    <s v="California"/>
    <n v="94110"/>
    <x v="1"/>
    <s v="OFF-ST-10000352"/>
    <x v="1"/>
    <s v="Storage"/>
    <x v="1058"/>
    <n v="29.74"/>
    <n v="1"/>
    <x v="0"/>
    <n v="4.4610000000000003"/>
    <n v="0.15000000000000002"/>
    <s v="Profit"/>
  </r>
  <r>
    <n v="8375"/>
    <s v="CA-2015-158701"/>
    <x v="956"/>
    <d v="2015-01-10T00:00:00"/>
    <s v="Standard Class"/>
    <s v="JL-15175"/>
    <s v="James Lanier"/>
    <x v="2"/>
    <s v="United States"/>
    <s v="San Francisco"/>
    <s v="California"/>
    <n v="94110"/>
    <x v="1"/>
    <s v="OFF-AP-10004859"/>
    <x v="1"/>
    <s v="Appliances"/>
    <x v="930"/>
    <n v="87.36"/>
    <n v="6"/>
    <x v="0"/>
    <n v="23.587199999999999"/>
    <n v="0.27"/>
    <s v="Profit"/>
  </r>
  <r>
    <n v="8376"/>
    <s v="CA-2015-158701"/>
    <x v="956"/>
    <d v="2015-01-10T00:00:00"/>
    <s v="Standard Class"/>
    <s v="JL-15175"/>
    <s v="James Lanier"/>
    <x v="2"/>
    <s v="United States"/>
    <s v="San Francisco"/>
    <s v="California"/>
    <n v="94110"/>
    <x v="1"/>
    <s v="OFF-BI-10001294"/>
    <x v="1"/>
    <s v="Binders"/>
    <x v="673"/>
    <n v="56.16"/>
    <n v="6"/>
    <x v="2"/>
    <n v="17.55"/>
    <n v="0.31250000000000006"/>
    <s v="Profit"/>
  </r>
  <r>
    <n v="8377"/>
    <s v="CA-2017-156272"/>
    <x v="708"/>
    <d v="2017-03-27T00:00:00"/>
    <s v="Standard Class"/>
    <s v="PW-19030"/>
    <s v="Pauline Webber"/>
    <x v="1"/>
    <s v="United States"/>
    <s v="Pompano Beach"/>
    <s v="Florida"/>
    <n v="33068"/>
    <x v="0"/>
    <s v="OFF-AP-10001242"/>
    <x v="1"/>
    <s v="Appliances"/>
    <x v="1417"/>
    <n v="64.384"/>
    <n v="1"/>
    <x v="2"/>
    <n v="8.048"/>
    <n v="0.125"/>
    <s v="Profit"/>
  </r>
  <r>
    <n v="8378"/>
    <s v="CA-2015-162964"/>
    <x v="768"/>
    <d v="2015-11-18T00:00:00"/>
    <s v="Standard Class"/>
    <s v="MF-18250"/>
    <s v="Monica Federle"/>
    <x v="1"/>
    <s v="United States"/>
    <s v="Houston"/>
    <s v="Texas"/>
    <n v="77095"/>
    <x v="2"/>
    <s v="OFF-ST-10002344"/>
    <x v="1"/>
    <s v="Storage"/>
    <x v="865"/>
    <n v="64.784000000000006"/>
    <n v="1"/>
    <x v="2"/>
    <n v="-14.5764"/>
    <n v="-0.22499999999999998"/>
    <s v="Loss"/>
  </r>
  <r>
    <n v="8379"/>
    <s v="CA-2015-162964"/>
    <x v="768"/>
    <d v="2015-11-18T00:00:00"/>
    <s v="Standard Class"/>
    <s v="MF-18250"/>
    <s v="Monica Federle"/>
    <x v="1"/>
    <s v="United States"/>
    <s v="Houston"/>
    <s v="Texas"/>
    <n v="77095"/>
    <x v="2"/>
    <s v="OFF-PA-10003349"/>
    <x v="1"/>
    <s v="Paper"/>
    <x v="220"/>
    <n v="15.552"/>
    <n v="3"/>
    <x v="2"/>
    <n v="5.6375999999999999"/>
    <n v="0.36249999999999999"/>
    <s v="Profit"/>
  </r>
  <r>
    <n v="8380"/>
    <s v="CA-2015-162964"/>
    <x v="768"/>
    <d v="2015-11-18T00:00:00"/>
    <s v="Standard Class"/>
    <s v="MF-18250"/>
    <s v="Monica Federle"/>
    <x v="1"/>
    <s v="United States"/>
    <s v="Houston"/>
    <s v="Texas"/>
    <n v="77095"/>
    <x v="2"/>
    <s v="OFF-EN-10003055"/>
    <x v="1"/>
    <s v="Envelopes"/>
    <x v="882"/>
    <n v="223.88800000000001"/>
    <n v="7"/>
    <x v="2"/>
    <n v="69.965000000000003"/>
    <n v="0.3125"/>
    <s v="Profit"/>
  </r>
  <r>
    <n v="8381"/>
    <s v="CA-2014-103527"/>
    <x v="340"/>
    <d v="2014-09-14T00:00:00"/>
    <s v="Second Class"/>
    <s v="CC-12220"/>
    <s v="Chris Cortes"/>
    <x v="0"/>
    <s v="United States"/>
    <s v="Chicago"/>
    <s v="Illinois"/>
    <n v="60653"/>
    <x v="2"/>
    <s v="OFF-PA-10001622"/>
    <x v="1"/>
    <s v="Paper"/>
    <x v="702"/>
    <n v="10.896000000000001"/>
    <n v="3"/>
    <x v="2"/>
    <n v="3.4049999999999998"/>
    <n v="0.31249999999999994"/>
    <s v="Profit"/>
  </r>
  <r>
    <n v="8382"/>
    <s v="CA-2016-134544"/>
    <x v="716"/>
    <d v="2016-03-19T00:00:00"/>
    <s v="Second Class"/>
    <s v="AC-10660"/>
    <s v="Anna Chung"/>
    <x v="0"/>
    <s v="United States"/>
    <s v="San Francisco"/>
    <s v="California"/>
    <n v="94109"/>
    <x v="1"/>
    <s v="TEC-PH-10003800"/>
    <x v="2"/>
    <s v="Phones"/>
    <x v="509"/>
    <n v="84.784000000000006"/>
    <n v="2"/>
    <x v="2"/>
    <n v="-20.136199999999999"/>
    <n v="-0.23749999999999996"/>
    <s v="Loss"/>
  </r>
  <r>
    <n v="8383"/>
    <s v="CA-2016-163048"/>
    <x v="597"/>
    <d v="2016-02-15T00:00:00"/>
    <s v="Standard Class"/>
    <s v="MH-17440"/>
    <s v="Mark Haberlin"/>
    <x v="1"/>
    <s v="United States"/>
    <s v="Houston"/>
    <s v="Texas"/>
    <n v="77036"/>
    <x v="2"/>
    <s v="FUR-CH-10001270"/>
    <x v="0"/>
    <s v="Chairs"/>
    <x v="860"/>
    <n v="241.5"/>
    <n v="4"/>
    <x v="4"/>
    <n v="0"/>
    <n v="0"/>
    <s v="Loss"/>
  </r>
  <r>
    <n v="8384"/>
    <s v="CA-2016-145135"/>
    <x v="491"/>
    <d v="2016-11-28T00:00:00"/>
    <s v="First Class"/>
    <s v="CD-12790"/>
    <s v="Cynthia Delaney"/>
    <x v="2"/>
    <s v="United States"/>
    <s v="Shelton"/>
    <s v="Connecticut"/>
    <n v="6484"/>
    <x v="3"/>
    <s v="TEC-AC-10003447"/>
    <x v="2"/>
    <s v="Accessories"/>
    <x v="806"/>
    <n v="59.97"/>
    <n v="3"/>
    <x v="0"/>
    <n v="14.9925"/>
    <n v="0.25"/>
    <s v="Profit"/>
  </r>
  <r>
    <n v="8385"/>
    <s v="CA-2016-145135"/>
    <x v="491"/>
    <d v="2016-11-28T00:00:00"/>
    <s v="First Class"/>
    <s v="CD-12790"/>
    <s v="Cynthia Delaney"/>
    <x v="2"/>
    <s v="United States"/>
    <s v="Shelton"/>
    <s v="Connecticut"/>
    <n v="6484"/>
    <x v="3"/>
    <s v="OFF-PA-10004285"/>
    <x v="1"/>
    <s v="Paper"/>
    <x v="1268"/>
    <n v="13.36"/>
    <n v="2"/>
    <x v="0"/>
    <n v="6.4127999999999998"/>
    <n v="0.48"/>
    <s v="Profit"/>
  </r>
  <r>
    <n v="8386"/>
    <s v="CA-2017-137582"/>
    <x v="507"/>
    <d v="2017-09-08T00:00:00"/>
    <s v="Standard Class"/>
    <s v="CV-12805"/>
    <s v="Cynthia Voltz"/>
    <x v="1"/>
    <s v="United States"/>
    <s v="Oakland"/>
    <s v="California"/>
    <n v="94601"/>
    <x v="1"/>
    <s v="OFF-BI-10001757"/>
    <x v="1"/>
    <s v="Binders"/>
    <x v="1167"/>
    <n v="11.808"/>
    <n v="3"/>
    <x v="2"/>
    <n v="4.1327999999999996"/>
    <n v="0.35"/>
    <s v="Profit"/>
  </r>
  <r>
    <n v="8387"/>
    <s v="CA-2015-149601"/>
    <x v="71"/>
    <d v="2015-06-03T00:00:00"/>
    <s v="Standard Class"/>
    <s v="TB-21625"/>
    <s v="Trudy Brown"/>
    <x v="0"/>
    <s v="United States"/>
    <s v="Manchester"/>
    <s v="Connecticut"/>
    <n v="6040"/>
    <x v="3"/>
    <s v="OFF-ST-10001558"/>
    <x v="1"/>
    <s v="Storage"/>
    <x v="719"/>
    <n v="16.239999999999998"/>
    <n v="1"/>
    <x v="0"/>
    <n v="2.4359999999999999"/>
    <n v="0.15000000000000002"/>
    <s v="Profit"/>
  </r>
  <r>
    <n v="8388"/>
    <s v="CA-2015-149601"/>
    <x v="71"/>
    <d v="2015-06-03T00:00:00"/>
    <s v="Standard Class"/>
    <s v="TB-21625"/>
    <s v="Trudy Brown"/>
    <x v="0"/>
    <s v="United States"/>
    <s v="Manchester"/>
    <s v="Connecticut"/>
    <n v="6040"/>
    <x v="3"/>
    <s v="OFF-ST-10001328"/>
    <x v="1"/>
    <s v="Storage"/>
    <x v="178"/>
    <n v="77.55"/>
    <n v="5"/>
    <x v="0"/>
    <n v="21.713999999999999"/>
    <n v="0.27999999999999997"/>
    <s v="Profit"/>
  </r>
  <r>
    <n v="8389"/>
    <s v="CA-2014-139423"/>
    <x v="301"/>
    <d v="2014-11-05T00:00:00"/>
    <s v="Standard Class"/>
    <s v="DG-13300"/>
    <s v="Deirdre Greer"/>
    <x v="1"/>
    <s v="United States"/>
    <s v="Orange"/>
    <s v="New Jersey"/>
    <n v="7050"/>
    <x v="3"/>
    <s v="OFF-AP-10004708"/>
    <x v="1"/>
    <s v="Appliances"/>
    <x v="513"/>
    <n v="76.12"/>
    <n v="2"/>
    <x v="0"/>
    <n v="22.0748"/>
    <n v="0.28999999999999998"/>
    <s v="Profit"/>
  </r>
  <r>
    <n v="8390"/>
    <s v="CA-2016-102596"/>
    <x v="797"/>
    <d v="2016-12-30T00:00:00"/>
    <s v="First Class"/>
    <s v="RD-19810"/>
    <s v="Ross DeVincentis"/>
    <x v="2"/>
    <s v="United States"/>
    <s v="Akron"/>
    <s v="Ohio"/>
    <n v="44312"/>
    <x v="3"/>
    <s v="OFF-FA-10000621"/>
    <x v="1"/>
    <s v="Fasteners"/>
    <x v="110"/>
    <n v="17.184000000000001"/>
    <n v="6"/>
    <x v="2"/>
    <n v="6.2291999999999996"/>
    <n v="0.36249999999999993"/>
    <s v="Profit"/>
  </r>
  <r>
    <n v="8391"/>
    <s v="CA-2017-153227"/>
    <x v="769"/>
    <d v="2017-12-06T00:00:00"/>
    <s v="First Class"/>
    <s v="CS-12250"/>
    <s v="Chris Selesnick"/>
    <x v="1"/>
    <s v="United States"/>
    <s v="Los Angeles"/>
    <s v="California"/>
    <n v="90032"/>
    <x v="1"/>
    <s v="OFF-PA-10001838"/>
    <x v="1"/>
    <s v="Paper"/>
    <x v="1008"/>
    <n v="11.76"/>
    <n v="2"/>
    <x v="0"/>
    <n v="5.7624000000000004"/>
    <n v="0.49000000000000005"/>
    <s v="Profit"/>
  </r>
  <r>
    <n v="8392"/>
    <s v="CA-2017-110625"/>
    <x v="331"/>
    <d v="2017-12-30T00:00:00"/>
    <s v="Standard Class"/>
    <s v="JB-16045"/>
    <s v="Julia Barnett"/>
    <x v="2"/>
    <s v="United States"/>
    <s v="Danbury"/>
    <s v="Connecticut"/>
    <n v="6810"/>
    <x v="3"/>
    <s v="FUR-FU-10001473"/>
    <x v="0"/>
    <s v="Furnishings"/>
    <x v="993"/>
    <n v="27.46"/>
    <n v="2"/>
    <x v="0"/>
    <n v="9.8856000000000002"/>
    <n v="0.36"/>
    <s v="Profit"/>
  </r>
  <r>
    <n v="8393"/>
    <s v="CA-2016-142594"/>
    <x v="49"/>
    <d v="2016-12-06T00:00:00"/>
    <s v="Second Class"/>
    <s v="EJ-14155"/>
    <s v="Eva Jacobs"/>
    <x v="0"/>
    <s v="United States"/>
    <s v="Franklin"/>
    <s v="Massachusetts"/>
    <n v="2038"/>
    <x v="3"/>
    <s v="TEC-PH-10000193"/>
    <x v="2"/>
    <s v="Phones"/>
    <x v="1664"/>
    <n v="137.94"/>
    <n v="3"/>
    <x v="0"/>
    <n v="35.864400000000003"/>
    <n v="0.26"/>
    <s v="Profit"/>
  </r>
  <r>
    <n v="8394"/>
    <s v="CA-2016-142594"/>
    <x v="49"/>
    <d v="2016-12-06T00:00:00"/>
    <s v="Second Class"/>
    <s v="EJ-14155"/>
    <s v="Eva Jacobs"/>
    <x v="0"/>
    <s v="United States"/>
    <s v="Franklin"/>
    <s v="Massachusetts"/>
    <n v="2038"/>
    <x v="3"/>
    <s v="FUR-FU-10002045"/>
    <x v="0"/>
    <s v="Furnishings"/>
    <x v="1365"/>
    <n v="111.15"/>
    <n v="5"/>
    <x v="0"/>
    <n v="48.905999999999999"/>
    <n v="0.43999999999999995"/>
    <s v="Profit"/>
  </r>
  <r>
    <n v="8395"/>
    <s v="CA-2016-142594"/>
    <x v="49"/>
    <d v="2016-12-06T00:00:00"/>
    <s v="Second Class"/>
    <s v="EJ-14155"/>
    <s v="Eva Jacobs"/>
    <x v="0"/>
    <s v="United States"/>
    <s v="Franklin"/>
    <s v="Massachusetts"/>
    <n v="2038"/>
    <x v="3"/>
    <s v="OFF-AP-10002945"/>
    <x v="1"/>
    <s v="Appliances"/>
    <x v="228"/>
    <n v="901.95"/>
    <n v="3"/>
    <x v="0"/>
    <n v="297.64350000000002"/>
    <n v="0.33"/>
    <s v="Profit"/>
  </r>
  <r>
    <n v="8396"/>
    <s v="CA-2016-142594"/>
    <x v="49"/>
    <d v="2016-12-06T00:00:00"/>
    <s v="Second Class"/>
    <s v="EJ-14155"/>
    <s v="Eva Jacobs"/>
    <x v="0"/>
    <s v="United States"/>
    <s v="Franklin"/>
    <s v="Massachusetts"/>
    <n v="2038"/>
    <x v="3"/>
    <s v="FUR-TA-10001095"/>
    <x v="0"/>
    <s v="Tables"/>
    <x v="616"/>
    <n v="366.00900000000001"/>
    <n v="3"/>
    <x v="4"/>
    <n v="-47.058300000000003"/>
    <n v="-0.12857142857142859"/>
    <s v="Loss"/>
  </r>
  <r>
    <n v="8397"/>
    <s v="CA-2014-152254"/>
    <x v="479"/>
    <d v="2014-06-30T00:00:00"/>
    <s v="Same Day"/>
    <s v="BD-11620"/>
    <s v="Brian DeCherney"/>
    <x v="0"/>
    <s v="United States"/>
    <s v="Wilmington"/>
    <s v="North Carolina"/>
    <n v="28403"/>
    <x v="0"/>
    <s v="OFF-PA-10001144"/>
    <x v="1"/>
    <s v="Paper"/>
    <x v="163"/>
    <n v="310.68799999999999"/>
    <n v="7"/>
    <x v="2"/>
    <n v="108.74079999999999"/>
    <n v="0.35"/>
    <s v="Profit"/>
  </r>
  <r>
    <n v="8398"/>
    <s v="US-2014-120236"/>
    <x v="1010"/>
    <d v="2014-09-04T00:00:00"/>
    <s v="First Class"/>
    <s v="MR-17545"/>
    <s v="Mathew Reese"/>
    <x v="2"/>
    <s v="United States"/>
    <s v="Houston"/>
    <s v="Texas"/>
    <n v="77095"/>
    <x v="2"/>
    <s v="OFF-BI-10004099"/>
    <x v="1"/>
    <s v="Binders"/>
    <x v="1725"/>
    <n v="7.68"/>
    <n v="5"/>
    <x v="3"/>
    <n v="-11.52"/>
    <n v="-1.5"/>
    <s v="Loss"/>
  </r>
  <r>
    <n v="8399"/>
    <s v="CA-2017-120061"/>
    <x v="808"/>
    <d v="2017-11-07T00:00:00"/>
    <s v="Second Class"/>
    <s v="SR-20425"/>
    <s v="Sharelle Roach"/>
    <x v="2"/>
    <s v="United States"/>
    <s v="Springfield"/>
    <s v="Ohio"/>
    <n v="45503"/>
    <x v="3"/>
    <s v="FUR-CH-10001973"/>
    <x v="0"/>
    <s v="Chairs"/>
    <x v="905"/>
    <n v="155.37200000000001"/>
    <n v="2"/>
    <x v="4"/>
    <n v="-35.513599999999997"/>
    <n v="-0.22857142857142854"/>
    <s v="Loss"/>
  </r>
  <r>
    <n v="8400"/>
    <s v="CA-2015-133837"/>
    <x v="657"/>
    <d v="2015-04-18T00:00:00"/>
    <s v="Standard Class"/>
    <s v="TH-21100"/>
    <s v="Thea Hendricks"/>
    <x v="0"/>
    <s v="United States"/>
    <s v="Glendale"/>
    <s v="Arizona"/>
    <n v="85301"/>
    <x v="1"/>
    <s v="OFF-ST-10000344"/>
    <x v="1"/>
    <s v="Storage"/>
    <x v="1022"/>
    <n v="10.744"/>
    <n v="1"/>
    <x v="2"/>
    <n v="0.80579999999999996"/>
    <n v="7.4999999999999997E-2"/>
    <s v="Loss"/>
  </r>
  <r>
    <n v="8401"/>
    <s v="CA-2015-110814"/>
    <x v="901"/>
    <d v="2015-12-09T00:00:00"/>
    <s v="Second Class"/>
    <s v="BD-11635"/>
    <s v="Brian Derr"/>
    <x v="0"/>
    <s v="United States"/>
    <s v="New York City"/>
    <s v="New York"/>
    <n v="10009"/>
    <x v="3"/>
    <s v="OFF-BI-10002026"/>
    <x v="1"/>
    <s v="Binders"/>
    <x v="912"/>
    <n v="232.4"/>
    <n v="5"/>
    <x v="2"/>
    <n v="78.435000000000002"/>
    <n v="0.33750000000000002"/>
    <s v="Profit"/>
  </r>
  <r>
    <n v="8402"/>
    <s v="CA-2015-110814"/>
    <x v="901"/>
    <d v="2015-12-09T00:00:00"/>
    <s v="Second Class"/>
    <s v="BD-11635"/>
    <s v="Brian Derr"/>
    <x v="0"/>
    <s v="United States"/>
    <s v="New York City"/>
    <s v="New York"/>
    <n v="10009"/>
    <x v="3"/>
    <s v="FUR-CH-10003535"/>
    <x v="0"/>
    <s v="Chairs"/>
    <x v="1522"/>
    <n v="164.64599999999999"/>
    <n v="3"/>
    <x v="9"/>
    <n v="12.8058"/>
    <n v="7.7777777777777779E-2"/>
    <s v="Profit"/>
  </r>
  <r>
    <n v="8403"/>
    <s v="CA-2015-110814"/>
    <x v="901"/>
    <d v="2015-12-09T00:00:00"/>
    <s v="Second Class"/>
    <s v="BD-11635"/>
    <s v="Brian Derr"/>
    <x v="0"/>
    <s v="United States"/>
    <s v="New York City"/>
    <s v="New York"/>
    <n v="10009"/>
    <x v="3"/>
    <s v="OFF-PA-10004156"/>
    <x v="1"/>
    <s v="Paper"/>
    <x v="750"/>
    <n v="22.68"/>
    <n v="2"/>
    <x v="0"/>
    <n v="11.113200000000001"/>
    <n v="0.49000000000000005"/>
    <s v="Profit"/>
  </r>
  <r>
    <n v="8404"/>
    <s v="CA-2016-154067"/>
    <x v="854"/>
    <d v="2016-02-07T00:00:00"/>
    <s v="Standard Class"/>
    <s v="SM-20950"/>
    <s v="Suzanne McNair"/>
    <x v="1"/>
    <s v="United States"/>
    <s v="Los Angeles"/>
    <s v="California"/>
    <n v="90036"/>
    <x v="1"/>
    <s v="OFF-PA-10002254"/>
    <x v="1"/>
    <s v="Paper"/>
    <x v="146"/>
    <n v="105.52"/>
    <n v="4"/>
    <x v="0"/>
    <n v="48.539200000000001"/>
    <n v="0.46"/>
    <s v="Profit"/>
  </r>
  <r>
    <n v="8405"/>
    <s v="CA-2017-140480"/>
    <x v="141"/>
    <d v="2017-07-12T00:00:00"/>
    <s v="Standard Class"/>
    <s v="HE-14800"/>
    <s v="Harold Engle"/>
    <x v="1"/>
    <s v="United States"/>
    <s v="Newark"/>
    <s v="Delaware"/>
    <n v="19711"/>
    <x v="3"/>
    <s v="FUR-FU-10003247"/>
    <x v="0"/>
    <s v="Furnishings"/>
    <x v="1465"/>
    <n v="83.92"/>
    <n v="4"/>
    <x v="0"/>
    <n v="5.8743999999999996"/>
    <n v="6.9999999999999993E-2"/>
    <s v="Profit"/>
  </r>
  <r>
    <n v="8406"/>
    <s v="CA-2017-140480"/>
    <x v="141"/>
    <d v="2017-07-12T00:00:00"/>
    <s v="Standard Class"/>
    <s v="HE-14800"/>
    <s v="Harold Engle"/>
    <x v="1"/>
    <s v="United States"/>
    <s v="Newark"/>
    <s v="Delaware"/>
    <n v="19711"/>
    <x v="3"/>
    <s v="TEC-AC-10002473"/>
    <x v="2"/>
    <s v="Accessories"/>
    <x v="720"/>
    <n v="141.9"/>
    <n v="5"/>
    <x v="0"/>
    <n v="58.179000000000002"/>
    <n v="0.41"/>
    <s v="Profit"/>
  </r>
  <r>
    <n v="8407"/>
    <s v="CA-2017-140480"/>
    <x v="141"/>
    <d v="2017-07-12T00:00:00"/>
    <s v="Standard Class"/>
    <s v="HE-14800"/>
    <s v="Harold Engle"/>
    <x v="1"/>
    <s v="United States"/>
    <s v="Newark"/>
    <s v="Delaware"/>
    <n v="19711"/>
    <x v="3"/>
    <s v="FUR-FU-10001057"/>
    <x v="0"/>
    <s v="Furnishings"/>
    <x v="1791"/>
    <n v="39.979999999999997"/>
    <n v="2"/>
    <x v="0"/>
    <n v="9.1953999999999994"/>
    <n v="0.23"/>
    <s v="Profit"/>
  </r>
  <r>
    <n v="8408"/>
    <s v="CA-2017-140480"/>
    <x v="141"/>
    <d v="2017-07-12T00:00:00"/>
    <s v="Standard Class"/>
    <s v="HE-14800"/>
    <s v="Harold Engle"/>
    <x v="1"/>
    <s v="United States"/>
    <s v="Newark"/>
    <s v="Delaware"/>
    <n v="19711"/>
    <x v="3"/>
    <s v="OFF-AR-10001419"/>
    <x v="1"/>
    <s v="Art"/>
    <x v="1015"/>
    <n v="28.91"/>
    <n v="7"/>
    <x v="0"/>
    <n v="8.673"/>
    <n v="0.3"/>
    <s v="Profit"/>
  </r>
  <r>
    <n v="8409"/>
    <s v="CA-2017-140480"/>
    <x v="141"/>
    <d v="2017-07-12T00:00:00"/>
    <s v="Standard Class"/>
    <s v="HE-14800"/>
    <s v="Harold Engle"/>
    <x v="1"/>
    <s v="United States"/>
    <s v="Newark"/>
    <s v="Delaware"/>
    <n v="19711"/>
    <x v="3"/>
    <s v="OFF-AR-10004010"/>
    <x v="1"/>
    <s v="Art"/>
    <x v="1743"/>
    <n v="174.95"/>
    <n v="5"/>
    <x v="0"/>
    <n v="45.487000000000002"/>
    <n v="0.26"/>
    <s v="Profit"/>
  </r>
  <r>
    <n v="8410"/>
    <s v="CA-2015-134082"/>
    <x v="555"/>
    <d v="2015-12-17T00:00:00"/>
    <s v="Standard Class"/>
    <s v="JK-15640"/>
    <s v="Jim Kriz"/>
    <x v="2"/>
    <s v="United States"/>
    <s v="San Bernardino"/>
    <s v="California"/>
    <n v="92404"/>
    <x v="1"/>
    <s v="OFF-BI-10004230"/>
    <x v="1"/>
    <s v="Binders"/>
    <x v="655"/>
    <n v="110.52800000000001"/>
    <n v="4"/>
    <x v="2"/>
    <n v="38.684800000000003"/>
    <n v="0.35000000000000003"/>
    <s v="Profit"/>
  </r>
  <r>
    <n v="8411"/>
    <s v="CA-2016-130820"/>
    <x v="625"/>
    <d v="2016-11-15T00:00:00"/>
    <s v="Same Day"/>
    <s v="ON-18715"/>
    <s v="Odella Nelson"/>
    <x v="1"/>
    <s v="United States"/>
    <s v="Burlington"/>
    <s v="North Carolina"/>
    <n v="27217"/>
    <x v="0"/>
    <s v="FUR-TA-10001768"/>
    <x v="0"/>
    <s v="Tables"/>
    <x v="114"/>
    <n v="630.024"/>
    <n v="4"/>
    <x v="10"/>
    <n v="-199.5076"/>
    <n v="-0.31666666666666665"/>
    <s v="Loss"/>
  </r>
  <r>
    <n v="8412"/>
    <s v="CA-2016-159765"/>
    <x v="195"/>
    <d v="2016-05-12T00:00:00"/>
    <s v="Second Class"/>
    <s v="TH-21100"/>
    <s v="Thea Hendricks"/>
    <x v="0"/>
    <s v="United States"/>
    <s v="Salem"/>
    <s v="Virginia"/>
    <n v="24153"/>
    <x v="0"/>
    <s v="OFF-AR-10003514"/>
    <x v="1"/>
    <s v="Art"/>
    <x v="182"/>
    <n v="27.86"/>
    <n v="7"/>
    <x v="0"/>
    <n v="9.1937999999999995"/>
    <n v="0.33"/>
    <s v="Profit"/>
  </r>
  <r>
    <n v="8413"/>
    <s v="CA-2017-132290"/>
    <x v="434"/>
    <d v="2017-03-14T00:00:00"/>
    <s v="Standard Class"/>
    <s v="MD-17350"/>
    <s v="Maribeth Dona"/>
    <x v="0"/>
    <s v="United States"/>
    <s v="Dallas"/>
    <s v="Texas"/>
    <n v="75217"/>
    <x v="2"/>
    <s v="FUR-TA-10002228"/>
    <x v="0"/>
    <s v="Tables"/>
    <x v="601"/>
    <n v="933.40800000000002"/>
    <n v="4"/>
    <x v="4"/>
    <n v="-173.34719999999999"/>
    <n v="-0.18571428571428569"/>
    <s v="Loss"/>
  </r>
  <r>
    <n v="8414"/>
    <s v="CA-2016-147109"/>
    <x v="907"/>
    <d v="2016-12-21T00:00:00"/>
    <s v="Standard Class"/>
    <s v="AH-10075"/>
    <s v="Adam Hart"/>
    <x v="1"/>
    <s v="United States"/>
    <s v="Arlington"/>
    <s v="Texas"/>
    <n v="76017"/>
    <x v="2"/>
    <s v="OFF-PA-10001972"/>
    <x v="1"/>
    <s v="Paper"/>
    <x v="1178"/>
    <n v="51.84"/>
    <n v="10"/>
    <x v="2"/>
    <n v="18.143999999999998"/>
    <n v="0.34999999999999992"/>
    <s v="Profit"/>
  </r>
  <r>
    <n v="8415"/>
    <s v="CA-2016-147109"/>
    <x v="907"/>
    <d v="2016-12-21T00:00:00"/>
    <s v="Standard Class"/>
    <s v="AH-10075"/>
    <s v="Adam Hart"/>
    <x v="1"/>
    <s v="United States"/>
    <s v="Arlington"/>
    <s v="Texas"/>
    <n v="76017"/>
    <x v="2"/>
    <s v="TEC-AC-10002942"/>
    <x v="2"/>
    <s v="Accessories"/>
    <x v="1606"/>
    <n v="165.6"/>
    <n v="3"/>
    <x v="2"/>
    <n v="-6.21"/>
    <n v="-3.7499999999999999E-2"/>
    <s v="Loss"/>
  </r>
  <r>
    <n v="8416"/>
    <s v="CA-2017-107265"/>
    <x v="1191"/>
    <d v="2017-04-12T00:00:00"/>
    <s v="Standard Class"/>
    <s v="ML-17755"/>
    <s v="Max Ludwig"/>
    <x v="2"/>
    <s v="United States"/>
    <s v="Marion"/>
    <s v="Iowa"/>
    <n v="52302"/>
    <x v="2"/>
    <s v="OFF-PA-10000474"/>
    <x v="1"/>
    <s v="Paper"/>
    <x v="33"/>
    <n v="106.32"/>
    <n v="3"/>
    <x v="0"/>
    <n v="49.970399999999998"/>
    <n v="0.47000000000000003"/>
    <s v="Profit"/>
  </r>
  <r>
    <n v="8417"/>
    <s v="CA-2017-118199"/>
    <x v="1188"/>
    <d v="2017-05-11T00:00:00"/>
    <s v="First Class"/>
    <s v="LB-16795"/>
    <s v="Laurel Beltran"/>
    <x v="2"/>
    <s v="United States"/>
    <s v="Seattle"/>
    <s v="Washington"/>
    <n v="98105"/>
    <x v="1"/>
    <s v="OFF-BI-10004330"/>
    <x v="1"/>
    <s v="Binders"/>
    <x v="803"/>
    <n v="147.91999999999999"/>
    <n v="5"/>
    <x v="2"/>
    <n v="46.225000000000001"/>
    <n v="0.31250000000000006"/>
    <s v="Profit"/>
  </r>
  <r>
    <n v="8418"/>
    <s v="CA-2017-118199"/>
    <x v="1188"/>
    <d v="2017-05-11T00:00:00"/>
    <s v="First Class"/>
    <s v="LB-16795"/>
    <s v="Laurel Beltran"/>
    <x v="2"/>
    <s v="United States"/>
    <s v="Seattle"/>
    <s v="Washington"/>
    <n v="98105"/>
    <x v="1"/>
    <s v="OFF-ST-10000604"/>
    <x v="1"/>
    <s v="Storage"/>
    <x v="54"/>
    <n v="104.28"/>
    <n v="3"/>
    <x v="0"/>
    <n v="26.07"/>
    <n v="0.25"/>
    <s v="Profit"/>
  </r>
  <r>
    <n v="8419"/>
    <s v="CA-2017-118199"/>
    <x v="1188"/>
    <d v="2017-05-11T00:00:00"/>
    <s v="First Class"/>
    <s v="LB-16795"/>
    <s v="Laurel Beltran"/>
    <x v="2"/>
    <s v="United States"/>
    <s v="Seattle"/>
    <s v="Washington"/>
    <n v="98105"/>
    <x v="1"/>
    <s v="FUR-TA-10004154"/>
    <x v="0"/>
    <s v="Tables"/>
    <x v="737"/>
    <n v="286.85000000000002"/>
    <n v="1"/>
    <x v="0"/>
    <n v="63.106999999999999"/>
    <n v="0.21999999999999997"/>
    <s v="Profit"/>
  </r>
  <r>
    <n v="8420"/>
    <s v="CA-2017-118199"/>
    <x v="1188"/>
    <d v="2017-05-11T00:00:00"/>
    <s v="First Class"/>
    <s v="LB-16795"/>
    <s v="Laurel Beltran"/>
    <x v="2"/>
    <s v="United States"/>
    <s v="Seattle"/>
    <s v="Washington"/>
    <n v="98105"/>
    <x v="1"/>
    <s v="OFF-ST-10000636"/>
    <x v="1"/>
    <s v="Storage"/>
    <x v="1753"/>
    <n v="66.959999999999994"/>
    <n v="4"/>
    <x v="0"/>
    <n v="2.6783999999999999"/>
    <n v="0.04"/>
    <s v="Profit"/>
  </r>
  <r>
    <n v="8421"/>
    <s v="CA-2017-118199"/>
    <x v="1188"/>
    <d v="2017-05-11T00:00:00"/>
    <s v="First Class"/>
    <s v="LB-16795"/>
    <s v="Laurel Beltran"/>
    <x v="2"/>
    <s v="United States"/>
    <s v="Seattle"/>
    <s v="Washington"/>
    <n v="98105"/>
    <x v="1"/>
    <s v="TEC-AC-10004171"/>
    <x v="2"/>
    <s v="Accessories"/>
    <x v="1321"/>
    <n v="199.98"/>
    <n v="2"/>
    <x v="0"/>
    <n v="87.991200000000006"/>
    <n v="0.44000000000000006"/>
    <s v="Profit"/>
  </r>
  <r>
    <n v="8422"/>
    <s v="CA-2017-150091"/>
    <x v="386"/>
    <d v="2017-10-16T00:00:00"/>
    <s v="Standard Class"/>
    <s v="NP-18670"/>
    <s v="Nora Paige"/>
    <x v="0"/>
    <s v="United States"/>
    <s v="Lakewood"/>
    <s v="New Jersey"/>
    <n v="8701"/>
    <x v="3"/>
    <s v="TEC-AC-10002167"/>
    <x v="2"/>
    <s v="Accessories"/>
    <x v="46"/>
    <n v="45"/>
    <n v="3"/>
    <x v="0"/>
    <n v="4.95"/>
    <n v="0.11"/>
    <s v="Profit"/>
  </r>
  <r>
    <n v="8423"/>
    <s v="CA-2017-150091"/>
    <x v="386"/>
    <d v="2017-10-16T00:00:00"/>
    <s v="Standard Class"/>
    <s v="NP-18670"/>
    <s v="Nora Paige"/>
    <x v="0"/>
    <s v="United States"/>
    <s v="Lakewood"/>
    <s v="New Jersey"/>
    <n v="8701"/>
    <x v="3"/>
    <s v="OFF-FA-10000621"/>
    <x v="1"/>
    <s v="Fasteners"/>
    <x v="110"/>
    <n v="17.899999999999999"/>
    <n v="5"/>
    <x v="0"/>
    <n v="8.7710000000000008"/>
    <n v="0.4900000000000001"/>
    <s v="Profit"/>
  </r>
  <r>
    <n v="8424"/>
    <s v="CA-2017-150091"/>
    <x v="386"/>
    <d v="2017-10-16T00:00:00"/>
    <s v="Standard Class"/>
    <s v="NP-18670"/>
    <s v="Nora Paige"/>
    <x v="0"/>
    <s v="United States"/>
    <s v="Lakewood"/>
    <s v="New Jersey"/>
    <n v="8701"/>
    <x v="3"/>
    <s v="FUR-FU-10004053"/>
    <x v="0"/>
    <s v="Furnishings"/>
    <x v="1642"/>
    <n v="40.479999999999997"/>
    <n v="2"/>
    <x v="0"/>
    <n v="17.406400000000001"/>
    <n v="0.43000000000000005"/>
    <s v="Profit"/>
  </r>
  <r>
    <n v="8425"/>
    <s v="CA-2017-150091"/>
    <x v="386"/>
    <d v="2017-10-16T00:00:00"/>
    <s v="Standard Class"/>
    <s v="NP-18670"/>
    <s v="Nora Paige"/>
    <x v="0"/>
    <s v="United States"/>
    <s v="Lakewood"/>
    <s v="New Jersey"/>
    <n v="8701"/>
    <x v="3"/>
    <s v="FUR-BO-10003404"/>
    <x v="0"/>
    <s v="Bookcases"/>
    <x v="1385"/>
    <n v="2154.9"/>
    <n v="5"/>
    <x v="0"/>
    <n v="129.29400000000001"/>
    <n v="6.0000000000000005E-2"/>
    <s v="Profit"/>
  </r>
  <r>
    <n v="8426"/>
    <s v="CA-2016-137652"/>
    <x v="770"/>
    <d v="2016-08-30T00:00:00"/>
    <s v="First Class"/>
    <s v="EB-13750"/>
    <s v="Edward Becker"/>
    <x v="1"/>
    <s v="United States"/>
    <s v="Cincinnati"/>
    <s v="Ohio"/>
    <n v="45231"/>
    <x v="3"/>
    <s v="OFF-BI-10004099"/>
    <x v="1"/>
    <s v="Binders"/>
    <x v="1725"/>
    <n v="18.431999999999999"/>
    <n v="8"/>
    <x v="6"/>
    <n v="-12.288"/>
    <n v="-0.66666666666666674"/>
    <s v="Loss"/>
  </r>
  <r>
    <n v="8427"/>
    <s v="CA-2015-128356"/>
    <x v="653"/>
    <d v="2015-10-07T00:00:00"/>
    <s v="Standard Class"/>
    <s v="RP-19390"/>
    <s v="Resi Pölking"/>
    <x v="0"/>
    <s v="United States"/>
    <s v="Thornton"/>
    <s v="Colorado"/>
    <n v="80229"/>
    <x v="1"/>
    <s v="OFF-SU-10004290"/>
    <x v="1"/>
    <s v="Supplies"/>
    <x v="1827"/>
    <n v="10.944000000000001"/>
    <n v="2"/>
    <x v="2"/>
    <n v="0.95760000000000001"/>
    <n v="8.7499999999999994E-2"/>
    <s v="Loss"/>
  </r>
  <r>
    <n v="8428"/>
    <s v="CA-2017-167017"/>
    <x v="51"/>
    <d v="2017-11-25T00:00:00"/>
    <s v="First Class"/>
    <s v="DC-12850"/>
    <s v="Dan Campbell"/>
    <x v="0"/>
    <s v="United States"/>
    <s v="Roseville"/>
    <s v="Michigan"/>
    <n v="48066"/>
    <x v="2"/>
    <s v="OFF-SU-10001935"/>
    <x v="1"/>
    <s v="Supplies"/>
    <x v="327"/>
    <n v="4.3600000000000003"/>
    <n v="2"/>
    <x v="0"/>
    <n v="0.1744"/>
    <n v="3.9999999999999994E-2"/>
    <s v="Loss"/>
  </r>
  <r>
    <n v="8429"/>
    <s v="US-2017-132220"/>
    <x v="105"/>
    <d v="2017-11-16T00:00:00"/>
    <s v="Standard Class"/>
    <s v="DJ-13510"/>
    <s v="Don Jones"/>
    <x v="1"/>
    <s v="United States"/>
    <s v="Tempe"/>
    <s v="Arizona"/>
    <n v="85281"/>
    <x v="1"/>
    <s v="TEC-AC-10004227"/>
    <x v="2"/>
    <s v="Accessories"/>
    <x v="1409"/>
    <n v="62.351999999999997"/>
    <n v="6"/>
    <x v="2"/>
    <n v="-10.9116"/>
    <n v="-0.17500000000000002"/>
    <s v="Loss"/>
  </r>
  <r>
    <n v="8430"/>
    <s v="CA-2016-118129"/>
    <x v="1054"/>
    <d v="2016-12-21T00:00:00"/>
    <s v="Second Class"/>
    <s v="CL-12565"/>
    <s v="Clay Ludtke"/>
    <x v="0"/>
    <s v="United States"/>
    <s v="Reading"/>
    <s v="Pennsylvania"/>
    <n v="19601"/>
    <x v="3"/>
    <s v="FUR-FU-10004904"/>
    <x v="0"/>
    <s v="Furnishings"/>
    <x v="1589"/>
    <n v="303.92"/>
    <n v="5"/>
    <x v="2"/>
    <n v="-30.391999999999999"/>
    <n v="-9.9999999999999992E-2"/>
    <s v="Loss"/>
  </r>
  <r>
    <n v="8431"/>
    <s v="US-2014-113124"/>
    <x v="809"/>
    <d v="2014-04-05T00:00:00"/>
    <s v="Standard Class"/>
    <s v="NC-18340"/>
    <s v="Nat Carroll"/>
    <x v="0"/>
    <s v="United States"/>
    <s v="Apple Valley"/>
    <s v="Minnesota"/>
    <n v="55124"/>
    <x v="2"/>
    <s v="OFF-ST-10001511"/>
    <x v="1"/>
    <s v="Storage"/>
    <x v="556"/>
    <n v="129.30000000000001"/>
    <n v="2"/>
    <x v="0"/>
    <n v="6.4649999999999999"/>
    <n v="4.9999999999999996E-2"/>
    <s v="Profit"/>
  </r>
  <r>
    <n v="8432"/>
    <s v="CA-2017-155621"/>
    <x v="1183"/>
    <d v="2017-11-13T00:00:00"/>
    <s v="Standard Class"/>
    <s v="KN-16450"/>
    <s v="Kean Nguyen"/>
    <x v="1"/>
    <s v="United States"/>
    <s v="Baltimore"/>
    <s v="Maryland"/>
    <n v="21215"/>
    <x v="3"/>
    <s v="FUR-FU-10003535"/>
    <x v="0"/>
    <s v="Furnishings"/>
    <x v="897"/>
    <n v="274.2"/>
    <n v="10"/>
    <x v="0"/>
    <n v="112.422"/>
    <n v="0.41000000000000003"/>
    <s v="Profit"/>
  </r>
  <r>
    <n v="8433"/>
    <s v="US-2014-127635"/>
    <x v="80"/>
    <d v="2014-09-18T00:00:00"/>
    <s v="Second Class"/>
    <s v="SC-20260"/>
    <s v="Scott Cohen"/>
    <x v="1"/>
    <s v="United States"/>
    <s v="Corpus Christi"/>
    <s v="Texas"/>
    <n v="78415"/>
    <x v="2"/>
    <s v="OFF-FA-10000053"/>
    <x v="1"/>
    <s v="Fasteners"/>
    <x v="962"/>
    <n v="6.048"/>
    <n v="4"/>
    <x v="2"/>
    <n v="-1.3608"/>
    <n v="-0.22500000000000001"/>
    <s v="Loss"/>
  </r>
  <r>
    <n v="8434"/>
    <s v="US-2014-127635"/>
    <x v="80"/>
    <d v="2014-09-18T00:00:00"/>
    <s v="Second Class"/>
    <s v="SC-20260"/>
    <s v="Scott Cohen"/>
    <x v="1"/>
    <s v="United States"/>
    <s v="Corpus Christi"/>
    <s v="Texas"/>
    <n v="78415"/>
    <x v="2"/>
    <s v="OFF-PA-10004610"/>
    <x v="1"/>
    <s v="Paper"/>
    <x v="1520"/>
    <n v="6.8479999999999999"/>
    <n v="2"/>
    <x v="2"/>
    <n v="2.14"/>
    <n v="0.3125"/>
    <s v="Profit"/>
  </r>
  <r>
    <n v="8435"/>
    <s v="US-2014-127635"/>
    <x v="80"/>
    <d v="2014-09-18T00:00:00"/>
    <s v="Second Class"/>
    <s v="SC-20260"/>
    <s v="Scott Cohen"/>
    <x v="1"/>
    <s v="United States"/>
    <s v="Corpus Christi"/>
    <s v="Texas"/>
    <n v="78415"/>
    <x v="2"/>
    <s v="FUR-FU-10000550"/>
    <x v="0"/>
    <s v="Furnishings"/>
    <x v="1454"/>
    <n v="9.9600000000000009"/>
    <n v="5"/>
    <x v="7"/>
    <n v="-6.7229999999999999"/>
    <n v="-0.67499999999999993"/>
    <s v="Loss"/>
  </r>
  <r>
    <n v="8436"/>
    <s v="US-2014-127635"/>
    <x v="80"/>
    <d v="2014-09-18T00:00:00"/>
    <s v="Second Class"/>
    <s v="SC-20260"/>
    <s v="Scott Cohen"/>
    <x v="1"/>
    <s v="United States"/>
    <s v="Corpus Christi"/>
    <s v="Texas"/>
    <n v="78415"/>
    <x v="2"/>
    <s v="OFF-BI-10001721"/>
    <x v="1"/>
    <s v="Binders"/>
    <x v="94"/>
    <n v="8.5519999999999996"/>
    <n v="2"/>
    <x v="3"/>
    <n v="-13.683199999999999"/>
    <n v="-1.6"/>
    <s v="Loss"/>
  </r>
  <r>
    <n v="8437"/>
    <s v="CA-2015-151470"/>
    <x v="1181"/>
    <d v="2015-09-26T00:00:00"/>
    <s v="Standard Class"/>
    <s v="AM-10705"/>
    <s v="Anne McFarland"/>
    <x v="0"/>
    <s v="United States"/>
    <s v="Las Vegas"/>
    <s v="Nevada"/>
    <n v="89115"/>
    <x v="1"/>
    <s v="OFF-BI-10004040"/>
    <x v="1"/>
    <s v="Binders"/>
    <x v="1487"/>
    <n v="45.584000000000003"/>
    <n v="11"/>
    <x v="2"/>
    <n v="16.5242"/>
    <n v="0.36249999999999999"/>
    <s v="Profit"/>
  </r>
  <r>
    <n v="8438"/>
    <s v="CA-2015-112823"/>
    <x v="895"/>
    <d v="2015-12-16T00:00:00"/>
    <s v="Standard Class"/>
    <s v="RA-19945"/>
    <s v="Ryan Akin"/>
    <x v="0"/>
    <s v="United States"/>
    <s v="Cleveland"/>
    <s v="Ohio"/>
    <n v="44105"/>
    <x v="3"/>
    <s v="TEC-AC-10002550"/>
    <x v="2"/>
    <s v="Accessories"/>
    <x v="1351"/>
    <n v="25.488"/>
    <n v="2"/>
    <x v="2"/>
    <n v="4.4603999999999999"/>
    <n v="0.17499999999999999"/>
    <s v="Profit"/>
  </r>
  <r>
    <n v="8439"/>
    <s v="CA-2014-108861"/>
    <x v="1061"/>
    <d v="2014-06-01T00:00:00"/>
    <s v="Standard Class"/>
    <s v="MM-17260"/>
    <s v="Magdelene Morse"/>
    <x v="0"/>
    <s v="United States"/>
    <s v="Seattle"/>
    <s v="Washington"/>
    <n v="98105"/>
    <x v="1"/>
    <s v="OFF-BI-10003876"/>
    <x v="1"/>
    <s v="Binders"/>
    <x v="1626"/>
    <n v="136.96"/>
    <n v="4"/>
    <x v="2"/>
    <n v="51.36"/>
    <n v="0.375"/>
    <s v="Profit"/>
  </r>
  <r>
    <n v="8440"/>
    <s v="CA-2017-114370"/>
    <x v="1192"/>
    <d v="2017-03-17T00:00:00"/>
    <s v="Second Class"/>
    <s v="BN-11470"/>
    <s v="Brad Norvell"/>
    <x v="1"/>
    <s v="United States"/>
    <s v="Chicago"/>
    <s v="Illinois"/>
    <n v="60623"/>
    <x v="2"/>
    <s v="TEC-PH-10000213"/>
    <x v="2"/>
    <s v="Phones"/>
    <x v="1658"/>
    <n v="49.616"/>
    <n v="2"/>
    <x v="2"/>
    <n v="4.9615999999999998"/>
    <n v="9.9999999999999992E-2"/>
    <s v="Profit"/>
  </r>
  <r>
    <n v="8441"/>
    <s v="CA-2016-158302"/>
    <x v="16"/>
    <d v="2016-12-12T00:00:00"/>
    <s v="Second Class"/>
    <s v="JB-16045"/>
    <s v="Julia Barnett"/>
    <x v="2"/>
    <s v="United States"/>
    <s v="Columbus"/>
    <s v="Ohio"/>
    <n v="43229"/>
    <x v="3"/>
    <s v="OFF-PA-10002615"/>
    <x v="1"/>
    <s v="Paper"/>
    <x v="250"/>
    <n v="10.584"/>
    <n v="3"/>
    <x v="2"/>
    <n v="3.4398"/>
    <n v="0.32500000000000001"/>
    <s v="Profit"/>
  </r>
  <r>
    <n v="8442"/>
    <s v="CA-2017-145779"/>
    <x v="636"/>
    <d v="2017-05-10T00:00:00"/>
    <s v="Standard Class"/>
    <s v="DB-13615"/>
    <s v="Doug Bickford"/>
    <x v="0"/>
    <s v="United States"/>
    <s v="Tucson"/>
    <s v="Arizona"/>
    <n v="85705"/>
    <x v="1"/>
    <s v="OFF-PA-10002254"/>
    <x v="1"/>
    <s v="Paper"/>
    <x v="146"/>
    <n v="84.415999999999997"/>
    <n v="4"/>
    <x v="2"/>
    <n v="27.435199999999998"/>
    <n v="0.32500000000000001"/>
    <s v="Profit"/>
  </r>
  <r>
    <n v="8443"/>
    <s v="US-2016-155173"/>
    <x v="1193"/>
    <d v="2016-03-10T00:00:00"/>
    <s v="Standard Class"/>
    <s v="JB-16045"/>
    <s v="Julia Barnett"/>
    <x v="2"/>
    <s v="United States"/>
    <s v="Philadelphia"/>
    <s v="Pennsylvania"/>
    <n v="19120"/>
    <x v="3"/>
    <s v="TEC-PH-10004586"/>
    <x v="2"/>
    <s v="Phones"/>
    <x v="899"/>
    <n v="431.94"/>
    <n v="2"/>
    <x v="10"/>
    <n v="-71.989999999999995"/>
    <n v="-0.16666666666666666"/>
    <s v="Loss"/>
  </r>
  <r>
    <n v="8444"/>
    <s v="US-2016-155173"/>
    <x v="1193"/>
    <d v="2016-03-10T00:00:00"/>
    <s v="Standard Class"/>
    <s v="JB-16045"/>
    <s v="Julia Barnett"/>
    <x v="2"/>
    <s v="United States"/>
    <s v="Philadelphia"/>
    <s v="Pennsylvania"/>
    <n v="19120"/>
    <x v="3"/>
    <s v="OFF-BI-10002982"/>
    <x v="1"/>
    <s v="Binders"/>
    <x v="1267"/>
    <n v="2.0430000000000001"/>
    <n v="1"/>
    <x v="6"/>
    <n v="-1.4982"/>
    <n v="-0.73333333333333328"/>
    <s v="Loss"/>
  </r>
  <r>
    <n v="8445"/>
    <s v="US-2016-155173"/>
    <x v="1193"/>
    <d v="2016-03-10T00:00:00"/>
    <s v="Standard Class"/>
    <s v="JB-16045"/>
    <s v="Julia Barnett"/>
    <x v="2"/>
    <s v="United States"/>
    <s v="Philadelphia"/>
    <s v="Pennsylvania"/>
    <n v="19120"/>
    <x v="3"/>
    <s v="TEC-PH-10002538"/>
    <x v="2"/>
    <s v="Phones"/>
    <x v="529"/>
    <n v="68.238"/>
    <n v="3"/>
    <x v="10"/>
    <n v="-12.510300000000001"/>
    <n v="-0.18333333333333335"/>
    <s v="Loss"/>
  </r>
  <r>
    <n v="8446"/>
    <s v="CA-2017-125451"/>
    <x v="436"/>
    <d v="2017-10-24T00:00:00"/>
    <s v="First Class"/>
    <s v="AH-10075"/>
    <s v="Adam Hart"/>
    <x v="1"/>
    <s v="United States"/>
    <s v="Cranston"/>
    <s v="Rhode Island"/>
    <n v="2920"/>
    <x v="3"/>
    <s v="FUR-TA-10001039"/>
    <x v="0"/>
    <s v="Tables"/>
    <x v="832"/>
    <n v="240.744"/>
    <n v="4"/>
    <x v="4"/>
    <n v="-13.7568"/>
    <n v="-5.7142857142857141E-2"/>
    <s v="Loss"/>
  </r>
  <r>
    <n v="8447"/>
    <s v="CA-2017-125451"/>
    <x v="436"/>
    <d v="2017-10-24T00:00:00"/>
    <s v="First Class"/>
    <s v="AH-10075"/>
    <s v="Adam Hart"/>
    <x v="1"/>
    <s v="United States"/>
    <s v="Cranston"/>
    <s v="Rhode Island"/>
    <n v="2920"/>
    <x v="3"/>
    <s v="FUR-FU-10004963"/>
    <x v="0"/>
    <s v="Furnishings"/>
    <x v="1443"/>
    <n v="35"/>
    <n v="4"/>
    <x v="0"/>
    <n v="14.7"/>
    <n v="0.42"/>
    <s v="Profit"/>
  </r>
  <r>
    <n v="8448"/>
    <s v="CA-2017-125451"/>
    <x v="436"/>
    <d v="2017-10-24T00:00:00"/>
    <s v="First Class"/>
    <s v="AH-10075"/>
    <s v="Adam Hart"/>
    <x v="1"/>
    <s v="United States"/>
    <s v="Cranston"/>
    <s v="Rhode Island"/>
    <n v="2920"/>
    <x v="3"/>
    <s v="FUR-FU-10000277"/>
    <x v="0"/>
    <s v="Furnishings"/>
    <x v="1795"/>
    <n v="210.68"/>
    <n v="2"/>
    <x v="0"/>
    <n v="50.563200000000002"/>
    <n v="0.24"/>
    <s v="Profit"/>
  </r>
  <r>
    <n v="8449"/>
    <s v="CA-2017-125451"/>
    <x v="436"/>
    <d v="2017-10-24T00:00:00"/>
    <s v="First Class"/>
    <s v="AH-10075"/>
    <s v="Adam Hart"/>
    <x v="1"/>
    <s v="United States"/>
    <s v="Cranston"/>
    <s v="Rhode Island"/>
    <n v="2920"/>
    <x v="3"/>
    <s v="FUR-TA-10004915"/>
    <x v="0"/>
    <s v="Tables"/>
    <x v="335"/>
    <n v="637.89599999999996"/>
    <n v="3"/>
    <x v="4"/>
    <n v="-127.5792"/>
    <n v="-0.2"/>
    <s v="Loss"/>
  </r>
  <r>
    <n v="8450"/>
    <s v="CA-2017-125451"/>
    <x v="436"/>
    <d v="2017-10-24T00:00:00"/>
    <s v="First Class"/>
    <s v="AH-10075"/>
    <s v="Adam Hart"/>
    <x v="1"/>
    <s v="United States"/>
    <s v="Cranston"/>
    <s v="Rhode Island"/>
    <n v="2920"/>
    <x v="3"/>
    <s v="OFF-PA-10003724"/>
    <x v="1"/>
    <s v="Paper"/>
    <x v="362"/>
    <n v="43.44"/>
    <n v="8"/>
    <x v="0"/>
    <n v="21.285599999999999"/>
    <n v="0.49"/>
    <s v="Profit"/>
  </r>
  <r>
    <n v="8451"/>
    <s v="CA-2017-125451"/>
    <x v="436"/>
    <d v="2017-10-24T00:00:00"/>
    <s v="First Class"/>
    <s v="AH-10075"/>
    <s v="Adam Hart"/>
    <x v="1"/>
    <s v="United States"/>
    <s v="Cranston"/>
    <s v="Rhode Island"/>
    <n v="2920"/>
    <x v="3"/>
    <s v="OFF-AP-10002906"/>
    <x v="1"/>
    <s v="Appliances"/>
    <x v="1097"/>
    <n v="2.2200000000000002"/>
    <n v="1"/>
    <x v="0"/>
    <n v="0.66600000000000004"/>
    <n v="0.3"/>
    <s v="Loss"/>
  </r>
  <r>
    <n v="8452"/>
    <s v="CA-2014-131387"/>
    <x v="582"/>
    <d v="2014-04-30T00:00:00"/>
    <s v="First Class"/>
    <s v="AI-10855"/>
    <s v="Arianne Irving"/>
    <x v="0"/>
    <s v="United States"/>
    <s v="San Francisco"/>
    <s v="California"/>
    <n v="94122"/>
    <x v="1"/>
    <s v="TEC-PH-10001459"/>
    <x v="2"/>
    <s v="Phones"/>
    <x v="1447"/>
    <n v="1679.96"/>
    <n v="5"/>
    <x v="2"/>
    <n v="125.997"/>
    <n v="7.4999999999999997E-2"/>
    <s v="Profit"/>
  </r>
  <r>
    <n v="8453"/>
    <s v="CA-2016-125087"/>
    <x v="724"/>
    <d v="2016-04-23T00:00:00"/>
    <s v="Standard Class"/>
    <s v="TH-21115"/>
    <s v="Thea Hudgings"/>
    <x v="1"/>
    <s v="United States"/>
    <s v="Houston"/>
    <s v="Texas"/>
    <n v="77070"/>
    <x v="2"/>
    <s v="FUR-CH-10002880"/>
    <x v="0"/>
    <s v="Chairs"/>
    <x v="809"/>
    <n v="344.37200000000001"/>
    <n v="4"/>
    <x v="4"/>
    <n v="-93.472399999999993"/>
    <n v="-0.27142857142857141"/>
    <s v="Loss"/>
  </r>
  <r>
    <n v="8454"/>
    <s v="CA-2016-125087"/>
    <x v="724"/>
    <d v="2016-04-23T00:00:00"/>
    <s v="Standard Class"/>
    <s v="TH-21115"/>
    <s v="Thea Hudgings"/>
    <x v="1"/>
    <s v="United States"/>
    <s v="Houston"/>
    <s v="Texas"/>
    <n v="77070"/>
    <x v="2"/>
    <s v="OFF-ST-10001780"/>
    <x v="1"/>
    <s v="Storage"/>
    <x v="486"/>
    <n v="1554.9359999999999"/>
    <n v="3"/>
    <x v="2"/>
    <n v="77.746799999999993"/>
    <n v="4.9999999999999996E-2"/>
    <s v="Profit"/>
  </r>
  <r>
    <n v="8455"/>
    <s v="CA-2016-125087"/>
    <x v="724"/>
    <d v="2016-04-23T00:00:00"/>
    <s v="Standard Class"/>
    <s v="TH-21115"/>
    <s v="Thea Hudgings"/>
    <x v="1"/>
    <s v="United States"/>
    <s v="Houston"/>
    <s v="Texas"/>
    <n v="77070"/>
    <x v="2"/>
    <s v="FUR-FU-10004748"/>
    <x v="0"/>
    <s v="Furnishings"/>
    <x v="1252"/>
    <n v="127.88"/>
    <n v="5"/>
    <x v="7"/>
    <n v="-67.137"/>
    <n v="-0.52500000000000002"/>
    <s v="Loss"/>
  </r>
  <r>
    <n v="8456"/>
    <s v="CA-2016-154081"/>
    <x v="730"/>
    <d v="2016-05-29T00:00:00"/>
    <s v="Standard Class"/>
    <s v="JE-15610"/>
    <s v="Jim Epp"/>
    <x v="1"/>
    <s v="United States"/>
    <s v="Los Angeles"/>
    <s v="California"/>
    <n v="90049"/>
    <x v="1"/>
    <s v="TEC-PH-10001918"/>
    <x v="2"/>
    <s v="Phones"/>
    <x v="193"/>
    <n v="222.38399999999999"/>
    <n v="2"/>
    <x v="2"/>
    <n v="22.238399999999999"/>
    <n v="0.1"/>
    <s v="Profit"/>
  </r>
  <r>
    <n v="8457"/>
    <s v="US-2017-118556"/>
    <x v="39"/>
    <d v="2017-06-02T00:00:00"/>
    <s v="Second Class"/>
    <s v="TH-21235"/>
    <s v="Tiffany House"/>
    <x v="1"/>
    <s v="United States"/>
    <s v="Chicago"/>
    <s v="Illinois"/>
    <n v="60653"/>
    <x v="2"/>
    <s v="FUR-CH-10001146"/>
    <x v="0"/>
    <s v="Chairs"/>
    <x v="124"/>
    <n v="106.869"/>
    <n v="3"/>
    <x v="4"/>
    <n v="-29.007300000000001"/>
    <n v="-0.27142857142857146"/>
    <s v="Loss"/>
  </r>
  <r>
    <n v="8458"/>
    <s v="US-2017-118556"/>
    <x v="39"/>
    <d v="2017-06-02T00:00:00"/>
    <s v="Second Class"/>
    <s v="TH-21235"/>
    <s v="Tiffany House"/>
    <x v="1"/>
    <s v="United States"/>
    <s v="Chicago"/>
    <s v="Illinois"/>
    <n v="60653"/>
    <x v="2"/>
    <s v="OFF-BI-10004364"/>
    <x v="1"/>
    <s v="Binders"/>
    <x v="305"/>
    <n v="3.5640000000000001"/>
    <n v="3"/>
    <x v="3"/>
    <n v="-6.2370000000000001"/>
    <n v="-1.75"/>
    <s v="Loss"/>
  </r>
  <r>
    <n v="8459"/>
    <s v="CA-2014-126200"/>
    <x v="55"/>
    <d v="2014-08-29T00:00:00"/>
    <s v="Standard Class"/>
    <s v="JE-15715"/>
    <s v="Joe Elijah"/>
    <x v="0"/>
    <s v="United States"/>
    <s v="Houston"/>
    <s v="Texas"/>
    <n v="77070"/>
    <x v="2"/>
    <s v="OFF-BI-10002133"/>
    <x v="1"/>
    <s v="Binders"/>
    <x v="1147"/>
    <n v="25.68"/>
    <n v="3"/>
    <x v="3"/>
    <n v="-39.804000000000002"/>
    <n v="-1.55"/>
    <s v="Loss"/>
  </r>
  <r>
    <n v="8460"/>
    <s v="CA-2014-126200"/>
    <x v="55"/>
    <d v="2014-08-29T00:00:00"/>
    <s v="Standard Class"/>
    <s v="JE-15715"/>
    <s v="Joe Elijah"/>
    <x v="0"/>
    <s v="United States"/>
    <s v="Houston"/>
    <s v="Texas"/>
    <n v="77070"/>
    <x v="2"/>
    <s v="OFF-BI-10002225"/>
    <x v="1"/>
    <s v="Binders"/>
    <x v="340"/>
    <n v="12.384"/>
    <n v="3"/>
    <x v="3"/>
    <n v="-19.814399999999999"/>
    <n v="-1.5999999999999999"/>
    <s v="Loss"/>
  </r>
  <r>
    <n v="8461"/>
    <s v="CA-2014-146500"/>
    <x v="1194"/>
    <d v="2014-09-04T00:00:00"/>
    <s v="Standard Class"/>
    <s v="AT-10735"/>
    <s v="Annie Thurman"/>
    <x v="0"/>
    <s v="United States"/>
    <s v="Bristol"/>
    <s v="Connecticut"/>
    <n v="6010"/>
    <x v="3"/>
    <s v="OFF-BI-10002432"/>
    <x v="1"/>
    <s v="Binders"/>
    <x v="875"/>
    <n v="25.3"/>
    <n v="5"/>
    <x v="0"/>
    <n v="11.891"/>
    <n v="0.47"/>
    <s v="Profit"/>
  </r>
  <r>
    <n v="8462"/>
    <s v="CA-2014-146500"/>
    <x v="1194"/>
    <d v="2014-09-04T00:00:00"/>
    <s v="Standard Class"/>
    <s v="AT-10735"/>
    <s v="Annie Thurman"/>
    <x v="0"/>
    <s v="United States"/>
    <s v="Bristol"/>
    <s v="Connecticut"/>
    <n v="6010"/>
    <x v="3"/>
    <s v="OFF-ST-10000563"/>
    <x v="1"/>
    <s v="Storage"/>
    <x v="903"/>
    <n v="95.94"/>
    <n v="3"/>
    <x v="0"/>
    <n v="9.5939999999999994"/>
    <n v="9.9999999999999992E-2"/>
    <s v="Profit"/>
  </r>
  <r>
    <n v="8463"/>
    <s v="CA-2015-169537"/>
    <x v="37"/>
    <d v="2015-09-07T00:00:00"/>
    <s v="Second Class"/>
    <s v="JH-15820"/>
    <s v="John Huston"/>
    <x v="0"/>
    <s v="United States"/>
    <s v="Holland"/>
    <s v="Michigan"/>
    <n v="49423"/>
    <x v="2"/>
    <s v="OFF-LA-10001982"/>
    <x v="1"/>
    <s v="Labels"/>
    <x v="1538"/>
    <n v="7.5"/>
    <n v="2"/>
    <x v="0"/>
    <n v="3.6"/>
    <n v="0.48000000000000004"/>
    <s v="Profit"/>
  </r>
  <r>
    <n v="8464"/>
    <s v="CA-2014-100881"/>
    <x v="1176"/>
    <d v="2014-04-01T00:00:00"/>
    <s v="Standard Class"/>
    <s v="DR-12940"/>
    <s v="Daniel Raglin"/>
    <x v="2"/>
    <s v="United States"/>
    <s v="Albuquerque"/>
    <s v="New Mexico"/>
    <n v="87105"/>
    <x v="1"/>
    <s v="TEC-PH-10003273"/>
    <x v="2"/>
    <s v="Phones"/>
    <x v="173"/>
    <n v="302.37599999999998"/>
    <n v="3"/>
    <x v="2"/>
    <n v="22.6782"/>
    <n v="7.5000000000000011E-2"/>
    <s v="Profit"/>
  </r>
  <r>
    <n v="8465"/>
    <s v="CA-2015-144043"/>
    <x v="1187"/>
    <d v="2015-05-15T00:00:00"/>
    <s v="Standard Class"/>
    <s v="AB-10165"/>
    <s v="Alan Barnes"/>
    <x v="0"/>
    <s v="United States"/>
    <s v="Louisville"/>
    <s v="Colorado"/>
    <n v="80027"/>
    <x v="1"/>
    <s v="TEC-AC-10002718"/>
    <x v="2"/>
    <s v="Accessories"/>
    <x v="1192"/>
    <n v="46.688000000000002"/>
    <n v="4"/>
    <x v="2"/>
    <n v="-2.9180000000000001"/>
    <n v="-6.25E-2"/>
    <s v="Loss"/>
  </r>
  <r>
    <n v="8466"/>
    <s v="CA-2015-116512"/>
    <x v="265"/>
    <d v="2015-04-14T00:00:00"/>
    <s v="Standard Class"/>
    <s v="MC-18100"/>
    <s v="Mick Crebagga"/>
    <x v="0"/>
    <s v="United States"/>
    <s v="New York City"/>
    <s v="New York"/>
    <n v="10024"/>
    <x v="3"/>
    <s v="OFF-ST-10001505"/>
    <x v="1"/>
    <s v="Storage"/>
    <x v="1183"/>
    <n v="17.940000000000001"/>
    <n v="3"/>
    <x v="0"/>
    <n v="3.0497999999999998"/>
    <n v="0.16999999999999998"/>
    <s v="Profit"/>
  </r>
  <r>
    <n v="8467"/>
    <s v="CA-2015-101000"/>
    <x v="265"/>
    <d v="2015-04-14T00:00:00"/>
    <s v="Standard Class"/>
    <s v="IG-15085"/>
    <s v="Ivan Gibson"/>
    <x v="0"/>
    <s v="United States"/>
    <s v="Norwich"/>
    <s v="Connecticut"/>
    <n v="6360"/>
    <x v="3"/>
    <s v="OFF-AP-10000179"/>
    <x v="1"/>
    <s v="Appliances"/>
    <x v="532"/>
    <n v="370.14"/>
    <n v="3"/>
    <x v="0"/>
    <n v="144.3546"/>
    <n v="0.39"/>
    <s v="Profit"/>
  </r>
  <r>
    <n v="8468"/>
    <s v="CA-2016-168557"/>
    <x v="251"/>
    <d v="2016-09-23T00:00:00"/>
    <s v="Standard Class"/>
    <s v="FH-14275"/>
    <s v="Frank Hawley"/>
    <x v="1"/>
    <s v="United States"/>
    <s v="San Francisco"/>
    <s v="California"/>
    <n v="94122"/>
    <x v="1"/>
    <s v="OFF-BI-10002309"/>
    <x v="1"/>
    <s v="Binders"/>
    <x v="78"/>
    <n v="8.9280000000000008"/>
    <n v="2"/>
    <x v="2"/>
    <n v="3.1248"/>
    <n v="0.35"/>
    <s v="Profit"/>
  </r>
  <r>
    <n v="8469"/>
    <s v="US-2016-164196"/>
    <x v="583"/>
    <d v="2016-11-17T00:00:00"/>
    <s v="Standard Class"/>
    <s v="AS-10285"/>
    <s v="Alejandro Savely"/>
    <x v="1"/>
    <s v="United States"/>
    <s v="Noblesville"/>
    <s v="Indiana"/>
    <n v="46060"/>
    <x v="2"/>
    <s v="FUR-TA-10001950"/>
    <x v="0"/>
    <s v="Tables"/>
    <x v="1284"/>
    <n v="2678.94"/>
    <n v="6"/>
    <x v="0"/>
    <n v="241.1046"/>
    <n v="0.09"/>
    <s v="Profit"/>
  </r>
  <r>
    <n v="8470"/>
    <s v="US-2017-132031"/>
    <x v="756"/>
    <d v="2017-04-27T00:00:00"/>
    <s v="Standard Class"/>
    <s v="PN-18775"/>
    <s v="Parhena Norris"/>
    <x v="2"/>
    <s v="United States"/>
    <s v="Clarksville"/>
    <s v="Tennessee"/>
    <n v="37042"/>
    <x v="0"/>
    <s v="FUR-BO-10001972"/>
    <x v="0"/>
    <s v="Bookcases"/>
    <x v="367"/>
    <n v="387.13600000000002"/>
    <n v="4"/>
    <x v="2"/>
    <n v="-14.5176"/>
    <n v="-3.7499999999999999E-2"/>
    <s v="Loss"/>
  </r>
  <r>
    <n v="8471"/>
    <s v="US-2017-132031"/>
    <x v="756"/>
    <d v="2017-04-27T00:00:00"/>
    <s v="Standard Class"/>
    <s v="PN-18775"/>
    <s v="Parhena Norris"/>
    <x v="2"/>
    <s v="United States"/>
    <s v="Clarksville"/>
    <s v="Tennessee"/>
    <n v="37042"/>
    <x v="0"/>
    <s v="TEC-AC-10002473"/>
    <x v="2"/>
    <s v="Accessories"/>
    <x v="720"/>
    <n v="45.408000000000001"/>
    <n v="2"/>
    <x v="2"/>
    <n v="11.919600000000001"/>
    <n v="0.26250000000000001"/>
    <s v="Profit"/>
  </r>
  <r>
    <n v="8472"/>
    <s v="US-2017-132031"/>
    <x v="756"/>
    <d v="2017-04-27T00:00:00"/>
    <s v="Standard Class"/>
    <s v="PN-18775"/>
    <s v="Parhena Norris"/>
    <x v="2"/>
    <s v="United States"/>
    <s v="Clarksville"/>
    <s v="Tennessee"/>
    <n v="37042"/>
    <x v="0"/>
    <s v="FUR-FU-10000193"/>
    <x v="0"/>
    <s v="Furnishings"/>
    <x v="1512"/>
    <n v="77.951999999999998"/>
    <n v="3"/>
    <x v="2"/>
    <n v="-11.6928"/>
    <n v="-0.15"/>
    <s v="Loss"/>
  </r>
  <r>
    <n v="8473"/>
    <s v="US-2017-132031"/>
    <x v="756"/>
    <d v="2017-04-27T00:00:00"/>
    <s v="Standard Class"/>
    <s v="PN-18775"/>
    <s v="Parhena Norris"/>
    <x v="2"/>
    <s v="United States"/>
    <s v="Clarksville"/>
    <s v="Tennessee"/>
    <n v="37042"/>
    <x v="0"/>
    <s v="OFF-LA-10000081"/>
    <x v="1"/>
    <s v="Labels"/>
    <x v="1330"/>
    <n v="3"/>
    <n v="1"/>
    <x v="2"/>
    <n v="1.05"/>
    <n v="0.35000000000000003"/>
    <s v="Profit"/>
  </r>
  <r>
    <n v="8474"/>
    <s v="CA-2015-169733"/>
    <x v="420"/>
    <d v="2015-10-26T00:00:00"/>
    <s v="Second Class"/>
    <s v="GM-14500"/>
    <s v="Gene McClure"/>
    <x v="0"/>
    <s v="United States"/>
    <s v="Hollywood"/>
    <s v="Florida"/>
    <n v="33021"/>
    <x v="0"/>
    <s v="OFF-ST-10000876"/>
    <x v="1"/>
    <s v="Storage"/>
    <x v="254"/>
    <n v="9.952"/>
    <n v="1"/>
    <x v="2"/>
    <n v="0.99519999999999997"/>
    <n v="9.9999999999999992E-2"/>
    <s v="Loss"/>
  </r>
  <r>
    <n v="8475"/>
    <s v="CA-2017-169404"/>
    <x v="359"/>
    <d v="2017-04-14T00:00:00"/>
    <s v="Standard Class"/>
    <s v="NC-18625"/>
    <s v="Noah Childs"/>
    <x v="1"/>
    <s v="United States"/>
    <s v="York"/>
    <s v="Pennsylvania"/>
    <n v="17403"/>
    <x v="3"/>
    <s v="OFF-BI-10004492"/>
    <x v="1"/>
    <s v="Binders"/>
    <x v="351"/>
    <n v="37.896000000000001"/>
    <n v="4"/>
    <x v="6"/>
    <n v="-29.053599999999999"/>
    <n v="-0.76666666666666661"/>
    <s v="Loss"/>
  </r>
  <r>
    <n v="8476"/>
    <s v="CA-2017-169404"/>
    <x v="359"/>
    <d v="2017-04-14T00:00:00"/>
    <s v="Standard Class"/>
    <s v="NC-18625"/>
    <s v="Noah Childs"/>
    <x v="1"/>
    <s v="United States"/>
    <s v="York"/>
    <s v="Pennsylvania"/>
    <n v="17403"/>
    <x v="3"/>
    <s v="OFF-PA-10001033"/>
    <x v="1"/>
    <s v="Paper"/>
    <x v="1509"/>
    <n v="65.584000000000003"/>
    <n v="2"/>
    <x v="2"/>
    <n v="23.7742"/>
    <n v="0.36249999999999999"/>
    <s v="Profit"/>
  </r>
  <r>
    <n v="8477"/>
    <s v="CA-2017-134880"/>
    <x v="855"/>
    <d v="2017-11-01T00:00:00"/>
    <s v="Standard Class"/>
    <s v="TW-21025"/>
    <s v="Tamara Willingham"/>
    <x v="2"/>
    <s v="United States"/>
    <s v="Mesa"/>
    <s v="Arizona"/>
    <n v="85204"/>
    <x v="1"/>
    <s v="OFF-PA-10004039"/>
    <x v="1"/>
    <s v="Paper"/>
    <x v="1547"/>
    <n v="44.783999999999999"/>
    <n v="1"/>
    <x v="2"/>
    <n v="16.234200000000001"/>
    <n v="0.36250000000000004"/>
    <s v="Profit"/>
  </r>
  <r>
    <n v="8478"/>
    <s v="CA-2015-145758"/>
    <x v="628"/>
    <d v="2015-10-30T00:00:00"/>
    <s v="Same Day"/>
    <s v="BF-11020"/>
    <s v="Barry Französisch"/>
    <x v="1"/>
    <s v="United States"/>
    <s v="New York City"/>
    <s v="New York"/>
    <n v="10024"/>
    <x v="3"/>
    <s v="TEC-MA-10004552"/>
    <x v="2"/>
    <s v="Machines"/>
    <x v="1828"/>
    <n v="1035.8"/>
    <n v="4"/>
    <x v="0"/>
    <n v="269.30799999999999"/>
    <n v="0.26"/>
    <s v="Profit"/>
  </r>
  <r>
    <n v="8479"/>
    <s v="CA-2017-158736"/>
    <x v="404"/>
    <d v="2017-12-24T00:00:00"/>
    <s v="Standard Class"/>
    <s v="TT-21460"/>
    <s v="Tonja Turnell"/>
    <x v="2"/>
    <s v="United States"/>
    <s v="San Francisco"/>
    <s v="California"/>
    <n v="94110"/>
    <x v="1"/>
    <s v="OFF-AR-10002578"/>
    <x v="1"/>
    <s v="Art"/>
    <x v="671"/>
    <n v="5.76"/>
    <n v="2"/>
    <x v="0"/>
    <n v="1.6704000000000001"/>
    <n v="0.29000000000000004"/>
    <s v="Profit"/>
  </r>
  <r>
    <n v="8480"/>
    <s v="US-2016-119270"/>
    <x v="299"/>
    <d v="2016-03-16T00:00:00"/>
    <s v="Standard Class"/>
    <s v="SW-20245"/>
    <s v="Scot Wooten"/>
    <x v="0"/>
    <s v="United States"/>
    <s v="Los Angeles"/>
    <s v="California"/>
    <n v="90036"/>
    <x v="1"/>
    <s v="OFF-PA-10004022"/>
    <x v="1"/>
    <s v="Paper"/>
    <x v="1623"/>
    <n v="19.98"/>
    <n v="2"/>
    <x v="0"/>
    <n v="8.9909999999999997"/>
    <n v="0.44999999999999996"/>
    <s v="Profit"/>
  </r>
  <r>
    <n v="8481"/>
    <s v="CA-2014-109890"/>
    <x v="609"/>
    <d v="2014-07-27T00:00:00"/>
    <s v="Standard Class"/>
    <s v="PG-18820"/>
    <s v="Patrick Gardner"/>
    <x v="0"/>
    <s v="United States"/>
    <s v="Omaha"/>
    <s v="Nebraska"/>
    <n v="68104"/>
    <x v="2"/>
    <s v="TEC-PH-10004100"/>
    <x v="2"/>
    <s v="Phones"/>
    <x v="1752"/>
    <n v="35.979999999999997"/>
    <n v="2"/>
    <x v="0"/>
    <n v="10.074400000000001"/>
    <n v="0.28000000000000003"/>
    <s v="Profit"/>
  </r>
  <r>
    <n v="8482"/>
    <s v="CA-2016-138583"/>
    <x v="1012"/>
    <d v="2016-05-28T00:00:00"/>
    <s v="Standard Class"/>
    <s v="DP-13390"/>
    <s v="Dennis Pardue"/>
    <x v="2"/>
    <s v="United States"/>
    <s v="Philadelphia"/>
    <s v="Pennsylvania"/>
    <n v="19120"/>
    <x v="3"/>
    <s v="OFF-AR-10001860"/>
    <x v="1"/>
    <s v="Art"/>
    <x v="916"/>
    <n v="16.655999999999999"/>
    <n v="3"/>
    <x v="2"/>
    <n v="3.3311999999999999"/>
    <n v="0.2"/>
    <s v="Profit"/>
  </r>
  <r>
    <n v="8483"/>
    <s v="US-2017-118535"/>
    <x v="512"/>
    <d v="2017-02-15T00:00:00"/>
    <s v="Standard Class"/>
    <s v="DJ-13510"/>
    <s v="Don Jones"/>
    <x v="1"/>
    <s v="United States"/>
    <s v="New York City"/>
    <s v="New York"/>
    <n v="10024"/>
    <x v="3"/>
    <s v="OFF-LA-10001297"/>
    <x v="1"/>
    <s v="Labels"/>
    <x v="488"/>
    <n v="20.7"/>
    <n v="2"/>
    <x v="0"/>
    <n v="9.9359999999999999"/>
    <n v="0.48000000000000004"/>
    <s v="Profit"/>
  </r>
  <r>
    <n v="8484"/>
    <s v="CA-2016-126284"/>
    <x v="873"/>
    <d v="2016-09-24T00:00:00"/>
    <s v="Standard Class"/>
    <s v="EN-13780"/>
    <s v="Edward Nazzal"/>
    <x v="0"/>
    <s v="United States"/>
    <s v="Grand Rapids"/>
    <s v="Michigan"/>
    <n v="49505"/>
    <x v="2"/>
    <s v="OFF-BI-10004828"/>
    <x v="1"/>
    <s v="Binders"/>
    <x v="1587"/>
    <n v="83.7"/>
    <n v="5"/>
    <x v="0"/>
    <n v="41.012999999999998"/>
    <n v="0.48999999999999994"/>
    <s v="Profit"/>
  </r>
  <r>
    <n v="8485"/>
    <s v="CA-2017-142391"/>
    <x v="241"/>
    <d v="2017-09-24T00:00:00"/>
    <s v="Same Day"/>
    <s v="PB-19150"/>
    <s v="Philip Brown"/>
    <x v="0"/>
    <s v="United States"/>
    <s v="Seattle"/>
    <s v="Washington"/>
    <n v="98115"/>
    <x v="1"/>
    <s v="FUR-FU-10002759"/>
    <x v="0"/>
    <s v="Furnishings"/>
    <x v="560"/>
    <n v="199.8"/>
    <n v="10"/>
    <x v="0"/>
    <n v="71.927999999999997"/>
    <n v="0.36"/>
    <s v="Profit"/>
  </r>
  <r>
    <n v="8486"/>
    <s v="CA-2017-124716"/>
    <x v="996"/>
    <d v="2017-03-31T00:00:00"/>
    <s v="Standard Class"/>
    <s v="BD-11560"/>
    <s v="Brendan Dodson"/>
    <x v="2"/>
    <s v="United States"/>
    <s v="Fresno"/>
    <s v="California"/>
    <n v="93727"/>
    <x v="1"/>
    <s v="OFF-PA-10000740"/>
    <x v="1"/>
    <s v="Paper"/>
    <x v="1248"/>
    <n v="45.68"/>
    <n v="2"/>
    <x v="0"/>
    <n v="21.012799999999999"/>
    <n v="0.45999999999999996"/>
    <s v="Profit"/>
  </r>
  <r>
    <n v="8487"/>
    <s v="CA-2017-124716"/>
    <x v="996"/>
    <d v="2017-03-31T00:00:00"/>
    <s v="Standard Class"/>
    <s v="BD-11560"/>
    <s v="Brendan Dodson"/>
    <x v="2"/>
    <s v="United States"/>
    <s v="Fresno"/>
    <s v="California"/>
    <n v="93727"/>
    <x v="1"/>
    <s v="OFF-PA-10001144"/>
    <x v="1"/>
    <s v="Paper"/>
    <x v="163"/>
    <n v="110.96"/>
    <n v="2"/>
    <x v="0"/>
    <n v="53.260800000000003"/>
    <n v="0.48000000000000004"/>
    <s v="Profit"/>
  </r>
  <r>
    <n v="8488"/>
    <s v="CA-2017-124716"/>
    <x v="996"/>
    <d v="2017-03-31T00:00:00"/>
    <s v="Standard Class"/>
    <s v="BD-11560"/>
    <s v="Brendan Dodson"/>
    <x v="2"/>
    <s v="United States"/>
    <s v="Fresno"/>
    <s v="California"/>
    <n v="93727"/>
    <x v="1"/>
    <s v="OFF-PA-10000859"/>
    <x v="1"/>
    <s v="Paper"/>
    <x v="1730"/>
    <n v="11.94"/>
    <n v="3"/>
    <x v="0"/>
    <n v="5.97"/>
    <n v="0.5"/>
    <s v="Profit"/>
  </r>
  <r>
    <n v="8489"/>
    <s v="CA-2016-158841"/>
    <x v="1056"/>
    <d v="2016-02-04T00:00:00"/>
    <s v="Second Class"/>
    <s v="SE-20110"/>
    <s v="Sanjit Engle"/>
    <x v="0"/>
    <s v="United States"/>
    <s v="Arlington"/>
    <s v="Virginia"/>
    <n v="22204"/>
    <x v="0"/>
    <s v="TEC-MA-10001127"/>
    <x v="2"/>
    <s v="Machines"/>
    <x v="1619"/>
    <n v="8749.9500000000007"/>
    <n v="5"/>
    <x v="0"/>
    <n v="2799.9839999999999"/>
    <n v="0.31999999999999995"/>
    <s v="Profit"/>
  </r>
  <r>
    <n v="8490"/>
    <s v="CA-2016-158841"/>
    <x v="1056"/>
    <d v="2016-02-04T00:00:00"/>
    <s v="Second Class"/>
    <s v="SE-20110"/>
    <s v="Sanjit Engle"/>
    <x v="0"/>
    <s v="United States"/>
    <s v="Arlington"/>
    <s v="Virginia"/>
    <n v="22204"/>
    <x v="0"/>
    <s v="OFF-BI-10002557"/>
    <x v="1"/>
    <s v="Binders"/>
    <x v="249"/>
    <n v="36.4"/>
    <n v="8"/>
    <x v="0"/>
    <n v="18.2"/>
    <n v="0.5"/>
    <s v="Profit"/>
  </r>
  <r>
    <n v="8491"/>
    <s v="CA-2016-158841"/>
    <x v="1056"/>
    <d v="2016-02-04T00:00:00"/>
    <s v="Second Class"/>
    <s v="SE-20110"/>
    <s v="Sanjit Engle"/>
    <x v="0"/>
    <s v="United States"/>
    <s v="Arlington"/>
    <s v="Virginia"/>
    <n v="22204"/>
    <x v="0"/>
    <s v="FUR-FU-10001731"/>
    <x v="0"/>
    <s v="Furnishings"/>
    <x v="1556"/>
    <n v="18.690000000000001"/>
    <n v="7"/>
    <x v="0"/>
    <n v="7.1021999999999998"/>
    <n v="0.37999999999999995"/>
    <s v="Profit"/>
  </r>
  <r>
    <n v="8492"/>
    <s v="CA-2017-106824"/>
    <x v="437"/>
    <d v="2017-07-11T00:00:00"/>
    <s v="Standard Class"/>
    <s v="AT-10735"/>
    <s v="Annie Thurman"/>
    <x v="0"/>
    <s v="United States"/>
    <s v="Los Angeles"/>
    <s v="California"/>
    <n v="90049"/>
    <x v="1"/>
    <s v="OFF-FA-10001135"/>
    <x v="1"/>
    <s v="Fasteners"/>
    <x v="1069"/>
    <n v="5.94"/>
    <n v="3"/>
    <x v="0"/>
    <n v="0.1188"/>
    <n v="0.02"/>
    <s v="Loss"/>
  </r>
  <r>
    <n v="8493"/>
    <s v="CA-2015-109190"/>
    <x v="924"/>
    <d v="2015-10-28T00:00:00"/>
    <s v="Standard Class"/>
    <s v="CC-12685"/>
    <s v="Craig Carroll"/>
    <x v="0"/>
    <s v="United States"/>
    <s v="Lubbock"/>
    <s v="Texas"/>
    <n v="79424"/>
    <x v="2"/>
    <s v="OFF-PA-10000069"/>
    <x v="1"/>
    <s v="Paper"/>
    <x v="1578"/>
    <n v="60.735999999999997"/>
    <n v="8"/>
    <x v="2"/>
    <n v="20.4984"/>
    <n v="0.33750000000000002"/>
    <s v="Profit"/>
  </r>
  <r>
    <n v="8494"/>
    <s v="CA-2015-109190"/>
    <x v="924"/>
    <d v="2015-10-28T00:00:00"/>
    <s v="Standard Class"/>
    <s v="CC-12685"/>
    <s v="Craig Carroll"/>
    <x v="0"/>
    <s v="United States"/>
    <s v="Lubbock"/>
    <s v="Texas"/>
    <n v="79424"/>
    <x v="2"/>
    <s v="TEC-CO-10001943"/>
    <x v="2"/>
    <s v="Copiers"/>
    <x v="1675"/>
    <n v="479.976"/>
    <n v="3"/>
    <x v="2"/>
    <n v="161.99189999999999"/>
    <n v="0.33749999999999997"/>
    <s v="Profit"/>
  </r>
  <r>
    <n v="8495"/>
    <s v="CA-2015-109190"/>
    <x v="924"/>
    <d v="2015-10-28T00:00:00"/>
    <s v="Standard Class"/>
    <s v="CC-12685"/>
    <s v="Craig Carroll"/>
    <x v="0"/>
    <s v="United States"/>
    <s v="Lubbock"/>
    <s v="Texas"/>
    <n v="79424"/>
    <x v="2"/>
    <s v="OFF-BI-10000977"/>
    <x v="1"/>
    <s v="Binders"/>
    <x v="991"/>
    <n v="6.08"/>
    <n v="1"/>
    <x v="3"/>
    <n v="-10.336"/>
    <n v="-1.7"/>
    <s v="Loss"/>
  </r>
  <r>
    <n v="8496"/>
    <s v="CA-2016-143154"/>
    <x v="499"/>
    <d v="2016-12-08T00:00:00"/>
    <s v="Standard Class"/>
    <s v="AS-10225"/>
    <s v="Alan Schoenberger"/>
    <x v="1"/>
    <s v="United States"/>
    <s v="Longmont"/>
    <s v="Colorado"/>
    <n v="80501"/>
    <x v="1"/>
    <s v="TEC-AC-10002942"/>
    <x v="2"/>
    <s v="Accessories"/>
    <x v="1606"/>
    <n v="165.6"/>
    <n v="3"/>
    <x v="2"/>
    <n v="-6.21"/>
    <n v="-3.7499999999999999E-2"/>
    <s v="Loss"/>
  </r>
  <r>
    <n v="8497"/>
    <s v="CA-2014-169061"/>
    <x v="1195"/>
    <d v="2014-03-08T00:00:00"/>
    <s v="Second Class"/>
    <s v="AB-10150"/>
    <s v="Aimee Bixby"/>
    <x v="0"/>
    <s v="United States"/>
    <s v="Yonkers"/>
    <s v="New York"/>
    <n v="10701"/>
    <x v="3"/>
    <s v="OFF-AR-10000588"/>
    <x v="1"/>
    <s v="Art"/>
    <x v="398"/>
    <n v="59.52"/>
    <n v="3"/>
    <x v="0"/>
    <n v="15.475199999999999"/>
    <n v="0.25999999999999995"/>
    <s v="Profit"/>
  </r>
  <r>
    <n v="8498"/>
    <s v="CA-2014-169061"/>
    <x v="1195"/>
    <d v="2014-03-08T00:00:00"/>
    <s v="Second Class"/>
    <s v="AB-10150"/>
    <s v="Aimee Bixby"/>
    <x v="0"/>
    <s v="United States"/>
    <s v="Yonkers"/>
    <s v="New York"/>
    <n v="10701"/>
    <x v="3"/>
    <s v="TEC-AC-10002001"/>
    <x v="2"/>
    <s v="Accessories"/>
    <x v="265"/>
    <n v="479.97"/>
    <n v="3"/>
    <x v="0"/>
    <n v="177.5889"/>
    <n v="0.37"/>
    <s v="Profit"/>
  </r>
  <r>
    <n v="8499"/>
    <s v="CA-2014-169061"/>
    <x v="1195"/>
    <d v="2014-03-08T00:00:00"/>
    <s v="Second Class"/>
    <s v="AB-10150"/>
    <s v="Aimee Bixby"/>
    <x v="0"/>
    <s v="United States"/>
    <s v="Yonkers"/>
    <s v="New York"/>
    <n v="10701"/>
    <x v="3"/>
    <s v="OFF-SU-10000381"/>
    <x v="1"/>
    <s v="Supplies"/>
    <x v="660"/>
    <n v="18.62"/>
    <n v="2"/>
    <x v="0"/>
    <n v="5.3997999999999999"/>
    <n v="0.28999999999999998"/>
    <s v="Profit"/>
  </r>
  <r>
    <n v="8500"/>
    <s v="CA-2014-169061"/>
    <x v="1195"/>
    <d v="2014-03-08T00:00:00"/>
    <s v="Second Class"/>
    <s v="AB-10150"/>
    <s v="Aimee Bixby"/>
    <x v="0"/>
    <s v="United States"/>
    <s v="Yonkers"/>
    <s v="New York"/>
    <n v="10701"/>
    <x v="3"/>
    <s v="OFF-BI-10001617"/>
    <x v="1"/>
    <s v="Binders"/>
    <x v="1324"/>
    <n v="49.631999999999998"/>
    <n v="6"/>
    <x v="2"/>
    <n v="16.750800000000002"/>
    <n v="0.33750000000000002"/>
    <s v="Profit"/>
  </r>
  <r>
    <n v="8501"/>
    <s v="CA-2014-169061"/>
    <x v="1195"/>
    <d v="2014-03-08T00:00:00"/>
    <s v="Second Class"/>
    <s v="AB-10150"/>
    <s v="Aimee Bixby"/>
    <x v="0"/>
    <s v="United States"/>
    <s v="Yonkers"/>
    <s v="New York"/>
    <n v="10701"/>
    <x v="3"/>
    <s v="OFF-PA-10001878"/>
    <x v="1"/>
    <s v="Paper"/>
    <x v="1170"/>
    <n v="97.82"/>
    <n v="2"/>
    <x v="0"/>
    <n v="45.9754"/>
    <n v="0.47000000000000003"/>
    <s v="Profit"/>
  </r>
  <r>
    <n v="8502"/>
    <s v="CA-2015-102316"/>
    <x v="879"/>
    <d v="2015-03-03T00:00:00"/>
    <s v="Second Class"/>
    <s v="DH-13075"/>
    <s v="Dave Hallsten"/>
    <x v="1"/>
    <s v="United States"/>
    <s v="Los Angeles"/>
    <s v="California"/>
    <n v="90045"/>
    <x v="1"/>
    <s v="TEC-PH-10000376"/>
    <x v="2"/>
    <s v="Phones"/>
    <x v="433"/>
    <n v="15.984"/>
    <n v="2"/>
    <x v="2"/>
    <n v="1.1988000000000001"/>
    <n v="7.5000000000000011E-2"/>
    <s v="Profit"/>
  </r>
  <r>
    <n v="8503"/>
    <s v="CA-2015-102316"/>
    <x v="879"/>
    <d v="2015-03-03T00:00:00"/>
    <s v="Second Class"/>
    <s v="DH-13075"/>
    <s v="Dave Hallsten"/>
    <x v="1"/>
    <s v="United States"/>
    <s v="Los Angeles"/>
    <s v="California"/>
    <n v="90045"/>
    <x v="1"/>
    <s v="FUR-CH-10003396"/>
    <x v="0"/>
    <s v="Chairs"/>
    <x v="390"/>
    <n v="184.75200000000001"/>
    <n v="3"/>
    <x v="2"/>
    <n v="-20.784600000000001"/>
    <n v="-0.1125"/>
    <s v="Loss"/>
  </r>
  <r>
    <n v="8504"/>
    <s v="CA-2014-164903"/>
    <x v="980"/>
    <d v="2014-02-24T00:00:00"/>
    <s v="Standard Class"/>
    <s v="SR-20740"/>
    <s v="Steven Roelle"/>
    <x v="2"/>
    <s v="United States"/>
    <s v="Los Angeles"/>
    <s v="California"/>
    <n v="90049"/>
    <x v="1"/>
    <s v="OFF-PA-10003363"/>
    <x v="1"/>
    <s v="Paper"/>
    <x v="1529"/>
    <n v="12.96"/>
    <n v="2"/>
    <x v="0"/>
    <n v="6.2207999999999997"/>
    <n v="0.47999999999999993"/>
    <s v="Profit"/>
  </r>
  <r>
    <n v="8505"/>
    <s v="CA-2016-109400"/>
    <x v="440"/>
    <d v="2016-05-06T00:00:00"/>
    <s v="Standard Class"/>
    <s v="NR-18550"/>
    <s v="Nick Radford"/>
    <x v="0"/>
    <s v="United States"/>
    <s v="Amarillo"/>
    <s v="Texas"/>
    <n v="79109"/>
    <x v="2"/>
    <s v="FUR-CH-10003298"/>
    <x v="0"/>
    <s v="Chairs"/>
    <x v="1576"/>
    <n v="366.74400000000003"/>
    <n v="4"/>
    <x v="4"/>
    <n v="-110.0232"/>
    <n v="-0.3"/>
    <s v="Loss"/>
  </r>
  <r>
    <n v="8506"/>
    <s v="CA-2016-130400"/>
    <x v="387"/>
    <d v="2016-03-12T00:00:00"/>
    <s v="Standard Class"/>
    <s v="SJ-20125"/>
    <s v="Sanjit Jacobs"/>
    <x v="2"/>
    <s v="United States"/>
    <s v="Dallas"/>
    <s v="Texas"/>
    <n v="75217"/>
    <x v="2"/>
    <s v="OFF-BI-10001757"/>
    <x v="1"/>
    <s v="Binders"/>
    <x v="1167"/>
    <n v="8.8559999999999999"/>
    <n v="9"/>
    <x v="3"/>
    <n v="-14.169600000000001"/>
    <n v="-1.6"/>
    <s v="Loss"/>
  </r>
  <r>
    <n v="8507"/>
    <s v="CA-2016-130400"/>
    <x v="387"/>
    <d v="2016-03-12T00:00:00"/>
    <s v="Standard Class"/>
    <s v="SJ-20125"/>
    <s v="Sanjit Jacobs"/>
    <x v="2"/>
    <s v="United States"/>
    <s v="Dallas"/>
    <s v="Texas"/>
    <n v="75217"/>
    <x v="2"/>
    <s v="TEC-AC-10004633"/>
    <x v="2"/>
    <s v="Accessories"/>
    <x v="60"/>
    <n v="27.96"/>
    <n v="5"/>
    <x v="2"/>
    <n v="8.3879999999999999"/>
    <n v="0.3"/>
    <s v="Profit"/>
  </r>
  <r>
    <n v="8508"/>
    <s v="CA-2016-130400"/>
    <x v="387"/>
    <d v="2016-03-12T00:00:00"/>
    <s v="Standard Class"/>
    <s v="SJ-20125"/>
    <s v="Sanjit Jacobs"/>
    <x v="2"/>
    <s v="United States"/>
    <s v="Dallas"/>
    <s v="Texas"/>
    <n v="75217"/>
    <x v="2"/>
    <s v="OFF-EN-10001453"/>
    <x v="1"/>
    <s v="Envelopes"/>
    <x v="1685"/>
    <n v="146.352"/>
    <n v="3"/>
    <x v="2"/>
    <n v="49.393799999999999"/>
    <n v="0.33749999999999997"/>
    <s v="Profit"/>
  </r>
  <r>
    <n v="8509"/>
    <s v="CA-2015-135853"/>
    <x v="555"/>
    <d v="2015-12-14T00:00:00"/>
    <s v="First Class"/>
    <s v="CA-12775"/>
    <s v="Cynthia Arntzen"/>
    <x v="0"/>
    <s v="United States"/>
    <s v="Detroit"/>
    <s v="Michigan"/>
    <n v="48205"/>
    <x v="2"/>
    <s v="TEC-AC-10004761"/>
    <x v="2"/>
    <s v="Accessories"/>
    <x v="786"/>
    <n v="175.23"/>
    <n v="11"/>
    <x v="0"/>
    <n v="61.330500000000001"/>
    <n v="0.35000000000000003"/>
    <s v="Profit"/>
  </r>
  <r>
    <n v="8510"/>
    <s v="CA-2015-135853"/>
    <x v="555"/>
    <d v="2015-12-14T00:00:00"/>
    <s v="First Class"/>
    <s v="CA-12775"/>
    <s v="Cynthia Arntzen"/>
    <x v="0"/>
    <s v="United States"/>
    <s v="Detroit"/>
    <s v="Michigan"/>
    <n v="48205"/>
    <x v="2"/>
    <s v="TEC-PH-10003691"/>
    <x v="2"/>
    <s v="Phones"/>
    <x v="1407"/>
    <n v="125.99"/>
    <n v="1"/>
    <x v="0"/>
    <n v="31.497499999999999"/>
    <n v="0.25"/>
    <s v="Profit"/>
  </r>
  <r>
    <n v="8511"/>
    <s v="CA-2015-135853"/>
    <x v="555"/>
    <d v="2015-12-14T00:00:00"/>
    <s v="First Class"/>
    <s v="CA-12775"/>
    <s v="Cynthia Arntzen"/>
    <x v="0"/>
    <s v="United States"/>
    <s v="Detroit"/>
    <s v="Michigan"/>
    <n v="48205"/>
    <x v="2"/>
    <s v="OFF-BI-10004965"/>
    <x v="1"/>
    <s v="Binders"/>
    <x v="1014"/>
    <n v="23"/>
    <n v="2"/>
    <x v="0"/>
    <n v="10.35"/>
    <n v="0.45"/>
    <s v="Profit"/>
  </r>
  <r>
    <n v="8512"/>
    <s v="CA-2016-103359"/>
    <x v="596"/>
    <d v="2016-12-26T00:00:00"/>
    <s v="Standard Class"/>
    <s v="LC-16885"/>
    <s v="Lena Creighton"/>
    <x v="0"/>
    <s v="United States"/>
    <s v="New York City"/>
    <s v="New York"/>
    <n v="10035"/>
    <x v="3"/>
    <s v="OFF-BI-10004233"/>
    <x v="1"/>
    <s v="Binders"/>
    <x v="1386"/>
    <n v="25.584"/>
    <n v="2"/>
    <x v="2"/>
    <n v="8.9543999999999997"/>
    <n v="0.35"/>
    <s v="Profit"/>
  </r>
  <r>
    <n v="8513"/>
    <s v="CA-2016-144645"/>
    <x v="1056"/>
    <d v="2016-02-08T00:00:00"/>
    <s v="Standard Class"/>
    <s v="NS-18640"/>
    <s v="Noel Staavos"/>
    <x v="1"/>
    <s v="United States"/>
    <s v="Houston"/>
    <s v="Texas"/>
    <n v="77041"/>
    <x v="2"/>
    <s v="FUR-FU-10003601"/>
    <x v="0"/>
    <s v="Furnishings"/>
    <x v="736"/>
    <n v="73.784000000000006"/>
    <n v="2"/>
    <x v="7"/>
    <n v="-77.473200000000006"/>
    <n v="-1.05"/>
    <s v="Loss"/>
  </r>
  <r>
    <n v="8514"/>
    <s v="CA-2017-141614"/>
    <x v="929"/>
    <d v="2017-06-09T00:00:00"/>
    <s v="Standard Class"/>
    <s v="NS-18640"/>
    <s v="Noel Staavos"/>
    <x v="1"/>
    <s v="United States"/>
    <s v="Orlando"/>
    <s v="Florida"/>
    <n v="32839"/>
    <x v="0"/>
    <s v="OFF-PA-10002787"/>
    <x v="1"/>
    <s v="Paper"/>
    <x v="1276"/>
    <n v="20.736000000000001"/>
    <n v="4"/>
    <x v="2"/>
    <n v="7.2576000000000001"/>
    <n v="0.35"/>
    <s v="Profit"/>
  </r>
  <r>
    <n v="8515"/>
    <s v="CA-2015-122168"/>
    <x v="291"/>
    <d v="2015-08-26T00:00:00"/>
    <s v="Standard Class"/>
    <s v="HG-14965"/>
    <s v="Henry Goldwyn"/>
    <x v="1"/>
    <s v="United States"/>
    <s v="Florence"/>
    <s v="Kentucky"/>
    <n v="41042"/>
    <x v="0"/>
    <s v="OFF-AR-10003602"/>
    <x v="1"/>
    <s v="Art"/>
    <x v="242"/>
    <n v="17.52"/>
    <n v="3"/>
    <x v="0"/>
    <n v="8.2344000000000008"/>
    <n v="0.47000000000000008"/>
    <s v="Profit"/>
  </r>
  <r>
    <n v="8516"/>
    <s v="CA-2015-122168"/>
    <x v="291"/>
    <d v="2015-08-26T00:00:00"/>
    <s v="Standard Class"/>
    <s v="HG-14965"/>
    <s v="Henry Goldwyn"/>
    <x v="1"/>
    <s v="United States"/>
    <s v="Florence"/>
    <s v="Kentucky"/>
    <n v="41042"/>
    <x v="0"/>
    <s v="OFF-AR-10002053"/>
    <x v="1"/>
    <s v="Art"/>
    <x v="79"/>
    <n v="35.76"/>
    <n v="12"/>
    <x v="0"/>
    <n v="10.0128"/>
    <n v="0.28000000000000003"/>
    <s v="Profit"/>
  </r>
  <r>
    <n v="8517"/>
    <s v="CA-2016-132899"/>
    <x v="281"/>
    <d v="2016-04-11T00:00:00"/>
    <s v="Standard Class"/>
    <s v="SF-20200"/>
    <s v="Sarah Foster"/>
    <x v="0"/>
    <s v="United States"/>
    <s v="New York City"/>
    <s v="New York"/>
    <n v="10009"/>
    <x v="3"/>
    <s v="OFF-AR-10002833"/>
    <x v="1"/>
    <s v="Art"/>
    <x v="6"/>
    <n v="3.64"/>
    <n v="2"/>
    <x v="0"/>
    <n v="0.98280000000000001"/>
    <n v="0.27"/>
    <s v="Loss"/>
  </r>
  <r>
    <n v="8518"/>
    <s v="CA-2017-149720"/>
    <x v="400"/>
    <d v="2017-06-07T00:00:00"/>
    <s v="Second Class"/>
    <s v="EM-14065"/>
    <s v="Erin Mull"/>
    <x v="0"/>
    <s v="United States"/>
    <s v="Frisco"/>
    <s v="Texas"/>
    <n v="75034"/>
    <x v="2"/>
    <s v="FUR-FU-10002501"/>
    <x v="0"/>
    <s v="Furnishings"/>
    <x v="1293"/>
    <n v="30.335999999999999"/>
    <n v="6"/>
    <x v="7"/>
    <n v="-17.443200000000001"/>
    <n v="-0.57500000000000007"/>
    <s v="Loss"/>
  </r>
  <r>
    <n v="8519"/>
    <s v="CA-2017-118003"/>
    <x v="769"/>
    <d v="2017-12-10T00:00:00"/>
    <s v="Standard Class"/>
    <s v="DO-13645"/>
    <s v="Doug O Connell"/>
    <x v="0"/>
    <s v="United States"/>
    <s v="Paterson"/>
    <s v="New Jersey"/>
    <n v="7501"/>
    <x v="3"/>
    <s v="FUR-FU-10002506"/>
    <x v="0"/>
    <s v="Furnishings"/>
    <x v="1811"/>
    <n v="12.99"/>
    <n v="1"/>
    <x v="0"/>
    <n v="1.5588"/>
    <n v="0.12"/>
    <s v="Profit"/>
  </r>
  <r>
    <n v="8520"/>
    <s v="CA-2017-118003"/>
    <x v="769"/>
    <d v="2017-12-10T00:00:00"/>
    <s v="Standard Class"/>
    <s v="DO-13645"/>
    <s v="Doug O Connell"/>
    <x v="0"/>
    <s v="United States"/>
    <s v="Paterson"/>
    <s v="New Jersey"/>
    <n v="7501"/>
    <x v="3"/>
    <s v="FUR-CH-10003817"/>
    <x v="0"/>
    <s v="Chairs"/>
    <x v="164"/>
    <n v="182.22"/>
    <n v="3"/>
    <x v="0"/>
    <n v="45.555"/>
    <n v="0.25"/>
    <s v="Profit"/>
  </r>
  <r>
    <n v="8521"/>
    <s v="CA-2017-118003"/>
    <x v="769"/>
    <d v="2017-12-10T00:00:00"/>
    <s v="Standard Class"/>
    <s v="DO-13645"/>
    <s v="Doug O Connell"/>
    <x v="0"/>
    <s v="United States"/>
    <s v="Paterson"/>
    <s v="New Jersey"/>
    <n v="7501"/>
    <x v="3"/>
    <s v="FUR-CH-10004860"/>
    <x v="0"/>
    <s v="Chairs"/>
    <x v="212"/>
    <n v="302.94"/>
    <n v="3"/>
    <x v="0"/>
    <n v="18.176400000000001"/>
    <n v="6.0000000000000005E-2"/>
    <s v="Profit"/>
  </r>
  <r>
    <n v="8522"/>
    <s v="CA-2016-141887"/>
    <x v="383"/>
    <d v="2016-01-15T00:00:00"/>
    <s v="Standard Class"/>
    <s v="MP-17470"/>
    <s v="Mark Packer"/>
    <x v="2"/>
    <s v="United States"/>
    <s v="Columbus"/>
    <s v="Ohio"/>
    <n v="43229"/>
    <x v="3"/>
    <s v="FUR-FU-10002268"/>
    <x v="0"/>
    <s v="Furnishings"/>
    <x v="869"/>
    <n v="54.991999999999997"/>
    <n v="14"/>
    <x v="2"/>
    <n v="8.9361999999999995"/>
    <n v="0.16250000000000001"/>
    <s v="Profit"/>
  </r>
  <r>
    <n v="8523"/>
    <s v="US-2016-160206"/>
    <x v="178"/>
    <d v="2016-04-07T00:00:00"/>
    <s v="Standard Class"/>
    <s v="MY-18295"/>
    <s v="Muhammed Yedwab"/>
    <x v="1"/>
    <s v="United States"/>
    <s v="Milwaukee"/>
    <s v="Wisconsin"/>
    <n v="53209"/>
    <x v="2"/>
    <s v="TEC-PH-10000148"/>
    <x v="2"/>
    <s v="Phones"/>
    <x v="779"/>
    <n v="12.99"/>
    <n v="1"/>
    <x v="0"/>
    <n v="0.25979999999999998"/>
    <n v="1.9999999999999997E-2"/>
    <s v="Loss"/>
  </r>
  <r>
    <n v="8524"/>
    <s v="CA-2017-133074"/>
    <x v="296"/>
    <d v="2017-09-25T00:00:00"/>
    <s v="Standard Class"/>
    <s v="DB-13615"/>
    <s v="Doug Bickford"/>
    <x v="0"/>
    <s v="United States"/>
    <s v="San Francisco"/>
    <s v="California"/>
    <n v="94109"/>
    <x v="1"/>
    <s v="OFF-PA-10004082"/>
    <x v="1"/>
    <s v="Paper"/>
    <x v="227"/>
    <n v="55.86"/>
    <n v="7"/>
    <x v="0"/>
    <n v="27.93"/>
    <n v="0.5"/>
    <s v="Profit"/>
  </r>
  <r>
    <n v="8525"/>
    <s v="CA-2017-161172"/>
    <x v="633"/>
    <d v="2017-03-16T00:00:00"/>
    <s v="Same Day"/>
    <s v="SP-20920"/>
    <s v="Susan Pistek"/>
    <x v="0"/>
    <s v="United States"/>
    <s v="Columbus"/>
    <s v="Ohio"/>
    <n v="43229"/>
    <x v="3"/>
    <s v="TEC-PH-10004348"/>
    <x v="2"/>
    <s v="Phones"/>
    <x v="987"/>
    <n v="44.375999999999998"/>
    <n v="2"/>
    <x v="10"/>
    <n v="-7.3959999999999999"/>
    <n v="-0.16666666666666669"/>
    <s v="Loss"/>
  </r>
  <r>
    <n v="8526"/>
    <s v="CA-2017-161172"/>
    <x v="633"/>
    <d v="2017-03-16T00:00:00"/>
    <s v="Same Day"/>
    <s v="SP-20920"/>
    <s v="Susan Pistek"/>
    <x v="0"/>
    <s v="United States"/>
    <s v="Columbus"/>
    <s v="Ohio"/>
    <n v="43229"/>
    <x v="3"/>
    <s v="FUR-FU-10003424"/>
    <x v="0"/>
    <s v="Furnishings"/>
    <x v="1668"/>
    <n v="51.264000000000003"/>
    <n v="6"/>
    <x v="2"/>
    <n v="7.6896000000000004"/>
    <n v="0.15"/>
    <s v="Profit"/>
  </r>
  <r>
    <n v="8527"/>
    <s v="CA-2017-161172"/>
    <x v="633"/>
    <d v="2017-03-16T00:00:00"/>
    <s v="Same Day"/>
    <s v="SP-20920"/>
    <s v="Susan Pistek"/>
    <x v="0"/>
    <s v="United States"/>
    <s v="Columbus"/>
    <s v="Ohio"/>
    <n v="43229"/>
    <x v="3"/>
    <s v="OFF-BI-10004654"/>
    <x v="1"/>
    <s v="Binders"/>
    <x v="68"/>
    <n v="5.1929999999999996"/>
    <n v="3"/>
    <x v="6"/>
    <n v="-3.4620000000000002"/>
    <n v="-0.66666666666666674"/>
    <s v="Loss"/>
  </r>
  <r>
    <n v="8528"/>
    <s v="CA-2017-161172"/>
    <x v="633"/>
    <d v="2017-03-16T00:00:00"/>
    <s v="Same Day"/>
    <s v="SP-20920"/>
    <s v="Susan Pistek"/>
    <x v="0"/>
    <s v="United States"/>
    <s v="Columbus"/>
    <s v="Ohio"/>
    <n v="43229"/>
    <x v="3"/>
    <s v="TEC-AC-10004571"/>
    <x v="2"/>
    <s v="Accessories"/>
    <x v="409"/>
    <n v="159.98400000000001"/>
    <n v="2"/>
    <x v="2"/>
    <n v="43.995600000000003"/>
    <n v="0.27500000000000002"/>
    <s v="Profit"/>
  </r>
  <r>
    <n v="8529"/>
    <s v="CA-2017-161172"/>
    <x v="633"/>
    <d v="2017-03-16T00:00:00"/>
    <s v="Same Day"/>
    <s v="SP-20920"/>
    <s v="Susan Pistek"/>
    <x v="0"/>
    <s v="United States"/>
    <s v="Columbus"/>
    <s v="Ohio"/>
    <n v="43229"/>
    <x v="3"/>
    <s v="OFF-ST-10000675"/>
    <x v="1"/>
    <s v="Storage"/>
    <x v="298"/>
    <n v="54.223999999999997"/>
    <n v="2"/>
    <x v="2"/>
    <n v="3.3889999999999998"/>
    <n v="6.25E-2"/>
    <s v="Profit"/>
  </r>
  <r>
    <n v="8530"/>
    <s v="CA-2017-137624"/>
    <x v="468"/>
    <d v="2017-11-17T00:00:00"/>
    <s v="Standard Class"/>
    <s v="ME-17320"/>
    <s v="Maria Etezadi"/>
    <x v="2"/>
    <s v="United States"/>
    <s v="Los Angeles"/>
    <s v="California"/>
    <n v="90008"/>
    <x v="1"/>
    <s v="FUR-CH-10001714"/>
    <x v="0"/>
    <s v="Chairs"/>
    <x v="1304"/>
    <n v="241.42400000000001"/>
    <n v="2"/>
    <x v="2"/>
    <n v="-36.2136"/>
    <n v="-0.15"/>
    <s v="Loss"/>
  </r>
  <r>
    <n v="8531"/>
    <s v="CA-2016-156748"/>
    <x v="885"/>
    <d v="2016-12-06T00:00:00"/>
    <s v="Standard Class"/>
    <s v="BS-11755"/>
    <s v="Bruce Stewart"/>
    <x v="0"/>
    <s v="United States"/>
    <s v="Detroit"/>
    <s v="Michigan"/>
    <n v="48227"/>
    <x v="2"/>
    <s v="OFF-PA-10000380"/>
    <x v="1"/>
    <s v="Paper"/>
    <x v="1290"/>
    <n v="33.36"/>
    <n v="4"/>
    <x v="0"/>
    <n v="16.68"/>
    <n v="0.5"/>
    <s v="Profit"/>
  </r>
  <r>
    <n v="8532"/>
    <s v="CA-2016-156748"/>
    <x v="885"/>
    <d v="2016-12-06T00:00:00"/>
    <s v="Standard Class"/>
    <s v="BS-11755"/>
    <s v="Bruce Stewart"/>
    <x v="0"/>
    <s v="United States"/>
    <s v="Detroit"/>
    <s v="Michigan"/>
    <n v="48227"/>
    <x v="2"/>
    <s v="OFF-PA-10002713"/>
    <x v="1"/>
    <s v="Paper"/>
    <x v="320"/>
    <n v="13.76"/>
    <n v="2"/>
    <x v="0"/>
    <n v="6.3296000000000001"/>
    <n v="0.46"/>
    <s v="Profit"/>
  </r>
  <r>
    <n v="8533"/>
    <s v="CA-2016-156748"/>
    <x v="885"/>
    <d v="2016-12-06T00:00:00"/>
    <s v="Standard Class"/>
    <s v="BS-11755"/>
    <s v="Bruce Stewart"/>
    <x v="0"/>
    <s v="United States"/>
    <s v="Detroit"/>
    <s v="Michigan"/>
    <n v="48227"/>
    <x v="2"/>
    <s v="OFF-ST-10001370"/>
    <x v="1"/>
    <s v="Storage"/>
    <x v="1032"/>
    <n v="496.86"/>
    <n v="7"/>
    <x v="0"/>
    <n v="24.843"/>
    <n v="4.9999999999999996E-2"/>
    <s v="Profit"/>
  </r>
  <r>
    <n v="8534"/>
    <s v="CA-2016-156748"/>
    <x v="885"/>
    <d v="2016-12-06T00:00:00"/>
    <s v="Standard Class"/>
    <s v="BS-11755"/>
    <s v="Bruce Stewart"/>
    <x v="0"/>
    <s v="United States"/>
    <s v="Detroit"/>
    <s v="Michigan"/>
    <n v="48227"/>
    <x v="2"/>
    <s v="FUR-CH-10000513"/>
    <x v="0"/>
    <s v="Chairs"/>
    <x v="70"/>
    <n v="389.97"/>
    <n v="3"/>
    <x v="0"/>
    <n v="35.097299999999997"/>
    <n v="8.9999999999999983E-2"/>
    <s v="Profit"/>
  </r>
  <r>
    <n v="8535"/>
    <s v="CA-2015-169677"/>
    <x v="1004"/>
    <d v="2015-01-15T00:00:00"/>
    <s v="Second Class"/>
    <s v="KS-16300"/>
    <s v="Karen Seio"/>
    <x v="1"/>
    <s v="United States"/>
    <s v="Columbus"/>
    <s v="Georgia"/>
    <n v="31907"/>
    <x v="0"/>
    <s v="OFF-LA-10003223"/>
    <x v="1"/>
    <s v="Labels"/>
    <x v="607"/>
    <n v="9.82"/>
    <n v="2"/>
    <x v="0"/>
    <n v="4.8117999999999999"/>
    <n v="0.49"/>
    <s v="Profit"/>
  </r>
  <r>
    <n v="8536"/>
    <s v="US-2014-163146"/>
    <x v="1174"/>
    <d v="2014-05-20T00:00:00"/>
    <s v="Standard Class"/>
    <s v="CC-12475"/>
    <s v="Cindy Chapman"/>
    <x v="0"/>
    <s v="United States"/>
    <s v="San Francisco"/>
    <s v="California"/>
    <n v="94122"/>
    <x v="1"/>
    <s v="TEC-AC-10002217"/>
    <x v="2"/>
    <s v="Accessories"/>
    <x v="1187"/>
    <n v="56.4"/>
    <n v="3"/>
    <x v="0"/>
    <n v="3.3839999999999999"/>
    <n v="0.06"/>
    <s v="Profit"/>
  </r>
  <r>
    <n v="8537"/>
    <s v="CA-2015-157343"/>
    <x v="722"/>
    <d v="2015-06-11T00:00:00"/>
    <s v="Standard Class"/>
    <s v="HD-14785"/>
    <s v="Harold Dahlen"/>
    <x v="2"/>
    <s v="United States"/>
    <s v="Philadelphia"/>
    <s v="Pennsylvania"/>
    <n v="19143"/>
    <x v="3"/>
    <s v="OFF-BI-10003707"/>
    <x v="1"/>
    <s v="Binders"/>
    <x v="784"/>
    <n v="18.312000000000001"/>
    <n v="4"/>
    <x v="6"/>
    <n v="-12.208"/>
    <n v="-0.66666666666666663"/>
    <s v="Loss"/>
  </r>
  <r>
    <n v="8538"/>
    <s v="CA-2015-157343"/>
    <x v="722"/>
    <d v="2015-06-11T00:00:00"/>
    <s v="Standard Class"/>
    <s v="HD-14785"/>
    <s v="Harold Dahlen"/>
    <x v="2"/>
    <s v="United States"/>
    <s v="Philadelphia"/>
    <s v="Pennsylvania"/>
    <n v="19143"/>
    <x v="3"/>
    <s v="OFF-PA-10000552"/>
    <x v="1"/>
    <s v="Paper"/>
    <x v="1541"/>
    <n v="25.92"/>
    <n v="5"/>
    <x v="2"/>
    <n v="9.0719999999999992"/>
    <n v="0.34999999999999992"/>
    <s v="Profit"/>
  </r>
  <r>
    <n v="8539"/>
    <s v="CA-2015-157343"/>
    <x v="722"/>
    <d v="2015-06-11T00:00:00"/>
    <s v="Standard Class"/>
    <s v="HD-14785"/>
    <s v="Harold Dahlen"/>
    <x v="2"/>
    <s v="United States"/>
    <s v="Philadelphia"/>
    <s v="Pennsylvania"/>
    <n v="19143"/>
    <x v="3"/>
    <s v="OFF-AR-10003183"/>
    <x v="1"/>
    <s v="Art"/>
    <x v="1399"/>
    <n v="8.016"/>
    <n v="3"/>
    <x v="2"/>
    <n v="1.002"/>
    <n v="0.125"/>
    <s v="Profit"/>
  </r>
  <r>
    <n v="8540"/>
    <s v="CA-2017-147354"/>
    <x v="631"/>
    <d v="2017-03-13T00:00:00"/>
    <s v="Standard Class"/>
    <s v="KB-16315"/>
    <s v="Karl Braun"/>
    <x v="0"/>
    <s v="United States"/>
    <s v="Los Angeles"/>
    <s v="California"/>
    <n v="90008"/>
    <x v="1"/>
    <s v="TEC-CO-10000971"/>
    <x v="2"/>
    <s v="Copiers"/>
    <x v="1313"/>
    <n v="479.98399999999998"/>
    <n v="2"/>
    <x v="2"/>
    <n v="59.997999999999998"/>
    <n v="0.125"/>
    <s v="Profit"/>
  </r>
  <r>
    <n v="8541"/>
    <s v="CA-2017-147354"/>
    <x v="631"/>
    <d v="2017-03-13T00:00:00"/>
    <s v="Standard Class"/>
    <s v="KB-16315"/>
    <s v="Karl Braun"/>
    <x v="0"/>
    <s v="United States"/>
    <s v="Los Angeles"/>
    <s v="California"/>
    <n v="90008"/>
    <x v="1"/>
    <s v="OFF-BI-10003910"/>
    <x v="1"/>
    <s v="Binders"/>
    <x v="8"/>
    <n v="30.84"/>
    <n v="5"/>
    <x v="2"/>
    <n v="9.6374999999999993"/>
    <n v="0.3125"/>
    <s v="Profit"/>
  </r>
  <r>
    <n v="8542"/>
    <s v="CA-2015-157287"/>
    <x v="937"/>
    <d v="2015-12-23T00:00:00"/>
    <s v="First Class"/>
    <s v="HR-14830"/>
    <s v="Harold Ryan"/>
    <x v="1"/>
    <s v="United States"/>
    <s v="Philadelphia"/>
    <s v="Pennsylvania"/>
    <n v="19140"/>
    <x v="3"/>
    <s v="OFF-ST-10001172"/>
    <x v="1"/>
    <s v="Storage"/>
    <x v="1206"/>
    <n v="33.567999999999998"/>
    <n v="2"/>
    <x v="2"/>
    <n v="1.6783999999999999"/>
    <n v="0.05"/>
    <s v="Profit"/>
  </r>
  <r>
    <n v="8543"/>
    <s v="CA-2015-157287"/>
    <x v="937"/>
    <d v="2015-12-23T00:00:00"/>
    <s v="First Class"/>
    <s v="HR-14830"/>
    <s v="Harold Ryan"/>
    <x v="1"/>
    <s v="United States"/>
    <s v="Philadelphia"/>
    <s v="Pennsylvania"/>
    <n v="19140"/>
    <x v="3"/>
    <s v="FUR-CH-10001270"/>
    <x v="0"/>
    <s v="Chairs"/>
    <x v="860"/>
    <n v="422.625"/>
    <n v="7"/>
    <x v="4"/>
    <n v="0"/>
    <n v="0"/>
    <s v="Loss"/>
  </r>
  <r>
    <n v="8544"/>
    <s v="CA-2014-137575"/>
    <x v="908"/>
    <d v="2014-08-11T00:00:00"/>
    <s v="Standard Class"/>
    <s v="TB-21625"/>
    <s v="Trudy Brown"/>
    <x v="0"/>
    <s v="United States"/>
    <s v="New York City"/>
    <s v="New York"/>
    <n v="10035"/>
    <x v="3"/>
    <s v="TEC-AC-10004571"/>
    <x v="2"/>
    <s v="Accessories"/>
    <x v="409"/>
    <n v="199.98"/>
    <n v="2"/>
    <x v="0"/>
    <n v="83.991600000000005"/>
    <n v="0.42000000000000004"/>
    <s v="Profit"/>
  </r>
  <r>
    <n v="8545"/>
    <s v="CA-2016-119074"/>
    <x v="1196"/>
    <d v="2016-03-31T00:00:00"/>
    <s v="Standard Class"/>
    <s v="DS-13180"/>
    <s v="David Smith"/>
    <x v="1"/>
    <s v="United States"/>
    <s v="Columbus"/>
    <s v="Georgia"/>
    <n v="31907"/>
    <x v="0"/>
    <s v="FUR-FU-10004053"/>
    <x v="0"/>
    <s v="Furnishings"/>
    <x v="1642"/>
    <n v="20.239999999999998"/>
    <n v="1"/>
    <x v="0"/>
    <n v="8.7032000000000007"/>
    <n v="0.43000000000000005"/>
    <s v="Profit"/>
  </r>
  <r>
    <n v="8546"/>
    <s v="CA-2016-119074"/>
    <x v="1196"/>
    <d v="2016-03-31T00:00:00"/>
    <s v="Standard Class"/>
    <s v="DS-13180"/>
    <s v="David Smith"/>
    <x v="1"/>
    <s v="United States"/>
    <s v="Columbus"/>
    <s v="Georgia"/>
    <n v="31907"/>
    <x v="0"/>
    <s v="FUR-FU-10003731"/>
    <x v="0"/>
    <s v="Furnishings"/>
    <x v="1602"/>
    <n v="39.92"/>
    <n v="4"/>
    <x v="0"/>
    <n v="11.1776"/>
    <n v="0.27999999999999997"/>
    <s v="Profit"/>
  </r>
  <r>
    <n v="8547"/>
    <s v="CA-2016-119074"/>
    <x v="1196"/>
    <d v="2016-03-31T00:00:00"/>
    <s v="Standard Class"/>
    <s v="DS-13180"/>
    <s v="David Smith"/>
    <x v="1"/>
    <s v="United States"/>
    <s v="Columbus"/>
    <s v="Georgia"/>
    <n v="31907"/>
    <x v="0"/>
    <s v="OFF-BI-10000962"/>
    <x v="1"/>
    <s v="Binders"/>
    <x v="1513"/>
    <n v="32.54"/>
    <n v="2"/>
    <x v="0"/>
    <n v="15.944599999999999"/>
    <n v="0.49"/>
    <s v="Profit"/>
  </r>
  <r>
    <n v="8548"/>
    <s v="CA-2015-149566"/>
    <x v="901"/>
    <d v="2015-12-10T00:00:00"/>
    <s v="Standard Class"/>
    <s v="GB-14530"/>
    <s v="George Bell"/>
    <x v="1"/>
    <s v="United States"/>
    <s v="Los Angeles"/>
    <s v="California"/>
    <n v="90049"/>
    <x v="1"/>
    <s v="TEC-AC-10001266"/>
    <x v="2"/>
    <s v="Accessories"/>
    <x v="198"/>
    <n v="39"/>
    <n v="3"/>
    <x v="0"/>
    <n v="17.55"/>
    <n v="0.45"/>
    <s v="Profit"/>
  </r>
  <r>
    <n v="8549"/>
    <s v="CA-2015-149566"/>
    <x v="901"/>
    <d v="2015-12-10T00:00:00"/>
    <s v="Standard Class"/>
    <s v="GB-14530"/>
    <s v="George Bell"/>
    <x v="1"/>
    <s v="United States"/>
    <s v="Los Angeles"/>
    <s v="California"/>
    <n v="90049"/>
    <x v="1"/>
    <s v="OFF-LA-10000452"/>
    <x v="1"/>
    <s v="Labels"/>
    <x v="812"/>
    <n v="12.6"/>
    <n v="4"/>
    <x v="0"/>
    <n v="6.048"/>
    <n v="0.48000000000000004"/>
    <s v="Profit"/>
  </r>
  <r>
    <n v="8550"/>
    <s v="CA-2015-126186"/>
    <x v="861"/>
    <d v="2015-09-12T00:00:00"/>
    <s v="First Class"/>
    <s v="GB-14530"/>
    <s v="George Bell"/>
    <x v="1"/>
    <s v="United States"/>
    <s v="Aurora"/>
    <s v="Colorado"/>
    <n v="80013"/>
    <x v="1"/>
    <s v="FUR-FU-10000073"/>
    <x v="0"/>
    <s v="Furnishings"/>
    <x v="442"/>
    <n v="24.64"/>
    <n v="4"/>
    <x v="2"/>
    <n v="4.0039999999999996"/>
    <n v="0.16249999999999998"/>
    <s v="Profit"/>
  </r>
  <r>
    <n v="8551"/>
    <s v="CA-2015-121132"/>
    <x v="789"/>
    <d v="2015-07-24T00:00:00"/>
    <s v="Standard Class"/>
    <s v="VB-21745"/>
    <s v="Victoria Brennan"/>
    <x v="1"/>
    <s v="United States"/>
    <s v="Houston"/>
    <s v="Texas"/>
    <n v="77041"/>
    <x v="2"/>
    <s v="OFF-LA-10002368"/>
    <x v="1"/>
    <s v="Labels"/>
    <x v="1786"/>
    <n v="6.2640000000000002"/>
    <n v="3"/>
    <x v="2"/>
    <n v="2.0358000000000001"/>
    <n v="0.32500000000000001"/>
    <s v="Profit"/>
  </r>
  <r>
    <n v="8552"/>
    <s v="CA-2015-121132"/>
    <x v="789"/>
    <d v="2015-07-24T00:00:00"/>
    <s v="Standard Class"/>
    <s v="VB-21745"/>
    <s v="Victoria Brennan"/>
    <x v="1"/>
    <s v="United States"/>
    <s v="Houston"/>
    <s v="Texas"/>
    <n v="77041"/>
    <x v="2"/>
    <s v="OFF-FA-10004248"/>
    <x v="1"/>
    <s v="Fasteners"/>
    <x v="485"/>
    <n v="14.432"/>
    <n v="4"/>
    <x v="2"/>
    <n v="3.4276"/>
    <n v="0.23749999999999999"/>
    <s v="Profit"/>
  </r>
  <r>
    <n v="8553"/>
    <s v="CA-2014-140473"/>
    <x v="992"/>
    <d v="2014-06-03T00:00:00"/>
    <s v="Standard Class"/>
    <s v="MC-17425"/>
    <s v="Mark Cousins"/>
    <x v="1"/>
    <s v="United States"/>
    <s v="Chicago"/>
    <s v="Illinois"/>
    <n v="60623"/>
    <x v="2"/>
    <s v="TEC-CO-10004202"/>
    <x v="2"/>
    <s v="Copiers"/>
    <x v="844"/>
    <n v="719.976"/>
    <n v="3"/>
    <x v="2"/>
    <n v="134.99549999999999"/>
    <n v="0.1875"/>
    <s v="Profit"/>
  </r>
  <r>
    <n v="8554"/>
    <s v="US-2017-102904"/>
    <x v="38"/>
    <d v="2017-11-20T00:00:00"/>
    <s v="Standard Class"/>
    <s v="CB-12025"/>
    <s v="Cassandra Brandow"/>
    <x v="0"/>
    <s v="United States"/>
    <s v="Decatur"/>
    <s v="Alabama"/>
    <n v="35601"/>
    <x v="0"/>
    <s v="TEC-AC-10000927"/>
    <x v="2"/>
    <s v="Accessories"/>
    <x v="701"/>
    <n v="239.92"/>
    <n v="8"/>
    <x v="0"/>
    <n v="23.992000000000001"/>
    <n v="0.1"/>
    <s v="Profit"/>
  </r>
  <r>
    <n v="8555"/>
    <s v="CA-2016-102092"/>
    <x v="10"/>
    <d v="2016-12-11T00:00:00"/>
    <s v="First Class"/>
    <s v="PM-18940"/>
    <s v="Paul MacIntyre"/>
    <x v="0"/>
    <s v="United States"/>
    <s v="Springfield"/>
    <s v="Virginia"/>
    <n v="22153"/>
    <x v="0"/>
    <s v="FUR-TA-10002530"/>
    <x v="0"/>
    <s v="Tables"/>
    <x v="992"/>
    <n v="1056.8599999999999"/>
    <n v="7"/>
    <x v="0"/>
    <n v="158.529"/>
    <n v="0.15000000000000002"/>
    <s v="Profit"/>
  </r>
  <r>
    <n v="8556"/>
    <s v="CA-2015-117884"/>
    <x v="204"/>
    <d v="2015-03-22T00:00:00"/>
    <s v="Same Day"/>
    <s v="DC-13285"/>
    <s v="Debra Catini"/>
    <x v="0"/>
    <s v="United States"/>
    <s v="Plantation"/>
    <s v="Florida"/>
    <n v="33317"/>
    <x v="0"/>
    <s v="TEC-AC-10002567"/>
    <x v="2"/>
    <s v="Accessories"/>
    <x v="428"/>
    <n v="447.94400000000002"/>
    <n v="7"/>
    <x v="2"/>
    <n v="89.588800000000006"/>
    <n v="0.2"/>
    <s v="Profit"/>
  </r>
  <r>
    <n v="8557"/>
    <s v="CA-2015-117884"/>
    <x v="204"/>
    <d v="2015-03-22T00:00:00"/>
    <s v="Same Day"/>
    <s v="DC-13285"/>
    <s v="Debra Catini"/>
    <x v="0"/>
    <s v="United States"/>
    <s v="Plantation"/>
    <s v="Florida"/>
    <n v="33317"/>
    <x v="0"/>
    <s v="OFF-ST-10002182"/>
    <x v="1"/>
    <s v="Storage"/>
    <x v="1741"/>
    <n v="150.40799999999999"/>
    <n v="9"/>
    <x v="2"/>
    <n v="-33.841799999999999"/>
    <n v="-0.22500000000000001"/>
    <s v="Loss"/>
  </r>
  <r>
    <n v="8558"/>
    <s v="CA-2016-132829"/>
    <x v="443"/>
    <d v="2016-12-26T00:00:00"/>
    <s v="Second Class"/>
    <s v="LA-16780"/>
    <s v="Laura Armstrong"/>
    <x v="1"/>
    <s v="United States"/>
    <s v="Houston"/>
    <s v="Texas"/>
    <n v="77041"/>
    <x v="2"/>
    <s v="TEC-PH-10004539"/>
    <x v="2"/>
    <s v="Phones"/>
    <x v="861"/>
    <n v="453.57600000000002"/>
    <n v="3"/>
    <x v="2"/>
    <n v="39.687899999999999"/>
    <n v="8.7499999999999994E-2"/>
    <s v="Profit"/>
  </r>
  <r>
    <n v="8559"/>
    <s v="CA-2016-132829"/>
    <x v="443"/>
    <d v="2016-12-26T00:00:00"/>
    <s v="Second Class"/>
    <s v="LA-16780"/>
    <s v="Laura Armstrong"/>
    <x v="1"/>
    <s v="United States"/>
    <s v="Houston"/>
    <s v="Texas"/>
    <n v="77041"/>
    <x v="2"/>
    <s v="OFF-LA-10002945"/>
    <x v="1"/>
    <s v="Labels"/>
    <x v="1612"/>
    <n v="45.36"/>
    <n v="9"/>
    <x v="2"/>
    <n v="14.742000000000001"/>
    <n v="0.32500000000000001"/>
    <s v="Profit"/>
  </r>
  <r>
    <n v="8560"/>
    <s v="CA-2016-132829"/>
    <x v="443"/>
    <d v="2016-12-26T00:00:00"/>
    <s v="Second Class"/>
    <s v="LA-16780"/>
    <s v="Laura Armstrong"/>
    <x v="1"/>
    <s v="United States"/>
    <s v="Houston"/>
    <s v="Texas"/>
    <n v="77041"/>
    <x v="2"/>
    <s v="TEC-PH-10004345"/>
    <x v="2"/>
    <s v="Phones"/>
    <x v="1176"/>
    <n v="287.88"/>
    <n v="3"/>
    <x v="2"/>
    <n v="35.984999999999999"/>
    <n v="0.125"/>
    <s v="Profit"/>
  </r>
  <r>
    <n v="8561"/>
    <s v="CA-2016-132829"/>
    <x v="443"/>
    <d v="2016-12-26T00:00:00"/>
    <s v="Second Class"/>
    <s v="LA-16780"/>
    <s v="Laura Armstrong"/>
    <x v="1"/>
    <s v="United States"/>
    <s v="Houston"/>
    <s v="Texas"/>
    <n v="77041"/>
    <x v="2"/>
    <s v="TEC-PH-10004912"/>
    <x v="2"/>
    <s v="Phones"/>
    <x v="1501"/>
    <n v="131.88"/>
    <n v="3"/>
    <x v="2"/>
    <n v="14.836499999999999"/>
    <n v="0.1125"/>
    <s v="Profit"/>
  </r>
  <r>
    <n v="8562"/>
    <s v="CA-2016-132829"/>
    <x v="443"/>
    <d v="2016-12-26T00:00:00"/>
    <s v="Second Class"/>
    <s v="LA-16780"/>
    <s v="Laura Armstrong"/>
    <x v="1"/>
    <s v="United States"/>
    <s v="Houston"/>
    <s v="Texas"/>
    <n v="77041"/>
    <x v="2"/>
    <s v="FUR-FU-10000206"/>
    <x v="0"/>
    <s v="Furnishings"/>
    <x v="397"/>
    <n v="2.3279999999999998"/>
    <n v="2"/>
    <x v="7"/>
    <n v="-0.75660000000000005"/>
    <n v="-0.32500000000000007"/>
    <s v="Loss"/>
  </r>
  <r>
    <n v="8563"/>
    <s v="CA-2016-123540"/>
    <x v="1197"/>
    <d v="2016-04-06T00:00:00"/>
    <s v="Second Class"/>
    <s v="DJ-13420"/>
    <s v="Denny Joy"/>
    <x v="1"/>
    <s v="United States"/>
    <s v="Milwaukee"/>
    <s v="Wisconsin"/>
    <n v="53209"/>
    <x v="2"/>
    <s v="FUR-CH-10000847"/>
    <x v="0"/>
    <s v="Chairs"/>
    <x v="995"/>
    <n v="1454.9"/>
    <n v="5"/>
    <x v="0"/>
    <n v="378.274"/>
    <n v="0.26"/>
    <s v="Profit"/>
  </r>
  <r>
    <n v="8564"/>
    <s v="US-2017-108315"/>
    <x v="504"/>
    <d v="2017-05-04T00:00:00"/>
    <s v="Standard Class"/>
    <s v="MH-18115"/>
    <s v="Mick Hernandez"/>
    <x v="2"/>
    <s v="United States"/>
    <s v="Sanford"/>
    <s v="Florida"/>
    <n v="32771"/>
    <x v="0"/>
    <s v="OFF-BI-10000822"/>
    <x v="1"/>
    <s v="Binders"/>
    <x v="967"/>
    <n v="4.8419999999999996"/>
    <n v="3"/>
    <x v="6"/>
    <n v="-3.5508000000000002"/>
    <n v="-0.73333333333333339"/>
    <s v="Loss"/>
  </r>
  <r>
    <n v="8565"/>
    <s v="US-2017-108315"/>
    <x v="504"/>
    <d v="2017-05-04T00:00:00"/>
    <s v="Standard Class"/>
    <s v="MH-18115"/>
    <s v="Mick Hernandez"/>
    <x v="2"/>
    <s v="United States"/>
    <s v="Sanford"/>
    <s v="Florida"/>
    <n v="32771"/>
    <x v="0"/>
    <s v="FUR-FU-10000747"/>
    <x v="0"/>
    <s v="Furnishings"/>
    <x v="1751"/>
    <n v="220.70400000000001"/>
    <n v="6"/>
    <x v="2"/>
    <n v="-8.2764000000000006"/>
    <n v="-3.7499999999999999E-2"/>
    <s v="Loss"/>
  </r>
  <r>
    <n v="8566"/>
    <s v="CA-2016-134110"/>
    <x v="1019"/>
    <d v="2016-11-18T00:00:00"/>
    <s v="First Class"/>
    <s v="BG-11035"/>
    <s v="Barry Gonzalez"/>
    <x v="0"/>
    <s v="United States"/>
    <s v="The Colony"/>
    <s v="Texas"/>
    <n v="75056"/>
    <x v="2"/>
    <s v="TEC-PH-10002350"/>
    <x v="2"/>
    <s v="Phones"/>
    <x v="1467"/>
    <n v="67.176000000000002"/>
    <n v="3"/>
    <x v="2"/>
    <n v="6.7176"/>
    <n v="9.9999999999999992E-2"/>
    <s v="Profit"/>
  </r>
  <r>
    <n v="8567"/>
    <s v="CA-2016-134110"/>
    <x v="1019"/>
    <d v="2016-11-18T00:00:00"/>
    <s v="First Class"/>
    <s v="BG-11035"/>
    <s v="Barry Gonzalez"/>
    <x v="0"/>
    <s v="United States"/>
    <s v="The Colony"/>
    <s v="Texas"/>
    <n v="75056"/>
    <x v="2"/>
    <s v="OFF-PA-10000697"/>
    <x v="1"/>
    <s v="Paper"/>
    <x v="1379"/>
    <n v="15.231999999999999"/>
    <n v="4"/>
    <x v="2"/>
    <n v="5.5216000000000003"/>
    <n v="0.36250000000000004"/>
    <s v="Profit"/>
  </r>
  <r>
    <n v="8568"/>
    <s v="US-2016-136581"/>
    <x v="338"/>
    <d v="2016-11-12T00:00:00"/>
    <s v="First Class"/>
    <s v="SV-20365"/>
    <s v="Seth Vernon"/>
    <x v="0"/>
    <s v="United States"/>
    <s v="Troy"/>
    <s v="Ohio"/>
    <n v="45373"/>
    <x v="3"/>
    <s v="OFF-PA-10002787"/>
    <x v="1"/>
    <s v="Paper"/>
    <x v="1276"/>
    <n v="31.103999999999999"/>
    <n v="6"/>
    <x v="2"/>
    <n v="10.8864"/>
    <n v="0.35000000000000003"/>
    <s v="Profit"/>
  </r>
  <r>
    <n v="8569"/>
    <s v="CA-2016-162390"/>
    <x v="409"/>
    <d v="2016-12-12T00:00:00"/>
    <s v="Standard Class"/>
    <s v="DP-13105"/>
    <s v="Dave Poirier"/>
    <x v="1"/>
    <s v="United States"/>
    <s v="Hempstead"/>
    <s v="New York"/>
    <n v="11550"/>
    <x v="3"/>
    <s v="OFF-BI-10004318"/>
    <x v="1"/>
    <s v="Binders"/>
    <x v="1583"/>
    <n v="968.74400000000003"/>
    <n v="7"/>
    <x v="2"/>
    <n v="314.84179999999998"/>
    <n v="0.32499999999999996"/>
    <s v="Profit"/>
  </r>
  <r>
    <n v="8570"/>
    <s v="CA-2016-162390"/>
    <x v="409"/>
    <d v="2016-12-12T00:00:00"/>
    <s v="Standard Class"/>
    <s v="DP-13105"/>
    <s v="Dave Poirier"/>
    <x v="1"/>
    <s v="United States"/>
    <s v="Hempstead"/>
    <s v="New York"/>
    <n v="11550"/>
    <x v="3"/>
    <s v="OFF-BI-10001721"/>
    <x v="1"/>
    <s v="Binders"/>
    <x v="94"/>
    <n v="222.352"/>
    <n v="13"/>
    <x v="2"/>
    <n v="77.8232"/>
    <n v="0.35"/>
    <s v="Profit"/>
  </r>
  <r>
    <n v="8571"/>
    <s v="CA-2016-162390"/>
    <x v="409"/>
    <d v="2016-12-12T00:00:00"/>
    <s v="Standard Class"/>
    <s v="DP-13105"/>
    <s v="Dave Poirier"/>
    <x v="1"/>
    <s v="United States"/>
    <s v="Hempstead"/>
    <s v="New York"/>
    <n v="11550"/>
    <x v="3"/>
    <s v="TEC-CO-10004202"/>
    <x v="2"/>
    <s v="Copiers"/>
    <x v="844"/>
    <n v="479.98399999999998"/>
    <n v="2"/>
    <x v="2"/>
    <n v="89.997"/>
    <n v="0.1875"/>
    <s v="Profit"/>
  </r>
  <r>
    <n v="8572"/>
    <s v="CA-2016-162222"/>
    <x v="1015"/>
    <d v="2016-04-03T00:00:00"/>
    <s v="Same Day"/>
    <s v="SR-20740"/>
    <s v="Steven Roelle"/>
    <x v="2"/>
    <s v="United States"/>
    <s v="Dallas"/>
    <s v="Texas"/>
    <n v="75081"/>
    <x v="2"/>
    <s v="OFF-PA-10003893"/>
    <x v="1"/>
    <s v="Paper"/>
    <x v="1105"/>
    <n v="10.272"/>
    <n v="3"/>
    <x v="2"/>
    <n v="3.21"/>
    <n v="0.3125"/>
    <s v="Profit"/>
  </r>
  <r>
    <n v="8573"/>
    <s v="CA-2014-121629"/>
    <x v="683"/>
    <d v="2014-12-02T00:00:00"/>
    <s v="Standard Class"/>
    <s v="BT-11680"/>
    <s v="Brian Thompson"/>
    <x v="0"/>
    <s v="United States"/>
    <s v="Houston"/>
    <s v="Texas"/>
    <n v="77041"/>
    <x v="2"/>
    <s v="TEC-MA-10004679"/>
    <x v="2"/>
    <s v="Machines"/>
    <x v="1083"/>
    <n v="998.85"/>
    <n v="5"/>
    <x v="10"/>
    <n v="-199.77"/>
    <n v="-0.2"/>
    <s v="Loss"/>
  </r>
  <r>
    <n v="8574"/>
    <s v="CA-2015-164623"/>
    <x v="1182"/>
    <d v="2015-10-22T00:00:00"/>
    <s v="First Class"/>
    <s v="MS-17770"/>
    <s v="Maxwell Schwartz"/>
    <x v="0"/>
    <s v="United States"/>
    <s v="New York City"/>
    <s v="New York"/>
    <n v="10035"/>
    <x v="3"/>
    <s v="OFF-PA-10000249"/>
    <x v="1"/>
    <s v="Paper"/>
    <x v="33"/>
    <n v="24.56"/>
    <n v="2"/>
    <x v="0"/>
    <n v="11.543200000000001"/>
    <n v="0.47000000000000003"/>
    <s v="Profit"/>
  </r>
  <r>
    <n v="8575"/>
    <s v="CA-2014-159849"/>
    <x v="111"/>
    <d v="2014-09-19T00:00:00"/>
    <s v="Same Day"/>
    <s v="JK-15640"/>
    <s v="Jim Kriz"/>
    <x v="2"/>
    <s v="United States"/>
    <s v="San Francisco"/>
    <s v="California"/>
    <n v="94110"/>
    <x v="1"/>
    <s v="OFF-FA-10000053"/>
    <x v="1"/>
    <s v="Fasteners"/>
    <x v="962"/>
    <n v="5.67"/>
    <n v="3"/>
    <x v="0"/>
    <n v="0.1134"/>
    <n v="0.02"/>
    <s v="Loss"/>
  </r>
  <r>
    <n v="8576"/>
    <s v="CA-2017-101273"/>
    <x v="151"/>
    <d v="2017-08-30T00:00:00"/>
    <s v="Second Class"/>
    <s v="ST-20530"/>
    <s v="Shui Tom"/>
    <x v="0"/>
    <s v="United States"/>
    <s v="Port Saint Lucie"/>
    <s v="Florida"/>
    <n v="34952"/>
    <x v="0"/>
    <s v="OFF-AP-10000804"/>
    <x v="1"/>
    <s v="Appliances"/>
    <x v="566"/>
    <n v="14.336"/>
    <n v="4"/>
    <x v="2"/>
    <n v="0.89600000000000002"/>
    <n v="6.25E-2"/>
    <s v="Loss"/>
  </r>
  <r>
    <n v="8577"/>
    <s v="CA-2017-106747"/>
    <x v="445"/>
    <d v="2017-07-04T00:00:00"/>
    <s v="First Class"/>
    <s v="TS-21505"/>
    <s v="Tony Sayre"/>
    <x v="0"/>
    <s v="United States"/>
    <s v="Concord"/>
    <s v="New Hampshire"/>
    <n v="3301"/>
    <x v="3"/>
    <s v="FUR-FU-10004188"/>
    <x v="0"/>
    <s v="Furnishings"/>
    <x v="741"/>
    <n v="102.3"/>
    <n v="1"/>
    <x v="0"/>
    <n v="26.597999999999999"/>
    <n v="0.26"/>
    <s v="Profit"/>
  </r>
  <r>
    <n v="8578"/>
    <s v="CA-2017-146164"/>
    <x v="66"/>
    <d v="2017-12-26T00:00:00"/>
    <s v="Standard Class"/>
    <s v="CM-12190"/>
    <s v="Charlotte Melton"/>
    <x v="0"/>
    <s v="United States"/>
    <s v="Rochester"/>
    <s v="Minnesota"/>
    <n v="55901"/>
    <x v="2"/>
    <s v="FUR-TA-10004915"/>
    <x v="0"/>
    <s v="Tables"/>
    <x v="335"/>
    <n v="607.52"/>
    <n v="2"/>
    <x v="0"/>
    <n v="97.203199999999995"/>
    <n v="0.16"/>
    <s v="Profit"/>
  </r>
  <r>
    <n v="8579"/>
    <s v="CA-2017-146164"/>
    <x v="66"/>
    <d v="2017-12-26T00:00:00"/>
    <s v="Standard Class"/>
    <s v="CM-12190"/>
    <s v="Charlotte Melton"/>
    <x v="0"/>
    <s v="United States"/>
    <s v="Rochester"/>
    <s v="Minnesota"/>
    <n v="55901"/>
    <x v="2"/>
    <s v="OFF-ST-10001228"/>
    <x v="1"/>
    <s v="Storage"/>
    <x v="450"/>
    <n v="31.16"/>
    <n v="2"/>
    <x v="0"/>
    <n v="7.79"/>
    <n v="0.25"/>
    <s v="Profit"/>
  </r>
  <r>
    <n v="8580"/>
    <s v="CA-2016-111605"/>
    <x v="797"/>
    <d v="2017-01-02T00:00:00"/>
    <s v="Standard Class"/>
    <s v="JW-15955"/>
    <s v="Joni Wasserman"/>
    <x v="0"/>
    <s v="United States"/>
    <s v="Louisville"/>
    <s v="Kentucky"/>
    <n v="40214"/>
    <x v="0"/>
    <s v="OFF-LA-10002368"/>
    <x v="1"/>
    <s v="Labels"/>
    <x v="1786"/>
    <n v="2.61"/>
    <n v="1"/>
    <x v="0"/>
    <n v="1.2005999999999999"/>
    <n v="0.45999999999999996"/>
    <s v="Profit"/>
  </r>
  <r>
    <n v="8581"/>
    <s v="CA-2014-130673"/>
    <x v="671"/>
    <d v="2014-05-22T00:00:00"/>
    <s v="Second Class"/>
    <s v="MC-17590"/>
    <s v="Matt Collister"/>
    <x v="1"/>
    <s v="United States"/>
    <s v="San Marcos"/>
    <s v="Texas"/>
    <n v="78666"/>
    <x v="2"/>
    <s v="FUR-FU-10003489"/>
    <x v="0"/>
    <s v="Furnishings"/>
    <x v="1771"/>
    <n v="10.332000000000001"/>
    <n v="3"/>
    <x v="7"/>
    <n v="-5.9409000000000001"/>
    <n v="-0.57499999999999996"/>
    <s v="Loss"/>
  </r>
  <r>
    <n v="8582"/>
    <s v="CA-2014-130673"/>
    <x v="671"/>
    <d v="2014-05-22T00:00:00"/>
    <s v="Second Class"/>
    <s v="MC-17590"/>
    <s v="Matt Collister"/>
    <x v="1"/>
    <s v="United States"/>
    <s v="San Marcos"/>
    <s v="Texas"/>
    <n v="78666"/>
    <x v="2"/>
    <s v="OFF-PA-10000289"/>
    <x v="1"/>
    <s v="Paper"/>
    <x v="729"/>
    <n v="10.368"/>
    <n v="2"/>
    <x v="2"/>
    <n v="3.6288"/>
    <n v="0.35"/>
    <s v="Profit"/>
  </r>
  <r>
    <n v="8583"/>
    <s v="CA-2014-130673"/>
    <x v="671"/>
    <d v="2014-05-22T00:00:00"/>
    <s v="Second Class"/>
    <s v="MC-17590"/>
    <s v="Matt Collister"/>
    <x v="1"/>
    <s v="United States"/>
    <s v="San Marcos"/>
    <s v="Texas"/>
    <n v="78666"/>
    <x v="2"/>
    <s v="TEC-AC-10004227"/>
    <x v="2"/>
    <s v="Accessories"/>
    <x v="1409"/>
    <n v="20.783999999999999"/>
    <n v="2"/>
    <x v="2"/>
    <n v="-3.6372"/>
    <n v="-0.17500000000000002"/>
    <s v="Loss"/>
  </r>
  <r>
    <n v="8584"/>
    <s v="CA-2014-130673"/>
    <x v="671"/>
    <d v="2014-05-22T00:00:00"/>
    <s v="Second Class"/>
    <s v="MC-17590"/>
    <s v="Matt Collister"/>
    <x v="1"/>
    <s v="United States"/>
    <s v="San Marcos"/>
    <s v="Texas"/>
    <n v="78666"/>
    <x v="2"/>
    <s v="OFF-ST-10000636"/>
    <x v="1"/>
    <s v="Storage"/>
    <x v="1753"/>
    <n v="66.959999999999994"/>
    <n v="5"/>
    <x v="2"/>
    <n v="-13.391999999999999"/>
    <n v="-0.2"/>
    <s v="Loss"/>
  </r>
  <r>
    <n v="8585"/>
    <s v="CA-2014-104808"/>
    <x v="519"/>
    <d v="2014-02-08T00:00:00"/>
    <s v="Second Class"/>
    <s v="MH-17440"/>
    <s v="Mark Haberlin"/>
    <x v="1"/>
    <s v="United States"/>
    <s v="Escondido"/>
    <s v="California"/>
    <n v="92025"/>
    <x v="1"/>
    <s v="OFF-BI-10003676"/>
    <x v="1"/>
    <s v="Binders"/>
    <x v="824"/>
    <n v="17.248000000000001"/>
    <n v="2"/>
    <x v="2"/>
    <n v="6.0368000000000004"/>
    <n v="0.35"/>
    <s v="Profit"/>
  </r>
  <r>
    <n v="8586"/>
    <s v="US-2017-132927"/>
    <x v="34"/>
    <d v="2017-12-15T00:00:00"/>
    <s v="Standard Class"/>
    <s v="RD-19720"/>
    <s v="Roger Demir"/>
    <x v="0"/>
    <s v="United States"/>
    <s v="Philadelphia"/>
    <s v="Pennsylvania"/>
    <n v="19134"/>
    <x v="3"/>
    <s v="OFF-BI-10001116"/>
    <x v="1"/>
    <s v="Binders"/>
    <x v="1075"/>
    <n v="11.087999999999999"/>
    <n v="7"/>
    <x v="6"/>
    <n v="-8.1311999999999998"/>
    <n v="-0.73333333333333339"/>
    <s v="Loss"/>
  </r>
  <r>
    <n v="8587"/>
    <s v="CA-2017-162015"/>
    <x v="497"/>
    <d v="2017-07-18T00:00:00"/>
    <s v="Standard Class"/>
    <s v="KB-16240"/>
    <s v="Karen Bern"/>
    <x v="1"/>
    <s v="United States"/>
    <s v="Los Angeles"/>
    <s v="California"/>
    <n v="90049"/>
    <x v="1"/>
    <s v="TEC-AC-10003832"/>
    <x v="2"/>
    <s v="Accessories"/>
    <x v="218"/>
    <n v="1287.45"/>
    <n v="5"/>
    <x v="0"/>
    <n v="244.6155"/>
    <n v="0.19"/>
    <s v="Profit"/>
  </r>
  <r>
    <n v="8588"/>
    <s v="CA-2017-162015"/>
    <x v="497"/>
    <d v="2017-07-18T00:00:00"/>
    <s v="Standard Class"/>
    <s v="KB-16240"/>
    <s v="Karen Bern"/>
    <x v="1"/>
    <s v="United States"/>
    <s v="Los Angeles"/>
    <s v="California"/>
    <n v="90049"/>
    <x v="1"/>
    <s v="OFF-AP-10003040"/>
    <x v="1"/>
    <s v="Appliances"/>
    <x v="730"/>
    <n v="168.1"/>
    <n v="5"/>
    <x v="0"/>
    <n v="43.706000000000003"/>
    <n v="0.26"/>
    <s v="Profit"/>
  </r>
  <r>
    <n v="8589"/>
    <s v="CA-2015-138492"/>
    <x v="1060"/>
    <d v="2015-05-22T00:00:00"/>
    <s v="Standard Class"/>
    <s v="FC-14335"/>
    <s v="Fred Chung"/>
    <x v="1"/>
    <s v="United States"/>
    <s v="Philadelphia"/>
    <s v="Pennsylvania"/>
    <n v="19140"/>
    <x v="3"/>
    <s v="OFF-ST-10002583"/>
    <x v="1"/>
    <s v="Storage"/>
    <x v="571"/>
    <n v="51.968000000000004"/>
    <n v="2"/>
    <x v="2"/>
    <n v="-10.393599999999999"/>
    <n v="-0.19999999999999998"/>
    <s v="Loss"/>
  </r>
  <r>
    <n v="8590"/>
    <s v="CA-2017-145338"/>
    <x v="926"/>
    <d v="2017-02-01T00:00:00"/>
    <s v="First Class"/>
    <s v="BD-11770"/>
    <s v="Bryan Davis"/>
    <x v="0"/>
    <s v="United States"/>
    <s v="Philadelphia"/>
    <s v="Pennsylvania"/>
    <n v="19120"/>
    <x v="3"/>
    <s v="OFF-AR-10002053"/>
    <x v="1"/>
    <s v="Art"/>
    <x v="79"/>
    <n v="4.7679999999999998"/>
    <n v="2"/>
    <x v="2"/>
    <n v="0.4768"/>
    <n v="0.1"/>
    <s v="Loss"/>
  </r>
  <r>
    <n v="8591"/>
    <s v="CA-2017-126676"/>
    <x v="365"/>
    <d v="2017-10-01T00:00:00"/>
    <s v="First Class"/>
    <s v="FH-14365"/>
    <s v="Fred Hopkins"/>
    <x v="1"/>
    <s v="United States"/>
    <s v="Hempstead"/>
    <s v="New York"/>
    <n v="11550"/>
    <x v="3"/>
    <s v="OFF-EN-10004846"/>
    <x v="1"/>
    <s v="Envelopes"/>
    <x v="1497"/>
    <n v="7.98"/>
    <n v="3"/>
    <x v="0"/>
    <n v="3.9102000000000001"/>
    <n v="0.49"/>
    <s v="Profit"/>
  </r>
  <r>
    <n v="8592"/>
    <s v="CA-2017-101700"/>
    <x v="756"/>
    <d v="2017-04-26T00:00:00"/>
    <s v="First Class"/>
    <s v="SO-20335"/>
    <s v="Sean O Donnell"/>
    <x v="0"/>
    <s v="United States"/>
    <s v="Greeley"/>
    <s v="Colorado"/>
    <n v="80634"/>
    <x v="1"/>
    <s v="OFF-EN-10003134"/>
    <x v="1"/>
    <s v="Envelopes"/>
    <x v="153"/>
    <n v="18.687999999999999"/>
    <n v="2"/>
    <x v="2"/>
    <n v="7.008"/>
    <n v="0.375"/>
    <s v="Profit"/>
  </r>
  <r>
    <n v="8593"/>
    <s v="CA-2017-101700"/>
    <x v="756"/>
    <d v="2017-04-26T00:00:00"/>
    <s v="First Class"/>
    <s v="SO-20335"/>
    <s v="Sean O Donnell"/>
    <x v="0"/>
    <s v="United States"/>
    <s v="Greeley"/>
    <s v="Colorado"/>
    <n v="80634"/>
    <x v="1"/>
    <s v="FUR-FU-10001025"/>
    <x v="0"/>
    <s v="Furnishings"/>
    <x v="1708"/>
    <n v="11.664"/>
    <n v="3"/>
    <x v="2"/>
    <n v="3.3534000000000002"/>
    <n v="0.28750000000000003"/>
    <s v="Profit"/>
  </r>
  <r>
    <n v="8594"/>
    <s v="CA-2017-159667"/>
    <x v="45"/>
    <d v="2017-11-13T00:00:00"/>
    <s v="Standard Class"/>
    <s v="PM-19135"/>
    <s v="Peter McVee"/>
    <x v="2"/>
    <s v="United States"/>
    <s v="Jacksonville"/>
    <s v="Florida"/>
    <n v="32216"/>
    <x v="0"/>
    <s v="TEC-AC-10002567"/>
    <x v="2"/>
    <s v="Accessories"/>
    <x v="428"/>
    <n v="191.976"/>
    <n v="3"/>
    <x v="2"/>
    <n v="38.395200000000003"/>
    <n v="0.2"/>
    <s v="Profit"/>
  </r>
  <r>
    <n v="8595"/>
    <s v="CA-2017-159667"/>
    <x v="45"/>
    <d v="2017-11-13T00:00:00"/>
    <s v="Standard Class"/>
    <s v="PM-19135"/>
    <s v="Peter McVee"/>
    <x v="2"/>
    <s v="United States"/>
    <s v="Jacksonville"/>
    <s v="Florida"/>
    <n v="32216"/>
    <x v="0"/>
    <s v="TEC-PH-10004094"/>
    <x v="2"/>
    <s v="Phones"/>
    <x v="1797"/>
    <n v="499.16800000000001"/>
    <n v="4"/>
    <x v="2"/>
    <n v="31.198"/>
    <n v="6.25E-2"/>
    <s v="Profit"/>
  </r>
  <r>
    <n v="8596"/>
    <s v="CA-2014-111934"/>
    <x v="952"/>
    <d v="2014-05-07T00:00:00"/>
    <s v="First Class"/>
    <s v="GD-14590"/>
    <s v="Giulietta Dortch"/>
    <x v="1"/>
    <s v="United States"/>
    <s v="Arlington"/>
    <s v="Virginia"/>
    <n v="22204"/>
    <x v="0"/>
    <s v="OFF-BI-10004364"/>
    <x v="1"/>
    <s v="Binders"/>
    <x v="305"/>
    <n v="11.88"/>
    <n v="2"/>
    <x v="0"/>
    <n v="5.3460000000000001"/>
    <n v="0.44999999999999996"/>
    <s v="Profit"/>
  </r>
  <r>
    <n v="8597"/>
    <s v="CA-2014-111934"/>
    <x v="952"/>
    <d v="2014-05-07T00:00:00"/>
    <s v="First Class"/>
    <s v="GD-14590"/>
    <s v="Giulietta Dortch"/>
    <x v="1"/>
    <s v="United States"/>
    <s v="Arlington"/>
    <s v="Virginia"/>
    <n v="22204"/>
    <x v="0"/>
    <s v="OFF-PA-10000474"/>
    <x v="1"/>
    <s v="Paper"/>
    <x v="33"/>
    <n v="35.44"/>
    <n v="1"/>
    <x v="0"/>
    <n v="16.6568"/>
    <n v="0.47000000000000003"/>
    <s v="Profit"/>
  </r>
  <r>
    <n v="8598"/>
    <s v="US-2016-117387"/>
    <x v="189"/>
    <d v="2016-10-31T00:00:00"/>
    <s v="Standard Class"/>
    <s v="PA-19060"/>
    <s v="Pete Armstrong"/>
    <x v="2"/>
    <s v="United States"/>
    <s v="San Francisco"/>
    <s v="California"/>
    <n v="94122"/>
    <x v="1"/>
    <s v="OFF-BI-10004308"/>
    <x v="1"/>
    <s v="Binders"/>
    <x v="1776"/>
    <n v="67.135999999999996"/>
    <n v="4"/>
    <x v="2"/>
    <n v="25.175999999999998"/>
    <n v="0.375"/>
    <s v="Profit"/>
  </r>
  <r>
    <n v="8599"/>
    <s v="CA-2014-141110"/>
    <x v="35"/>
    <d v="2014-12-01T00:00:00"/>
    <s v="Standard Class"/>
    <s v="LS-17200"/>
    <s v="Luke Schmidt"/>
    <x v="1"/>
    <s v="United States"/>
    <s v="Fresno"/>
    <s v="California"/>
    <n v="93727"/>
    <x v="1"/>
    <s v="OFF-BI-10002012"/>
    <x v="1"/>
    <s v="Binders"/>
    <x v="749"/>
    <n v="4.32"/>
    <n v="3"/>
    <x v="2"/>
    <n v="1.512"/>
    <n v="0.35"/>
    <s v="Profit"/>
  </r>
  <r>
    <n v="8600"/>
    <s v="CA-2014-141110"/>
    <x v="35"/>
    <d v="2014-12-01T00:00:00"/>
    <s v="Standard Class"/>
    <s v="LS-17200"/>
    <s v="Luke Schmidt"/>
    <x v="1"/>
    <s v="United States"/>
    <s v="Fresno"/>
    <s v="California"/>
    <n v="93727"/>
    <x v="1"/>
    <s v="OFF-PA-10002586"/>
    <x v="1"/>
    <s v="Paper"/>
    <x v="1016"/>
    <n v="14.94"/>
    <n v="3"/>
    <x v="0"/>
    <n v="7.0217999999999998"/>
    <n v="0.47000000000000003"/>
    <s v="Profit"/>
  </r>
  <r>
    <n v="8601"/>
    <s v="CA-2014-141110"/>
    <x v="35"/>
    <d v="2014-12-01T00:00:00"/>
    <s v="Standard Class"/>
    <s v="LS-17200"/>
    <s v="Luke Schmidt"/>
    <x v="1"/>
    <s v="United States"/>
    <s v="Fresno"/>
    <s v="California"/>
    <n v="93727"/>
    <x v="1"/>
    <s v="OFF-AP-10000692"/>
    <x v="1"/>
    <s v="Appliances"/>
    <x v="1250"/>
    <n v="40.54"/>
    <n v="2"/>
    <x v="0"/>
    <n v="11.3512"/>
    <n v="0.28000000000000003"/>
    <s v="Profit"/>
  </r>
  <r>
    <n v="8602"/>
    <s v="CA-2014-141110"/>
    <x v="35"/>
    <d v="2014-12-01T00:00:00"/>
    <s v="Standard Class"/>
    <s v="LS-17200"/>
    <s v="Luke Schmidt"/>
    <x v="1"/>
    <s v="United States"/>
    <s v="Fresno"/>
    <s v="California"/>
    <n v="93727"/>
    <x v="1"/>
    <s v="OFF-BI-10001553"/>
    <x v="1"/>
    <s v="Binders"/>
    <x v="1302"/>
    <n v="7.3120000000000003"/>
    <n v="1"/>
    <x v="2"/>
    <n v="2.5592000000000001"/>
    <n v="0.35000000000000003"/>
    <s v="Profit"/>
  </r>
  <r>
    <n v="8603"/>
    <s v="US-2014-133949"/>
    <x v="520"/>
    <d v="2014-12-31T00:00:00"/>
    <s v="Same Day"/>
    <s v="JL-15175"/>
    <s v="James Lanier"/>
    <x v="2"/>
    <s v="United States"/>
    <s v="Reno"/>
    <s v="Nevada"/>
    <n v="89502"/>
    <x v="1"/>
    <s v="TEC-PH-10004908"/>
    <x v="2"/>
    <s v="Phones"/>
    <x v="1483"/>
    <n v="475.94400000000002"/>
    <n v="7"/>
    <x v="2"/>
    <n v="59.493000000000002"/>
    <n v="0.125"/>
    <s v="Profit"/>
  </r>
  <r>
    <n v="8604"/>
    <s v="US-2016-116365"/>
    <x v="835"/>
    <d v="2016-01-08T00:00:00"/>
    <s v="Standard Class"/>
    <s v="CA-12310"/>
    <s v="Christine Abelman"/>
    <x v="1"/>
    <s v="United States"/>
    <s v="San Antonio"/>
    <s v="Texas"/>
    <n v="78207"/>
    <x v="2"/>
    <s v="TEC-AC-10002217"/>
    <x v="2"/>
    <s v="Accessories"/>
    <x v="1187"/>
    <n v="30.08"/>
    <n v="2"/>
    <x v="2"/>
    <n v="-5.2640000000000002"/>
    <n v="-0.17500000000000002"/>
    <s v="Loss"/>
  </r>
  <r>
    <n v="8605"/>
    <s v="US-2016-116365"/>
    <x v="835"/>
    <d v="2016-01-08T00:00:00"/>
    <s v="Standard Class"/>
    <s v="CA-12310"/>
    <s v="Christine Abelman"/>
    <x v="1"/>
    <s v="United States"/>
    <s v="San Antonio"/>
    <s v="Texas"/>
    <n v="78207"/>
    <x v="2"/>
    <s v="TEC-AC-10002942"/>
    <x v="2"/>
    <s v="Accessories"/>
    <x v="1606"/>
    <n v="165.6"/>
    <n v="3"/>
    <x v="2"/>
    <n v="-6.21"/>
    <n v="-3.7499999999999999E-2"/>
    <s v="Loss"/>
  </r>
  <r>
    <n v="8606"/>
    <s v="US-2016-116365"/>
    <x v="835"/>
    <d v="2016-01-08T00:00:00"/>
    <s v="Standard Class"/>
    <s v="CA-12310"/>
    <s v="Christine Abelman"/>
    <x v="1"/>
    <s v="United States"/>
    <s v="San Antonio"/>
    <s v="Texas"/>
    <n v="78207"/>
    <x v="2"/>
    <s v="TEC-PH-10002890"/>
    <x v="2"/>
    <s v="Phones"/>
    <x v="1396"/>
    <n v="180.96"/>
    <n v="5"/>
    <x v="2"/>
    <n v="13.571999999999999"/>
    <n v="7.4999999999999997E-2"/>
    <s v="Profit"/>
  </r>
  <r>
    <n v="8607"/>
    <s v="CA-2017-162936"/>
    <x v="238"/>
    <d v="2017-08-22T00:00:00"/>
    <s v="Standard Class"/>
    <s v="CM-12160"/>
    <s v="Charles McCrossin"/>
    <x v="0"/>
    <s v="United States"/>
    <s v="New Bedford"/>
    <s v="Massachusetts"/>
    <n v="2740"/>
    <x v="3"/>
    <s v="TEC-AC-10003614"/>
    <x v="2"/>
    <s v="Accessories"/>
    <x v="567"/>
    <n v="23.18"/>
    <n v="2"/>
    <x v="0"/>
    <n v="7.6494"/>
    <n v="0.33"/>
    <s v="Profit"/>
  </r>
  <r>
    <n v="8608"/>
    <s v="CA-2014-151946"/>
    <x v="611"/>
    <d v="2014-06-09T00:00:00"/>
    <s v="Standard Class"/>
    <s v="BT-11440"/>
    <s v="Bobby Trafton"/>
    <x v="0"/>
    <s v="United States"/>
    <s v="New York City"/>
    <s v="New York"/>
    <n v="10035"/>
    <x v="3"/>
    <s v="FUR-FU-10002878"/>
    <x v="0"/>
    <s v="Furnishings"/>
    <x v="1134"/>
    <n v="56.96"/>
    <n v="2"/>
    <x v="0"/>
    <n v="21.075199999999999"/>
    <n v="0.37"/>
    <s v="Profit"/>
  </r>
  <r>
    <n v="8609"/>
    <s v="CA-2014-151946"/>
    <x v="611"/>
    <d v="2014-06-09T00:00:00"/>
    <s v="Standard Class"/>
    <s v="BT-11440"/>
    <s v="Bobby Trafton"/>
    <x v="0"/>
    <s v="United States"/>
    <s v="New York City"/>
    <s v="New York"/>
    <n v="10035"/>
    <x v="3"/>
    <s v="OFF-AP-10001626"/>
    <x v="1"/>
    <s v="Appliances"/>
    <x v="1025"/>
    <n v="15.56"/>
    <n v="4"/>
    <x v="0"/>
    <n v="4.0456000000000003"/>
    <n v="0.26"/>
    <s v="Profit"/>
  </r>
  <r>
    <n v="8610"/>
    <s v="CA-2014-151946"/>
    <x v="611"/>
    <d v="2014-06-09T00:00:00"/>
    <s v="Standard Class"/>
    <s v="BT-11440"/>
    <s v="Bobby Trafton"/>
    <x v="0"/>
    <s v="United States"/>
    <s v="New York City"/>
    <s v="New York"/>
    <n v="10035"/>
    <x v="3"/>
    <s v="FUR-BO-10003272"/>
    <x v="0"/>
    <s v="Bookcases"/>
    <x v="587"/>
    <n v="353.56799999999998"/>
    <n v="2"/>
    <x v="2"/>
    <n v="-44.195999999999998"/>
    <n v="-0.125"/>
    <s v="Loss"/>
  </r>
  <r>
    <n v="8611"/>
    <s v="CA-2014-151946"/>
    <x v="611"/>
    <d v="2014-06-09T00:00:00"/>
    <s v="Standard Class"/>
    <s v="BT-11440"/>
    <s v="Bobby Trafton"/>
    <x v="0"/>
    <s v="United States"/>
    <s v="New York City"/>
    <s v="New York"/>
    <n v="10035"/>
    <x v="3"/>
    <s v="FUR-FU-10002191"/>
    <x v="0"/>
    <s v="Furnishings"/>
    <x v="769"/>
    <n v="13.96"/>
    <n v="2"/>
    <x v="0"/>
    <n v="6.7008000000000001"/>
    <n v="0.48"/>
    <s v="Profit"/>
  </r>
  <r>
    <n v="8612"/>
    <s v="CA-2017-123624"/>
    <x v="38"/>
    <d v="2017-11-17T00:00:00"/>
    <s v="Second Class"/>
    <s v="SE-20110"/>
    <s v="Sanjit Engle"/>
    <x v="0"/>
    <s v="United States"/>
    <s v="Oxnard"/>
    <s v="California"/>
    <n v="93030"/>
    <x v="1"/>
    <s v="TEC-AC-10000682"/>
    <x v="2"/>
    <s v="Accessories"/>
    <x v="1336"/>
    <n v="82.95"/>
    <n v="5"/>
    <x v="0"/>
    <n v="29.032499999999999"/>
    <n v="0.35"/>
    <s v="Profit"/>
  </r>
  <r>
    <n v="8613"/>
    <s v="CA-2016-146437"/>
    <x v="1198"/>
    <d v="2016-02-01T00:00:00"/>
    <s v="Second Class"/>
    <s v="HG-14965"/>
    <s v="Henry Goldwyn"/>
    <x v="1"/>
    <s v="United States"/>
    <s v="Los Angeles"/>
    <s v="California"/>
    <n v="90036"/>
    <x v="1"/>
    <s v="OFF-AR-10000588"/>
    <x v="1"/>
    <s v="Art"/>
    <x v="398"/>
    <n v="39.68"/>
    <n v="2"/>
    <x v="0"/>
    <n v="10.316800000000001"/>
    <n v="0.26"/>
    <s v="Profit"/>
  </r>
  <r>
    <n v="8614"/>
    <s v="CA-2016-138233"/>
    <x v="1199"/>
    <d v="2016-11-14T00:00:00"/>
    <s v="Standard Class"/>
    <s v="PF-19165"/>
    <s v="Philip Fox"/>
    <x v="0"/>
    <s v="United States"/>
    <s v="Oakland"/>
    <s v="California"/>
    <n v="94601"/>
    <x v="1"/>
    <s v="TEC-AC-10002001"/>
    <x v="2"/>
    <s v="Accessories"/>
    <x v="265"/>
    <n v="479.97"/>
    <n v="3"/>
    <x v="0"/>
    <n v="177.5889"/>
    <n v="0.37"/>
    <s v="Profit"/>
  </r>
  <r>
    <n v="8615"/>
    <s v="CA-2016-165918"/>
    <x v="545"/>
    <d v="2016-09-14T00:00:00"/>
    <s v="Standard Class"/>
    <s v="BD-11770"/>
    <s v="Bryan Davis"/>
    <x v="0"/>
    <s v="United States"/>
    <s v="Edmonds"/>
    <s v="Washington"/>
    <n v="98026"/>
    <x v="1"/>
    <s v="OFF-LA-10003720"/>
    <x v="1"/>
    <s v="Labels"/>
    <x v="1636"/>
    <n v="7.38"/>
    <n v="2"/>
    <x v="0"/>
    <n v="3.4685999999999999"/>
    <n v="0.47"/>
    <s v="Profit"/>
  </r>
  <r>
    <n v="8616"/>
    <s v="CA-2016-165918"/>
    <x v="545"/>
    <d v="2016-09-14T00:00:00"/>
    <s v="Standard Class"/>
    <s v="BD-11770"/>
    <s v="Bryan Davis"/>
    <x v="0"/>
    <s v="United States"/>
    <s v="Edmonds"/>
    <s v="Washington"/>
    <n v="98026"/>
    <x v="1"/>
    <s v="OFF-BI-10004364"/>
    <x v="1"/>
    <s v="Binders"/>
    <x v="305"/>
    <n v="14.256"/>
    <n v="3"/>
    <x v="2"/>
    <n v="4.4550000000000001"/>
    <n v="0.3125"/>
    <s v="Profit"/>
  </r>
  <r>
    <n v="8617"/>
    <s v="CA-2016-165918"/>
    <x v="545"/>
    <d v="2016-09-14T00:00:00"/>
    <s v="Standard Class"/>
    <s v="BD-11770"/>
    <s v="Bryan Davis"/>
    <x v="0"/>
    <s v="United States"/>
    <s v="Edmonds"/>
    <s v="Washington"/>
    <n v="98026"/>
    <x v="1"/>
    <s v="OFF-PA-10000100"/>
    <x v="1"/>
    <s v="Paper"/>
    <x v="833"/>
    <n v="81.98"/>
    <n v="2"/>
    <x v="0"/>
    <n v="40.170200000000001"/>
    <n v="0.49"/>
    <s v="Profit"/>
  </r>
  <r>
    <n v="8618"/>
    <s v="CA-2016-165918"/>
    <x v="545"/>
    <d v="2016-09-14T00:00:00"/>
    <s v="Standard Class"/>
    <s v="BD-11770"/>
    <s v="Bryan Davis"/>
    <x v="0"/>
    <s v="United States"/>
    <s v="Edmonds"/>
    <s v="Washington"/>
    <n v="98026"/>
    <x v="1"/>
    <s v="OFF-BI-10004826"/>
    <x v="1"/>
    <s v="Binders"/>
    <x v="728"/>
    <n v="39.624000000000002"/>
    <n v="3"/>
    <x v="2"/>
    <n v="13.868399999999999"/>
    <n v="0.35"/>
    <s v="Profit"/>
  </r>
  <r>
    <n v="8619"/>
    <s v="CA-2017-117513"/>
    <x v="448"/>
    <d v="2017-03-08T00:00:00"/>
    <s v="Standard Class"/>
    <s v="BT-11395"/>
    <s v="Bill Tyler"/>
    <x v="1"/>
    <s v="United States"/>
    <s v="Los Angeles"/>
    <s v="California"/>
    <n v="90004"/>
    <x v="1"/>
    <s v="FUR-TA-10001520"/>
    <x v="0"/>
    <s v="Tables"/>
    <x v="718"/>
    <n v="399.67200000000003"/>
    <n v="7"/>
    <x v="2"/>
    <n v="-14.9877"/>
    <n v="-3.7499999999999999E-2"/>
    <s v="Loss"/>
  </r>
  <r>
    <n v="8620"/>
    <s v="CA-2017-132437"/>
    <x v="565"/>
    <d v="2017-09-13T00:00:00"/>
    <s v="Second Class"/>
    <s v="EM-14095"/>
    <s v="Eudokia Martin"/>
    <x v="1"/>
    <s v="United States"/>
    <s v="New York City"/>
    <s v="New York"/>
    <n v="10024"/>
    <x v="3"/>
    <s v="OFF-ST-10001031"/>
    <x v="1"/>
    <s v="Storage"/>
    <x v="1560"/>
    <n v="65.12"/>
    <n v="4"/>
    <x v="0"/>
    <n v="16.9312"/>
    <n v="0.26"/>
    <s v="Profit"/>
  </r>
  <r>
    <n v="8621"/>
    <s v="US-2017-119319"/>
    <x v="44"/>
    <d v="2017-11-09T00:00:00"/>
    <s v="Second Class"/>
    <s v="LC-17050"/>
    <s v="Liz Carlisle"/>
    <x v="0"/>
    <s v="United States"/>
    <s v="Dallas"/>
    <s v="Texas"/>
    <n v="75217"/>
    <x v="2"/>
    <s v="FUR-FU-10003878"/>
    <x v="0"/>
    <s v="Furnishings"/>
    <x v="677"/>
    <n v="30.56"/>
    <n v="5"/>
    <x v="7"/>
    <n v="-19.864000000000001"/>
    <n v="-0.65"/>
    <s v="Loss"/>
  </r>
  <r>
    <n v="8622"/>
    <s v="CA-2017-104318"/>
    <x v="726"/>
    <d v="2017-05-18T00:00:00"/>
    <s v="Standard Class"/>
    <s v="FH-14275"/>
    <s v="Frank Hawley"/>
    <x v="1"/>
    <s v="United States"/>
    <s v="Franklin"/>
    <s v="Tennessee"/>
    <n v="37064"/>
    <x v="0"/>
    <s v="OFF-AP-10000358"/>
    <x v="1"/>
    <s v="Appliances"/>
    <x v="95"/>
    <n v="20.768000000000001"/>
    <n v="2"/>
    <x v="2"/>
    <n v="2.3363999999999998"/>
    <n v="0.11249999999999999"/>
    <s v="Profit"/>
  </r>
  <r>
    <n v="8623"/>
    <s v="US-2016-114230"/>
    <x v="581"/>
    <d v="2016-12-01T00:00:00"/>
    <s v="Standard Class"/>
    <s v="CM-12235"/>
    <s v="Chris McAfee"/>
    <x v="0"/>
    <s v="United States"/>
    <s v="Phoenix"/>
    <s v="Arizona"/>
    <n v="85023"/>
    <x v="1"/>
    <s v="OFF-ST-10000876"/>
    <x v="1"/>
    <s v="Storage"/>
    <x v="254"/>
    <n v="39.808"/>
    <n v="4"/>
    <x v="2"/>
    <n v="3.9807999999999999"/>
    <n v="9.9999999999999992E-2"/>
    <s v="Profit"/>
  </r>
  <r>
    <n v="8624"/>
    <s v="CA-2015-136147"/>
    <x v="50"/>
    <d v="2015-11-18T00:00:00"/>
    <s v="Standard Class"/>
    <s v="FM-14380"/>
    <s v="Fred McMath"/>
    <x v="0"/>
    <s v="United States"/>
    <s v="Miami"/>
    <s v="Florida"/>
    <n v="33178"/>
    <x v="0"/>
    <s v="OFF-BI-10004224"/>
    <x v="1"/>
    <s v="Binders"/>
    <x v="1070"/>
    <n v="121.104"/>
    <n v="6"/>
    <x v="6"/>
    <n v="-100.92"/>
    <n v="-0.83333333333333337"/>
    <s v="Loss"/>
  </r>
  <r>
    <n v="8625"/>
    <s v="CA-2015-136147"/>
    <x v="50"/>
    <d v="2015-11-18T00:00:00"/>
    <s v="Standard Class"/>
    <s v="FM-14380"/>
    <s v="Fred McMath"/>
    <x v="0"/>
    <s v="United States"/>
    <s v="Miami"/>
    <s v="Florida"/>
    <n v="33178"/>
    <x v="0"/>
    <s v="TEC-AC-10004568"/>
    <x v="2"/>
    <s v="Accessories"/>
    <x v="1118"/>
    <n v="111.96"/>
    <n v="5"/>
    <x v="2"/>
    <n v="-1.3995"/>
    <n v="-1.2500000000000001E-2"/>
    <s v="Loss"/>
  </r>
  <r>
    <n v="8626"/>
    <s v="CA-2015-156118"/>
    <x v="575"/>
    <d v="2015-12-12T00:00:00"/>
    <s v="Standard Class"/>
    <s v="HG-14965"/>
    <s v="Henry Goldwyn"/>
    <x v="1"/>
    <s v="United States"/>
    <s v="Colorado Springs"/>
    <s v="Colorado"/>
    <n v="80906"/>
    <x v="1"/>
    <s v="OFF-PA-10000533"/>
    <x v="1"/>
    <s v="Paper"/>
    <x v="1205"/>
    <n v="15.696"/>
    <n v="3"/>
    <x v="2"/>
    <n v="5.1012000000000004"/>
    <n v="0.32500000000000001"/>
    <s v="Profit"/>
  </r>
  <r>
    <n v="8627"/>
    <s v="CA-2015-164084"/>
    <x v="67"/>
    <d v="2015-09-12T00:00:00"/>
    <s v="Standard Class"/>
    <s v="AG-10525"/>
    <s v="Andy Gerbode"/>
    <x v="1"/>
    <s v="United States"/>
    <s v="New York City"/>
    <s v="New York"/>
    <n v="10011"/>
    <x v="3"/>
    <s v="OFF-ST-10003638"/>
    <x v="1"/>
    <s v="Storage"/>
    <x v="1231"/>
    <n v="70.260000000000005"/>
    <n v="3"/>
    <x v="0"/>
    <n v="18.970199999999998"/>
    <n v="0.26999999999999996"/>
    <s v="Profit"/>
  </r>
  <r>
    <n v="8628"/>
    <s v="CA-2015-164084"/>
    <x v="67"/>
    <d v="2015-09-12T00:00:00"/>
    <s v="Standard Class"/>
    <s v="AG-10525"/>
    <s v="Andy Gerbode"/>
    <x v="1"/>
    <s v="United States"/>
    <s v="New York City"/>
    <s v="New York"/>
    <n v="10011"/>
    <x v="3"/>
    <s v="TEC-AC-10002305"/>
    <x v="2"/>
    <s v="Accessories"/>
    <x v="1530"/>
    <n v="90"/>
    <n v="5"/>
    <x v="0"/>
    <n v="16.2"/>
    <n v="0.18"/>
    <s v="Profit"/>
  </r>
  <r>
    <n v="8629"/>
    <s v="CA-2015-164084"/>
    <x v="67"/>
    <d v="2015-09-12T00:00:00"/>
    <s v="Standard Class"/>
    <s v="AG-10525"/>
    <s v="Andy Gerbode"/>
    <x v="1"/>
    <s v="United States"/>
    <s v="New York City"/>
    <s v="New York"/>
    <n v="10011"/>
    <x v="3"/>
    <s v="OFF-BI-10000605"/>
    <x v="1"/>
    <s v="Binders"/>
    <x v="536"/>
    <n v="6.0960000000000001"/>
    <n v="2"/>
    <x v="2"/>
    <n v="2.0573999999999999"/>
    <n v="0.33749999999999997"/>
    <s v="Profit"/>
  </r>
  <r>
    <n v="8630"/>
    <s v="CA-2015-164084"/>
    <x v="67"/>
    <d v="2015-09-12T00:00:00"/>
    <s v="Standard Class"/>
    <s v="AG-10525"/>
    <s v="Andy Gerbode"/>
    <x v="1"/>
    <s v="United States"/>
    <s v="New York City"/>
    <s v="New York"/>
    <n v="10011"/>
    <x v="3"/>
    <s v="FUR-TA-10003569"/>
    <x v="0"/>
    <s v="Tables"/>
    <x v="1367"/>
    <n v="481.17599999999999"/>
    <n v="2"/>
    <x v="10"/>
    <n v="-120.294"/>
    <n v="-0.25"/>
    <s v="Loss"/>
  </r>
  <r>
    <n v="8631"/>
    <s v="CA-2015-164084"/>
    <x v="67"/>
    <d v="2015-09-12T00:00:00"/>
    <s v="Standard Class"/>
    <s v="AG-10525"/>
    <s v="Andy Gerbode"/>
    <x v="1"/>
    <s v="United States"/>
    <s v="New York City"/>
    <s v="New York"/>
    <n v="10011"/>
    <x v="3"/>
    <s v="OFF-FA-10003059"/>
    <x v="1"/>
    <s v="Fasteners"/>
    <x v="802"/>
    <n v="7.24"/>
    <n v="4"/>
    <x v="0"/>
    <n v="2.3892000000000002"/>
    <n v="0.33"/>
    <s v="Profit"/>
  </r>
  <r>
    <n v="8632"/>
    <s v="CA-2016-107783"/>
    <x v="1062"/>
    <d v="2016-07-29T00:00:00"/>
    <s v="First Class"/>
    <s v="OT-18730"/>
    <s v="Olvera Toch"/>
    <x v="0"/>
    <s v="United States"/>
    <s v="Bethlehem"/>
    <s v="Pennsylvania"/>
    <n v="18018"/>
    <x v="3"/>
    <s v="FUR-BO-10004409"/>
    <x v="0"/>
    <s v="Bookcases"/>
    <x v="631"/>
    <n v="177.45"/>
    <n v="5"/>
    <x v="5"/>
    <n v="-78.078000000000003"/>
    <n v="-0.44000000000000006"/>
    <s v="Loss"/>
  </r>
  <r>
    <n v="8633"/>
    <s v="CA-2016-107783"/>
    <x v="1062"/>
    <d v="2016-07-29T00:00:00"/>
    <s v="First Class"/>
    <s v="OT-18730"/>
    <s v="Olvera Toch"/>
    <x v="0"/>
    <s v="United States"/>
    <s v="Bethlehem"/>
    <s v="Pennsylvania"/>
    <n v="18018"/>
    <x v="3"/>
    <s v="OFF-BI-10000545"/>
    <x v="1"/>
    <s v="Binders"/>
    <x v="692"/>
    <n v="1369.7639999999999"/>
    <n v="6"/>
    <x v="6"/>
    <n v="-913.17600000000004"/>
    <n v="-0.66666666666666674"/>
    <s v="Loss"/>
  </r>
  <r>
    <n v="8634"/>
    <s v="CA-2016-107783"/>
    <x v="1062"/>
    <d v="2016-07-29T00:00:00"/>
    <s v="First Class"/>
    <s v="OT-18730"/>
    <s v="Olvera Toch"/>
    <x v="0"/>
    <s v="United States"/>
    <s v="Bethlehem"/>
    <s v="Pennsylvania"/>
    <n v="18018"/>
    <x v="3"/>
    <s v="OFF-AP-10004052"/>
    <x v="1"/>
    <s v="Appliances"/>
    <x v="1671"/>
    <n v="9.48"/>
    <n v="3"/>
    <x v="2"/>
    <n v="0.71099999999999997"/>
    <n v="7.4999999999999997E-2"/>
    <s v="Loss"/>
  </r>
  <r>
    <n v="8635"/>
    <s v="CA-2017-159793"/>
    <x v="326"/>
    <d v="2017-08-29T00:00:00"/>
    <s v="Standard Class"/>
    <s v="SV-20365"/>
    <s v="Seth Vernon"/>
    <x v="0"/>
    <s v="United States"/>
    <s v="Philadelphia"/>
    <s v="Pennsylvania"/>
    <n v="19140"/>
    <x v="3"/>
    <s v="FUR-BO-10001798"/>
    <x v="0"/>
    <s v="Bookcases"/>
    <x v="0"/>
    <n v="130.97999999999999"/>
    <n v="2"/>
    <x v="5"/>
    <n v="-89.066400000000002"/>
    <n v="-0.68"/>
    <s v="Loss"/>
  </r>
  <r>
    <n v="8636"/>
    <s v="CA-2014-160094"/>
    <x v="1013"/>
    <d v="2014-05-02T00:00:00"/>
    <s v="First Class"/>
    <s v="JM-16195"/>
    <s v="Justin MacKendrick"/>
    <x v="0"/>
    <s v="United States"/>
    <s v="Louisville"/>
    <s v="Kentucky"/>
    <n v="40214"/>
    <x v="0"/>
    <s v="OFF-AR-10004010"/>
    <x v="1"/>
    <s v="Art"/>
    <x v="1743"/>
    <n v="174.95"/>
    <n v="5"/>
    <x v="0"/>
    <n v="45.487000000000002"/>
    <n v="0.26"/>
    <s v="Profit"/>
  </r>
  <r>
    <n v="8637"/>
    <s v="CA-2014-160094"/>
    <x v="1013"/>
    <d v="2014-05-02T00:00:00"/>
    <s v="First Class"/>
    <s v="JM-16195"/>
    <s v="Justin MacKendrick"/>
    <x v="0"/>
    <s v="United States"/>
    <s v="Louisville"/>
    <s v="Kentucky"/>
    <n v="40214"/>
    <x v="0"/>
    <s v="OFF-ST-10000585"/>
    <x v="1"/>
    <s v="Storage"/>
    <x v="546"/>
    <n v="826"/>
    <n v="5"/>
    <x v="0"/>
    <n v="214.76"/>
    <n v="0.26"/>
    <s v="Profit"/>
  </r>
  <r>
    <n v="8638"/>
    <s v="CA-2017-151281"/>
    <x v="842"/>
    <d v="2017-05-02T00:00:00"/>
    <s v="Standard Class"/>
    <s v="HM-14980"/>
    <s v="Henry MacAllister"/>
    <x v="0"/>
    <s v="United States"/>
    <s v="Seattle"/>
    <s v="Washington"/>
    <n v="98105"/>
    <x v="1"/>
    <s v="FUR-FU-10000397"/>
    <x v="0"/>
    <s v="Furnishings"/>
    <x v="63"/>
    <n v="139.58000000000001"/>
    <n v="7"/>
    <x v="0"/>
    <n v="39.0824"/>
    <n v="0.27999999999999997"/>
    <s v="Profit"/>
  </r>
  <r>
    <n v="8639"/>
    <s v="CA-2017-118346"/>
    <x v="283"/>
    <d v="2017-07-24T00:00:00"/>
    <s v="First Class"/>
    <s v="PO-19180"/>
    <s v="Philisse Overcash"/>
    <x v="2"/>
    <s v="United States"/>
    <s v="Kenosha"/>
    <s v="Wisconsin"/>
    <n v="53142"/>
    <x v="2"/>
    <s v="TEC-AC-10000736"/>
    <x v="2"/>
    <s v="Accessories"/>
    <x v="1094"/>
    <n v="399.95"/>
    <n v="5"/>
    <x v="0"/>
    <n v="143.982"/>
    <n v="0.36"/>
    <s v="Profit"/>
  </r>
  <r>
    <n v="8640"/>
    <s v="CA-2014-129819"/>
    <x v="736"/>
    <d v="2014-12-15T00:00:00"/>
    <s v="Second Class"/>
    <s v="KC-16675"/>
    <s v="Kimberly Carter"/>
    <x v="1"/>
    <s v="United States"/>
    <s v="Henderson"/>
    <s v="Kentucky"/>
    <n v="42420"/>
    <x v="0"/>
    <s v="OFF-BI-10004970"/>
    <x v="1"/>
    <s v="Binders"/>
    <x v="917"/>
    <n v="12.39"/>
    <n v="3"/>
    <x v="0"/>
    <n v="5.8232999999999997"/>
    <n v="0.47"/>
    <s v="Profit"/>
  </r>
  <r>
    <n v="8641"/>
    <s v="US-2017-148551"/>
    <x v="602"/>
    <d v="2017-01-16T00:00:00"/>
    <s v="Standard Class"/>
    <s v="DB-13120"/>
    <s v="David Bremer"/>
    <x v="1"/>
    <s v="United States"/>
    <s v="Dallas"/>
    <s v="Texas"/>
    <n v="75217"/>
    <x v="2"/>
    <s v="OFF-BI-10000545"/>
    <x v="1"/>
    <s v="Binders"/>
    <x v="692"/>
    <n v="760.98"/>
    <n v="5"/>
    <x v="3"/>
    <n v="-1141.47"/>
    <n v="-1.5"/>
    <s v="Loss"/>
  </r>
  <r>
    <n v="8642"/>
    <s v="CA-2017-147767"/>
    <x v="574"/>
    <d v="2017-12-02T00:00:00"/>
    <s v="Same Day"/>
    <s v="SV-20935"/>
    <s v="Susan Vittorini"/>
    <x v="0"/>
    <s v="United States"/>
    <s v="Peoria"/>
    <s v="Arizona"/>
    <n v="85345"/>
    <x v="1"/>
    <s v="OFF-BI-10001670"/>
    <x v="1"/>
    <s v="Binders"/>
    <x v="443"/>
    <n v="67.86"/>
    <n v="6"/>
    <x v="6"/>
    <n v="-45.24"/>
    <n v="-0.66666666666666674"/>
    <s v="Loss"/>
  </r>
  <r>
    <n v="8643"/>
    <s v="CA-2015-108259"/>
    <x v="627"/>
    <d v="2015-11-15T00:00:00"/>
    <s v="Standard Class"/>
    <s v="NS-18640"/>
    <s v="Noel Staavos"/>
    <x v="1"/>
    <s v="United States"/>
    <s v="Jacksonville"/>
    <s v="North Carolina"/>
    <n v="28540"/>
    <x v="0"/>
    <s v="OFF-FA-10000624"/>
    <x v="1"/>
    <s v="Fasteners"/>
    <x v="294"/>
    <n v="31.504000000000001"/>
    <n v="11"/>
    <x v="2"/>
    <n v="11.814"/>
    <n v="0.375"/>
    <s v="Profit"/>
  </r>
  <r>
    <n v="8644"/>
    <s v="CA-2015-108259"/>
    <x v="627"/>
    <d v="2015-11-15T00:00:00"/>
    <s v="Standard Class"/>
    <s v="NS-18640"/>
    <s v="Noel Staavos"/>
    <x v="1"/>
    <s v="United States"/>
    <s v="Jacksonville"/>
    <s v="North Carolina"/>
    <n v="28540"/>
    <x v="0"/>
    <s v="OFF-LA-10002945"/>
    <x v="1"/>
    <s v="Labels"/>
    <x v="1612"/>
    <n v="5.04"/>
    <n v="1"/>
    <x v="2"/>
    <n v="1.6379999999999999"/>
    <n v="0.32499999999999996"/>
    <s v="Profit"/>
  </r>
  <r>
    <n v="8645"/>
    <s v="CA-2015-108259"/>
    <x v="627"/>
    <d v="2015-11-15T00:00:00"/>
    <s v="Standard Class"/>
    <s v="NS-18640"/>
    <s v="Noel Staavos"/>
    <x v="1"/>
    <s v="United States"/>
    <s v="Jacksonville"/>
    <s v="North Carolina"/>
    <n v="28540"/>
    <x v="0"/>
    <s v="OFF-BI-10000315"/>
    <x v="1"/>
    <s v="Binders"/>
    <x v="412"/>
    <n v="39.878999999999998"/>
    <n v="7"/>
    <x v="6"/>
    <n v="-29.244599999999998"/>
    <n v="-0.73333333333333328"/>
    <s v="Loss"/>
  </r>
  <r>
    <n v="8646"/>
    <s v="CA-2015-108259"/>
    <x v="627"/>
    <d v="2015-11-15T00:00:00"/>
    <s v="Standard Class"/>
    <s v="NS-18640"/>
    <s v="Noel Staavos"/>
    <x v="1"/>
    <s v="United States"/>
    <s v="Jacksonville"/>
    <s v="North Carolina"/>
    <n v="28540"/>
    <x v="0"/>
    <s v="FUR-FU-10000023"/>
    <x v="0"/>
    <s v="Furnishings"/>
    <x v="325"/>
    <n v="4.7119999999999997"/>
    <n v="1"/>
    <x v="2"/>
    <n v="1.4136"/>
    <n v="0.3"/>
    <s v="Profit"/>
  </r>
  <r>
    <n v="8647"/>
    <s v="CA-2016-113341"/>
    <x v="881"/>
    <d v="2016-11-29T00:00:00"/>
    <s v="Standard Class"/>
    <s v="MH-17455"/>
    <s v="Mark Hamilton"/>
    <x v="0"/>
    <s v="United States"/>
    <s v="Los Angeles"/>
    <s v="California"/>
    <n v="90032"/>
    <x v="1"/>
    <s v="FUR-CH-10004698"/>
    <x v="0"/>
    <s v="Chairs"/>
    <x v="168"/>
    <n v="194.352"/>
    <n v="3"/>
    <x v="2"/>
    <n v="19.435199999999998"/>
    <n v="9.9999999999999992E-2"/>
    <s v="Profit"/>
  </r>
  <r>
    <n v="8648"/>
    <s v="US-2015-131842"/>
    <x v="901"/>
    <d v="2015-12-08T00:00:00"/>
    <s v="First Class"/>
    <s v="RR-19525"/>
    <s v="Rick Reed"/>
    <x v="1"/>
    <s v="United States"/>
    <s v="Nashville"/>
    <s v="Tennessee"/>
    <n v="37211"/>
    <x v="0"/>
    <s v="FUR-CH-10004477"/>
    <x v="0"/>
    <s v="Chairs"/>
    <x v="213"/>
    <n v="97.424000000000007"/>
    <n v="2"/>
    <x v="2"/>
    <n v="10.9602"/>
    <n v="0.1125"/>
    <s v="Profit"/>
  </r>
  <r>
    <n v="8649"/>
    <s v="CA-2016-164574"/>
    <x v="875"/>
    <d v="2016-08-03T00:00:00"/>
    <s v="Standard Class"/>
    <s v="RH-19555"/>
    <s v="Ritsa Hightower"/>
    <x v="0"/>
    <s v="United States"/>
    <s v="Charlotte"/>
    <s v="North Carolina"/>
    <n v="28205"/>
    <x v="0"/>
    <s v="OFF-ST-10003816"/>
    <x v="1"/>
    <s v="Storage"/>
    <x v="717"/>
    <n v="704.76"/>
    <n v="5"/>
    <x v="2"/>
    <n v="26.4285"/>
    <n v="3.7499999999999999E-2"/>
    <s v="Profit"/>
  </r>
  <r>
    <n v="8650"/>
    <s v="CA-2016-164574"/>
    <x v="875"/>
    <d v="2016-08-03T00:00:00"/>
    <s v="Standard Class"/>
    <s v="RH-19555"/>
    <s v="Ritsa Hightower"/>
    <x v="0"/>
    <s v="United States"/>
    <s v="Charlotte"/>
    <s v="North Carolina"/>
    <n v="28205"/>
    <x v="0"/>
    <s v="OFF-BI-10002429"/>
    <x v="1"/>
    <s v="Binders"/>
    <x v="472"/>
    <n v="27.396000000000001"/>
    <n v="3"/>
    <x v="6"/>
    <n v="-20.090399999999999"/>
    <n v="-0.73333333333333328"/>
    <s v="Loss"/>
  </r>
  <r>
    <n v="8651"/>
    <s v="CA-2014-142769"/>
    <x v="103"/>
    <d v="2014-09-13T00:00:00"/>
    <s v="Same Day"/>
    <s v="RP-19390"/>
    <s v="Resi Pölking"/>
    <x v="0"/>
    <s v="United States"/>
    <s v="Seattle"/>
    <s v="Washington"/>
    <n v="98103"/>
    <x v="1"/>
    <s v="OFF-FA-10000840"/>
    <x v="1"/>
    <s v="Fasteners"/>
    <x v="1694"/>
    <n v="5.7"/>
    <n v="5"/>
    <x v="0"/>
    <n v="2.6789999999999998"/>
    <n v="0.47"/>
    <s v="Profit"/>
  </r>
  <r>
    <n v="8652"/>
    <s v="CA-2014-142769"/>
    <x v="103"/>
    <d v="2014-09-13T00:00:00"/>
    <s v="Same Day"/>
    <s v="RP-19390"/>
    <s v="Resi Pölking"/>
    <x v="0"/>
    <s v="United States"/>
    <s v="Seattle"/>
    <s v="Washington"/>
    <n v="98103"/>
    <x v="1"/>
    <s v="FUR-FU-10001918"/>
    <x v="0"/>
    <s v="Furnishings"/>
    <x v="283"/>
    <n v="14.19"/>
    <n v="3"/>
    <x v="0"/>
    <n v="5.5340999999999996"/>
    <n v="0.38999999999999996"/>
    <s v="Profit"/>
  </r>
  <r>
    <n v="8653"/>
    <s v="CA-2014-142769"/>
    <x v="103"/>
    <d v="2014-09-13T00:00:00"/>
    <s v="Same Day"/>
    <s v="RP-19390"/>
    <s v="Resi Pölking"/>
    <x v="0"/>
    <s v="United States"/>
    <s v="Seattle"/>
    <s v="Washington"/>
    <n v="98103"/>
    <x v="1"/>
    <s v="OFF-SU-10001574"/>
    <x v="1"/>
    <s v="Supplies"/>
    <x v="503"/>
    <n v="7.3"/>
    <n v="2"/>
    <x v="0"/>
    <n v="2.19"/>
    <n v="0.3"/>
    <s v="Profit"/>
  </r>
  <r>
    <n v="8654"/>
    <s v="CA-2014-142769"/>
    <x v="103"/>
    <d v="2014-09-13T00:00:00"/>
    <s v="Same Day"/>
    <s v="RP-19390"/>
    <s v="Resi Pölking"/>
    <x v="0"/>
    <s v="United States"/>
    <s v="Seattle"/>
    <s v="Washington"/>
    <n v="98103"/>
    <x v="1"/>
    <s v="TEC-AC-10001606"/>
    <x v="2"/>
    <s v="Accessories"/>
    <x v="590"/>
    <n v="199.98"/>
    <n v="2"/>
    <x v="0"/>
    <n v="75.992400000000004"/>
    <n v="0.38000000000000006"/>
    <s v="Profit"/>
  </r>
  <r>
    <n v="8655"/>
    <s v="CA-2014-142769"/>
    <x v="103"/>
    <d v="2014-09-13T00:00:00"/>
    <s v="Same Day"/>
    <s v="RP-19390"/>
    <s v="Resi Pölking"/>
    <x v="0"/>
    <s v="United States"/>
    <s v="Seattle"/>
    <s v="Washington"/>
    <n v="98103"/>
    <x v="1"/>
    <s v="TEC-AC-10003399"/>
    <x v="2"/>
    <s v="Accessories"/>
    <x v="1506"/>
    <n v="144.96"/>
    <n v="4"/>
    <x v="0"/>
    <n v="60.883200000000002"/>
    <n v="0.42"/>
    <s v="Profit"/>
  </r>
  <r>
    <n v="8656"/>
    <s v="CA-2014-142769"/>
    <x v="103"/>
    <d v="2014-09-13T00:00:00"/>
    <s v="Same Day"/>
    <s v="RP-19390"/>
    <s v="Resi Pölking"/>
    <x v="0"/>
    <s v="United States"/>
    <s v="Seattle"/>
    <s v="Washington"/>
    <n v="98103"/>
    <x v="1"/>
    <s v="TEC-AC-10000865"/>
    <x v="2"/>
    <s v="Accessories"/>
    <x v="1005"/>
    <n v="118"/>
    <n v="2"/>
    <x v="0"/>
    <n v="20.059999999999999"/>
    <n v="0.16999999999999998"/>
    <s v="Profit"/>
  </r>
  <r>
    <n v="8657"/>
    <s v="CA-2014-142769"/>
    <x v="103"/>
    <d v="2014-09-13T00:00:00"/>
    <s v="Same Day"/>
    <s v="RP-19390"/>
    <s v="Resi Pölking"/>
    <x v="0"/>
    <s v="United States"/>
    <s v="Seattle"/>
    <s v="Washington"/>
    <n v="98103"/>
    <x v="1"/>
    <s v="OFF-PA-10002923"/>
    <x v="1"/>
    <s v="Paper"/>
    <x v="1426"/>
    <n v="48.94"/>
    <n v="1"/>
    <x v="0"/>
    <n v="24.47"/>
    <n v="0.5"/>
    <s v="Profit"/>
  </r>
  <r>
    <n v="8658"/>
    <s v="CA-2014-142769"/>
    <x v="103"/>
    <d v="2014-09-13T00:00:00"/>
    <s v="Same Day"/>
    <s v="RP-19390"/>
    <s v="Resi Pölking"/>
    <x v="0"/>
    <s v="United States"/>
    <s v="Seattle"/>
    <s v="Washington"/>
    <n v="98103"/>
    <x v="1"/>
    <s v="OFF-AP-10004785"/>
    <x v="1"/>
    <s v="Appliances"/>
    <x v="1186"/>
    <n v="22.66"/>
    <n v="2"/>
    <x v="0"/>
    <n v="9.7438000000000002"/>
    <n v="0.43"/>
    <s v="Profit"/>
  </r>
  <r>
    <n v="8659"/>
    <s v="CA-2016-168361"/>
    <x v="1028"/>
    <d v="2016-06-25T00:00:00"/>
    <s v="Standard Class"/>
    <s v="KB-16600"/>
    <s v="Ken Brennan"/>
    <x v="1"/>
    <s v="United States"/>
    <s v="Chicago"/>
    <s v="Illinois"/>
    <n v="60623"/>
    <x v="2"/>
    <s v="OFF-BI-10003727"/>
    <x v="1"/>
    <s v="Binders"/>
    <x v="805"/>
    <n v="0.83599999999999997"/>
    <n v="1"/>
    <x v="3"/>
    <n v="-1.3375999999999999"/>
    <n v="-1.5999999999999999"/>
    <s v="Loss"/>
  </r>
  <r>
    <n v="8660"/>
    <s v="CA-2016-153185"/>
    <x v="323"/>
    <d v="2016-09-08T00:00:00"/>
    <s v="Standard Class"/>
    <s v="MH-17620"/>
    <s v="Matt Hagelstein"/>
    <x v="1"/>
    <s v="United States"/>
    <s v="Cincinnati"/>
    <s v="Ohio"/>
    <n v="45231"/>
    <x v="3"/>
    <s v="OFF-PA-10002246"/>
    <x v="1"/>
    <s v="Paper"/>
    <x v="1395"/>
    <n v="30.96"/>
    <n v="6"/>
    <x v="2"/>
    <n v="11.223000000000001"/>
    <n v="0.36249999999999999"/>
    <s v="Profit"/>
  </r>
  <r>
    <n v="8661"/>
    <s v="CA-2017-124765"/>
    <x v="920"/>
    <d v="2017-11-30T00:00:00"/>
    <s v="Standard Class"/>
    <s v="HZ-14950"/>
    <s v="Henia Zydlo"/>
    <x v="0"/>
    <s v="United States"/>
    <s v="Fort Lauderdale"/>
    <s v="Florida"/>
    <n v="33311"/>
    <x v="0"/>
    <s v="FUR-BO-10003965"/>
    <x v="0"/>
    <s v="Bookcases"/>
    <x v="1092"/>
    <n v="723.92"/>
    <n v="5"/>
    <x v="2"/>
    <n v="-81.441000000000003"/>
    <n v="-0.11250000000000002"/>
    <s v="Loss"/>
  </r>
  <r>
    <n v="8662"/>
    <s v="CA-2015-131856"/>
    <x v="793"/>
    <d v="2015-05-17T00:00:00"/>
    <s v="Standard Class"/>
    <s v="JG-15160"/>
    <s v="James Galang"/>
    <x v="0"/>
    <s v="United States"/>
    <s v="Houston"/>
    <s v="Texas"/>
    <n v="77041"/>
    <x v="2"/>
    <s v="FUR-FU-10000175"/>
    <x v="0"/>
    <s v="Furnishings"/>
    <x v="1638"/>
    <n v="21.968"/>
    <n v="4"/>
    <x v="7"/>
    <n v="-15.9268"/>
    <n v="-0.72499999999999998"/>
    <s v="Loss"/>
  </r>
  <r>
    <n v="8663"/>
    <s v="CA-2015-131856"/>
    <x v="793"/>
    <d v="2015-05-17T00:00:00"/>
    <s v="Standard Class"/>
    <s v="JG-15160"/>
    <s v="James Galang"/>
    <x v="0"/>
    <s v="United States"/>
    <s v="Houston"/>
    <s v="Texas"/>
    <n v="77041"/>
    <x v="2"/>
    <s v="TEC-PH-10001336"/>
    <x v="2"/>
    <s v="Phones"/>
    <x v="950"/>
    <n v="619.15200000000004"/>
    <n v="6"/>
    <x v="2"/>
    <n v="69.654600000000002"/>
    <n v="0.11249999999999999"/>
    <s v="Profit"/>
  </r>
  <r>
    <n v="8664"/>
    <s v="CA-2015-131856"/>
    <x v="793"/>
    <d v="2015-05-17T00:00:00"/>
    <s v="Standard Class"/>
    <s v="JG-15160"/>
    <s v="James Galang"/>
    <x v="0"/>
    <s v="United States"/>
    <s v="Houston"/>
    <s v="Texas"/>
    <n v="77041"/>
    <x v="2"/>
    <s v="OFF-PA-10001954"/>
    <x v="1"/>
    <s v="Paper"/>
    <x v="600"/>
    <n v="127.904"/>
    <n v="7"/>
    <x v="2"/>
    <n v="41.568800000000003"/>
    <n v="0.32500000000000001"/>
    <s v="Profit"/>
  </r>
  <r>
    <n v="8665"/>
    <s v="CA-2017-126634"/>
    <x v="983"/>
    <d v="2017-04-01T00:00:00"/>
    <s v="Second Class"/>
    <s v="AB-10165"/>
    <s v="Alan Barnes"/>
    <x v="0"/>
    <s v="United States"/>
    <s v="Lakewood"/>
    <s v="California"/>
    <n v="90712"/>
    <x v="1"/>
    <s v="FUR-FU-10004973"/>
    <x v="0"/>
    <s v="Furnishings"/>
    <x v="1143"/>
    <n v="94.2"/>
    <n v="5"/>
    <x v="0"/>
    <n v="39.564"/>
    <n v="0.42"/>
    <s v="Profit"/>
  </r>
  <r>
    <n v="8666"/>
    <s v="CA-2016-118500"/>
    <x v="1019"/>
    <d v="2016-11-18T00:00:00"/>
    <s v="First Class"/>
    <s v="HJ-14875"/>
    <s v="Heather Jas"/>
    <x v="2"/>
    <s v="United States"/>
    <s v="San Francisco"/>
    <s v="California"/>
    <n v="94122"/>
    <x v="1"/>
    <s v="OFF-SU-10004231"/>
    <x v="1"/>
    <s v="Supplies"/>
    <x v="557"/>
    <n v="49.5"/>
    <n v="5"/>
    <x v="0"/>
    <n v="13.365"/>
    <n v="0.27"/>
    <s v="Profit"/>
  </r>
  <r>
    <n v="8667"/>
    <s v="CA-2016-163951"/>
    <x v="945"/>
    <d v="2017-01-02T00:00:00"/>
    <s v="First Class"/>
    <s v="CJ-11875"/>
    <s v="Carl Jackson"/>
    <x v="1"/>
    <s v="United States"/>
    <s v="Philadelphia"/>
    <s v="Pennsylvania"/>
    <n v="19140"/>
    <x v="3"/>
    <s v="OFF-AR-10004269"/>
    <x v="1"/>
    <s v="Art"/>
    <x v="1550"/>
    <n v="16.52"/>
    <n v="5"/>
    <x v="2"/>
    <n v="1.6519999999999999"/>
    <n v="9.9999999999999992E-2"/>
    <s v="Profit"/>
  </r>
  <r>
    <n v="8668"/>
    <s v="CA-2016-149916"/>
    <x v="596"/>
    <d v="2016-12-24T00:00:00"/>
    <s v="Second Class"/>
    <s v="ED-13885"/>
    <s v="Emily Ducich"/>
    <x v="2"/>
    <s v="United States"/>
    <s v="Seattle"/>
    <s v="Washington"/>
    <n v="98115"/>
    <x v="1"/>
    <s v="OFF-BI-10004002"/>
    <x v="1"/>
    <s v="Binders"/>
    <x v="154"/>
    <n v="55.36"/>
    <n v="4"/>
    <x v="2"/>
    <n v="19.376000000000001"/>
    <n v="0.35000000000000003"/>
    <s v="Profit"/>
  </r>
  <r>
    <n v="8669"/>
    <s v="CA-2016-149916"/>
    <x v="596"/>
    <d v="2016-12-24T00:00:00"/>
    <s v="Second Class"/>
    <s v="ED-13885"/>
    <s v="Emily Ducich"/>
    <x v="2"/>
    <s v="United States"/>
    <s v="Seattle"/>
    <s v="Washington"/>
    <n v="98115"/>
    <x v="1"/>
    <s v="TEC-MA-10000752"/>
    <x v="2"/>
    <s v="Machines"/>
    <x v="1692"/>
    <n v="11.56"/>
    <n v="1"/>
    <x v="2"/>
    <n v="3.7570000000000001"/>
    <n v="0.32500000000000001"/>
    <s v="Profit"/>
  </r>
  <r>
    <n v="8670"/>
    <s v="CA-2015-158918"/>
    <x v="139"/>
    <d v="2015-12-25T00:00:00"/>
    <s v="Second Class"/>
    <s v="AI-10855"/>
    <s v="Arianne Irving"/>
    <x v="0"/>
    <s v="United States"/>
    <s v="Los Angeles"/>
    <s v="California"/>
    <n v="90036"/>
    <x v="1"/>
    <s v="OFF-PA-10004947"/>
    <x v="1"/>
    <s v="Paper"/>
    <x v="33"/>
    <n v="17.12"/>
    <n v="4"/>
    <x v="0"/>
    <n v="7.7039999999999997"/>
    <n v="0.44999999999999996"/>
    <s v="Profit"/>
  </r>
  <r>
    <n v="8671"/>
    <s v="US-2014-159611"/>
    <x v="422"/>
    <d v="2015-01-01T00:00:00"/>
    <s v="Second Class"/>
    <s v="KB-16315"/>
    <s v="Karl Braun"/>
    <x v="0"/>
    <s v="United States"/>
    <s v="Cleveland"/>
    <s v="Ohio"/>
    <n v="44105"/>
    <x v="3"/>
    <s v="FUR-FU-10004904"/>
    <x v="0"/>
    <s v="Furnishings"/>
    <x v="1589"/>
    <n v="182.352"/>
    <n v="3"/>
    <x v="2"/>
    <n v="-18.235199999999999"/>
    <n v="-9.9999999999999992E-2"/>
    <s v="Loss"/>
  </r>
  <r>
    <n v="8672"/>
    <s v="US-2014-159611"/>
    <x v="422"/>
    <d v="2015-01-01T00:00:00"/>
    <s v="Second Class"/>
    <s v="KB-16315"/>
    <s v="Karl Braun"/>
    <x v="0"/>
    <s v="United States"/>
    <s v="Cleveland"/>
    <s v="Ohio"/>
    <n v="44105"/>
    <x v="3"/>
    <s v="OFF-ST-10002790"/>
    <x v="1"/>
    <s v="Storage"/>
    <x v="236"/>
    <n v="118.16"/>
    <n v="2"/>
    <x v="2"/>
    <n v="-25.109000000000002"/>
    <n v="-0.21250000000000002"/>
    <s v="Loss"/>
  </r>
  <r>
    <n v="8673"/>
    <s v="CA-2017-163265"/>
    <x v="911"/>
    <d v="2017-02-21T00:00:00"/>
    <s v="Standard Class"/>
    <s v="JS-16030"/>
    <s v="Joy Smith"/>
    <x v="0"/>
    <s v="United States"/>
    <s v="Decatur"/>
    <s v="Illinois"/>
    <n v="62521"/>
    <x v="2"/>
    <s v="OFF-FA-10004854"/>
    <x v="1"/>
    <s v="Fasteners"/>
    <x v="271"/>
    <n v="18.367999999999999"/>
    <n v="2"/>
    <x v="2"/>
    <n v="6.1992000000000003"/>
    <n v="0.33750000000000002"/>
    <s v="Profit"/>
  </r>
  <r>
    <n v="8674"/>
    <s v="CA-2017-163265"/>
    <x v="911"/>
    <d v="2017-02-21T00:00:00"/>
    <s v="Standard Class"/>
    <s v="JS-16030"/>
    <s v="Joy Smith"/>
    <x v="0"/>
    <s v="United States"/>
    <s v="Decatur"/>
    <s v="Illinois"/>
    <n v="62521"/>
    <x v="2"/>
    <s v="FUR-CH-10004063"/>
    <x v="0"/>
    <s v="Chairs"/>
    <x v="120"/>
    <n v="600.55799999999999"/>
    <n v="3"/>
    <x v="4"/>
    <n v="-8.5793999999999997"/>
    <n v="-1.4285714285714285E-2"/>
    <s v="Loss"/>
  </r>
  <r>
    <n v="8675"/>
    <s v="CA-2017-163265"/>
    <x v="911"/>
    <d v="2017-02-21T00:00:00"/>
    <s v="Standard Class"/>
    <s v="JS-16030"/>
    <s v="Joy Smith"/>
    <x v="0"/>
    <s v="United States"/>
    <s v="Decatur"/>
    <s v="Illinois"/>
    <n v="62521"/>
    <x v="2"/>
    <s v="OFF-ST-10000642"/>
    <x v="1"/>
    <s v="Storage"/>
    <x v="194"/>
    <n v="50.351999999999997"/>
    <n v="3"/>
    <x v="2"/>
    <n v="-8.1821999999999999"/>
    <n v="-0.16250000000000001"/>
    <s v="Loss"/>
  </r>
  <r>
    <n v="8676"/>
    <s v="CA-2017-163265"/>
    <x v="911"/>
    <d v="2017-02-21T00:00:00"/>
    <s v="Standard Class"/>
    <s v="JS-16030"/>
    <s v="Joy Smith"/>
    <x v="0"/>
    <s v="United States"/>
    <s v="Decatur"/>
    <s v="Illinois"/>
    <n v="62521"/>
    <x v="2"/>
    <s v="OFF-AR-10004078"/>
    <x v="1"/>
    <s v="Art"/>
    <x v="512"/>
    <n v="28.032"/>
    <n v="6"/>
    <x v="2"/>
    <n v="3.504"/>
    <n v="0.125"/>
    <s v="Profit"/>
  </r>
  <r>
    <n v="8677"/>
    <s v="CA-2017-163265"/>
    <x v="911"/>
    <d v="2017-02-21T00:00:00"/>
    <s v="Standard Class"/>
    <s v="JS-16030"/>
    <s v="Joy Smith"/>
    <x v="0"/>
    <s v="United States"/>
    <s v="Decatur"/>
    <s v="Illinois"/>
    <n v="62521"/>
    <x v="2"/>
    <s v="FUR-FU-10004270"/>
    <x v="0"/>
    <s v="Furnishings"/>
    <x v="1381"/>
    <n v="7.6920000000000002"/>
    <n v="1"/>
    <x v="7"/>
    <n v="-3.6537000000000002"/>
    <n v="-0.47500000000000003"/>
    <s v="Loss"/>
  </r>
  <r>
    <n v="8678"/>
    <s v="CA-2017-141705"/>
    <x v="1200"/>
    <d v="2017-10-26T00:00:00"/>
    <s v="First Class"/>
    <s v="PO-18850"/>
    <s v="Patrick O Brill"/>
    <x v="0"/>
    <s v="United States"/>
    <s v="Mansfield"/>
    <s v="Texas"/>
    <n v="76063"/>
    <x v="2"/>
    <s v="FUR-TA-10004607"/>
    <x v="0"/>
    <s v="Tables"/>
    <x v="1104"/>
    <n v="517.40499999999997"/>
    <n v="5"/>
    <x v="4"/>
    <n v="-81.3065"/>
    <n v="-0.15714285714285714"/>
    <s v="Loss"/>
  </r>
  <r>
    <n v="8679"/>
    <s v="CA-2016-112739"/>
    <x v="476"/>
    <d v="2016-09-07T00:00:00"/>
    <s v="Second Class"/>
    <s v="RD-19810"/>
    <s v="Ross DeVincentis"/>
    <x v="2"/>
    <s v="United States"/>
    <s v="Houston"/>
    <s v="Texas"/>
    <n v="77070"/>
    <x v="2"/>
    <s v="OFF-BI-10001132"/>
    <x v="1"/>
    <s v="Binders"/>
    <x v="636"/>
    <n v="8.6080000000000005"/>
    <n v="8"/>
    <x v="3"/>
    <n v="-13.3424"/>
    <n v="-1.5499999999999998"/>
    <s v="Loss"/>
  </r>
  <r>
    <n v="8680"/>
    <s v="CA-2016-112739"/>
    <x v="476"/>
    <d v="2016-09-07T00:00:00"/>
    <s v="Second Class"/>
    <s v="RD-19810"/>
    <s v="Ross DeVincentis"/>
    <x v="2"/>
    <s v="United States"/>
    <s v="Houston"/>
    <s v="Texas"/>
    <n v="77070"/>
    <x v="2"/>
    <s v="TEC-AC-10001714"/>
    <x v="2"/>
    <s v="Accessories"/>
    <x v="685"/>
    <n v="159.56"/>
    <n v="5"/>
    <x v="2"/>
    <n v="33.906500000000001"/>
    <n v="0.21249999999999999"/>
    <s v="Profit"/>
  </r>
  <r>
    <n v="8681"/>
    <s v="CA-2016-143805"/>
    <x v="49"/>
    <d v="2016-12-03T00:00:00"/>
    <s v="Second Class"/>
    <s v="JD-15895"/>
    <s v="Jonathan Doherty"/>
    <x v="1"/>
    <s v="United States"/>
    <s v="Richmond"/>
    <s v="Virginia"/>
    <n v="23223"/>
    <x v="0"/>
    <s v="OFF-AP-10002945"/>
    <x v="1"/>
    <s v="Appliances"/>
    <x v="228"/>
    <n v="2104.5500000000002"/>
    <n v="7"/>
    <x v="0"/>
    <n v="694.50149999999996"/>
    <n v="0.32999999999999996"/>
    <s v="Profit"/>
  </r>
  <r>
    <n v="8682"/>
    <s v="CA-2016-143805"/>
    <x v="49"/>
    <d v="2016-12-03T00:00:00"/>
    <s v="Second Class"/>
    <s v="JD-15895"/>
    <s v="Jonathan Doherty"/>
    <x v="1"/>
    <s v="United States"/>
    <s v="Richmond"/>
    <s v="Virginia"/>
    <n v="23223"/>
    <x v="0"/>
    <s v="OFF-SU-10004664"/>
    <x v="1"/>
    <s v="Supplies"/>
    <x v="597"/>
    <n v="40.700000000000003"/>
    <n v="5"/>
    <x v="0"/>
    <n v="11.803000000000001"/>
    <n v="0.28999999999999998"/>
    <s v="Profit"/>
  </r>
  <r>
    <n v="8683"/>
    <s v="CA-2014-133634"/>
    <x v="1127"/>
    <d v="2014-11-10T00:00:00"/>
    <s v="Standard Class"/>
    <s v="SR-20740"/>
    <s v="Steven Roelle"/>
    <x v="2"/>
    <s v="United States"/>
    <s v="Arlington"/>
    <s v="Virginia"/>
    <n v="22204"/>
    <x v="0"/>
    <s v="TEC-AC-10002550"/>
    <x v="2"/>
    <s v="Accessories"/>
    <x v="1351"/>
    <n v="47.79"/>
    <n v="3"/>
    <x v="0"/>
    <n v="16.2486"/>
    <n v="0.34"/>
    <s v="Profit"/>
  </r>
  <r>
    <n v="8684"/>
    <s v="CA-2017-101665"/>
    <x v="920"/>
    <d v="2017-12-01T00:00:00"/>
    <s v="Standard Class"/>
    <s v="TZ-21580"/>
    <s v="Tracy Zic"/>
    <x v="0"/>
    <s v="United States"/>
    <s v="San Francisco"/>
    <s v="California"/>
    <n v="94122"/>
    <x v="1"/>
    <s v="OFF-AR-10002335"/>
    <x v="1"/>
    <s v="Art"/>
    <x v="679"/>
    <n v="5.16"/>
    <n v="2"/>
    <x v="0"/>
    <n v="1.3415999999999999"/>
    <n v="0.25999999999999995"/>
    <s v="Profit"/>
  </r>
  <r>
    <n v="8685"/>
    <s v="CA-2016-155446"/>
    <x v="186"/>
    <d v="2016-12-23T00:00:00"/>
    <s v="Standard Class"/>
    <s v="TN-21040"/>
    <s v="Tanja Norvell"/>
    <x v="2"/>
    <s v="United States"/>
    <s v="San Diego"/>
    <s v="California"/>
    <n v="92024"/>
    <x v="1"/>
    <s v="TEC-AC-10001445"/>
    <x v="2"/>
    <s v="Accessories"/>
    <x v="427"/>
    <n v="21.21"/>
    <n v="7"/>
    <x v="0"/>
    <n v="4.4541000000000004"/>
    <n v="0.21000000000000002"/>
    <s v="Profit"/>
  </r>
  <r>
    <n v="8686"/>
    <s v="CA-2017-137323"/>
    <x v="237"/>
    <d v="2017-11-18T00:00:00"/>
    <s v="Second Class"/>
    <s v="PW-19030"/>
    <s v="Pauline Webber"/>
    <x v="1"/>
    <s v="United States"/>
    <s v="Watertown"/>
    <s v="New York"/>
    <n v="13601"/>
    <x v="3"/>
    <s v="OFF-ST-10003996"/>
    <x v="1"/>
    <s v="Storage"/>
    <x v="1212"/>
    <n v="96.36"/>
    <n v="6"/>
    <x v="0"/>
    <n v="25.053599999999999"/>
    <n v="0.26"/>
    <s v="Profit"/>
  </r>
  <r>
    <n v="8687"/>
    <s v="CA-2016-144015"/>
    <x v="190"/>
    <d v="2016-06-26T00:00:00"/>
    <s v="Same Day"/>
    <s v="AH-10075"/>
    <s v="Adam Hart"/>
    <x v="1"/>
    <s v="United States"/>
    <s v="Los Angeles"/>
    <s v="California"/>
    <n v="90036"/>
    <x v="1"/>
    <s v="OFF-SU-10003505"/>
    <x v="1"/>
    <s v="Supplies"/>
    <x v="413"/>
    <n v="231.72"/>
    <n v="2"/>
    <x v="0"/>
    <n v="11.586"/>
    <n v="0.05"/>
    <s v="Profit"/>
  </r>
  <r>
    <n v="8688"/>
    <s v="CA-2016-144015"/>
    <x v="190"/>
    <d v="2016-06-26T00:00:00"/>
    <s v="Same Day"/>
    <s v="AH-10075"/>
    <s v="Adam Hart"/>
    <x v="1"/>
    <s v="United States"/>
    <s v="Los Angeles"/>
    <s v="California"/>
    <n v="90036"/>
    <x v="1"/>
    <s v="OFF-FA-10000624"/>
    <x v="1"/>
    <s v="Fasteners"/>
    <x v="294"/>
    <n v="17.899999999999999"/>
    <n v="5"/>
    <x v="0"/>
    <n v="8.9499999999999993"/>
    <n v="0.5"/>
    <s v="Profit"/>
  </r>
  <r>
    <n v="8689"/>
    <s v="CA-2016-144015"/>
    <x v="190"/>
    <d v="2016-06-26T00:00:00"/>
    <s v="Same Day"/>
    <s v="AH-10075"/>
    <s v="Adam Hart"/>
    <x v="1"/>
    <s v="United States"/>
    <s v="Los Angeles"/>
    <s v="California"/>
    <n v="90036"/>
    <x v="1"/>
    <s v="OFF-PA-10002870"/>
    <x v="1"/>
    <s v="Paper"/>
    <x v="902"/>
    <n v="12.48"/>
    <n v="2"/>
    <x v="0"/>
    <n v="5.6159999999999997"/>
    <n v="0.44999999999999996"/>
    <s v="Profit"/>
  </r>
  <r>
    <n v="8690"/>
    <s v="CA-2014-101427"/>
    <x v="58"/>
    <d v="2014-12-30T00:00:00"/>
    <s v="Standard Class"/>
    <s v="AY-10555"/>
    <s v="Andy Yotov"/>
    <x v="1"/>
    <s v="United States"/>
    <s v="Philadelphia"/>
    <s v="Pennsylvania"/>
    <n v="19140"/>
    <x v="3"/>
    <s v="OFF-AR-10002257"/>
    <x v="1"/>
    <s v="Art"/>
    <x v="1200"/>
    <n v="8.016"/>
    <n v="3"/>
    <x v="2"/>
    <n v="1.1022000000000001"/>
    <n v="0.13750000000000001"/>
    <s v="Profit"/>
  </r>
  <r>
    <n v="8691"/>
    <s v="CA-2016-136770"/>
    <x v="1041"/>
    <d v="2016-08-18T00:00:00"/>
    <s v="Standard Class"/>
    <s v="SP-20650"/>
    <s v="Stephanie Phelps"/>
    <x v="1"/>
    <s v="United States"/>
    <s v="Akron"/>
    <s v="Ohio"/>
    <n v="44312"/>
    <x v="3"/>
    <s v="TEC-PH-10003580"/>
    <x v="2"/>
    <s v="Phones"/>
    <x v="1006"/>
    <n v="259.89600000000002"/>
    <n v="2"/>
    <x v="10"/>
    <n v="-56.3108"/>
    <n v="-0.21666666666666665"/>
    <s v="Loss"/>
  </r>
  <r>
    <n v="8692"/>
    <s v="CA-2016-136770"/>
    <x v="1041"/>
    <d v="2016-08-18T00:00:00"/>
    <s v="Standard Class"/>
    <s v="SP-20650"/>
    <s v="Stephanie Phelps"/>
    <x v="1"/>
    <s v="United States"/>
    <s v="Akron"/>
    <s v="Ohio"/>
    <n v="44312"/>
    <x v="3"/>
    <s v="TEC-PH-10001530"/>
    <x v="2"/>
    <s v="Phones"/>
    <x v="759"/>
    <n v="247.18799999999999"/>
    <n v="2"/>
    <x v="10"/>
    <n v="-49.437600000000003"/>
    <n v="-0.2"/>
    <s v="Loss"/>
  </r>
  <r>
    <n v="8693"/>
    <s v="CA-2016-136770"/>
    <x v="1041"/>
    <d v="2016-08-18T00:00:00"/>
    <s v="Standard Class"/>
    <s v="SP-20650"/>
    <s v="Stephanie Phelps"/>
    <x v="1"/>
    <s v="United States"/>
    <s v="Akron"/>
    <s v="Ohio"/>
    <n v="44312"/>
    <x v="3"/>
    <s v="TEC-AC-10000420"/>
    <x v="2"/>
    <s v="Accessories"/>
    <x v="1496"/>
    <n v="279.95999999999998"/>
    <n v="5"/>
    <x v="2"/>
    <n v="48.993000000000002"/>
    <n v="0.17500000000000002"/>
    <s v="Profit"/>
  </r>
  <r>
    <n v="8694"/>
    <s v="CA-2016-118311"/>
    <x v="1057"/>
    <d v="2016-10-28T00:00:00"/>
    <s v="Standard Class"/>
    <s v="ED-13885"/>
    <s v="Emily Ducich"/>
    <x v="2"/>
    <s v="United States"/>
    <s v="San Francisco"/>
    <s v="California"/>
    <n v="94110"/>
    <x v="1"/>
    <s v="TEC-AC-10000892"/>
    <x v="2"/>
    <s v="Accessories"/>
    <x v="293"/>
    <n v="450"/>
    <n v="5"/>
    <x v="0"/>
    <n v="162"/>
    <n v="0.36"/>
    <s v="Profit"/>
  </r>
  <r>
    <n v="8695"/>
    <s v="US-2014-112795"/>
    <x v="709"/>
    <d v="2014-08-28T00:00:00"/>
    <s v="Second Class"/>
    <s v="CR-12625"/>
    <s v="Corey Roper"/>
    <x v="2"/>
    <s v="United States"/>
    <s v="Grand Rapids"/>
    <s v="Michigan"/>
    <n v="49505"/>
    <x v="2"/>
    <s v="OFF-PA-10001934"/>
    <x v="1"/>
    <s v="Paper"/>
    <x v="548"/>
    <n v="19.440000000000001"/>
    <n v="3"/>
    <x v="0"/>
    <n v="9.5256000000000007"/>
    <n v="0.49"/>
    <s v="Profit"/>
  </r>
  <r>
    <n v="8696"/>
    <s v="CA-2017-127096"/>
    <x v="175"/>
    <d v="2017-09-17T00:00:00"/>
    <s v="Second Class"/>
    <s v="CS-12400"/>
    <s v="Christopher Schild"/>
    <x v="2"/>
    <s v="United States"/>
    <s v="San Francisco"/>
    <s v="California"/>
    <n v="94109"/>
    <x v="1"/>
    <s v="FUR-TA-10003473"/>
    <x v="0"/>
    <s v="Tables"/>
    <x v="216"/>
    <n v="300.904"/>
    <n v="1"/>
    <x v="2"/>
    <n v="11.283899999999999"/>
    <n v="3.7499999999999999E-2"/>
    <s v="Profit"/>
  </r>
  <r>
    <n v="8697"/>
    <s v="CA-2017-119284"/>
    <x v="140"/>
    <d v="2017-06-20T00:00:00"/>
    <s v="Standard Class"/>
    <s v="TS-21205"/>
    <s v="Thomas Seio"/>
    <x v="1"/>
    <s v="United States"/>
    <s v="Nashville"/>
    <s v="Tennessee"/>
    <n v="37211"/>
    <x v="0"/>
    <s v="TEC-PH-10001051"/>
    <x v="2"/>
    <s v="Phones"/>
    <x v="1263"/>
    <n v="239.976"/>
    <n v="3"/>
    <x v="2"/>
    <n v="26.997299999999999"/>
    <n v="0.1125"/>
    <s v="Profit"/>
  </r>
  <r>
    <n v="8698"/>
    <s v="CA-2017-119284"/>
    <x v="140"/>
    <d v="2017-06-20T00:00:00"/>
    <s v="Standard Class"/>
    <s v="TS-21205"/>
    <s v="Thomas Seio"/>
    <x v="1"/>
    <s v="United States"/>
    <s v="Nashville"/>
    <s v="Tennessee"/>
    <n v="37211"/>
    <x v="0"/>
    <s v="FUR-FU-10004351"/>
    <x v="0"/>
    <s v="Furnishings"/>
    <x v="222"/>
    <n v="31.167999999999999"/>
    <n v="4"/>
    <x v="2"/>
    <n v="9.3504000000000005"/>
    <n v="0.30000000000000004"/>
    <s v="Profit"/>
  </r>
  <r>
    <n v="8699"/>
    <s v="CA-2017-119284"/>
    <x v="140"/>
    <d v="2017-06-20T00:00:00"/>
    <s v="Standard Class"/>
    <s v="TS-21205"/>
    <s v="Thomas Seio"/>
    <x v="1"/>
    <s v="United States"/>
    <s v="Nashville"/>
    <s v="Tennessee"/>
    <n v="37211"/>
    <x v="0"/>
    <s v="FUR-TA-10004152"/>
    <x v="0"/>
    <s v="Tables"/>
    <x v="1516"/>
    <n v="120.96"/>
    <n v="2"/>
    <x v="10"/>
    <n v="-28.224"/>
    <n v="-0.23333333333333334"/>
    <s v="Loss"/>
  </r>
  <r>
    <n v="8700"/>
    <s v="CA-2017-119284"/>
    <x v="140"/>
    <d v="2017-06-20T00:00:00"/>
    <s v="Standard Class"/>
    <s v="TS-21205"/>
    <s v="Thomas Seio"/>
    <x v="1"/>
    <s v="United States"/>
    <s v="Nashville"/>
    <s v="Tennessee"/>
    <n v="37211"/>
    <x v="0"/>
    <s v="TEC-PH-10000560"/>
    <x v="2"/>
    <s v="Phones"/>
    <x v="752"/>
    <n v="2239.9360000000001"/>
    <n v="8"/>
    <x v="2"/>
    <n v="223.99359999999999"/>
    <n v="9.9999999999999992E-2"/>
    <s v="Profit"/>
  </r>
  <r>
    <n v="8701"/>
    <s v="CA-2017-119284"/>
    <x v="140"/>
    <d v="2017-06-20T00:00:00"/>
    <s v="Standard Class"/>
    <s v="TS-21205"/>
    <s v="Thomas Seio"/>
    <x v="1"/>
    <s v="United States"/>
    <s v="Nashville"/>
    <s v="Tennessee"/>
    <n v="37211"/>
    <x v="0"/>
    <s v="OFF-AP-10004249"/>
    <x v="1"/>
    <s v="Appliances"/>
    <x v="360"/>
    <n v="76.608000000000004"/>
    <n v="8"/>
    <x v="2"/>
    <n v="6.7031999999999998"/>
    <n v="8.7499999999999994E-2"/>
    <s v="Profit"/>
  </r>
  <r>
    <n v="8702"/>
    <s v="CA-2017-119284"/>
    <x v="140"/>
    <d v="2017-06-20T00:00:00"/>
    <s v="Standard Class"/>
    <s v="TS-21205"/>
    <s v="Thomas Seio"/>
    <x v="1"/>
    <s v="United States"/>
    <s v="Nashville"/>
    <s v="Tennessee"/>
    <n v="37211"/>
    <x v="0"/>
    <s v="OFF-ST-10001490"/>
    <x v="1"/>
    <s v="Storage"/>
    <x v="518"/>
    <n v="142.77600000000001"/>
    <n v="1"/>
    <x v="2"/>
    <n v="17.847000000000001"/>
    <n v="0.125"/>
    <s v="Profit"/>
  </r>
  <r>
    <n v="8703"/>
    <s v="CA-2017-119284"/>
    <x v="140"/>
    <d v="2017-06-20T00:00:00"/>
    <s v="Standard Class"/>
    <s v="TS-21205"/>
    <s v="Thomas Seio"/>
    <x v="1"/>
    <s v="United States"/>
    <s v="Nashville"/>
    <s v="Tennessee"/>
    <n v="37211"/>
    <x v="0"/>
    <s v="OFF-PA-10000312"/>
    <x v="1"/>
    <s v="Paper"/>
    <x v="1829"/>
    <n v="91.36"/>
    <n v="5"/>
    <x v="2"/>
    <n v="29.692"/>
    <n v="0.32500000000000001"/>
    <s v="Profit"/>
  </r>
  <r>
    <n v="8704"/>
    <s v="CA-2015-133494"/>
    <x v="879"/>
    <d v="2015-03-05T00:00:00"/>
    <s v="Standard Class"/>
    <s v="RP-19390"/>
    <s v="Resi Pölking"/>
    <x v="0"/>
    <s v="United States"/>
    <s v="Philadelphia"/>
    <s v="Pennsylvania"/>
    <n v="19120"/>
    <x v="3"/>
    <s v="OFF-AP-10002906"/>
    <x v="1"/>
    <s v="Appliances"/>
    <x v="1097"/>
    <n v="3.552"/>
    <n v="2"/>
    <x v="2"/>
    <n v="0.44400000000000001"/>
    <n v="0.125"/>
    <s v="Loss"/>
  </r>
  <r>
    <n v="8705"/>
    <s v="CA-2016-111318"/>
    <x v="310"/>
    <d v="2016-07-26T00:00:00"/>
    <s v="First Class"/>
    <s v="IL-15100"/>
    <s v="Ivan Liston"/>
    <x v="0"/>
    <s v="United States"/>
    <s v="Houston"/>
    <s v="Texas"/>
    <n v="77041"/>
    <x v="2"/>
    <s v="TEC-PH-10004100"/>
    <x v="2"/>
    <s v="Phones"/>
    <x v="1752"/>
    <n v="115.136"/>
    <n v="8"/>
    <x v="2"/>
    <n v="11.5136"/>
    <n v="0.1"/>
    <s v="Profit"/>
  </r>
  <r>
    <n v="8706"/>
    <s v="US-2014-132745"/>
    <x v="1201"/>
    <d v="2014-10-05T00:00:00"/>
    <s v="Standard Class"/>
    <s v="NF-18475"/>
    <s v="Neil Französisch"/>
    <x v="2"/>
    <s v="United States"/>
    <s v="Reno"/>
    <s v="Nevada"/>
    <n v="89502"/>
    <x v="1"/>
    <s v="OFF-FA-10000254"/>
    <x v="1"/>
    <s v="Fasteners"/>
    <x v="1823"/>
    <n v="4.71"/>
    <n v="1"/>
    <x v="0"/>
    <n v="0"/>
    <n v="0"/>
    <s v="Loss"/>
  </r>
  <r>
    <n v="8707"/>
    <s v="CA-2014-146815"/>
    <x v="78"/>
    <d v="2014-09-13T00:00:00"/>
    <s v="Standard Class"/>
    <s v="PP-18955"/>
    <s v="Paul Prost"/>
    <x v="2"/>
    <s v="United States"/>
    <s v="New York City"/>
    <s v="New York"/>
    <n v="10009"/>
    <x v="3"/>
    <s v="FUR-CH-10004289"/>
    <x v="0"/>
    <s v="Chairs"/>
    <x v="984"/>
    <n v="172.76400000000001"/>
    <n v="2"/>
    <x v="9"/>
    <n v="13.437200000000001"/>
    <n v="7.7777777777777779E-2"/>
    <s v="Profit"/>
  </r>
  <r>
    <n v="8708"/>
    <s v="CA-2014-146815"/>
    <x v="78"/>
    <d v="2014-09-13T00:00:00"/>
    <s v="Standard Class"/>
    <s v="PP-18955"/>
    <s v="Paul Prost"/>
    <x v="2"/>
    <s v="United States"/>
    <s v="New York City"/>
    <s v="New York"/>
    <n v="10009"/>
    <x v="3"/>
    <s v="OFF-AR-10003469"/>
    <x v="1"/>
    <s v="Art"/>
    <x v="1258"/>
    <n v="3.52"/>
    <n v="2"/>
    <x v="0"/>
    <n v="1.6896"/>
    <n v="0.48"/>
    <s v="Profit"/>
  </r>
  <r>
    <n v="8709"/>
    <s v="CA-2014-119144"/>
    <x v="912"/>
    <d v="2014-11-18T00:00:00"/>
    <s v="First Class"/>
    <s v="JD-16150"/>
    <s v="Justin Deggeller"/>
    <x v="1"/>
    <s v="United States"/>
    <s v="Los Angeles"/>
    <s v="California"/>
    <n v="90008"/>
    <x v="1"/>
    <s v="TEC-PH-10004188"/>
    <x v="2"/>
    <s v="Phones"/>
    <x v="770"/>
    <n v="79.968000000000004"/>
    <n v="4"/>
    <x v="2"/>
    <n v="-17.992799999999999"/>
    <n v="-0.22499999999999998"/>
    <s v="Loss"/>
  </r>
  <r>
    <n v="8710"/>
    <s v="CA-2014-119144"/>
    <x v="912"/>
    <d v="2014-11-18T00:00:00"/>
    <s v="First Class"/>
    <s v="JD-16150"/>
    <s v="Justin Deggeller"/>
    <x v="1"/>
    <s v="United States"/>
    <s v="Los Angeles"/>
    <s v="California"/>
    <n v="90008"/>
    <x v="1"/>
    <s v="FUR-BO-10004015"/>
    <x v="0"/>
    <s v="Bookcases"/>
    <x v="574"/>
    <n v="305.97449999999998"/>
    <n v="3"/>
    <x v="11"/>
    <n v="25.197900000000001"/>
    <n v="8.2352941176470601E-2"/>
    <s v="Profit"/>
  </r>
  <r>
    <n v="8711"/>
    <s v="CA-2014-119144"/>
    <x v="912"/>
    <d v="2014-11-18T00:00:00"/>
    <s v="First Class"/>
    <s v="JD-16150"/>
    <s v="Justin Deggeller"/>
    <x v="1"/>
    <s v="United States"/>
    <s v="Los Angeles"/>
    <s v="California"/>
    <n v="90008"/>
    <x v="1"/>
    <s v="OFF-ST-10000991"/>
    <x v="1"/>
    <s v="Storage"/>
    <x v="157"/>
    <n v="344.91"/>
    <n v="3"/>
    <x v="0"/>
    <n v="10.347300000000001"/>
    <n v="0.03"/>
    <s v="Profit"/>
  </r>
  <r>
    <n v="8712"/>
    <s v="CA-2014-105648"/>
    <x v="223"/>
    <d v="2014-03-07T00:00:00"/>
    <s v="Standard Class"/>
    <s v="EJ-14155"/>
    <s v="Eva Jacobs"/>
    <x v="0"/>
    <s v="United States"/>
    <s v="San Diego"/>
    <s v="California"/>
    <n v="92037"/>
    <x v="1"/>
    <s v="FUR-TA-10002958"/>
    <x v="0"/>
    <s v="Tables"/>
    <x v="965"/>
    <n v="626.35199999999998"/>
    <n v="3"/>
    <x v="2"/>
    <n v="-23.488199999999999"/>
    <n v="-3.7499999999999999E-2"/>
    <s v="Loss"/>
  </r>
  <r>
    <n v="8713"/>
    <s v="US-2015-145422"/>
    <x v="155"/>
    <d v="2015-12-07T00:00:00"/>
    <s v="Standard Class"/>
    <s v="PW-19240"/>
    <s v="Pierre Wener"/>
    <x v="0"/>
    <s v="United States"/>
    <s v="San Francisco"/>
    <s v="California"/>
    <n v="94110"/>
    <x v="1"/>
    <s v="FUR-BO-10002213"/>
    <x v="0"/>
    <s v="Bookcases"/>
    <x v="1334"/>
    <n v="359.49900000000002"/>
    <n v="3"/>
    <x v="11"/>
    <n v="-29.605799999999999"/>
    <n v="-8.2352941176470573E-2"/>
    <s v="Loss"/>
  </r>
  <r>
    <n v="8714"/>
    <s v="CA-2017-136623"/>
    <x v="497"/>
    <d v="2017-07-16T00:00:00"/>
    <s v="Standard Class"/>
    <s v="TS-21430"/>
    <s v="Tom Stivers"/>
    <x v="1"/>
    <s v="United States"/>
    <s v="San Diego"/>
    <s v="California"/>
    <n v="92105"/>
    <x v="1"/>
    <s v="TEC-PH-10000004"/>
    <x v="2"/>
    <s v="Phones"/>
    <x v="611"/>
    <n v="71.951999999999998"/>
    <n v="6"/>
    <x v="2"/>
    <n v="5.3963999999999999"/>
    <n v="7.4999999999999997E-2"/>
    <s v="Profit"/>
  </r>
  <r>
    <n v="8715"/>
    <s v="CA-2017-136623"/>
    <x v="497"/>
    <d v="2017-07-16T00:00:00"/>
    <s v="Standard Class"/>
    <s v="TS-21430"/>
    <s v="Tom Stivers"/>
    <x v="1"/>
    <s v="United States"/>
    <s v="San Diego"/>
    <s v="California"/>
    <n v="92105"/>
    <x v="1"/>
    <s v="OFF-BI-10003708"/>
    <x v="1"/>
    <s v="Binders"/>
    <x v="978"/>
    <n v="29.8"/>
    <n v="5"/>
    <x v="2"/>
    <n v="9.3125"/>
    <n v="0.3125"/>
    <s v="Profit"/>
  </r>
  <r>
    <n v="8716"/>
    <s v="CA-2017-121678"/>
    <x v="673"/>
    <d v="2017-11-20T00:00:00"/>
    <s v="Second Class"/>
    <s v="BM-11650"/>
    <s v="Brian Moss"/>
    <x v="1"/>
    <s v="United States"/>
    <s v="Elyria"/>
    <s v="Ohio"/>
    <n v="44035"/>
    <x v="3"/>
    <s v="OFF-BI-10002949"/>
    <x v="1"/>
    <s v="Binders"/>
    <x v="525"/>
    <n v="1.8240000000000001"/>
    <n v="1"/>
    <x v="6"/>
    <n v="-1.3984000000000001"/>
    <n v="-0.76666666666666672"/>
    <s v="Loss"/>
  </r>
  <r>
    <n v="8717"/>
    <s v="CA-2016-120824"/>
    <x v="1"/>
    <d v="2016-06-16T00:00:00"/>
    <s v="Second Class"/>
    <s v="AW-10930"/>
    <s v="Arthur Wiediger"/>
    <x v="2"/>
    <s v="United States"/>
    <s v="Houston"/>
    <s v="Texas"/>
    <n v="77070"/>
    <x v="2"/>
    <s v="OFF-AP-10001242"/>
    <x v="1"/>
    <s v="Appliances"/>
    <x v="1417"/>
    <n v="64.384"/>
    <n v="4"/>
    <x v="3"/>
    <n v="-160.96"/>
    <n v="-2.5"/>
    <s v="Loss"/>
  </r>
  <r>
    <n v="8718"/>
    <s v="CA-2016-120824"/>
    <x v="1"/>
    <d v="2016-06-16T00:00:00"/>
    <s v="Second Class"/>
    <s v="AW-10930"/>
    <s v="Arthur Wiediger"/>
    <x v="2"/>
    <s v="United States"/>
    <s v="Houston"/>
    <s v="Texas"/>
    <n v="77070"/>
    <x v="2"/>
    <s v="FUR-FU-10001424"/>
    <x v="0"/>
    <s v="Furnishings"/>
    <x v="698"/>
    <n v="6.984"/>
    <n v="2"/>
    <x v="7"/>
    <n v="-4.5396000000000001"/>
    <n v="-0.65"/>
    <s v="Loss"/>
  </r>
  <r>
    <n v="8719"/>
    <s v="CA-2016-120824"/>
    <x v="1"/>
    <d v="2016-06-16T00:00:00"/>
    <s v="Second Class"/>
    <s v="AW-10930"/>
    <s v="Arthur Wiediger"/>
    <x v="2"/>
    <s v="United States"/>
    <s v="Houston"/>
    <s v="Texas"/>
    <n v="77070"/>
    <x v="2"/>
    <s v="OFF-AR-10003469"/>
    <x v="1"/>
    <s v="Art"/>
    <x v="1258"/>
    <n v="11.263999999999999"/>
    <n v="8"/>
    <x v="2"/>
    <n v="3.9424000000000001"/>
    <n v="0.35000000000000003"/>
    <s v="Profit"/>
  </r>
  <r>
    <n v="8720"/>
    <s v="CA-2016-120824"/>
    <x v="1"/>
    <d v="2016-06-16T00:00:00"/>
    <s v="Second Class"/>
    <s v="AW-10930"/>
    <s v="Arthur Wiediger"/>
    <x v="2"/>
    <s v="United States"/>
    <s v="Houston"/>
    <s v="Texas"/>
    <n v="77070"/>
    <x v="2"/>
    <s v="OFF-PA-10000232"/>
    <x v="1"/>
    <s v="Paper"/>
    <x v="1631"/>
    <n v="15.552"/>
    <n v="3"/>
    <x v="2"/>
    <n v="5.6375999999999999"/>
    <n v="0.36249999999999999"/>
    <s v="Profit"/>
  </r>
  <r>
    <n v="8721"/>
    <s v="CA-2016-120824"/>
    <x v="1"/>
    <d v="2016-06-16T00:00:00"/>
    <s v="Second Class"/>
    <s v="AW-10930"/>
    <s v="Arthur Wiediger"/>
    <x v="2"/>
    <s v="United States"/>
    <s v="Houston"/>
    <s v="Texas"/>
    <n v="77070"/>
    <x v="2"/>
    <s v="FUR-CH-10000229"/>
    <x v="0"/>
    <s v="Chairs"/>
    <x v="1621"/>
    <n v="379.37200000000001"/>
    <n v="2"/>
    <x v="4"/>
    <n v="-119.2312"/>
    <n v="-0.31428571428571428"/>
    <s v="Loss"/>
  </r>
  <r>
    <n v="8722"/>
    <s v="CA-2016-120824"/>
    <x v="1"/>
    <d v="2016-06-16T00:00:00"/>
    <s v="Second Class"/>
    <s v="AW-10930"/>
    <s v="Arthur Wiediger"/>
    <x v="2"/>
    <s v="United States"/>
    <s v="Houston"/>
    <s v="Texas"/>
    <n v="77070"/>
    <x v="2"/>
    <s v="OFF-ST-10002562"/>
    <x v="1"/>
    <s v="Storage"/>
    <x v="683"/>
    <n v="67.536000000000001"/>
    <n v="9"/>
    <x v="2"/>
    <n v="6.7535999999999996"/>
    <n v="9.9999999999999992E-2"/>
    <s v="Profit"/>
  </r>
  <r>
    <n v="8723"/>
    <s v="CA-2016-120824"/>
    <x v="1"/>
    <d v="2016-06-16T00:00:00"/>
    <s v="Second Class"/>
    <s v="AW-10930"/>
    <s v="Arthur Wiediger"/>
    <x v="2"/>
    <s v="United States"/>
    <s v="Houston"/>
    <s v="Texas"/>
    <n v="77070"/>
    <x v="2"/>
    <s v="OFF-BI-10001525"/>
    <x v="1"/>
    <s v="Binders"/>
    <x v="31"/>
    <n v="1.524"/>
    <n v="2"/>
    <x v="3"/>
    <n v="-2.6669999999999998"/>
    <n v="-1.7499999999999998"/>
    <s v="Loss"/>
  </r>
  <r>
    <n v="8724"/>
    <s v="US-2016-135209"/>
    <x v="723"/>
    <d v="2016-12-31T00:00:00"/>
    <s v="Second Class"/>
    <s v="MH-17290"/>
    <s v="Marc Harrigan"/>
    <x v="2"/>
    <s v="United States"/>
    <s v="Miami"/>
    <s v="Florida"/>
    <n v="33178"/>
    <x v="0"/>
    <s v="OFF-PA-10002986"/>
    <x v="1"/>
    <s v="Paper"/>
    <x v="482"/>
    <n v="37.408000000000001"/>
    <n v="7"/>
    <x v="2"/>
    <n v="13.0928"/>
    <n v="0.35"/>
    <s v="Profit"/>
  </r>
  <r>
    <n v="8725"/>
    <s v="US-2016-135209"/>
    <x v="723"/>
    <d v="2016-12-31T00:00:00"/>
    <s v="Second Class"/>
    <s v="MH-17290"/>
    <s v="Marc Harrigan"/>
    <x v="2"/>
    <s v="United States"/>
    <s v="Miami"/>
    <s v="Florida"/>
    <n v="33178"/>
    <x v="0"/>
    <s v="OFF-PA-10000143"/>
    <x v="1"/>
    <s v="Paper"/>
    <x v="1701"/>
    <n v="25.344000000000001"/>
    <n v="6"/>
    <x v="2"/>
    <n v="8.8704000000000001"/>
    <n v="0.35"/>
    <s v="Profit"/>
  </r>
  <r>
    <n v="8726"/>
    <s v="CA-2017-148145"/>
    <x v="257"/>
    <d v="2017-03-23T00:00:00"/>
    <s v="Standard Class"/>
    <s v="SW-20275"/>
    <s v="Scott Williamson"/>
    <x v="0"/>
    <s v="United States"/>
    <s v="Seattle"/>
    <s v="Washington"/>
    <n v="98115"/>
    <x v="1"/>
    <s v="OFF-AR-10003752"/>
    <x v="1"/>
    <s v="Art"/>
    <x v="684"/>
    <n v="46.2"/>
    <n v="4"/>
    <x v="0"/>
    <n v="21.251999999999999"/>
    <n v="0.45999999999999996"/>
    <s v="Profit"/>
  </r>
  <r>
    <n v="8727"/>
    <s v="CA-2015-103870"/>
    <x v="17"/>
    <d v="2015-12-31T00:00:00"/>
    <s v="Standard Class"/>
    <s v="SP-20860"/>
    <s v="Sung Pak"/>
    <x v="1"/>
    <s v="United States"/>
    <s v="Murfreesboro"/>
    <s v="Tennessee"/>
    <n v="37130"/>
    <x v="0"/>
    <s v="TEC-AC-10002370"/>
    <x v="2"/>
    <s v="Accessories"/>
    <x v="1825"/>
    <n v="4.7279999999999998"/>
    <n v="3"/>
    <x v="2"/>
    <n v="0.70920000000000005"/>
    <n v="0.15000000000000002"/>
    <s v="Loss"/>
  </r>
  <r>
    <n v="8728"/>
    <s v="CA-2015-103870"/>
    <x v="17"/>
    <d v="2015-12-31T00:00:00"/>
    <s v="Standard Class"/>
    <s v="SP-20860"/>
    <s v="Sung Pak"/>
    <x v="1"/>
    <s v="United States"/>
    <s v="Murfreesboro"/>
    <s v="Tennessee"/>
    <n v="37130"/>
    <x v="0"/>
    <s v="FUR-FU-10002030"/>
    <x v="0"/>
    <s v="Furnishings"/>
    <x v="1822"/>
    <n v="53.351999999999997"/>
    <n v="3"/>
    <x v="2"/>
    <n v="16.005600000000001"/>
    <n v="0.30000000000000004"/>
    <s v="Profit"/>
  </r>
  <r>
    <n v="8729"/>
    <s v="CA-2015-103870"/>
    <x v="17"/>
    <d v="2015-12-31T00:00:00"/>
    <s v="Standard Class"/>
    <s v="SP-20860"/>
    <s v="Sung Pak"/>
    <x v="1"/>
    <s v="United States"/>
    <s v="Murfreesboro"/>
    <s v="Tennessee"/>
    <n v="37130"/>
    <x v="0"/>
    <s v="FUR-BO-10002853"/>
    <x v="0"/>
    <s v="Bookcases"/>
    <x v="1622"/>
    <n v="131.10400000000001"/>
    <n v="2"/>
    <x v="2"/>
    <n v="8.1940000000000008"/>
    <n v="6.25E-2"/>
    <s v="Profit"/>
  </r>
  <r>
    <n v="8730"/>
    <s v="CA-2015-103870"/>
    <x v="17"/>
    <d v="2015-12-31T00:00:00"/>
    <s v="Standard Class"/>
    <s v="SP-20860"/>
    <s v="Sung Pak"/>
    <x v="1"/>
    <s v="United States"/>
    <s v="Murfreesboro"/>
    <s v="Tennessee"/>
    <n v="37130"/>
    <x v="0"/>
    <s v="OFF-ST-10002562"/>
    <x v="1"/>
    <s v="Storage"/>
    <x v="683"/>
    <n v="22.512"/>
    <n v="3"/>
    <x v="2"/>
    <n v="2.2511999999999999"/>
    <n v="9.9999999999999992E-2"/>
    <s v="Profit"/>
  </r>
  <r>
    <n v="8731"/>
    <s v="CA-2015-103870"/>
    <x v="17"/>
    <d v="2015-12-31T00:00:00"/>
    <s v="Standard Class"/>
    <s v="SP-20860"/>
    <s v="Sung Pak"/>
    <x v="1"/>
    <s v="United States"/>
    <s v="Murfreesboro"/>
    <s v="Tennessee"/>
    <n v="37130"/>
    <x v="0"/>
    <s v="TEC-AC-10004227"/>
    <x v="2"/>
    <s v="Accessories"/>
    <x v="1409"/>
    <n v="72.744"/>
    <n v="7"/>
    <x v="2"/>
    <n v="-12.7302"/>
    <n v="-0.17499999999999999"/>
    <s v="Loss"/>
  </r>
  <r>
    <n v="8732"/>
    <s v="CA-2015-111017"/>
    <x v="374"/>
    <d v="2015-08-06T00:00:00"/>
    <s v="Standard Class"/>
    <s v="SC-20695"/>
    <s v="Steve Chapman"/>
    <x v="1"/>
    <s v="United States"/>
    <s v="Saint Louis"/>
    <s v="Missouri"/>
    <n v="63116"/>
    <x v="2"/>
    <s v="OFF-SU-10002573"/>
    <x v="1"/>
    <s v="Supplies"/>
    <x v="354"/>
    <n v="52.59"/>
    <n v="3"/>
    <x v="0"/>
    <n v="15.776999999999999"/>
    <n v="0.3"/>
    <s v="Profit"/>
  </r>
  <r>
    <n v="8733"/>
    <s v="CA-2017-116988"/>
    <x v="818"/>
    <d v="2017-06-29T00:00:00"/>
    <s v="Second Class"/>
    <s v="PW-19030"/>
    <s v="Pauline Webber"/>
    <x v="1"/>
    <s v="United States"/>
    <s v="Seattle"/>
    <s v="Washington"/>
    <n v="98105"/>
    <x v="1"/>
    <s v="OFF-PA-10003848"/>
    <x v="1"/>
    <s v="Paper"/>
    <x v="1451"/>
    <n v="19.440000000000001"/>
    <n v="3"/>
    <x v="0"/>
    <n v="9.3312000000000008"/>
    <n v="0.48000000000000004"/>
    <s v="Profit"/>
  </r>
  <r>
    <n v="8734"/>
    <s v="CA-2017-116988"/>
    <x v="818"/>
    <d v="2017-06-29T00:00:00"/>
    <s v="Second Class"/>
    <s v="PW-19030"/>
    <s v="Pauline Webber"/>
    <x v="1"/>
    <s v="United States"/>
    <s v="Seattle"/>
    <s v="Washington"/>
    <n v="98105"/>
    <x v="1"/>
    <s v="FUR-FU-10001290"/>
    <x v="0"/>
    <s v="Furnishings"/>
    <x v="452"/>
    <n v="126.3"/>
    <n v="3"/>
    <x v="0"/>
    <n v="40.415999999999997"/>
    <n v="0.32"/>
    <s v="Profit"/>
  </r>
  <r>
    <n v="8735"/>
    <s v="CA-2017-116988"/>
    <x v="818"/>
    <d v="2017-06-29T00:00:00"/>
    <s v="Second Class"/>
    <s v="PW-19030"/>
    <s v="Pauline Webber"/>
    <x v="1"/>
    <s v="United States"/>
    <s v="Seattle"/>
    <s v="Washington"/>
    <n v="98105"/>
    <x v="1"/>
    <s v="TEC-AC-10003832"/>
    <x v="2"/>
    <s v="Accessories"/>
    <x v="218"/>
    <n v="1287.45"/>
    <n v="5"/>
    <x v="0"/>
    <n v="244.6155"/>
    <n v="0.19"/>
    <s v="Profit"/>
  </r>
  <r>
    <n v="8736"/>
    <s v="US-2014-169390"/>
    <x v="315"/>
    <d v="2014-02-10T00:00:00"/>
    <s v="Second Class"/>
    <s v="CS-12250"/>
    <s v="Chris Selesnick"/>
    <x v="1"/>
    <s v="United States"/>
    <s v="New York City"/>
    <s v="New York"/>
    <n v="10024"/>
    <x v="3"/>
    <s v="OFF-ST-10001558"/>
    <x v="1"/>
    <s v="Storage"/>
    <x v="719"/>
    <n v="64.959999999999994"/>
    <n v="4"/>
    <x v="0"/>
    <n v="9.7439999999999998"/>
    <n v="0.15000000000000002"/>
    <s v="Profit"/>
  </r>
  <r>
    <n v="8737"/>
    <s v="CA-2016-168774"/>
    <x v="913"/>
    <d v="2016-09-09T00:00:00"/>
    <s v="Standard Class"/>
    <s v="RP-19855"/>
    <s v="Roy Phan"/>
    <x v="1"/>
    <s v="United States"/>
    <s v="Woodbury"/>
    <s v="Minnesota"/>
    <n v="55125"/>
    <x v="2"/>
    <s v="OFF-ST-10001490"/>
    <x v="1"/>
    <s v="Storage"/>
    <x v="518"/>
    <n v="535.41"/>
    <n v="3"/>
    <x v="0"/>
    <n v="160.62299999999999"/>
    <n v="0.3"/>
    <s v="Profit"/>
  </r>
  <r>
    <n v="8738"/>
    <s v="CA-2017-161592"/>
    <x v="1191"/>
    <d v="2017-04-10T00:00:00"/>
    <s v="Standard Class"/>
    <s v="CS-12175"/>
    <s v="Charles Sheldon"/>
    <x v="1"/>
    <s v="United States"/>
    <s v="Chattanooga"/>
    <s v="Tennessee"/>
    <n v="37421"/>
    <x v="0"/>
    <s v="OFF-BI-10003669"/>
    <x v="1"/>
    <s v="Binders"/>
    <x v="804"/>
    <n v="8.1"/>
    <n v="5"/>
    <x v="6"/>
    <n v="-5.94"/>
    <n v="-0.73333333333333339"/>
    <s v="Loss"/>
  </r>
  <r>
    <n v="8739"/>
    <s v="US-2017-131961"/>
    <x v="166"/>
    <d v="2017-12-11T00:00:00"/>
    <s v="First Class"/>
    <s v="MJ-17740"/>
    <s v="Max Jones"/>
    <x v="0"/>
    <s v="United States"/>
    <s v="Philadelphia"/>
    <s v="Pennsylvania"/>
    <n v="19140"/>
    <x v="3"/>
    <s v="OFF-AR-10004441"/>
    <x v="1"/>
    <s v="Art"/>
    <x v="155"/>
    <n v="13.247999999999999"/>
    <n v="4"/>
    <x v="2"/>
    <n v="3.6432000000000002"/>
    <n v="0.27500000000000002"/>
    <s v="Profit"/>
  </r>
  <r>
    <n v="8740"/>
    <s v="US-2017-131961"/>
    <x v="166"/>
    <d v="2017-12-11T00:00:00"/>
    <s v="First Class"/>
    <s v="MJ-17740"/>
    <s v="Max Jones"/>
    <x v="0"/>
    <s v="United States"/>
    <s v="Philadelphia"/>
    <s v="Pennsylvania"/>
    <n v="19140"/>
    <x v="3"/>
    <s v="TEC-PH-10001924"/>
    <x v="2"/>
    <s v="Phones"/>
    <x v="431"/>
    <n v="83.988"/>
    <n v="2"/>
    <x v="10"/>
    <n v="-20.997"/>
    <n v="-0.25"/>
    <s v="Loss"/>
  </r>
  <r>
    <n v="8741"/>
    <s v="CA-2016-102498"/>
    <x v="1131"/>
    <d v="2016-07-25T00:00:00"/>
    <s v="First Class"/>
    <s v="JG-15160"/>
    <s v="James Galang"/>
    <x v="0"/>
    <s v="United States"/>
    <s v="Lafayette"/>
    <s v="Louisiana"/>
    <n v="70506"/>
    <x v="0"/>
    <s v="OFF-AR-10004456"/>
    <x v="1"/>
    <s v="Art"/>
    <x v="1053"/>
    <n v="73.2"/>
    <n v="5"/>
    <x v="0"/>
    <n v="21.228000000000002"/>
    <n v="0.29000000000000004"/>
    <s v="Profit"/>
  </r>
  <r>
    <n v="8742"/>
    <s v="CA-2015-113222"/>
    <x v="529"/>
    <d v="2015-11-09T00:00:00"/>
    <s v="Same Day"/>
    <s v="AG-10765"/>
    <s v="Anthony Garverick"/>
    <x v="2"/>
    <s v="United States"/>
    <s v="Lawrence"/>
    <s v="Indiana"/>
    <n v="46226"/>
    <x v="2"/>
    <s v="OFF-BI-10001890"/>
    <x v="1"/>
    <s v="Binders"/>
    <x v="176"/>
    <n v="10.74"/>
    <n v="3"/>
    <x v="0"/>
    <n v="5.1551999999999998"/>
    <n v="0.48"/>
    <s v="Profit"/>
  </r>
  <r>
    <n v="8743"/>
    <s v="US-2015-144771"/>
    <x v="653"/>
    <d v="2015-10-04T00:00:00"/>
    <s v="First Class"/>
    <s v="CK-12205"/>
    <s v="Chloris Kastensmidt"/>
    <x v="0"/>
    <s v="United States"/>
    <s v="Hillsboro"/>
    <s v="Oregon"/>
    <n v="97123"/>
    <x v="1"/>
    <s v="FUR-FU-10000629"/>
    <x v="0"/>
    <s v="Furnishings"/>
    <x v="93"/>
    <n v="11.032"/>
    <n v="1"/>
    <x v="2"/>
    <n v="3.0337999999999998"/>
    <n v="0.27499999999999997"/>
    <s v="Profit"/>
  </r>
  <r>
    <n v="8744"/>
    <s v="US-2015-144771"/>
    <x v="653"/>
    <d v="2015-10-04T00:00:00"/>
    <s v="First Class"/>
    <s v="CK-12205"/>
    <s v="Chloris Kastensmidt"/>
    <x v="0"/>
    <s v="United States"/>
    <s v="Hillsboro"/>
    <s v="Oregon"/>
    <n v="97123"/>
    <x v="1"/>
    <s v="TEC-AC-10002323"/>
    <x v="2"/>
    <s v="Accessories"/>
    <x v="177"/>
    <n v="53.04"/>
    <n v="3"/>
    <x v="2"/>
    <n v="-4.641"/>
    <n v="-8.7500000000000008E-2"/>
    <s v="Loss"/>
  </r>
  <r>
    <n v="8745"/>
    <s v="CA-2015-162376"/>
    <x v="6"/>
    <d v="2015-11-25T00:00:00"/>
    <s v="Second Class"/>
    <s v="HD-14785"/>
    <s v="Harold Dahlen"/>
    <x v="2"/>
    <s v="United States"/>
    <s v="Cambridge"/>
    <s v="Massachusetts"/>
    <n v="2138"/>
    <x v="3"/>
    <s v="OFF-AR-10003056"/>
    <x v="1"/>
    <s v="Art"/>
    <x v="18"/>
    <n v="17.12"/>
    <n v="4"/>
    <x v="0"/>
    <n v="4.9648000000000003"/>
    <n v="0.28999999999999998"/>
    <s v="Profit"/>
  </r>
  <r>
    <n v="8746"/>
    <s v="CA-2015-162376"/>
    <x v="6"/>
    <d v="2015-11-25T00:00:00"/>
    <s v="Second Class"/>
    <s v="HD-14785"/>
    <s v="Harold Dahlen"/>
    <x v="2"/>
    <s v="United States"/>
    <s v="Cambridge"/>
    <s v="Massachusetts"/>
    <n v="2138"/>
    <x v="3"/>
    <s v="OFF-PA-10000300"/>
    <x v="1"/>
    <s v="Paper"/>
    <x v="1775"/>
    <n v="59.94"/>
    <n v="3"/>
    <x v="0"/>
    <n v="28.171800000000001"/>
    <n v="0.47000000000000003"/>
    <s v="Profit"/>
  </r>
  <r>
    <n v="8747"/>
    <s v="CA-2017-128076"/>
    <x v="62"/>
    <d v="2017-02-07T00:00:00"/>
    <s v="Standard Class"/>
    <s v="BO-11350"/>
    <s v="Bill Overfelt"/>
    <x v="1"/>
    <s v="United States"/>
    <s v="San Diego"/>
    <s v="California"/>
    <n v="92105"/>
    <x v="1"/>
    <s v="FUR-FU-10000293"/>
    <x v="0"/>
    <s v="Furnishings"/>
    <x v="791"/>
    <n v="210.58"/>
    <n v="2"/>
    <x v="0"/>
    <n v="12.6348"/>
    <n v="0.06"/>
    <s v="Profit"/>
  </r>
  <r>
    <n v="8748"/>
    <s v="CA-2017-128076"/>
    <x v="62"/>
    <d v="2017-02-07T00:00:00"/>
    <s v="Standard Class"/>
    <s v="BO-11350"/>
    <s v="Bill Overfelt"/>
    <x v="1"/>
    <s v="United States"/>
    <s v="San Diego"/>
    <s v="California"/>
    <n v="92105"/>
    <x v="1"/>
    <s v="OFF-BI-10003638"/>
    <x v="1"/>
    <s v="Binders"/>
    <x v="612"/>
    <n v="30.96"/>
    <n v="2"/>
    <x v="2"/>
    <n v="10.061999999999999"/>
    <n v="0.32499999999999996"/>
    <s v="Profit"/>
  </r>
  <r>
    <n v="8749"/>
    <s v="CA-2017-128076"/>
    <x v="62"/>
    <d v="2017-02-07T00:00:00"/>
    <s v="Standard Class"/>
    <s v="BO-11350"/>
    <s v="Bill Overfelt"/>
    <x v="1"/>
    <s v="United States"/>
    <s v="San Diego"/>
    <s v="California"/>
    <n v="92105"/>
    <x v="1"/>
    <s v="TEC-MA-10002109"/>
    <x v="2"/>
    <s v="Machines"/>
    <x v="1738"/>
    <n v="239.98400000000001"/>
    <n v="2"/>
    <x v="2"/>
    <n v="38.997399999999999"/>
    <n v="0.16249999999999998"/>
    <s v="Profit"/>
  </r>
  <r>
    <n v="8750"/>
    <s v="US-2015-163825"/>
    <x v="382"/>
    <d v="2015-06-19T00:00:00"/>
    <s v="First Class"/>
    <s v="LC-16885"/>
    <s v="Lena Creighton"/>
    <x v="0"/>
    <s v="United States"/>
    <s v="New York City"/>
    <s v="New York"/>
    <n v="10009"/>
    <x v="3"/>
    <s v="OFF-BI-10003527"/>
    <x v="1"/>
    <s v="Binders"/>
    <x v="451"/>
    <n v="3050.3760000000002"/>
    <n v="3"/>
    <x v="2"/>
    <n v="1143.8910000000001"/>
    <n v="0.375"/>
    <s v="Profit"/>
  </r>
  <r>
    <n v="8751"/>
    <s v="US-2015-163825"/>
    <x v="382"/>
    <d v="2015-06-19T00:00:00"/>
    <s v="First Class"/>
    <s v="LC-16885"/>
    <s v="Lena Creighton"/>
    <x v="0"/>
    <s v="United States"/>
    <s v="New York City"/>
    <s v="New York"/>
    <n v="10009"/>
    <x v="3"/>
    <s v="TEC-PH-10004922"/>
    <x v="2"/>
    <s v="Phones"/>
    <x v="1076"/>
    <n v="133.97999999999999"/>
    <n v="2"/>
    <x v="0"/>
    <n v="33.494999999999997"/>
    <n v="0.25"/>
    <s v="Profit"/>
  </r>
  <r>
    <n v="8752"/>
    <s v="CA-2016-105662"/>
    <x v="465"/>
    <d v="2016-05-09T00:00:00"/>
    <s v="Standard Class"/>
    <s v="RB-19465"/>
    <s v="Rick Bensley"/>
    <x v="2"/>
    <s v="United States"/>
    <s v="Tallahassee"/>
    <s v="Florida"/>
    <n v="32303"/>
    <x v="0"/>
    <s v="OFF-PA-10001001"/>
    <x v="1"/>
    <s v="Paper"/>
    <x v="1830"/>
    <n v="93.248000000000005"/>
    <n v="4"/>
    <x v="2"/>
    <n v="31.4712"/>
    <n v="0.33749999999999997"/>
    <s v="Profit"/>
  </r>
  <r>
    <n v="8753"/>
    <s v="CA-2016-105662"/>
    <x v="465"/>
    <d v="2016-05-09T00:00:00"/>
    <s v="Standard Class"/>
    <s v="RB-19465"/>
    <s v="Rick Bensley"/>
    <x v="2"/>
    <s v="United States"/>
    <s v="Tallahassee"/>
    <s v="Florida"/>
    <n v="32303"/>
    <x v="0"/>
    <s v="TEC-PH-10001198"/>
    <x v="2"/>
    <s v="Phones"/>
    <x v="1177"/>
    <n v="177.48"/>
    <n v="3"/>
    <x v="2"/>
    <n v="19.9665"/>
    <n v="0.1125"/>
    <s v="Profit"/>
  </r>
  <r>
    <n v="8754"/>
    <s v="CA-2017-152198"/>
    <x v="428"/>
    <d v="2017-09-10T00:00:00"/>
    <s v="First Class"/>
    <s v="JD-16015"/>
    <s v="Joy Daniels"/>
    <x v="0"/>
    <s v="United States"/>
    <s v="Toledo"/>
    <s v="Ohio"/>
    <n v="43615"/>
    <x v="3"/>
    <s v="OFF-LA-10000443"/>
    <x v="1"/>
    <s v="Labels"/>
    <x v="1127"/>
    <n v="17.712"/>
    <n v="6"/>
    <x v="2"/>
    <n v="5.9778000000000002"/>
    <n v="0.33750000000000002"/>
    <s v="Profit"/>
  </r>
  <r>
    <n v="8755"/>
    <s v="CA-2017-152198"/>
    <x v="428"/>
    <d v="2017-09-10T00:00:00"/>
    <s v="First Class"/>
    <s v="JD-16015"/>
    <s v="Joy Daniels"/>
    <x v="0"/>
    <s v="United States"/>
    <s v="Toledo"/>
    <s v="Ohio"/>
    <n v="43615"/>
    <x v="3"/>
    <s v="OFF-BI-10003669"/>
    <x v="1"/>
    <s v="Binders"/>
    <x v="804"/>
    <n v="4.8600000000000003"/>
    <n v="3"/>
    <x v="6"/>
    <n v="-3.5640000000000001"/>
    <n v="-0.73333333333333328"/>
    <s v="Loss"/>
  </r>
  <r>
    <n v="8756"/>
    <s v="CA-2017-152198"/>
    <x v="428"/>
    <d v="2017-09-10T00:00:00"/>
    <s v="First Class"/>
    <s v="JD-16015"/>
    <s v="Joy Daniels"/>
    <x v="0"/>
    <s v="United States"/>
    <s v="Toledo"/>
    <s v="Ohio"/>
    <n v="43615"/>
    <x v="3"/>
    <s v="OFF-BI-10001628"/>
    <x v="1"/>
    <s v="Binders"/>
    <x v="1112"/>
    <n v="6.258"/>
    <n v="2"/>
    <x v="6"/>
    <n v="-5.2149999999999999"/>
    <n v="-0.83333333333333326"/>
    <s v="Loss"/>
  </r>
  <r>
    <n v="8757"/>
    <s v="CA-2016-114307"/>
    <x v="405"/>
    <d v="2016-07-26T00:00:00"/>
    <s v="Standard Class"/>
    <s v="MF-17665"/>
    <s v="Maureen Fritzler"/>
    <x v="1"/>
    <s v="United States"/>
    <s v="Columbia"/>
    <s v="Maryland"/>
    <n v="21044"/>
    <x v="3"/>
    <s v="OFF-AP-10002350"/>
    <x v="1"/>
    <s v="Appliances"/>
    <x v="550"/>
    <n v="37.68"/>
    <n v="2"/>
    <x v="0"/>
    <n v="10.5504"/>
    <n v="0.27999999999999997"/>
    <s v="Profit"/>
  </r>
  <r>
    <n v="8758"/>
    <s v="CA-2016-114307"/>
    <x v="405"/>
    <d v="2016-07-26T00:00:00"/>
    <s v="Standard Class"/>
    <s v="MF-17665"/>
    <s v="Maureen Fritzler"/>
    <x v="1"/>
    <s v="United States"/>
    <s v="Columbia"/>
    <s v="Maryland"/>
    <n v="21044"/>
    <x v="3"/>
    <s v="OFF-PA-10004100"/>
    <x v="1"/>
    <s v="Paper"/>
    <x v="260"/>
    <n v="51.84"/>
    <n v="8"/>
    <x v="0"/>
    <n v="24.883199999999999"/>
    <n v="0.47999999999999993"/>
    <s v="Profit"/>
  </r>
  <r>
    <n v="8759"/>
    <s v="CA-2016-114307"/>
    <x v="405"/>
    <d v="2016-07-26T00:00:00"/>
    <s v="Standard Class"/>
    <s v="MF-17665"/>
    <s v="Maureen Fritzler"/>
    <x v="1"/>
    <s v="United States"/>
    <s v="Columbia"/>
    <s v="Maryland"/>
    <n v="21044"/>
    <x v="3"/>
    <s v="FUR-FU-10000794"/>
    <x v="0"/>
    <s v="Furnishings"/>
    <x v="645"/>
    <n v="27.42"/>
    <n v="3"/>
    <x v="0"/>
    <n v="9.3228000000000009"/>
    <n v="0.34"/>
    <s v="Profit"/>
  </r>
  <r>
    <n v="8760"/>
    <s v="CA-2016-114307"/>
    <x v="405"/>
    <d v="2016-07-26T00:00:00"/>
    <s v="Standard Class"/>
    <s v="MF-17665"/>
    <s v="Maureen Fritzler"/>
    <x v="1"/>
    <s v="United States"/>
    <s v="Columbia"/>
    <s v="Maryland"/>
    <n v="21044"/>
    <x v="3"/>
    <s v="OFF-BI-10002012"/>
    <x v="1"/>
    <s v="Binders"/>
    <x v="749"/>
    <n v="5.4"/>
    <n v="3"/>
    <x v="0"/>
    <n v="2.5920000000000001"/>
    <n v="0.48"/>
    <s v="Profit"/>
  </r>
  <r>
    <n v="8761"/>
    <s v="CA-2016-159891"/>
    <x v="1011"/>
    <d v="2016-02-06T00:00:00"/>
    <s v="Standard Class"/>
    <s v="BF-11170"/>
    <s v="Ben Ferrer"/>
    <x v="2"/>
    <s v="United States"/>
    <s v="Atlanta"/>
    <s v="Georgia"/>
    <n v="30318"/>
    <x v="0"/>
    <s v="OFF-BI-10003527"/>
    <x v="1"/>
    <s v="Binders"/>
    <x v="451"/>
    <n v="1270.99"/>
    <n v="1"/>
    <x v="0"/>
    <n v="635.495"/>
    <n v="0.5"/>
    <s v="Profit"/>
  </r>
  <r>
    <n v="8762"/>
    <s v="CA-2016-159891"/>
    <x v="1011"/>
    <d v="2016-02-06T00:00:00"/>
    <s v="Standard Class"/>
    <s v="BF-11170"/>
    <s v="Ben Ferrer"/>
    <x v="2"/>
    <s v="United States"/>
    <s v="Atlanta"/>
    <s v="Georgia"/>
    <n v="30318"/>
    <x v="0"/>
    <s v="OFF-EN-10004483"/>
    <x v="1"/>
    <s v="Envelopes"/>
    <x v="1344"/>
    <n v="125.36"/>
    <n v="8"/>
    <x v="0"/>
    <n v="58.919199999999996"/>
    <n v="0.47"/>
    <s v="Profit"/>
  </r>
  <r>
    <n v="8763"/>
    <s v="CA-2016-112578"/>
    <x v="723"/>
    <d v="2017-01-02T00:00:00"/>
    <s v="Standard Class"/>
    <s v="FO-14305"/>
    <s v="Frank Olsen"/>
    <x v="0"/>
    <s v="United States"/>
    <s v="Sacramento"/>
    <s v="California"/>
    <n v="95823"/>
    <x v="1"/>
    <s v="OFF-ST-10003722"/>
    <x v="1"/>
    <s v="Storage"/>
    <x v="767"/>
    <n v="14.03"/>
    <n v="1"/>
    <x v="0"/>
    <n v="4.0686999999999998"/>
    <n v="0.28999999999999998"/>
    <s v="Profit"/>
  </r>
  <r>
    <n v="8764"/>
    <s v="CA-2016-112578"/>
    <x v="723"/>
    <d v="2017-01-02T00:00:00"/>
    <s v="Standard Class"/>
    <s v="FO-14305"/>
    <s v="Frank Olsen"/>
    <x v="0"/>
    <s v="United States"/>
    <s v="Sacramento"/>
    <s v="California"/>
    <n v="95823"/>
    <x v="1"/>
    <s v="OFF-SU-10002557"/>
    <x v="1"/>
    <s v="Supplies"/>
    <x v="1338"/>
    <n v="27.96"/>
    <n v="2"/>
    <x v="0"/>
    <n v="7.2695999999999996"/>
    <n v="0.25999999999999995"/>
    <s v="Profit"/>
  </r>
  <r>
    <n v="8765"/>
    <s v="CA-2015-107083"/>
    <x v="82"/>
    <d v="2015-11-27T00:00:00"/>
    <s v="Standard Class"/>
    <s v="BB-11545"/>
    <s v="Brenda Bowman"/>
    <x v="1"/>
    <s v="United States"/>
    <s v="Fort Worth"/>
    <s v="Texas"/>
    <n v="76106"/>
    <x v="2"/>
    <s v="OFF-AR-10002257"/>
    <x v="1"/>
    <s v="Art"/>
    <x v="1200"/>
    <n v="5.3440000000000003"/>
    <n v="2"/>
    <x v="2"/>
    <n v="0.73480000000000001"/>
    <n v="0.13749999999999998"/>
    <s v="Loss"/>
  </r>
  <r>
    <n v="8766"/>
    <s v="CA-2015-107083"/>
    <x v="82"/>
    <d v="2015-11-27T00:00:00"/>
    <s v="Standard Class"/>
    <s v="BB-11545"/>
    <s v="Brenda Bowman"/>
    <x v="1"/>
    <s v="United States"/>
    <s v="Fort Worth"/>
    <s v="Texas"/>
    <n v="76106"/>
    <x v="2"/>
    <s v="OFF-BI-10000756"/>
    <x v="1"/>
    <s v="Binders"/>
    <x v="15"/>
    <n v="1.696"/>
    <n v="2"/>
    <x v="3"/>
    <n v="-2.544"/>
    <n v="-1.5"/>
    <s v="Loss"/>
  </r>
  <r>
    <n v="8767"/>
    <s v="CA-2015-107083"/>
    <x v="82"/>
    <d v="2015-11-27T00:00:00"/>
    <s v="Standard Class"/>
    <s v="BB-11545"/>
    <s v="Brenda Bowman"/>
    <x v="1"/>
    <s v="United States"/>
    <s v="Fort Worth"/>
    <s v="Texas"/>
    <n v="76106"/>
    <x v="2"/>
    <s v="OFF-AP-10004136"/>
    <x v="1"/>
    <s v="Appliances"/>
    <x v="1824"/>
    <n v="24.588000000000001"/>
    <n v="3"/>
    <x v="3"/>
    <n v="-67.617000000000004"/>
    <n v="-2.75"/>
    <s v="Loss"/>
  </r>
  <r>
    <n v="8768"/>
    <s v="CA-2015-107083"/>
    <x v="82"/>
    <d v="2015-11-27T00:00:00"/>
    <s v="Standard Class"/>
    <s v="BB-11545"/>
    <s v="Brenda Bowman"/>
    <x v="1"/>
    <s v="United States"/>
    <s v="Fort Worth"/>
    <s v="Texas"/>
    <n v="76106"/>
    <x v="2"/>
    <s v="OFF-BI-10002194"/>
    <x v="1"/>
    <s v="Binders"/>
    <x v="416"/>
    <n v="7.98"/>
    <n v="5"/>
    <x v="3"/>
    <n v="-13.167"/>
    <n v="-1.65"/>
    <s v="Loss"/>
  </r>
  <r>
    <n v="8769"/>
    <s v="CA-2015-151722"/>
    <x v="348"/>
    <d v="2015-10-09T00:00:00"/>
    <s v="Standard Class"/>
    <s v="IL-15100"/>
    <s v="Ivan Liston"/>
    <x v="0"/>
    <s v="United States"/>
    <s v="Columbus"/>
    <s v="Ohio"/>
    <n v="43229"/>
    <x v="3"/>
    <s v="TEC-AC-10000892"/>
    <x v="2"/>
    <s v="Accessories"/>
    <x v="293"/>
    <n v="288"/>
    <n v="4"/>
    <x v="2"/>
    <n v="57.6"/>
    <n v="0.2"/>
    <s v="Profit"/>
  </r>
  <r>
    <n v="8770"/>
    <s v="CA-2016-151148"/>
    <x v="126"/>
    <d v="2016-09-13T00:00:00"/>
    <s v="Same Day"/>
    <s v="PO-19180"/>
    <s v="Philisse Overcash"/>
    <x v="2"/>
    <s v="United States"/>
    <s v="Louisville"/>
    <s v="Colorado"/>
    <n v="80027"/>
    <x v="1"/>
    <s v="TEC-PH-10001870"/>
    <x v="2"/>
    <s v="Phones"/>
    <x v="1740"/>
    <n v="146.952"/>
    <n v="3"/>
    <x v="2"/>
    <n v="9.1844999999999999"/>
    <n v="6.25E-2"/>
    <s v="Profit"/>
  </r>
  <r>
    <n v="8771"/>
    <s v="CA-2016-151148"/>
    <x v="126"/>
    <d v="2016-09-13T00:00:00"/>
    <s v="Same Day"/>
    <s v="PO-19180"/>
    <s v="Philisse Overcash"/>
    <x v="2"/>
    <s v="United States"/>
    <s v="Louisville"/>
    <s v="Colorado"/>
    <n v="80027"/>
    <x v="1"/>
    <s v="FUR-CH-10002304"/>
    <x v="0"/>
    <s v="Chairs"/>
    <x v="790"/>
    <n v="83.135999999999996"/>
    <n v="4"/>
    <x v="2"/>
    <n v="5.1959999999999997"/>
    <n v="6.25E-2"/>
    <s v="Profit"/>
  </r>
  <r>
    <n v="8772"/>
    <s v="CA-2017-115882"/>
    <x v="32"/>
    <d v="2017-09-17T00:00:00"/>
    <s v="First Class"/>
    <s v="DB-13555"/>
    <s v="Dorothy Badders"/>
    <x v="1"/>
    <s v="United States"/>
    <s v="Raleigh"/>
    <s v="North Carolina"/>
    <n v="27604"/>
    <x v="0"/>
    <s v="OFF-AP-10002534"/>
    <x v="1"/>
    <s v="Appliances"/>
    <x v="1202"/>
    <n v="942.78399999999999"/>
    <n v="4"/>
    <x v="2"/>
    <n v="94.278400000000005"/>
    <n v="0.1"/>
    <s v="Profit"/>
  </r>
  <r>
    <n v="8773"/>
    <s v="CA-2017-115882"/>
    <x v="32"/>
    <d v="2017-09-17T00:00:00"/>
    <s v="First Class"/>
    <s v="DB-13555"/>
    <s v="Dorothy Badders"/>
    <x v="1"/>
    <s v="United States"/>
    <s v="Raleigh"/>
    <s v="North Carolina"/>
    <n v="27604"/>
    <x v="0"/>
    <s v="OFF-PA-10001125"/>
    <x v="1"/>
    <s v="Paper"/>
    <x v="1021"/>
    <n v="74.352000000000004"/>
    <n v="3"/>
    <x v="2"/>
    <n v="23.234999999999999"/>
    <n v="0.3125"/>
    <s v="Profit"/>
  </r>
  <r>
    <n v="8774"/>
    <s v="CA-2015-132276"/>
    <x v="1202"/>
    <d v="2015-02-28T00:00:00"/>
    <s v="Standard Class"/>
    <s v="LC-16960"/>
    <s v="Lindsay Castell"/>
    <x v="2"/>
    <s v="United States"/>
    <s v="New York City"/>
    <s v="New York"/>
    <n v="10024"/>
    <x v="3"/>
    <s v="OFF-AP-10000804"/>
    <x v="1"/>
    <s v="Appliances"/>
    <x v="566"/>
    <n v="26.88"/>
    <n v="6"/>
    <x v="0"/>
    <n v="6.72"/>
    <n v="0.25"/>
    <s v="Profit"/>
  </r>
  <r>
    <n v="8775"/>
    <s v="CA-2015-132276"/>
    <x v="1202"/>
    <d v="2015-02-28T00:00:00"/>
    <s v="Standard Class"/>
    <s v="LC-16960"/>
    <s v="Lindsay Castell"/>
    <x v="2"/>
    <s v="United States"/>
    <s v="New York City"/>
    <s v="New York"/>
    <n v="10024"/>
    <x v="3"/>
    <s v="OFF-BI-10002982"/>
    <x v="1"/>
    <s v="Binders"/>
    <x v="1267"/>
    <n v="10.896000000000001"/>
    <n v="2"/>
    <x v="2"/>
    <n v="3.8136000000000001"/>
    <n v="0.35"/>
    <s v="Profit"/>
  </r>
  <r>
    <n v="8776"/>
    <s v="CA-2016-163636"/>
    <x v="5"/>
    <d v="2016-12-09T00:00:00"/>
    <s v="Second Class"/>
    <s v="MP-18175"/>
    <s v="Mike Pelletier"/>
    <x v="2"/>
    <s v="United States"/>
    <s v="Chicago"/>
    <s v="Illinois"/>
    <n v="60623"/>
    <x v="2"/>
    <s v="OFF-AR-10001547"/>
    <x v="1"/>
    <s v="Art"/>
    <x v="148"/>
    <n v="3.536"/>
    <n v="2"/>
    <x v="2"/>
    <n v="0.30940000000000001"/>
    <n v="8.7500000000000008E-2"/>
    <s v="Loss"/>
  </r>
  <r>
    <n v="8777"/>
    <s v="CA-2016-102813"/>
    <x v="415"/>
    <d v="2016-07-03T00:00:00"/>
    <s v="First Class"/>
    <s v="EA-14035"/>
    <s v="Erin Ashbrook"/>
    <x v="1"/>
    <s v="United States"/>
    <s v="Huntsville"/>
    <s v="Texas"/>
    <n v="77340"/>
    <x v="2"/>
    <s v="FUR-CH-10000665"/>
    <x v="0"/>
    <s v="Chairs"/>
    <x v="662"/>
    <n v="528.42999999999995"/>
    <n v="5"/>
    <x v="4"/>
    <n v="0"/>
    <n v="0"/>
    <s v="Loss"/>
  </r>
  <r>
    <n v="8778"/>
    <s v="CA-2016-102813"/>
    <x v="415"/>
    <d v="2016-07-03T00:00:00"/>
    <s v="First Class"/>
    <s v="EA-14035"/>
    <s v="Erin Ashbrook"/>
    <x v="1"/>
    <s v="United States"/>
    <s v="Huntsville"/>
    <s v="Texas"/>
    <n v="77340"/>
    <x v="2"/>
    <s v="OFF-PA-10000520"/>
    <x v="1"/>
    <s v="Paper"/>
    <x v="1428"/>
    <n v="41.472000000000001"/>
    <n v="8"/>
    <x v="2"/>
    <n v="14.5152"/>
    <n v="0.35"/>
    <s v="Profit"/>
  </r>
  <r>
    <n v="8779"/>
    <s v="CA-2017-135377"/>
    <x v="1096"/>
    <d v="2017-12-18T00:00:00"/>
    <s v="Standard Class"/>
    <s v="BP-11095"/>
    <s v="Bart Pistole"/>
    <x v="1"/>
    <s v="United States"/>
    <s v="New York City"/>
    <s v="New York"/>
    <n v="10024"/>
    <x v="3"/>
    <s v="FUR-BO-10004015"/>
    <x v="0"/>
    <s v="Bookcases"/>
    <x v="574"/>
    <n v="287.976"/>
    <n v="3"/>
    <x v="2"/>
    <n v="7.1993999999999998"/>
    <n v="2.4999999999999998E-2"/>
    <s v="Profit"/>
  </r>
  <r>
    <n v="8780"/>
    <s v="CA-2015-165813"/>
    <x v="305"/>
    <d v="2015-03-22T00:00:00"/>
    <s v="Second Class"/>
    <s v="BM-11785"/>
    <s v="Bryan Mills"/>
    <x v="0"/>
    <s v="United States"/>
    <s v="Salem"/>
    <s v="Oregon"/>
    <n v="97301"/>
    <x v="1"/>
    <s v="OFF-ST-10004258"/>
    <x v="1"/>
    <s v="Storage"/>
    <x v="761"/>
    <n v="29.303999999999998"/>
    <n v="3"/>
    <x v="2"/>
    <n v="2.5640999999999998"/>
    <n v="8.7499999999999994E-2"/>
    <s v="Profit"/>
  </r>
  <r>
    <n v="8781"/>
    <s v="CA-2015-133585"/>
    <x v="879"/>
    <d v="2015-03-04T00:00:00"/>
    <s v="First Class"/>
    <s v="CM-12715"/>
    <s v="Craig Molinari"/>
    <x v="1"/>
    <s v="United States"/>
    <s v="Houston"/>
    <s v="Texas"/>
    <n v="77070"/>
    <x v="2"/>
    <s v="OFF-AR-10003696"/>
    <x v="1"/>
    <s v="Art"/>
    <x v="1245"/>
    <n v="55.328000000000003"/>
    <n v="2"/>
    <x v="2"/>
    <n v="6.2244000000000002"/>
    <n v="0.1125"/>
    <s v="Profit"/>
  </r>
  <r>
    <n v="8782"/>
    <s v="CA-2015-133585"/>
    <x v="879"/>
    <d v="2015-03-04T00:00:00"/>
    <s v="First Class"/>
    <s v="CM-12715"/>
    <s v="Craig Molinari"/>
    <x v="1"/>
    <s v="United States"/>
    <s v="Houston"/>
    <s v="Texas"/>
    <n v="77070"/>
    <x v="2"/>
    <s v="FUR-BO-10001811"/>
    <x v="0"/>
    <s v="Bookcases"/>
    <x v="787"/>
    <n v="1227.9983999999999"/>
    <n v="6"/>
    <x v="8"/>
    <n v="-36.117600000000003"/>
    <n v="-2.9411764705882356E-2"/>
    <s v="Loss"/>
  </r>
  <r>
    <n v="8783"/>
    <s v="CA-2016-116911"/>
    <x v="306"/>
    <d v="2016-09-20T00:00:00"/>
    <s v="Standard Class"/>
    <s v="JD-16150"/>
    <s v="Justin Deggeller"/>
    <x v="1"/>
    <s v="United States"/>
    <s v="Twin Falls"/>
    <s v="Idaho"/>
    <n v="83301"/>
    <x v="1"/>
    <s v="OFF-BI-10001249"/>
    <x v="1"/>
    <s v="Binders"/>
    <x v="1191"/>
    <n v="20.416"/>
    <n v="4"/>
    <x v="2"/>
    <n v="6.6352000000000002"/>
    <n v="0.32500000000000001"/>
    <s v="Profit"/>
  </r>
  <r>
    <n v="8784"/>
    <s v="CA-2016-116911"/>
    <x v="306"/>
    <d v="2016-09-20T00:00:00"/>
    <s v="Standard Class"/>
    <s v="JD-16150"/>
    <s v="Justin Deggeller"/>
    <x v="1"/>
    <s v="United States"/>
    <s v="Twin Falls"/>
    <s v="Idaho"/>
    <n v="83301"/>
    <x v="1"/>
    <s v="FUR-TA-10003473"/>
    <x v="0"/>
    <s v="Tables"/>
    <x v="216"/>
    <n v="1128.3900000000001"/>
    <n v="3"/>
    <x v="0"/>
    <n v="259.52969999999999"/>
    <n v="0.22999999999999998"/>
    <s v="Profit"/>
  </r>
  <r>
    <n v="8785"/>
    <s v="US-2017-129224"/>
    <x v="294"/>
    <d v="2017-03-23T00:00:00"/>
    <s v="Standard Class"/>
    <s v="AS-10630"/>
    <s v="Ann Steele"/>
    <x v="2"/>
    <s v="United States"/>
    <s v="Knoxville"/>
    <s v="Tennessee"/>
    <n v="37918"/>
    <x v="0"/>
    <s v="OFF-LA-10003190"/>
    <x v="1"/>
    <s v="Labels"/>
    <x v="1172"/>
    <n v="4.6079999999999997"/>
    <n v="2"/>
    <x v="2"/>
    <n v="1.6704000000000001"/>
    <n v="0.36250000000000004"/>
    <s v="Profit"/>
  </r>
  <r>
    <n v="8786"/>
    <s v="CA-2017-145765"/>
    <x v="39"/>
    <d v="2017-06-02T00:00:00"/>
    <s v="Standard Class"/>
    <s v="CM-11815"/>
    <s v="Candace McMahon"/>
    <x v="1"/>
    <s v="United States"/>
    <s v="Phoenix"/>
    <s v="Arizona"/>
    <n v="85023"/>
    <x v="1"/>
    <s v="TEC-PH-10001305"/>
    <x v="2"/>
    <s v="Phones"/>
    <x v="1680"/>
    <n v="195.96"/>
    <n v="5"/>
    <x v="2"/>
    <n v="19.596"/>
    <n v="9.9999999999999992E-2"/>
    <s v="Profit"/>
  </r>
  <r>
    <n v="8787"/>
    <s v="CA-2017-145765"/>
    <x v="39"/>
    <d v="2017-06-02T00:00:00"/>
    <s v="Standard Class"/>
    <s v="CM-11815"/>
    <s v="Candace McMahon"/>
    <x v="1"/>
    <s v="United States"/>
    <s v="Phoenix"/>
    <s v="Arizona"/>
    <n v="85023"/>
    <x v="1"/>
    <s v="OFF-PA-10001534"/>
    <x v="1"/>
    <s v="Paper"/>
    <x v="1470"/>
    <n v="15.552"/>
    <n v="3"/>
    <x v="2"/>
    <n v="5.4432"/>
    <n v="0.35000000000000003"/>
    <s v="Profit"/>
  </r>
  <r>
    <n v="8788"/>
    <s v="CA-2017-145765"/>
    <x v="39"/>
    <d v="2017-06-02T00:00:00"/>
    <s v="Standard Class"/>
    <s v="CM-11815"/>
    <s v="Candace McMahon"/>
    <x v="1"/>
    <s v="United States"/>
    <s v="Phoenix"/>
    <s v="Arizona"/>
    <n v="85023"/>
    <x v="1"/>
    <s v="TEC-AC-10000844"/>
    <x v="2"/>
    <s v="Accessories"/>
    <x v="106"/>
    <n v="271.96800000000002"/>
    <n v="4"/>
    <x v="2"/>
    <n v="54.393599999999999"/>
    <n v="0.19999999999999998"/>
    <s v="Profit"/>
  </r>
  <r>
    <n v="8789"/>
    <s v="CA-2017-126914"/>
    <x v="140"/>
    <d v="2017-06-19T00:00:00"/>
    <s v="Standard Class"/>
    <s v="JE-15715"/>
    <s v="Joe Elijah"/>
    <x v="0"/>
    <s v="United States"/>
    <s v="Monroe"/>
    <s v="North Carolina"/>
    <n v="28110"/>
    <x v="0"/>
    <s v="FUR-CH-10000847"/>
    <x v="0"/>
    <s v="Chairs"/>
    <x v="995"/>
    <n v="698.35199999999998"/>
    <n v="3"/>
    <x v="2"/>
    <n v="52.376399999999997"/>
    <n v="7.4999999999999997E-2"/>
    <s v="Profit"/>
  </r>
  <r>
    <n v="8790"/>
    <s v="CA-2017-126914"/>
    <x v="140"/>
    <d v="2017-06-19T00:00:00"/>
    <s v="Standard Class"/>
    <s v="JE-15715"/>
    <s v="Joe Elijah"/>
    <x v="0"/>
    <s v="United States"/>
    <s v="Monroe"/>
    <s v="North Carolina"/>
    <n v="28110"/>
    <x v="0"/>
    <s v="FUR-BO-10000468"/>
    <x v="0"/>
    <s v="Bookcases"/>
    <x v="1180"/>
    <n v="77.727999999999994"/>
    <n v="2"/>
    <x v="2"/>
    <n v="-3.8864000000000001"/>
    <n v="-0.05"/>
    <s v="Loss"/>
  </r>
  <r>
    <n v="8791"/>
    <s v="CA-2015-169572"/>
    <x v="684"/>
    <d v="2015-09-12T00:00:00"/>
    <s v="Standard Class"/>
    <s v="AG-10525"/>
    <s v="Andy Gerbode"/>
    <x v="1"/>
    <s v="United States"/>
    <s v="Richmond"/>
    <s v="Virginia"/>
    <n v="23223"/>
    <x v="0"/>
    <s v="OFF-BI-10002799"/>
    <x v="1"/>
    <s v="Binders"/>
    <x v="1459"/>
    <n v="46.62"/>
    <n v="9"/>
    <x v="0"/>
    <n v="21.4452"/>
    <n v="0.46"/>
    <s v="Profit"/>
  </r>
  <r>
    <n v="8792"/>
    <s v="CA-2017-162075"/>
    <x v="257"/>
    <d v="2017-03-24T00:00:00"/>
    <s v="Standard Class"/>
    <s v="TT-21220"/>
    <s v="Thomas Thornton"/>
    <x v="0"/>
    <s v="United States"/>
    <s v="Houston"/>
    <s v="Texas"/>
    <n v="77041"/>
    <x v="2"/>
    <s v="TEC-PH-10001557"/>
    <x v="2"/>
    <s v="Phones"/>
    <x v="664"/>
    <n v="537.54399999999998"/>
    <n v="7"/>
    <x v="2"/>
    <n v="47.0351"/>
    <n v="8.7500000000000008E-2"/>
    <s v="Profit"/>
  </r>
  <r>
    <n v="8793"/>
    <s v="CA-2014-162992"/>
    <x v="174"/>
    <d v="2014-12-21T00:00:00"/>
    <s v="First Class"/>
    <s v="BP-11095"/>
    <s v="Bart Pistole"/>
    <x v="1"/>
    <s v="United States"/>
    <s v="Los Angeles"/>
    <s v="California"/>
    <n v="90008"/>
    <x v="1"/>
    <s v="OFF-LA-10001934"/>
    <x v="1"/>
    <s v="Labels"/>
    <x v="573"/>
    <n v="14.62"/>
    <n v="2"/>
    <x v="0"/>
    <n v="6.8714000000000004"/>
    <n v="0.47000000000000003"/>
    <s v="Profit"/>
  </r>
  <r>
    <n v="8794"/>
    <s v="CA-2014-162992"/>
    <x v="174"/>
    <d v="2014-12-21T00:00:00"/>
    <s v="First Class"/>
    <s v="BP-11095"/>
    <s v="Bart Pistole"/>
    <x v="1"/>
    <s v="United States"/>
    <s v="Los Angeles"/>
    <s v="California"/>
    <n v="90008"/>
    <x v="1"/>
    <s v="OFF-FA-10004248"/>
    <x v="1"/>
    <s v="Fasteners"/>
    <x v="485"/>
    <n v="22.55"/>
    <n v="5"/>
    <x v="0"/>
    <n v="8.7944999999999993"/>
    <n v="0.38999999999999996"/>
    <s v="Profit"/>
  </r>
  <r>
    <n v="8795"/>
    <s v="CA-2014-162992"/>
    <x v="174"/>
    <d v="2014-12-21T00:00:00"/>
    <s v="First Class"/>
    <s v="BP-11095"/>
    <s v="Bart Pistole"/>
    <x v="1"/>
    <s v="United States"/>
    <s v="Los Angeles"/>
    <s v="California"/>
    <n v="90008"/>
    <x v="1"/>
    <s v="TEC-PH-10001944"/>
    <x v="2"/>
    <s v="Phones"/>
    <x v="1271"/>
    <n v="583.79999999999995"/>
    <n v="5"/>
    <x v="2"/>
    <n v="72.974999999999994"/>
    <n v="0.125"/>
    <s v="Profit"/>
  </r>
  <r>
    <n v="8796"/>
    <s v="CA-2014-162992"/>
    <x v="174"/>
    <d v="2014-12-21T00:00:00"/>
    <s v="First Class"/>
    <s v="BP-11095"/>
    <s v="Bart Pistole"/>
    <x v="1"/>
    <s v="United States"/>
    <s v="Los Angeles"/>
    <s v="California"/>
    <n v="90008"/>
    <x v="1"/>
    <s v="TEC-PH-10002085"/>
    <x v="2"/>
    <s v="Phones"/>
    <x v="665"/>
    <n v="211.16800000000001"/>
    <n v="4"/>
    <x v="2"/>
    <n v="15.8376"/>
    <n v="7.4999999999999997E-2"/>
    <s v="Profit"/>
  </r>
  <r>
    <n v="8797"/>
    <s v="CA-2016-106397"/>
    <x v="274"/>
    <d v="2016-07-13T00:00:00"/>
    <s v="Standard Class"/>
    <s v="MJ-17740"/>
    <s v="Max Jones"/>
    <x v="0"/>
    <s v="United States"/>
    <s v="Orem"/>
    <s v="Utah"/>
    <n v="84057"/>
    <x v="1"/>
    <s v="OFF-PA-10003441"/>
    <x v="1"/>
    <s v="Paper"/>
    <x v="490"/>
    <n v="12.96"/>
    <n v="2"/>
    <x v="0"/>
    <n v="6.2207999999999997"/>
    <n v="0.47999999999999993"/>
    <s v="Profit"/>
  </r>
  <r>
    <n v="8798"/>
    <s v="CA-2016-106397"/>
    <x v="274"/>
    <d v="2016-07-13T00:00:00"/>
    <s v="Standard Class"/>
    <s v="MJ-17740"/>
    <s v="Max Jones"/>
    <x v="0"/>
    <s v="United States"/>
    <s v="Orem"/>
    <s v="Utah"/>
    <n v="84057"/>
    <x v="1"/>
    <s v="OFF-AR-10004602"/>
    <x v="1"/>
    <s v="Art"/>
    <x v="1226"/>
    <n v="45.98"/>
    <n v="2"/>
    <x v="0"/>
    <n v="12.8744"/>
    <n v="0.28000000000000003"/>
    <s v="Profit"/>
  </r>
  <r>
    <n v="8799"/>
    <s v="US-2016-150140"/>
    <x v="1203"/>
    <d v="2016-04-10T00:00:00"/>
    <s v="Standard Class"/>
    <s v="VM-21685"/>
    <s v="Valerie Mitchum"/>
    <x v="2"/>
    <s v="United States"/>
    <s v="Burlington"/>
    <s v="Vermont"/>
    <n v="5408"/>
    <x v="3"/>
    <s v="TEC-PH-10002555"/>
    <x v="2"/>
    <s v="Phones"/>
    <x v="1352"/>
    <n v="1294.75"/>
    <n v="5"/>
    <x v="0"/>
    <n v="336.63499999999999"/>
    <n v="0.26"/>
    <s v="Profit"/>
  </r>
  <r>
    <n v="8800"/>
    <s v="CA-2014-116666"/>
    <x v="1204"/>
    <d v="2014-05-10T00:00:00"/>
    <s v="First Class"/>
    <s v="KT-16480"/>
    <s v="Kean Thornton"/>
    <x v="0"/>
    <s v="United States"/>
    <s v="Philadelphia"/>
    <s v="Pennsylvania"/>
    <n v="19134"/>
    <x v="3"/>
    <s v="TEC-CO-10001449"/>
    <x v="2"/>
    <s v="Copiers"/>
    <x v="306"/>
    <n v="1799.97"/>
    <n v="5"/>
    <x v="10"/>
    <n v="239.99600000000001"/>
    <n v="0.13333333333333333"/>
    <s v="Profit"/>
  </r>
  <r>
    <n v="8801"/>
    <s v="CA-2017-148992"/>
    <x v="51"/>
    <d v="2017-11-27T00:00:00"/>
    <s v="Standard Class"/>
    <s v="CS-12250"/>
    <s v="Chris Selesnick"/>
    <x v="1"/>
    <s v="United States"/>
    <s v="Chicago"/>
    <s v="Illinois"/>
    <n v="60623"/>
    <x v="2"/>
    <s v="OFF-PA-10004285"/>
    <x v="1"/>
    <s v="Paper"/>
    <x v="1268"/>
    <n v="10.688000000000001"/>
    <n v="2"/>
    <x v="2"/>
    <n v="3.7408000000000001"/>
    <n v="0.35"/>
    <s v="Profit"/>
  </r>
  <r>
    <n v="8802"/>
    <s v="CA-2016-140935"/>
    <x v="338"/>
    <d v="2016-11-12T00:00:00"/>
    <s v="First Class"/>
    <s v="AB-10015"/>
    <s v="Aaron Bergman"/>
    <x v="0"/>
    <s v="United States"/>
    <s v="Oklahoma City"/>
    <s v="Oklahoma"/>
    <n v="73120"/>
    <x v="2"/>
    <s v="TEC-PH-10000562"/>
    <x v="2"/>
    <s v="Phones"/>
    <x v="1707"/>
    <n v="221.98"/>
    <n v="2"/>
    <x v="0"/>
    <n v="62.154400000000003"/>
    <n v="0.28000000000000003"/>
    <s v="Profit"/>
  </r>
  <r>
    <n v="8803"/>
    <s v="CA-2016-140935"/>
    <x v="338"/>
    <d v="2016-11-12T00:00:00"/>
    <s v="First Class"/>
    <s v="AB-10015"/>
    <s v="Aaron Bergman"/>
    <x v="0"/>
    <s v="United States"/>
    <s v="Oklahoma City"/>
    <s v="Oklahoma"/>
    <n v="73120"/>
    <x v="2"/>
    <s v="FUR-BO-10003966"/>
    <x v="0"/>
    <s v="Bookcases"/>
    <x v="1095"/>
    <n v="341.96"/>
    <n v="2"/>
    <x v="0"/>
    <n v="54.7136"/>
    <n v="0.16"/>
    <s v="Profit"/>
  </r>
  <r>
    <n v="8804"/>
    <s v="CA-2014-157644"/>
    <x v="520"/>
    <d v="2015-01-01T00:00:00"/>
    <s v="First Class"/>
    <s v="AH-10030"/>
    <s v="Aaron Hawkins"/>
    <x v="1"/>
    <s v="United States"/>
    <s v="New York City"/>
    <s v="New York"/>
    <n v="10035"/>
    <x v="3"/>
    <s v="TEC-AC-10003614"/>
    <x v="2"/>
    <s v="Accessories"/>
    <x v="567"/>
    <n v="34.770000000000003"/>
    <n v="3"/>
    <x v="0"/>
    <n v="11.4741"/>
    <n v="0.32999999999999996"/>
    <s v="Profit"/>
  </r>
  <r>
    <n v="8805"/>
    <s v="CA-2014-157644"/>
    <x v="520"/>
    <d v="2015-01-01T00:00:00"/>
    <s v="First Class"/>
    <s v="AH-10030"/>
    <s v="Aaron Hawkins"/>
    <x v="1"/>
    <s v="United States"/>
    <s v="New York City"/>
    <s v="New York"/>
    <n v="10035"/>
    <x v="3"/>
    <s v="OFF-LA-10003148"/>
    <x v="1"/>
    <s v="Labels"/>
    <x v="166"/>
    <n v="18.899999999999999"/>
    <n v="3"/>
    <x v="0"/>
    <n v="8.6940000000000008"/>
    <n v="0.46000000000000008"/>
    <s v="Profit"/>
  </r>
  <r>
    <n v="8806"/>
    <s v="US-2017-100398"/>
    <x v="971"/>
    <d v="2017-08-23T00:00:00"/>
    <s v="Standard Class"/>
    <s v="DO-13435"/>
    <s v="Denny Ordway"/>
    <x v="0"/>
    <s v="United States"/>
    <s v="Salt Lake City"/>
    <s v="Utah"/>
    <n v="84106"/>
    <x v="1"/>
    <s v="OFF-BI-10002133"/>
    <x v="1"/>
    <s v="Binders"/>
    <x v="1147"/>
    <n v="102.72"/>
    <n v="3"/>
    <x v="2"/>
    <n v="37.235999999999997"/>
    <n v="0.36249999999999999"/>
    <s v="Profit"/>
  </r>
  <r>
    <n v="8807"/>
    <s v="CA-2016-113082"/>
    <x v="126"/>
    <d v="2016-09-16T00:00:00"/>
    <s v="Standard Class"/>
    <s v="MC-17590"/>
    <s v="Matt Collister"/>
    <x v="1"/>
    <s v="United States"/>
    <s v="Utica"/>
    <s v="New York"/>
    <n v="13501"/>
    <x v="3"/>
    <s v="FUR-FU-10002813"/>
    <x v="0"/>
    <s v="Furnishings"/>
    <x v="1691"/>
    <n v="40.479999999999997"/>
    <n v="2"/>
    <x v="0"/>
    <n v="14.572800000000001"/>
    <n v="0.36000000000000004"/>
    <s v="Profit"/>
  </r>
  <r>
    <n v="8808"/>
    <s v="US-2017-110646"/>
    <x v="40"/>
    <d v="2017-10-31T00:00:00"/>
    <s v="Standard Class"/>
    <s v="JF-15190"/>
    <s v="Jamie Frazer"/>
    <x v="0"/>
    <s v="United States"/>
    <s v="Philadelphia"/>
    <s v="Pennsylvania"/>
    <n v="19134"/>
    <x v="3"/>
    <s v="OFF-BI-10004330"/>
    <x v="1"/>
    <s v="Binders"/>
    <x v="803"/>
    <n v="33.281999999999996"/>
    <n v="3"/>
    <x v="6"/>
    <n v="-27.734999999999999"/>
    <n v="-0.83333333333333337"/>
    <s v="Loss"/>
  </r>
  <r>
    <n v="8809"/>
    <s v="US-2017-110646"/>
    <x v="40"/>
    <d v="2017-10-31T00:00:00"/>
    <s v="Standard Class"/>
    <s v="JF-15190"/>
    <s v="Jamie Frazer"/>
    <x v="0"/>
    <s v="United States"/>
    <s v="Philadelphia"/>
    <s v="Pennsylvania"/>
    <n v="19134"/>
    <x v="3"/>
    <s v="TEC-PH-10002807"/>
    <x v="2"/>
    <s v="Phones"/>
    <x v="1239"/>
    <n v="118.65"/>
    <n v="5"/>
    <x v="10"/>
    <n v="19.774999999999999"/>
    <n v="0.16666666666666666"/>
    <s v="Profit"/>
  </r>
  <r>
    <n v="8810"/>
    <s v="US-2017-110646"/>
    <x v="40"/>
    <d v="2017-10-31T00:00:00"/>
    <s v="Standard Class"/>
    <s v="JF-15190"/>
    <s v="Jamie Frazer"/>
    <x v="0"/>
    <s v="United States"/>
    <s v="Philadelphia"/>
    <s v="Pennsylvania"/>
    <n v="19134"/>
    <x v="3"/>
    <s v="OFF-LA-10001404"/>
    <x v="1"/>
    <s v="Labels"/>
    <x v="925"/>
    <n v="14.76"/>
    <n v="5"/>
    <x v="2"/>
    <n v="4.9814999999999996"/>
    <n v="0.33749999999999997"/>
    <s v="Profit"/>
  </r>
  <r>
    <n v="8811"/>
    <s v="CA-2017-120614"/>
    <x v="1109"/>
    <d v="2017-06-04T00:00:00"/>
    <s v="Standard Class"/>
    <s v="SM-20950"/>
    <s v="Suzanne McNair"/>
    <x v="1"/>
    <s v="United States"/>
    <s v="Los Angeles"/>
    <s v="California"/>
    <n v="90004"/>
    <x v="1"/>
    <s v="OFF-PA-10004911"/>
    <x v="1"/>
    <s v="Paper"/>
    <x v="938"/>
    <n v="37.520000000000003"/>
    <n v="4"/>
    <x v="0"/>
    <n v="18.009599999999999"/>
    <n v="0.47999999999999993"/>
    <s v="Profit"/>
  </r>
  <r>
    <n v="8812"/>
    <s v="US-2016-140172"/>
    <x v="387"/>
    <d v="2016-03-13T00:00:00"/>
    <s v="Standard Class"/>
    <s v="SP-20650"/>
    <s v="Stephanie Phelps"/>
    <x v="1"/>
    <s v="United States"/>
    <s v="Jackson"/>
    <s v="Michigan"/>
    <n v="49201"/>
    <x v="2"/>
    <s v="OFF-AP-10004233"/>
    <x v="1"/>
    <s v="Appliances"/>
    <x v="1131"/>
    <n v="207.14400000000001"/>
    <n v="3"/>
    <x v="9"/>
    <n v="48.333599999999997"/>
    <n v="0.23333333333333331"/>
    <s v="Profit"/>
  </r>
  <r>
    <n v="8813"/>
    <s v="US-2016-140172"/>
    <x v="387"/>
    <d v="2016-03-13T00:00:00"/>
    <s v="Standard Class"/>
    <s v="SP-20650"/>
    <s v="Stephanie Phelps"/>
    <x v="1"/>
    <s v="United States"/>
    <s v="Jackson"/>
    <s v="Michigan"/>
    <n v="49201"/>
    <x v="2"/>
    <s v="OFF-AR-10002766"/>
    <x v="1"/>
    <s v="Art"/>
    <x v="1050"/>
    <n v="13.9"/>
    <n v="5"/>
    <x v="0"/>
    <n v="3.7530000000000001"/>
    <n v="0.27"/>
    <s v="Profit"/>
  </r>
  <r>
    <n v="8814"/>
    <s v="CA-2015-127754"/>
    <x v="353"/>
    <d v="2015-07-31T00:00:00"/>
    <s v="Standard Class"/>
    <s v="CK-12760"/>
    <s v="Cyma Kinney"/>
    <x v="1"/>
    <s v="United States"/>
    <s v="Glendale"/>
    <s v="Arizona"/>
    <n v="85301"/>
    <x v="1"/>
    <s v="FUR-CH-10003199"/>
    <x v="0"/>
    <s v="Chairs"/>
    <x v="637"/>
    <n v="266.35199999999998"/>
    <n v="3"/>
    <x v="2"/>
    <n v="13.317600000000001"/>
    <n v="5.000000000000001E-2"/>
    <s v="Profit"/>
  </r>
  <r>
    <n v="8815"/>
    <s v="CA-2015-144274"/>
    <x v="521"/>
    <d v="2015-11-25T00:00:00"/>
    <s v="Second Class"/>
    <s v="PW-19240"/>
    <s v="Pierre Wener"/>
    <x v="0"/>
    <s v="United States"/>
    <s v="Wilmington"/>
    <s v="Delaware"/>
    <n v="19805"/>
    <x v="3"/>
    <s v="TEC-PH-10003012"/>
    <x v="2"/>
    <s v="Phones"/>
    <x v="348"/>
    <n v="307.98"/>
    <n v="2"/>
    <x v="0"/>
    <n v="89.3142"/>
    <n v="0.28999999999999998"/>
    <s v="Profit"/>
  </r>
  <r>
    <n v="8816"/>
    <s v="CA-2015-144274"/>
    <x v="521"/>
    <d v="2015-11-25T00:00:00"/>
    <s v="Second Class"/>
    <s v="PW-19240"/>
    <s v="Pierre Wener"/>
    <x v="0"/>
    <s v="United States"/>
    <s v="Wilmington"/>
    <s v="Delaware"/>
    <n v="19805"/>
    <x v="3"/>
    <s v="OFF-PA-10001583"/>
    <x v="1"/>
    <s v="Paper"/>
    <x v="1831"/>
    <n v="44.1"/>
    <n v="6"/>
    <x v="0"/>
    <n v="20.727"/>
    <n v="0.47"/>
    <s v="Profit"/>
  </r>
  <r>
    <n v="8817"/>
    <s v="CA-2015-144274"/>
    <x v="521"/>
    <d v="2015-11-25T00:00:00"/>
    <s v="Second Class"/>
    <s v="PW-19240"/>
    <s v="Pierre Wener"/>
    <x v="0"/>
    <s v="United States"/>
    <s v="Wilmington"/>
    <s v="Delaware"/>
    <n v="19805"/>
    <x v="3"/>
    <s v="OFF-AR-10001940"/>
    <x v="1"/>
    <s v="Art"/>
    <x v="170"/>
    <n v="13.12"/>
    <n v="4"/>
    <x v="0"/>
    <n v="5.6416000000000004"/>
    <n v="0.43000000000000005"/>
    <s v="Profit"/>
  </r>
  <r>
    <n v="8818"/>
    <s v="CA-2015-144274"/>
    <x v="521"/>
    <d v="2015-11-25T00:00:00"/>
    <s v="Second Class"/>
    <s v="PW-19240"/>
    <s v="Pierre Wener"/>
    <x v="0"/>
    <s v="United States"/>
    <s v="Wilmington"/>
    <s v="Delaware"/>
    <n v="19805"/>
    <x v="3"/>
    <s v="OFF-EN-10003286"/>
    <x v="1"/>
    <s v="Envelopes"/>
    <x v="153"/>
    <n v="16.559999999999999"/>
    <n v="2"/>
    <x v="0"/>
    <n v="7.7831999999999999"/>
    <n v="0.47000000000000003"/>
    <s v="Profit"/>
  </r>
  <r>
    <n v="8819"/>
    <s v="CA-2015-144274"/>
    <x v="521"/>
    <d v="2015-11-25T00:00:00"/>
    <s v="Second Class"/>
    <s v="PW-19240"/>
    <s v="Pierre Wener"/>
    <x v="0"/>
    <s v="United States"/>
    <s v="Wilmington"/>
    <s v="Delaware"/>
    <n v="19805"/>
    <x v="3"/>
    <s v="OFF-PA-10003441"/>
    <x v="1"/>
    <s v="Paper"/>
    <x v="490"/>
    <n v="38.880000000000003"/>
    <n v="6"/>
    <x v="0"/>
    <n v="18.662400000000002"/>
    <n v="0.48000000000000004"/>
    <s v="Profit"/>
  </r>
  <r>
    <n v="8820"/>
    <s v="CA-2015-142930"/>
    <x v="109"/>
    <d v="2015-12-02T00:00:00"/>
    <s v="Standard Class"/>
    <s v="EB-14170"/>
    <s v="Evan Bailliet"/>
    <x v="0"/>
    <s v="United States"/>
    <s v="Austin"/>
    <s v="Texas"/>
    <n v="78745"/>
    <x v="2"/>
    <s v="OFF-PA-10003395"/>
    <x v="1"/>
    <s v="Paper"/>
    <x v="656"/>
    <n v="335.52"/>
    <n v="4"/>
    <x v="2"/>
    <n v="117.432"/>
    <n v="0.35000000000000003"/>
    <s v="Profit"/>
  </r>
  <r>
    <n v="8821"/>
    <s v="CA-2017-100622"/>
    <x v="132"/>
    <d v="2017-11-07T00:00:00"/>
    <s v="Standard Class"/>
    <s v="DK-13090"/>
    <s v="Dave Kipp"/>
    <x v="0"/>
    <s v="United States"/>
    <s v="Orlando"/>
    <s v="Florida"/>
    <n v="32839"/>
    <x v="0"/>
    <s v="TEC-CO-10003236"/>
    <x v="2"/>
    <s v="Copiers"/>
    <x v="456"/>
    <n v="959.98400000000004"/>
    <n v="2"/>
    <x v="2"/>
    <n v="311.9948"/>
    <n v="0.32500000000000001"/>
    <s v="Profit"/>
  </r>
  <r>
    <n v="8822"/>
    <s v="CA-2017-100622"/>
    <x v="132"/>
    <d v="2017-11-07T00:00:00"/>
    <s v="Standard Class"/>
    <s v="DK-13090"/>
    <s v="Dave Kipp"/>
    <x v="0"/>
    <s v="United States"/>
    <s v="Orlando"/>
    <s v="Florida"/>
    <n v="32839"/>
    <x v="0"/>
    <s v="OFF-BI-10002982"/>
    <x v="1"/>
    <s v="Binders"/>
    <x v="1267"/>
    <n v="4.0860000000000003"/>
    <n v="2"/>
    <x v="6"/>
    <n v="-2.9964"/>
    <n v="-0.73333333333333328"/>
    <s v="Loss"/>
  </r>
  <r>
    <n v="8823"/>
    <s v="CA-2017-100622"/>
    <x v="132"/>
    <d v="2017-11-07T00:00:00"/>
    <s v="Standard Class"/>
    <s v="DK-13090"/>
    <s v="Dave Kipp"/>
    <x v="0"/>
    <s v="United States"/>
    <s v="Orlando"/>
    <s v="Florida"/>
    <n v="32839"/>
    <x v="0"/>
    <s v="OFF-AR-10004010"/>
    <x v="1"/>
    <s v="Art"/>
    <x v="1743"/>
    <n v="55.984000000000002"/>
    <n v="2"/>
    <x v="2"/>
    <n v="4.1988000000000003"/>
    <n v="7.4999999999999997E-2"/>
    <s v="Profit"/>
  </r>
  <r>
    <n v="8824"/>
    <s v="CA-2017-100622"/>
    <x v="132"/>
    <d v="2017-11-07T00:00:00"/>
    <s v="Standard Class"/>
    <s v="DK-13090"/>
    <s v="Dave Kipp"/>
    <x v="0"/>
    <s v="United States"/>
    <s v="Orlando"/>
    <s v="Florida"/>
    <n v="32839"/>
    <x v="0"/>
    <s v="OFF-PA-10002947"/>
    <x v="1"/>
    <s v="Paper"/>
    <x v="710"/>
    <n v="10.688000000000001"/>
    <n v="2"/>
    <x v="2"/>
    <n v="3.7408000000000001"/>
    <n v="0.35"/>
    <s v="Profit"/>
  </r>
  <r>
    <n v="8825"/>
    <s v="CA-2017-117156"/>
    <x v="708"/>
    <d v="2017-03-23T00:00:00"/>
    <s v="Second Class"/>
    <s v="TB-21055"/>
    <s v="Ted Butterfield"/>
    <x v="0"/>
    <s v="United States"/>
    <s v="Reading"/>
    <s v="Pennsylvania"/>
    <n v="19601"/>
    <x v="3"/>
    <s v="OFF-EN-10003845"/>
    <x v="1"/>
    <s v="Envelopes"/>
    <x v="436"/>
    <n v="8.8559999999999999"/>
    <n v="3"/>
    <x v="2"/>
    <n v="2.8782000000000001"/>
    <n v="0.32500000000000001"/>
    <s v="Profit"/>
  </r>
  <r>
    <n v="8826"/>
    <s v="CA-2015-115399"/>
    <x v="546"/>
    <d v="2015-12-22T00:00:00"/>
    <s v="First Class"/>
    <s v="AG-10900"/>
    <s v="Arthur Gainer"/>
    <x v="0"/>
    <s v="United States"/>
    <s v="Philadelphia"/>
    <s v="Pennsylvania"/>
    <n v="19134"/>
    <x v="3"/>
    <s v="OFF-LA-10003190"/>
    <x v="1"/>
    <s v="Labels"/>
    <x v="1172"/>
    <n v="6.9119999999999999"/>
    <n v="3"/>
    <x v="2"/>
    <n v="2.5055999999999998"/>
    <n v="0.36249999999999999"/>
    <s v="Profit"/>
  </r>
  <r>
    <n v="8827"/>
    <s v="US-2014-157847"/>
    <x v="1063"/>
    <d v="2014-04-06T00:00:00"/>
    <s v="Second Class"/>
    <s v="SC-20020"/>
    <s v="Sam Craven"/>
    <x v="0"/>
    <s v="United States"/>
    <s v="Houston"/>
    <s v="Texas"/>
    <n v="77095"/>
    <x v="2"/>
    <s v="OFF-PA-10002986"/>
    <x v="1"/>
    <s v="Paper"/>
    <x v="482"/>
    <n v="26.72"/>
    <n v="5"/>
    <x v="2"/>
    <n v="9.3520000000000003"/>
    <n v="0.35000000000000003"/>
    <s v="Profit"/>
  </r>
  <r>
    <n v="8828"/>
    <s v="US-2014-157847"/>
    <x v="1063"/>
    <d v="2014-04-06T00:00:00"/>
    <s v="Second Class"/>
    <s v="SC-20020"/>
    <s v="Sam Craven"/>
    <x v="0"/>
    <s v="United States"/>
    <s v="Houston"/>
    <s v="Texas"/>
    <n v="77095"/>
    <x v="2"/>
    <s v="OFF-PA-10001593"/>
    <x v="1"/>
    <s v="Paper"/>
    <x v="1764"/>
    <n v="33.488"/>
    <n v="7"/>
    <x v="2"/>
    <n v="10.465"/>
    <n v="0.3125"/>
    <s v="Profit"/>
  </r>
  <r>
    <n v="8829"/>
    <s v="CA-2015-115168"/>
    <x v="1117"/>
    <d v="2015-06-09T00:00:00"/>
    <s v="Standard Class"/>
    <s v="BB-11545"/>
    <s v="Brenda Bowman"/>
    <x v="1"/>
    <s v="United States"/>
    <s v="Saint Charles"/>
    <s v="Missouri"/>
    <n v="63301"/>
    <x v="2"/>
    <s v="OFF-PA-10000528"/>
    <x v="1"/>
    <s v="Paper"/>
    <x v="1145"/>
    <n v="10.56"/>
    <n v="2"/>
    <x v="0"/>
    <n v="4.7519999999999998"/>
    <n v="0.44999999999999996"/>
    <s v="Profit"/>
  </r>
  <r>
    <n v="8830"/>
    <s v="CA-2014-109680"/>
    <x v="191"/>
    <d v="2014-10-09T00:00:00"/>
    <s v="First Class"/>
    <s v="VP-21760"/>
    <s v="Victoria Pisteka"/>
    <x v="1"/>
    <s v="United States"/>
    <s v="Indianapolis"/>
    <s v="Indiana"/>
    <n v="46203"/>
    <x v="2"/>
    <s v="OFF-ST-10001932"/>
    <x v="1"/>
    <s v="Storage"/>
    <x v="1650"/>
    <n v="386.34"/>
    <n v="2"/>
    <x v="0"/>
    <n v="54.087600000000002"/>
    <n v="0.14000000000000001"/>
    <s v="Profit"/>
  </r>
  <r>
    <n v="8831"/>
    <s v="CA-2016-167983"/>
    <x v="1036"/>
    <d v="2016-08-24T00:00:00"/>
    <s v="Second Class"/>
    <s v="RP-19270"/>
    <s v="Rachel Payne"/>
    <x v="1"/>
    <s v="United States"/>
    <s v="Seattle"/>
    <s v="Washington"/>
    <n v="98115"/>
    <x v="1"/>
    <s v="OFF-BI-10003727"/>
    <x v="1"/>
    <s v="Binders"/>
    <x v="805"/>
    <n v="33.44"/>
    <n v="10"/>
    <x v="2"/>
    <n v="11.704000000000001"/>
    <n v="0.35000000000000003"/>
    <s v="Profit"/>
  </r>
  <r>
    <n v="8832"/>
    <s v="CA-2015-145324"/>
    <x v="219"/>
    <d v="2015-11-19T00:00:00"/>
    <s v="Standard Class"/>
    <s v="DH-13675"/>
    <s v="Duane Huffman"/>
    <x v="2"/>
    <s v="United States"/>
    <s v="Harrisonburg"/>
    <s v="Virginia"/>
    <n v="22801"/>
    <x v="0"/>
    <s v="FUR-FU-10002759"/>
    <x v="0"/>
    <s v="Furnishings"/>
    <x v="560"/>
    <n v="39.96"/>
    <n v="2"/>
    <x v="0"/>
    <n v="14.3856"/>
    <n v="0.36"/>
    <s v="Profit"/>
  </r>
  <r>
    <n v="8833"/>
    <s v="CA-2015-153423"/>
    <x v="137"/>
    <d v="2015-06-27T00:00:00"/>
    <s v="Standard Class"/>
    <s v="SW-20455"/>
    <s v="Shaun Weien"/>
    <x v="0"/>
    <s v="United States"/>
    <s v="Rochester"/>
    <s v="New York"/>
    <n v="14609"/>
    <x v="3"/>
    <s v="OFF-BI-10000545"/>
    <x v="1"/>
    <s v="Binders"/>
    <x v="692"/>
    <n v="1217.568"/>
    <n v="2"/>
    <x v="2"/>
    <n v="456.58800000000002"/>
    <n v="0.375"/>
    <s v="Profit"/>
  </r>
  <r>
    <n v="8834"/>
    <s v="US-2017-132675"/>
    <x v="241"/>
    <d v="2017-09-28T00:00:00"/>
    <s v="Standard Class"/>
    <s v="KF-16285"/>
    <s v="Karen Ferguson"/>
    <x v="2"/>
    <s v="United States"/>
    <s v="Sandy Springs"/>
    <s v="Georgia"/>
    <n v="30328"/>
    <x v="0"/>
    <s v="OFF-ST-10004950"/>
    <x v="1"/>
    <s v="Storage"/>
    <x v="1519"/>
    <n v="15.51"/>
    <n v="1"/>
    <x v="0"/>
    <n v="3.8774999999999999"/>
    <n v="0.25"/>
    <s v="Profit"/>
  </r>
  <r>
    <n v="8835"/>
    <s v="US-2017-132675"/>
    <x v="241"/>
    <d v="2017-09-28T00:00:00"/>
    <s v="Standard Class"/>
    <s v="KF-16285"/>
    <s v="Karen Ferguson"/>
    <x v="2"/>
    <s v="United States"/>
    <s v="Sandy Springs"/>
    <s v="Georgia"/>
    <n v="30328"/>
    <x v="0"/>
    <s v="TEC-PH-10003171"/>
    <x v="2"/>
    <s v="Phones"/>
    <x v="1504"/>
    <n v="89.9"/>
    <n v="2"/>
    <x v="0"/>
    <n v="25.172000000000001"/>
    <n v="0.27999999999999997"/>
    <s v="Profit"/>
  </r>
  <r>
    <n v="8836"/>
    <s v="US-2017-132675"/>
    <x v="241"/>
    <d v="2017-09-28T00:00:00"/>
    <s v="Standard Class"/>
    <s v="KF-16285"/>
    <s v="Karen Ferguson"/>
    <x v="2"/>
    <s v="United States"/>
    <s v="Sandy Springs"/>
    <s v="Georgia"/>
    <n v="30328"/>
    <x v="0"/>
    <s v="OFF-AR-10000614"/>
    <x v="1"/>
    <s v="Art"/>
    <x v="1731"/>
    <n v="14.28"/>
    <n v="4"/>
    <x v="0"/>
    <n v="3.7128000000000001"/>
    <n v="0.26"/>
    <s v="Profit"/>
  </r>
  <r>
    <n v="8837"/>
    <s v="US-2017-132675"/>
    <x v="241"/>
    <d v="2017-09-28T00:00:00"/>
    <s v="Standard Class"/>
    <s v="KF-16285"/>
    <s v="Karen Ferguson"/>
    <x v="2"/>
    <s v="United States"/>
    <s v="Sandy Springs"/>
    <s v="Georgia"/>
    <n v="30328"/>
    <x v="0"/>
    <s v="OFF-AR-10000034"/>
    <x v="1"/>
    <s v="Art"/>
    <x v="751"/>
    <n v="12.72"/>
    <n v="3"/>
    <x v="0"/>
    <n v="4.9607999999999999"/>
    <n v="0.38999999999999996"/>
    <s v="Profit"/>
  </r>
  <r>
    <n v="8838"/>
    <s v="US-2017-132675"/>
    <x v="241"/>
    <d v="2017-09-28T00:00:00"/>
    <s v="Standard Class"/>
    <s v="KF-16285"/>
    <s v="Karen Ferguson"/>
    <x v="2"/>
    <s v="United States"/>
    <s v="Sandy Springs"/>
    <s v="Georgia"/>
    <n v="30328"/>
    <x v="0"/>
    <s v="OFF-LA-10003766"/>
    <x v="1"/>
    <s v="Labels"/>
    <x v="365"/>
    <n v="15.75"/>
    <n v="5"/>
    <x v="0"/>
    <n v="7.56"/>
    <n v="0.48"/>
    <s v="Profit"/>
  </r>
  <r>
    <n v="8839"/>
    <s v="CA-2014-153808"/>
    <x v="322"/>
    <d v="2014-04-10T00:00:00"/>
    <s v="Second Class"/>
    <s v="FH-14275"/>
    <s v="Frank Hawley"/>
    <x v="1"/>
    <s v="United States"/>
    <s v="Los Angeles"/>
    <s v="California"/>
    <n v="90004"/>
    <x v="1"/>
    <s v="OFF-AR-10001725"/>
    <x v="1"/>
    <s v="Art"/>
    <x v="1549"/>
    <n v="70.95"/>
    <n v="3"/>
    <x v="0"/>
    <n v="18.446999999999999"/>
    <n v="0.25999999999999995"/>
    <s v="Profit"/>
  </r>
  <r>
    <n v="8840"/>
    <s v="CA-2014-153808"/>
    <x v="322"/>
    <d v="2014-04-10T00:00:00"/>
    <s v="Second Class"/>
    <s v="FH-14275"/>
    <s v="Frank Hawley"/>
    <x v="1"/>
    <s v="United States"/>
    <s v="Los Angeles"/>
    <s v="California"/>
    <n v="90004"/>
    <x v="1"/>
    <s v="OFF-BI-10002794"/>
    <x v="1"/>
    <s v="Binders"/>
    <x v="102"/>
    <n v="65.567999999999998"/>
    <n v="2"/>
    <x v="2"/>
    <n v="23.7684"/>
    <n v="0.36249999999999999"/>
    <s v="Profit"/>
  </r>
  <r>
    <n v="8841"/>
    <s v="CA-2014-153808"/>
    <x v="322"/>
    <d v="2014-04-10T00:00:00"/>
    <s v="Second Class"/>
    <s v="FH-14275"/>
    <s v="Frank Hawley"/>
    <x v="1"/>
    <s v="United States"/>
    <s v="Los Angeles"/>
    <s v="California"/>
    <n v="90004"/>
    <x v="1"/>
    <s v="TEC-AC-10004171"/>
    <x v="2"/>
    <s v="Accessories"/>
    <x v="1321"/>
    <n v="299.97000000000003"/>
    <n v="3"/>
    <x v="0"/>
    <n v="131.98679999999999"/>
    <n v="0.43999999999999995"/>
    <s v="Profit"/>
  </r>
  <r>
    <n v="8842"/>
    <s v="US-2016-112396"/>
    <x v="1205"/>
    <d v="2016-02-13T00:00:00"/>
    <s v="Standard Class"/>
    <s v="JR-16210"/>
    <s v="Justin Ritter"/>
    <x v="1"/>
    <s v="United States"/>
    <s v="San Francisco"/>
    <s v="California"/>
    <n v="94110"/>
    <x v="1"/>
    <s v="TEC-AC-10003628"/>
    <x v="2"/>
    <s v="Accessories"/>
    <x v="247"/>
    <n v="89.97"/>
    <n v="3"/>
    <x v="0"/>
    <n v="39.586799999999997"/>
    <n v="0.43999999999999995"/>
    <s v="Profit"/>
  </r>
  <r>
    <n v="8843"/>
    <s v="US-2016-112396"/>
    <x v="1205"/>
    <d v="2016-02-13T00:00:00"/>
    <s v="Standard Class"/>
    <s v="JR-16210"/>
    <s v="Justin Ritter"/>
    <x v="1"/>
    <s v="United States"/>
    <s v="San Francisco"/>
    <s v="California"/>
    <n v="94110"/>
    <x v="1"/>
    <s v="TEC-AC-10004761"/>
    <x v="2"/>
    <s v="Accessories"/>
    <x v="786"/>
    <n v="31.86"/>
    <n v="2"/>
    <x v="0"/>
    <n v="11.151"/>
    <n v="0.35"/>
    <s v="Profit"/>
  </r>
  <r>
    <n v="8844"/>
    <s v="CA-2014-141173"/>
    <x v="728"/>
    <d v="2014-11-20T00:00:00"/>
    <s v="Second Class"/>
    <s v="JC-16105"/>
    <s v="Julie Creighton"/>
    <x v="1"/>
    <s v="United States"/>
    <s v="Minneapolis"/>
    <s v="Minnesota"/>
    <n v="55407"/>
    <x v="2"/>
    <s v="OFF-ST-10000885"/>
    <x v="1"/>
    <s v="Storage"/>
    <x v="1666"/>
    <n v="67.150000000000006"/>
    <n v="5"/>
    <x v="0"/>
    <n v="16.787500000000001"/>
    <n v="0.25"/>
    <s v="Profit"/>
  </r>
  <r>
    <n v="8845"/>
    <s v="CA-2017-156664"/>
    <x v="404"/>
    <d v="2017-12-23T00:00:00"/>
    <s v="Standard Class"/>
    <s v="BP-11290"/>
    <s v="Beth Paige"/>
    <x v="0"/>
    <s v="United States"/>
    <s v="Columbus"/>
    <s v="Ohio"/>
    <n v="43229"/>
    <x v="3"/>
    <s v="OFF-BI-10004209"/>
    <x v="1"/>
    <s v="Binders"/>
    <x v="1215"/>
    <n v="7.2359999999999998"/>
    <n v="3"/>
    <x v="6"/>
    <n v="-6.03"/>
    <n v="-0.83333333333333337"/>
    <s v="Loss"/>
  </r>
  <r>
    <n v="8846"/>
    <s v="CA-2017-156664"/>
    <x v="404"/>
    <d v="2017-12-23T00:00:00"/>
    <s v="Standard Class"/>
    <s v="BP-11290"/>
    <s v="Beth Paige"/>
    <x v="0"/>
    <s v="United States"/>
    <s v="Columbus"/>
    <s v="Ohio"/>
    <n v="43229"/>
    <x v="3"/>
    <s v="OFF-FA-10002988"/>
    <x v="1"/>
    <s v="Fasteners"/>
    <x v="132"/>
    <n v="4.8239999999999998"/>
    <n v="3"/>
    <x v="2"/>
    <n v="1.7486999999999999"/>
    <n v="0.36249999999999999"/>
    <s v="Profit"/>
  </r>
  <r>
    <n v="8847"/>
    <s v="CA-2017-156664"/>
    <x v="404"/>
    <d v="2017-12-23T00:00:00"/>
    <s v="Standard Class"/>
    <s v="BP-11290"/>
    <s v="Beth Paige"/>
    <x v="0"/>
    <s v="United States"/>
    <s v="Columbus"/>
    <s v="Ohio"/>
    <n v="43229"/>
    <x v="3"/>
    <s v="OFF-PA-10002222"/>
    <x v="1"/>
    <s v="Paper"/>
    <x v="394"/>
    <n v="91.36"/>
    <n v="5"/>
    <x v="2"/>
    <n v="29.692"/>
    <n v="0.32500000000000001"/>
    <s v="Profit"/>
  </r>
  <r>
    <n v="8848"/>
    <s v="CA-2017-156664"/>
    <x v="404"/>
    <d v="2017-12-23T00:00:00"/>
    <s v="Standard Class"/>
    <s v="BP-11290"/>
    <s v="Beth Paige"/>
    <x v="0"/>
    <s v="United States"/>
    <s v="Columbus"/>
    <s v="Ohio"/>
    <n v="43229"/>
    <x v="3"/>
    <s v="OFF-AP-10004487"/>
    <x v="1"/>
    <s v="Appliances"/>
    <x v="722"/>
    <n v="130.11199999999999"/>
    <n v="2"/>
    <x v="2"/>
    <n v="13.011200000000001"/>
    <n v="0.1"/>
    <s v="Profit"/>
  </r>
  <r>
    <n v="8849"/>
    <s v="CA-2015-140718"/>
    <x v="740"/>
    <d v="2015-07-04T00:00:00"/>
    <s v="First Class"/>
    <s v="FA-14230"/>
    <s v="Frank Atkinson"/>
    <x v="1"/>
    <s v="United States"/>
    <s v="Raleigh"/>
    <s v="North Carolina"/>
    <n v="27604"/>
    <x v="0"/>
    <s v="TEC-PH-10003505"/>
    <x v="2"/>
    <s v="Phones"/>
    <x v="910"/>
    <n v="74.239999999999995"/>
    <n v="1"/>
    <x v="2"/>
    <n v="8.3520000000000003"/>
    <n v="0.11250000000000002"/>
    <s v="Profit"/>
  </r>
  <r>
    <n v="8850"/>
    <s v="CA-2015-140718"/>
    <x v="740"/>
    <d v="2015-07-04T00:00:00"/>
    <s v="First Class"/>
    <s v="FA-14230"/>
    <s v="Frank Atkinson"/>
    <x v="1"/>
    <s v="United States"/>
    <s v="Raleigh"/>
    <s v="North Carolina"/>
    <n v="27604"/>
    <x v="0"/>
    <s v="FUR-FU-10000076"/>
    <x v="0"/>
    <s v="Furnishings"/>
    <x v="884"/>
    <n v="159.84"/>
    <n v="10"/>
    <x v="2"/>
    <n v="45.954000000000001"/>
    <n v="0.28749999999999998"/>
    <s v="Profit"/>
  </r>
  <r>
    <n v="8851"/>
    <s v="CA-2015-140718"/>
    <x v="740"/>
    <d v="2015-07-04T00:00:00"/>
    <s v="First Class"/>
    <s v="FA-14230"/>
    <s v="Frank Atkinson"/>
    <x v="1"/>
    <s v="United States"/>
    <s v="Raleigh"/>
    <s v="North Carolina"/>
    <n v="27604"/>
    <x v="0"/>
    <s v="OFF-BI-10004728"/>
    <x v="1"/>
    <s v="Binders"/>
    <x v="544"/>
    <n v="2.8919999999999999"/>
    <n v="2"/>
    <x v="6"/>
    <n v="-2.3136000000000001"/>
    <n v="-0.8"/>
    <s v="Loss"/>
  </r>
  <r>
    <n v="8852"/>
    <s v="CA-2015-140718"/>
    <x v="740"/>
    <d v="2015-07-04T00:00:00"/>
    <s v="First Class"/>
    <s v="FA-14230"/>
    <s v="Frank Atkinson"/>
    <x v="1"/>
    <s v="United States"/>
    <s v="Raleigh"/>
    <s v="North Carolina"/>
    <n v="27604"/>
    <x v="0"/>
    <s v="OFF-PA-10002250"/>
    <x v="1"/>
    <s v="Paper"/>
    <x v="706"/>
    <n v="9.3919999999999995"/>
    <n v="2"/>
    <x v="2"/>
    <n v="3.2871999999999999"/>
    <n v="0.35000000000000003"/>
    <s v="Profit"/>
  </r>
  <r>
    <n v="8853"/>
    <s v="CA-2014-119977"/>
    <x v="1169"/>
    <d v="2014-10-13T00:00:00"/>
    <s v="Second Class"/>
    <s v="DN-13690"/>
    <s v="Duane Noonan"/>
    <x v="0"/>
    <s v="United States"/>
    <s v="New York City"/>
    <s v="New York"/>
    <n v="10011"/>
    <x v="3"/>
    <s v="OFF-PA-10003823"/>
    <x v="1"/>
    <s v="Paper"/>
    <x v="1010"/>
    <n v="123.92"/>
    <n v="4"/>
    <x v="0"/>
    <n v="55.764000000000003"/>
    <n v="0.45"/>
    <s v="Profit"/>
  </r>
  <r>
    <n v="8854"/>
    <s v="US-2015-115343"/>
    <x v="357"/>
    <d v="2015-09-25T00:00:00"/>
    <s v="First Class"/>
    <s v="FO-14305"/>
    <s v="Frank Olsen"/>
    <x v="0"/>
    <s v="United States"/>
    <s v="Philadelphia"/>
    <s v="Pennsylvania"/>
    <n v="19143"/>
    <x v="3"/>
    <s v="OFF-SU-10000898"/>
    <x v="1"/>
    <s v="Supplies"/>
    <x v="1190"/>
    <n v="55.6"/>
    <n v="5"/>
    <x v="2"/>
    <n v="6.2549999999999999"/>
    <n v="0.11249999999999999"/>
    <s v="Profit"/>
  </r>
  <r>
    <n v="8855"/>
    <s v="US-2015-115343"/>
    <x v="357"/>
    <d v="2015-09-25T00:00:00"/>
    <s v="First Class"/>
    <s v="FO-14305"/>
    <s v="Frank Olsen"/>
    <x v="0"/>
    <s v="United States"/>
    <s v="Philadelphia"/>
    <s v="Pennsylvania"/>
    <n v="19143"/>
    <x v="3"/>
    <s v="TEC-AC-10003832"/>
    <x v="2"/>
    <s v="Accessories"/>
    <x v="218"/>
    <n v="617.976"/>
    <n v="3"/>
    <x v="2"/>
    <n v="-7.7247000000000003"/>
    <n v="-1.2500000000000001E-2"/>
    <s v="Loss"/>
  </r>
  <r>
    <n v="8856"/>
    <s v="CA-2017-163671"/>
    <x v="165"/>
    <d v="2017-12-30T00:00:00"/>
    <s v="Standard Class"/>
    <s v="DP-13105"/>
    <s v="Dave Poirier"/>
    <x v="1"/>
    <s v="United States"/>
    <s v="Meridian"/>
    <s v="Idaho"/>
    <n v="83642"/>
    <x v="1"/>
    <s v="OFF-BI-10001679"/>
    <x v="1"/>
    <s v="Binders"/>
    <x v="214"/>
    <n v="21.312000000000001"/>
    <n v="3"/>
    <x v="2"/>
    <n v="7.992"/>
    <n v="0.375"/>
    <s v="Profit"/>
  </r>
  <r>
    <n v="8857"/>
    <s v="CA-2017-135909"/>
    <x v="119"/>
    <d v="2017-10-20T00:00:00"/>
    <s v="Standard Class"/>
    <s v="JW-15220"/>
    <s v="Jane Waco"/>
    <x v="1"/>
    <s v="United States"/>
    <s v="Sacramento"/>
    <s v="California"/>
    <n v="95823"/>
    <x v="1"/>
    <s v="TEC-AC-10002335"/>
    <x v="2"/>
    <s v="Accessories"/>
    <x v="343"/>
    <n v="209.94"/>
    <n v="6"/>
    <x v="0"/>
    <n v="39.888599999999997"/>
    <n v="0.18999999999999997"/>
    <s v="Profit"/>
  </r>
  <r>
    <n v="8858"/>
    <s v="CA-2017-135909"/>
    <x v="119"/>
    <d v="2017-10-20T00:00:00"/>
    <s v="Standard Class"/>
    <s v="JW-15220"/>
    <s v="Jane Waco"/>
    <x v="1"/>
    <s v="United States"/>
    <s v="Sacramento"/>
    <s v="California"/>
    <n v="95823"/>
    <x v="1"/>
    <s v="TEC-PH-10003187"/>
    <x v="2"/>
    <s v="Phones"/>
    <x v="1419"/>
    <n v="31.984000000000002"/>
    <n v="2"/>
    <x v="2"/>
    <n v="-7.9960000000000004"/>
    <n v="-0.25"/>
    <s v="Loss"/>
  </r>
  <r>
    <n v="8859"/>
    <s v="CA-2017-135909"/>
    <x v="119"/>
    <d v="2017-10-20T00:00:00"/>
    <s v="Standard Class"/>
    <s v="JW-15220"/>
    <s v="Jane Waco"/>
    <x v="1"/>
    <s v="United States"/>
    <s v="Sacramento"/>
    <s v="California"/>
    <n v="95823"/>
    <x v="1"/>
    <s v="OFF-BI-10003527"/>
    <x v="1"/>
    <s v="Binders"/>
    <x v="451"/>
    <n v="5083.96"/>
    <n v="5"/>
    <x v="2"/>
    <n v="1906.4849999999999"/>
    <n v="0.375"/>
    <s v="Profit"/>
  </r>
  <r>
    <n v="8860"/>
    <s v="US-2017-114356"/>
    <x v="648"/>
    <d v="2017-08-26T00:00:00"/>
    <s v="Standard Class"/>
    <s v="TT-21460"/>
    <s v="Tonja Turnell"/>
    <x v="2"/>
    <s v="United States"/>
    <s v="Charlotte"/>
    <s v="North Carolina"/>
    <n v="28205"/>
    <x v="0"/>
    <s v="TEC-PH-10003171"/>
    <x v="2"/>
    <s v="Phones"/>
    <x v="1504"/>
    <n v="35.96"/>
    <n v="1"/>
    <x v="2"/>
    <n v="3.5960000000000001"/>
    <n v="0.1"/>
    <s v="Profit"/>
  </r>
  <r>
    <n v="8861"/>
    <s v="CA-2015-125934"/>
    <x v="861"/>
    <d v="2015-09-18T00:00:00"/>
    <s v="Standard Class"/>
    <s v="SN-20560"/>
    <s v="Skye Norling"/>
    <x v="2"/>
    <s v="United States"/>
    <s v="Paterson"/>
    <s v="New Jersey"/>
    <n v="7501"/>
    <x v="3"/>
    <s v="OFF-LA-10000414"/>
    <x v="1"/>
    <s v="Labels"/>
    <x v="1643"/>
    <n v="31.05"/>
    <n v="3"/>
    <x v="0"/>
    <n v="14.904"/>
    <n v="0.48"/>
    <s v="Profit"/>
  </r>
  <r>
    <n v="8862"/>
    <s v="CA-2015-125934"/>
    <x v="861"/>
    <d v="2015-09-18T00:00:00"/>
    <s v="Standard Class"/>
    <s v="SN-20560"/>
    <s v="Skye Norling"/>
    <x v="2"/>
    <s v="United States"/>
    <s v="Paterson"/>
    <s v="New Jersey"/>
    <n v="7501"/>
    <x v="3"/>
    <s v="FUR-FU-10002107"/>
    <x v="0"/>
    <s v="Furnishings"/>
    <x v="1333"/>
    <n v="8.92"/>
    <n v="4"/>
    <x v="0"/>
    <n v="3.9247999999999998"/>
    <n v="0.44"/>
    <s v="Profit"/>
  </r>
  <r>
    <n v="8863"/>
    <s v="CA-2015-125934"/>
    <x v="861"/>
    <d v="2015-09-18T00:00:00"/>
    <s v="Standard Class"/>
    <s v="SN-20560"/>
    <s v="Skye Norling"/>
    <x v="2"/>
    <s v="United States"/>
    <s v="Paterson"/>
    <s v="New Jersey"/>
    <n v="7501"/>
    <x v="3"/>
    <s v="OFF-BI-10004593"/>
    <x v="1"/>
    <s v="Binders"/>
    <x v="270"/>
    <n v="209.6"/>
    <n v="4"/>
    <x v="0"/>
    <n v="96.415999999999997"/>
    <n v="0.46"/>
    <s v="Profit"/>
  </r>
  <r>
    <n v="8864"/>
    <s v="CA-2015-125934"/>
    <x v="861"/>
    <d v="2015-09-18T00:00:00"/>
    <s v="Standard Class"/>
    <s v="SN-20560"/>
    <s v="Skye Norling"/>
    <x v="2"/>
    <s v="United States"/>
    <s v="Paterson"/>
    <s v="New Jersey"/>
    <n v="7501"/>
    <x v="3"/>
    <s v="OFF-AP-10003860"/>
    <x v="1"/>
    <s v="Appliances"/>
    <x v="1098"/>
    <n v="111.04"/>
    <n v="4"/>
    <x v="0"/>
    <n v="29.980799999999999"/>
    <n v="0.26999999999999996"/>
    <s v="Profit"/>
  </r>
  <r>
    <n v="8865"/>
    <s v="CA-2015-125934"/>
    <x v="861"/>
    <d v="2015-09-18T00:00:00"/>
    <s v="Standard Class"/>
    <s v="SN-20560"/>
    <s v="Skye Norling"/>
    <x v="2"/>
    <s v="United States"/>
    <s v="Paterson"/>
    <s v="New Jersey"/>
    <n v="7501"/>
    <x v="3"/>
    <s v="OFF-PA-10000556"/>
    <x v="1"/>
    <s v="Paper"/>
    <x v="1639"/>
    <n v="38.880000000000003"/>
    <n v="6"/>
    <x v="0"/>
    <n v="18.662400000000002"/>
    <n v="0.48000000000000004"/>
    <s v="Profit"/>
  </r>
  <r>
    <n v="8866"/>
    <s v="CA-2015-158148"/>
    <x v="139"/>
    <d v="2015-12-26T00:00:00"/>
    <s v="Standard Class"/>
    <s v="JM-15865"/>
    <s v="John Murray"/>
    <x v="0"/>
    <s v="United States"/>
    <s v="Arlington"/>
    <s v="Virginia"/>
    <n v="22204"/>
    <x v="0"/>
    <s v="OFF-AP-10003281"/>
    <x v="1"/>
    <s v="Appliances"/>
    <x v="1189"/>
    <n v="36.270000000000003"/>
    <n v="3"/>
    <x v="0"/>
    <n v="10.881"/>
    <n v="0.3"/>
    <s v="Profit"/>
  </r>
  <r>
    <n v="8867"/>
    <s v="CA-2014-120411"/>
    <x v="59"/>
    <d v="2014-09-23T00:00:00"/>
    <s v="First Class"/>
    <s v="SB-20185"/>
    <s v="Sarah Brown"/>
    <x v="0"/>
    <s v="United States"/>
    <s v="Chicago"/>
    <s v="Illinois"/>
    <n v="60653"/>
    <x v="2"/>
    <s v="FUR-BO-10004218"/>
    <x v="0"/>
    <s v="Bookcases"/>
    <x v="1593"/>
    <n v="493.43"/>
    <n v="5"/>
    <x v="4"/>
    <n v="-70.489999999999995"/>
    <n v="-0.14285714285714285"/>
    <s v="Loss"/>
  </r>
  <r>
    <n v="8868"/>
    <s v="CA-2014-120411"/>
    <x v="59"/>
    <d v="2014-09-23T00:00:00"/>
    <s v="First Class"/>
    <s v="SB-20185"/>
    <s v="Sarah Brown"/>
    <x v="0"/>
    <s v="United States"/>
    <s v="Chicago"/>
    <s v="Illinois"/>
    <n v="60653"/>
    <x v="2"/>
    <s v="TEC-PH-10002185"/>
    <x v="2"/>
    <s v="Phones"/>
    <x v="1081"/>
    <n v="11.12"/>
    <n v="2"/>
    <x v="2"/>
    <n v="3.4750000000000001"/>
    <n v="0.31250000000000006"/>
    <s v="Profit"/>
  </r>
  <r>
    <n v="8869"/>
    <s v="CA-2016-158260"/>
    <x v="254"/>
    <d v="2016-11-08T00:00:00"/>
    <s v="Standard Class"/>
    <s v="CC-12475"/>
    <s v="Cindy Chapman"/>
    <x v="0"/>
    <s v="United States"/>
    <s v="San Diego"/>
    <s v="California"/>
    <n v="92037"/>
    <x v="1"/>
    <s v="TEC-MA-10003176"/>
    <x v="2"/>
    <s v="Machines"/>
    <x v="1761"/>
    <n v="686.4"/>
    <n v="2"/>
    <x v="2"/>
    <n v="77.22"/>
    <n v="0.1125"/>
    <s v="Profit"/>
  </r>
  <r>
    <n v="8870"/>
    <s v="CA-2017-101805"/>
    <x v="96"/>
    <d v="2017-12-06T00:00:00"/>
    <s v="Standard Class"/>
    <s v="SH-19975"/>
    <s v="Sally Hughsby"/>
    <x v="1"/>
    <s v="United States"/>
    <s v="Seattle"/>
    <s v="Washington"/>
    <n v="98105"/>
    <x v="1"/>
    <s v="OFF-BI-10002003"/>
    <x v="1"/>
    <s v="Binders"/>
    <x v="1393"/>
    <n v="15.92"/>
    <n v="5"/>
    <x v="2"/>
    <n v="5.3730000000000002"/>
    <n v="0.33750000000000002"/>
    <s v="Profit"/>
  </r>
  <r>
    <n v="8871"/>
    <s v="CA-2017-101805"/>
    <x v="96"/>
    <d v="2017-12-06T00:00:00"/>
    <s v="Standard Class"/>
    <s v="SH-19975"/>
    <s v="Sally Hughsby"/>
    <x v="1"/>
    <s v="United States"/>
    <s v="Seattle"/>
    <s v="Washington"/>
    <n v="98105"/>
    <x v="1"/>
    <s v="FUR-FU-10000023"/>
    <x v="0"/>
    <s v="Furnishings"/>
    <x v="325"/>
    <n v="70.680000000000007"/>
    <n v="12"/>
    <x v="0"/>
    <n v="31.0992"/>
    <n v="0.43999999999999995"/>
    <s v="Profit"/>
  </r>
  <r>
    <n v="8872"/>
    <s v="CA-2017-101805"/>
    <x v="96"/>
    <d v="2017-12-06T00:00:00"/>
    <s v="Standard Class"/>
    <s v="SH-19975"/>
    <s v="Sally Hughsby"/>
    <x v="1"/>
    <s v="United States"/>
    <s v="Seattle"/>
    <s v="Washington"/>
    <n v="98105"/>
    <x v="1"/>
    <s v="OFF-ST-10002756"/>
    <x v="1"/>
    <s v="Storage"/>
    <x v="273"/>
    <n v="541.24"/>
    <n v="4"/>
    <x v="0"/>
    <n v="5.4123999999999999"/>
    <n v="0.01"/>
    <s v="Profit"/>
  </r>
  <r>
    <n v="8873"/>
    <s v="US-2014-105137"/>
    <x v="982"/>
    <d v="2014-10-10T00:00:00"/>
    <s v="Same Day"/>
    <s v="RB-19435"/>
    <s v="Richard Bierner"/>
    <x v="0"/>
    <s v="United States"/>
    <s v="Columbus"/>
    <s v="Ohio"/>
    <n v="43229"/>
    <x v="3"/>
    <s v="TEC-MA-10002694"/>
    <x v="2"/>
    <s v="Machines"/>
    <x v="1832"/>
    <n v="101.994"/>
    <n v="2"/>
    <x v="6"/>
    <n v="-71.395799999999994"/>
    <n v="-0.7"/>
    <s v="Loss"/>
  </r>
  <r>
    <n v="8874"/>
    <s v="US-2014-105137"/>
    <x v="982"/>
    <d v="2014-10-10T00:00:00"/>
    <s v="Same Day"/>
    <s v="RB-19435"/>
    <s v="Richard Bierner"/>
    <x v="0"/>
    <s v="United States"/>
    <s v="Columbus"/>
    <s v="Ohio"/>
    <n v="43229"/>
    <x v="3"/>
    <s v="OFF-BI-10002429"/>
    <x v="1"/>
    <s v="Binders"/>
    <x v="472"/>
    <n v="18.263999999999999"/>
    <n v="2"/>
    <x v="6"/>
    <n v="-13.393599999999999"/>
    <n v="-0.73333333333333328"/>
    <s v="Loss"/>
  </r>
  <r>
    <n v="8875"/>
    <s v="CA-2017-142489"/>
    <x v="237"/>
    <d v="2017-11-16T00:00:00"/>
    <s v="Second Class"/>
    <s v="TC-21295"/>
    <s v="Toby Carlisle"/>
    <x v="0"/>
    <s v="United States"/>
    <s v="Houston"/>
    <s v="Texas"/>
    <n v="77095"/>
    <x v="2"/>
    <s v="OFF-BI-10003684"/>
    <x v="1"/>
    <s v="Binders"/>
    <x v="714"/>
    <n v="21.99"/>
    <n v="5"/>
    <x v="3"/>
    <n v="-32.984999999999999"/>
    <n v="-1.5"/>
    <s v="Loss"/>
  </r>
  <r>
    <n v="8876"/>
    <s v="US-2016-141264"/>
    <x v="572"/>
    <d v="2016-08-19T00:00:00"/>
    <s v="Standard Class"/>
    <s v="CT-11995"/>
    <s v="Carol Triggs"/>
    <x v="0"/>
    <s v="United States"/>
    <s v="Irving"/>
    <s v="Texas"/>
    <n v="75061"/>
    <x v="2"/>
    <s v="OFF-SU-10003505"/>
    <x v="1"/>
    <s v="Supplies"/>
    <x v="413"/>
    <n v="185.376"/>
    <n v="2"/>
    <x v="2"/>
    <n v="-34.758000000000003"/>
    <n v="-0.1875"/>
    <s v="Loss"/>
  </r>
  <r>
    <n v="8877"/>
    <s v="US-2016-141264"/>
    <x v="572"/>
    <d v="2016-08-19T00:00:00"/>
    <s v="Standard Class"/>
    <s v="CT-11995"/>
    <s v="Carol Triggs"/>
    <x v="0"/>
    <s v="United States"/>
    <s v="Irving"/>
    <s v="Texas"/>
    <n v="75061"/>
    <x v="2"/>
    <s v="OFF-AP-10002534"/>
    <x v="1"/>
    <s v="Appliances"/>
    <x v="1202"/>
    <n v="58.923999999999999"/>
    <n v="1"/>
    <x v="3"/>
    <n v="-153.20240000000001"/>
    <n v="-2.6"/>
    <s v="Loss"/>
  </r>
  <r>
    <n v="8878"/>
    <s v="CA-2017-126928"/>
    <x v="697"/>
    <d v="2017-09-23T00:00:00"/>
    <s v="Standard Class"/>
    <s v="GZ-14470"/>
    <s v="Gary Zandusky"/>
    <x v="0"/>
    <s v="United States"/>
    <s v="Morristown"/>
    <s v="New Jersey"/>
    <n v="7960"/>
    <x v="3"/>
    <s v="TEC-MA-10004626"/>
    <x v="2"/>
    <s v="Machines"/>
    <x v="1833"/>
    <n v="480"/>
    <n v="4"/>
    <x v="0"/>
    <n v="225.6"/>
    <n v="0.47"/>
    <s v="Profit"/>
  </r>
  <r>
    <n v="8879"/>
    <s v="CA-2017-126928"/>
    <x v="697"/>
    <d v="2017-09-23T00:00:00"/>
    <s v="Standard Class"/>
    <s v="GZ-14470"/>
    <s v="Gary Zandusky"/>
    <x v="0"/>
    <s v="United States"/>
    <s v="Morristown"/>
    <s v="New Jersey"/>
    <n v="7960"/>
    <x v="3"/>
    <s v="OFF-ST-10000615"/>
    <x v="1"/>
    <s v="Storage"/>
    <x v="75"/>
    <n v="34.049999999999997"/>
    <n v="3"/>
    <x v="0"/>
    <n v="9.5340000000000007"/>
    <n v="0.28000000000000003"/>
    <s v="Profit"/>
  </r>
  <r>
    <n v="8880"/>
    <s v="US-2015-107944"/>
    <x v="391"/>
    <d v="2015-03-25T00:00:00"/>
    <s v="First Class"/>
    <s v="AM-10360"/>
    <s v="Alice McCarthy"/>
    <x v="1"/>
    <s v="United States"/>
    <s v="Los Angeles"/>
    <s v="California"/>
    <n v="90008"/>
    <x v="1"/>
    <s v="OFF-PA-10000659"/>
    <x v="1"/>
    <s v="Paper"/>
    <x v="1295"/>
    <n v="192.72"/>
    <n v="11"/>
    <x v="0"/>
    <n v="92.505600000000001"/>
    <n v="0.48"/>
    <s v="Profit"/>
  </r>
  <r>
    <n v="8881"/>
    <s v="US-2015-107944"/>
    <x v="391"/>
    <d v="2015-03-25T00:00:00"/>
    <s v="First Class"/>
    <s v="AM-10360"/>
    <s v="Alice McCarthy"/>
    <x v="1"/>
    <s v="United States"/>
    <s v="Los Angeles"/>
    <s v="California"/>
    <n v="90008"/>
    <x v="1"/>
    <s v="TEC-AC-10000736"/>
    <x v="2"/>
    <s v="Accessories"/>
    <x v="1094"/>
    <n v="239.97"/>
    <n v="3"/>
    <x v="0"/>
    <n v="86.389200000000002"/>
    <n v="0.36"/>
    <s v="Profit"/>
  </r>
  <r>
    <n v="8882"/>
    <s v="CA-2016-135594"/>
    <x v="1186"/>
    <d v="2016-07-03T00:00:00"/>
    <s v="Second Class"/>
    <s v="AH-10120"/>
    <s v="Adrian Hane"/>
    <x v="2"/>
    <s v="United States"/>
    <s v="Aurora"/>
    <s v="Illinois"/>
    <n v="60505"/>
    <x v="2"/>
    <s v="TEC-AC-10003038"/>
    <x v="2"/>
    <s v="Accessories"/>
    <x v="1033"/>
    <n v="50.12"/>
    <n v="7"/>
    <x v="2"/>
    <n v="-0.62649999999999995"/>
    <n v="-1.2499999999999999E-2"/>
    <s v="Loss"/>
  </r>
  <r>
    <n v="8883"/>
    <s v="US-2017-115252"/>
    <x v="179"/>
    <d v="2017-10-25T00:00:00"/>
    <s v="Standard Class"/>
    <s v="MY-18295"/>
    <s v="Muhammed Yedwab"/>
    <x v="1"/>
    <s v="United States"/>
    <s v="Durham"/>
    <s v="North Carolina"/>
    <n v="27707"/>
    <x v="0"/>
    <s v="TEC-PH-10004071"/>
    <x v="2"/>
    <s v="Phones"/>
    <x v="1546"/>
    <n v="15.984"/>
    <n v="2"/>
    <x v="2"/>
    <n v="1.3986000000000001"/>
    <n v="8.7500000000000008E-2"/>
    <s v="Profit"/>
  </r>
  <r>
    <n v="8884"/>
    <s v="US-2017-115252"/>
    <x v="179"/>
    <d v="2017-10-25T00:00:00"/>
    <s v="Standard Class"/>
    <s v="MY-18295"/>
    <s v="Muhammed Yedwab"/>
    <x v="1"/>
    <s v="United States"/>
    <s v="Durham"/>
    <s v="North Carolina"/>
    <n v="27707"/>
    <x v="0"/>
    <s v="OFF-PA-10001667"/>
    <x v="1"/>
    <s v="Paper"/>
    <x v="458"/>
    <n v="14.352"/>
    <n v="3"/>
    <x v="2"/>
    <n v="4.4850000000000003"/>
    <n v="0.3125"/>
    <s v="Profit"/>
  </r>
  <r>
    <n v="8885"/>
    <s v="CA-2014-107398"/>
    <x v="55"/>
    <d v="2014-08-30T00:00:00"/>
    <s v="Standard Class"/>
    <s v="BS-11590"/>
    <s v="Brendan Sweed"/>
    <x v="1"/>
    <s v="United States"/>
    <s v="Columbus"/>
    <s v="Ohio"/>
    <n v="43229"/>
    <x v="3"/>
    <s v="OFF-BI-10001982"/>
    <x v="1"/>
    <s v="Binders"/>
    <x v="304"/>
    <n v="6.5279999999999996"/>
    <n v="4"/>
    <x v="6"/>
    <n v="-4.5696000000000003"/>
    <n v="-0.70000000000000007"/>
    <s v="Loss"/>
  </r>
  <r>
    <n v="8886"/>
    <s v="CA-2014-107398"/>
    <x v="55"/>
    <d v="2014-08-30T00:00:00"/>
    <s v="Standard Class"/>
    <s v="BS-11590"/>
    <s v="Brendan Sweed"/>
    <x v="1"/>
    <s v="United States"/>
    <s v="Columbus"/>
    <s v="Ohio"/>
    <n v="43229"/>
    <x v="3"/>
    <s v="OFF-BI-10004141"/>
    <x v="1"/>
    <s v="Binders"/>
    <x v="1296"/>
    <n v="2.8620000000000001"/>
    <n v="3"/>
    <x v="6"/>
    <n v="-2.2896000000000001"/>
    <n v="-0.8"/>
    <s v="Loss"/>
  </r>
  <r>
    <n v="8887"/>
    <s v="CA-2014-107398"/>
    <x v="55"/>
    <d v="2014-08-30T00:00:00"/>
    <s v="Standard Class"/>
    <s v="BS-11590"/>
    <s v="Brendan Sweed"/>
    <x v="1"/>
    <s v="United States"/>
    <s v="Columbus"/>
    <s v="Ohio"/>
    <n v="43229"/>
    <x v="3"/>
    <s v="OFF-BI-10002103"/>
    <x v="1"/>
    <s v="Binders"/>
    <x v="530"/>
    <n v="20.856000000000002"/>
    <n v="8"/>
    <x v="6"/>
    <n v="-16.684799999999999"/>
    <n v="-0.79999999999999993"/>
    <s v="Loss"/>
  </r>
  <r>
    <n v="8888"/>
    <s v="CA-2014-169642"/>
    <x v="923"/>
    <d v="2014-07-30T00:00:00"/>
    <s v="Second Class"/>
    <s v="BB-10990"/>
    <s v="Barry Blumstein"/>
    <x v="1"/>
    <s v="United States"/>
    <s v="Los Angeles"/>
    <s v="California"/>
    <n v="90036"/>
    <x v="1"/>
    <s v="OFF-ST-10002574"/>
    <x v="1"/>
    <s v="Storage"/>
    <x v="935"/>
    <n v="276.27999999999997"/>
    <n v="2"/>
    <x v="0"/>
    <n v="0"/>
    <n v="0"/>
    <s v="Loss"/>
  </r>
  <r>
    <n v="8889"/>
    <s v="CA-2017-103968"/>
    <x v="96"/>
    <d v="2017-12-07T00:00:00"/>
    <s v="Standard Class"/>
    <s v="ML-17755"/>
    <s v="Max Ludwig"/>
    <x v="2"/>
    <s v="United States"/>
    <s v="Stockton"/>
    <s v="California"/>
    <n v="95207"/>
    <x v="1"/>
    <s v="FUR-FU-10003394"/>
    <x v="0"/>
    <s v="Furnishings"/>
    <x v="583"/>
    <n v="629.64"/>
    <n v="9"/>
    <x v="0"/>
    <n v="107.03879999999999"/>
    <n v="0.16999999999999998"/>
    <s v="Profit"/>
  </r>
  <r>
    <n v="8890"/>
    <s v="CA-2016-147256"/>
    <x v="508"/>
    <d v="2016-10-21T00:00:00"/>
    <s v="Second Class"/>
    <s v="FC-14245"/>
    <s v="Frank Carlisle"/>
    <x v="2"/>
    <s v="United States"/>
    <s v="Columbia"/>
    <s v="Missouri"/>
    <n v="65203"/>
    <x v="2"/>
    <s v="TEC-PH-10003072"/>
    <x v="2"/>
    <s v="Phones"/>
    <x v="1319"/>
    <n v="449.97"/>
    <n v="3"/>
    <x v="0"/>
    <n v="220.4853"/>
    <n v="0.48999999999999994"/>
    <s v="Profit"/>
  </r>
  <r>
    <n v="8891"/>
    <s v="CA-2016-147256"/>
    <x v="508"/>
    <d v="2016-10-21T00:00:00"/>
    <s v="Second Class"/>
    <s v="FC-14245"/>
    <s v="Frank Carlisle"/>
    <x v="2"/>
    <s v="United States"/>
    <s v="Columbia"/>
    <s v="Missouri"/>
    <n v="65203"/>
    <x v="2"/>
    <s v="OFF-AP-10003057"/>
    <x v="1"/>
    <s v="Appliances"/>
    <x v="1326"/>
    <n v="1927.59"/>
    <n v="7"/>
    <x v="0"/>
    <n v="751.76009999999997"/>
    <n v="0.39"/>
    <s v="Profit"/>
  </r>
  <r>
    <n v="8892"/>
    <s v="CA-2016-162159"/>
    <x v="1142"/>
    <d v="2016-09-18T00:00:00"/>
    <s v="First Class"/>
    <s v="CR-12625"/>
    <s v="Corey Roper"/>
    <x v="2"/>
    <s v="United States"/>
    <s v="Columbus"/>
    <s v="Georgia"/>
    <n v="31907"/>
    <x v="0"/>
    <s v="FUR-CH-10001146"/>
    <x v="0"/>
    <s v="Chairs"/>
    <x v="64"/>
    <n v="121.78"/>
    <n v="2"/>
    <x v="0"/>
    <n v="30.445"/>
    <n v="0.25"/>
    <s v="Profit"/>
  </r>
  <r>
    <n v="8893"/>
    <s v="CA-2015-111038"/>
    <x v="494"/>
    <d v="2015-12-06T00:00:00"/>
    <s v="Standard Class"/>
    <s v="LC-16960"/>
    <s v="Lindsay Castell"/>
    <x v="2"/>
    <s v="United States"/>
    <s v="San Diego"/>
    <s v="California"/>
    <n v="92037"/>
    <x v="1"/>
    <s v="FUR-CH-10003973"/>
    <x v="0"/>
    <s v="Chairs"/>
    <x v="867"/>
    <n v="2676.672"/>
    <n v="9"/>
    <x v="2"/>
    <n v="267.66719999999998"/>
    <n v="9.9999999999999992E-2"/>
    <s v="Profit"/>
  </r>
  <r>
    <n v="8894"/>
    <s v="CA-2014-124723"/>
    <x v="79"/>
    <d v="2014-08-12T00:00:00"/>
    <s v="Standard Class"/>
    <s v="GZ-14470"/>
    <s v="Gary Zandusky"/>
    <x v="0"/>
    <s v="United States"/>
    <s v="Texas City"/>
    <s v="Texas"/>
    <n v="77590"/>
    <x v="2"/>
    <s v="FUR-TA-10001307"/>
    <x v="0"/>
    <s v="Tables"/>
    <x v="1099"/>
    <n v="489.23"/>
    <n v="2"/>
    <x v="4"/>
    <n v="41.933999999999997"/>
    <n v="8.5714285714285701E-2"/>
    <s v="Profit"/>
  </r>
  <r>
    <n v="8895"/>
    <s v="CA-2016-167241"/>
    <x v="243"/>
    <d v="2016-08-22T00:00:00"/>
    <s v="Standard Class"/>
    <s v="BD-11320"/>
    <s v="Bill Donatelli"/>
    <x v="0"/>
    <s v="United States"/>
    <s v="Los Angeles"/>
    <s v="California"/>
    <n v="90004"/>
    <x v="1"/>
    <s v="FUR-FU-10004071"/>
    <x v="0"/>
    <s v="Furnishings"/>
    <x v="575"/>
    <n v="312.02999999999997"/>
    <n v="3"/>
    <x v="0"/>
    <n v="43.684199999999997"/>
    <n v="0.14000000000000001"/>
    <s v="Profit"/>
  </r>
  <r>
    <n v="8896"/>
    <s v="CA-2016-167241"/>
    <x v="243"/>
    <d v="2016-08-22T00:00:00"/>
    <s v="Standard Class"/>
    <s v="BD-11320"/>
    <s v="Bill Donatelli"/>
    <x v="0"/>
    <s v="United States"/>
    <s v="Los Angeles"/>
    <s v="California"/>
    <n v="90004"/>
    <x v="1"/>
    <s v="OFF-ST-10001505"/>
    <x v="1"/>
    <s v="Storage"/>
    <x v="1183"/>
    <n v="17.940000000000001"/>
    <n v="3"/>
    <x v="0"/>
    <n v="3.0497999999999998"/>
    <n v="0.16999999999999998"/>
    <s v="Profit"/>
  </r>
  <r>
    <n v="8897"/>
    <s v="CA-2016-167241"/>
    <x v="243"/>
    <d v="2016-08-22T00:00:00"/>
    <s v="Standard Class"/>
    <s v="BD-11320"/>
    <s v="Bill Donatelli"/>
    <x v="0"/>
    <s v="United States"/>
    <s v="Los Angeles"/>
    <s v="California"/>
    <n v="90004"/>
    <x v="1"/>
    <s v="TEC-PH-10004614"/>
    <x v="2"/>
    <s v="Phones"/>
    <x v="302"/>
    <n v="165.6"/>
    <n v="3"/>
    <x v="2"/>
    <n v="10.35"/>
    <n v="6.25E-2"/>
    <s v="Profit"/>
  </r>
  <r>
    <n v="8898"/>
    <s v="CA-2016-167241"/>
    <x v="243"/>
    <d v="2016-08-22T00:00:00"/>
    <s v="Standard Class"/>
    <s v="BD-11320"/>
    <s v="Bill Donatelli"/>
    <x v="0"/>
    <s v="United States"/>
    <s v="Los Angeles"/>
    <s v="California"/>
    <n v="90004"/>
    <x v="1"/>
    <s v="OFF-PA-10004911"/>
    <x v="1"/>
    <s v="Paper"/>
    <x v="938"/>
    <n v="37.520000000000003"/>
    <n v="4"/>
    <x v="0"/>
    <n v="18.009599999999999"/>
    <n v="0.47999999999999993"/>
    <s v="Profit"/>
  </r>
  <r>
    <n v="8899"/>
    <s v="CA-2015-163237"/>
    <x v="976"/>
    <d v="2015-08-09T00:00:00"/>
    <s v="Second Class"/>
    <s v="EM-14095"/>
    <s v="Eudokia Martin"/>
    <x v="1"/>
    <s v="United States"/>
    <s v="Springfield"/>
    <s v="Virginia"/>
    <n v="22153"/>
    <x v="0"/>
    <s v="TEC-PH-10003601"/>
    <x v="2"/>
    <s v="Phones"/>
    <x v="1392"/>
    <n v="494.97"/>
    <n v="3"/>
    <x v="0"/>
    <n v="148.49100000000001"/>
    <n v="0.3"/>
    <s v="Profit"/>
  </r>
  <r>
    <n v="8900"/>
    <s v="CA-2015-163237"/>
    <x v="976"/>
    <d v="2015-08-09T00:00:00"/>
    <s v="Second Class"/>
    <s v="EM-14095"/>
    <s v="Eudokia Martin"/>
    <x v="1"/>
    <s v="United States"/>
    <s v="Springfield"/>
    <s v="Virginia"/>
    <n v="22153"/>
    <x v="0"/>
    <s v="OFF-LA-10004545"/>
    <x v="1"/>
    <s v="Labels"/>
    <x v="1337"/>
    <n v="25.06"/>
    <n v="2"/>
    <x v="0"/>
    <n v="11.7782"/>
    <n v="0.47000000000000003"/>
    <s v="Profit"/>
  </r>
  <r>
    <n v="8901"/>
    <s v="CA-2016-150483"/>
    <x v="1206"/>
    <d v="2016-06-04T00:00:00"/>
    <s v="Standard Class"/>
    <s v="BP-11290"/>
    <s v="Beth Paige"/>
    <x v="0"/>
    <s v="United States"/>
    <s v="Decatur"/>
    <s v="Illinois"/>
    <n v="62521"/>
    <x v="2"/>
    <s v="FUR-FU-10001379"/>
    <x v="0"/>
    <s v="Furnishings"/>
    <x v="1819"/>
    <n v="32.064"/>
    <n v="3"/>
    <x v="7"/>
    <n v="-12.8256"/>
    <n v="-0.39999999999999997"/>
    <s v="Loss"/>
  </r>
  <r>
    <n v="8902"/>
    <s v="CA-2016-150483"/>
    <x v="1206"/>
    <d v="2016-06-04T00:00:00"/>
    <s v="Standard Class"/>
    <s v="BP-11290"/>
    <s v="Beth Paige"/>
    <x v="0"/>
    <s v="United States"/>
    <s v="Decatur"/>
    <s v="Illinois"/>
    <n v="62521"/>
    <x v="2"/>
    <s v="OFF-PA-10001846"/>
    <x v="1"/>
    <s v="Paper"/>
    <x v="1816"/>
    <n v="18.495999999999999"/>
    <n v="4"/>
    <x v="2"/>
    <n v="6.7047999999999996"/>
    <n v="0.36249999999999999"/>
    <s v="Profit"/>
  </r>
  <r>
    <n v="8903"/>
    <s v="CA-2016-150483"/>
    <x v="1206"/>
    <d v="2016-06-04T00:00:00"/>
    <s v="Standard Class"/>
    <s v="BP-11290"/>
    <s v="Beth Paige"/>
    <x v="0"/>
    <s v="United States"/>
    <s v="Decatur"/>
    <s v="Illinois"/>
    <n v="62521"/>
    <x v="2"/>
    <s v="FUR-CH-10000422"/>
    <x v="0"/>
    <s v="Chairs"/>
    <x v="1441"/>
    <n v="191.07900000000001"/>
    <n v="3"/>
    <x v="4"/>
    <n v="-38.215800000000002"/>
    <n v="-0.2"/>
    <s v="Loss"/>
  </r>
  <r>
    <n v="8904"/>
    <s v="CA-2016-150483"/>
    <x v="1206"/>
    <d v="2016-06-04T00:00:00"/>
    <s v="Standard Class"/>
    <s v="BP-11290"/>
    <s v="Beth Paige"/>
    <x v="0"/>
    <s v="United States"/>
    <s v="Decatur"/>
    <s v="Illinois"/>
    <n v="62521"/>
    <x v="2"/>
    <s v="OFF-PA-10004621"/>
    <x v="1"/>
    <s v="Paper"/>
    <x v="745"/>
    <n v="10.368"/>
    <n v="2"/>
    <x v="2"/>
    <n v="3.6288"/>
    <n v="0.35"/>
    <s v="Profit"/>
  </r>
  <r>
    <n v="8905"/>
    <s v="US-2016-126431"/>
    <x v="949"/>
    <d v="2016-07-01T00:00:00"/>
    <s v="Same Day"/>
    <s v="SU-20665"/>
    <s v="Stephanie Ulpright"/>
    <x v="2"/>
    <s v="United States"/>
    <s v="New York City"/>
    <s v="New York"/>
    <n v="10009"/>
    <x v="3"/>
    <s v="OFF-LA-10001474"/>
    <x v="1"/>
    <s v="Labels"/>
    <x v="926"/>
    <n v="30.53"/>
    <n v="1"/>
    <x v="0"/>
    <n v="14.043799999999999"/>
    <n v="0.45999999999999996"/>
    <s v="Profit"/>
  </r>
  <r>
    <n v="8906"/>
    <s v="US-2016-126431"/>
    <x v="949"/>
    <d v="2016-07-01T00:00:00"/>
    <s v="Same Day"/>
    <s v="SU-20665"/>
    <s v="Stephanie Ulpright"/>
    <x v="2"/>
    <s v="United States"/>
    <s v="New York City"/>
    <s v="New York"/>
    <n v="10009"/>
    <x v="3"/>
    <s v="TEC-AC-10001635"/>
    <x v="2"/>
    <s v="Accessories"/>
    <x v="1372"/>
    <n v="30.84"/>
    <n v="3"/>
    <x v="0"/>
    <n v="6.1680000000000001"/>
    <n v="0.2"/>
    <s v="Profit"/>
  </r>
  <r>
    <n v="8907"/>
    <s v="US-2016-126431"/>
    <x v="949"/>
    <d v="2016-07-01T00:00:00"/>
    <s v="Same Day"/>
    <s v="SU-20665"/>
    <s v="Stephanie Ulpright"/>
    <x v="2"/>
    <s v="United States"/>
    <s v="New York City"/>
    <s v="New York"/>
    <n v="10009"/>
    <x v="3"/>
    <s v="OFF-PA-10001950"/>
    <x v="1"/>
    <s v="Paper"/>
    <x v="145"/>
    <n v="75.06"/>
    <n v="9"/>
    <x v="0"/>
    <n v="33.777000000000001"/>
    <n v="0.45"/>
    <s v="Profit"/>
  </r>
  <r>
    <n v="8908"/>
    <s v="CA-2016-139934"/>
    <x v="122"/>
    <d v="2016-12-20T00:00:00"/>
    <s v="First Class"/>
    <s v="AY-10555"/>
    <s v="Andy Yotov"/>
    <x v="1"/>
    <s v="United States"/>
    <s v="San Francisco"/>
    <s v="California"/>
    <n v="94110"/>
    <x v="1"/>
    <s v="TEC-PH-10001552"/>
    <x v="2"/>
    <s v="Phones"/>
    <x v="180"/>
    <n v="66.975999999999999"/>
    <n v="7"/>
    <x v="2"/>
    <n v="6.6976000000000004"/>
    <n v="0.1"/>
    <s v="Profit"/>
  </r>
  <r>
    <n v="8909"/>
    <s v="CA-2015-109603"/>
    <x v="1207"/>
    <d v="2015-02-01T00:00:00"/>
    <s v="Standard Class"/>
    <s v="EM-13825"/>
    <s v="Elizabeth Moffitt"/>
    <x v="1"/>
    <s v="United States"/>
    <s v="Moreno Valley"/>
    <s v="California"/>
    <n v="92553"/>
    <x v="1"/>
    <s v="OFF-PA-10003790"/>
    <x v="1"/>
    <s v="Paper"/>
    <x v="1259"/>
    <n v="182.72"/>
    <n v="8"/>
    <x v="0"/>
    <n v="84.051199999999994"/>
    <n v="0.45999999999999996"/>
    <s v="Profit"/>
  </r>
  <r>
    <n v="8910"/>
    <s v="CA-2017-160661"/>
    <x v="960"/>
    <d v="2017-11-01T00:00:00"/>
    <s v="Standard Class"/>
    <s v="SA-20830"/>
    <s v="Sue Ann Reed"/>
    <x v="0"/>
    <s v="United States"/>
    <s v="Everett"/>
    <s v="Massachusetts"/>
    <n v="2149"/>
    <x v="3"/>
    <s v="OFF-LA-10002475"/>
    <x v="1"/>
    <s v="Labels"/>
    <x v="149"/>
    <n v="21.93"/>
    <n v="3"/>
    <x v="0"/>
    <n v="10.3071"/>
    <n v="0.47000000000000003"/>
    <s v="Profit"/>
  </r>
  <r>
    <n v="8911"/>
    <s v="CA-2017-102610"/>
    <x v="259"/>
    <d v="2017-11-08T00:00:00"/>
    <s v="Standard Class"/>
    <s v="CA-12265"/>
    <s v="Christina Anderson"/>
    <x v="0"/>
    <s v="United States"/>
    <s v="Chattanooga"/>
    <s v="Tennessee"/>
    <n v="37421"/>
    <x v="0"/>
    <s v="TEC-AC-10000303"/>
    <x v="2"/>
    <s v="Accessories"/>
    <x v="434"/>
    <n v="95.975999999999999"/>
    <n v="3"/>
    <x v="2"/>
    <n v="15.5961"/>
    <n v="0.16250000000000001"/>
    <s v="Profit"/>
  </r>
  <r>
    <n v="8912"/>
    <s v="CA-2017-102610"/>
    <x v="259"/>
    <d v="2017-11-08T00:00:00"/>
    <s v="Standard Class"/>
    <s v="CA-12265"/>
    <s v="Christina Anderson"/>
    <x v="0"/>
    <s v="United States"/>
    <s v="Chattanooga"/>
    <s v="Tennessee"/>
    <n v="37421"/>
    <x v="0"/>
    <s v="TEC-PH-10000127"/>
    <x v="2"/>
    <s v="Phones"/>
    <x v="1767"/>
    <n v="143.928"/>
    <n v="9"/>
    <x v="2"/>
    <n v="-32.383800000000001"/>
    <n v="-0.22500000000000001"/>
    <s v="Loss"/>
  </r>
  <r>
    <n v="8913"/>
    <s v="CA-2017-102610"/>
    <x v="259"/>
    <d v="2017-11-08T00:00:00"/>
    <s v="Standard Class"/>
    <s v="CA-12265"/>
    <s v="Christina Anderson"/>
    <x v="0"/>
    <s v="United States"/>
    <s v="Chattanooga"/>
    <s v="Tennessee"/>
    <n v="37421"/>
    <x v="0"/>
    <s v="OFF-BI-10004364"/>
    <x v="1"/>
    <s v="Binders"/>
    <x v="305"/>
    <n v="3.5640000000000001"/>
    <n v="2"/>
    <x v="6"/>
    <n v="-2.97"/>
    <n v="-0.83333333333333337"/>
    <s v="Loss"/>
  </r>
  <r>
    <n v="8914"/>
    <s v="CA-2017-102610"/>
    <x v="259"/>
    <d v="2017-11-08T00:00:00"/>
    <s v="Standard Class"/>
    <s v="CA-12265"/>
    <s v="Christina Anderson"/>
    <x v="0"/>
    <s v="United States"/>
    <s v="Chattanooga"/>
    <s v="Tennessee"/>
    <n v="37421"/>
    <x v="0"/>
    <s v="OFF-LA-10002195"/>
    <x v="1"/>
    <s v="Labels"/>
    <x v="1028"/>
    <n v="4.9279999999999999"/>
    <n v="2"/>
    <x v="2"/>
    <n v="1.7248000000000001"/>
    <n v="0.35000000000000003"/>
    <s v="Profit"/>
  </r>
  <r>
    <n v="8915"/>
    <s v="US-2016-144057"/>
    <x v="195"/>
    <d v="2016-05-13T00:00:00"/>
    <s v="Standard Class"/>
    <s v="CV-12805"/>
    <s v="Cynthia Voltz"/>
    <x v="1"/>
    <s v="United States"/>
    <s v="Austin"/>
    <s v="Texas"/>
    <n v="78745"/>
    <x v="2"/>
    <s v="OFF-ST-10001490"/>
    <x v="1"/>
    <s v="Storage"/>
    <x v="518"/>
    <n v="856.65599999999995"/>
    <n v="6"/>
    <x v="2"/>
    <n v="107.08199999999999"/>
    <n v="0.125"/>
    <s v="Profit"/>
  </r>
  <r>
    <n v="8916"/>
    <s v="US-2016-144057"/>
    <x v="195"/>
    <d v="2016-05-13T00:00:00"/>
    <s v="Standard Class"/>
    <s v="CV-12805"/>
    <s v="Cynthia Voltz"/>
    <x v="1"/>
    <s v="United States"/>
    <s v="Austin"/>
    <s v="Texas"/>
    <n v="78745"/>
    <x v="2"/>
    <s v="OFF-BI-10002852"/>
    <x v="1"/>
    <s v="Binders"/>
    <x v="91"/>
    <n v="13.183999999999999"/>
    <n v="4"/>
    <x v="3"/>
    <n v="-20.435199999999998"/>
    <n v="-1.55"/>
    <s v="Loss"/>
  </r>
  <r>
    <n v="8917"/>
    <s v="US-2016-144057"/>
    <x v="195"/>
    <d v="2016-05-13T00:00:00"/>
    <s v="Standard Class"/>
    <s v="CV-12805"/>
    <s v="Cynthia Voltz"/>
    <x v="1"/>
    <s v="United States"/>
    <s v="Austin"/>
    <s v="Texas"/>
    <n v="78745"/>
    <x v="2"/>
    <s v="OFF-AP-10000390"/>
    <x v="1"/>
    <s v="Appliances"/>
    <x v="1700"/>
    <n v="48.783999999999999"/>
    <n v="4"/>
    <x v="3"/>
    <n v="-131.71680000000001"/>
    <n v="-2.7"/>
    <s v="Loss"/>
  </r>
  <r>
    <n v="8918"/>
    <s v="US-2016-144057"/>
    <x v="195"/>
    <d v="2016-05-13T00:00:00"/>
    <s v="Standard Class"/>
    <s v="CV-12805"/>
    <s v="Cynthia Voltz"/>
    <x v="1"/>
    <s v="United States"/>
    <s v="Austin"/>
    <s v="Texas"/>
    <n v="78745"/>
    <x v="2"/>
    <s v="OFF-PA-10004327"/>
    <x v="1"/>
    <s v="Paper"/>
    <x v="137"/>
    <n v="76.64"/>
    <n v="2"/>
    <x v="2"/>
    <n v="26.824000000000002"/>
    <n v="0.35000000000000003"/>
    <s v="Profit"/>
  </r>
  <r>
    <n v="8919"/>
    <s v="US-2016-144057"/>
    <x v="195"/>
    <d v="2016-05-13T00:00:00"/>
    <s v="Standard Class"/>
    <s v="CV-12805"/>
    <s v="Cynthia Voltz"/>
    <x v="1"/>
    <s v="United States"/>
    <s v="Austin"/>
    <s v="Texas"/>
    <n v="78745"/>
    <x v="2"/>
    <s v="OFF-BI-10002353"/>
    <x v="1"/>
    <s v="Binders"/>
    <x v="1077"/>
    <n v="18.527999999999999"/>
    <n v="6"/>
    <x v="3"/>
    <n v="-27.792000000000002"/>
    <n v="-1.5000000000000002"/>
    <s v="Loss"/>
  </r>
  <r>
    <n v="8920"/>
    <s v="CA-2014-160276"/>
    <x v="1063"/>
    <d v="2014-04-08T00:00:00"/>
    <s v="Standard Class"/>
    <s v="AH-10690"/>
    <s v="Anna Häberlin"/>
    <x v="1"/>
    <s v="United States"/>
    <s v="Virginia Beach"/>
    <s v="Virginia"/>
    <n v="23464"/>
    <x v="0"/>
    <s v="FUR-FU-10003192"/>
    <x v="0"/>
    <s v="Furnishings"/>
    <x v="1729"/>
    <n v="177.68"/>
    <n v="2"/>
    <x v="0"/>
    <n v="46.196800000000003"/>
    <n v="0.26"/>
    <s v="Profit"/>
  </r>
  <r>
    <n v="8921"/>
    <s v="CA-2014-132983"/>
    <x v="582"/>
    <d v="2014-05-03T00:00:00"/>
    <s v="Standard Class"/>
    <s v="DS-13180"/>
    <s v="David Smith"/>
    <x v="1"/>
    <s v="United States"/>
    <s v="Jamestown"/>
    <s v="New York"/>
    <n v="14701"/>
    <x v="3"/>
    <s v="TEC-AC-10000736"/>
    <x v="2"/>
    <s v="Accessories"/>
    <x v="1094"/>
    <n v="159.97999999999999"/>
    <n v="2"/>
    <x v="0"/>
    <n v="57.592799999999997"/>
    <n v="0.36"/>
    <s v="Profit"/>
  </r>
  <r>
    <n v="8922"/>
    <s v="CA-2016-145709"/>
    <x v="964"/>
    <d v="2016-10-08T00:00:00"/>
    <s v="Standard Class"/>
    <s v="AH-10690"/>
    <s v="Anna Häberlin"/>
    <x v="1"/>
    <s v="United States"/>
    <s v="Coral Gables"/>
    <s v="Florida"/>
    <n v="33134"/>
    <x v="0"/>
    <s v="TEC-PH-10003095"/>
    <x v="2"/>
    <s v="Phones"/>
    <x v="1500"/>
    <n v="52.68"/>
    <n v="3"/>
    <x v="2"/>
    <n v="19.754999999999999"/>
    <n v="0.375"/>
    <s v="Profit"/>
  </r>
  <r>
    <n v="8923"/>
    <s v="CA-2016-145709"/>
    <x v="964"/>
    <d v="2016-10-08T00:00:00"/>
    <s v="Standard Class"/>
    <s v="AH-10690"/>
    <s v="Anna Häberlin"/>
    <x v="1"/>
    <s v="United States"/>
    <s v="Coral Gables"/>
    <s v="Florida"/>
    <n v="33134"/>
    <x v="0"/>
    <s v="FUR-FU-10002885"/>
    <x v="0"/>
    <s v="Furnishings"/>
    <x v="762"/>
    <n v="11.568"/>
    <n v="3"/>
    <x v="2"/>
    <n v="2.6027999999999998"/>
    <n v="0.22499999999999998"/>
    <s v="Profit"/>
  </r>
  <r>
    <n v="8924"/>
    <s v="CA-2017-133928"/>
    <x v="532"/>
    <d v="2017-06-17T00:00:00"/>
    <s v="Standard Class"/>
    <s v="ZC-21910"/>
    <s v="Zuschuss Carroll"/>
    <x v="0"/>
    <s v="United States"/>
    <s v="Hickory"/>
    <s v="North Carolina"/>
    <n v="28601"/>
    <x v="0"/>
    <s v="OFF-BI-10001525"/>
    <x v="1"/>
    <s v="Binders"/>
    <x v="31"/>
    <n v="4.5720000000000001"/>
    <n v="4"/>
    <x v="6"/>
    <n v="-3.81"/>
    <n v="-0.83333333333333337"/>
    <s v="Loss"/>
  </r>
  <r>
    <n v="8925"/>
    <s v="CA-2016-168032"/>
    <x v="806"/>
    <d v="2016-02-03T00:00:00"/>
    <s v="Standard Class"/>
    <s v="DF-13135"/>
    <s v="David Flashing"/>
    <x v="0"/>
    <s v="United States"/>
    <s v="Rockford"/>
    <s v="Illinois"/>
    <n v="61107"/>
    <x v="2"/>
    <s v="TEC-PH-10004241"/>
    <x v="2"/>
    <s v="Phones"/>
    <x v="1834"/>
    <n v="1439.9680000000001"/>
    <n v="4"/>
    <x v="2"/>
    <n v="143.99680000000001"/>
    <n v="0.1"/>
    <s v="Profit"/>
  </r>
  <r>
    <n v="8926"/>
    <s v="CA-2016-168032"/>
    <x v="806"/>
    <d v="2016-02-03T00:00:00"/>
    <s v="Standard Class"/>
    <s v="DF-13135"/>
    <s v="David Flashing"/>
    <x v="0"/>
    <s v="United States"/>
    <s v="Rockford"/>
    <s v="Illinois"/>
    <n v="61107"/>
    <x v="2"/>
    <s v="OFF-BI-10000546"/>
    <x v="1"/>
    <s v="Binders"/>
    <x v="614"/>
    <n v="1.728"/>
    <n v="3"/>
    <x v="3"/>
    <n v="-2.6783999999999999"/>
    <n v="-1.55"/>
    <s v="Loss"/>
  </r>
  <r>
    <n v="8927"/>
    <s v="CA-2016-168032"/>
    <x v="806"/>
    <d v="2016-02-03T00:00:00"/>
    <s v="Standard Class"/>
    <s v="DF-13135"/>
    <s v="David Flashing"/>
    <x v="0"/>
    <s v="United States"/>
    <s v="Rockford"/>
    <s v="Illinois"/>
    <n v="61107"/>
    <x v="2"/>
    <s v="FUR-TA-10004256"/>
    <x v="0"/>
    <s v="Tables"/>
    <x v="489"/>
    <n v="626.1"/>
    <n v="3"/>
    <x v="5"/>
    <n v="-538.44600000000003"/>
    <n v="-0.86"/>
    <s v="Loss"/>
  </r>
  <r>
    <n v="8928"/>
    <s v="CA-2015-143616"/>
    <x v="874"/>
    <d v="2015-09-29T00:00:00"/>
    <s v="Second Class"/>
    <s v="SS-20140"/>
    <s v="Saphhira Shifley"/>
    <x v="1"/>
    <s v="United States"/>
    <s v="Seattle"/>
    <s v="Washington"/>
    <n v="98103"/>
    <x v="1"/>
    <s v="OFF-AR-10002067"/>
    <x v="1"/>
    <s v="Art"/>
    <x v="1154"/>
    <n v="99.2"/>
    <n v="5"/>
    <x v="0"/>
    <n v="25.792000000000002"/>
    <n v="0.26"/>
    <s v="Profit"/>
  </r>
  <r>
    <n v="8929"/>
    <s v="US-2015-168704"/>
    <x v="657"/>
    <d v="2015-04-17T00:00:00"/>
    <s v="Standard Class"/>
    <s v="FP-14320"/>
    <s v="Frank Preis"/>
    <x v="0"/>
    <s v="United States"/>
    <s v="Huntsville"/>
    <s v="Texas"/>
    <n v="77340"/>
    <x v="2"/>
    <s v="FUR-TA-10000688"/>
    <x v="0"/>
    <s v="Tables"/>
    <x v="561"/>
    <n v="609.98"/>
    <n v="4"/>
    <x v="4"/>
    <n v="-113.282"/>
    <n v="-0.18571428571428569"/>
    <s v="Loss"/>
  </r>
  <r>
    <n v="8930"/>
    <s v="US-2015-168704"/>
    <x v="657"/>
    <d v="2015-04-17T00:00:00"/>
    <s v="Standard Class"/>
    <s v="FP-14320"/>
    <s v="Frank Preis"/>
    <x v="0"/>
    <s v="United States"/>
    <s v="Huntsville"/>
    <s v="Texas"/>
    <n v="77340"/>
    <x v="2"/>
    <s v="FUR-TA-10002530"/>
    <x v="0"/>
    <s v="Tables"/>
    <x v="992"/>
    <n v="211.37200000000001"/>
    <n v="2"/>
    <x v="4"/>
    <n v="-45.293999999999997"/>
    <n v="-0.21428571428571425"/>
    <s v="Loss"/>
  </r>
  <r>
    <n v="8931"/>
    <s v="US-2015-168704"/>
    <x v="657"/>
    <d v="2015-04-17T00:00:00"/>
    <s v="Standard Class"/>
    <s v="FP-14320"/>
    <s v="Frank Preis"/>
    <x v="0"/>
    <s v="United States"/>
    <s v="Huntsville"/>
    <s v="Texas"/>
    <n v="77340"/>
    <x v="2"/>
    <s v="TEC-PH-10001061"/>
    <x v="2"/>
    <s v="Phones"/>
    <x v="830"/>
    <n v="239.976"/>
    <n v="3"/>
    <x v="2"/>
    <n v="17.998200000000001"/>
    <n v="7.4999999999999997E-2"/>
    <s v="Profit"/>
  </r>
  <r>
    <n v="8932"/>
    <s v="CA-2017-143252"/>
    <x v="404"/>
    <d v="2017-12-24T00:00:00"/>
    <s v="Standard Class"/>
    <s v="HE-14800"/>
    <s v="Harold Engle"/>
    <x v="1"/>
    <s v="United States"/>
    <s v="Milwaukee"/>
    <s v="Wisconsin"/>
    <n v="53209"/>
    <x v="2"/>
    <s v="FUR-FU-10001057"/>
    <x v="0"/>
    <s v="Furnishings"/>
    <x v="1791"/>
    <n v="99.95"/>
    <n v="5"/>
    <x v="0"/>
    <n v="22.988499999999998"/>
    <n v="0.22999999999999998"/>
    <s v="Profit"/>
  </r>
  <r>
    <n v="8933"/>
    <s v="CA-2017-143252"/>
    <x v="404"/>
    <d v="2017-12-24T00:00:00"/>
    <s v="Standard Class"/>
    <s v="HE-14800"/>
    <s v="Harold Engle"/>
    <x v="1"/>
    <s v="United States"/>
    <s v="Milwaukee"/>
    <s v="Wisconsin"/>
    <n v="53209"/>
    <x v="2"/>
    <s v="TEC-AC-10002331"/>
    <x v="2"/>
    <s v="Accessories"/>
    <x v="1591"/>
    <n v="29.34"/>
    <n v="3"/>
    <x v="0"/>
    <n v="10.8558"/>
    <n v="0.37"/>
    <s v="Profit"/>
  </r>
  <r>
    <n v="8934"/>
    <s v="CA-2016-102134"/>
    <x v="560"/>
    <d v="2016-03-19T00:00:00"/>
    <s v="Standard Class"/>
    <s v="SP-20545"/>
    <s v="Sibella Parks"/>
    <x v="1"/>
    <s v="United States"/>
    <s v="Green Bay"/>
    <s v="Wisconsin"/>
    <n v="54302"/>
    <x v="2"/>
    <s v="FUR-FU-10003724"/>
    <x v="0"/>
    <s v="Furnishings"/>
    <x v="896"/>
    <n v="16.739999999999998"/>
    <n v="2"/>
    <x v="0"/>
    <n v="4.3524000000000003"/>
    <n v="0.26000000000000006"/>
    <s v="Profit"/>
  </r>
  <r>
    <n v="8935"/>
    <s v="CA-2017-130036"/>
    <x v="151"/>
    <d v="2017-08-27T00:00:00"/>
    <s v="Same Day"/>
    <s v="BP-11185"/>
    <s v="Ben Peterman"/>
    <x v="1"/>
    <s v="United States"/>
    <s v="Philadelphia"/>
    <s v="Pennsylvania"/>
    <n v="19120"/>
    <x v="3"/>
    <s v="OFF-PA-10000528"/>
    <x v="1"/>
    <s v="Paper"/>
    <x v="1145"/>
    <n v="12.672000000000001"/>
    <n v="3"/>
    <x v="2"/>
    <n v="3.96"/>
    <n v="0.3125"/>
    <s v="Profit"/>
  </r>
  <r>
    <n v="8936"/>
    <s v="CA-2017-130036"/>
    <x v="151"/>
    <d v="2017-08-27T00:00:00"/>
    <s v="Same Day"/>
    <s v="BP-11185"/>
    <s v="Ben Peterman"/>
    <x v="1"/>
    <s v="United States"/>
    <s v="Philadelphia"/>
    <s v="Pennsylvania"/>
    <n v="19120"/>
    <x v="3"/>
    <s v="TEC-AC-10001908"/>
    <x v="2"/>
    <s v="Accessories"/>
    <x v="295"/>
    <n v="1119.8879999999999"/>
    <n v="14"/>
    <x v="2"/>
    <n v="209.97900000000001"/>
    <n v="0.18750000000000003"/>
    <s v="Profit"/>
  </r>
  <r>
    <n v="8937"/>
    <s v="CA-2015-134117"/>
    <x v="997"/>
    <d v="2015-12-19T00:00:00"/>
    <s v="Second Class"/>
    <s v="PG-18895"/>
    <s v="Paul Gonzalez"/>
    <x v="0"/>
    <s v="United States"/>
    <s v="Los Angeles"/>
    <s v="California"/>
    <n v="90008"/>
    <x v="1"/>
    <s v="OFF-AR-10003903"/>
    <x v="1"/>
    <s v="Art"/>
    <x v="887"/>
    <n v="204.85"/>
    <n v="5"/>
    <x v="0"/>
    <n v="53.261000000000003"/>
    <n v="0.26"/>
    <s v="Profit"/>
  </r>
  <r>
    <n v="8938"/>
    <s v="CA-2015-134117"/>
    <x v="997"/>
    <d v="2015-12-19T00:00:00"/>
    <s v="Second Class"/>
    <s v="PG-18895"/>
    <s v="Paul Gonzalez"/>
    <x v="0"/>
    <s v="United States"/>
    <s v="Los Angeles"/>
    <s v="California"/>
    <n v="90008"/>
    <x v="1"/>
    <s v="TEC-PH-10004908"/>
    <x v="2"/>
    <s v="Phones"/>
    <x v="1483"/>
    <n v="135.98400000000001"/>
    <n v="2"/>
    <x v="2"/>
    <n v="16.998000000000001"/>
    <n v="0.125"/>
    <s v="Profit"/>
  </r>
  <r>
    <n v="8939"/>
    <s v="CA-2015-134117"/>
    <x v="997"/>
    <d v="2015-12-19T00:00:00"/>
    <s v="Second Class"/>
    <s v="PG-18895"/>
    <s v="Paul Gonzalez"/>
    <x v="0"/>
    <s v="United States"/>
    <s v="Los Angeles"/>
    <s v="California"/>
    <n v="90008"/>
    <x v="1"/>
    <s v="OFF-AR-10001940"/>
    <x v="1"/>
    <s v="Art"/>
    <x v="170"/>
    <n v="16.399999999999999"/>
    <n v="5"/>
    <x v="0"/>
    <n v="7.0519999999999996"/>
    <n v="0.43"/>
    <s v="Profit"/>
  </r>
  <r>
    <n v="8940"/>
    <s v="CA-2015-134117"/>
    <x v="997"/>
    <d v="2015-12-19T00:00:00"/>
    <s v="Second Class"/>
    <s v="PG-18895"/>
    <s v="Paul Gonzalez"/>
    <x v="0"/>
    <s v="United States"/>
    <s v="Los Angeles"/>
    <s v="California"/>
    <n v="90008"/>
    <x v="1"/>
    <s v="OFF-BI-10002026"/>
    <x v="1"/>
    <s v="Binders"/>
    <x v="912"/>
    <n v="92.96"/>
    <n v="2"/>
    <x v="2"/>
    <n v="31.373999999999999"/>
    <n v="0.33750000000000002"/>
    <s v="Profit"/>
  </r>
  <r>
    <n v="8941"/>
    <s v="CA-2014-130918"/>
    <x v="963"/>
    <d v="2014-08-24T00:00:00"/>
    <s v="Second Class"/>
    <s v="JP-15520"/>
    <s v="Jeremy Pistek"/>
    <x v="0"/>
    <s v="United States"/>
    <s v="North Miami"/>
    <s v="Florida"/>
    <n v="33161"/>
    <x v="0"/>
    <s v="OFF-SU-10003936"/>
    <x v="1"/>
    <s v="Supplies"/>
    <x v="1835"/>
    <n v="7.6319999999999997"/>
    <n v="3"/>
    <x v="2"/>
    <n v="-1.8126"/>
    <n v="-0.23750000000000002"/>
    <s v="Loss"/>
  </r>
  <r>
    <n v="8942"/>
    <s v="CA-2016-159023"/>
    <x v="54"/>
    <d v="2016-11-05T00:00:00"/>
    <s v="First Class"/>
    <s v="NW-18400"/>
    <s v="Natalie Webber"/>
    <x v="0"/>
    <s v="United States"/>
    <s v="Portland"/>
    <s v="Oregon"/>
    <n v="97206"/>
    <x v="1"/>
    <s v="OFF-BI-10002813"/>
    <x v="1"/>
    <s v="Binders"/>
    <x v="914"/>
    <n v="4.1580000000000004"/>
    <n v="7"/>
    <x v="6"/>
    <n v="-3.4649999999999999"/>
    <n v="-0.83333333333333326"/>
    <s v="Loss"/>
  </r>
  <r>
    <n v="8943"/>
    <s v="CA-2016-159023"/>
    <x v="54"/>
    <d v="2016-11-05T00:00:00"/>
    <s v="First Class"/>
    <s v="NW-18400"/>
    <s v="Natalie Webber"/>
    <x v="0"/>
    <s v="United States"/>
    <s v="Portland"/>
    <s v="Oregon"/>
    <n v="97206"/>
    <x v="1"/>
    <s v="TEC-MA-10003337"/>
    <x v="2"/>
    <s v="Machines"/>
    <x v="1836"/>
    <n v="179.99100000000001"/>
    <n v="3"/>
    <x v="6"/>
    <n v="-251.98740000000001"/>
    <n v="-1.4"/>
    <s v="Loss"/>
  </r>
  <r>
    <n v="8944"/>
    <s v="CA-2017-111717"/>
    <x v="1208"/>
    <d v="2017-10-16T00:00:00"/>
    <s v="Standard Class"/>
    <s v="SW-20245"/>
    <s v="Scot Wooten"/>
    <x v="0"/>
    <s v="United States"/>
    <s v="Aurora"/>
    <s v="Illinois"/>
    <n v="60505"/>
    <x v="2"/>
    <s v="FUR-CH-10001545"/>
    <x v="0"/>
    <s v="Chairs"/>
    <x v="1746"/>
    <n v="239.358"/>
    <n v="3"/>
    <x v="4"/>
    <n v="-47.871600000000001"/>
    <n v="-0.2"/>
    <s v="Loss"/>
  </r>
  <r>
    <n v="8945"/>
    <s v="CA-2014-154592"/>
    <x v="1035"/>
    <d v="2014-12-08T00:00:00"/>
    <s v="First Class"/>
    <s v="EH-14005"/>
    <s v="Erica Hernandez"/>
    <x v="2"/>
    <s v="United States"/>
    <s v="San Francisco"/>
    <s v="California"/>
    <n v="94109"/>
    <x v="1"/>
    <s v="OFF-PA-10000062"/>
    <x v="1"/>
    <s v="Paper"/>
    <x v="1384"/>
    <n v="164.88"/>
    <n v="3"/>
    <x v="0"/>
    <n v="80.791200000000003"/>
    <n v="0.49000000000000005"/>
    <s v="Profit"/>
  </r>
  <r>
    <n v="8946"/>
    <s v="CA-2014-128622"/>
    <x v="647"/>
    <d v="2014-11-17T00:00:00"/>
    <s v="Second Class"/>
    <s v="SC-20260"/>
    <s v="Scott Cohen"/>
    <x v="1"/>
    <s v="United States"/>
    <s v="San Francisco"/>
    <s v="California"/>
    <n v="94110"/>
    <x v="1"/>
    <s v="OFF-SU-10001574"/>
    <x v="1"/>
    <s v="Supplies"/>
    <x v="503"/>
    <n v="10.95"/>
    <n v="3"/>
    <x v="0"/>
    <n v="3.2850000000000001"/>
    <n v="0.30000000000000004"/>
    <s v="Profit"/>
  </r>
  <r>
    <n v="8947"/>
    <s v="CA-2017-148355"/>
    <x v="165"/>
    <d v="2017-12-28T00:00:00"/>
    <s v="Standard Class"/>
    <s v="NC-18535"/>
    <s v="Nick Crebassa"/>
    <x v="1"/>
    <s v="United States"/>
    <s v="New Bedford"/>
    <s v="Massachusetts"/>
    <n v="2740"/>
    <x v="3"/>
    <s v="OFF-PA-10001972"/>
    <x v="1"/>
    <s v="Paper"/>
    <x v="1178"/>
    <n v="19.440000000000001"/>
    <n v="3"/>
    <x v="0"/>
    <n v="9.3312000000000008"/>
    <n v="0.48000000000000004"/>
    <s v="Profit"/>
  </r>
  <r>
    <n v="8948"/>
    <s v="CA-2017-148355"/>
    <x v="165"/>
    <d v="2017-12-28T00:00:00"/>
    <s v="Standard Class"/>
    <s v="NC-18535"/>
    <s v="Nick Crebassa"/>
    <x v="1"/>
    <s v="United States"/>
    <s v="New Bedford"/>
    <s v="Massachusetts"/>
    <n v="2740"/>
    <x v="3"/>
    <s v="OFF-BI-10000201"/>
    <x v="1"/>
    <s v="Binders"/>
    <x v="1687"/>
    <n v="12.3"/>
    <n v="5"/>
    <x v="0"/>
    <n v="6.15"/>
    <n v="0.5"/>
    <s v="Profit"/>
  </r>
  <r>
    <n v="8949"/>
    <s v="CA-2014-132913"/>
    <x v="163"/>
    <d v="2014-12-26T00:00:00"/>
    <s v="First Class"/>
    <s v="AS-10090"/>
    <s v="Adam Shillingsburg"/>
    <x v="0"/>
    <s v="United States"/>
    <s v="San Diego"/>
    <s v="California"/>
    <n v="92037"/>
    <x v="1"/>
    <s v="OFF-AP-10003278"/>
    <x v="1"/>
    <s v="Appliances"/>
    <x v="1793"/>
    <n v="13.97"/>
    <n v="1"/>
    <x v="0"/>
    <n v="3.6322000000000001"/>
    <n v="0.26"/>
    <s v="Profit"/>
  </r>
  <r>
    <n v="8950"/>
    <s v="CA-2017-150910"/>
    <x v="66"/>
    <d v="2017-12-28T00:00:00"/>
    <s v="Standard Class"/>
    <s v="JL-15130"/>
    <s v="Jack Lebron"/>
    <x v="0"/>
    <s v="United States"/>
    <s v="Jackson"/>
    <s v="Tennessee"/>
    <n v="38301"/>
    <x v="0"/>
    <s v="FUR-TA-10002903"/>
    <x v="0"/>
    <s v="Tables"/>
    <x v="258"/>
    <n v="934.95600000000002"/>
    <n v="6"/>
    <x v="10"/>
    <n v="-249.32159999999999"/>
    <n v="-0.26666666666666666"/>
    <s v="Loss"/>
  </r>
  <r>
    <n v="8951"/>
    <s v="CA-2017-150910"/>
    <x v="66"/>
    <d v="2017-12-28T00:00:00"/>
    <s v="Standard Class"/>
    <s v="JL-15130"/>
    <s v="Jack Lebron"/>
    <x v="0"/>
    <s v="United States"/>
    <s v="Jackson"/>
    <s v="Tennessee"/>
    <n v="38301"/>
    <x v="0"/>
    <s v="TEC-AC-10001013"/>
    <x v="2"/>
    <s v="Accessories"/>
    <x v="821"/>
    <n v="46.863999999999997"/>
    <n v="2"/>
    <x v="2"/>
    <n v="7.6154000000000002"/>
    <n v="0.16250000000000001"/>
    <s v="Profit"/>
  </r>
  <r>
    <n v="8952"/>
    <s v="CA-2017-150910"/>
    <x v="66"/>
    <d v="2017-12-28T00:00:00"/>
    <s v="Standard Class"/>
    <s v="JL-15130"/>
    <s v="Jack Lebron"/>
    <x v="0"/>
    <s v="United States"/>
    <s v="Jackson"/>
    <s v="Tennessee"/>
    <n v="38301"/>
    <x v="0"/>
    <s v="OFF-ST-10000918"/>
    <x v="1"/>
    <s v="Storage"/>
    <x v="377"/>
    <n v="26.16"/>
    <n v="3"/>
    <x v="2"/>
    <n v="1.962"/>
    <n v="7.4999999999999997E-2"/>
    <s v="Profit"/>
  </r>
  <r>
    <n v="8953"/>
    <s v="CA-2017-150910"/>
    <x v="66"/>
    <d v="2017-12-28T00:00:00"/>
    <s v="Standard Class"/>
    <s v="JL-15130"/>
    <s v="Jack Lebron"/>
    <x v="0"/>
    <s v="United States"/>
    <s v="Jackson"/>
    <s v="Tennessee"/>
    <n v="38301"/>
    <x v="0"/>
    <s v="OFF-AR-10001419"/>
    <x v="1"/>
    <s v="Art"/>
    <x v="1015"/>
    <n v="23.128"/>
    <n v="7"/>
    <x v="2"/>
    <n v="2.891"/>
    <n v="0.125"/>
    <s v="Profit"/>
  </r>
  <r>
    <n v="8954"/>
    <s v="CA-2017-150910"/>
    <x v="66"/>
    <d v="2017-12-28T00:00:00"/>
    <s v="Standard Class"/>
    <s v="JL-15130"/>
    <s v="Jack Lebron"/>
    <x v="0"/>
    <s v="United States"/>
    <s v="Jackson"/>
    <s v="Tennessee"/>
    <n v="38301"/>
    <x v="0"/>
    <s v="OFF-AP-10003266"/>
    <x v="1"/>
    <s v="Appliances"/>
    <x v="667"/>
    <n v="59.24"/>
    <n v="5"/>
    <x v="2"/>
    <n v="16.291"/>
    <n v="0.27500000000000002"/>
    <s v="Profit"/>
  </r>
  <r>
    <n v="8955"/>
    <s v="CA-2014-156790"/>
    <x v="233"/>
    <d v="2014-08-10T00:00:00"/>
    <s v="Second Class"/>
    <s v="VG-21790"/>
    <s v="Vivek Gonzalez"/>
    <x v="0"/>
    <s v="United States"/>
    <s v="Jacksonville"/>
    <s v="Florida"/>
    <n v="32216"/>
    <x v="0"/>
    <s v="FUR-BO-10000468"/>
    <x v="0"/>
    <s v="Bookcases"/>
    <x v="1180"/>
    <n v="155.45599999999999"/>
    <n v="4"/>
    <x v="2"/>
    <n v="-7.7728000000000002"/>
    <n v="-0.05"/>
    <s v="Loss"/>
  </r>
  <r>
    <n v="8956"/>
    <s v="CA-2014-126480"/>
    <x v="59"/>
    <d v="2014-09-24T00:00:00"/>
    <s v="Standard Class"/>
    <s v="HG-14965"/>
    <s v="Henry Goldwyn"/>
    <x v="1"/>
    <s v="United States"/>
    <s v="San Diego"/>
    <s v="California"/>
    <n v="92024"/>
    <x v="1"/>
    <s v="OFF-PA-10004610"/>
    <x v="1"/>
    <s v="Paper"/>
    <x v="1520"/>
    <n v="8.56"/>
    <n v="2"/>
    <x v="0"/>
    <n v="3.8519999999999999"/>
    <n v="0.44999999999999996"/>
    <s v="Profit"/>
  </r>
  <r>
    <n v="8957"/>
    <s v="CA-2017-105620"/>
    <x v="53"/>
    <d v="2017-12-28T00:00:00"/>
    <s v="First Class"/>
    <s v="JH-15430"/>
    <s v="Jennifer Halladay"/>
    <x v="0"/>
    <s v="United States"/>
    <s v="Hialeah"/>
    <s v="Florida"/>
    <n v="33012"/>
    <x v="0"/>
    <s v="FUR-FU-10004963"/>
    <x v="0"/>
    <s v="Furnishings"/>
    <x v="1443"/>
    <n v="21"/>
    <n v="3"/>
    <x v="2"/>
    <n v="5.7750000000000004"/>
    <n v="0.27500000000000002"/>
    <s v="Profit"/>
  </r>
  <r>
    <n v="8958"/>
    <s v="CA-2017-105620"/>
    <x v="53"/>
    <d v="2017-12-28T00:00:00"/>
    <s v="First Class"/>
    <s v="JH-15430"/>
    <s v="Jennifer Halladay"/>
    <x v="0"/>
    <s v="United States"/>
    <s v="Hialeah"/>
    <s v="Florida"/>
    <n v="33012"/>
    <x v="0"/>
    <s v="TEC-MA-10004626"/>
    <x v="2"/>
    <s v="Machines"/>
    <x v="1833"/>
    <n v="120"/>
    <n v="2"/>
    <x v="5"/>
    <n v="-7.2"/>
    <n v="-6.0000000000000005E-2"/>
    <s v="Loss"/>
  </r>
  <r>
    <n v="8959"/>
    <s v="CA-2017-150266"/>
    <x v="920"/>
    <d v="2017-11-30T00:00:00"/>
    <s v="Standard Class"/>
    <s v="RO-19780"/>
    <s v="Rose O Brian"/>
    <x v="0"/>
    <s v="United States"/>
    <s v="Houston"/>
    <s v="Texas"/>
    <n v="77070"/>
    <x v="2"/>
    <s v="TEC-PH-10003437"/>
    <x v="2"/>
    <s v="Phones"/>
    <x v="922"/>
    <n v="299.95999999999998"/>
    <n v="5"/>
    <x v="2"/>
    <n v="37.494999999999997"/>
    <n v="0.125"/>
    <s v="Profit"/>
  </r>
  <r>
    <n v="8960"/>
    <s v="CA-2017-150266"/>
    <x v="920"/>
    <d v="2017-11-30T00:00:00"/>
    <s v="Standard Class"/>
    <s v="RO-19780"/>
    <s v="Rose O Brian"/>
    <x v="0"/>
    <s v="United States"/>
    <s v="Houston"/>
    <s v="Texas"/>
    <n v="77070"/>
    <x v="2"/>
    <s v="OFF-AP-10002867"/>
    <x v="1"/>
    <s v="Appliances"/>
    <x v="1514"/>
    <n v="67.84"/>
    <n v="5"/>
    <x v="3"/>
    <n v="-179.77600000000001"/>
    <n v="-2.65"/>
    <s v="Loss"/>
  </r>
  <r>
    <n v="8961"/>
    <s v="CA-2017-150266"/>
    <x v="920"/>
    <d v="2017-11-30T00:00:00"/>
    <s v="Standard Class"/>
    <s v="RO-19780"/>
    <s v="Rose O Brian"/>
    <x v="0"/>
    <s v="United States"/>
    <s v="Houston"/>
    <s v="Texas"/>
    <n v="77070"/>
    <x v="2"/>
    <s v="FUR-CH-10002126"/>
    <x v="0"/>
    <s v="Chairs"/>
    <x v="849"/>
    <n v="853.93"/>
    <n v="5"/>
    <x v="4"/>
    <n v="-24.398"/>
    <n v="-2.8571428571428574E-2"/>
    <s v="Loss"/>
  </r>
  <r>
    <n v="8962"/>
    <s v="CA-2017-150266"/>
    <x v="920"/>
    <d v="2017-11-30T00:00:00"/>
    <s v="Standard Class"/>
    <s v="RO-19780"/>
    <s v="Rose O Brian"/>
    <x v="0"/>
    <s v="United States"/>
    <s v="Houston"/>
    <s v="Texas"/>
    <n v="77070"/>
    <x v="2"/>
    <s v="OFF-AR-10001761"/>
    <x v="1"/>
    <s v="Art"/>
    <x v="1651"/>
    <n v="18.687999999999999"/>
    <n v="4"/>
    <x v="2"/>
    <n v="3.7376"/>
    <n v="0.2"/>
    <s v="Profit"/>
  </r>
  <r>
    <n v="8963"/>
    <s v="CA-2016-157280"/>
    <x v="732"/>
    <d v="2016-11-07T00:00:00"/>
    <s v="First Class"/>
    <s v="LW-17125"/>
    <s v="Liz Willingham"/>
    <x v="0"/>
    <s v="United States"/>
    <s v="Virginia Beach"/>
    <s v="Virginia"/>
    <n v="23464"/>
    <x v="0"/>
    <s v="FUR-FU-10004665"/>
    <x v="0"/>
    <s v="Furnishings"/>
    <x v="1354"/>
    <n v="273.95999999999998"/>
    <n v="2"/>
    <x v="0"/>
    <n v="71.229600000000005"/>
    <n v="0.26000000000000006"/>
    <s v="Profit"/>
  </r>
  <r>
    <n v="8964"/>
    <s v="CA-2016-157280"/>
    <x v="732"/>
    <d v="2016-11-07T00:00:00"/>
    <s v="First Class"/>
    <s v="LW-17125"/>
    <s v="Liz Willingham"/>
    <x v="0"/>
    <s v="United States"/>
    <s v="Virginia Beach"/>
    <s v="Virginia"/>
    <n v="23464"/>
    <x v="0"/>
    <s v="TEC-AC-10000057"/>
    <x v="2"/>
    <s v="Accessories"/>
    <x v="632"/>
    <n v="89.97"/>
    <n v="3"/>
    <x v="0"/>
    <n v="18.893699999999999"/>
    <n v="0.21"/>
    <s v="Profit"/>
  </r>
  <r>
    <n v="8965"/>
    <s v="CA-2016-157280"/>
    <x v="732"/>
    <d v="2016-11-07T00:00:00"/>
    <s v="First Class"/>
    <s v="LW-17125"/>
    <s v="Liz Willingham"/>
    <x v="0"/>
    <s v="United States"/>
    <s v="Virginia Beach"/>
    <s v="Virginia"/>
    <n v="23464"/>
    <x v="0"/>
    <s v="FUR-FU-10003806"/>
    <x v="0"/>
    <s v="Furnishings"/>
    <x v="1804"/>
    <n v="756.8"/>
    <n v="5"/>
    <x v="0"/>
    <n v="75.680000000000007"/>
    <n v="0.10000000000000002"/>
    <s v="Profit"/>
  </r>
  <r>
    <n v="8966"/>
    <s v="CA-2017-106691"/>
    <x v="44"/>
    <d v="2017-11-12T00:00:00"/>
    <s v="Standard Class"/>
    <s v="CC-12370"/>
    <s v="Christopher Conant"/>
    <x v="0"/>
    <s v="United States"/>
    <s v="Houston"/>
    <s v="Texas"/>
    <n v="77070"/>
    <x v="2"/>
    <s v="OFF-BI-10000145"/>
    <x v="1"/>
    <s v="Binders"/>
    <x v="742"/>
    <n v="1.248"/>
    <n v="2"/>
    <x v="3"/>
    <n v="-1.9343999999999999"/>
    <n v="-1.5499999999999998"/>
    <s v="Loss"/>
  </r>
  <r>
    <n v="8967"/>
    <s v="CA-2016-134180"/>
    <x v="54"/>
    <d v="2016-11-07T00:00:00"/>
    <s v="Standard Class"/>
    <s v="JP-16135"/>
    <s v="Julie Prescott"/>
    <x v="2"/>
    <s v="United States"/>
    <s v="Philadelphia"/>
    <s v="Pennsylvania"/>
    <n v="19120"/>
    <x v="3"/>
    <s v="TEC-AC-10000892"/>
    <x v="2"/>
    <s v="Accessories"/>
    <x v="293"/>
    <n v="72"/>
    <n v="1"/>
    <x v="2"/>
    <n v="14.4"/>
    <n v="0.2"/>
    <s v="Profit"/>
  </r>
  <r>
    <n v="8968"/>
    <s v="CA-2016-134180"/>
    <x v="54"/>
    <d v="2016-11-07T00:00:00"/>
    <s v="Standard Class"/>
    <s v="JP-16135"/>
    <s v="Julie Prescott"/>
    <x v="2"/>
    <s v="United States"/>
    <s v="Philadelphia"/>
    <s v="Pennsylvania"/>
    <n v="19120"/>
    <x v="3"/>
    <s v="FUR-CH-10004886"/>
    <x v="0"/>
    <s v="Chairs"/>
    <x v="371"/>
    <n v="470.15499999999997"/>
    <n v="7"/>
    <x v="4"/>
    <n v="-13.433"/>
    <n v="-2.8571428571428574E-2"/>
    <s v="Loss"/>
  </r>
  <r>
    <n v="8969"/>
    <s v="CA-2014-166730"/>
    <x v="125"/>
    <d v="2015-01-01T00:00:00"/>
    <s v="First Class"/>
    <s v="DD-13570"/>
    <s v="Dorothy Dickinson"/>
    <x v="0"/>
    <s v="United States"/>
    <s v="Memphis"/>
    <s v="Tennessee"/>
    <n v="38109"/>
    <x v="0"/>
    <s v="OFF-ST-10002554"/>
    <x v="1"/>
    <s v="Storage"/>
    <x v="1153"/>
    <n v="39.128"/>
    <n v="1"/>
    <x v="2"/>
    <n v="-8.8038000000000007"/>
    <n v="-0.22500000000000001"/>
    <s v="Loss"/>
  </r>
  <r>
    <n v="8970"/>
    <s v="CA-2017-157469"/>
    <x v="574"/>
    <d v="2017-12-07T00:00:00"/>
    <s v="Standard Class"/>
    <s v="ES-14080"/>
    <s v="Erin Smith"/>
    <x v="1"/>
    <s v="United States"/>
    <s v="Lakewood"/>
    <s v="Ohio"/>
    <n v="44107"/>
    <x v="3"/>
    <s v="OFF-AR-10001662"/>
    <x v="1"/>
    <s v="Art"/>
    <x v="448"/>
    <n v="19.728000000000002"/>
    <n v="9"/>
    <x v="2"/>
    <n v="1.7262"/>
    <n v="8.7499999999999994E-2"/>
    <s v="Profit"/>
  </r>
  <r>
    <n v="8971"/>
    <s v="CA-2017-157469"/>
    <x v="574"/>
    <d v="2017-12-07T00:00:00"/>
    <s v="Standard Class"/>
    <s v="ES-14080"/>
    <s v="Erin Smith"/>
    <x v="1"/>
    <s v="United States"/>
    <s v="Lakewood"/>
    <s v="Ohio"/>
    <n v="44107"/>
    <x v="3"/>
    <s v="TEC-PH-10004531"/>
    <x v="2"/>
    <s v="Phones"/>
    <x v="1404"/>
    <n v="151.18799999999999"/>
    <n v="2"/>
    <x v="10"/>
    <n v="-25.198"/>
    <n v="-0.16666666666666669"/>
    <s v="Loss"/>
  </r>
  <r>
    <n v="8972"/>
    <s v="CA-2017-122308"/>
    <x v="668"/>
    <d v="2017-03-28T00:00:00"/>
    <s v="Standard Class"/>
    <s v="MV-17485"/>
    <s v="Mark Van Huff"/>
    <x v="0"/>
    <s v="United States"/>
    <s v="New York City"/>
    <s v="New York"/>
    <n v="10011"/>
    <x v="3"/>
    <s v="FUR-CH-10000665"/>
    <x v="0"/>
    <s v="Chairs"/>
    <x v="662"/>
    <n v="271.76400000000001"/>
    <n v="2"/>
    <x v="9"/>
    <n v="60.392000000000003"/>
    <n v="0.22222222222222224"/>
    <s v="Profit"/>
  </r>
  <r>
    <n v="8973"/>
    <s v="US-2014-149034"/>
    <x v="84"/>
    <d v="2014-11-21T00:00:00"/>
    <s v="First Class"/>
    <s v="RD-19900"/>
    <s v="Ruben Dartt"/>
    <x v="0"/>
    <s v="United States"/>
    <s v="Philadelphia"/>
    <s v="Pennsylvania"/>
    <n v="19120"/>
    <x v="3"/>
    <s v="TEC-AC-10003023"/>
    <x v="2"/>
    <s v="Accessories"/>
    <x v="1079"/>
    <n v="47.496000000000002"/>
    <n v="1"/>
    <x v="2"/>
    <n v="-1.1874"/>
    <n v="-2.4999999999999998E-2"/>
    <s v="Loss"/>
  </r>
  <r>
    <n v="8974"/>
    <s v="CA-2017-159226"/>
    <x v="1016"/>
    <d v="2017-04-27T00:00:00"/>
    <s v="Second Class"/>
    <s v="RL-19615"/>
    <s v="Rob Lucas"/>
    <x v="0"/>
    <s v="United States"/>
    <s v="Los Angeles"/>
    <s v="California"/>
    <n v="90008"/>
    <x v="1"/>
    <s v="FUR-BO-10004709"/>
    <x v="0"/>
    <s v="Bookcases"/>
    <x v="266"/>
    <n v="344.98099999999999"/>
    <n v="7"/>
    <x v="11"/>
    <n v="28.4102"/>
    <n v="8.2352941176470587E-2"/>
    <s v="Profit"/>
  </r>
  <r>
    <n v="8975"/>
    <s v="CA-2017-156622"/>
    <x v="51"/>
    <d v="2017-11-26T00:00:00"/>
    <s v="First Class"/>
    <s v="JP-15460"/>
    <s v="Jennifer Patt"/>
    <x v="1"/>
    <s v="United States"/>
    <s v="Dallas"/>
    <s v="Texas"/>
    <n v="75220"/>
    <x v="2"/>
    <s v="OFF-PA-10000477"/>
    <x v="1"/>
    <s v="Paper"/>
    <x v="1270"/>
    <n v="36.287999999999997"/>
    <n v="7"/>
    <x v="2"/>
    <n v="12.700799999999999"/>
    <n v="0.35000000000000003"/>
    <s v="Profit"/>
  </r>
  <r>
    <n v="8976"/>
    <s v="CA-2017-156622"/>
    <x v="51"/>
    <d v="2017-11-26T00:00:00"/>
    <s v="First Class"/>
    <s v="JP-15460"/>
    <s v="Jennifer Patt"/>
    <x v="1"/>
    <s v="United States"/>
    <s v="Dallas"/>
    <s v="Texas"/>
    <n v="75220"/>
    <x v="2"/>
    <s v="OFF-PA-10002923"/>
    <x v="1"/>
    <s v="Paper"/>
    <x v="1426"/>
    <n v="78.304000000000002"/>
    <n v="2"/>
    <x v="2"/>
    <n v="29.364000000000001"/>
    <n v="0.375"/>
    <s v="Profit"/>
  </r>
  <r>
    <n v="8977"/>
    <s v="CA-2017-156622"/>
    <x v="51"/>
    <d v="2017-11-26T00:00:00"/>
    <s v="First Class"/>
    <s v="JP-15460"/>
    <s v="Jennifer Patt"/>
    <x v="1"/>
    <s v="United States"/>
    <s v="Dallas"/>
    <s v="Texas"/>
    <n v="75220"/>
    <x v="2"/>
    <s v="FUR-TA-10003008"/>
    <x v="0"/>
    <s v="Tables"/>
    <x v="955"/>
    <n v="127.785"/>
    <n v="1"/>
    <x v="4"/>
    <n v="-31.0335"/>
    <n v="-0.24285714285714285"/>
    <s v="Loss"/>
  </r>
  <r>
    <n v="8978"/>
    <s v="CA-2017-156622"/>
    <x v="51"/>
    <d v="2017-11-26T00:00:00"/>
    <s v="First Class"/>
    <s v="JP-15460"/>
    <s v="Jennifer Patt"/>
    <x v="1"/>
    <s v="United States"/>
    <s v="Dallas"/>
    <s v="Texas"/>
    <n v="75220"/>
    <x v="2"/>
    <s v="OFF-BI-10003707"/>
    <x v="1"/>
    <s v="Binders"/>
    <x v="784"/>
    <n v="6.1040000000000001"/>
    <n v="2"/>
    <x v="3"/>
    <n v="-9.1560000000000006"/>
    <n v="-1.5"/>
    <s v="Loss"/>
  </r>
  <r>
    <n v="8979"/>
    <s v="CA-2014-119529"/>
    <x v="935"/>
    <d v="2014-11-05T00:00:00"/>
    <s v="Second Class"/>
    <s v="DM-13345"/>
    <s v="Denise Monton"/>
    <x v="1"/>
    <s v="United States"/>
    <s v="Orange"/>
    <s v="New Jersey"/>
    <n v="7050"/>
    <x v="3"/>
    <s v="OFF-BI-10000546"/>
    <x v="1"/>
    <s v="Binders"/>
    <x v="614"/>
    <n v="5.76"/>
    <n v="2"/>
    <x v="0"/>
    <n v="2.8224"/>
    <n v="0.49000000000000005"/>
    <s v="Profit"/>
  </r>
  <r>
    <n v="8980"/>
    <s v="CA-2015-150413"/>
    <x v="324"/>
    <d v="2015-10-24T00:00:00"/>
    <s v="Second Class"/>
    <s v="CS-11860"/>
    <s v="Cari Schnelling"/>
    <x v="0"/>
    <s v="United States"/>
    <s v="Dallas"/>
    <s v="Texas"/>
    <n v="75220"/>
    <x v="2"/>
    <s v="OFF-BI-10000404"/>
    <x v="1"/>
    <s v="Binders"/>
    <x v="481"/>
    <n v="1.72"/>
    <n v="1"/>
    <x v="3"/>
    <n v="-2.8380000000000001"/>
    <n v="-1.6500000000000001"/>
    <s v="Loss"/>
  </r>
  <r>
    <n v="8981"/>
    <s v="CA-2014-108182"/>
    <x v="644"/>
    <d v="2014-02-10T00:00:00"/>
    <s v="Second Class"/>
    <s v="DL-13315"/>
    <s v="Delfina Latchford"/>
    <x v="0"/>
    <s v="United States"/>
    <s v="Romeoville"/>
    <s v="Illinois"/>
    <n v="60441"/>
    <x v="2"/>
    <s v="OFF-BI-10001196"/>
    <x v="1"/>
    <s v="Binders"/>
    <x v="1390"/>
    <n v="8.952"/>
    <n v="2"/>
    <x v="3"/>
    <n v="-14.770799999999999"/>
    <n v="-1.65"/>
    <s v="Loss"/>
  </r>
  <r>
    <n v="8982"/>
    <s v="CA-2016-110898"/>
    <x v="1193"/>
    <d v="2016-03-12T00:00:00"/>
    <s v="Standard Class"/>
    <s v="LC-16870"/>
    <s v="Lena Cacioppo"/>
    <x v="0"/>
    <s v="United States"/>
    <s v="Chicago"/>
    <s v="Illinois"/>
    <n v="60623"/>
    <x v="2"/>
    <s v="OFF-AP-10001626"/>
    <x v="1"/>
    <s v="Appliances"/>
    <x v="1025"/>
    <n v="2.3340000000000001"/>
    <n v="3"/>
    <x v="3"/>
    <n v="-6.3018000000000001"/>
    <n v="-2.6999999999999997"/>
    <s v="Loss"/>
  </r>
  <r>
    <n v="8983"/>
    <s v="CA-2016-110898"/>
    <x v="1193"/>
    <d v="2016-03-12T00:00:00"/>
    <s v="Standard Class"/>
    <s v="LC-16870"/>
    <s v="Lena Cacioppo"/>
    <x v="0"/>
    <s v="United States"/>
    <s v="Chicago"/>
    <s v="Illinois"/>
    <n v="60623"/>
    <x v="2"/>
    <s v="OFF-BI-10004656"/>
    <x v="1"/>
    <s v="Binders"/>
    <x v="864"/>
    <n v="1.728"/>
    <n v="4"/>
    <x v="3"/>
    <n v="-2.7648000000000001"/>
    <n v="-1.6"/>
    <s v="Loss"/>
  </r>
  <r>
    <n v="8984"/>
    <s v="CA-2016-110898"/>
    <x v="1193"/>
    <d v="2016-03-12T00:00:00"/>
    <s v="Standard Class"/>
    <s v="LC-16870"/>
    <s v="Lena Cacioppo"/>
    <x v="0"/>
    <s v="United States"/>
    <s v="Chicago"/>
    <s v="Illinois"/>
    <n v="60623"/>
    <x v="2"/>
    <s v="FUR-FU-10003773"/>
    <x v="0"/>
    <s v="Furnishings"/>
    <x v="125"/>
    <n v="159.04"/>
    <n v="5"/>
    <x v="7"/>
    <n v="-194.82400000000001"/>
    <n v="-1.2250000000000001"/>
    <s v="Loss"/>
  </r>
  <r>
    <n v="8985"/>
    <s v="CA-2016-110898"/>
    <x v="1193"/>
    <d v="2016-03-12T00:00:00"/>
    <s v="Standard Class"/>
    <s v="LC-16870"/>
    <s v="Lena Cacioppo"/>
    <x v="0"/>
    <s v="United States"/>
    <s v="Chicago"/>
    <s v="Illinois"/>
    <n v="60623"/>
    <x v="2"/>
    <s v="FUR-TA-10000849"/>
    <x v="0"/>
    <s v="Tables"/>
    <x v="1327"/>
    <n v="145.97999999999999"/>
    <n v="2"/>
    <x v="5"/>
    <n v="-99.266400000000004"/>
    <n v="-0.68"/>
    <s v="Loss"/>
  </r>
  <r>
    <n v="8986"/>
    <s v="CA-2015-123092"/>
    <x v="155"/>
    <d v="2015-12-07T00:00:00"/>
    <s v="Standard Class"/>
    <s v="JG-15115"/>
    <s v="Jack Garza"/>
    <x v="0"/>
    <s v="United States"/>
    <s v="Jacksonville"/>
    <s v="North Carolina"/>
    <n v="28540"/>
    <x v="0"/>
    <s v="FUR-FU-10000222"/>
    <x v="0"/>
    <s v="Furnishings"/>
    <x v="596"/>
    <n v="77.951999999999998"/>
    <n v="3"/>
    <x v="2"/>
    <n v="12.667199999999999"/>
    <n v="0.16250000000000001"/>
    <s v="Profit"/>
  </r>
  <r>
    <n v="8987"/>
    <s v="CA-2015-123092"/>
    <x v="155"/>
    <d v="2015-12-07T00:00:00"/>
    <s v="Standard Class"/>
    <s v="JG-15115"/>
    <s v="Jack Garza"/>
    <x v="0"/>
    <s v="United States"/>
    <s v="Jacksonville"/>
    <s v="North Carolina"/>
    <n v="28540"/>
    <x v="0"/>
    <s v="OFF-BI-10001718"/>
    <x v="1"/>
    <s v="Binders"/>
    <x v="1225"/>
    <n v="95.97"/>
    <n v="5"/>
    <x v="6"/>
    <n v="-73.576999999999998"/>
    <n v="-0.76666666666666661"/>
    <s v="Loss"/>
  </r>
  <r>
    <n v="8988"/>
    <s v="CA-2015-123092"/>
    <x v="155"/>
    <d v="2015-12-07T00:00:00"/>
    <s v="Standard Class"/>
    <s v="JG-15115"/>
    <s v="Jack Garza"/>
    <x v="0"/>
    <s v="United States"/>
    <s v="Jacksonville"/>
    <s v="North Carolina"/>
    <n v="28540"/>
    <x v="0"/>
    <s v="TEC-PH-10001700"/>
    <x v="2"/>
    <s v="Phones"/>
    <x v="195"/>
    <n v="105.584"/>
    <n v="2"/>
    <x v="2"/>
    <n v="9.2385999999999999"/>
    <n v="8.7499999999999994E-2"/>
    <s v="Profit"/>
  </r>
  <r>
    <n v="8989"/>
    <s v="CA-2015-123092"/>
    <x v="155"/>
    <d v="2015-12-07T00:00:00"/>
    <s v="Standard Class"/>
    <s v="JG-15115"/>
    <s v="Jack Garza"/>
    <x v="0"/>
    <s v="United States"/>
    <s v="Jacksonville"/>
    <s v="North Carolina"/>
    <n v="28540"/>
    <x v="0"/>
    <s v="OFF-AR-10004078"/>
    <x v="1"/>
    <s v="Art"/>
    <x v="512"/>
    <n v="9.3439999999999994"/>
    <n v="2"/>
    <x v="2"/>
    <n v="1.1679999999999999"/>
    <n v="0.125"/>
    <s v="Profit"/>
  </r>
  <r>
    <n v="8990"/>
    <s v="US-2015-128587"/>
    <x v="100"/>
    <d v="2015-12-30T00:00:00"/>
    <s v="Standard Class"/>
    <s v="HM-14860"/>
    <s v="Harry Marie"/>
    <x v="1"/>
    <s v="United States"/>
    <s v="Springfield"/>
    <s v="Missouri"/>
    <n v="65807"/>
    <x v="2"/>
    <s v="FUR-FU-10003026"/>
    <x v="0"/>
    <s v="Furnishings"/>
    <x v="1564"/>
    <n v="9.68"/>
    <n v="2"/>
    <x v="0"/>
    <n v="3.7751999999999999"/>
    <n v="0.39"/>
    <s v="Profit"/>
  </r>
  <r>
    <n v="8991"/>
    <s v="US-2015-128587"/>
    <x v="100"/>
    <d v="2015-12-30T00:00:00"/>
    <s v="Standard Class"/>
    <s v="HM-14860"/>
    <s v="Harry Marie"/>
    <x v="1"/>
    <s v="United States"/>
    <s v="Springfield"/>
    <s v="Missouri"/>
    <n v="65807"/>
    <x v="2"/>
    <s v="TEC-CO-10003763"/>
    <x v="2"/>
    <s v="Copiers"/>
    <x v="1279"/>
    <n v="4899.93"/>
    <n v="7"/>
    <x v="0"/>
    <n v="2302.9670999999998"/>
    <n v="0.46999999999999992"/>
    <s v="Profit"/>
  </r>
  <r>
    <n v="8992"/>
    <s v="US-2017-139577"/>
    <x v="172"/>
    <d v="2017-10-06T00:00:00"/>
    <s v="Standard Class"/>
    <s v="TN-21040"/>
    <s v="Tanja Norvell"/>
    <x v="2"/>
    <s v="United States"/>
    <s v="San Francisco"/>
    <s v="California"/>
    <n v="94110"/>
    <x v="1"/>
    <s v="TEC-AC-10004708"/>
    <x v="2"/>
    <s v="Accessories"/>
    <x v="341"/>
    <n v="104.75"/>
    <n v="5"/>
    <x v="0"/>
    <n v="21.997499999999999"/>
    <n v="0.21"/>
    <s v="Profit"/>
  </r>
  <r>
    <n v="8993"/>
    <s v="CA-2017-159100"/>
    <x v="524"/>
    <d v="2017-10-21T00:00:00"/>
    <s v="Standard Class"/>
    <s v="VP-21760"/>
    <s v="Victoria Pisteka"/>
    <x v="1"/>
    <s v="United States"/>
    <s v="Columbia"/>
    <s v="Tennessee"/>
    <n v="38401"/>
    <x v="0"/>
    <s v="TEC-AC-10003499"/>
    <x v="2"/>
    <s v="Accessories"/>
    <x v="103"/>
    <n v="18.527999999999999"/>
    <n v="2"/>
    <x v="2"/>
    <n v="4.4004000000000003"/>
    <n v="0.23750000000000004"/>
    <s v="Profit"/>
  </r>
  <r>
    <n v="8994"/>
    <s v="CA-2017-159100"/>
    <x v="524"/>
    <d v="2017-10-21T00:00:00"/>
    <s v="Standard Class"/>
    <s v="VP-21760"/>
    <s v="Victoria Pisteka"/>
    <x v="1"/>
    <s v="United States"/>
    <s v="Columbia"/>
    <s v="Tennessee"/>
    <n v="38401"/>
    <x v="0"/>
    <s v="FUR-TA-10001950"/>
    <x v="0"/>
    <s v="Tables"/>
    <x v="1284"/>
    <n v="1875.258"/>
    <n v="7"/>
    <x v="10"/>
    <n v="-968.88329999999996"/>
    <n v="-0.51666666666666661"/>
    <s v="Loss"/>
  </r>
  <r>
    <n v="8995"/>
    <s v="CA-2014-109043"/>
    <x v="860"/>
    <d v="2014-08-17T00:00:00"/>
    <s v="First Class"/>
    <s v="CS-12355"/>
    <s v="Christine Sundaresam"/>
    <x v="0"/>
    <s v="United States"/>
    <s v="Hollywood"/>
    <s v="Florida"/>
    <n v="33021"/>
    <x v="0"/>
    <s v="OFF-PA-10000312"/>
    <x v="1"/>
    <s v="Paper"/>
    <x v="1829"/>
    <n v="91.36"/>
    <n v="5"/>
    <x v="2"/>
    <n v="29.692"/>
    <n v="0.32500000000000001"/>
    <s v="Profit"/>
  </r>
  <r>
    <n v="8996"/>
    <s v="CA-2014-109043"/>
    <x v="860"/>
    <d v="2014-08-17T00:00:00"/>
    <s v="First Class"/>
    <s v="CS-12355"/>
    <s v="Christine Sundaresam"/>
    <x v="0"/>
    <s v="United States"/>
    <s v="Hollywood"/>
    <s v="Florida"/>
    <n v="33021"/>
    <x v="0"/>
    <s v="OFF-AP-10004708"/>
    <x v="1"/>
    <s v="Appliances"/>
    <x v="513"/>
    <n v="152.24"/>
    <n v="5"/>
    <x v="2"/>
    <n v="17.126999999999999"/>
    <n v="0.11249999999999999"/>
    <s v="Profit"/>
  </r>
  <r>
    <n v="8997"/>
    <s v="US-2017-116491"/>
    <x v="343"/>
    <d v="2017-11-13T00:00:00"/>
    <s v="First Class"/>
    <s v="PG-18820"/>
    <s v="Patrick Gardner"/>
    <x v="0"/>
    <s v="United States"/>
    <s v="Dallas"/>
    <s v="Texas"/>
    <n v="75081"/>
    <x v="2"/>
    <s v="TEC-PH-10004531"/>
    <x v="2"/>
    <s v="Phones"/>
    <x v="721"/>
    <n v="35.183999999999997"/>
    <n v="2"/>
    <x v="2"/>
    <n v="12.314399999999999"/>
    <n v="0.35"/>
    <s v="Profit"/>
  </r>
  <r>
    <n v="8998"/>
    <s v="CA-2017-122763"/>
    <x v="177"/>
    <d v="2017-03-20T00:00:00"/>
    <s v="Same Day"/>
    <s v="HG-14845"/>
    <s v="Harry Greene"/>
    <x v="0"/>
    <s v="United States"/>
    <s v="Houston"/>
    <s v="Texas"/>
    <n v="77041"/>
    <x v="2"/>
    <s v="OFF-PA-10000474"/>
    <x v="1"/>
    <s v="Paper"/>
    <x v="33"/>
    <n v="56.704000000000001"/>
    <n v="2"/>
    <x v="2"/>
    <n v="19.137599999999999"/>
    <n v="0.33749999999999997"/>
    <s v="Profit"/>
  </r>
  <r>
    <n v="8999"/>
    <s v="CA-2017-122763"/>
    <x v="177"/>
    <d v="2017-03-20T00:00:00"/>
    <s v="Same Day"/>
    <s v="HG-14845"/>
    <s v="Harry Greene"/>
    <x v="0"/>
    <s v="United States"/>
    <s v="Houston"/>
    <s v="Texas"/>
    <n v="77041"/>
    <x v="2"/>
    <s v="OFF-PA-10002377"/>
    <x v="1"/>
    <s v="Paper"/>
    <x v="127"/>
    <n v="274.06400000000002"/>
    <n v="7"/>
    <x v="2"/>
    <n v="102.774"/>
    <n v="0.375"/>
    <s v="Profit"/>
  </r>
  <r>
    <n v="9000"/>
    <s v="CA-2017-137785"/>
    <x v="726"/>
    <d v="2017-05-17T00:00:00"/>
    <s v="Standard Class"/>
    <s v="MH-18115"/>
    <s v="Mick Hernandez"/>
    <x v="2"/>
    <s v="United States"/>
    <s v="Philadelphia"/>
    <s v="Pennsylvania"/>
    <n v="19140"/>
    <x v="3"/>
    <s v="FUR-CH-10001482"/>
    <x v="0"/>
    <s v="Chairs"/>
    <x v="541"/>
    <n v="458.43"/>
    <n v="5"/>
    <x v="4"/>
    <n v="-124.431"/>
    <n v="-0.27142857142857141"/>
    <s v="Loss"/>
  </r>
  <r>
    <n v="9001"/>
    <s v="CA-2014-133389"/>
    <x v="169"/>
    <d v="2014-06-22T00:00:00"/>
    <s v="Same Day"/>
    <s v="TB-21280"/>
    <s v="Toby Braunhardt"/>
    <x v="0"/>
    <s v="United States"/>
    <s v="Phoenix"/>
    <s v="Arizona"/>
    <n v="85023"/>
    <x v="1"/>
    <s v="OFF-BI-10001553"/>
    <x v="1"/>
    <s v="Binders"/>
    <x v="1302"/>
    <n v="8.2260000000000009"/>
    <n v="3"/>
    <x v="6"/>
    <n v="-6.0324"/>
    <n v="-0.73333333333333328"/>
    <s v="Loss"/>
  </r>
  <r>
    <n v="9002"/>
    <s v="CA-2014-103807"/>
    <x v="266"/>
    <d v="2014-12-09T00:00:00"/>
    <s v="Standard Class"/>
    <s v="EM-13825"/>
    <s v="Elizabeth Moffitt"/>
    <x v="1"/>
    <s v="United States"/>
    <s v="Sandy Springs"/>
    <s v="Georgia"/>
    <n v="30328"/>
    <x v="0"/>
    <s v="TEC-AC-10000199"/>
    <x v="2"/>
    <s v="Accessories"/>
    <x v="1618"/>
    <n v="5.95"/>
    <n v="1"/>
    <x v="0"/>
    <n v="0.83299999999999996"/>
    <n v="0.13999999999999999"/>
    <s v="Loss"/>
  </r>
  <r>
    <n v="9003"/>
    <s v="CA-2014-103807"/>
    <x v="266"/>
    <d v="2014-12-09T00:00:00"/>
    <s v="Standard Class"/>
    <s v="EM-13825"/>
    <s v="Elizabeth Moffitt"/>
    <x v="1"/>
    <s v="United States"/>
    <s v="Sandy Springs"/>
    <s v="Georgia"/>
    <n v="30328"/>
    <x v="0"/>
    <s v="OFF-PA-10002195"/>
    <x v="1"/>
    <s v="Paper"/>
    <x v="726"/>
    <n v="15.24"/>
    <n v="3"/>
    <x v="0"/>
    <n v="7.1627999999999998"/>
    <n v="0.47"/>
    <s v="Profit"/>
  </r>
  <r>
    <n v="9004"/>
    <s v="CA-2015-102855"/>
    <x v="57"/>
    <d v="2015-04-06T00:00:00"/>
    <s v="Same Day"/>
    <s v="JF-15415"/>
    <s v="Jennifer Ferguson"/>
    <x v="0"/>
    <s v="United States"/>
    <s v="Spokane"/>
    <s v="Washington"/>
    <n v="99207"/>
    <x v="1"/>
    <s v="TEC-AC-10001767"/>
    <x v="2"/>
    <s v="Accessories"/>
    <x v="97"/>
    <n v="239.94"/>
    <n v="6"/>
    <x v="0"/>
    <n v="26.3934"/>
    <n v="0.11"/>
    <s v="Profit"/>
  </r>
  <r>
    <n v="9005"/>
    <s v="CA-2015-102855"/>
    <x v="57"/>
    <d v="2015-04-06T00:00:00"/>
    <s v="Same Day"/>
    <s v="JF-15415"/>
    <s v="Jennifer Ferguson"/>
    <x v="0"/>
    <s v="United States"/>
    <s v="Spokane"/>
    <s v="Washington"/>
    <n v="99207"/>
    <x v="1"/>
    <s v="OFF-AR-10002467"/>
    <x v="1"/>
    <s v="Art"/>
    <x v="1690"/>
    <n v="23.84"/>
    <n v="8"/>
    <x v="0"/>
    <n v="6.4367999999999999"/>
    <n v="0.27"/>
    <s v="Profit"/>
  </r>
  <r>
    <n v="9006"/>
    <s v="CA-2017-107825"/>
    <x v="551"/>
    <d v="2017-11-18T00:00:00"/>
    <s v="Same Day"/>
    <s v="NB-18655"/>
    <s v="Nona Balk"/>
    <x v="1"/>
    <s v="United States"/>
    <s v="Milwaukee"/>
    <s v="Wisconsin"/>
    <n v="53209"/>
    <x v="2"/>
    <s v="OFF-ST-10001321"/>
    <x v="1"/>
    <s v="Storage"/>
    <x v="421"/>
    <n v="92.52"/>
    <n v="6"/>
    <x v="0"/>
    <n v="24.980399999999999"/>
    <n v="0.27"/>
    <s v="Profit"/>
  </r>
  <r>
    <n v="9007"/>
    <s v="CA-2017-107825"/>
    <x v="551"/>
    <d v="2017-11-18T00:00:00"/>
    <s v="Same Day"/>
    <s v="NB-18655"/>
    <s v="Nona Balk"/>
    <x v="1"/>
    <s v="United States"/>
    <s v="Milwaukee"/>
    <s v="Wisconsin"/>
    <n v="53209"/>
    <x v="2"/>
    <s v="OFF-ST-10000777"/>
    <x v="1"/>
    <s v="Storage"/>
    <x v="117"/>
    <n v="37.76"/>
    <n v="1"/>
    <x v="0"/>
    <n v="10.572800000000001"/>
    <n v="0.28000000000000003"/>
    <s v="Profit"/>
  </r>
  <r>
    <n v="9008"/>
    <s v="CA-2017-107825"/>
    <x v="551"/>
    <d v="2017-11-18T00:00:00"/>
    <s v="Same Day"/>
    <s v="NB-18655"/>
    <s v="Nona Balk"/>
    <x v="1"/>
    <s v="United States"/>
    <s v="Milwaukee"/>
    <s v="Wisconsin"/>
    <n v="53209"/>
    <x v="2"/>
    <s v="OFF-LA-10003720"/>
    <x v="1"/>
    <s v="Labels"/>
    <x v="1636"/>
    <n v="7.38"/>
    <n v="2"/>
    <x v="0"/>
    <n v="3.4685999999999999"/>
    <n v="0.47"/>
    <s v="Profit"/>
  </r>
  <r>
    <n v="9009"/>
    <s v="CA-2017-107825"/>
    <x v="551"/>
    <d v="2017-11-18T00:00:00"/>
    <s v="Same Day"/>
    <s v="NB-18655"/>
    <s v="Nona Balk"/>
    <x v="1"/>
    <s v="United States"/>
    <s v="Milwaukee"/>
    <s v="Wisconsin"/>
    <n v="53209"/>
    <x v="2"/>
    <s v="FUR-FU-10000206"/>
    <x v="0"/>
    <s v="Furnishings"/>
    <x v="397"/>
    <n v="5.82"/>
    <n v="2"/>
    <x v="0"/>
    <n v="2.7353999999999998"/>
    <n v="0.47"/>
    <s v="Profit"/>
  </r>
  <r>
    <n v="9010"/>
    <s v="CA-2017-106047"/>
    <x v="1209"/>
    <d v="2017-07-18T00:00:00"/>
    <s v="Standard Class"/>
    <s v="CS-11860"/>
    <s v="Cari Schnelling"/>
    <x v="0"/>
    <s v="United States"/>
    <s v="Fairfield"/>
    <s v="Ohio"/>
    <n v="45014"/>
    <x v="3"/>
    <s v="OFF-PA-10000791"/>
    <x v="1"/>
    <s v="Paper"/>
    <x v="1433"/>
    <n v="3.8159999999999998"/>
    <n v="1"/>
    <x v="2"/>
    <n v="1.1924999999999999"/>
    <n v="0.3125"/>
    <s v="Profit"/>
  </r>
  <r>
    <n v="9011"/>
    <s v="CA-2017-127803"/>
    <x v="240"/>
    <d v="2017-05-23T00:00:00"/>
    <s v="Standard Class"/>
    <s v="ND-18460"/>
    <s v="Neil Ducich"/>
    <x v="1"/>
    <s v="United States"/>
    <s v="Huntsville"/>
    <s v="Alabama"/>
    <n v="35810"/>
    <x v="0"/>
    <s v="OFF-BI-10001787"/>
    <x v="1"/>
    <s v="Binders"/>
    <x v="1491"/>
    <n v="26.16"/>
    <n v="4"/>
    <x v="0"/>
    <n v="12.8184"/>
    <n v="0.49"/>
    <s v="Profit"/>
  </r>
  <r>
    <n v="9012"/>
    <s v="CA-2015-137071"/>
    <x v="139"/>
    <d v="2015-12-21T00:00:00"/>
    <s v="First Class"/>
    <s v="ED-13885"/>
    <s v="Emily Ducich"/>
    <x v="2"/>
    <s v="United States"/>
    <s v="Houston"/>
    <s v="Texas"/>
    <n v="77036"/>
    <x v="2"/>
    <s v="TEC-AC-10004353"/>
    <x v="2"/>
    <s v="Accessories"/>
    <x v="724"/>
    <n v="100.8"/>
    <n v="2"/>
    <x v="2"/>
    <n v="21.42"/>
    <n v="0.21250000000000002"/>
    <s v="Profit"/>
  </r>
  <r>
    <n v="9013"/>
    <s v="CA-2016-121447"/>
    <x v="823"/>
    <d v="2016-02-22T00:00:00"/>
    <s v="First Class"/>
    <s v="EA-14035"/>
    <s v="Erin Ashbrook"/>
    <x v="1"/>
    <s v="United States"/>
    <s v="New York City"/>
    <s v="New York"/>
    <n v="10011"/>
    <x v="3"/>
    <s v="FUR-FU-10001861"/>
    <x v="0"/>
    <s v="Furnishings"/>
    <x v="275"/>
    <n v="135.80000000000001"/>
    <n v="7"/>
    <x v="0"/>
    <n v="66.542000000000002"/>
    <n v="0.49"/>
    <s v="Profit"/>
  </r>
  <r>
    <n v="9014"/>
    <s v="CA-2017-143084"/>
    <x v="257"/>
    <d v="2017-03-22T00:00:00"/>
    <s v="Standard Class"/>
    <s v="BP-11050"/>
    <s v="Barry Pond"/>
    <x v="1"/>
    <s v="United States"/>
    <s v="Los Angeles"/>
    <s v="California"/>
    <n v="90008"/>
    <x v="1"/>
    <s v="OFF-AR-10002766"/>
    <x v="1"/>
    <s v="Art"/>
    <x v="1050"/>
    <n v="13.9"/>
    <n v="5"/>
    <x v="0"/>
    <n v="3.7530000000000001"/>
    <n v="0.27"/>
    <s v="Profit"/>
  </r>
  <r>
    <n v="9015"/>
    <s v="CA-2017-143084"/>
    <x v="257"/>
    <d v="2017-03-22T00:00:00"/>
    <s v="Standard Class"/>
    <s v="BP-11050"/>
    <s v="Barry Pond"/>
    <x v="1"/>
    <s v="United States"/>
    <s v="Los Angeles"/>
    <s v="California"/>
    <n v="90008"/>
    <x v="1"/>
    <s v="OFF-EN-10003072"/>
    <x v="1"/>
    <s v="Envelopes"/>
    <x v="775"/>
    <n v="19.399999999999999"/>
    <n v="5"/>
    <x v="0"/>
    <n v="9.3119999999999994"/>
    <n v="0.48"/>
    <s v="Profit"/>
  </r>
  <r>
    <n v="9016"/>
    <s v="CA-2016-131639"/>
    <x v="907"/>
    <d v="2016-12-23T00:00:00"/>
    <s v="Standard Class"/>
    <s v="NS-18640"/>
    <s v="Noel Staavos"/>
    <x v="1"/>
    <s v="United States"/>
    <s v="Carlsbad"/>
    <s v="New Mexico"/>
    <n v="88220"/>
    <x v="1"/>
    <s v="OFF-BI-10001636"/>
    <x v="1"/>
    <s v="Binders"/>
    <x v="674"/>
    <n v="13.488"/>
    <n v="2"/>
    <x v="2"/>
    <n v="4.3836000000000004"/>
    <n v="0.32500000000000007"/>
    <s v="Profit"/>
  </r>
  <r>
    <n v="9017"/>
    <s v="CA-2016-131639"/>
    <x v="907"/>
    <d v="2016-12-23T00:00:00"/>
    <s v="Standard Class"/>
    <s v="NS-18640"/>
    <s v="Noel Staavos"/>
    <x v="1"/>
    <s v="United States"/>
    <s v="Carlsbad"/>
    <s v="New Mexico"/>
    <n v="88220"/>
    <x v="1"/>
    <s v="OFF-BI-10000948"/>
    <x v="1"/>
    <s v="Binders"/>
    <x v="1382"/>
    <n v="11.416"/>
    <n v="1"/>
    <x v="2"/>
    <n v="3.8529"/>
    <n v="0.33749999999999997"/>
    <s v="Profit"/>
  </r>
  <r>
    <n v="9018"/>
    <s v="CA-2016-161361"/>
    <x v="253"/>
    <d v="2016-03-28T00:00:00"/>
    <s v="Second Class"/>
    <s v="MV-17485"/>
    <s v="Mark Van Huff"/>
    <x v="0"/>
    <s v="United States"/>
    <s v="Pocatello"/>
    <s v="Idaho"/>
    <n v="83201"/>
    <x v="1"/>
    <s v="OFF-PA-10001838"/>
    <x v="1"/>
    <s v="Paper"/>
    <x v="1008"/>
    <n v="17.64"/>
    <n v="3"/>
    <x v="0"/>
    <n v="8.6435999999999993"/>
    <n v="0.48999999999999994"/>
    <s v="Profit"/>
  </r>
  <r>
    <n v="9019"/>
    <s v="CA-2016-161361"/>
    <x v="253"/>
    <d v="2016-03-28T00:00:00"/>
    <s v="Second Class"/>
    <s v="MV-17485"/>
    <s v="Mark Van Huff"/>
    <x v="0"/>
    <s v="United States"/>
    <s v="Pocatello"/>
    <s v="Idaho"/>
    <n v="83201"/>
    <x v="1"/>
    <s v="OFF-BI-10002215"/>
    <x v="1"/>
    <s v="Binders"/>
    <x v="20"/>
    <n v="17.04"/>
    <n v="3"/>
    <x v="2"/>
    <n v="5.5380000000000003"/>
    <n v="0.32500000000000001"/>
    <s v="Profit"/>
  </r>
  <r>
    <n v="9020"/>
    <s v="CA-2014-100706"/>
    <x v="757"/>
    <d v="2014-12-18T00:00:00"/>
    <s v="Second Class"/>
    <s v="LE-16810"/>
    <s v="Laurel Elliston"/>
    <x v="0"/>
    <s v="United States"/>
    <s v="Springfield"/>
    <s v="Virginia"/>
    <n v="22153"/>
    <x v="0"/>
    <s v="TEC-AC-10001314"/>
    <x v="2"/>
    <s v="Accessories"/>
    <x v="952"/>
    <n v="99.98"/>
    <n v="2"/>
    <x v="0"/>
    <n v="7.9984000000000002"/>
    <n v="0.08"/>
    <s v="Profit"/>
  </r>
  <r>
    <n v="9021"/>
    <s v="CA-2014-100706"/>
    <x v="757"/>
    <d v="2014-12-18T00:00:00"/>
    <s v="Second Class"/>
    <s v="LE-16810"/>
    <s v="Laurel Elliston"/>
    <x v="0"/>
    <s v="United States"/>
    <s v="Springfield"/>
    <s v="Virginia"/>
    <n v="22153"/>
    <x v="0"/>
    <s v="FUR-FU-10002268"/>
    <x v="0"/>
    <s v="Furnishings"/>
    <x v="869"/>
    <n v="29.46"/>
    <n v="6"/>
    <x v="0"/>
    <n v="9.7218"/>
    <n v="0.33"/>
    <s v="Profit"/>
  </r>
  <r>
    <n v="9022"/>
    <s v="CA-2015-129525"/>
    <x v="219"/>
    <d v="2015-11-20T00:00:00"/>
    <s v="Standard Class"/>
    <s v="VP-21760"/>
    <s v="Victoria Pisteka"/>
    <x v="1"/>
    <s v="United States"/>
    <s v="Toledo"/>
    <s v="Ohio"/>
    <n v="43615"/>
    <x v="3"/>
    <s v="OFF-BI-10002133"/>
    <x v="1"/>
    <s v="Binders"/>
    <x v="1147"/>
    <n v="166.92"/>
    <n v="13"/>
    <x v="6"/>
    <n v="-116.84399999999999"/>
    <n v="-0.70000000000000007"/>
    <s v="Loss"/>
  </r>
  <r>
    <n v="9023"/>
    <s v="US-2016-141880"/>
    <x v="250"/>
    <d v="2016-08-23T00:00:00"/>
    <s v="First Class"/>
    <s v="TC-21475"/>
    <s v="Tony Chapman"/>
    <x v="2"/>
    <s v="United States"/>
    <s v="Fort Collins"/>
    <s v="Colorado"/>
    <n v="80525"/>
    <x v="1"/>
    <s v="FUR-FU-10001979"/>
    <x v="0"/>
    <s v="Furnishings"/>
    <x v="514"/>
    <n v="98.328000000000003"/>
    <n v="3"/>
    <x v="2"/>
    <n v="9.8328000000000007"/>
    <n v="0.1"/>
    <s v="Profit"/>
  </r>
  <r>
    <n v="9024"/>
    <s v="CA-2015-165799"/>
    <x v="685"/>
    <d v="2015-07-02T00:00:00"/>
    <s v="First Class"/>
    <s v="SG-20470"/>
    <s v="Sheri Gordon"/>
    <x v="0"/>
    <s v="United States"/>
    <s v="New York City"/>
    <s v="New York"/>
    <n v="10024"/>
    <x v="3"/>
    <s v="FUR-CH-10001482"/>
    <x v="0"/>
    <s v="Chairs"/>
    <x v="541"/>
    <n v="117.88200000000001"/>
    <n v="1"/>
    <x v="9"/>
    <n v="1.3098000000000001"/>
    <n v="1.1111111111111112E-2"/>
    <s v="Profit"/>
  </r>
  <r>
    <n v="9025"/>
    <s v="CA-2016-102127"/>
    <x v="190"/>
    <d v="2016-07-02T00:00:00"/>
    <s v="Standard Class"/>
    <s v="VP-21760"/>
    <s v="Victoria Pisteka"/>
    <x v="1"/>
    <s v="United States"/>
    <s v="New York City"/>
    <s v="New York"/>
    <n v="10035"/>
    <x v="3"/>
    <s v="TEC-AC-10002018"/>
    <x v="2"/>
    <s v="Accessories"/>
    <x v="1683"/>
    <n v="20.97"/>
    <n v="3"/>
    <x v="0"/>
    <n v="9.0170999999999992"/>
    <n v="0.43"/>
    <s v="Profit"/>
  </r>
  <r>
    <n v="9026"/>
    <s v="CA-2016-102127"/>
    <x v="190"/>
    <d v="2016-07-02T00:00:00"/>
    <s v="Standard Class"/>
    <s v="VP-21760"/>
    <s v="Victoria Pisteka"/>
    <x v="1"/>
    <s v="United States"/>
    <s v="New York City"/>
    <s v="New York"/>
    <n v="10035"/>
    <x v="3"/>
    <s v="TEC-AC-10000397"/>
    <x v="2"/>
    <s v="Accessories"/>
    <x v="1468"/>
    <n v="139.96"/>
    <n v="4"/>
    <x v="0"/>
    <n v="9.7972000000000001"/>
    <n v="6.9999999999999993E-2"/>
    <s v="Profit"/>
  </r>
  <r>
    <n v="9027"/>
    <s v="CA-2016-102127"/>
    <x v="190"/>
    <d v="2016-07-02T00:00:00"/>
    <s v="Standard Class"/>
    <s v="VP-21760"/>
    <s v="Victoria Pisteka"/>
    <x v="1"/>
    <s v="United States"/>
    <s v="New York City"/>
    <s v="New York"/>
    <n v="10035"/>
    <x v="3"/>
    <s v="FUR-FU-10003976"/>
    <x v="0"/>
    <s v="Furnishings"/>
    <x v="973"/>
    <n v="37.74"/>
    <n v="3"/>
    <x v="0"/>
    <n v="12.8316"/>
    <n v="0.33999999999999997"/>
    <s v="Profit"/>
  </r>
  <r>
    <n v="9028"/>
    <s v="US-2016-152415"/>
    <x v="42"/>
    <d v="2016-09-22T00:00:00"/>
    <s v="Standard Class"/>
    <s v="PO-18865"/>
    <s v="Patrick O Donnell"/>
    <x v="0"/>
    <s v="United States"/>
    <s v="Marlborough"/>
    <s v="Massachusetts"/>
    <n v="1752"/>
    <x v="3"/>
    <s v="FUR-FU-10002597"/>
    <x v="0"/>
    <s v="Furnishings"/>
    <x v="627"/>
    <n v="14.82"/>
    <n v="3"/>
    <x v="0"/>
    <n v="6.2244000000000002"/>
    <n v="0.42"/>
    <s v="Profit"/>
  </r>
  <r>
    <n v="9029"/>
    <s v="US-2016-152415"/>
    <x v="42"/>
    <d v="2016-09-22T00:00:00"/>
    <s v="Standard Class"/>
    <s v="PO-18865"/>
    <s v="Patrick O Donnell"/>
    <x v="0"/>
    <s v="United States"/>
    <s v="Marlborough"/>
    <s v="Massachusetts"/>
    <n v="1752"/>
    <x v="3"/>
    <s v="FUR-FU-10004864"/>
    <x v="0"/>
    <s v="Furnishings"/>
    <x v="441"/>
    <n v="191.82"/>
    <n v="3"/>
    <x v="0"/>
    <n v="61.382399999999997"/>
    <n v="0.32"/>
    <s v="Profit"/>
  </r>
  <r>
    <n v="9030"/>
    <s v="CA-2014-138198"/>
    <x v="667"/>
    <d v="2014-07-23T00:00:00"/>
    <s v="Standard Class"/>
    <s v="JL-15130"/>
    <s v="Jack Lebron"/>
    <x v="0"/>
    <s v="United States"/>
    <s v="New Rochelle"/>
    <s v="New York"/>
    <n v="10801"/>
    <x v="3"/>
    <s v="OFF-BI-10002103"/>
    <x v="1"/>
    <s v="Binders"/>
    <x v="530"/>
    <n v="13.904"/>
    <n v="2"/>
    <x v="2"/>
    <n v="4.5187999999999997"/>
    <n v="0.32499999999999996"/>
    <s v="Profit"/>
  </r>
  <r>
    <n v="9031"/>
    <s v="CA-2017-128041"/>
    <x v="853"/>
    <d v="2017-09-01T00:00:00"/>
    <s v="Same Day"/>
    <s v="RW-19540"/>
    <s v="Rick Wilson"/>
    <x v="1"/>
    <s v="United States"/>
    <s v="Seattle"/>
    <s v="Washington"/>
    <n v="98103"/>
    <x v="1"/>
    <s v="OFF-AP-10001005"/>
    <x v="1"/>
    <s v="Appliances"/>
    <x v="1140"/>
    <n v="314.60000000000002"/>
    <n v="4"/>
    <x v="0"/>
    <n v="103.818"/>
    <n v="0.32999999999999996"/>
    <s v="Profit"/>
  </r>
  <r>
    <n v="9032"/>
    <s v="CA-2017-128041"/>
    <x v="853"/>
    <d v="2017-09-01T00:00:00"/>
    <s v="Same Day"/>
    <s v="RW-19540"/>
    <s v="Rick Wilson"/>
    <x v="1"/>
    <s v="United States"/>
    <s v="Seattle"/>
    <s v="Washington"/>
    <n v="98103"/>
    <x v="1"/>
    <s v="FUR-TA-10002607"/>
    <x v="0"/>
    <s v="Tables"/>
    <x v="224"/>
    <n v="283.56"/>
    <n v="4"/>
    <x v="0"/>
    <n v="45.369599999999998"/>
    <n v="0.16"/>
    <s v="Profit"/>
  </r>
  <r>
    <n v="9033"/>
    <s v="CA-2017-105823"/>
    <x v="738"/>
    <d v="2017-06-26T00:00:00"/>
    <s v="Standard Class"/>
    <s v="RB-19465"/>
    <s v="Rick Bensley"/>
    <x v="2"/>
    <s v="United States"/>
    <s v="Detroit"/>
    <s v="Michigan"/>
    <n v="48227"/>
    <x v="2"/>
    <s v="FUR-CH-10000454"/>
    <x v="0"/>
    <s v="Chairs"/>
    <x v="1"/>
    <n v="487.96"/>
    <n v="2"/>
    <x v="0"/>
    <n v="146.38800000000001"/>
    <n v="0.30000000000000004"/>
    <s v="Profit"/>
  </r>
  <r>
    <n v="9034"/>
    <s v="CA-2014-152268"/>
    <x v="814"/>
    <d v="2014-09-07T00:00:00"/>
    <s v="Standard Class"/>
    <s v="SC-20095"/>
    <s v="Sanjit Chand"/>
    <x v="0"/>
    <s v="United States"/>
    <s v="Fayetteville"/>
    <s v="Arkansas"/>
    <n v="72701"/>
    <x v="0"/>
    <s v="OFF-BI-10001359"/>
    <x v="1"/>
    <s v="Binders"/>
    <x v="1162"/>
    <n v="1793.98"/>
    <n v="2"/>
    <x v="0"/>
    <n v="843.17060000000004"/>
    <n v="0.47000000000000003"/>
    <s v="Profit"/>
  </r>
  <r>
    <n v="9035"/>
    <s v="CA-2015-148873"/>
    <x v="486"/>
    <d v="2015-10-05T00:00:00"/>
    <s v="Standard Class"/>
    <s v="EM-13960"/>
    <s v="Eric Murdock"/>
    <x v="0"/>
    <s v="United States"/>
    <s v="Quincy"/>
    <s v="Illinois"/>
    <n v="62301"/>
    <x v="2"/>
    <s v="OFF-BI-10003196"/>
    <x v="1"/>
    <s v="Binders"/>
    <x v="1376"/>
    <n v="2.992"/>
    <n v="4"/>
    <x v="3"/>
    <n v="-4.4880000000000004"/>
    <n v="-1.5000000000000002"/>
    <s v="Loss"/>
  </r>
  <r>
    <n v="9036"/>
    <s v="CA-2015-148873"/>
    <x v="486"/>
    <d v="2015-10-05T00:00:00"/>
    <s v="Standard Class"/>
    <s v="EM-13960"/>
    <s v="Eric Murdock"/>
    <x v="0"/>
    <s v="United States"/>
    <s v="Quincy"/>
    <s v="Illinois"/>
    <n v="62301"/>
    <x v="2"/>
    <s v="TEC-AC-10003657"/>
    <x v="2"/>
    <s v="Accessories"/>
    <x v="152"/>
    <n v="108.768"/>
    <n v="4"/>
    <x v="2"/>
    <n v="2.7191999999999998"/>
    <n v="2.4999999999999998E-2"/>
    <s v="Profit"/>
  </r>
  <r>
    <n v="9037"/>
    <s v="CA-2015-166492"/>
    <x v="1003"/>
    <d v="2015-04-10T00:00:00"/>
    <s v="First Class"/>
    <s v="RP-19390"/>
    <s v="Resi Pölking"/>
    <x v="0"/>
    <s v="United States"/>
    <s v="New York City"/>
    <s v="New York"/>
    <n v="10035"/>
    <x v="3"/>
    <s v="OFF-PA-10002262"/>
    <x v="1"/>
    <s v="Paper"/>
    <x v="1001"/>
    <n v="25.92"/>
    <n v="4"/>
    <x v="0"/>
    <n v="12.441599999999999"/>
    <n v="0.47999999999999993"/>
    <s v="Profit"/>
  </r>
  <r>
    <n v="9038"/>
    <s v="CA-2015-166492"/>
    <x v="1003"/>
    <d v="2015-04-10T00:00:00"/>
    <s v="First Class"/>
    <s v="RP-19390"/>
    <s v="Resi Pölking"/>
    <x v="0"/>
    <s v="United States"/>
    <s v="New York City"/>
    <s v="New York"/>
    <n v="10035"/>
    <x v="3"/>
    <s v="OFF-ST-10002214"/>
    <x v="1"/>
    <s v="Storage"/>
    <x v="1003"/>
    <n v="22.58"/>
    <n v="2"/>
    <x v="0"/>
    <n v="5.8708"/>
    <n v="0.26"/>
    <s v="Profit"/>
  </r>
  <r>
    <n v="9039"/>
    <s v="CA-2017-157420"/>
    <x v="610"/>
    <d v="2017-11-21T00:00:00"/>
    <s v="Same Day"/>
    <s v="HZ-14950"/>
    <s v="Henia Zydlo"/>
    <x v="0"/>
    <s v="United States"/>
    <s v="Houston"/>
    <s v="Texas"/>
    <n v="77095"/>
    <x v="2"/>
    <s v="TEC-PH-10003555"/>
    <x v="2"/>
    <s v="Phones"/>
    <x v="462"/>
    <n v="55.176000000000002"/>
    <n v="3"/>
    <x v="2"/>
    <n v="-12.4146"/>
    <n v="-0.22500000000000001"/>
    <s v="Loss"/>
  </r>
  <r>
    <n v="9040"/>
    <s v="CA-2016-117121"/>
    <x v="907"/>
    <d v="2016-12-21T00:00:00"/>
    <s v="Standard Class"/>
    <s v="AB-10105"/>
    <s v="Adrian Barton"/>
    <x v="0"/>
    <s v="United States"/>
    <s v="Detroit"/>
    <s v="Michigan"/>
    <n v="48205"/>
    <x v="2"/>
    <s v="OFF-BI-10000545"/>
    <x v="1"/>
    <s v="Binders"/>
    <x v="692"/>
    <n v="9892.74"/>
    <n v="13"/>
    <x v="0"/>
    <n v="4946.37"/>
    <n v="0.5"/>
    <s v="Profit"/>
  </r>
  <r>
    <n v="9041"/>
    <s v="CA-2014-138177"/>
    <x v="111"/>
    <d v="2014-09-24T00:00:00"/>
    <s v="Standard Class"/>
    <s v="ND-18460"/>
    <s v="Neil Ducich"/>
    <x v="1"/>
    <s v="United States"/>
    <s v="Chandler"/>
    <s v="Arizona"/>
    <n v="85224"/>
    <x v="1"/>
    <s v="FUR-TA-10004607"/>
    <x v="0"/>
    <s v="Tables"/>
    <x v="1104"/>
    <n v="73.915000000000006"/>
    <n v="1"/>
    <x v="5"/>
    <n v="-45.827300000000001"/>
    <n v="-0.62"/>
    <s v="Loss"/>
  </r>
  <r>
    <n v="9042"/>
    <s v="CA-2014-114335"/>
    <x v="450"/>
    <d v="2014-10-03T00:00:00"/>
    <s v="Standard Class"/>
    <s v="XP-21865"/>
    <s v="Xylona Preis"/>
    <x v="0"/>
    <s v="United States"/>
    <s v="Hollywood"/>
    <s v="Florida"/>
    <n v="33021"/>
    <x v="0"/>
    <s v="FUR-FU-10000277"/>
    <x v="0"/>
    <s v="Furnishings"/>
    <x v="1795"/>
    <n v="337.08800000000002"/>
    <n v="4"/>
    <x v="2"/>
    <n v="16.854399999999998"/>
    <n v="4.9999999999999989E-2"/>
    <s v="Profit"/>
  </r>
  <r>
    <n v="9043"/>
    <s v="CA-2015-168760"/>
    <x v="357"/>
    <d v="2015-09-26T00:00:00"/>
    <s v="Second Class"/>
    <s v="MM-18280"/>
    <s v="Muhammed MacIntyre"/>
    <x v="1"/>
    <s v="United States"/>
    <s v="Los Angeles"/>
    <s v="California"/>
    <n v="90049"/>
    <x v="1"/>
    <s v="OFF-AP-10004532"/>
    <x v="1"/>
    <s v="Appliances"/>
    <x v="564"/>
    <n v="61.44"/>
    <n v="3"/>
    <x v="0"/>
    <n v="16.588799999999999"/>
    <n v="0.27"/>
    <s v="Profit"/>
  </r>
  <r>
    <n v="9044"/>
    <s v="CA-2016-168830"/>
    <x v="77"/>
    <d v="2016-11-13T00:00:00"/>
    <s v="Standard Class"/>
    <s v="ML-17395"/>
    <s v="Marina Lichtenstein"/>
    <x v="1"/>
    <s v="United States"/>
    <s v="San Francisco"/>
    <s v="California"/>
    <n v="94122"/>
    <x v="1"/>
    <s v="TEC-AC-10003911"/>
    <x v="2"/>
    <s v="Accessories"/>
    <x v="331"/>
    <n v="479.97"/>
    <n v="3"/>
    <x v="0"/>
    <n v="163.18979999999999"/>
    <n v="0.33999999999999997"/>
    <s v="Profit"/>
  </r>
  <r>
    <n v="9045"/>
    <s v="CA-2017-137463"/>
    <x v="819"/>
    <d v="2017-12-20T00:00:00"/>
    <s v="Second Class"/>
    <s v="KM-16225"/>
    <s v="Kalyca Meade"/>
    <x v="1"/>
    <s v="United States"/>
    <s v="Sunnyvale"/>
    <s v="California"/>
    <n v="94086"/>
    <x v="1"/>
    <s v="OFF-BI-10003196"/>
    <x v="1"/>
    <s v="Binders"/>
    <x v="1376"/>
    <n v="5.984"/>
    <n v="2"/>
    <x v="2"/>
    <n v="2.2440000000000002"/>
    <n v="0.37500000000000006"/>
    <s v="Profit"/>
  </r>
  <r>
    <n v="9046"/>
    <s v="CA-2017-137463"/>
    <x v="819"/>
    <d v="2017-12-20T00:00:00"/>
    <s v="Second Class"/>
    <s v="KM-16225"/>
    <s v="Kalyca Meade"/>
    <x v="1"/>
    <s v="United States"/>
    <s v="Sunnyvale"/>
    <s v="California"/>
    <n v="94086"/>
    <x v="1"/>
    <s v="TEC-AC-10000358"/>
    <x v="2"/>
    <s v="Accessories"/>
    <x v="1287"/>
    <n v="189.95"/>
    <n v="5"/>
    <x v="0"/>
    <n v="45.588000000000001"/>
    <n v="0.24000000000000002"/>
    <s v="Profit"/>
  </r>
  <r>
    <n v="9047"/>
    <s v="CA-2017-137463"/>
    <x v="819"/>
    <d v="2017-12-20T00:00:00"/>
    <s v="Second Class"/>
    <s v="KM-16225"/>
    <s v="Kalyca Meade"/>
    <x v="1"/>
    <s v="United States"/>
    <s v="Sunnyvale"/>
    <s v="California"/>
    <n v="94086"/>
    <x v="1"/>
    <s v="TEC-AC-10000057"/>
    <x v="2"/>
    <s v="Accessories"/>
    <x v="632"/>
    <n v="149.94999999999999"/>
    <n v="5"/>
    <x v="0"/>
    <n v="31.4895"/>
    <n v="0.21000000000000002"/>
    <s v="Profit"/>
  </r>
  <r>
    <n v="9048"/>
    <s v="CA-2017-137463"/>
    <x v="819"/>
    <d v="2017-12-20T00:00:00"/>
    <s v="Second Class"/>
    <s v="KM-16225"/>
    <s v="Kalyca Meade"/>
    <x v="1"/>
    <s v="United States"/>
    <s v="Sunnyvale"/>
    <s v="California"/>
    <n v="94086"/>
    <x v="1"/>
    <s v="OFF-AR-10001988"/>
    <x v="1"/>
    <s v="Art"/>
    <x v="756"/>
    <n v="29.95"/>
    <n v="5"/>
    <x v="0"/>
    <n v="8.6854999999999993"/>
    <n v="0.28999999999999998"/>
    <s v="Profit"/>
  </r>
  <r>
    <n v="9049"/>
    <s v="CA-2017-137463"/>
    <x v="819"/>
    <d v="2017-12-20T00:00:00"/>
    <s v="Second Class"/>
    <s v="KM-16225"/>
    <s v="Kalyca Meade"/>
    <x v="1"/>
    <s v="United States"/>
    <s v="Sunnyvale"/>
    <s v="California"/>
    <n v="94086"/>
    <x v="1"/>
    <s v="OFF-LA-10003498"/>
    <x v="1"/>
    <s v="Labels"/>
    <x v="1749"/>
    <n v="44.4"/>
    <n v="3"/>
    <x v="0"/>
    <n v="22.2"/>
    <n v="0.5"/>
    <s v="Profit"/>
  </r>
  <r>
    <n v="9050"/>
    <s v="CA-2014-124513"/>
    <x v="158"/>
    <d v="2014-09-25T00:00:00"/>
    <s v="Standard Class"/>
    <s v="SL-20155"/>
    <s v="Sara Luxemburg"/>
    <x v="2"/>
    <s v="United States"/>
    <s v="New York City"/>
    <s v="New York"/>
    <n v="10011"/>
    <x v="3"/>
    <s v="OFF-AR-10002956"/>
    <x v="1"/>
    <s v="Art"/>
    <x v="666"/>
    <n v="66.03"/>
    <n v="3"/>
    <x v="0"/>
    <n v="17.1678"/>
    <n v="0.26"/>
    <s v="Profit"/>
  </r>
  <r>
    <n v="9051"/>
    <s v="CA-2015-165554"/>
    <x v="1210"/>
    <d v="2015-05-22T00:00:00"/>
    <s v="Standard Class"/>
    <s v="AJ-10780"/>
    <s v="Anthony Jacobs"/>
    <x v="1"/>
    <s v="United States"/>
    <s v="Los Angeles"/>
    <s v="California"/>
    <n v="90004"/>
    <x v="1"/>
    <s v="OFF-PA-10003724"/>
    <x v="1"/>
    <s v="Paper"/>
    <x v="362"/>
    <n v="10.86"/>
    <n v="2"/>
    <x v="0"/>
    <n v="5.3213999999999997"/>
    <n v="0.49"/>
    <s v="Profit"/>
  </r>
  <r>
    <n v="9052"/>
    <s v="CA-2014-141838"/>
    <x v="959"/>
    <d v="2014-03-31T00:00:00"/>
    <s v="Second Class"/>
    <s v="DK-12835"/>
    <s v="Damala Kotsonis"/>
    <x v="1"/>
    <s v="United States"/>
    <s v="San Francisco"/>
    <s v="California"/>
    <n v="94122"/>
    <x v="1"/>
    <s v="OFF-AR-10004272"/>
    <x v="1"/>
    <s v="Art"/>
    <x v="1229"/>
    <n v="3.36"/>
    <n v="2"/>
    <x v="0"/>
    <n v="0.84"/>
    <n v="0.25"/>
    <s v="Loss"/>
  </r>
  <r>
    <n v="9053"/>
    <s v="CA-2014-141838"/>
    <x v="959"/>
    <d v="2014-03-31T00:00:00"/>
    <s v="Second Class"/>
    <s v="DK-12835"/>
    <s v="Damala Kotsonis"/>
    <x v="1"/>
    <s v="United States"/>
    <s v="San Francisco"/>
    <s v="California"/>
    <n v="94122"/>
    <x v="1"/>
    <s v="OFF-BI-10003291"/>
    <x v="1"/>
    <s v="Binders"/>
    <x v="44"/>
    <n v="27.936"/>
    <n v="4"/>
    <x v="2"/>
    <n v="9.4283999999999999"/>
    <n v="0.33750000000000002"/>
    <s v="Profit"/>
  </r>
  <r>
    <n v="9054"/>
    <s v="CA-2014-141838"/>
    <x v="959"/>
    <d v="2014-03-31T00:00:00"/>
    <s v="Second Class"/>
    <s v="DK-12835"/>
    <s v="Damala Kotsonis"/>
    <x v="1"/>
    <s v="United States"/>
    <s v="San Francisco"/>
    <s v="California"/>
    <n v="94122"/>
    <x v="1"/>
    <s v="TEC-PH-10004100"/>
    <x v="2"/>
    <s v="Phones"/>
    <x v="1752"/>
    <n v="28.783999999999999"/>
    <n v="2"/>
    <x v="2"/>
    <n v="2.8784000000000001"/>
    <n v="0.1"/>
    <s v="Profit"/>
  </r>
  <r>
    <n v="9055"/>
    <s v="CA-2017-117009"/>
    <x v="585"/>
    <d v="2017-09-28T00:00:00"/>
    <s v="Standard Class"/>
    <s v="BK-11260"/>
    <s v="Berenike Kampe"/>
    <x v="0"/>
    <s v="United States"/>
    <s v="Santa Ana"/>
    <s v="California"/>
    <n v="92704"/>
    <x v="1"/>
    <s v="OFF-SU-10001218"/>
    <x v="1"/>
    <s v="Supplies"/>
    <x v="134"/>
    <n v="21.96"/>
    <n v="2"/>
    <x v="0"/>
    <n v="6.1487999999999996"/>
    <n v="0.27999999999999997"/>
    <s v="Profit"/>
  </r>
  <r>
    <n v="9056"/>
    <s v="CA-2015-128993"/>
    <x v="811"/>
    <d v="2015-09-17T00:00:00"/>
    <s v="Second Class"/>
    <s v="CC-12670"/>
    <s v="Craig Carreira"/>
    <x v="0"/>
    <s v="United States"/>
    <s v="Seattle"/>
    <s v="Washington"/>
    <n v="98103"/>
    <x v="1"/>
    <s v="TEC-AC-10004209"/>
    <x v="2"/>
    <s v="Accessories"/>
    <x v="908"/>
    <n v="21.98"/>
    <n v="2"/>
    <x v="0"/>
    <n v="8.5722000000000005"/>
    <n v="0.39"/>
    <s v="Profit"/>
  </r>
  <r>
    <n v="9057"/>
    <s v="CA-2015-160227"/>
    <x v="121"/>
    <d v="2015-11-04T00:00:00"/>
    <s v="First Class"/>
    <s v="ED-13885"/>
    <s v="Emily Ducich"/>
    <x v="2"/>
    <s v="United States"/>
    <s v="New York City"/>
    <s v="New York"/>
    <n v="10011"/>
    <x v="3"/>
    <s v="FUR-CH-10002073"/>
    <x v="0"/>
    <s v="Chairs"/>
    <x v="1792"/>
    <n v="2621.3220000000001"/>
    <n v="11"/>
    <x v="9"/>
    <n v="553.39020000000005"/>
    <n v="0.21111111111111111"/>
    <s v="Profit"/>
  </r>
  <r>
    <n v="9058"/>
    <s v="CA-2015-149097"/>
    <x v="1182"/>
    <d v="2015-10-24T00:00:00"/>
    <s v="Standard Class"/>
    <s v="SV-20785"/>
    <s v="Stewart Visinsky"/>
    <x v="0"/>
    <s v="United States"/>
    <s v="Los Angeles"/>
    <s v="California"/>
    <n v="90045"/>
    <x v="1"/>
    <s v="FUR-FU-10003424"/>
    <x v="0"/>
    <s v="Furnishings"/>
    <x v="1668"/>
    <n v="74.760000000000005"/>
    <n v="7"/>
    <x v="0"/>
    <n v="23.923200000000001"/>
    <n v="0.32"/>
    <s v="Profit"/>
  </r>
  <r>
    <n v="9059"/>
    <s v="CA-2015-149097"/>
    <x v="1182"/>
    <d v="2015-10-24T00:00:00"/>
    <s v="Standard Class"/>
    <s v="SV-20785"/>
    <s v="Stewart Visinsky"/>
    <x v="0"/>
    <s v="United States"/>
    <s v="Los Angeles"/>
    <s v="California"/>
    <n v="90045"/>
    <x v="1"/>
    <s v="FUR-TA-10001086"/>
    <x v="0"/>
    <s v="Tables"/>
    <x v="1736"/>
    <n v="364.77600000000001"/>
    <n v="3"/>
    <x v="2"/>
    <n v="27.3582"/>
    <n v="7.4999999999999997E-2"/>
    <s v="Profit"/>
  </r>
  <r>
    <n v="9060"/>
    <s v="CA-2016-132304"/>
    <x v="403"/>
    <d v="2016-06-18T00:00:00"/>
    <s v="Standard Class"/>
    <s v="AR-10825"/>
    <s v="Anthony Rawles"/>
    <x v="1"/>
    <s v="United States"/>
    <s v="Seattle"/>
    <s v="Washington"/>
    <n v="98103"/>
    <x v="1"/>
    <s v="FUR-TA-10004619"/>
    <x v="0"/>
    <s v="Tables"/>
    <x v="891"/>
    <n v="1115.17"/>
    <n v="7"/>
    <x v="0"/>
    <n v="334.55099999999999"/>
    <n v="0.3"/>
    <s v="Profit"/>
  </r>
  <r>
    <n v="9061"/>
    <s v="CA-2015-136420"/>
    <x v="312"/>
    <d v="2015-11-21T00:00:00"/>
    <s v="First Class"/>
    <s v="CS-12250"/>
    <s v="Chris Selesnick"/>
    <x v="1"/>
    <s v="United States"/>
    <s v="San Diego"/>
    <s v="California"/>
    <n v="92024"/>
    <x v="1"/>
    <s v="OFF-BI-10002854"/>
    <x v="1"/>
    <s v="Binders"/>
    <x v="904"/>
    <n v="89.695999999999998"/>
    <n v="4"/>
    <x v="2"/>
    <n v="33.636000000000003"/>
    <n v="0.37500000000000006"/>
    <s v="Profit"/>
  </r>
  <r>
    <n v="9062"/>
    <s v="CA-2015-136420"/>
    <x v="312"/>
    <d v="2015-11-21T00:00:00"/>
    <s v="First Class"/>
    <s v="CS-12250"/>
    <s v="Chris Selesnick"/>
    <x v="1"/>
    <s v="United States"/>
    <s v="San Diego"/>
    <s v="California"/>
    <n v="92024"/>
    <x v="1"/>
    <s v="OFF-LA-10002762"/>
    <x v="1"/>
    <s v="Labels"/>
    <x v="49"/>
    <n v="50.12"/>
    <n v="4"/>
    <x v="0"/>
    <n v="23.5564"/>
    <n v="0.47000000000000003"/>
    <s v="Profit"/>
  </r>
  <r>
    <n v="9063"/>
    <s v="CA-2016-101623"/>
    <x v="1211"/>
    <d v="2016-03-06T00:00:00"/>
    <s v="Standard Class"/>
    <s v="RR-19525"/>
    <s v="Rick Reed"/>
    <x v="1"/>
    <s v="United States"/>
    <s v="New York City"/>
    <s v="New York"/>
    <n v="10035"/>
    <x v="3"/>
    <s v="OFF-FA-10003495"/>
    <x v="1"/>
    <s v="Fasteners"/>
    <x v="128"/>
    <n v="36.479999999999997"/>
    <n v="6"/>
    <x v="0"/>
    <n v="18.239999999999998"/>
    <n v="0.5"/>
    <s v="Profit"/>
  </r>
  <r>
    <n v="9064"/>
    <s v="US-2014-151015"/>
    <x v="1005"/>
    <d v="2014-10-20T00:00:00"/>
    <s v="Standard Class"/>
    <s v="BD-11500"/>
    <s v="Bradley Drucker"/>
    <x v="0"/>
    <s v="United States"/>
    <s v="Chicago"/>
    <s v="Illinois"/>
    <n v="60653"/>
    <x v="2"/>
    <s v="OFF-PA-10002581"/>
    <x v="1"/>
    <s v="Paper"/>
    <x v="1309"/>
    <n v="322.19200000000001"/>
    <n v="13"/>
    <x v="2"/>
    <n v="100.685"/>
    <n v="0.3125"/>
    <s v="Profit"/>
  </r>
  <r>
    <n v="9065"/>
    <s v="US-2014-151015"/>
    <x v="1005"/>
    <d v="2014-10-20T00:00:00"/>
    <s v="Standard Class"/>
    <s v="BD-11500"/>
    <s v="Bradley Drucker"/>
    <x v="0"/>
    <s v="United States"/>
    <s v="Chicago"/>
    <s v="Illinois"/>
    <n v="60653"/>
    <x v="2"/>
    <s v="OFF-BI-10000343"/>
    <x v="1"/>
    <s v="Binders"/>
    <x v="186"/>
    <n v="2.9460000000000002"/>
    <n v="3"/>
    <x v="3"/>
    <n v="-4.8609"/>
    <n v="-1.65"/>
    <s v="Loss"/>
  </r>
  <r>
    <n v="9066"/>
    <s v="US-2014-151015"/>
    <x v="1005"/>
    <d v="2014-10-20T00:00:00"/>
    <s v="Standard Class"/>
    <s v="BD-11500"/>
    <s v="Bradley Drucker"/>
    <x v="0"/>
    <s v="United States"/>
    <s v="Chicago"/>
    <s v="Illinois"/>
    <n v="60653"/>
    <x v="2"/>
    <s v="OFF-PA-10001184"/>
    <x v="1"/>
    <s v="Paper"/>
    <x v="1316"/>
    <n v="19.135999999999999"/>
    <n v="4"/>
    <x v="2"/>
    <n v="6.9367999999999999"/>
    <n v="0.36249999999999999"/>
    <s v="Profit"/>
  </r>
  <r>
    <n v="9067"/>
    <s v="CA-2017-152968"/>
    <x v="1143"/>
    <d v="2017-05-30T00:00:00"/>
    <s v="Standard Class"/>
    <s v="BM-11785"/>
    <s v="Bryan Mills"/>
    <x v="0"/>
    <s v="United States"/>
    <s v="Harrisonburg"/>
    <s v="Virginia"/>
    <n v="22801"/>
    <x v="0"/>
    <s v="TEC-AC-10000521"/>
    <x v="2"/>
    <s v="Accessories"/>
    <x v="1566"/>
    <n v="23.08"/>
    <n v="2"/>
    <x v="0"/>
    <n v="6.9240000000000004"/>
    <n v="0.30000000000000004"/>
    <s v="Profit"/>
  </r>
  <r>
    <n v="9068"/>
    <s v="CA-2016-150077"/>
    <x v="1084"/>
    <d v="2016-02-10T00:00:00"/>
    <s v="Standard Class"/>
    <s v="MS-17365"/>
    <s v="Maribeth Schnelling"/>
    <x v="0"/>
    <s v="United States"/>
    <s v="Rockville"/>
    <s v="Maryland"/>
    <n v="20852"/>
    <x v="3"/>
    <s v="TEC-PH-10002890"/>
    <x v="2"/>
    <s v="Phones"/>
    <x v="1396"/>
    <n v="90.48"/>
    <n v="2"/>
    <x v="0"/>
    <n v="23.524799999999999"/>
    <n v="0.25999999999999995"/>
    <s v="Profit"/>
  </r>
  <r>
    <n v="9069"/>
    <s v="CA-2016-106278"/>
    <x v="476"/>
    <d v="2016-09-05T00:00:00"/>
    <s v="Second Class"/>
    <s v="BM-11140"/>
    <s v="Becky Martin"/>
    <x v="0"/>
    <s v="United States"/>
    <s v="Des Moines"/>
    <s v="Washington"/>
    <n v="98198"/>
    <x v="1"/>
    <s v="FUR-CH-10003061"/>
    <x v="0"/>
    <s v="Chairs"/>
    <x v="51"/>
    <n v="215.976"/>
    <n v="3"/>
    <x v="2"/>
    <n v="-2.6997"/>
    <n v="-1.2500000000000001E-2"/>
    <s v="Loss"/>
  </r>
  <r>
    <n v="9070"/>
    <s v="CA-2016-106278"/>
    <x v="476"/>
    <d v="2016-09-05T00:00:00"/>
    <s v="Second Class"/>
    <s v="BM-11140"/>
    <s v="Becky Martin"/>
    <x v="0"/>
    <s v="United States"/>
    <s v="Des Moines"/>
    <s v="Washington"/>
    <n v="98198"/>
    <x v="1"/>
    <s v="OFF-EN-10003567"/>
    <x v="1"/>
    <s v="Envelopes"/>
    <x v="1652"/>
    <n v="65.94"/>
    <n v="3"/>
    <x v="0"/>
    <n v="30.991800000000001"/>
    <n v="0.47000000000000003"/>
    <s v="Profit"/>
  </r>
  <r>
    <n v="9071"/>
    <s v="CA-2017-147550"/>
    <x v="769"/>
    <d v="2017-12-05T00:00:00"/>
    <s v="First Class"/>
    <s v="KE-16420"/>
    <s v="Katrina Edelman"/>
    <x v="1"/>
    <s v="United States"/>
    <s v="Philadelphia"/>
    <s v="Pennsylvania"/>
    <n v="19134"/>
    <x v="3"/>
    <s v="FUR-FU-10001918"/>
    <x v="0"/>
    <s v="Furnishings"/>
    <x v="283"/>
    <n v="11.352"/>
    <n v="3"/>
    <x v="2"/>
    <n v="2.6960999999999999"/>
    <n v="0.23749999999999999"/>
    <s v="Profit"/>
  </r>
  <r>
    <n v="9072"/>
    <s v="CA-2015-136105"/>
    <x v="821"/>
    <d v="2015-06-16T00:00:00"/>
    <s v="Standard Class"/>
    <s v="SZ-20035"/>
    <s v="Sam Zeldin"/>
    <x v="2"/>
    <s v="United States"/>
    <s v="Columbus"/>
    <s v="Indiana"/>
    <n v="47201"/>
    <x v="2"/>
    <s v="OFF-ST-10002444"/>
    <x v="1"/>
    <s v="Storage"/>
    <x v="576"/>
    <n v="24.56"/>
    <n v="2"/>
    <x v="0"/>
    <n v="6.8768000000000002"/>
    <n v="0.28000000000000003"/>
    <s v="Profit"/>
  </r>
  <r>
    <n v="9073"/>
    <s v="CA-2016-142524"/>
    <x v="913"/>
    <d v="2016-09-08T00:00:00"/>
    <s v="Standard Class"/>
    <s v="MB-18085"/>
    <s v="Mick Brown"/>
    <x v="0"/>
    <s v="United States"/>
    <s v="Springfield"/>
    <s v="Missouri"/>
    <n v="65807"/>
    <x v="2"/>
    <s v="OFF-EN-10003286"/>
    <x v="1"/>
    <s v="Envelopes"/>
    <x v="153"/>
    <n v="16.559999999999999"/>
    <n v="2"/>
    <x v="0"/>
    <n v="7.7831999999999999"/>
    <n v="0.47000000000000003"/>
    <s v="Profit"/>
  </r>
  <r>
    <n v="9074"/>
    <s v="CA-2016-142524"/>
    <x v="913"/>
    <d v="2016-09-08T00:00:00"/>
    <s v="Standard Class"/>
    <s v="MB-18085"/>
    <s v="Mick Brown"/>
    <x v="0"/>
    <s v="United States"/>
    <s v="Springfield"/>
    <s v="Missouri"/>
    <n v="65807"/>
    <x v="2"/>
    <s v="TEC-AC-10000109"/>
    <x v="2"/>
    <s v="Accessories"/>
    <x v="202"/>
    <n v="279.95"/>
    <n v="5"/>
    <x v="0"/>
    <n v="67.188000000000002"/>
    <n v="0.24000000000000002"/>
    <s v="Profit"/>
  </r>
  <r>
    <n v="9075"/>
    <s v="CA-2014-136336"/>
    <x v="419"/>
    <d v="2014-04-26T00:00:00"/>
    <s v="Standard Class"/>
    <s v="DB-13555"/>
    <s v="Dorothy Badders"/>
    <x v="1"/>
    <s v="United States"/>
    <s v="Henderson"/>
    <s v="Kentucky"/>
    <n v="42420"/>
    <x v="0"/>
    <s v="OFF-ST-10002574"/>
    <x v="1"/>
    <s v="Storage"/>
    <x v="935"/>
    <n v="828.84"/>
    <n v="6"/>
    <x v="0"/>
    <n v="0"/>
    <n v="0"/>
    <s v="Loss"/>
  </r>
  <r>
    <n v="9076"/>
    <s v="US-2015-136259"/>
    <x v="599"/>
    <d v="2015-11-08T00:00:00"/>
    <s v="First Class"/>
    <s v="CB-12415"/>
    <s v="Christy Brittain"/>
    <x v="0"/>
    <s v="United States"/>
    <s v="Lakewood"/>
    <s v="Ohio"/>
    <n v="44107"/>
    <x v="3"/>
    <s v="OFF-BI-10000773"/>
    <x v="1"/>
    <s v="Binders"/>
    <x v="386"/>
    <n v="7.218"/>
    <n v="3"/>
    <x v="6"/>
    <n v="-5.5338000000000003"/>
    <n v="-0.76666666666666672"/>
    <s v="Loss"/>
  </r>
  <r>
    <n v="9077"/>
    <s v="US-2015-136259"/>
    <x v="599"/>
    <d v="2015-11-08T00:00:00"/>
    <s v="First Class"/>
    <s v="CB-12415"/>
    <s v="Christy Brittain"/>
    <x v="0"/>
    <s v="United States"/>
    <s v="Lakewood"/>
    <s v="Ohio"/>
    <n v="44107"/>
    <x v="3"/>
    <s v="OFF-SU-10004661"/>
    <x v="1"/>
    <s v="Supplies"/>
    <x v="1757"/>
    <n v="27.2"/>
    <n v="4"/>
    <x v="2"/>
    <n v="2.04"/>
    <n v="7.4999999999999997E-2"/>
    <s v="Profit"/>
  </r>
  <r>
    <n v="9078"/>
    <s v="US-2014-124625"/>
    <x v="935"/>
    <d v="2014-11-07T00:00:00"/>
    <s v="Standard Class"/>
    <s v="SP-20650"/>
    <s v="Stephanie Phelps"/>
    <x v="1"/>
    <s v="United States"/>
    <s v="Omaha"/>
    <s v="Nebraska"/>
    <n v="68104"/>
    <x v="2"/>
    <s v="TEC-AC-10003280"/>
    <x v="2"/>
    <s v="Accessories"/>
    <x v="1037"/>
    <n v="89.97"/>
    <n v="3"/>
    <x v="0"/>
    <n v="18.893699999999999"/>
    <n v="0.21"/>
    <s v="Profit"/>
  </r>
  <r>
    <n v="9079"/>
    <s v="CA-2016-108105"/>
    <x v="595"/>
    <d v="2016-02-23T00:00:00"/>
    <s v="Standard Class"/>
    <s v="GW-14605"/>
    <s v="Giulietta Weimer"/>
    <x v="0"/>
    <s v="United States"/>
    <s v="Henderson"/>
    <s v="Kentucky"/>
    <n v="42420"/>
    <x v="0"/>
    <s v="FUR-FU-10003773"/>
    <x v="0"/>
    <s v="Furnishings"/>
    <x v="125"/>
    <n v="318.08"/>
    <n v="4"/>
    <x v="0"/>
    <n v="34.988799999999998"/>
    <n v="0.11"/>
    <s v="Profit"/>
  </r>
  <r>
    <n v="9080"/>
    <s v="CA-2016-108105"/>
    <x v="595"/>
    <d v="2016-02-23T00:00:00"/>
    <s v="Standard Class"/>
    <s v="GW-14605"/>
    <s v="Giulietta Weimer"/>
    <x v="0"/>
    <s v="United States"/>
    <s v="Henderson"/>
    <s v="Kentucky"/>
    <n v="42420"/>
    <x v="0"/>
    <s v="OFF-BI-10002412"/>
    <x v="1"/>
    <s v="Binders"/>
    <x v="326"/>
    <n v="5.8"/>
    <n v="1"/>
    <x v="0"/>
    <n v="2.61"/>
    <n v="0.45"/>
    <s v="Profit"/>
  </r>
  <r>
    <n v="9081"/>
    <s v="CA-2017-166898"/>
    <x v="220"/>
    <d v="2017-09-13T00:00:00"/>
    <s v="Second Class"/>
    <s v="KH-16630"/>
    <s v="Ken Heidel"/>
    <x v="1"/>
    <s v="United States"/>
    <s v="Santa Ana"/>
    <s v="California"/>
    <n v="92704"/>
    <x v="1"/>
    <s v="TEC-PH-10002564"/>
    <x v="2"/>
    <s v="Phones"/>
    <x v="985"/>
    <n v="143.952"/>
    <n v="6"/>
    <x v="2"/>
    <n v="17.994"/>
    <n v="0.125"/>
    <s v="Profit"/>
  </r>
  <r>
    <n v="9082"/>
    <s v="CA-2017-166898"/>
    <x v="220"/>
    <d v="2017-09-13T00:00:00"/>
    <s v="Second Class"/>
    <s v="KH-16630"/>
    <s v="Ken Heidel"/>
    <x v="1"/>
    <s v="United States"/>
    <s v="Santa Ana"/>
    <s v="California"/>
    <n v="92704"/>
    <x v="1"/>
    <s v="OFF-PA-10002262"/>
    <x v="1"/>
    <s v="Paper"/>
    <x v="1001"/>
    <n v="19.440000000000001"/>
    <n v="3"/>
    <x v="0"/>
    <n v="9.3312000000000008"/>
    <n v="0.48000000000000004"/>
    <s v="Profit"/>
  </r>
  <r>
    <n v="9083"/>
    <s v="CA-2017-169005"/>
    <x v="808"/>
    <d v="2017-11-06T00:00:00"/>
    <s v="Standard Class"/>
    <s v="BG-11035"/>
    <s v="Barry Gonzalez"/>
    <x v="0"/>
    <s v="United States"/>
    <s v="Springfield"/>
    <s v="Virginia"/>
    <n v="22153"/>
    <x v="0"/>
    <s v="OFF-AR-10000246"/>
    <x v="1"/>
    <s v="Art"/>
    <x v="21"/>
    <n v="5.56"/>
    <n v="2"/>
    <x v="0"/>
    <n v="1.4456"/>
    <n v="0.26"/>
    <s v="Profit"/>
  </r>
  <r>
    <n v="9084"/>
    <s v="CA-2015-104038"/>
    <x v="525"/>
    <d v="2015-02-08T00:00:00"/>
    <s v="First Class"/>
    <s v="LO-17170"/>
    <s v="Lori Olson"/>
    <x v="1"/>
    <s v="United States"/>
    <s v="Suffolk"/>
    <s v="Virginia"/>
    <n v="23434"/>
    <x v="0"/>
    <s v="OFF-ST-10002554"/>
    <x v="1"/>
    <s v="Storage"/>
    <x v="1153"/>
    <n v="146.72999999999999"/>
    <n v="3"/>
    <x v="0"/>
    <n v="2.9346000000000001"/>
    <n v="0.02"/>
    <s v="Profit"/>
  </r>
  <r>
    <n v="9085"/>
    <s v="CA-2015-104038"/>
    <x v="525"/>
    <d v="2015-02-08T00:00:00"/>
    <s v="First Class"/>
    <s v="LO-17170"/>
    <s v="Lori Olson"/>
    <x v="1"/>
    <s v="United States"/>
    <s v="Suffolk"/>
    <s v="Virginia"/>
    <n v="23434"/>
    <x v="0"/>
    <s v="OFF-PA-10002751"/>
    <x v="1"/>
    <s v="Paper"/>
    <x v="151"/>
    <n v="29.9"/>
    <n v="5"/>
    <x v="0"/>
    <n v="13.455"/>
    <n v="0.45"/>
    <s v="Profit"/>
  </r>
  <r>
    <n v="9086"/>
    <s v="CA-2016-126102"/>
    <x v="545"/>
    <d v="2016-09-12T00:00:00"/>
    <s v="Second Class"/>
    <s v="DV-13465"/>
    <s v="Dianna Vittorini"/>
    <x v="0"/>
    <s v="United States"/>
    <s v="Los Angeles"/>
    <s v="California"/>
    <n v="90049"/>
    <x v="1"/>
    <s v="OFF-BI-10004318"/>
    <x v="1"/>
    <s v="Binders"/>
    <x v="1583"/>
    <n v="276.78399999999999"/>
    <n v="2"/>
    <x v="2"/>
    <n v="89.954800000000006"/>
    <n v="0.32500000000000001"/>
    <s v="Profit"/>
  </r>
  <r>
    <n v="9087"/>
    <s v="CA-2016-143406"/>
    <x v="182"/>
    <d v="2016-09-30T00:00:00"/>
    <s v="Standard Class"/>
    <s v="LR-17035"/>
    <s v="Lisa Ryan"/>
    <x v="1"/>
    <s v="United States"/>
    <s v="Houston"/>
    <s v="Texas"/>
    <n v="77041"/>
    <x v="2"/>
    <s v="OFF-AP-10001564"/>
    <x v="1"/>
    <s v="Appliances"/>
    <x v="1768"/>
    <n v="93.031999999999996"/>
    <n v="2"/>
    <x v="3"/>
    <n v="-251.18639999999999"/>
    <n v="-2.7"/>
    <s v="Loss"/>
  </r>
  <r>
    <n v="9088"/>
    <s v="CA-2016-143406"/>
    <x v="182"/>
    <d v="2016-09-30T00:00:00"/>
    <s v="Standard Class"/>
    <s v="LR-17035"/>
    <s v="Lisa Ryan"/>
    <x v="1"/>
    <s v="United States"/>
    <s v="Houston"/>
    <s v="Texas"/>
    <n v="77041"/>
    <x v="2"/>
    <s v="FUR-CH-10000513"/>
    <x v="0"/>
    <s v="Chairs"/>
    <x v="70"/>
    <n v="454.96499999999997"/>
    <n v="5"/>
    <x v="4"/>
    <n v="-136.48949999999999"/>
    <n v="-0.3"/>
    <s v="Loss"/>
  </r>
  <r>
    <n v="9089"/>
    <s v="CA-2015-150308"/>
    <x v="83"/>
    <d v="2015-12-20T00:00:00"/>
    <s v="Standard Class"/>
    <s v="RR-19525"/>
    <s v="Rick Reed"/>
    <x v="1"/>
    <s v="United States"/>
    <s v="Cary"/>
    <s v="North Carolina"/>
    <n v="27511"/>
    <x v="0"/>
    <s v="TEC-PH-10001433"/>
    <x v="2"/>
    <s v="Phones"/>
    <x v="240"/>
    <n v="246.16800000000001"/>
    <n v="3"/>
    <x v="2"/>
    <n v="21.5397"/>
    <n v="8.7499999999999994E-2"/>
    <s v="Profit"/>
  </r>
  <r>
    <n v="9090"/>
    <s v="CA-2016-131093"/>
    <x v="42"/>
    <d v="2016-09-20T00:00:00"/>
    <s v="Second Class"/>
    <s v="TS-21610"/>
    <s v="Troy Staebel"/>
    <x v="0"/>
    <s v="United States"/>
    <s v="Springfield"/>
    <s v="Ohio"/>
    <n v="45503"/>
    <x v="3"/>
    <s v="OFF-ST-10002790"/>
    <x v="1"/>
    <s v="Storage"/>
    <x v="236"/>
    <n v="295.39999999999998"/>
    <n v="5"/>
    <x v="2"/>
    <n v="-62.772500000000001"/>
    <n v="-0.21250000000000002"/>
    <s v="Loss"/>
  </r>
  <r>
    <n v="9091"/>
    <s v="US-2017-148831"/>
    <x v="119"/>
    <d v="2017-10-15T00:00:00"/>
    <s v="First Class"/>
    <s v="AH-10210"/>
    <s v="Alan Hwang"/>
    <x v="0"/>
    <s v="United States"/>
    <s v="Louisville"/>
    <s v="Kentucky"/>
    <n v="40214"/>
    <x v="0"/>
    <s v="OFF-ST-10002974"/>
    <x v="1"/>
    <s v="Storage"/>
    <x v="123"/>
    <n v="348.56"/>
    <n v="8"/>
    <x v="0"/>
    <n v="104.568"/>
    <n v="0.3"/>
    <s v="Profit"/>
  </r>
  <r>
    <n v="9092"/>
    <s v="CA-2015-162950"/>
    <x v="1141"/>
    <d v="2015-07-03T00:00:00"/>
    <s v="Second Class"/>
    <s v="DW-13585"/>
    <s v="Dorothy Wardle"/>
    <x v="1"/>
    <s v="United States"/>
    <s v="Troy"/>
    <s v="Ohio"/>
    <n v="45373"/>
    <x v="3"/>
    <s v="OFF-PA-10003177"/>
    <x v="1"/>
    <s v="Paper"/>
    <x v="89"/>
    <n v="15.552"/>
    <n v="3"/>
    <x v="2"/>
    <n v="5.4432"/>
    <n v="0.35000000000000003"/>
    <s v="Profit"/>
  </r>
  <r>
    <n v="9093"/>
    <s v="CA-2015-162950"/>
    <x v="1141"/>
    <d v="2015-07-03T00:00:00"/>
    <s v="Second Class"/>
    <s v="DW-13585"/>
    <s v="Dorothy Wardle"/>
    <x v="1"/>
    <s v="United States"/>
    <s v="Troy"/>
    <s v="Ohio"/>
    <n v="45373"/>
    <x v="3"/>
    <s v="FUR-BO-10001918"/>
    <x v="0"/>
    <s v="Bookcases"/>
    <x v="1149"/>
    <n v="482.94"/>
    <n v="6"/>
    <x v="5"/>
    <n v="-376.69319999999999"/>
    <n v="-0.78"/>
    <s v="Loss"/>
  </r>
  <r>
    <n v="9094"/>
    <s v="US-2015-132836"/>
    <x v="932"/>
    <d v="2015-06-05T00:00:00"/>
    <s v="Standard Class"/>
    <s v="AJ-10945"/>
    <s v="Ashley Jarboe"/>
    <x v="0"/>
    <s v="United States"/>
    <s v="Detroit"/>
    <s v="Michigan"/>
    <n v="48227"/>
    <x v="2"/>
    <s v="TEC-PH-10001299"/>
    <x v="2"/>
    <s v="Phones"/>
    <x v="1489"/>
    <n v="299.98"/>
    <n v="2"/>
    <x v="0"/>
    <n v="83.994399999999999"/>
    <n v="0.27999999999999997"/>
    <s v="Profit"/>
  </r>
  <r>
    <n v="9095"/>
    <s v="US-2015-132836"/>
    <x v="932"/>
    <d v="2015-06-05T00:00:00"/>
    <s v="Standard Class"/>
    <s v="AJ-10945"/>
    <s v="Ashley Jarboe"/>
    <x v="0"/>
    <s v="United States"/>
    <s v="Detroit"/>
    <s v="Michigan"/>
    <n v="48227"/>
    <x v="2"/>
    <s v="OFF-BI-10004224"/>
    <x v="1"/>
    <s v="Binders"/>
    <x v="1070"/>
    <n v="403.68"/>
    <n v="6"/>
    <x v="0"/>
    <n v="181.65600000000001"/>
    <n v="0.45"/>
    <s v="Profit"/>
  </r>
  <r>
    <n v="9096"/>
    <s v="US-2015-132836"/>
    <x v="932"/>
    <d v="2015-06-05T00:00:00"/>
    <s v="Standard Class"/>
    <s v="AJ-10945"/>
    <s v="Ashley Jarboe"/>
    <x v="0"/>
    <s v="United States"/>
    <s v="Detroit"/>
    <s v="Michigan"/>
    <n v="48227"/>
    <x v="2"/>
    <s v="TEC-PH-10001300"/>
    <x v="2"/>
    <s v="Phones"/>
    <x v="1011"/>
    <n v="41.9"/>
    <n v="2"/>
    <x v="0"/>
    <n v="11.731999999999999"/>
    <n v="0.27999999999999997"/>
    <s v="Profit"/>
  </r>
  <r>
    <n v="9097"/>
    <s v="US-2015-132836"/>
    <x v="932"/>
    <d v="2015-06-05T00:00:00"/>
    <s v="Standard Class"/>
    <s v="AJ-10945"/>
    <s v="Ashley Jarboe"/>
    <x v="0"/>
    <s v="United States"/>
    <s v="Detroit"/>
    <s v="Michigan"/>
    <n v="48227"/>
    <x v="2"/>
    <s v="OFF-LA-10004178"/>
    <x v="1"/>
    <s v="Labels"/>
    <x v="1709"/>
    <n v="28.91"/>
    <n v="7"/>
    <x v="0"/>
    <n v="13.2986"/>
    <n v="0.46"/>
    <s v="Profit"/>
  </r>
  <r>
    <n v="9098"/>
    <s v="US-2014-158365"/>
    <x v="791"/>
    <d v="2014-04-17T00:00:00"/>
    <s v="Standard Class"/>
    <s v="SV-20785"/>
    <s v="Stewart Visinsky"/>
    <x v="0"/>
    <s v="United States"/>
    <s v="Bloomington"/>
    <s v="Indiana"/>
    <n v="47401"/>
    <x v="2"/>
    <s v="OFF-PA-10000289"/>
    <x v="1"/>
    <s v="Paper"/>
    <x v="729"/>
    <n v="32.4"/>
    <n v="5"/>
    <x v="0"/>
    <n v="15.552"/>
    <n v="0.48"/>
    <s v="Profit"/>
  </r>
  <r>
    <n v="9099"/>
    <s v="CA-2017-152933"/>
    <x v="386"/>
    <d v="2017-10-16T00:00:00"/>
    <s v="Standard Class"/>
    <s v="MG-17650"/>
    <s v="Matthew Grinstein"/>
    <x v="2"/>
    <s v="United States"/>
    <s v="Dallas"/>
    <s v="Texas"/>
    <n v="75081"/>
    <x v="2"/>
    <s v="TEC-PH-10002085"/>
    <x v="2"/>
    <s v="Phones"/>
    <x v="665"/>
    <n v="369.54399999999998"/>
    <n v="7"/>
    <x v="2"/>
    <n v="27.715800000000002"/>
    <n v="7.5000000000000011E-2"/>
    <s v="Profit"/>
  </r>
  <r>
    <n v="9100"/>
    <s v="CA-2017-152933"/>
    <x v="386"/>
    <d v="2017-10-16T00:00:00"/>
    <s v="Standard Class"/>
    <s v="MG-17650"/>
    <s v="Matthew Grinstein"/>
    <x v="2"/>
    <s v="United States"/>
    <s v="Dallas"/>
    <s v="Texas"/>
    <n v="75081"/>
    <x v="2"/>
    <s v="OFF-PA-10001934"/>
    <x v="1"/>
    <s v="Paper"/>
    <x v="548"/>
    <n v="10.368"/>
    <n v="2"/>
    <x v="2"/>
    <n v="3.7584"/>
    <n v="0.36249999999999999"/>
    <s v="Profit"/>
  </r>
  <r>
    <n v="9101"/>
    <s v="CA-2017-152933"/>
    <x v="386"/>
    <d v="2017-10-16T00:00:00"/>
    <s v="Standard Class"/>
    <s v="MG-17650"/>
    <s v="Matthew Grinstein"/>
    <x v="2"/>
    <s v="United States"/>
    <s v="Dallas"/>
    <s v="Texas"/>
    <n v="75081"/>
    <x v="2"/>
    <s v="TEC-AC-10003033"/>
    <x v="2"/>
    <s v="Accessories"/>
    <x v="763"/>
    <n v="791.88"/>
    <n v="3"/>
    <x v="2"/>
    <n v="128.68049999999999"/>
    <n v="0.16250000000000001"/>
    <s v="Profit"/>
  </r>
  <r>
    <n v="9102"/>
    <s v="CA-2015-163181"/>
    <x v="209"/>
    <d v="2015-11-12T00:00:00"/>
    <s v="Standard Class"/>
    <s v="AB-10105"/>
    <s v="Adrian Barton"/>
    <x v="0"/>
    <s v="United States"/>
    <s v="Houston"/>
    <s v="Texas"/>
    <n v="77041"/>
    <x v="2"/>
    <s v="OFF-AR-10001683"/>
    <x v="1"/>
    <s v="Art"/>
    <x v="32"/>
    <n v="23.64"/>
    <n v="3"/>
    <x v="2"/>
    <n v="5.319"/>
    <n v="0.22500000000000001"/>
    <s v="Profit"/>
  </r>
  <r>
    <n v="9103"/>
    <s v="CA-2015-163181"/>
    <x v="209"/>
    <d v="2015-11-12T00:00:00"/>
    <s v="Standard Class"/>
    <s v="AB-10105"/>
    <s v="Adrian Barton"/>
    <x v="0"/>
    <s v="United States"/>
    <s v="Houston"/>
    <s v="Texas"/>
    <n v="77041"/>
    <x v="2"/>
    <s v="OFF-ST-10001713"/>
    <x v="1"/>
    <s v="Storage"/>
    <x v="45"/>
    <n v="84.784000000000006"/>
    <n v="2"/>
    <x v="2"/>
    <n v="-16.956800000000001"/>
    <n v="-0.2"/>
    <s v="Loss"/>
  </r>
  <r>
    <n v="9104"/>
    <s v="CA-2015-163181"/>
    <x v="209"/>
    <d v="2015-11-12T00:00:00"/>
    <s v="Standard Class"/>
    <s v="AB-10105"/>
    <s v="Adrian Barton"/>
    <x v="0"/>
    <s v="United States"/>
    <s v="Houston"/>
    <s v="Texas"/>
    <n v="77041"/>
    <x v="2"/>
    <s v="FUR-FU-10000193"/>
    <x v="0"/>
    <s v="Furnishings"/>
    <x v="1512"/>
    <n v="64.959999999999994"/>
    <n v="5"/>
    <x v="7"/>
    <n v="-84.447999999999993"/>
    <n v="-1.3"/>
    <s v="Loss"/>
  </r>
  <r>
    <n v="9105"/>
    <s v="CA-2015-163181"/>
    <x v="209"/>
    <d v="2015-11-12T00:00:00"/>
    <s v="Standard Class"/>
    <s v="AB-10105"/>
    <s v="Adrian Barton"/>
    <x v="0"/>
    <s v="United States"/>
    <s v="Houston"/>
    <s v="Texas"/>
    <n v="77041"/>
    <x v="2"/>
    <s v="OFF-BI-10000474"/>
    <x v="1"/>
    <s v="Binders"/>
    <x v="27"/>
    <n v="32.06"/>
    <n v="10"/>
    <x v="3"/>
    <n v="-51.295999999999999"/>
    <n v="-1.5999999999999999"/>
    <s v="Loss"/>
  </r>
  <r>
    <n v="9106"/>
    <s v="CA-2015-163181"/>
    <x v="209"/>
    <d v="2015-11-12T00:00:00"/>
    <s v="Standard Class"/>
    <s v="AB-10105"/>
    <s v="Adrian Barton"/>
    <x v="0"/>
    <s v="United States"/>
    <s v="Houston"/>
    <s v="Texas"/>
    <n v="77041"/>
    <x v="2"/>
    <s v="OFF-ST-10000129"/>
    <x v="1"/>
    <s v="Storage"/>
    <x v="1655"/>
    <n v="177.648"/>
    <n v="2"/>
    <x v="2"/>
    <n v="-28.867799999999999"/>
    <n v="-0.16250000000000001"/>
    <s v="Loss"/>
  </r>
  <r>
    <n v="9107"/>
    <s v="CA-2015-163181"/>
    <x v="209"/>
    <d v="2015-11-12T00:00:00"/>
    <s v="Standard Class"/>
    <s v="AB-10105"/>
    <s v="Adrian Barton"/>
    <x v="0"/>
    <s v="United States"/>
    <s v="Houston"/>
    <s v="Texas"/>
    <n v="77041"/>
    <x v="2"/>
    <s v="TEC-MA-10001016"/>
    <x v="2"/>
    <s v="Machines"/>
    <x v="1607"/>
    <n v="287.91000000000003"/>
    <n v="3"/>
    <x v="10"/>
    <n v="33.589500000000001"/>
    <n v="0.11666666666666665"/>
    <s v="Profit"/>
  </r>
  <r>
    <n v="9108"/>
    <s v="CA-2015-132941"/>
    <x v="442"/>
    <d v="2015-05-28T00:00:00"/>
    <s v="First Class"/>
    <s v="MM-18280"/>
    <s v="Muhammed MacIntyre"/>
    <x v="1"/>
    <s v="United States"/>
    <s v="Haltom City"/>
    <s v="Texas"/>
    <n v="76117"/>
    <x v="2"/>
    <s v="OFF-SU-10002557"/>
    <x v="1"/>
    <s v="Supplies"/>
    <x v="1338"/>
    <n v="22.367999999999999"/>
    <n v="2"/>
    <x v="2"/>
    <n v="1.6776"/>
    <n v="7.4999999999999997E-2"/>
    <s v="Profit"/>
  </r>
  <r>
    <n v="9109"/>
    <s v="CA-2015-132941"/>
    <x v="442"/>
    <d v="2015-05-28T00:00:00"/>
    <s v="First Class"/>
    <s v="MM-18280"/>
    <s v="Muhammed MacIntyre"/>
    <x v="1"/>
    <s v="United States"/>
    <s v="Haltom City"/>
    <s v="Texas"/>
    <n v="76117"/>
    <x v="2"/>
    <s v="OFF-PA-10002160"/>
    <x v="1"/>
    <s v="Paper"/>
    <x v="1199"/>
    <n v="32.368000000000002"/>
    <n v="7"/>
    <x v="2"/>
    <n v="11.7334"/>
    <n v="0.36249999999999999"/>
    <s v="Profit"/>
  </r>
  <r>
    <n v="9110"/>
    <s v="CA-2015-132941"/>
    <x v="442"/>
    <d v="2015-05-28T00:00:00"/>
    <s v="First Class"/>
    <s v="MM-18280"/>
    <s v="Muhammed MacIntyre"/>
    <x v="1"/>
    <s v="United States"/>
    <s v="Haltom City"/>
    <s v="Texas"/>
    <n v="76117"/>
    <x v="2"/>
    <s v="TEC-AC-10003095"/>
    <x v="2"/>
    <s v="Accessories"/>
    <x v="1286"/>
    <n v="207.98400000000001"/>
    <n v="2"/>
    <x v="2"/>
    <n v="36.397199999999998"/>
    <n v="0.17499999999999999"/>
    <s v="Profit"/>
  </r>
  <r>
    <n v="9111"/>
    <s v="CA-2014-132010"/>
    <x v="303"/>
    <d v="2014-10-15T00:00:00"/>
    <s v="First Class"/>
    <s v="MA-17995"/>
    <s v="Michelle Arnett"/>
    <x v="2"/>
    <s v="United States"/>
    <s v="Richmond"/>
    <s v="Virginia"/>
    <n v="23223"/>
    <x v="0"/>
    <s v="OFF-EN-10003160"/>
    <x v="1"/>
    <s v="Envelopes"/>
    <x v="1036"/>
    <n v="36.4"/>
    <n v="5"/>
    <x v="0"/>
    <n v="17.472000000000001"/>
    <n v="0.48000000000000004"/>
    <s v="Profit"/>
  </r>
  <r>
    <n v="9112"/>
    <s v="CA-2014-132010"/>
    <x v="303"/>
    <d v="2014-10-15T00:00:00"/>
    <s v="First Class"/>
    <s v="MA-17995"/>
    <s v="Michelle Arnett"/>
    <x v="2"/>
    <s v="United States"/>
    <s v="Richmond"/>
    <s v="Virginia"/>
    <n v="23223"/>
    <x v="0"/>
    <s v="TEC-AC-10001542"/>
    <x v="2"/>
    <s v="Accessories"/>
    <x v="1678"/>
    <n v="22.96"/>
    <n v="2"/>
    <x v="0"/>
    <n v="4.3624000000000001"/>
    <n v="0.19"/>
    <s v="Profit"/>
  </r>
  <r>
    <n v="9113"/>
    <s v="CA-2014-132010"/>
    <x v="303"/>
    <d v="2014-10-15T00:00:00"/>
    <s v="First Class"/>
    <s v="MA-17995"/>
    <s v="Michelle Arnett"/>
    <x v="2"/>
    <s v="United States"/>
    <s v="Richmond"/>
    <s v="Virginia"/>
    <n v="23223"/>
    <x v="0"/>
    <s v="OFF-ST-10003641"/>
    <x v="1"/>
    <s v="Storage"/>
    <x v="1808"/>
    <n v="315.2"/>
    <n v="4"/>
    <x v="0"/>
    <n v="6.3040000000000003"/>
    <n v="0.02"/>
    <s v="Profit"/>
  </r>
  <r>
    <n v="9114"/>
    <s v="CA-2014-132010"/>
    <x v="303"/>
    <d v="2014-10-15T00:00:00"/>
    <s v="First Class"/>
    <s v="MA-17995"/>
    <s v="Michelle Arnett"/>
    <x v="2"/>
    <s v="United States"/>
    <s v="Richmond"/>
    <s v="Virginia"/>
    <n v="23223"/>
    <x v="0"/>
    <s v="OFF-BI-10002432"/>
    <x v="1"/>
    <s v="Binders"/>
    <x v="875"/>
    <n v="15.18"/>
    <n v="3"/>
    <x v="0"/>
    <n v="7.1345999999999998"/>
    <n v="0.47"/>
    <s v="Profit"/>
  </r>
  <r>
    <n v="9115"/>
    <s v="CA-2016-135461"/>
    <x v="569"/>
    <d v="2016-02-10T00:00:00"/>
    <s v="Second Class"/>
    <s v="EB-13975"/>
    <s v="Erica Bern"/>
    <x v="1"/>
    <s v="United States"/>
    <s v="Los Angeles"/>
    <s v="California"/>
    <n v="90049"/>
    <x v="1"/>
    <s v="TEC-PH-10004094"/>
    <x v="2"/>
    <s v="Phones"/>
    <x v="1797"/>
    <n v="623.96"/>
    <n v="5"/>
    <x v="2"/>
    <n v="38.997500000000002"/>
    <n v="6.25E-2"/>
    <s v="Profit"/>
  </r>
  <r>
    <n v="9116"/>
    <s v="CA-2017-153045"/>
    <x v="617"/>
    <d v="2017-01-24T00:00:00"/>
    <s v="Second Class"/>
    <s v="NS-18505"/>
    <s v="Neola Schneider"/>
    <x v="0"/>
    <s v="United States"/>
    <s v="Philadelphia"/>
    <s v="Pennsylvania"/>
    <n v="19140"/>
    <x v="3"/>
    <s v="TEC-PH-10001817"/>
    <x v="2"/>
    <s v="Phones"/>
    <x v="1106"/>
    <n v="429.6"/>
    <n v="2"/>
    <x v="10"/>
    <n v="-93.08"/>
    <n v="-0.21666666666666665"/>
    <s v="Loss"/>
  </r>
  <r>
    <n v="9117"/>
    <s v="CA-2017-153045"/>
    <x v="617"/>
    <d v="2017-01-24T00:00:00"/>
    <s v="Second Class"/>
    <s v="NS-18505"/>
    <s v="Neola Schneider"/>
    <x v="0"/>
    <s v="United States"/>
    <s v="Philadelphia"/>
    <s v="Pennsylvania"/>
    <n v="19140"/>
    <x v="3"/>
    <s v="FUR-FU-10002759"/>
    <x v="0"/>
    <s v="Furnishings"/>
    <x v="560"/>
    <n v="31.968"/>
    <n v="2"/>
    <x v="2"/>
    <n v="6.3936000000000002"/>
    <n v="0.2"/>
    <s v="Profit"/>
  </r>
  <r>
    <n v="9118"/>
    <s v="CA-2017-153045"/>
    <x v="617"/>
    <d v="2017-01-24T00:00:00"/>
    <s v="Second Class"/>
    <s v="NS-18505"/>
    <s v="Neola Schneider"/>
    <x v="0"/>
    <s v="United States"/>
    <s v="Philadelphia"/>
    <s v="Pennsylvania"/>
    <n v="19140"/>
    <x v="3"/>
    <s v="FUR-CH-10000309"/>
    <x v="0"/>
    <s v="Chairs"/>
    <x v="773"/>
    <n v="887.27099999999996"/>
    <n v="3"/>
    <x v="4"/>
    <n v="-63.3765"/>
    <n v="-7.1428571428571438E-2"/>
    <s v="Loss"/>
  </r>
  <r>
    <n v="9119"/>
    <s v="CA-2017-153045"/>
    <x v="617"/>
    <d v="2017-01-24T00:00:00"/>
    <s v="Second Class"/>
    <s v="NS-18505"/>
    <s v="Neola Schneider"/>
    <x v="0"/>
    <s v="United States"/>
    <s v="Philadelphia"/>
    <s v="Pennsylvania"/>
    <n v="19140"/>
    <x v="3"/>
    <s v="OFF-PA-10003673"/>
    <x v="1"/>
    <s v="Paper"/>
    <x v="980"/>
    <n v="21.696000000000002"/>
    <n v="4"/>
    <x v="2"/>
    <n v="7.0511999999999997"/>
    <n v="0.32499999999999996"/>
    <s v="Profit"/>
  </r>
  <r>
    <n v="9120"/>
    <s v="US-2016-155971"/>
    <x v="112"/>
    <d v="2016-06-12T00:00:00"/>
    <s v="Standard Class"/>
    <s v="RB-19795"/>
    <s v="Ross Baird"/>
    <x v="2"/>
    <s v="United States"/>
    <s v="Los Angeles"/>
    <s v="California"/>
    <n v="90036"/>
    <x v="1"/>
    <s v="OFF-LA-10000452"/>
    <x v="1"/>
    <s v="Labels"/>
    <x v="812"/>
    <n v="22.05"/>
    <n v="7"/>
    <x v="0"/>
    <n v="10.584"/>
    <n v="0.48"/>
    <s v="Profit"/>
  </r>
  <r>
    <n v="9121"/>
    <s v="US-2016-155971"/>
    <x v="112"/>
    <d v="2016-06-12T00:00:00"/>
    <s v="Standard Class"/>
    <s v="RB-19795"/>
    <s v="Ross Baird"/>
    <x v="2"/>
    <s v="United States"/>
    <s v="Los Angeles"/>
    <s v="California"/>
    <n v="90036"/>
    <x v="1"/>
    <s v="OFF-PA-10000210"/>
    <x v="1"/>
    <s v="Paper"/>
    <x v="1837"/>
    <n v="99.9"/>
    <n v="5"/>
    <x v="0"/>
    <n v="46.953000000000003"/>
    <n v="0.47000000000000003"/>
    <s v="Profit"/>
  </r>
  <r>
    <n v="9122"/>
    <s v="CA-2017-122007"/>
    <x v="257"/>
    <d v="2017-03-20T00:00:00"/>
    <s v="Second Class"/>
    <s v="JK-15325"/>
    <s v="Jason Klamczynski"/>
    <x v="1"/>
    <s v="United States"/>
    <s v="Los Angeles"/>
    <s v="California"/>
    <n v="90032"/>
    <x v="1"/>
    <s v="OFF-AP-10000358"/>
    <x v="1"/>
    <s v="Appliances"/>
    <x v="95"/>
    <n v="90.86"/>
    <n v="7"/>
    <x v="0"/>
    <n v="26.349399999999999"/>
    <n v="0.28999999999999998"/>
    <s v="Profit"/>
  </r>
  <r>
    <n v="9123"/>
    <s v="CA-2017-162250"/>
    <x v="221"/>
    <d v="2017-11-24T00:00:00"/>
    <s v="Same Day"/>
    <s v="PR-18880"/>
    <s v="Patrick Ryan"/>
    <x v="0"/>
    <s v="United States"/>
    <s v="San Francisco"/>
    <s v="California"/>
    <n v="94109"/>
    <x v="1"/>
    <s v="OFF-PA-10002137"/>
    <x v="1"/>
    <s v="Paper"/>
    <x v="565"/>
    <n v="7.78"/>
    <n v="1"/>
    <x v="0"/>
    <n v="3.5009999999999999"/>
    <n v="0.44999999999999996"/>
    <s v="Profit"/>
  </r>
  <r>
    <n v="9124"/>
    <s v="US-2016-158288"/>
    <x v="491"/>
    <d v="2016-11-28T00:00:00"/>
    <s v="Second Class"/>
    <s v="EH-13945"/>
    <s v="Eric Hoffmann"/>
    <x v="0"/>
    <s v="United States"/>
    <s v="Philadelphia"/>
    <s v="Pennsylvania"/>
    <n v="19120"/>
    <x v="3"/>
    <s v="OFF-BI-10003364"/>
    <x v="1"/>
    <s v="Binders"/>
    <x v="705"/>
    <n v="78.759"/>
    <n v="9"/>
    <x v="6"/>
    <n v="-57.756599999999999"/>
    <n v="-0.73333333333333328"/>
    <s v="Loss"/>
  </r>
  <r>
    <n v="9125"/>
    <s v="CA-2016-128916"/>
    <x v="298"/>
    <d v="2016-08-20T00:00:00"/>
    <s v="Second Class"/>
    <s v="MA-17560"/>
    <s v="Matt Abelman"/>
    <x v="2"/>
    <s v="United States"/>
    <s v="Houston"/>
    <s v="Texas"/>
    <n v="77070"/>
    <x v="2"/>
    <s v="FUR-FU-10001940"/>
    <x v="0"/>
    <s v="Furnishings"/>
    <x v="222"/>
    <n v="9.5519999999999996"/>
    <n v="3"/>
    <x v="7"/>
    <n v="-3.8208000000000002"/>
    <n v="-0.4"/>
    <s v="Loss"/>
  </r>
  <r>
    <n v="9126"/>
    <s v="CA-2016-128916"/>
    <x v="298"/>
    <d v="2016-08-20T00:00:00"/>
    <s v="Second Class"/>
    <s v="MA-17560"/>
    <s v="Matt Abelman"/>
    <x v="2"/>
    <s v="United States"/>
    <s v="Houston"/>
    <s v="Texas"/>
    <n v="77070"/>
    <x v="2"/>
    <s v="FUR-FU-10000320"/>
    <x v="0"/>
    <s v="Furnishings"/>
    <x v="1521"/>
    <n v="5.3440000000000003"/>
    <n v="4"/>
    <x v="7"/>
    <n v="-2.1375999999999999"/>
    <n v="-0.39999999999999997"/>
    <s v="Loss"/>
  </r>
  <r>
    <n v="9127"/>
    <s v="CA-2015-157028"/>
    <x v="109"/>
    <d v="2015-12-03T00:00:00"/>
    <s v="Standard Class"/>
    <s v="MA-17995"/>
    <s v="Michelle Arnett"/>
    <x v="2"/>
    <s v="United States"/>
    <s v="Las Cruces"/>
    <s v="New Mexico"/>
    <n v="88001"/>
    <x v="1"/>
    <s v="OFF-AR-10004441"/>
    <x v="1"/>
    <s v="Art"/>
    <x v="155"/>
    <n v="8.2799999999999994"/>
    <n v="2"/>
    <x v="0"/>
    <n v="3.4775999999999998"/>
    <n v="0.42"/>
    <s v="Profit"/>
  </r>
  <r>
    <n v="9128"/>
    <s v="CA-2017-112473"/>
    <x v="1126"/>
    <d v="2017-06-01T00:00:00"/>
    <s v="Standard Class"/>
    <s v="JL-15505"/>
    <s v="Jeremy Lonsdale"/>
    <x v="0"/>
    <s v="United States"/>
    <s v="Houston"/>
    <s v="Texas"/>
    <n v="77070"/>
    <x v="2"/>
    <s v="OFF-ST-10002182"/>
    <x v="1"/>
    <s v="Storage"/>
    <x v="1741"/>
    <n v="50.136000000000003"/>
    <n v="3"/>
    <x v="2"/>
    <n v="-11.2806"/>
    <n v="-0.22499999999999998"/>
    <s v="Loss"/>
  </r>
  <r>
    <n v="9129"/>
    <s v="US-2017-147655"/>
    <x v="507"/>
    <d v="2017-09-05T00:00:00"/>
    <s v="First Class"/>
    <s v="AS-10045"/>
    <s v="Aaron Smayling"/>
    <x v="1"/>
    <s v="United States"/>
    <s v="Redmond"/>
    <s v="Oregon"/>
    <n v="97756"/>
    <x v="1"/>
    <s v="OFF-BI-10002931"/>
    <x v="1"/>
    <s v="Binders"/>
    <x v="734"/>
    <n v="88.073999999999998"/>
    <n v="7"/>
    <x v="6"/>
    <n v="-58.716000000000001"/>
    <n v="-0.66666666666666674"/>
    <s v="Loss"/>
  </r>
  <r>
    <n v="9130"/>
    <s v="CA-2016-130911"/>
    <x v="830"/>
    <d v="2016-03-26T00:00:00"/>
    <s v="Second Class"/>
    <s v="DC-12850"/>
    <s v="Dan Campbell"/>
    <x v="0"/>
    <s v="United States"/>
    <s v="Cleveland"/>
    <s v="Ohio"/>
    <n v="44105"/>
    <x v="3"/>
    <s v="FUR-BO-10004357"/>
    <x v="0"/>
    <s v="Bookcases"/>
    <x v="1358"/>
    <n v="301.47000000000003"/>
    <n v="3"/>
    <x v="5"/>
    <n v="-241.17599999999999"/>
    <n v="-0.79999999999999993"/>
    <s v="Loss"/>
  </r>
  <r>
    <n v="9131"/>
    <s v="CA-2016-130911"/>
    <x v="830"/>
    <d v="2016-03-26T00:00:00"/>
    <s v="Second Class"/>
    <s v="DC-12850"/>
    <s v="Dan Campbell"/>
    <x v="0"/>
    <s v="United States"/>
    <s v="Cleveland"/>
    <s v="Ohio"/>
    <n v="44105"/>
    <x v="3"/>
    <s v="OFF-AR-10000475"/>
    <x v="1"/>
    <s v="Art"/>
    <x v="1120"/>
    <n v="18.655999999999999"/>
    <n v="2"/>
    <x v="2"/>
    <n v="1.6324000000000001"/>
    <n v="8.7500000000000008E-2"/>
    <s v="Profit"/>
  </r>
  <r>
    <n v="9132"/>
    <s v="CA-2017-100055"/>
    <x v="39"/>
    <d v="2017-06-01T00:00:00"/>
    <s v="Standard Class"/>
    <s v="MD-17860"/>
    <s v="Michael Dominguez"/>
    <x v="1"/>
    <s v="United States"/>
    <s v="Laurel"/>
    <s v="Maryland"/>
    <n v="20707"/>
    <x v="3"/>
    <s v="FUR-FU-10001473"/>
    <x v="0"/>
    <s v="Furnishings"/>
    <x v="993"/>
    <n v="27.46"/>
    <n v="2"/>
    <x v="0"/>
    <n v="9.8856000000000002"/>
    <n v="0.36"/>
    <s v="Profit"/>
  </r>
  <r>
    <n v="9133"/>
    <s v="CA-2017-100055"/>
    <x v="39"/>
    <d v="2017-06-01T00:00:00"/>
    <s v="Standard Class"/>
    <s v="MD-17860"/>
    <s v="Michael Dominguez"/>
    <x v="1"/>
    <s v="United States"/>
    <s v="Laurel"/>
    <s v="Maryland"/>
    <n v="20707"/>
    <x v="3"/>
    <s v="OFF-AP-10001469"/>
    <x v="1"/>
    <s v="Appliances"/>
    <x v="586"/>
    <n v="125.13"/>
    <n v="3"/>
    <x v="0"/>
    <n v="36.287700000000001"/>
    <n v="0.29000000000000004"/>
    <s v="Profit"/>
  </r>
  <r>
    <n v="9134"/>
    <s v="CA-2015-157805"/>
    <x v="284"/>
    <d v="2015-09-04T00:00:00"/>
    <s v="Standard Class"/>
    <s v="RH-19510"/>
    <s v="Rick Huthwaite"/>
    <x v="2"/>
    <s v="United States"/>
    <s v="San Diego"/>
    <s v="California"/>
    <n v="92037"/>
    <x v="1"/>
    <s v="TEC-PH-10004447"/>
    <x v="2"/>
    <s v="Phones"/>
    <x v="866"/>
    <n v="555.96"/>
    <n v="5"/>
    <x v="2"/>
    <n v="41.697000000000003"/>
    <n v="7.4999999999999997E-2"/>
    <s v="Profit"/>
  </r>
  <r>
    <n v="9135"/>
    <s v="CA-2016-124254"/>
    <x v="408"/>
    <d v="2016-04-17T00:00:00"/>
    <s v="Standard Class"/>
    <s v="TB-21175"/>
    <s v="Thomas Boland"/>
    <x v="1"/>
    <s v="United States"/>
    <s v="Wilson"/>
    <s v="North Carolina"/>
    <n v="27893"/>
    <x v="0"/>
    <s v="OFF-ST-10001469"/>
    <x v="1"/>
    <s v="Storage"/>
    <x v="399"/>
    <n v="129.55199999999999"/>
    <n v="3"/>
    <x v="2"/>
    <n v="-22.671600000000002"/>
    <n v="-0.17500000000000002"/>
    <s v="Loss"/>
  </r>
  <r>
    <n v="9136"/>
    <s v="CA-2016-124254"/>
    <x v="408"/>
    <d v="2016-04-17T00:00:00"/>
    <s v="Standard Class"/>
    <s v="TB-21175"/>
    <s v="Thomas Boland"/>
    <x v="1"/>
    <s v="United States"/>
    <s v="Wilson"/>
    <s v="North Carolina"/>
    <n v="27893"/>
    <x v="0"/>
    <s v="OFF-ST-10000060"/>
    <x v="1"/>
    <s v="Storage"/>
    <x v="392"/>
    <n v="51.984000000000002"/>
    <n v="1"/>
    <x v="2"/>
    <n v="-5.1984000000000004"/>
    <n v="-0.1"/>
    <s v="Loss"/>
  </r>
  <r>
    <n v="9137"/>
    <s v="CA-2016-124254"/>
    <x v="408"/>
    <d v="2016-04-17T00:00:00"/>
    <s v="Standard Class"/>
    <s v="TB-21175"/>
    <s v="Thomas Boland"/>
    <x v="1"/>
    <s v="United States"/>
    <s v="Wilson"/>
    <s v="North Carolina"/>
    <n v="27893"/>
    <x v="0"/>
    <s v="OFF-PA-10000807"/>
    <x v="1"/>
    <s v="Paper"/>
    <x v="1659"/>
    <n v="10.272"/>
    <n v="3"/>
    <x v="2"/>
    <n v="3.4668000000000001"/>
    <n v="0.33750000000000002"/>
    <s v="Profit"/>
  </r>
  <r>
    <n v="9138"/>
    <s v="CA-2014-123400"/>
    <x v="563"/>
    <d v="2014-02-09T00:00:00"/>
    <s v="Standard Class"/>
    <s v="EB-13930"/>
    <s v="Eric Barreto"/>
    <x v="0"/>
    <s v="United States"/>
    <s v="Saint Petersburg"/>
    <s v="Florida"/>
    <n v="33710"/>
    <x v="0"/>
    <s v="OFF-BI-10000666"/>
    <x v="1"/>
    <s v="Binders"/>
    <x v="989"/>
    <n v="18.335999999999999"/>
    <n v="2"/>
    <x v="6"/>
    <n v="-12.224"/>
    <n v="-0.66666666666666674"/>
    <s v="Loss"/>
  </r>
  <r>
    <n v="9139"/>
    <s v="CA-2014-123400"/>
    <x v="563"/>
    <d v="2014-02-09T00:00:00"/>
    <s v="Standard Class"/>
    <s v="EB-13930"/>
    <s v="Eric Barreto"/>
    <x v="0"/>
    <s v="United States"/>
    <s v="Saint Petersburg"/>
    <s v="Florida"/>
    <n v="33710"/>
    <x v="0"/>
    <s v="TEC-PH-10002890"/>
    <x v="2"/>
    <s v="Phones"/>
    <x v="1396"/>
    <n v="180.96"/>
    <n v="5"/>
    <x v="2"/>
    <n v="13.571999999999999"/>
    <n v="7.4999999999999997E-2"/>
    <s v="Profit"/>
  </r>
  <r>
    <n v="9140"/>
    <s v="CA-2014-106971"/>
    <x v="814"/>
    <d v="2014-09-08T00:00:00"/>
    <s v="Standard Class"/>
    <s v="BM-11785"/>
    <s v="Bryan Mills"/>
    <x v="0"/>
    <s v="United States"/>
    <s v="Buffalo Grove"/>
    <s v="Illinois"/>
    <n v="60089"/>
    <x v="2"/>
    <s v="TEC-AC-10000844"/>
    <x v="2"/>
    <s v="Accessories"/>
    <x v="106"/>
    <n v="475.94400000000002"/>
    <n v="7"/>
    <x v="2"/>
    <n v="95.188800000000001"/>
    <n v="0.19999999999999998"/>
    <s v="Profit"/>
  </r>
  <r>
    <n v="9141"/>
    <s v="CA-2017-123029"/>
    <x v="1033"/>
    <d v="2017-10-02T00:00:00"/>
    <s v="Second Class"/>
    <s v="BT-11530"/>
    <s v="Bradley Talbott"/>
    <x v="2"/>
    <s v="United States"/>
    <s v="Los Angeles"/>
    <s v="California"/>
    <n v="90049"/>
    <x v="1"/>
    <s v="TEC-AC-10002402"/>
    <x v="2"/>
    <s v="Accessories"/>
    <x v="657"/>
    <n v="159.97999999999999"/>
    <n v="2"/>
    <x v="0"/>
    <n v="47.994"/>
    <n v="0.30000000000000004"/>
    <s v="Profit"/>
  </r>
  <r>
    <n v="9142"/>
    <s v="CA-2016-139409"/>
    <x v="64"/>
    <d v="2016-09-07T00:00:00"/>
    <s v="First Class"/>
    <s v="FW-14395"/>
    <s v="Fred Wasserman"/>
    <x v="1"/>
    <s v="United States"/>
    <s v="New York City"/>
    <s v="New York"/>
    <n v="10011"/>
    <x v="3"/>
    <s v="TEC-PH-10003988"/>
    <x v="2"/>
    <s v="Phones"/>
    <x v="47"/>
    <n v="43.6"/>
    <n v="4"/>
    <x v="0"/>
    <n v="12.208"/>
    <n v="0.27999999999999997"/>
    <s v="Profit"/>
  </r>
  <r>
    <n v="9143"/>
    <s v="US-2017-166688"/>
    <x v="968"/>
    <d v="2017-05-26T00:00:00"/>
    <s v="Standard Class"/>
    <s v="RD-19480"/>
    <s v="Rick Duston"/>
    <x v="0"/>
    <s v="United States"/>
    <s v="Las Vegas"/>
    <s v="Nevada"/>
    <n v="89115"/>
    <x v="1"/>
    <s v="OFF-BI-10004040"/>
    <x v="1"/>
    <s v="Binders"/>
    <x v="1487"/>
    <n v="8.2880000000000003"/>
    <n v="2"/>
    <x v="2"/>
    <n v="3.0044"/>
    <n v="0.36249999999999999"/>
    <s v="Profit"/>
  </r>
  <r>
    <n v="9144"/>
    <s v="US-2017-166688"/>
    <x v="968"/>
    <d v="2017-05-26T00:00:00"/>
    <s v="Standard Class"/>
    <s v="RD-19480"/>
    <s v="Rick Duston"/>
    <x v="0"/>
    <s v="United States"/>
    <s v="Las Vegas"/>
    <s v="Nevada"/>
    <n v="89115"/>
    <x v="1"/>
    <s v="TEC-PH-10004094"/>
    <x v="2"/>
    <s v="Phones"/>
    <x v="1797"/>
    <n v="1123.1279999999999"/>
    <n v="9"/>
    <x v="2"/>
    <n v="70.195499999999996"/>
    <n v="6.25E-2"/>
    <s v="Profit"/>
  </r>
  <r>
    <n v="9145"/>
    <s v="US-2017-166688"/>
    <x v="968"/>
    <d v="2017-05-26T00:00:00"/>
    <s v="Standard Class"/>
    <s v="RD-19480"/>
    <s v="Rick Duston"/>
    <x v="0"/>
    <s v="United States"/>
    <s v="Las Vegas"/>
    <s v="Nevada"/>
    <n v="89115"/>
    <x v="1"/>
    <s v="OFF-AP-10000358"/>
    <x v="1"/>
    <s v="Appliances"/>
    <x v="95"/>
    <n v="64.900000000000006"/>
    <n v="5"/>
    <x v="0"/>
    <n v="18.821000000000002"/>
    <n v="0.28999999999999998"/>
    <s v="Profit"/>
  </r>
  <r>
    <n v="9146"/>
    <s v="CA-2015-126970"/>
    <x v="1181"/>
    <d v="2015-09-24T00:00:00"/>
    <s v="Standard Class"/>
    <s v="TP-21130"/>
    <s v="Theone Pippenger"/>
    <x v="0"/>
    <s v="United States"/>
    <s v="Naperville"/>
    <s v="Illinois"/>
    <n v="60540"/>
    <x v="2"/>
    <s v="OFF-BI-10000138"/>
    <x v="1"/>
    <s v="Binders"/>
    <x v="605"/>
    <n v="2.8079999999999998"/>
    <n v="3"/>
    <x v="3"/>
    <n v="-4.4927999999999999"/>
    <n v="-1.6"/>
    <s v="Loss"/>
  </r>
  <r>
    <n v="9147"/>
    <s v="US-2016-165505"/>
    <x v="1156"/>
    <d v="2016-01-27T00:00:00"/>
    <s v="Standard Class"/>
    <s v="CB-12535"/>
    <s v="Claudia Bergmann"/>
    <x v="1"/>
    <s v="United States"/>
    <s v="Burlington"/>
    <s v="Vermont"/>
    <n v="5408"/>
    <x v="3"/>
    <s v="TEC-AC-10002926"/>
    <x v="2"/>
    <s v="Accessories"/>
    <x v="1123"/>
    <n v="99.98"/>
    <n v="2"/>
    <x v="0"/>
    <n v="42.991399999999999"/>
    <n v="0.43"/>
    <s v="Profit"/>
  </r>
  <r>
    <n v="9148"/>
    <s v="US-2016-165505"/>
    <x v="1156"/>
    <d v="2016-01-27T00:00:00"/>
    <s v="Standard Class"/>
    <s v="CB-12535"/>
    <s v="Claudia Bergmann"/>
    <x v="1"/>
    <s v="United States"/>
    <s v="Burlington"/>
    <s v="Vermont"/>
    <n v="5408"/>
    <x v="3"/>
    <s v="OFF-AR-10003477"/>
    <x v="1"/>
    <s v="Art"/>
    <x v="1838"/>
    <n v="8.0399999999999991"/>
    <n v="6"/>
    <x v="0"/>
    <n v="2.7336"/>
    <n v="0.34"/>
    <s v="Profit"/>
  </r>
  <r>
    <n v="9149"/>
    <s v="US-2016-165505"/>
    <x v="1156"/>
    <d v="2016-01-27T00:00:00"/>
    <s v="Standard Class"/>
    <s v="CB-12535"/>
    <s v="Claudia Bergmann"/>
    <x v="1"/>
    <s v="United States"/>
    <s v="Burlington"/>
    <s v="Vermont"/>
    <n v="5408"/>
    <x v="3"/>
    <s v="OFF-ST-10001526"/>
    <x v="1"/>
    <s v="Storage"/>
    <x v="771"/>
    <n v="1564.29"/>
    <n v="13"/>
    <x v="0"/>
    <n v="406.71539999999999"/>
    <n v="0.26"/>
    <s v="Profit"/>
  </r>
  <r>
    <n v="9150"/>
    <s v="US-2014-157070"/>
    <x v="106"/>
    <d v="2014-06-06T00:00:00"/>
    <s v="Standard Class"/>
    <s v="QJ-19255"/>
    <s v="Quincy Jones"/>
    <x v="1"/>
    <s v="United States"/>
    <s v="Detroit"/>
    <s v="Michigan"/>
    <n v="48234"/>
    <x v="2"/>
    <s v="OFF-BI-10001765"/>
    <x v="1"/>
    <s v="Binders"/>
    <x v="994"/>
    <n v="138.56"/>
    <n v="4"/>
    <x v="0"/>
    <n v="66.508799999999994"/>
    <n v="0.47999999999999993"/>
    <s v="Profit"/>
  </r>
  <r>
    <n v="9151"/>
    <s v="US-2014-157070"/>
    <x v="106"/>
    <d v="2014-06-06T00:00:00"/>
    <s v="Standard Class"/>
    <s v="QJ-19255"/>
    <s v="Quincy Jones"/>
    <x v="1"/>
    <s v="United States"/>
    <s v="Detroit"/>
    <s v="Michigan"/>
    <n v="48234"/>
    <x v="2"/>
    <s v="OFF-AP-10004859"/>
    <x v="1"/>
    <s v="Appliances"/>
    <x v="930"/>
    <n v="65.52"/>
    <n v="5"/>
    <x v="9"/>
    <n v="12.375999999999999"/>
    <n v="0.18888888888888888"/>
    <s v="Profit"/>
  </r>
  <r>
    <n v="9152"/>
    <s v="US-2015-106873"/>
    <x v="496"/>
    <d v="2015-09-29T00:00:00"/>
    <s v="Second Class"/>
    <s v="KM-16720"/>
    <s v="Kunst Miller"/>
    <x v="0"/>
    <s v="United States"/>
    <s v="Avondale"/>
    <s v="Arizona"/>
    <n v="85323"/>
    <x v="1"/>
    <s v="OFF-AR-10003179"/>
    <x v="1"/>
    <s v="Art"/>
    <x v="1574"/>
    <n v="14.576000000000001"/>
    <n v="2"/>
    <x v="2"/>
    <n v="2.3685999999999998"/>
    <n v="0.16249999999999998"/>
    <s v="Profit"/>
  </r>
  <r>
    <n v="9153"/>
    <s v="US-2015-106873"/>
    <x v="496"/>
    <d v="2015-09-29T00:00:00"/>
    <s v="Second Class"/>
    <s v="KM-16720"/>
    <s v="Kunst Miller"/>
    <x v="0"/>
    <s v="United States"/>
    <s v="Avondale"/>
    <s v="Arizona"/>
    <n v="85323"/>
    <x v="1"/>
    <s v="TEC-AC-10002345"/>
    <x v="2"/>
    <s v="Accessories"/>
    <x v="175"/>
    <n v="23.2"/>
    <n v="2"/>
    <x v="2"/>
    <n v="1.45"/>
    <n v="6.25E-2"/>
    <s v="Profit"/>
  </r>
  <r>
    <n v="9154"/>
    <s v="US-2015-106873"/>
    <x v="496"/>
    <d v="2015-09-29T00:00:00"/>
    <s v="Second Class"/>
    <s v="KM-16720"/>
    <s v="Kunst Miller"/>
    <x v="0"/>
    <s v="United States"/>
    <s v="Avondale"/>
    <s v="Arizona"/>
    <n v="85323"/>
    <x v="1"/>
    <s v="OFF-AR-10001246"/>
    <x v="1"/>
    <s v="Art"/>
    <x v="455"/>
    <n v="16.463999999999999"/>
    <n v="7"/>
    <x v="2"/>
    <n v="1.8522000000000001"/>
    <n v="0.11250000000000002"/>
    <s v="Profit"/>
  </r>
  <r>
    <n v="9155"/>
    <s v="CA-2016-132990"/>
    <x v="1147"/>
    <d v="2016-08-03T00:00:00"/>
    <s v="Second Class"/>
    <s v="KM-16660"/>
    <s v="Khloe Miller"/>
    <x v="0"/>
    <s v="United States"/>
    <s v="Philadelphia"/>
    <s v="Pennsylvania"/>
    <n v="19140"/>
    <x v="3"/>
    <s v="FUR-FU-10004864"/>
    <x v="0"/>
    <s v="Furnishings"/>
    <x v="1719"/>
    <n v="19.312000000000001"/>
    <n v="2"/>
    <x v="2"/>
    <n v="3.1381999999999999"/>
    <n v="0.16249999999999998"/>
    <s v="Profit"/>
  </r>
  <r>
    <n v="9156"/>
    <s v="CA-2014-102645"/>
    <x v="1212"/>
    <d v="2014-01-28T00:00:00"/>
    <s v="Standard Class"/>
    <s v="IM-15055"/>
    <s v="Ionia McGrath"/>
    <x v="0"/>
    <s v="United States"/>
    <s v="Las Vegas"/>
    <s v="Nevada"/>
    <n v="89115"/>
    <x v="1"/>
    <s v="OFF-PA-10001804"/>
    <x v="1"/>
    <s v="Paper"/>
    <x v="129"/>
    <n v="40.08"/>
    <n v="6"/>
    <x v="0"/>
    <n v="19.238399999999999"/>
    <n v="0.48"/>
    <s v="Profit"/>
  </r>
  <r>
    <n v="9157"/>
    <s v="CA-2014-134215"/>
    <x v="472"/>
    <d v="2014-08-08T00:00:00"/>
    <s v="Standard Class"/>
    <s v="ML-17395"/>
    <s v="Marina Lichtenstein"/>
    <x v="1"/>
    <s v="United States"/>
    <s v="Bangor"/>
    <s v="Maine"/>
    <n v="4401"/>
    <x v="3"/>
    <s v="OFF-AP-10001271"/>
    <x v="1"/>
    <s v="Appliances"/>
    <x v="474"/>
    <n v="101.96"/>
    <n v="2"/>
    <x v="0"/>
    <n v="27.529199999999999"/>
    <n v="0.27"/>
    <s v="Profit"/>
  </r>
  <r>
    <n v="9158"/>
    <s v="CA-2014-134215"/>
    <x v="472"/>
    <d v="2014-08-08T00:00:00"/>
    <s v="Standard Class"/>
    <s v="ML-17395"/>
    <s v="Marina Lichtenstein"/>
    <x v="1"/>
    <s v="United States"/>
    <s v="Bangor"/>
    <s v="Maine"/>
    <n v="4401"/>
    <x v="3"/>
    <s v="OFF-PA-10004353"/>
    <x v="1"/>
    <s v="Paper"/>
    <x v="1661"/>
    <n v="259.74"/>
    <n v="13"/>
    <x v="0"/>
    <n v="124.6752"/>
    <n v="0.48"/>
    <s v="Profit"/>
  </r>
  <r>
    <n v="9159"/>
    <s v="CA-2014-134215"/>
    <x v="472"/>
    <d v="2014-08-08T00:00:00"/>
    <s v="Standard Class"/>
    <s v="ML-17395"/>
    <s v="Marina Lichtenstein"/>
    <x v="1"/>
    <s v="United States"/>
    <s v="Bangor"/>
    <s v="Maine"/>
    <n v="4401"/>
    <x v="3"/>
    <s v="TEC-AC-10002473"/>
    <x v="2"/>
    <s v="Accessories"/>
    <x v="720"/>
    <n v="255.42"/>
    <n v="9"/>
    <x v="0"/>
    <n v="104.7222"/>
    <n v="0.41000000000000003"/>
    <s v="Profit"/>
  </r>
  <r>
    <n v="9160"/>
    <s v="CA-2016-118934"/>
    <x v="888"/>
    <d v="2016-08-14T00:00:00"/>
    <s v="Standard Class"/>
    <s v="GH-14410"/>
    <s v="Gary Hansen"/>
    <x v="2"/>
    <s v="United States"/>
    <s v="Hendersonville"/>
    <s v="Tennessee"/>
    <n v="37075"/>
    <x v="0"/>
    <s v="OFF-BI-10003314"/>
    <x v="1"/>
    <s v="Binders"/>
    <x v="308"/>
    <n v="4.3380000000000001"/>
    <n v="3"/>
    <x v="6"/>
    <n v="-3.0366"/>
    <n v="-0.7"/>
    <s v="Loss"/>
  </r>
  <r>
    <n v="9161"/>
    <s v="CA-2016-118934"/>
    <x v="888"/>
    <d v="2016-08-14T00:00:00"/>
    <s v="Standard Class"/>
    <s v="GH-14410"/>
    <s v="Gary Hansen"/>
    <x v="2"/>
    <s v="United States"/>
    <s v="Hendersonville"/>
    <s v="Tennessee"/>
    <n v="37075"/>
    <x v="0"/>
    <s v="OFF-BI-10004465"/>
    <x v="1"/>
    <s v="Binders"/>
    <x v="739"/>
    <n v="11.88"/>
    <n v="5"/>
    <x v="6"/>
    <n v="-7.92"/>
    <n v="-0.66666666666666663"/>
    <s v="Loss"/>
  </r>
  <r>
    <n v="9162"/>
    <s v="CA-2016-160108"/>
    <x v="16"/>
    <d v="2016-12-12T00:00:00"/>
    <s v="Standard Class"/>
    <s v="AG-10900"/>
    <s v="Arthur Gainer"/>
    <x v="0"/>
    <s v="United States"/>
    <s v="Eau Claire"/>
    <s v="Wisconsin"/>
    <n v="54703"/>
    <x v="2"/>
    <s v="FUR-BO-10003450"/>
    <x v="0"/>
    <s v="Bookcases"/>
    <x v="1353"/>
    <n v="405.86"/>
    <n v="7"/>
    <x v="0"/>
    <n v="32.468800000000002"/>
    <n v="0.08"/>
    <s v="Profit"/>
  </r>
  <r>
    <n v="9163"/>
    <s v="CA-2016-160108"/>
    <x v="16"/>
    <d v="2016-12-12T00:00:00"/>
    <s v="Standard Class"/>
    <s v="AG-10900"/>
    <s v="Arthur Gainer"/>
    <x v="0"/>
    <s v="United States"/>
    <s v="Eau Claire"/>
    <s v="Wisconsin"/>
    <n v="54703"/>
    <x v="2"/>
    <s v="FUR-CH-10002335"/>
    <x v="0"/>
    <s v="Chairs"/>
    <x v="629"/>
    <n v="680.01"/>
    <n v="3"/>
    <x v="0"/>
    <n v="176.80260000000001"/>
    <n v="0.26"/>
    <s v="Profit"/>
  </r>
  <r>
    <n v="9164"/>
    <s v="CA-2015-164007"/>
    <x v="1213"/>
    <d v="2015-06-12T00:00:00"/>
    <s v="Standard Class"/>
    <s v="MG-17695"/>
    <s v="Maureen Gnade"/>
    <x v="0"/>
    <s v="United States"/>
    <s v="Chicago"/>
    <s v="Illinois"/>
    <n v="60610"/>
    <x v="2"/>
    <s v="TEC-AC-10003433"/>
    <x v="2"/>
    <s v="Accessories"/>
    <x v="1418"/>
    <n v="2.3759999999999999"/>
    <n v="3"/>
    <x v="2"/>
    <n v="0.74250000000000005"/>
    <n v="0.31250000000000006"/>
    <s v="Loss"/>
  </r>
  <r>
    <n v="9165"/>
    <s v="CA-2015-164007"/>
    <x v="1213"/>
    <d v="2015-06-12T00:00:00"/>
    <s v="Standard Class"/>
    <s v="MG-17695"/>
    <s v="Maureen Gnade"/>
    <x v="0"/>
    <s v="United States"/>
    <s v="Chicago"/>
    <s v="Illinois"/>
    <n v="60610"/>
    <x v="2"/>
    <s v="OFF-AP-10003849"/>
    <x v="1"/>
    <s v="Appliances"/>
    <x v="841"/>
    <n v="143.12799999999999"/>
    <n v="2"/>
    <x v="3"/>
    <n v="-393.60199999999998"/>
    <n v="-2.75"/>
    <s v="Loss"/>
  </r>
  <r>
    <n v="9166"/>
    <s v="CA-2016-100300"/>
    <x v="890"/>
    <d v="2016-06-26T00:00:00"/>
    <s v="Second Class"/>
    <s v="MJ-17740"/>
    <s v="Max Jones"/>
    <x v="0"/>
    <s v="United States"/>
    <s v="San Diego"/>
    <s v="California"/>
    <n v="92037"/>
    <x v="1"/>
    <s v="TEC-MA-10000984"/>
    <x v="2"/>
    <s v="Machines"/>
    <x v="1820"/>
    <n v="4476.8"/>
    <n v="4"/>
    <x v="2"/>
    <n v="503.64"/>
    <n v="0.11249999999999999"/>
    <s v="Profit"/>
  </r>
  <r>
    <n v="9167"/>
    <s v="CA-2016-100300"/>
    <x v="890"/>
    <d v="2016-06-26T00:00:00"/>
    <s v="Second Class"/>
    <s v="MJ-17740"/>
    <s v="Max Jones"/>
    <x v="0"/>
    <s v="United States"/>
    <s v="San Diego"/>
    <s v="California"/>
    <n v="92037"/>
    <x v="1"/>
    <s v="OFF-PA-10000418"/>
    <x v="1"/>
    <s v="Paper"/>
    <x v="970"/>
    <n v="104.85"/>
    <n v="1"/>
    <x v="0"/>
    <n v="50.328000000000003"/>
    <n v="0.48000000000000004"/>
    <s v="Profit"/>
  </r>
  <r>
    <n v="9168"/>
    <s v="CA-2016-100300"/>
    <x v="890"/>
    <d v="2016-06-26T00:00:00"/>
    <s v="Second Class"/>
    <s v="MJ-17740"/>
    <s v="Max Jones"/>
    <x v="0"/>
    <s v="United States"/>
    <s v="San Diego"/>
    <s v="California"/>
    <n v="92037"/>
    <x v="1"/>
    <s v="OFF-AP-10001242"/>
    <x v="1"/>
    <s v="Appliances"/>
    <x v="1417"/>
    <n v="241.44"/>
    <n v="3"/>
    <x v="0"/>
    <n v="72.432000000000002"/>
    <n v="0.3"/>
    <s v="Profit"/>
  </r>
  <r>
    <n v="9169"/>
    <s v="CA-2016-140571"/>
    <x v="543"/>
    <d v="2016-03-19T00:00:00"/>
    <s v="Standard Class"/>
    <s v="SJ-20125"/>
    <s v="Sanjit Jacobs"/>
    <x v="2"/>
    <s v="United States"/>
    <s v="Jackson"/>
    <s v="Mississippi"/>
    <n v="39212"/>
    <x v="0"/>
    <s v="OFF-PA-10001954"/>
    <x v="1"/>
    <s v="Paper"/>
    <x v="600"/>
    <n v="319.76"/>
    <n v="14"/>
    <x v="0"/>
    <n v="147.08959999999999"/>
    <n v="0.45999999999999996"/>
    <s v="Profit"/>
  </r>
  <r>
    <n v="9170"/>
    <s v="CA-2016-140571"/>
    <x v="543"/>
    <d v="2016-03-19T00:00:00"/>
    <s v="Standard Class"/>
    <s v="SJ-20125"/>
    <s v="Sanjit Jacobs"/>
    <x v="2"/>
    <s v="United States"/>
    <s v="Jackson"/>
    <s v="Mississippi"/>
    <n v="39212"/>
    <x v="0"/>
    <s v="OFF-PA-10001954"/>
    <x v="1"/>
    <s v="Paper"/>
    <x v="600"/>
    <n v="45.68"/>
    <n v="2"/>
    <x v="0"/>
    <n v="21.012799999999999"/>
    <n v="0.45999999999999996"/>
    <s v="Profit"/>
  </r>
  <r>
    <n v="9171"/>
    <s v="US-2016-155768"/>
    <x v="49"/>
    <d v="2016-12-01T00:00:00"/>
    <s v="Same Day"/>
    <s v="LB-16795"/>
    <s v="Laurel Beltran"/>
    <x v="2"/>
    <s v="United States"/>
    <s v="Oxnard"/>
    <s v="California"/>
    <n v="93030"/>
    <x v="1"/>
    <s v="FUR-FU-10000448"/>
    <x v="0"/>
    <s v="Furnishings"/>
    <x v="469"/>
    <n v="31.96"/>
    <n v="2"/>
    <x v="0"/>
    <n v="1.5980000000000001"/>
    <n v="0.05"/>
    <s v="Profit"/>
  </r>
  <r>
    <n v="9172"/>
    <s v="US-2016-155768"/>
    <x v="49"/>
    <d v="2016-12-01T00:00:00"/>
    <s v="Same Day"/>
    <s v="LB-16795"/>
    <s v="Laurel Beltran"/>
    <x v="2"/>
    <s v="United States"/>
    <s v="Oxnard"/>
    <s v="California"/>
    <n v="93030"/>
    <x v="1"/>
    <s v="OFF-PA-10001357"/>
    <x v="1"/>
    <s v="Paper"/>
    <x v="1041"/>
    <n v="47.9"/>
    <n v="1"/>
    <x v="0"/>
    <n v="22.992000000000001"/>
    <n v="0.48000000000000004"/>
    <s v="Profit"/>
  </r>
  <r>
    <n v="9173"/>
    <s v="US-2016-155768"/>
    <x v="49"/>
    <d v="2016-12-01T00:00:00"/>
    <s v="Same Day"/>
    <s v="LB-16795"/>
    <s v="Laurel Beltran"/>
    <x v="2"/>
    <s v="United States"/>
    <s v="Oxnard"/>
    <s v="California"/>
    <n v="93030"/>
    <x v="1"/>
    <s v="OFF-ST-10002292"/>
    <x v="1"/>
    <s v="Storage"/>
    <x v="872"/>
    <n v="1112.94"/>
    <n v="3"/>
    <x v="0"/>
    <n v="222.58799999999999"/>
    <n v="0.19999999999999998"/>
    <s v="Profit"/>
  </r>
  <r>
    <n v="9174"/>
    <s v="US-2016-155768"/>
    <x v="49"/>
    <d v="2016-12-01T00:00:00"/>
    <s v="Same Day"/>
    <s v="LB-16795"/>
    <s v="Laurel Beltran"/>
    <x v="2"/>
    <s v="United States"/>
    <s v="Oxnard"/>
    <s v="California"/>
    <n v="93030"/>
    <x v="1"/>
    <s v="OFF-EN-10001219"/>
    <x v="1"/>
    <s v="Envelopes"/>
    <x v="588"/>
    <n v="22.92"/>
    <n v="3"/>
    <x v="0"/>
    <n v="11.2308"/>
    <n v="0.49"/>
    <s v="Profit"/>
  </r>
  <r>
    <n v="9175"/>
    <s v="CA-2017-119424"/>
    <x v="492"/>
    <d v="2017-06-14T00:00:00"/>
    <s v="Second Class"/>
    <s v="SB-20185"/>
    <s v="Sarah Brown"/>
    <x v="0"/>
    <s v="United States"/>
    <s v="Kent"/>
    <s v="Washington"/>
    <n v="98031"/>
    <x v="1"/>
    <s v="TEC-PH-10002564"/>
    <x v="2"/>
    <s v="Phones"/>
    <x v="985"/>
    <n v="71.975999999999999"/>
    <n v="3"/>
    <x v="2"/>
    <n v="8.9969999999999999"/>
    <n v="0.125"/>
    <s v="Profit"/>
  </r>
  <r>
    <n v="9176"/>
    <s v="CA-2017-119424"/>
    <x v="492"/>
    <d v="2017-06-14T00:00:00"/>
    <s v="Second Class"/>
    <s v="SB-20185"/>
    <s v="Sarah Brown"/>
    <x v="0"/>
    <s v="United States"/>
    <s v="Kent"/>
    <s v="Washington"/>
    <n v="98031"/>
    <x v="1"/>
    <s v="OFF-PA-10001639"/>
    <x v="1"/>
    <s v="Paper"/>
    <x v="981"/>
    <n v="19.440000000000001"/>
    <n v="3"/>
    <x v="0"/>
    <n v="9.3312000000000008"/>
    <n v="0.48000000000000004"/>
    <s v="Profit"/>
  </r>
  <r>
    <n v="9177"/>
    <s v="CA-2016-118178"/>
    <x v="690"/>
    <d v="2016-03-24T00:00:00"/>
    <s v="Standard Class"/>
    <s v="CC-12610"/>
    <s v="Corey Catlett"/>
    <x v="1"/>
    <s v="United States"/>
    <s v="Nashville"/>
    <s v="Tennessee"/>
    <n v="37211"/>
    <x v="0"/>
    <s v="OFF-BI-10001153"/>
    <x v="1"/>
    <s v="Binders"/>
    <x v="303"/>
    <n v="31.085999999999999"/>
    <n v="3"/>
    <x v="6"/>
    <n v="-20.724"/>
    <n v="-0.66666666666666674"/>
    <s v="Loss"/>
  </r>
  <r>
    <n v="9178"/>
    <s v="CA-2016-166618"/>
    <x v="696"/>
    <d v="2016-11-18T00:00:00"/>
    <s v="Standard Class"/>
    <s v="DP-13000"/>
    <s v="Darren Powers"/>
    <x v="0"/>
    <s v="United States"/>
    <s v="New York City"/>
    <s v="New York"/>
    <n v="10035"/>
    <x v="3"/>
    <s v="TEC-PH-10003356"/>
    <x v="2"/>
    <s v="Phones"/>
    <x v="1698"/>
    <n v="13.98"/>
    <n v="2"/>
    <x v="0"/>
    <n v="3.9144000000000001"/>
    <n v="0.27999999999999997"/>
    <s v="Profit"/>
  </r>
  <r>
    <n v="9179"/>
    <s v="CA-2016-166618"/>
    <x v="696"/>
    <d v="2016-11-18T00:00:00"/>
    <s v="Standard Class"/>
    <s v="DP-13000"/>
    <s v="Darren Powers"/>
    <x v="0"/>
    <s v="United States"/>
    <s v="New York City"/>
    <s v="New York"/>
    <n v="10035"/>
    <x v="3"/>
    <s v="OFF-AR-10001725"/>
    <x v="1"/>
    <s v="Art"/>
    <x v="1549"/>
    <n v="23.65"/>
    <n v="1"/>
    <x v="0"/>
    <n v="6.149"/>
    <n v="0.26"/>
    <s v="Profit"/>
  </r>
  <r>
    <n v="9180"/>
    <s v="CA-2017-156776"/>
    <x v="783"/>
    <d v="2017-08-11T00:00:00"/>
    <s v="Standard Class"/>
    <s v="JL-15505"/>
    <s v="Jeremy Lonsdale"/>
    <x v="0"/>
    <s v="United States"/>
    <s v="Westminster"/>
    <s v="California"/>
    <n v="92683"/>
    <x v="1"/>
    <s v="TEC-PH-10002415"/>
    <x v="2"/>
    <s v="Phones"/>
    <x v="1526"/>
    <n v="707.88"/>
    <n v="3"/>
    <x v="2"/>
    <n v="44.2425"/>
    <n v="6.25E-2"/>
    <s v="Profit"/>
  </r>
  <r>
    <n v="9181"/>
    <s v="CA-2017-156776"/>
    <x v="783"/>
    <d v="2017-08-11T00:00:00"/>
    <s v="Standard Class"/>
    <s v="JL-15505"/>
    <s v="Jeremy Lonsdale"/>
    <x v="0"/>
    <s v="United States"/>
    <s v="Westminster"/>
    <s v="California"/>
    <n v="92683"/>
    <x v="1"/>
    <s v="OFF-BI-10003355"/>
    <x v="1"/>
    <s v="Binders"/>
    <x v="591"/>
    <n v="11.952"/>
    <n v="3"/>
    <x v="2"/>
    <n v="4.1832000000000003"/>
    <n v="0.35000000000000003"/>
    <s v="Profit"/>
  </r>
  <r>
    <n v="9182"/>
    <s v="CA-2017-156776"/>
    <x v="783"/>
    <d v="2017-08-11T00:00:00"/>
    <s v="Standard Class"/>
    <s v="JL-15505"/>
    <s v="Jeremy Lonsdale"/>
    <x v="0"/>
    <s v="United States"/>
    <s v="Westminster"/>
    <s v="California"/>
    <n v="92683"/>
    <x v="1"/>
    <s v="OFF-BI-10000216"/>
    <x v="1"/>
    <s v="Binders"/>
    <x v="1634"/>
    <n v="31.128"/>
    <n v="3"/>
    <x v="2"/>
    <n v="11.673"/>
    <n v="0.375"/>
    <s v="Profit"/>
  </r>
  <r>
    <n v="9183"/>
    <s v="CA-2017-156776"/>
    <x v="783"/>
    <d v="2017-08-11T00:00:00"/>
    <s v="Standard Class"/>
    <s v="JL-15505"/>
    <s v="Jeremy Lonsdale"/>
    <x v="0"/>
    <s v="United States"/>
    <s v="Westminster"/>
    <s v="California"/>
    <n v="92683"/>
    <x v="1"/>
    <s v="TEC-AC-10004803"/>
    <x v="2"/>
    <s v="Accessories"/>
    <x v="1765"/>
    <n v="55.76"/>
    <n v="4"/>
    <x v="0"/>
    <n v="7.8064"/>
    <n v="0.14000000000000001"/>
    <s v="Profit"/>
  </r>
  <r>
    <n v="9184"/>
    <s v="CA-2017-156776"/>
    <x v="783"/>
    <d v="2017-08-11T00:00:00"/>
    <s v="Standard Class"/>
    <s v="JL-15505"/>
    <s v="Jeremy Lonsdale"/>
    <x v="0"/>
    <s v="United States"/>
    <s v="Westminster"/>
    <s v="California"/>
    <n v="92683"/>
    <x v="1"/>
    <s v="OFF-PA-10001970"/>
    <x v="1"/>
    <s v="Paper"/>
    <x v="314"/>
    <n v="24.56"/>
    <n v="2"/>
    <x v="0"/>
    <n v="11.543200000000001"/>
    <n v="0.47000000000000003"/>
    <s v="Profit"/>
  </r>
  <r>
    <n v="9185"/>
    <s v="CA-2017-156776"/>
    <x v="783"/>
    <d v="2017-08-11T00:00:00"/>
    <s v="Standard Class"/>
    <s v="JL-15505"/>
    <s v="Jeremy Lonsdale"/>
    <x v="0"/>
    <s v="United States"/>
    <s v="Westminster"/>
    <s v="California"/>
    <n v="92683"/>
    <x v="1"/>
    <s v="FUR-FU-10004848"/>
    <x v="0"/>
    <s v="Furnishings"/>
    <x v="28"/>
    <n v="51.75"/>
    <n v="1"/>
    <x v="0"/>
    <n v="15.525"/>
    <n v="0.3"/>
    <s v="Profit"/>
  </r>
  <r>
    <n v="9186"/>
    <s v="CA-2017-156776"/>
    <x v="783"/>
    <d v="2017-08-11T00:00:00"/>
    <s v="Standard Class"/>
    <s v="JL-15505"/>
    <s v="Jeremy Lonsdale"/>
    <x v="0"/>
    <s v="United States"/>
    <s v="Westminster"/>
    <s v="California"/>
    <n v="92683"/>
    <x v="1"/>
    <s v="FUR-CH-10002317"/>
    <x v="0"/>
    <s v="Chairs"/>
    <x v="1839"/>
    <n v="207.184"/>
    <n v="1"/>
    <x v="2"/>
    <n v="25.898"/>
    <n v="0.125"/>
    <s v="Profit"/>
  </r>
  <r>
    <n v="9187"/>
    <s v="CA-2017-156776"/>
    <x v="783"/>
    <d v="2017-08-11T00:00:00"/>
    <s v="Standard Class"/>
    <s v="JL-15505"/>
    <s v="Jeremy Lonsdale"/>
    <x v="0"/>
    <s v="United States"/>
    <s v="Westminster"/>
    <s v="California"/>
    <n v="92683"/>
    <x v="1"/>
    <s v="OFF-AP-10002534"/>
    <x v="1"/>
    <s v="Appliances"/>
    <x v="1202"/>
    <n v="1473.1"/>
    <n v="5"/>
    <x v="0"/>
    <n v="412.46800000000002"/>
    <n v="0.28000000000000003"/>
    <s v="Profit"/>
  </r>
  <r>
    <n v="9188"/>
    <s v="US-2015-130512"/>
    <x v="291"/>
    <d v="2015-08-25T00:00:00"/>
    <s v="Standard Class"/>
    <s v="SM-20320"/>
    <s v="Sean Miller"/>
    <x v="2"/>
    <s v="United States"/>
    <s v="Allentown"/>
    <s v="Pennsylvania"/>
    <n v="18103"/>
    <x v="3"/>
    <s v="OFF-SU-10001935"/>
    <x v="1"/>
    <s v="Supplies"/>
    <x v="327"/>
    <n v="3.488"/>
    <n v="2"/>
    <x v="2"/>
    <n v="-0.6976"/>
    <n v="-0.2"/>
    <s v="Loss"/>
  </r>
  <r>
    <n v="9189"/>
    <s v="US-2015-130512"/>
    <x v="291"/>
    <d v="2015-08-25T00:00:00"/>
    <s v="Standard Class"/>
    <s v="SM-20320"/>
    <s v="Sean Miller"/>
    <x v="2"/>
    <s v="United States"/>
    <s v="Allentown"/>
    <s v="Pennsylvania"/>
    <n v="18103"/>
    <x v="3"/>
    <s v="TEC-AC-10000290"/>
    <x v="2"/>
    <s v="Accessories"/>
    <x v="235"/>
    <n v="21.728000000000002"/>
    <n v="4"/>
    <x v="2"/>
    <n v="3.8024"/>
    <n v="0.17499999999999999"/>
    <s v="Profit"/>
  </r>
  <r>
    <n v="9190"/>
    <s v="US-2015-130512"/>
    <x v="291"/>
    <d v="2015-08-25T00:00:00"/>
    <s v="Standard Class"/>
    <s v="SM-20320"/>
    <s v="Sean Miller"/>
    <x v="2"/>
    <s v="United States"/>
    <s v="Allentown"/>
    <s v="Pennsylvania"/>
    <n v="18103"/>
    <x v="3"/>
    <s v="OFF-ST-10002574"/>
    <x v="1"/>
    <s v="Storage"/>
    <x v="935"/>
    <n v="663.072"/>
    <n v="6"/>
    <x v="2"/>
    <n v="-165.768"/>
    <n v="-0.25"/>
    <s v="Loss"/>
  </r>
  <r>
    <n v="9191"/>
    <s v="US-2015-130512"/>
    <x v="291"/>
    <d v="2015-08-25T00:00:00"/>
    <s v="Standard Class"/>
    <s v="SM-20320"/>
    <s v="Sean Miller"/>
    <x v="2"/>
    <s v="United States"/>
    <s v="Allentown"/>
    <s v="Pennsylvania"/>
    <n v="18103"/>
    <x v="3"/>
    <s v="OFF-BI-10004519"/>
    <x v="1"/>
    <s v="Binders"/>
    <x v="889"/>
    <n v="99.587999999999994"/>
    <n v="2"/>
    <x v="6"/>
    <n v="-82.99"/>
    <n v="-0.83333333333333337"/>
    <s v="Loss"/>
  </r>
  <r>
    <n v="9192"/>
    <s v="US-2015-130512"/>
    <x v="291"/>
    <d v="2015-08-25T00:00:00"/>
    <s v="Standard Class"/>
    <s v="SM-20320"/>
    <s v="Sean Miller"/>
    <x v="2"/>
    <s v="United States"/>
    <s v="Allentown"/>
    <s v="Pennsylvania"/>
    <n v="18103"/>
    <x v="3"/>
    <s v="OFF-PA-10003625"/>
    <x v="1"/>
    <s v="Paper"/>
    <x v="757"/>
    <n v="49.567999999999998"/>
    <n v="2"/>
    <x v="2"/>
    <n v="15.49"/>
    <n v="0.3125"/>
    <s v="Profit"/>
  </r>
  <r>
    <n v="9193"/>
    <s v="CA-2015-141810"/>
    <x v="121"/>
    <d v="2015-11-07T00:00:00"/>
    <s v="Standard Class"/>
    <s v="BB-10990"/>
    <s v="Barry Blumstein"/>
    <x v="1"/>
    <s v="United States"/>
    <s v="San Antonio"/>
    <s v="Texas"/>
    <n v="78207"/>
    <x v="2"/>
    <s v="OFF-BI-10001524"/>
    <x v="1"/>
    <s v="Binders"/>
    <x v="301"/>
    <n v="29.372"/>
    <n v="7"/>
    <x v="3"/>
    <n v="-46.995199999999997"/>
    <n v="-1.5999999999999999"/>
    <s v="Loss"/>
  </r>
  <r>
    <n v="9194"/>
    <s v="CA-2015-141810"/>
    <x v="121"/>
    <d v="2015-11-07T00:00:00"/>
    <s v="Standard Class"/>
    <s v="BB-10990"/>
    <s v="Barry Blumstein"/>
    <x v="1"/>
    <s v="United States"/>
    <s v="San Antonio"/>
    <s v="Texas"/>
    <n v="78207"/>
    <x v="2"/>
    <s v="TEC-PH-10002200"/>
    <x v="2"/>
    <s v="Phones"/>
    <x v="1480"/>
    <n v="344.70400000000001"/>
    <n v="2"/>
    <x v="2"/>
    <n v="38.779200000000003"/>
    <n v="0.1125"/>
    <s v="Profit"/>
  </r>
  <r>
    <n v="9195"/>
    <s v="CA-2014-146843"/>
    <x v="953"/>
    <d v="2014-12-06T00:00:00"/>
    <s v="Standard Class"/>
    <s v="PB-19150"/>
    <s v="Philip Brown"/>
    <x v="0"/>
    <s v="United States"/>
    <s v="Avondale"/>
    <s v="Arizona"/>
    <n v="85323"/>
    <x v="1"/>
    <s v="OFF-SU-10001664"/>
    <x v="1"/>
    <s v="Supplies"/>
    <x v="1241"/>
    <n v="47.991999999999997"/>
    <n v="7"/>
    <x v="2"/>
    <n v="3.5994000000000002"/>
    <n v="7.5000000000000011E-2"/>
    <s v="Profit"/>
  </r>
  <r>
    <n v="9196"/>
    <s v="CA-2014-146843"/>
    <x v="953"/>
    <d v="2014-12-06T00:00:00"/>
    <s v="Standard Class"/>
    <s v="PB-19150"/>
    <s v="Philip Brown"/>
    <x v="0"/>
    <s v="United States"/>
    <s v="Avondale"/>
    <s v="Arizona"/>
    <n v="85323"/>
    <x v="1"/>
    <s v="TEC-AC-10002550"/>
    <x v="2"/>
    <s v="Accessories"/>
    <x v="1548"/>
    <n v="102.24"/>
    <n v="4"/>
    <x v="2"/>
    <n v="-16.614000000000001"/>
    <n v="-0.16250000000000001"/>
    <s v="Loss"/>
  </r>
  <r>
    <n v="9197"/>
    <s v="CA-2014-103310"/>
    <x v="1025"/>
    <d v="2014-05-15T00:00:00"/>
    <s v="Standard Class"/>
    <s v="GM-14680"/>
    <s v="Greg Matthias"/>
    <x v="0"/>
    <s v="United States"/>
    <s v="San Jose"/>
    <s v="California"/>
    <n v="95123"/>
    <x v="1"/>
    <s v="OFF-PA-10004353"/>
    <x v="1"/>
    <s v="Paper"/>
    <x v="1661"/>
    <n v="39.96"/>
    <n v="2"/>
    <x v="0"/>
    <n v="19.180800000000001"/>
    <n v="0.48000000000000004"/>
    <s v="Profit"/>
  </r>
  <r>
    <n v="9198"/>
    <s v="CA-2014-103310"/>
    <x v="1025"/>
    <d v="2014-05-15T00:00:00"/>
    <s v="Standard Class"/>
    <s v="GM-14680"/>
    <s v="Greg Matthias"/>
    <x v="0"/>
    <s v="United States"/>
    <s v="San Jose"/>
    <s v="California"/>
    <n v="95123"/>
    <x v="1"/>
    <s v="TEC-PH-10001817"/>
    <x v="2"/>
    <s v="Phones"/>
    <x v="1106"/>
    <n v="1432"/>
    <n v="5"/>
    <x v="2"/>
    <n v="125.3"/>
    <n v="8.7499999999999994E-2"/>
    <s v="Profit"/>
  </r>
  <r>
    <n v="9199"/>
    <s v="CA-2014-103310"/>
    <x v="1025"/>
    <d v="2014-05-15T00:00:00"/>
    <s v="Standard Class"/>
    <s v="GM-14680"/>
    <s v="Greg Matthias"/>
    <x v="0"/>
    <s v="United States"/>
    <s v="San Jose"/>
    <s v="California"/>
    <n v="95123"/>
    <x v="1"/>
    <s v="OFF-SU-10004737"/>
    <x v="1"/>
    <s v="Supplies"/>
    <x v="1713"/>
    <n v="41.04"/>
    <n v="6"/>
    <x v="0"/>
    <n v="11.0808"/>
    <n v="0.27"/>
    <s v="Profit"/>
  </r>
  <r>
    <n v="9200"/>
    <s v="CA-2014-103310"/>
    <x v="1025"/>
    <d v="2014-05-15T00:00:00"/>
    <s v="Standard Class"/>
    <s v="GM-14680"/>
    <s v="Greg Matthias"/>
    <x v="0"/>
    <s v="United States"/>
    <s v="San Jose"/>
    <s v="California"/>
    <n v="95123"/>
    <x v="1"/>
    <s v="FUR-CH-10002320"/>
    <x v="0"/>
    <s v="Chairs"/>
    <x v="1463"/>
    <n v="256.78399999999999"/>
    <n v="1"/>
    <x v="2"/>
    <n v="32.097999999999999"/>
    <n v="0.125"/>
    <s v="Profit"/>
  </r>
  <r>
    <n v="9201"/>
    <s v="CA-2016-152688"/>
    <x v="508"/>
    <d v="2016-10-20T00:00:00"/>
    <s v="First Class"/>
    <s v="NR-18550"/>
    <s v="Nick Radford"/>
    <x v="0"/>
    <s v="United States"/>
    <s v="Perth Amboy"/>
    <s v="New Jersey"/>
    <n v="8861"/>
    <x v="3"/>
    <s v="FUR-BO-10001337"/>
    <x v="0"/>
    <s v="Bookcases"/>
    <x v="430"/>
    <n v="120.98"/>
    <n v="1"/>
    <x v="0"/>
    <n v="12.098000000000001"/>
    <n v="0.1"/>
    <s v="Profit"/>
  </r>
  <r>
    <n v="9202"/>
    <s v="CA-2016-152688"/>
    <x v="508"/>
    <d v="2016-10-20T00:00:00"/>
    <s v="First Class"/>
    <s v="NR-18550"/>
    <s v="Nick Radford"/>
    <x v="0"/>
    <s v="United States"/>
    <s v="Perth Amboy"/>
    <s v="New Jersey"/>
    <n v="8861"/>
    <x v="3"/>
    <s v="OFF-BI-10004584"/>
    <x v="1"/>
    <s v="Binders"/>
    <x v="383"/>
    <n v="315.98"/>
    <n v="1"/>
    <x v="0"/>
    <n v="148.51060000000001"/>
    <n v="0.47000000000000003"/>
    <s v="Profit"/>
  </r>
  <r>
    <n v="9203"/>
    <s v="CA-2016-153836"/>
    <x v="859"/>
    <d v="2016-11-03T00:00:00"/>
    <s v="Standard Class"/>
    <s v="EH-13765"/>
    <s v="Edward Hooks"/>
    <x v="1"/>
    <s v="United States"/>
    <s v="New York City"/>
    <s v="New York"/>
    <n v="10011"/>
    <x v="3"/>
    <s v="OFF-BI-10004817"/>
    <x v="1"/>
    <s v="Binders"/>
    <x v="1208"/>
    <n v="28.751999999999999"/>
    <n v="3"/>
    <x v="2"/>
    <n v="10.0632"/>
    <n v="0.35000000000000003"/>
    <s v="Profit"/>
  </r>
  <r>
    <n v="9204"/>
    <s v="CA-2016-153836"/>
    <x v="859"/>
    <d v="2016-11-03T00:00:00"/>
    <s v="Standard Class"/>
    <s v="EH-13765"/>
    <s v="Edward Hooks"/>
    <x v="1"/>
    <s v="United States"/>
    <s v="New York City"/>
    <s v="New York"/>
    <n v="10011"/>
    <x v="3"/>
    <s v="OFF-AR-10004602"/>
    <x v="1"/>
    <s v="Art"/>
    <x v="1226"/>
    <n v="114.95"/>
    <n v="5"/>
    <x v="0"/>
    <n v="32.186"/>
    <n v="0.27999999999999997"/>
    <s v="Profit"/>
  </r>
  <r>
    <n v="9205"/>
    <s v="CA-2016-104689"/>
    <x v="49"/>
    <d v="2016-12-05T00:00:00"/>
    <s v="Standard Class"/>
    <s v="FH-14365"/>
    <s v="Fred Hopkins"/>
    <x v="1"/>
    <s v="United States"/>
    <s v="Los Angeles"/>
    <s v="California"/>
    <n v="90004"/>
    <x v="1"/>
    <s v="OFF-AR-10001149"/>
    <x v="1"/>
    <s v="Art"/>
    <x v="131"/>
    <n v="23.04"/>
    <n v="8"/>
    <x v="0"/>
    <n v="6.9119999999999999"/>
    <n v="0.3"/>
    <s v="Profit"/>
  </r>
  <r>
    <n v="9206"/>
    <s v="CA-2016-146423"/>
    <x v="438"/>
    <d v="2016-04-21T00:00:00"/>
    <s v="Same Day"/>
    <s v="BT-11680"/>
    <s v="Brian Thompson"/>
    <x v="0"/>
    <s v="United States"/>
    <s v="Milford"/>
    <s v="Connecticut"/>
    <n v="6460"/>
    <x v="3"/>
    <s v="OFF-AR-10004817"/>
    <x v="1"/>
    <s v="Art"/>
    <x v="915"/>
    <n v="15.48"/>
    <n v="3"/>
    <x v="0"/>
    <n v="4.4892000000000003"/>
    <n v="0.29000000000000004"/>
    <s v="Profit"/>
  </r>
  <r>
    <n v="9207"/>
    <s v="CA-2016-146423"/>
    <x v="438"/>
    <d v="2016-04-21T00:00:00"/>
    <s v="Same Day"/>
    <s v="BT-11680"/>
    <s v="Brian Thompson"/>
    <x v="0"/>
    <s v="United States"/>
    <s v="Milford"/>
    <s v="Connecticut"/>
    <n v="6460"/>
    <x v="3"/>
    <s v="OFF-PA-10003797"/>
    <x v="1"/>
    <s v="Paper"/>
    <x v="1710"/>
    <n v="51.84"/>
    <n v="8"/>
    <x v="0"/>
    <n v="24.883199999999999"/>
    <n v="0.47999999999999993"/>
    <s v="Profit"/>
  </r>
  <r>
    <n v="9208"/>
    <s v="CA-2017-140781"/>
    <x v="646"/>
    <d v="2017-08-07T00:00:00"/>
    <s v="Standard Class"/>
    <s v="AB-10105"/>
    <s v="Adrian Barton"/>
    <x v="0"/>
    <s v="United States"/>
    <s v="Bloomington"/>
    <s v="Illinois"/>
    <n v="61701"/>
    <x v="2"/>
    <s v="TEC-AC-10000682"/>
    <x v="2"/>
    <s v="Accessories"/>
    <x v="1336"/>
    <n v="39.816000000000003"/>
    <n v="3"/>
    <x v="2"/>
    <n v="7.4654999999999996"/>
    <n v="0.18749999999999997"/>
    <s v="Profit"/>
  </r>
  <r>
    <n v="9209"/>
    <s v="CA-2017-141747"/>
    <x v="646"/>
    <d v="2017-08-08T00:00:00"/>
    <s v="Second Class"/>
    <s v="SC-20230"/>
    <s v="Scot Coram"/>
    <x v="1"/>
    <s v="United States"/>
    <s v="Seattle"/>
    <s v="Washington"/>
    <n v="98105"/>
    <x v="1"/>
    <s v="OFF-ST-10003996"/>
    <x v="1"/>
    <s v="Storage"/>
    <x v="1212"/>
    <n v="16.059999999999999"/>
    <n v="1"/>
    <x v="0"/>
    <n v="4.1756000000000002"/>
    <n v="0.26"/>
    <s v="Profit"/>
  </r>
  <r>
    <n v="9210"/>
    <s v="CA-2017-142776"/>
    <x v="157"/>
    <d v="2017-12-14T00:00:00"/>
    <s v="Second Class"/>
    <s v="RS-19870"/>
    <s v="Roy Skaria"/>
    <x v="2"/>
    <s v="United States"/>
    <s v="Burlington"/>
    <s v="Iowa"/>
    <n v="52601"/>
    <x v="2"/>
    <s v="OFF-EN-10003160"/>
    <x v="1"/>
    <s v="Envelopes"/>
    <x v="1036"/>
    <n v="7.28"/>
    <n v="1"/>
    <x v="0"/>
    <n v="3.4944000000000002"/>
    <n v="0.48"/>
    <s v="Profit"/>
  </r>
  <r>
    <n v="9211"/>
    <s v="CA-2017-142776"/>
    <x v="157"/>
    <d v="2017-12-14T00:00:00"/>
    <s v="Second Class"/>
    <s v="RS-19870"/>
    <s v="Roy Skaria"/>
    <x v="2"/>
    <s v="United States"/>
    <s v="Burlington"/>
    <s v="Iowa"/>
    <n v="52601"/>
    <x v="2"/>
    <s v="OFF-BI-10002012"/>
    <x v="1"/>
    <s v="Binders"/>
    <x v="749"/>
    <n v="5.4"/>
    <n v="3"/>
    <x v="0"/>
    <n v="2.5920000000000001"/>
    <n v="0.48"/>
    <s v="Profit"/>
  </r>
  <r>
    <n v="9212"/>
    <s v="CA-2015-167479"/>
    <x v="948"/>
    <d v="2015-03-19T00:00:00"/>
    <s v="Standard Class"/>
    <s v="AI-10855"/>
    <s v="Arianne Irving"/>
    <x v="0"/>
    <s v="United States"/>
    <s v="Roseville"/>
    <s v="California"/>
    <n v="95661"/>
    <x v="1"/>
    <s v="OFF-PA-10002105"/>
    <x v="1"/>
    <s v="Paper"/>
    <x v="272"/>
    <n v="19.440000000000001"/>
    <n v="3"/>
    <x v="0"/>
    <n v="9.3312000000000008"/>
    <n v="0.48000000000000004"/>
    <s v="Profit"/>
  </r>
  <r>
    <n v="9213"/>
    <s v="CA-2014-144071"/>
    <x v="589"/>
    <d v="2014-12-15T00:00:00"/>
    <s v="Standard Class"/>
    <s v="DJ-13420"/>
    <s v="Denny Joy"/>
    <x v="1"/>
    <s v="United States"/>
    <s v="San Francisco"/>
    <s v="California"/>
    <n v="94110"/>
    <x v="1"/>
    <s v="FUR-FU-10000397"/>
    <x v="0"/>
    <s v="Furnishings"/>
    <x v="63"/>
    <n v="39.880000000000003"/>
    <n v="2"/>
    <x v="0"/>
    <n v="11.166399999999999"/>
    <n v="0.27999999999999997"/>
    <s v="Profit"/>
  </r>
  <r>
    <n v="9214"/>
    <s v="CA-2014-144071"/>
    <x v="589"/>
    <d v="2014-12-15T00:00:00"/>
    <s v="Standard Class"/>
    <s v="DJ-13420"/>
    <s v="Denny Joy"/>
    <x v="1"/>
    <s v="United States"/>
    <s v="San Francisco"/>
    <s v="California"/>
    <n v="94110"/>
    <x v="1"/>
    <s v="FUR-FU-10000758"/>
    <x v="0"/>
    <s v="Furnishings"/>
    <x v="1082"/>
    <n v="79.44"/>
    <n v="3"/>
    <x v="0"/>
    <n v="28.598400000000002"/>
    <n v="0.36000000000000004"/>
    <s v="Profit"/>
  </r>
  <r>
    <n v="9215"/>
    <s v="US-2017-120908"/>
    <x v="1033"/>
    <d v="2017-10-02T00:00:00"/>
    <s v="First Class"/>
    <s v="BF-10975"/>
    <s v="Barbara Fisher"/>
    <x v="1"/>
    <s v="United States"/>
    <s v="Philadelphia"/>
    <s v="Pennsylvania"/>
    <n v="19120"/>
    <x v="3"/>
    <s v="OFF-LA-10004677"/>
    <x v="1"/>
    <s v="Labels"/>
    <x v="1840"/>
    <n v="20.664000000000001"/>
    <n v="7"/>
    <x v="2"/>
    <n v="6.9741"/>
    <n v="0.33749999999999997"/>
    <s v="Profit"/>
  </r>
  <r>
    <n v="9216"/>
    <s v="CA-2016-152646"/>
    <x v="831"/>
    <d v="2016-11-26T00:00:00"/>
    <s v="Standard Class"/>
    <s v="TH-21235"/>
    <s v="Tiffany House"/>
    <x v="1"/>
    <s v="United States"/>
    <s v="Los Angeles"/>
    <s v="California"/>
    <n v="90049"/>
    <x v="1"/>
    <s v="OFF-PA-10004451"/>
    <x v="1"/>
    <s v="Paper"/>
    <x v="498"/>
    <n v="32.4"/>
    <n v="5"/>
    <x v="0"/>
    <n v="15.552"/>
    <n v="0.48"/>
    <s v="Profit"/>
  </r>
  <r>
    <n v="9217"/>
    <s v="CA-2017-103765"/>
    <x v="221"/>
    <d v="2017-11-30T00:00:00"/>
    <s v="Standard Class"/>
    <s v="JG-15310"/>
    <s v="Jason Gross"/>
    <x v="1"/>
    <s v="United States"/>
    <s v="Odessa"/>
    <s v="Texas"/>
    <n v="79762"/>
    <x v="2"/>
    <s v="OFF-AP-10002311"/>
    <x v="1"/>
    <s v="Appliances"/>
    <x v="14"/>
    <n v="13.762"/>
    <n v="1"/>
    <x v="3"/>
    <n v="-24.771599999999999"/>
    <n v="-1.7999999999999998"/>
    <s v="Loss"/>
  </r>
  <r>
    <n v="9218"/>
    <s v="US-2017-118157"/>
    <x v="237"/>
    <d v="2017-11-17T00:00:00"/>
    <s v="First Class"/>
    <s v="AW-10930"/>
    <s v="Arthur Wiediger"/>
    <x v="2"/>
    <s v="United States"/>
    <s v="Minneapolis"/>
    <s v="Minnesota"/>
    <n v="55407"/>
    <x v="2"/>
    <s v="OFF-EN-10004459"/>
    <x v="1"/>
    <s v="Envelopes"/>
    <x v="661"/>
    <n v="15.28"/>
    <n v="2"/>
    <x v="0"/>
    <n v="7.4871999999999996"/>
    <n v="0.49"/>
    <s v="Profit"/>
  </r>
  <r>
    <n v="9219"/>
    <s v="US-2015-164238"/>
    <x v="748"/>
    <d v="2015-08-20T00:00:00"/>
    <s v="Standard Class"/>
    <s v="JW-15955"/>
    <s v="Joni Wasserman"/>
    <x v="0"/>
    <s v="United States"/>
    <s v="Philadelphia"/>
    <s v="Pennsylvania"/>
    <n v="19120"/>
    <x v="3"/>
    <s v="OFF-ST-10002352"/>
    <x v="1"/>
    <s v="Storage"/>
    <x v="855"/>
    <n v="44.688000000000002"/>
    <n v="7"/>
    <x v="2"/>
    <n v="3.3515999999999999"/>
    <n v="7.4999999999999997E-2"/>
    <s v="Profit"/>
  </r>
  <r>
    <n v="9220"/>
    <s v="US-2015-164238"/>
    <x v="748"/>
    <d v="2015-08-20T00:00:00"/>
    <s v="Standard Class"/>
    <s v="JW-15955"/>
    <s v="Joni Wasserman"/>
    <x v="0"/>
    <s v="United States"/>
    <s v="Philadelphia"/>
    <s v="Pennsylvania"/>
    <n v="19120"/>
    <x v="3"/>
    <s v="FUR-BO-10000780"/>
    <x v="0"/>
    <s v="Bookcases"/>
    <x v="1318"/>
    <n v="301.47000000000003"/>
    <n v="3"/>
    <x v="5"/>
    <n v="-204.99959999999999"/>
    <n v="-0.67999999999999994"/>
    <s v="Loss"/>
  </r>
  <r>
    <n v="9221"/>
    <s v="CA-2017-103212"/>
    <x v="119"/>
    <d v="2017-10-14T00:00:00"/>
    <s v="First Class"/>
    <s v="MH-18025"/>
    <s v="Michelle Huthwaite"/>
    <x v="0"/>
    <s v="United States"/>
    <s v="Lafayette"/>
    <s v="Louisiana"/>
    <n v="70506"/>
    <x v="0"/>
    <s v="OFF-LA-10000248"/>
    <x v="1"/>
    <s v="Labels"/>
    <x v="1221"/>
    <n v="11.07"/>
    <n v="3"/>
    <x v="0"/>
    <n v="5.2028999999999996"/>
    <n v="0.47"/>
    <s v="Profit"/>
  </r>
  <r>
    <n v="9222"/>
    <s v="CA-2017-103212"/>
    <x v="119"/>
    <d v="2017-10-14T00:00:00"/>
    <s v="First Class"/>
    <s v="MH-18025"/>
    <s v="Michelle Huthwaite"/>
    <x v="0"/>
    <s v="United States"/>
    <s v="Lafayette"/>
    <s v="Louisiana"/>
    <n v="70506"/>
    <x v="0"/>
    <s v="FUR-TA-10003473"/>
    <x v="0"/>
    <s v="Tables"/>
    <x v="216"/>
    <n v="1504.52"/>
    <n v="4"/>
    <x v="0"/>
    <n v="346.03960000000001"/>
    <n v="0.23"/>
    <s v="Profit"/>
  </r>
  <r>
    <n v="9223"/>
    <s v="CA-2017-103212"/>
    <x v="119"/>
    <d v="2017-10-14T00:00:00"/>
    <s v="First Class"/>
    <s v="MH-18025"/>
    <s v="Michelle Huthwaite"/>
    <x v="0"/>
    <s v="United States"/>
    <s v="Lafayette"/>
    <s v="Louisiana"/>
    <n v="70506"/>
    <x v="0"/>
    <s v="OFF-PA-10004355"/>
    <x v="1"/>
    <s v="Paper"/>
    <x v="1103"/>
    <n v="25.92"/>
    <n v="4"/>
    <x v="0"/>
    <n v="12.441599999999999"/>
    <n v="0.47999999999999993"/>
    <s v="Profit"/>
  </r>
  <r>
    <n v="9224"/>
    <s v="CA-2017-121160"/>
    <x v="259"/>
    <d v="2017-11-04T00:00:00"/>
    <s v="Same Day"/>
    <s v="FM-14290"/>
    <s v="Frank Merwin"/>
    <x v="2"/>
    <s v="United States"/>
    <s v="Bryan"/>
    <s v="Texas"/>
    <n v="77803"/>
    <x v="2"/>
    <s v="OFF-BI-10001308"/>
    <x v="1"/>
    <s v="Binders"/>
    <x v="1360"/>
    <n v="7.5359999999999996"/>
    <n v="6"/>
    <x v="3"/>
    <n v="-13.188000000000001"/>
    <n v="-1.7500000000000002"/>
    <s v="Loss"/>
  </r>
  <r>
    <n v="9225"/>
    <s v="CA-2017-121160"/>
    <x v="259"/>
    <d v="2017-11-04T00:00:00"/>
    <s v="Same Day"/>
    <s v="FM-14290"/>
    <s v="Frank Merwin"/>
    <x v="2"/>
    <s v="United States"/>
    <s v="Bryan"/>
    <s v="Texas"/>
    <n v="77803"/>
    <x v="2"/>
    <s v="OFF-BI-10003094"/>
    <x v="1"/>
    <s v="Binders"/>
    <x v="653"/>
    <n v="1.4079999999999999"/>
    <n v="2"/>
    <x v="3"/>
    <n v="-2.3231999999999999"/>
    <n v="-1.6500000000000001"/>
    <s v="Loss"/>
  </r>
  <r>
    <n v="9226"/>
    <s v="CA-2017-121160"/>
    <x v="259"/>
    <d v="2017-11-04T00:00:00"/>
    <s v="Same Day"/>
    <s v="FM-14290"/>
    <s v="Frank Merwin"/>
    <x v="2"/>
    <s v="United States"/>
    <s v="Bryan"/>
    <s v="Texas"/>
    <n v="77803"/>
    <x v="2"/>
    <s v="OFF-BI-10004040"/>
    <x v="1"/>
    <s v="Binders"/>
    <x v="1487"/>
    <n v="4.1440000000000001"/>
    <n v="4"/>
    <x v="3"/>
    <n v="-6.4231999999999996"/>
    <n v="-1.5499999999999998"/>
    <s v="Loss"/>
  </r>
  <r>
    <n v="9227"/>
    <s v="CA-2017-121160"/>
    <x v="259"/>
    <d v="2017-11-04T00:00:00"/>
    <s v="Same Day"/>
    <s v="FM-14290"/>
    <s v="Frank Merwin"/>
    <x v="2"/>
    <s v="United States"/>
    <s v="Bryan"/>
    <s v="Texas"/>
    <n v="77803"/>
    <x v="2"/>
    <s v="OFF-ST-10002485"/>
    <x v="1"/>
    <s v="Storage"/>
    <x v="211"/>
    <n v="52.752000000000002"/>
    <n v="3"/>
    <x v="2"/>
    <n v="-12.528600000000001"/>
    <n v="-0.23750000000000002"/>
    <s v="Loss"/>
  </r>
  <r>
    <n v="9228"/>
    <s v="CA-2017-140515"/>
    <x v="498"/>
    <d v="2017-03-24T00:00:00"/>
    <s v="Standard Class"/>
    <s v="GZ-14545"/>
    <s v="George Zrebassa"/>
    <x v="1"/>
    <s v="United States"/>
    <s v="Los Angeles"/>
    <s v="California"/>
    <n v="90008"/>
    <x v="1"/>
    <s v="OFF-AP-10001205"/>
    <x v="1"/>
    <s v="Appliances"/>
    <x v="1294"/>
    <n v="381.36"/>
    <n v="7"/>
    <x v="0"/>
    <n v="106.7808"/>
    <n v="0.27999999999999997"/>
    <s v="Profit"/>
  </r>
  <r>
    <n v="9229"/>
    <s v="CA-2014-153619"/>
    <x v="935"/>
    <d v="2014-11-03T00:00:00"/>
    <s v="Same Day"/>
    <s v="TC-21535"/>
    <s v="Tracy Collins"/>
    <x v="2"/>
    <s v="United States"/>
    <s v="Los Angeles"/>
    <s v="California"/>
    <n v="90049"/>
    <x v="1"/>
    <s v="OFF-AR-10001868"/>
    <x v="1"/>
    <s v="Art"/>
    <x v="59"/>
    <n v="6.72"/>
    <n v="4"/>
    <x v="0"/>
    <n v="3.36"/>
    <n v="0.5"/>
    <s v="Profit"/>
  </r>
  <r>
    <n v="9230"/>
    <s v="CA-2017-133718"/>
    <x v="283"/>
    <d v="2017-07-26T00:00:00"/>
    <s v="First Class"/>
    <s v="TB-21520"/>
    <s v="Tracy Blumstein"/>
    <x v="0"/>
    <s v="United States"/>
    <s v="Los Angeles"/>
    <s v="California"/>
    <n v="90045"/>
    <x v="1"/>
    <s v="OFF-BI-10003429"/>
    <x v="1"/>
    <s v="Binders"/>
    <x v="852"/>
    <n v="15.192"/>
    <n v="3"/>
    <x v="2"/>
    <n v="5.5071000000000003"/>
    <n v="0.36250000000000004"/>
    <s v="Profit"/>
  </r>
  <r>
    <n v="9231"/>
    <s v="CA-2017-133718"/>
    <x v="283"/>
    <d v="2017-07-26T00:00:00"/>
    <s v="First Class"/>
    <s v="TB-21520"/>
    <s v="Tracy Blumstein"/>
    <x v="0"/>
    <s v="United States"/>
    <s v="Los Angeles"/>
    <s v="California"/>
    <n v="90045"/>
    <x v="1"/>
    <s v="OFF-PA-10002689"/>
    <x v="1"/>
    <s v="Paper"/>
    <x v="1066"/>
    <n v="58.32"/>
    <n v="9"/>
    <x v="0"/>
    <n v="27.993600000000001"/>
    <n v="0.48"/>
    <s v="Profit"/>
  </r>
  <r>
    <n v="9232"/>
    <s v="CA-2014-148383"/>
    <x v="422"/>
    <d v="2014-12-31T00:00:00"/>
    <s v="Standard Class"/>
    <s v="RP-19390"/>
    <s v="Resi Pölking"/>
    <x v="0"/>
    <s v="United States"/>
    <s v="Phoenix"/>
    <s v="Arizona"/>
    <n v="85023"/>
    <x v="1"/>
    <s v="OFF-BI-10003650"/>
    <x v="1"/>
    <s v="Binders"/>
    <x v="115"/>
    <n v="946.76400000000001"/>
    <n v="6"/>
    <x v="6"/>
    <n v="-694.29359999999997"/>
    <n v="-0.73333333333333328"/>
    <s v="Loss"/>
  </r>
  <r>
    <n v="9233"/>
    <s v="CA-2016-126732"/>
    <x v="476"/>
    <d v="2016-09-06T00:00:00"/>
    <s v="Standard Class"/>
    <s v="LR-16915"/>
    <s v="Lena Radford"/>
    <x v="0"/>
    <s v="United States"/>
    <s v="Los Angeles"/>
    <s v="California"/>
    <n v="90036"/>
    <x v="1"/>
    <s v="FUR-FU-10001889"/>
    <x v="0"/>
    <s v="Furnishings"/>
    <x v="1158"/>
    <n v="94.68"/>
    <n v="9"/>
    <x v="0"/>
    <n v="31.244399999999999"/>
    <n v="0.32999999999999996"/>
    <s v="Profit"/>
  </r>
  <r>
    <n v="9234"/>
    <s v="CA-2016-126732"/>
    <x v="476"/>
    <d v="2016-09-06T00:00:00"/>
    <s v="Standard Class"/>
    <s v="LR-16915"/>
    <s v="Lena Radford"/>
    <x v="0"/>
    <s v="United States"/>
    <s v="Los Angeles"/>
    <s v="California"/>
    <n v="90036"/>
    <x v="1"/>
    <s v="OFF-ST-10000321"/>
    <x v="1"/>
    <s v="Storage"/>
    <x v="1543"/>
    <n v="23.67"/>
    <n v="3"/>
    <x v="0"/>
    <n v="0.94679999999999997"/>
    <n v="3.9999999999999994E-2"/>
    <s v="Loss"/>
  </r>
  <r>
    <n v="9235"/>
    <s v="CA-2016-126732"/>
    <x v="476"/>
    <d v="2016-09-06T00:00:00"/>
    <s v="Standard Class"/>
    <s v="LR-16915"/>
    <s v="Lena Radford"/>
    <x v="0"/>
    <s v="United States"/>
    <s v="Los Angeles"/>
    <s v="California"/>
    <n v="90036"/>
    <x v="1"/>
    <s v="TEC-PH-10001530"/>
    <x v="2"/>
    <s v="Phones"/>
    <x v="638"/>
    <n v="1091.1679999999999"/>
    <n v="4"/>
    <x v="2"/>
    <n v="68.197999999999993"/>
    <n v="6.25E-2"/>
    <s v="Profit"/>
  </r>
  <r>
    <n v="9236"/>
    <s v="CA-2016-126732"/>
    <x v="476"/>
    <d v="2016-09-06T00:00:00"/>
    <s v="Standard Class"/>
    <s v="LR-16915"/>
    <s v="Lena Radford"/>
    <x v="0"/>
    <s v="United States"/>
    <s v="Los Angeles"/>
    <s v="California"/>
    <n v="90036"/>
    <x v="1"/>
    <s v="OFF-AR-10004752"/>
    <x v="1"/>
    <s v="Art"/>
    <x v="1114"/>
    <n v="18.690000000000001"/>
    <n v="7"/>
    <x v="0"/>
    <n v="5.2332000000000001"/>
    <n v="0.27999999999999997"/>
    <s v="Profit"/>
  </r>
  <r>
    <n v="9237"/>
    <s v="CA-2016-126732"/>
    <x v="476"/>
    <d v="2016-09-06T00:00:00"/>
    <s v="Standard Class"/>
    <s v="LR-16915"/>
    <s v="Lena Radford"/>
    <x v="0"/>
    <s v="United States"/>
    <s v="Los Angeles"/>
    <s v="California"/>
    <n v="90036"/>
    <x v="1"/>
    <s v="FUR-TA-10001539"/>
    <x v="0"/>
    <s v="Tables"/>
    <x v="10"/>
    <n v="568.72799999999995"/>
    <n v="3"/>
    <x v="2"/>
    <n v="28.436399999999999"/>
    <n v="0.05"/>
    <s v="Profit"/>
  </r>
  <r>
    <n v="9238"/>
    <s v="CA-2016-126732"/>
    <x v="476"/>
    <d v="2016-09-06T00:00:00"/>
    <s v="Standard Class"/>
    <s v="LR-16915"/>
    <s v="Lena Radford"/>
    <x v="0"/>
    <s v="United States"/>
    <s v="Los Angeles"/>
    <s v="California"/>
    <n v="90036"/>
    <x v="1"/>
    <s v="OFF-BI-10001553"/>
    <x v="1"/>
    <s v="Binders"/>
    <x v="1302"/>
    <n v="7.3120000000000003"/>
    <n v="1"/>
    <x v="2"/>
    <n v="2.5592000000000001"/>
    <n v="0.35000000000000003"/>
    <s v="Profit"/>
  </r>
  <r>
    <n v="9239"/>
    <s v="CA-2017-138156"/>
    <x v="512"/>
    <d v="2017-02-14T00:00:00"/>
    <s v="First Class"/>
    <s v="MM-17260"/>
    <s v="Magdelene Morse"/>
    <x v="0"/>
    <s v="United States"/>
    <s v="Columbus"/>
    <s v="Ohio"/>
    <n v="43229"/>
    <x v="3"/>
    <s v="FUR-FU-10003601"/>
    <x v="0"/>
    <s v="Furnishings"/>
    <x v="736"/>
    <n v="147.56800000000001"/>
    <n v="2"/>
    <x v="2"/>
    <n v="-3.6892"/>
    <n v="-2.4999999999999998E-2"/>
    <s v="Loss"/>
  </r>
  <r>
    <n v="9240"/>
    <s v="CA-2017-110310"/>
    <x v="855"/>
    <d v="2017-11-02T00:00:00"/>
    <s v="Standard Class"/>
    <s v="NB-18655"/>
    <s v="Nona Balk"/>
    <x v="1"/>
    <s v="United States"/>
    <s v="Tallahassee"/>
    <s v="Florida"/>
    <n v="32303"/>
    <x v="0"/>
    <s v="OFF-PA-10001685"/>
    <x v="1"/>
    <s v="Paper"/>
    <x v="33"/>
    <n v="56.783999999999999"/>
    <n v="7"/>
    <x v="2"/>
    <n v="20.584199999999999"/>
    <n v="0.36249999999999999"/>
    <s v="Profit"/>
  </r>
  <r>
    <n v="9241"/>
    <s v="CA-2017-110310"/>
    <x v="855"/>
    <d v="2017-11-02T00:00:00"/>
    <s v="Standard Class"/>
    <s v="NB-18655"/>
    <s v="Nona Balk"/>
    <x v="1"/>
    <s v="United States"/>
    <s v="Tallahassee"/>
    <s v="Florida"/>
    <n v="32303"/>
    <x v="0"/>
    <s v="OFF-BI-10001097"/>
    <x v="1"/>
    <s v="Binders"/>
    <x v="797"/>
    <n v="5.6070000000000002"/>
    <n v="3"/>
    <x v="6"/>
    <n v="-3.9249000000000001"/>
    <n v="-0.7"/>
    <s v="Loss"/>
  </r>
  <r>
    <n v="9242"/>
    <s v="CA-2017-110310"/>
    <x v="855"/>
    <d v="2017-11-02T00:00:00"/>
    <s v="Standard Class"/>
    <s v="NB-18655"/>
    <s v="Nona Balk"/>
    <x v="1"/>
    <s v="United States"/>
    <s v="Tallahassee"/>
    <s v="Florida"/>
    <n v="32303"/>
    <x v="0"/>
    <s v="OFF-AR-10001662"/>
    <x v="1"/>
    <s v="Art"/>
    <x v="448"/>
    <n v="6.5759999999999996"/>
    <n v="3"/>
    <x v="2"/>
    <n v="0.57540000000000002"/>
    <n v="8.7500000000000008E-2"/>
    <s v="Loss"/>
  </r>
  <r>
    <n v="9243"/>
    <s v="CA-2014-113271"/>
    <x v="868"/>
    <d v="2014-07-14T00:00:00"/>
    <s v="Standard Class"/>
    <s v="DS-13030"/>
    <s v="Darrin Sayre"/>
    <x v="2"/>
    <s v="United States"/>
    <s v="San Francisco"/>
    <s v="California"/>
    <n v="94122"/>
    <x v="1"/>
    <s v="OFF-BI-10002609"/>
    <x v="1"/>
    <s v="Binders"/>
    <x v="98"/>
    <n v="14.304"/>
    <n v="6"/>
    <x v="2"/>
    <n v="4.6487999999999996"/>
    <n v="0.32499999999999996"/>
    <s v="Profit"/>
  </r>
  <r>
    <n v="9244"/>
    <s v="CA-2014-113271"/>
    <x v="868"/>
    <d v="2014-07-14T00:00:00"/>
    <s v="Standard Class"/>
    <s v="DS-13030"/>
    <s v="Darrin Sayre"/>
    <x v="2"/>
    <s v="United States"/>
    <s v="San Francisco"/>
    <s v="California"/>
    <n v="94122"/>
    <x v="1"/>
    <s v="FUR-BO-10004218"/>
    <x v="0"/>
    <s v="Bookcases"/>
    <x v="1593"/>
    <n v="119.833"/>
    <n v="1"/>
    <x v="11"/>
    <n v="7.0490000000000004"/>
    <n v="5.8823529411764712E-2"/>
    <s v="Profit"/>
  </r>
  <r>
    <n v="9245"/>
    <s v="CA-2014-113271"/>
    <x v="868"/>
    <d v="2014-07-14T00:00:00"/>
    <s v="Standard Class"/>
    <s v="DS-13030"/>
    <s v="Darrin Sayre"/>
    <x v="2"/>
    <s v="United States"/>
    <s v="San Francisco"/>
    <s v="California"/>
    <n v="94122"/>
    <x v="1"/>
    <s v="OFF-AR-10003251"/>
    <x v="1"/>
    <s v="Art"/>
    <x v="1050"/>
    <n v="5.56"/>
    <n v="2"/>
    <x v="0"/>
    <n v="2.2240000000000002"/>
    <n v="0.40000000000000008"/>
    <s v="Profit"/>
  </r>
  <r>
    <n v="9246"/>
    <s v="CA-2014-113271"/>
    <x v="868"/>
    <d v="2014-07-14T00:00:00"/>
    <s v="Standard Class"/>
    <s v="DS-13030"/>
    <s v="Darrin Sayre"/>
    <x v="2"/>
    <s v="United States"/>
    <s v="San Francisco"/>
    <s v="California"/>
    <n v="94122"/>
    <x v="1"/>
    <s v="OFF-PA-10002365"/>
    <x v="1"/>
    <s v="Paper"/>
    <x v="12"/>
    <n v="32.4"/>
    <n v="5"/>
    <x v="0"/>
    <n v="15.552"/>
    <n v="0.48"/>
    <s v="Profit"/>
  </r>
  <r>
    <n v="9247"/>
    <s v="CA-2017-130106"/>
    <x v="1053"/>
    <d v="2017-05-26T00:00:00"/>
    <s v="Standard Class"/>
    <s v="VF-21715"/>
    <s v="Vicky Freymann"/>
    <x v="2"/>
    <s v="United States"/>
    <s v="San Francisco"/>
    <s v="California"/>
    <n v="94109"/>
    <x v="1"/>
    <s v="OFF-AR-10003651"/>
    <x v="1"/>
    <s v="Art"/>
    <x v="279"/>
    <n v="9.84"/>
    <n v="3"/>
    <x v="0"/>
    <n v="2.8536000000000001"/>
    <n v="0.29000000000000004"/>
    <s v="Profit"/>
  </r>
  <r>
    <n v="9248"/>
    <s v="CA-2017-130106"/>
    <x v="1053"/>
    <d v="2017-05-26T00:00:00"/>
    <s v="Standard Class"/>
    <s v="VF-21715"/>
    <s v="Vicky Freymann"/>
    <x v="2"/>
    <s v="United States"/>
    <s v="San Francisco"/>
    <s v="California"/>
    <n v="94109"/>
    <x v="1"/>
    <s v="OFF-AR-10003732"/>
    <x v="1"/>
    <s v="Art"/>
    <x v="324"/>
    <n v="2.78"/>
    <n v="1"/>
    <x v="0"/>
    <n v="0.7228"/>
    <n v="0.26"/>
    <s v="Loss"/>
  </r>
  <r>
    <n v="9249"/>
    <s v="CA-2016-127761"/>
    <x v="338"/>
    <d v="2016-11-14T00:00:00"/>
    <s v="Standard Class"/>
    <s v="SW-20275"/>
    <s v="Scott Williamson"/>
    <x v="0"/>
    <s v="United States"/>
    <s v="New York City"/>
    <s v="New York"/>
    <n v="10009"/>
    <x v="3"/>
    <s v="OFF-BI-10002557"/>
    <x v="1"/>
    <s v="Binders"/>
    <x v="249"/>
    <n v="3.64"/>
    <n v="1"/>
    <x v="2"/>
    <n v="1.365"/>
    <n v="0.375"/>
    <s v="Profit"/>
  </r>
  <r>
    <n v="9250"/>
    <s v="CA-2016-127761"/>
    <x v="338"/>
    <d v="2016-11-14T00:00:00"/>
    <s v="Standard Class"/>
    <s v="SW-20275"/>
    <s v="Scott Williamson"/>
    <x v="0"/>
    <s v="United States"/>
    <s v="New York City"/>
    <s v="New York"/>
    <n v="10009"/>
    <x v="3"/>
    <s v="TEC-PH-10003691"/>
    <x v="2"/>
    <s v="Phones"/>
    <x v="1407"/>
    <n v="881.93"/>
    <n v="7"/>
    <x v="0"/>
    <n v="220.48249999999999"/>
    <n v="0.25"/>
    <s v="Profit"/>
  </r>
  <r>
    <n v="9251"/>
    <s v="CA-2016-105354"/>
    <x v="499"/>
    <d v="2016-12-06T00:00:00"/>
    <s v="Standard Class"/>
    <s v="PW-19030"/>
    <s v="Pauline Webber"/>
    <x v="1"/>
    <s v="United States"/>
    <s v="Marion"/>
    <s v="Iowa"/>
    <n v="52302"/>
    <x v="2"/>
    <s v="OFF-BI-10001107"/>
    <x v="1"/>
    <s v="Binders"/>
    <x v="497"/>
    <n v="115.84"/>
    <n v="8"/>
    <x v="0"/>
    <n v="54.444800000000001"/>
    <n v="0.47"/>
    <s v="Profit"/>
  </r>
  <r>
    <n v="9252"/>
    <s v="CA-2017-155712"/>
    <x v="580"/>
    <d v="2017-03-08T00:00:00"/>
    <s v="Standard Class"/>
    <s v="KD-16615"/>
    <s v="Ken Dana"/>
    <x v="1"/>
    <s v="United States"/>
    <s v="Los Angeles"/>
    <s v="California"/>
    <n v="90008"/>
    <x v="1"/>
    <s v="OFF-BI-10004224"/>
    <x v="1"/>
    <s v="Binders"/>
    <x v="1070"/>
    <n v="107.648"/>
    <n v="2"/>
    <x v="2"/>
    <n v="33.64"/>
    <n v="0.3125"/>
    <s v="Profit"/>
  </r>
  <r>
    <n v="9253"/>
    <s v="CA-2017-102309"/>
    <x v="397"/>
    <d v="2017-09-25T00:00:00"/>
    <s v="Second Class"/>
    <s v="DO-13645"/>
    <s v="Doug O Connell"/>
    <x v="0"/>
    <s v="United States"/>
    <s v="Pine Bluff"/>
    <s v="Arkansas"/>
    <n v="71603"/>
    <x v="0"/>
    <s v="TEC-AC-10001114"/>
    <x v="2"/>
    <s v="Accessories"/>
    <x v="1211"/>
    <n v="199.95"/>
    <n v="5"/>
    <x v="0"/>
    <n v="63.984000000000002"/>
    <n v="0.32"/>
    <s v="Profit"/>
  </r>
  <r>
    <n v="9254"/>
    <s v="CA-2017-102309"/>
    <x v="397"/>
    <d v="2017-09-25T00:00:00"/>
    <s v="Second Class"/>
    <s v="DO-13645"/>
    <s v="Doug O Connell"/>
    <x v="0"/>
    <s v="United States"/>
    <s v="Pine Bluff"/>
    <s v="Arkansas"/>
    <n v="71603"/>
    <x v="0"/>
    <s v="OFF-PA-10002005"/>
    <x v="1"/>
    <s v="Paper"/>
    <x v="510"/>
    <n v="12.96"/>
    <n v="2"/>
    <x v="0"/>
    <n v="6.2207999999999997"/>
    <n v="0.47999999999999993"/>
    <s v="Profit"/>
  </r>
  <r>
    <n v="9255"/>
    <s v="CA-2014-168368"/>
    <x v="1058"/>
    <d v="2014-02-15T00:00:00"/>
    <s v="Second Class"/>
    <s v="GA-14725"/>
    <s v="Guy Armstrong"/>
    <x v="0"/>
    <s v="United States"/>
    <s v="Columbia"/>
    <s v="Missouri"/>
    <n v="65203"/>
    <x v="2"/>
    <s v="FUR-CH-10001146"/>
    <x v="0"/>
    <s v="Chairs"/>
    <x v="64"/>
    <n v="60.89"/>
    <n v="1"/>
    <x v="0"/>
    <n v="15.2225"/>
    <n v="0.25"/>
    <s v="Profit"/>
  </r>
  <r>
    <n v="9256"/>
    <s v="CA-2014-168368"/>
    <x v="1058"/>
    <d v="2014-02-15T00:00:00"/>
    <s v="Second Class"/>
    <s v="GA-14725"/>
    <s v="Guy Armstrong"/>
    <x v="0"/>
    <s v="United States"/>
    <s v="Columbia"/>
    <s v="Missouri"/>
    <n v="65203"/>
    <x v="2"/>
    <s v="OFF-LA-10004853"/>
    <x v="1"/>
    <s v="Labels"/>
    <x v="690"/>
    <n v="14.94"/>
    <n v="3"/>
    <x v="0"/>
    <n v="6.8723999999999998"/>
    <n v="0.46"/>
    <s v="Profit"/>
  </r>
  <r>
    <n v="9257"/>
    <s v="CA-2014-168368"/>
    <x v="1058"/>
    <d v="2014-02-15T00:00:00"/>
    <s v="Second Class"/>
    <s v="GA-14725"/>
    <s v="Guy Armstrong"/>
    <x v="0"/>
    <s v="United States"/>
    <s v="Columbia"/>
    <s v="Missouri"/>
    <n v="65203"/>
    <x v="2"/>
    <s v="OFF-BI-10004728"/>
    <x v="1"/>
    <s v="Binders"/>
    <x v="544"/>
    <n v="9.64"/>
    <n v="2"/>
    <x v="0"/>
    <n v="4.4344000000000001"/>
    <n v="0.45999999999999996"/>
    <s v="Profit"/>
  </r>
  <r>
    <n v="9258"/>
    <s v="CA-2014-168368"/>
    <x v="1058"/>
    <d v="2014-02-15T00:00:00"/>
    <s v="Second Class"/>
    <s v="GA-14725"/>
    <s v="Guy Armstrong"/>
    <x v="0"/>
    <s v="United States"/>
    <s v="Columbia"/>
    <s v="Missouri"/>
    <n v="65203"/>
    <x v="2"/>
    <s v="FUR-FU-10002298"/>
    <x v="0"/>
    <s v="Furnishings"/>
    <x v="1305"/>
    <n v="332.94"/>
    <n v="3"/>
    <x v="0"/>
    <n v="53.270400000000002"/>
    <n v="0.16"/>
    <s v="Profit"/>
  </r>
  <r>
    <n v="9259"/>
    <s v="CA-2014-168368"/>
    <x v="1058"/>
    <d v="2014-02-15T00:00:00"/>
    <s v="Second Class"/>
    <s v="GA-14725"/>
    <s v="Guy Armstrong"/>
    <x v="0"/>
    <s v="United States"/>
    <s v="Columbia"/>
    <s v="Missouri"/>
    <n v="65203"/>
    <x v="2"/>
    <s v="OFF-BI-10004654"/>
    <x v="1"/>
    <s v="Binders"/>
    <x v="1453"/>
    <n v="51.9"/>
    <n v="3"/>
    <x v="0"/>
    <n v="24.393000000000001"/>
    <n v="0.47000000000000003"/>
    <s v="Profit"/>
  </r>
  <r>
    <n v="9260"/>
    <s v="CA-2014-168368"/>
    <x v="1058"/>
    <d v="2014-02-15T00:00:00"/>
    <s v="Second Class"/>
    <s v="GA-14725"/>
    <s v="Guy Armstrong"/>
    <x v="0"/>
    <s v="United States"/>
    <s v="Columbia"/>
    <s v="Missouri"/>
    <n v="65203"/>
    <x v="2"/>
    <s v="OFF-ST-10002583"/>
    <x v="1"/>
    <s v="Storage"/>
    <x v="571"/>
    <n v="64.959999999999994"/>
    <n v="2"/>
    <x v="0"/>
    <n v="2.5983999999999998"/>
    <n v="0.04"/>
    <s v="Profit"/>
  </r>
  <r>
    <n v="9261"/>
    <s v="CA-2017-167976"/>
    <x v="343"/>
    <d v="2017-11-14T00:00:00"/>
    <s v="Second Class"/>
    <s v="JL-15505"/>
    <s v="Jeremy Lonsdale"/>
    <x v="0"/>
    <s v="United States"/>
    <s v="Aberdeen"/>
    <s v="South Dakota"/>
    <n v="57401"/>
    <x v="2"/>
    <s v="OFF-SU-10004661"/>
    <x v="1"/>
    <s v="Supplies"/>
    <x v="1757"/>
    <n v="25.5"/>
    <n v="3"/>
    <x v="0"/>
    <n v="6.63"/>
    <n v="0.26"/>
    <s v="Profit"/>
  </r>
  <r>
    <n v="9262"/>
    <s v="CA-2017-111388"/>
    <x v="264"/>
    <d v="2017-09-02T00:00:00"/>
    <s v="Same Day"/>
    <s v="SU-20665"/>
    <s v="Stephanie Ulpright"/>
    <x v="2"/>
    <s v="United States"/>
    <s v="Seattle"/>
    <s v="Washington"/>
    <n v="98103"/>
    <x v="1"/>
    <s v="FUR-CH-10003061"/>
    <x v="0"/>
    <s v="Chairs"/>
    <x v="51"/>
    <n v="215.976"/>
    <n v="3"/>
    <x v="2"/>
    <n v="-2.6997"/>
    <n v="-1.2500000000000001E-2"/>
    <s v="Loss"/>
  </r>
  <r>
    <n v="9263"/>
    <s v="CA-2015-124499"/>
    <x v="330"/>
    <d v="2015-10-13T00:00:00"/>
    <s v="Standard Class"/>
    <s v="FM-14380"/>
    <s v="Fred McMath"/>
    <x v="0"/>
    <s v="United States"/>
    <s v="Detroit"/>
    <s v="Michigan"/>
    <n v="48227"/>
    <x v="2"/>
    <s v="FUR-CH-10000513"/>
    <x v="0"/>
    <s v="Chairs"/>
    <x v="70"/>
    <n v="389.97"/>
    <n v="3"/>
    <x v="0"/>
    <n v="35.097299999999997"/>
    <n v="8.9999999999999983E-2"/>
    <s v="Profit"/>
  </r>
  <r>
    <n v="9264"/>
    <s v="CA-2015-124499"/>
    <x v="330"/>
    <d v="2015-10-13T00:00:00"/>
    <s v="Standard Class"/>
    <s v="FM-14380"/>
    <s v="Fred McMath"/>
    <x v="0"/>
    <s v="United States"/>
    <s v="Detroit"/>
    <s v="Michigan"/>
    <n v="48227"/>
    <x v="2"/>
    <s v="OFF-AP-10002191"/>
    <x v="1"/>
    <s v="Appliances"/>
    <x v="808"/>
    <n v="269.91000000000003"/>
    <n v="5"/>
    <x v="9"/>
    <n v="53.981999999999999"/>
    <n v="0.19999999999999998"/>
    <s v="Profit"/>
  </r>
  <r>
    <n v="9265"/>
    <s v="US-2017-128118"/>
    <x v="221"/>
    <d v="2017-12-01T00:00:00"/>
    <s v="Standard Class"/>
    <s v="MY-17380"/>
    <s v="Maribeth Yedwab"/>
    <x v="1"/>
    <s v="United States"/>
    <s v="Memphis"/>
    <s v="Tennessee"/>
    <n v="38109"/>
    <x v="0"/>
    <s v="OFF-BI-10000216"/>
    <x v="1"/>
    <s v="Binders"/>
    <x v="1634"/>
    <n v="11.673"/>
    <n v="3"/>
    <x v="6"/>
    <n v="-7.782"/>
    <n v="-0.66666666666666663"/>
    <s v="Loss"/>
  </r>
  <r>
    <n v="9266"/>
    <s v="US-2017-128118"/>
    <x v="221"/>
    <d v="2017-12-01T00:00:00"/>
    <s v="Standard Class"/>
    <s v="MY-17380"/>
    <s v="Maribeth Yedwab"/>
    <x v="1"/>
    <s v="United States"/>
    <s v="Memphis"/>
    <s v="Tennessee"/>
    <n v="38109"/>
    <x v="0"/>
    <s v="OFF-EN-10003448"/>
    <x v="1"/>
    <s v="Envelopes"/>
    <x v="1711"/>
    <n v="64.847999999999999"/>
    <n v="7"/>
    <x v="2"/>
    <n v="24.318000000000001"/>
    <n v="0.375"/>
    <s v="Profit"/>
  </r>
  <r>
    <n v="9267"/>
    <s v="CA-2014-125759"/>
    <x v="1214"/>
    <d v="2014-02-09T00:00:00"/>
    <s v="First Class"/>
    <s v="NM-18445"/>
    <s v="Nathan Mautz"/>
    <x v="2"/>
    <s v="United States"/>
    <s v="North Las Vegas"/>
    <s v="Nevada"/>
    <n v="89031"/>
    <x v="1"/>
    <s v="FUR-FU-10002111"/>
    <x v="0"/>
    <s v="Furnishings"/>
    <x v="1665"/>
    <n v="14.56"/>
    <n v="2"/>
    <x v="0"/>
    <n v="5.5327999999999999"/>
    <n v="0.38"/>
    <s v="Profit"/>
  </r>
  <r>
    <n v="9268"/>
    <s v="CA-2015-151869"/>
    <x v="12"/>
    <d v="2015-09-25T00:00:00"/>
    <s v="Same Day"/>
    <s v="CS-11950"/>
    <s v="Carlos Soltero"/>
    <x v="0"/>
    <s v="United States"/>
    <s v="Freeport"/>
    <s v="New York"/>
    <n v="11520"/>
    <x v="3"/>
    <s v="FUR-CH-10001545"/>
    <x v="0"/>
    <s v="Chairs"/>
    <x v="1746"/>
    <n v="102.58199999999999"/>
    <n v="1"/>
    <x v="9"/>
    <n v="6.8388"/>
    <n v="6.6666666666666666E-2"/>
    <s v="Profit"/>
  </r>
  <r>
    <n v="9269"/>
    <s v="CA-2015-151869"/>
    <x v="12"/>
    <d v="2015-09-25T00:00:00"/>
    <s v="Same Day"/>
    <s v="CS-11950"/>
    <s v="Carlos Soltero"/>
    <x v="0"/>
    <s v="United States"/>
    <s v="Freeport"/>
    <s v="New York"/>
    <n v="11520"/>
    <x v="3"/>
    <s v="OFF-PA-10002947"/>
    <x v="1"/>
    <s v="Paper"/>
    <x v="710"/>
    <n v="20.04"/>
    <n v="3"/>
    <x v="0"/>
    <n v="9.6191999999999993"/>
    <n v="0.48"/>
    <s v="Profit"/>
  </r>
  <r>
    <n v="9270"/>
    <s v="US-2017-102183"/>
    <x v="170"/>
    <d v="2017-08-28T00:00:00"/>
    <s v="Standard Class"/>
    <s v="PK-19075"/>
    <s v="Pete Kriz"/>
    <x v="0"/>
    <s v="United States"/>
    <s v="New York City"/>
    <s v="New York"/>
    <n v="10035"/>
    <x v="3"/>
    <s v="OFF-BI-10003476"/>
    <x v="1"/>
    <s v="Binders"/>
    <x v="1535"/>
    <n v="32.088000000000001"/>
    <n v="7"/>
    <x v="2"/>
    <n v="11.2308"/>
    <n v="0.35"/>
    <s v="Profit"/>
  </r>
  <r>
    <n v="9271"/>
    <s v="US-2017-102183"/>
    <x v="170"/>
    <d v="2017-08-28T00:00:00"/>
    <s v="Standard Class"/>
    <s v="PK-19075"/>
    <s v="Pete Kriz"/>
    <x v="0"/>
    <s v="United States"/>
    <s v="New York City"/>
    <s v="New York"/>
    <n v="10035"/>
    <x v="3"/>
    <s v="OFF-BI-10001359"/>
    <x v="1"/>
    <s v="Binders"/>
    <x v="1162"/>
    <n v="4305.5519999999997"/>
    <n v="6"/>
    <x v="2"/>
    <n v="1453.1238000000001"/>
    <n v="0.33750000000000002"/>
    <s v="Profit"/>
  </r>
  <r>
    <n v="9272"/>
    <s v="CA-2016-100510"/>
    <x v="536"/>
    <d v="2016-05-17T00:00:00"/>
    <s v="Standard Class"/>
    <s v="HM-14860"/>
    <s v="Harry Marie"/>
    <x v="1"/>
    <s v="United States"/>
    <s v="New York City"/>
    <s v="New York"/>
    <n v="10024"/>
    <x v="3"/>
    <s v="FUR-FU-10000320"/>
    <x v="0"/>
    <s v="Furnishings"/>
    <x v="1521"/>
    <n v="10.02"/>
    <n v="3"/>
    <x v="0"/>
    <n v="4.4088000000000003"/>
    <n v="0.44000000000000006"/>
    <s v="Profit"/>
  </r>
  <r>
    <n v="9273"/>
    <s v="CA-2016-100510"/>
    <x v="536"/>
    <d v="2016-05-17T00:00:00"/>
    <s v="Standard Class"/>
    <s v="HM-14860"/>
    <s v="Harry Marie"/>
    <x v="1"/>
    <s v="United States"/>
    <s v="New York City"/>
    <s v="New York"/>
    <n v="10024"/>
    <x v="3"/>
    <s v="TEC-PH-10001835"/>
    <x v="2"/>
    <s v="Phones"/>
    <x v="1342"/>
    <n v="631.96"/>
    <n v="4"/>
    <x v="0"/>
    <n v="303.3408"/>
    <n v="0.48"/>
    <s v="Profit"/>
  </r>
  <r>
    <n v="9274"/>
    <s v="CA-2017-146983"/>
    <x v="264"/>
    <d v="2017-09-06T00:00:00"/>
    <s v="Standard Class"/>
    <s v="AH-10210"/>
    <s v="Alan Hwang"/>
    <x v="0"/>
    <s v="United States"/>
    <s v="Henderson"/>
    <s v="Kentucky"/>
    <n v="42420"/>
    <x v="0"/>
    <s v="OFF-BI-10003650"/>
    <x v="1"/>
    <s v="Binders"/>
    <x v="115"/>
    <n v="1577.94"/>
    <n v="3"/>
    <x v="0"/>
    <n v="757.41120000000001"/>
    <n v="0.48"/>
    <s v="Profit"/>
  </r>
  <r>
    <n v="9275"/>
    <s v="US-2014-134054"/>
    <x v="982"/>
    <d v="2014-10-10T00:00:00"/>
    <s v="Same Day"/>
    <s v="FC-14335"/>
    <s v="Fred Chung"/>
    <x v="1"/>
    <s v="United States"/>
    <s v="Albuquerque"/>
    <s v="New Mexico"/>
    <n v="87105"/>
    <x v="1"/>
    <s v="OFF-AR-10000937"/>
    <x v="1"/>
    <s v="Art"/>
    <x v="1821"/>
    <n v="255.85"/>
    <n v="7"/>
    <x v="0"/>
    <n v="112.574"/>
    <n v="0.44"/>
    <s v="Profit"/>
  </r>
  <r>
    <n v="9276"/>
    <s v="CA-2016-113236"/>
    <x v="439"/>
    <d v="2016-05-29T00:00:00"/>
    <s v="Second Class"/>
    <s v="CP-12085"/>
    <s v="Cathy Prescott"/>
    <x v="1"/>
    <s v="United States"/>
    <s v="Delray Beach"/>
    <s v="Florida"/>
    <n v="33445"/>
    <x v="0"/>
    <s v="OFF-ST-10000532"/>
    <x v="1"/>
    <s v="Storage"/>
    <x v="1412"/>
    <n v="184.70400000000001"/>
    <n v="6"/>
    <x v="2"/>
    <n v="13.8528"/>
    <n v="7.4999999999999997E-2"/>
    <s v="Profit"/>
  </r>
  <r>
    <n v="9277"/>
    <s v="CA-2016-113236"/>
    <x v="439"/>
    <d v="2016-05-29T00:00:00"/>
    <s v="Second Class"/>
    <s v="CP-12085"/>
    <s v="Cathy Prescott"/>
    <x v="1"/>
    <s v="United States"/>
    <s v="Delray Beach"/>
    <s v="Florida"/>
    <n v="33445"/>
    <x v="0"/>
    <s v="TEC-AC-10001267"/>
    <x v="2"/>
    <s v="Accessories"/>
    <x v="538"/>
    <n v="47.92"/>
    <n v="2"/>
    <x v="2"/>
    <n v="11.98"/>
    <n v="0.25"/>
    <s v="Profit"/>
  </r>
  <r>
    <n v="9278"/>
    <s v="CA-2017-122539"/>
    <x v="96"/>
    <d v="2017-12-05T00:00:00"/>
    <s v="Standard Class"/>
    <s v="SC-20305"/>
    <s v="Sean Christensen"/>
    <x v="0"/>
    <s v="United States"/>
    <s v="Philadelphia"/>
    <s v="Pennsylvania"/>
    <n v="19140"/>
    <x v="3"/>
    <s v="OFF-LA-10004853"/>
    <x v="1"/>
    <s v="Labels"/>
    <x v="690"/>
    <n v="15.936"/>
    <n v="4"/>
    <x v="2"/>
    <n v="5.1791999999999998"/>
    <n v="0.32500000000000001"/>
    <s v="Profit"/>
  </r>
  <r>
    <n v="9279"/>
    <s v="CA-2017-122539"/>
    <x v="96"/>
    <d v="2017-12-05T00:00:00"/>
    <s v="Standard Class"/>
    <s v="SC-20305"/>
    <s v="Sean Christensen"/>
    <x v="0"/>
    <s v="United States"/>
    <s v="Philadelphia"/>
    <s v="Pennsylvania"/>
    <n v="19140"/>
    <x v="3"/>
    <s v="OFF-BI-10001759"/>
    <x v="1"/>
    <s v="Binders"/>
    <x v="732"/>
    <n v="8.0009999999999994"/>
    <n v="7"/>
    <x v="6"/>
    <n v="-5.6006999999999998"/>
    <n v="-0.70000000000000007"/>
    <s v="Loss"/>
  </r>
  <r>
    <n v="9280"/>
    <s v="CA-2017-122539"/>
    <x v="96"/>
    <d v="2017-12-05T00:00:00"/>
    <s v="Standard Class"/>
    <s v="SC-20305"/>
    <s v="Sean Christensen"/>
    <x v="0"/>
    <s v="United States"/>
    <s v="Philadelphia"/>
    <s v="Pennsylvania"/>
    <n v="19140"/>
    <x v="3"/>
    <s v="FUR-CH-10003379"/>
    <x v="0"/>
    <s v="Chairs"/>
    <x v="464"/>
    <n v="398.97199999999998"/>
    <n v="2"/>
    <x v="4"/>
    <n v="-28.498000000000001"/>
    <n v="-7.1428571428571438E-2"/>
    <s v="Loss"/>
  </r>
  <r>
    <n v="9281"/>
    <s v="CA-2016-166772"/>
    <x v="873"/>
    <d v="2016-09-24T00:00:00"/>
    <s v="Standard Class"/>
    <s v="HJ-14875"/>
    <s v="Heather Jas"/>
    <x v="2"/>
    <s v="United States"/>
    <s v="Seattle"/>
    <s v="Washington"/>
    <n v="98105"/>
    <x v="1"/>
    <s v="FUR-BO-10002853"/>
    <x v="0"/>
    <s v="Bookcases"/>
    <x v="1622"/>
    <n v="163.88"/>
    <n v="2"/>
    <x v="0"/>
    <n v="40.97"/>
    <n v="0.25"/>
    <s v="Profit"/>
  </r>
  <r>
    <n v="9282"/>
    <s v="US-2017-152898"/>
    <x v="220"/>
    <d v="2017-09-15T00:00:00"/>
    <s v="Standard Class"/>
    <s v="CB-12025"/>
    <s v="Cassandra Brandow"/>
    <x v="0"/>
    <s v="United States"/>
    <s v="Richmond"/>
    <s v="Virginia"/>
    <n v="23223"/>
    <x v="0"/>
    <s v="OFF-AP-10000027"/>
    <x v="1"/>
    <s v="Appliances"/>
    <x v="1813"/>
    <n v="67.900000000000006"/>
    <n v="5"/>
    <x v="0"/>
    <n v="20.37"/>
    <n v="0.3"/>
    <s v="Profit"/>
  </r>
  <r>
    <n v="9283"/>
    <s v="CA-2016-160486"/>
    <x v="945"/>
    <d v="2017-01-04T00:00:00"/>
    <s v="Standard Class"/>
    <s v="EH-14185"/>
    <s v="Evan Henry"/>
    <x v="0"/>
    <s v="United States"/>
    <s v="West Palm Beach"/>
    <s v="Florida"/>
    <n v="33407"/>
    <x v="0"/>
    <s v="OFF-PA-10002421"/>
    <x v="1"/>
    <s v="Paper"/>
    <x v="1425"/>
    <n v="72.224000000000004"/>
    <n v="4"/>
    <x v="2"/>
    <n v="25.278400000000001"/>
    <n v="0.35"/>
    <s v="Profit"/>
  </r>
  <r>
    <n v="9284"/>
    <s v="CA-2017-102218"/>
    <x v="264"/>
    <d v="2017-09-04T00:00:00"/>
    <s v="Second Class"/>
    <s v="LW-17215"/>
    <s v="Luke Weiss"/>
    <x v="0"/>
    <s v="United States"/>
    <s v="Fort Collins"/>
    <s v="Colorado"/>
    <n v="80525"/>
    <x v="1"/>
    <s v="OFF-LA-10002475"/>
    <x v="1"/>
    <s v="Labels"/>
    <x v="149"/>
    <n v="11.696"/>
    <n v="2"/>
    <x v="2"/>
    <n v="3.9474"/>
    <n v="0.33750000000000002"/>
    <s v="Profit"/>
  </r>
  <r>
    <n v="9285"/>
    <s v="CA-2014-161032"/>
    <x v="728"/>
    <d v="2014-11-23T00:00:00"/>
    <s v="Standard Class"/>
    <s v="MK-17905"/>
    <s v="Michael Kennedy"/>
    <x v="1"/>
    <s v="United States"/>
    <s v="Franklin"/>
    <s v="Wisconsin"/>
    <n v="53132"/>
    <x v="2"/>
    <s v="FUR-CH-10001482"/>
    <x v="0"/>
    <s v="Chairs"/>
    <x v="541"/>
    <n v="392.94"/>
    <n v="3"/>
    <x v="0"/>
    <n v="43.223399999999998"/>
    <n v="0.11"/>
    <s v="Profit"/>
  </r>
  <r>
    <n v="9286"/>
    <s v="CA-2015-102778"/>
    <x v="82"/>
    <d v="2015-11-24T00:00:00"/>
    <s v="First Class"/>
    <s v="JH-15820"/>
    <s v="John Huston"/>
    <x v="0"/>
    <s v="United States"/>
    <s v="Monroe"/>
    <s v="North Carolina"/>
    <n v="28110"/>
    <x v="0"/>
    <s v="FUR-FU-10000087"/>
    <x v="0"/>
    <s v="Furnishings"/>
    <x v="206"/>
    <n v="18.175999999999998"/>
    <n v="1"/>
    <x v="2"/>
    <n v="4.7712000000000003"/>
    <n v="0.26250000000000007"/>
    <s v="Profit"/>
  </r>
  <r>
    <n v="9287"/>
    <s v="CA-2017-154011"/>
    <x v="249"/>
    <d v="2017-06-26T00:00:00"/>
    <s v="Standard Class"/>
    <s v="DB-13270"/>
    <s v="Deborah Brumfield"/>
    <x v="2"/>
    <s v="United States"/>
    <s v="Dallas"/>
    <s v="Texas"/>
    <n v="75081"/>
    <x v="2"/>
    <s v="OFF-BI-10003166"/>
    <x v="1"/>
    <s v="Binders"/>
    <x v="1414"/>
    <n v="6.8879999999999999"/>
    <n v="3"/>
    <x v="3"/>
    <n v="-11.020799999999999"/>
    <n v="-1.5999999999999999"/>
    <s v="Loss"/>
  </r>
  <r>
    <n v="9288"/>
    <s v="CA-2017-154011"/>
    <x v="249"/>
    <d v="2017-06-26T00:00:00"/>
    <s v="Standard Class"/>
    <s v="DB-13270"/>
    <s v="Deborah Brumfield"/>
    <x v="2"/>
    <s v="United States"/>
    <s v="Dallas"/>
    <s v="Texas"/>
    <n v="75081"/>
    <x v="2"/>
    <s v="FUR-TA-10000688"/>
    <x v="0"/>
    <s v="Tables"/>
    <x v="561"/>
    <n v="457.48500000000001"/>
    <n v="3"/>
    <x v="4"/>
    <n v="-84.961500000000001"/>
    <n v="-0.18571428571428572"/>
    <s v="Loss"/>
  </r>
  <r>
    <n v="9289"/>
    <s v="US-2017-165456"/>
    <x v="329"/>
    <d v="2017-12-03T00:00:00"/>
    <s v="First Class"/>
    <s v="TB-21625"/>
    <s v="Trudy Brown"/>
    <x v="0"/>
    <s v="United States"/>
    <s v="Philadelphia"/>
    <s v="Pennsylvania"/>
    <n v="19134"/>
    <x v="3"/>
    <s v="FUR-CH-10003981"/>
    <x v="0"/>
    <s v="Chairs"/>
    <x v="1175"/>
    <n v="1079.316"/>
    <n v="6"/>
    <x v="4"/>
    <n v="-15.418799999999999"/>
    <n v="-1.4285714285714285E-2"/>
    <s v="Loss"/>
  </r>
  <r>
    <n v="9290"/>
    <s v="CA-2014-111857"/>
    <x v="488"/>
    <d v="2014-04-26T00:00:00"/>
    <s v="Second Class"/>
    <s v="NM-18445"/>
    <s v="Nathan Mautz"/>
    <x v="2"/>
    <s v="United States"/>
    <s v="San Francisco"/>
    <s v="California"/>
    <n v="94109"/>
    <x v="1"/>
    <s v="OFF-PA-10001878"/>
    <x v="1"/>
    <s v="Paper"/>
    <x v="1170"/>
    <n v="48.91"/>
    <n v="1"/>
    <x v="0"/>
    <n v="22.9877"/>
    <n v="0.47000000000000003"/>
    <s v="Profit"/>
  </r>
  <r>
    <n v="9291"/>
    <s v="CA-2014-163650"/>
    <x v="865"/>
    <d v="2014-09-25T00:00:00"/>
    <s v="First Class"/>
    <s v="TT-21220"/>
    <s v="Thomas Thornton"/>
    <x v="0"/>
    <s v="United States"/>
    <s v="Dover"/>
    <s v="Delaware"/>
    <n v="19901"/>
    <x v="3"/>
    <s v="OFF-AR-10002375"/>
    <x v="1"/>
    <s v="Art"/>
    <x v="831"/>
    <n v="9.84"/>
    <n v="3"/>
    <x v="0"/>
    <n v="2.8536000000000001"/>
    <n v="0.29000000000000004"/>
    <s v="Profit"/>
  </r>
  <r>
    <n v="9292"/>
    <s v="CA-2014-163650"/>
    <x v="865"/>
    <d v="2014-09-25T00:00:00"/>
    <s v="First Class"/>
    <s v="TT-21220"/>
    <s v="Thomas Thornton"/>
    <x v="0"/>
    <s v="United States"/>
    <s v="Dover"/>
    <s v="Delaware"/>
    <n v="19901"/>
    <x v="3"/>
    <s v="OFF-BI-10004965"/>
    <x v="1"/>
    <s v="Binders"/>
    <x v="1014"/>
    <n v="34.5"/>
    <n v="3"/>
    <x v="0"/>
    <n v="15.525"/>
    <n v="0.45"/>
    <s v="Profit"/>
  </r>
  <r>
    <n v="9293"/>
    <s v="CA-2017-124114"/>
    <x v="580"/>
    <d v="2017-03-02T00:00:00"/>
    <s v="Same Day"/>
    <s v="RS-19765"/>
    <s v="Roland Schwarz"/>
    <x v="1"/>
    <s v="United States"/>
    <s v="Waco"/>
    <s v="Texas"/>
    <n v="76706"/>
    <x v="2"/>
    <s v="OFF-BI-10004022"/>
    <x v="1"/>
    <s v="Binders"/>
    <x v="755"/>
    <n v="0.55600000000000005"/>
    <n v="1"/>
    <x v="3"/>
    <n v="-0.94520000000000004"/>
    <n v="-1.7"/>
    <s v="Loss"/>
  </r>
  <r>
    <n v="9294"/>
    <s v="US-2017-116505"/>
    <x v="701"/>
    <d v="2017-11-21T00:00:00"/>
    <s v="Second Class"/>
    <s v="TB-21625"/>
    <s v="Trudy Brown"/>
    <x v="0"/>
    <s v="United States"/>
    <s v="Hagerstown"/>
    <s v="Maryland"/>
    <n v="21740"/>
    <x v="3"/>
    <s v="OFF-BI-10000050"/>
    <x v="1"/>
    <s v="Binders"/>
    <x v="347"/>
    <n v="43.8"/>
    <n v="6"/>
    <x v="0"/>
    <n v="20.585999999999999"/>
    <n v="0.47"/>
    <s v="Profit"/>
  </r>
  <r>
    <n v="9295"/>
    <s v="CA-2017-161340"/>
    <x v="39"/>
    <d v="2017-06-01T00:00:00"/>
    <s v="Standard Class"/>
    <s v="AM-10360"/>
    <s v="Alice McCarthy"/>
    <x v="1"/>
    <s v="United States"/>
    <s v="Cleveland"/>
    <s v="Ohio"/>
    <n v="44105"/>
    <x v="3"/>
    <s v="OFF-PA-10002464"/>
    <x v="1"/>
    <s v="Paper"/>
    <x v="1002"/>
    <n v="13.872"/>
    <n v="3"/>
    <x v="2"/>
    <n v="5.0286"/>
    <n v="0.36249999999999999"/>
    <s v="Profit"/>
  </r>
  <r>
    <n v="9296"/>
    <s v="CA-2017-161340"/>
    <x v="39"/>
    <d v="2017-06-01T00:00:00"/>
    <s v="Standard Class"/>
    <s v="AM-10360"/>
    <s v="Alice McCarthy"/>
    <x v="1"/>
    <s v="United States"/>
    <s v="Cleveland"/>
    <s v="Ohio"/>
    <n v="44105"/>
    <x v="3"/>
    <s v="FUR-BO-10004709"/>
    <x v="0"/>
    <s v="Bookcases"/>
    <x v="266"/>
    <n v="115.96"/>
    <n v="4"/>
    <x v="5"/>
    <n v="-64.937600000000003"/>
    <n v="-0.56000000000000005"/>
    <s v="Loss"/>
  </r>
  <r>
    <n v="9297"/>
    <s v="US-2015-163433"/>
    <x v="24"/>
    <d v="2015-04-22T00:00:00"/>
    <s v="Second Class"/>
    <s v="MP-17965"/>
    <s v="Michael Paige"/>
    <x v="1"/>
    <s v="United States"/>
    <s v="Mcallen"/>
    <s v="Texas"/>
    <n v="78501"/>
    <x v="2"/>
    <s v="TEC-AC-10003590"/>
    <x v="2"/>
    <s v="Accessories"/>
    <x v="1102"/>
    <n v="41.423999999999999"/>
    <n v="2"/>
    <x v="2"/>
    <n v="8.2848000000000006"/>
    <n v="0.2"/>
    <s v="Profit"/>
  </r>
  <r>
    <n v="9298"/>
    <s v="US-2015-163433"/>
    <x v="24"/>
    <d v="2015-04-22T00:00:00"/>
    <s v="Second Class"/>
    <s v="MP-17965"/>
    <s v="Michael Paige"/>
    <x v="1"/>
    <s v="United States"/>
    <s v="Mcallen"/>
    <s v="Texas"/>
    <n v="78501"/>
    <x v="2"/>
    <s v="TEC-PH-10003357"/>
    <x v="2"/>
    <s v="Phones"/>
    <x v="1071"/>
    <n v="244.768"/>
    <n v="4"/>
    <x v="2"/>
    <n v="24.476800000000001"/>
    <n v="0.1"/>
    <s v="Profit"/>
  </r>
  <r>
    <n v="9299"/>
    <s v="US-2015-163433"/>
    <x v="24"/>
    <d v="2015-04-22T00:00:00"/>
    <s v="Second Class"/>
    <s v="MP-17965"/>
    <s v="Michael Paige"/>
    <x v="1"/>
    <s v="United States"/>
    <s v="Mcallen"/>
    <s v="Texas"/>
    <n v="78501"/>
    <x v="2"/>
    <s v="OFF-AR-10003373"/>
    <x v="1"/>
    <s v="Art"/>
    <x v="290"/>
    <n v="74.352000000000004"/>
    <n v="3"/>
    <x v="2"/>
    <n v="6.5057999999999998"/>
    <n v="8.7499999999999994E-2"/>
    <s v="Profit"/>
  </r>
  <r>
    <n v="9300"/>
    <s v="US-2015-163433"/>
    <x v="24"/>
    <d v="2015-04-22T00:00:00"/>
    <s v="Second Class"/>
    <s v="MP-17965"/>
    <s v="Michael Paige"/>
    <x v="1"/>
    <s v="United States"/>
    <s v="Mcallen"/>
    <s v="Texas"/>
    <n v="78501"/>
    <x v="2"/>
    <s v="OFF-BI-10003676"/>
    <x v="1"/>
    <s v="Binders"/>
    <x v="824"/>
    <n v="4.3120000000000003"/>
    <n v="2"/>
    <x v="3"/>
    <n v="-6.8992000000000004"/>
    <n v="-1.6"/>
    <s v="Loss"/>
  </r>
  <r>
    <n v="9301"/>
    <s v="US-2015-163433"/>
    <x v="24"/>
    <d v="2015-04-22T00:00:00"/>
    <s v="Second Class"/>
    <s v="MP-17965"/>
    <s v="Michael Paige"/>
    <x v="1"/>
    <s v="United States"/>
    <s v="Mcallen"/>
    <s v="Texas"/>
    <n v="78501"/>
    <x v="2"/>
    <s v="FUR-CH-10000225"/>
    <x v="0"/>
    <s v="Chairs"/>
    <x v="406"/>
    <n v="56.686"/>
    <n v="1"/>
    <x v="4"/>
    <n v="-20.245000000000001"/>
    <n v="-0.35714285714285715"/>
    <s v="Loss"/>
  </r>
  <r>
    <n v="9302"/>
    <s v="US-2015-163433"/>
    <x v="24"/>
    <d v="2015-04-22T00:00:00"/>
    <s v="Second Class"/>
    <s v="MP-17965"/>
    <s v="Michael Paige"/>
    <x v="1"/>
    <s v="United States"/>
    <s v="Mcallen"/>
    <s v="Texas"/>
    <n v="78501"/>
    <x v="2"/>
    <s v="TEC-PH-10001870"/>
    <x v="2"/>
    <s v="Phones"/>
    <x v="1740"/>
    <n v="97.968000000000004"/>
    <n v="2"/>
    <x v="2"/>
    <n v="6.1230000000000002"/>
    <n v="6.25E-2"/>
    <s v="Profit"/>
  </r>
  <r>
    <n v="9303"/>
    <s v="US-2015-163433"/>
    <x v="24"/>
    <d v="2015-04-22T00:00:00"/>
    <s v="Second Class"/>
    <s v="MP-17965"/>
    <s v="Michael Paige"/>
    <x v="1"/>
    <s v="United States"/>
    <s v="Mcallen"/>
    <s v="Texas"/>
    <n v="78501"/>
    <x v="2"/>
    <s v="OFF-AR-10003481"/>
    <x v="1"/>
    <s v="Art"/>
    <x v="1600"/>
    <n v="7.8719999999999999"/>
    <n v="3"/>
    <x v="2"/>
    <n v="0.88560000000000005"/>
    <n v="0.1125"/>
    <s v="Loss"/>
  </r>
  <r>
    <n v="9304"/>
    <s v="US-2015-163433"/>
    <x v="24"/>
    <d v="2015-04-22T00:00:00"/>
    <s v="Second Class"/>
    <s v="MP-17965"/>
    <s v="Michael Paige"/>
    <x v="1"/>
    <s v="United States"/>
    <s v="Mcallen"/>
    <s v="Texas"/>
    <n v="78501"/>
    <x v="2"/>
    <s v="OFF-PA-10003936"/>
    <x v="1"/>
    <s v="Paper"/>
    <x v="1292"/>
    <n v="15.552"/>
    <n v="3"/>
    <x v="2"/>
    <n v="5.4432"/>
    <n v="0.35000000000000003"/>
    <s v="Profit"/>
  </r>
  <r>
    <n v="9305"/>
    <s v="US-2015-163433"/>
    <x v="24"/>
    <d v="2015-04-22T00:00:00"/>
    <s v="Second Class"/>
    <s v="MP-17965"/>
    <s v="Michael Paige"/>
    <x v="1"/>
    <s v="United States"/>
    <s v="Mcallen"/>
    <s v="Texas"/>
    <n v="78501"/>
    <x v="2"/>
    <s v="OFF-BI-10000320"/>
    <x v="1"/>
    <s v="Binders"/>
    <x v="776"/>
    <n v="1.476"/>
    <n v="1"/>
    <x v="3"/>
    <n v="-2.2877999999999998"/>
    <n v="-1.5499999999999998"/>
    <s v="Loss"/>
  </r>
  <r>
    <n v="9306"/>
    <s v="CA-2015-137603"/>
    <x v="444"/>
    <d v="2015-09-24T00:00:00"/>
    <s v="Standard Class"/>
    <s v="MH-17290"/>
    <s v="Marc Harrigan"/>
    <x v="2"/>
    <s v="United States"/>
    <s v="Santa Fe"/>
    <s v="New Mexico"/>
    <n v="87505"/>
    <x v="1"/>
    <s v="OFF-AR-10001972"/>
    <x v="1"/>
    <s v="Art"/>
    <x v="1632"/>
    <n v="8.4"/>
    <n v="5"/>
    <x v="0"/>
    <n v="2.1840000000000002"/>
    <n v="0.26"/>
    <s v="Profit"/>
  </r>
  <r>
    <n v="9307"/>
    <s v="CA-2014-128237"/>
    <x v="727"/>
    <d v="2014-03-30T00:00:00"/>
    <s v="Standard Class"/>
    <s v="CA-12265"/>
    <s v="Christina Anderson"/>
    <x v="0"/>
    <s v="United States"/>
    <s v="San Francisco"/>
    <s v="California"/>
    <n v="94110"/>
    <x v="1"/>
    <s v="OFF-AR-10003829"/>
    <x v="1"/>
    <s v="Art"/>
    <x v="943"/>
    <n v="6.56"/>
    <n v="2"/>
    <x v="0"/>
    <n v="1.9024000000000001"/>
    <n v="0.29000000000000004"/>
    <s v="Profit"/>
  </r>
  <r>
    <n v="9308"/>
    <s v="CA-2014-128237"/>
    <x v="727"/>
    <d v="2014-03-30T00:00:00"/>
    <s v="Standard Class"/>
    <s v="CA-12265"/>
    <s v="Christina Anderson"/>
    <x v="0"/>
    <s v="United States"/>
    <s v="San Francisco"/>
    <s v="California"/>
    <n v="94110"/>
    <x v="1"/>
    <s v="OFF-AR-10003338"/>
    <x v="1"/>
    <s v="Art"/>
    <x v="1439"/>
    <n v="14.88"/>
    <n v="2"/>
    <x v="0"/>
    <n v="3.72"/>
    <n v="0.25"/>
    <s v="Profit"/>
  </r>
  <r>
    <n v="9309"/>
    <s v="CA-2014-128237"/>
    <x v="727"/>
    <d v="2014-03-30T00:00:00"/>
    <s v="Standard Class"/>
    <s v="CA-12265"/>
    <s v="Christina Anderson"/>
    <x v="0"/>
    <s v="United States"/>
    <s v="San Francisco"/>
    <s v="California"/>
    <n v="94110"/>
    <x v="1"/>
    <s v="TEC-AC-10002558"/>
    <x v="2"/>
    <s v="Accessories"/>
    <x v="1555"/>
    <n v="45.48"/>
    <n v="4"/>
    <x v="0"/>
    <n v="15.917999999999999"/>
    <n v="0.35000000000000003"/>
    <s v="Profit"/>
  </r>
  <r>
    <n v="9310"/>
    <s v="CA-2014-128237"/>
    <x v="727"/>
    <d v="2014-03-30T00:00:00"/>
    <s v="Standard Class"/>
    <s v="CA-12265"/>
    <s v="Christina Anderson"/>
    <x v="0"/>
    <s v="United States"/>
    <s v="San Francisco"/>
    <s v="California"/>
    <n v="94110"/>
    <x v="1"/>
    <s v="OFF-AR-10000034"/>
    <x v="1"/>
    <s v="Art"/>
    <x v="751"/>
    <n v="25.44"/>
    <n v="6"/>
    <x v="0"/>
    <n v="9.9215999999999998"/>
    <n v="0.38999999999999996"/>
    <s v="Profit"/>
  </r>
  <r>
    <n v="9311"/>
    <s v="US-2016-102141"/>
    <x v="370"/>
    <d v="2016-08-31T00:00:00"/>
    <s v="Standard Class"/>
    <s v="KD-16615"/>
    <s v="Ken Dana"/>
    <x v="1"/>
    <s v="United States"/>
    <s v="New York City"/>
    <s v="New York"/>
    <n v="10024"/>
    <x v="3"/>
    <s v="OFF-BI-10001510"/>
    <x v="1"/>
    <s v="Binders"/>
    <x v="709"/>
    <n v="146.68799999999999"/>
    <n v="8"/>
    <x v="2"/>
    <n v="45.84"/>
    <n v="0.31250000000000006"/>
    <s v="Profit"/>
  </r>
  <r>
    <n v="9312"/>
    <s v="CA-2017-148642"/>
    <x v="904"/>
    <d v="2017-03-12T00:00:00"/>
    <s v="Standard Class"/>
    <s v="DW-13540"/>
    <s v="Don Weiss"/>
    <x v="0"/>
    <s v="United States"/>
    <s v="Dallas"/>
    <s v="Texas"/>
    <n v="75220"/>
    <x v="2"/>
    <s v="OFF-LA-10000134"/>
    <x v="1"/>
    <s v="Labels"/>
    <x v="85"/>
    <n v="4.9279999999999999"/>
    <n v="2"/>
    <x v="2"/>
    <n v="1.7248000000000001"/>
    <n v="0.35000000000000003"/>
    <s v="Profit"/>
  </r>
  <r>
    <n v="9313"/>
    <s v="CA-2017-148642"/>
    <x v="904"/>
    <d v="2017-03-12T00:00:00"/>
    <s v="Standard Class"/>
    <s v="DW-13540"/>
    <s v="Don Weiss"/>
    <x v="0"/>
    <s v="United States"/>
    <s v="Dallas"/>
    <s v="Texas"/>
    <n v="75220"/>
    <x v="2"/>
    <s v="OFF-AR-10000588"/>
    <x v="1"/>
    <s v="Art"/>
    <x v="398"/>
    <n v="63.488"/>
    <n v="4"/>
    <x v="2"/>
    <n v="4.7615999999999996"/>
    <n v="7.4999999999999997E-2"/>
    <s v="Profit"/>
  </r>
  <r>
    <n v="9314"/>
    <s v="CA-2015-111948"/>
    <x v="1215"/>
    <d v="2015-11-11T00:00:00"/>
    <s v="Same Day"/>
    <s v="AG-10495"/>
    <s v="Andrew Gjertsen"/>
    <x v="1"/>
    <s v="United States"/>
    <s v="Detroit"/>
    <s v="Michigan"/>
    <n v="48234"/>
    <x v="2"/>
    <s v="OFF-ST-10003282"/>
    <x v="1"/>
    <s v="Storage"/>
    <x v="42"/>
    <n v="418.32"/>
    <n v="7"/>
    <x v="0"/>
    <n v="117.1296"/>
    <n v="0.27999999999999997"/>
    <s v="Profit"/>
  </r>
  <r>
    <n v="9315"/>
    <s v="CA-2015-111948"/>
    <x v="1215"/>
    <d v="2015-11-11T00:00:00"/>
    <s v="Same Day"/>
    <s v="AG-10495"/>
    <s v="Andrew Gjertsen"/>
    <x v="1"/>
    <s v="United States"/>
    <s v="Detroit"/>
    <s v="Michigan"/>
    <n v="48234"/>
    <x v="2"/>
    <s v="OFF-AP-10002311"/>
    <x v="1"/>
    <s v="Appliances"/>
    <x v="14"/>
    <n v="123.858"/>
    <n v="2"/>
    <x v="9"/>
    <n v="46.790799999999997"/>
    <n v="0.37777777777777777"/>
    <s v="Profit"/>
  </r>
  <r>
    <n v="9316"/>
    <s v="CA-2016-161907"/>
    <x v="41"/>
    <d v="2016-04-09T00:00:00"/>
    <s v="Standard Class"/>
    <s v="JH-16180"/>
    <s v="Justin Hirsh"/>
    <x v="0"/>
    <s v="United States"/>
    <s v="Philadelphia"/>
    <s v="Pennsylvania"/>
    <n v="19140"/>
    <x v="3"/>
    <s v="TEC-PH-10000141"/>
    <x v="2"/>
    <s v="Phones"/>
    <x v="1312"/>
    <n v="118.782"/>
    <n v="3"/>
    <x v="10"/>
    <n v="-27.715800000000002"/>
    <n v="-0.23333333333333336"/>
    <s v="Loss"/>
  </r>
  <r>
    <n v="9317"/>
    <s v="CA-2016-161907"/>
    <x v="41"/>
    <d v="2016-04-09T00:00:00"/>
    <s v="Standard Class"/>
    <s v="JH-16180"/>
    <s v="Justin Hirsh"/>
    <x v="0"/>
    <s v="United States"/>
    <s v="Philadelphia"/>
    <s v="Pennsylvania"/>
    <n v="19140"/>
    <x v="3"/>
    <s v="OFF-SU-10000646"/>
    <x v="1"/>
    <s v="Supplies"/>
    <x v="262"/>
    <n v="769.18399999999997"/>
    <n v="4"/>
    <x v="2"/>
    <n v="-163.45160000000001"/>
    <n v="-0.21250000000000002"/>
    <s v="Loss"/>
  </r>
  <r>
    <n v="9318"/>
    <s v="CA-2017-124940"/>
    <x v="1216"/>
    <d v="2017-02-26T00:00:00"/>
    <s v="Standard Class"/>
    <s v="DK-13090"/>
    <s v="Dave Kipp"/>
    <x v="0"/>
    <s v="United States"/>
    <s v="Carrollton"/>
    <s v="Texas"/>
    <n v="75007"/>
    <x v="2"/>
    <s v="TEC-AC-10002076"/>
    <x v="2"/>
    <s v="Accessories"/>
    <x v="333"/>
    <n v="47.904000000000003"/>
    <n v="1"/>
    <x v="2"/>
    <n v="-2.9940000000000002"/>
    <n v="-6.25E-2"/>
    <s v="Loss"/>
  </r>
  <r>
    <n v="9319"/>
    <s v="US-2017-108343"/>
    <x v="228"/>
    <d v="2017-07-25T00:00:00"/>
    <s v="Standard Class"/>
    <s v="AR-10825"/>
    <s v="Anthony Rawles"/>
    <x v="1"/>
    <s v="United States"/>
    <s v="New York City"/>
    <s v="New York"/>
    <n v="10009"/>
    <x v="3"/>
    <s v="OFF-PA-10000743"/>
    <x v="1"/>
    <s v="Paper"/>
    <x v="578"/>
    <n v="13.36"/>
    <n v="2"/>
    <x v="0"/>
    <n v="6.4127999999999998"/>
    <n v="0.48"/>
    <s v="Profit"/>
  </r>
  <r>
    <n v="9320"/>
    <s v="US-2017-108343"/>
    <x v="228"/>
    <d v="2017-07-25T00:00:00"/>
    <s v="Standard Class"/>
    <s v="AR-10825"/>
    <s v="Anthony Rawles"/>
    <x v="1"/>
    <s v="United States"/>
    <s v="New York City"/>
    <s v="New York"/>
    <n v="10009"/>
    <x v="3"/>
    <s v="FUR-CH-10002780"/>
    <x v="0"/>
    <s v="Chairs"/>
    <x v="1841"/>
    <n v="163.76400000000001"/>
    <n v="2"/>
    <x v="9"/>
    <n v="25.474399999999999"/>
    <n v="0.15555555555555553"/>
    <s v="Profit"/>
  </r>
  <r>
    <n v="9321"/>
    <s v="US-2017-108343"/>
    <x v="228"/>
    <d v="2017-07-25T00:00:00"/>
    <s v="Standard Class"/>
    <s v="AR-10825"/>
    <s v="Anthony Rawles"/>
    <x v="1"/>
    <s v="United States"/>
    <s v="New York City"/>
    <s v="New York"/>
    <n v="10009"/>
    <x v="3"/>
    <s v="FUR-FU-10000747"/>
    <x v="0"/>
    <s v="Furnishings"/>
    <x v="1751"/>
    <n v="183.92"/>
    <n v="4"/>
    <x v="0"/>
    <n v="31.266400000000001"/>
    <n v="0.17"/>
    <s v="Profit"/>
  </r>
  <r>
    <n v="9322"/>
    <s v="US-2016-111563"/>
    <x v="254"/>
    <d v="2016-11-08T00:00:00"/>
    <s v="Standard Class"/>
    <s v="SM-20005"/>
    <s v="Sally Matthias"/>
    <x v="0"/>
    <s v="United States"/>
    <s v="Houston"/>
    <s v="Texas"/>
    <n v="77041"/>
    <x v="2"/>
    <s v="FUR-FU-10002445"/>
    <x v="0"/>
    <s v="Furnishings"/>
    <x v="1448"/>
    <n v="11.375999999999999"/>
    <n v="3"/>
    <x v="7"/>
    <n v="-5.6879999999999997"/>
    <n v="-0.5"/>
    <s v="Loss"/>
  </r>
  <r>
    <n v="9323"/>
    <s v="US-2016-111563"/>
    <x v="254"/>
    <d v="2016-11-08T00:00:00"/>
    <s v="Standard Class"/>
    <s v="SM-20005"/>
    <s v="Sally Matthias"/>
    <x v="0"/>
    <s v="United States"/>
    <s v="Houston"/>
    <s v="Texas"/>
    <n v="77041"/>
    <x v="2"/>
    <s v="FUR-FU-10000723"/>
    <x v="0"/>
    <s v="Furnishings"/>
    <x v="480"/>
    <n v="66.111999999999995"/>
    <n v="4"/>
    <x v="7"/>
    <n v="-84.2928"/>
    <n v="-1.2750000000000001"/>
    <s v="Loss"/>
  </r>
  <r>
    <n v="9324"/>
    <s v="CA-2017-121853"/>
    <x v="397"/>
    <d v="2017-09-29T00:00:00"/>
    <s v="Standard Class"/>
    <s v="DB-13660"/>
    <s v="Duane Benoit"/>
    <x v="0"/>
    <s v="United States"/>
    <s v="Los Angeles"/>
    <s v="California"/>
    <n v="90036"/>
    <x v="1"/>
    <s v="OFF-PA-10003641"/>
    <x v="1"/>
    <s v="Paper"/>
    <x v="947"/>
    <n v="211.04"/>
    <n v="8"/>
    <x v="0"/>
    <n v="97.078400000000002"/>
    <n v="0.46"/>
    <s v="Profit"/>
  </r>
  <r>
    <n v="9325"/>
    <s v="CA-2017-121853"/>
    <x v="397"/>
    <d v="2017-09-29T00:00:00"/>
    <s v="Standard Class"/>
    <s v="DB-13660"/>
    <s v="Duane Benoit"/>
    <x v="0"/>
    <s v="United States"/>
    <s v="Los Angeles"/>
    <s v="California"/>
    <n v="90036"/>
    <x v="1"/>
    <s v="FUR-CH-10003973"/>
    <x v="0"/>
    <s v="Chairs"/>
    <x v="867"/>
    <n v="594.81600000000003"/>
    <n v="2"/>
    <x v="2"/>
    <n v="59.4816"/>
    <n v="9.9999999999999992E-2"/>
    <s v="Profit"/>
  </r>
  <r>
    <n v="9326"/>
    <s v="CA-2017-121853"/>
    <x v="397"/>
    <d v="2017-09-29T00:00:00"/>
    <s v="Standard Class"/>
    <s v="DB-13660"/>
    <s v="Duane Benoit"/>
    <x v="0"/>
    <s v="United States"/>
    <s v="Los Angeles"/>
    <s v="California"/>
    <n v="90036"/>
    <x v="1"/>
    <s v="OFF-BI-10000977"/>
    <x v="1"/>
    <s v="Binders"/>
    <x v="991"/>
    <n v="72.959999999999994"/>
    <n v="3"/>
    <x v="2"/>
    <n v="23.712"/>
    <n v="0.32500000000000001"/>
    <s v="Profit"/>
  </r>
  <r>
    <n v="9327"/>
    <s v="US-2017-130687"/>
    <x v="210"/>
    <d v="2017-09-10T00:00:00"/>
    <s v="First Class"/>
    <s v="PF-19225"/>
    <s v="Phillip Flathmann"/>
    <x v="0"/>
    <s v="United States"/>
    <s v="Edmonds"/>
    <s v="Washington"/>
    <n v="98026"/>
    <x v="1"/>
    <s v="FUR-FU-10004053"/>
    <x v="0"/>
    <s v="Furnishings"/>
    <x v="1642"/>
    <n v="80.959999999999994"/>
    <n v="4"/>
    <x v="0"/>
    <n v="34.812800000000003"/>
    <n v="0.43000000000000005"/>
    <s v="Profit"/>
  </r>
  <r>
    <n v="9328"/>
    <s v="US-2017-130687"/>
    <x v="210"/>
    <d v="2017-09-10T00:00:00"/>
    <s v="First Class"/>
    <s v="PF-19225"/>
    <s v="Phillip Flathmann"/>
    <x v="0"/>
    <s v="United States"/>
    <s v="Edmonds"/>
    <s v="Washington"/>
    <n v="98026"/>
    <x v="1"/>
    <s v="TEC-PH-10002033"/>
    <x v="2"/>
    <s v="Phones"/>
    <x v="11"/>
    <n v="455.71199999999999"/>
    <n v="2"/>
    <x v="2"/>
    <n v="34.178400000000003"/>
    <n v="7.5000000000000011E-2"/>
    <s v="Profit"/>
  </r>
  <r>
    <n v="9329"/>
    <s v="US-2017-130687"/>
    <x v="210"/>
    <d v="2017-09-10T00:00:00"/>
    <s v="First Class"/>
    <s v="PF-19225"/>
    <s v="Phillip Flathmann"/>
    <x v="0"/>
    <s v="United States"/>
    <s v="Edmonds"/>
    <s v="Washington"/>
    <n v="98026"/>
    <x v="1"/>
    <s v="OFF-AR-10004260"/>
    <x v="1"/>
    <s v="Art"/>
    <x v="1490"/>
    <n v="25.98"/>
    <n v="1"/>
    <x v="0"/>
    <n v="7.2744"/>
    <n v="0.27999999999999997"/>
    <s v="Profit"/>
  </r>
  <r>
    <n v="9330"/>
    <s v="CA-2015-164497"/>
    <x v="109"/>
    <d v="2015-11-30T00:00:00"/>
    <s v="First Class"/>
    <s v="AJ-10945"/>
    <s v="Ashley Jarboe"/>
    <x v="0"/>
    <s v="United States"/>
    <s v="San Francisco"/>
    <s v="California"/>
    <n v="94110"/>
    <x v="1"/>
    <s v="OFF-AP-10004655"/>
    <x v="1"/>
    <s v="Appliances"/>
    <x v="1616"/>
    <n v="45.28"/>
    <n v="4"/>
    <x v="0"/>
    <n v="15.395200000000001"/>
    <n v="0.34"/>
    <s v="Profit"/>
  </r>
  <r>
    <n v="9331"/>
    <s v="US-2015-153283"/>
    <x v="768"/>
    <d v="2015-11-18T00:00:00"/>
    <s v="Standard Class"/>
    <s v="EB-14110"/>
    <s v="Eugene Barchas"/>
    <x v="0"/>
    <s v="United States"/>
    <s v="New York City"/>
    <s v="New York"/>
    <n v="10035"/>
    <x v="3"/>
    <s v="OFF-EN-10001539"/>
    <x v="1"/>
    <s v="Envelopes"/>
    <x v="153"/>
    <n v="15.56"/>
    <n v="2"/>
    <x v="0"/>
    <n v="7.3132000000000001"/>
    <n v="0.47"/>
    <s v="Profit"/>
  </r>
  <r>
    <n v="9332"/>
    <s v="CA-2016-108056"/>
    <x v="321"/>
    <d v="2016-10-03T00:00:00"/>
    <s v="Standard Class"/>
    <s v="ES-14080"/>
    <s v="Erin Smith"/>
    <x v="1"/>
    <s v="United States"/>
    <s v="Springfield"/>
    <s v="Oregon"/>
    <n v="97477"/>
    <x v="1"/>
    <s v="TEC-PH-10001817"/>
    <x v="2"/>
    <s v="Phones"/>
    <x v="1106"/>
    <n v="859.2"/>
    <n v="3"/>
    <x v="2"/>
    <n v="75.180000000000007"/>
    <n v="8.7500000000000008E-2"/>
    <s v="Profit"/>
  </r>
  <r>
    <n v="9333"/>
    <s v="CA-2017-127726"/>
    <x v="220"/>
    <d v="2017-09-13T00:00:00"/>
    <s v="Second Class"/>
    <s v="SS-20410"/>
    <s v="Shahid Shariari"/>
    <x v="0"/>
    <s v="United States"/>
    <s v="Georgetown"/>
    <s v="Kentucky"/>
    <n v="40324"/>
    <x v="0"/>
    <s v="OFF-AP-10002578"/>
    <x v="1"/>
    <s v="Appliances"/>
    <x v="414"/>
    <n v="195.68"/>
    <n v="4"/>
    <x v="0"/>
    <n v="50.876800000000003"/>
    <n v="0.26"/>
    <s v="Profit"/>
  </r>
  <r>
    <n v="9334"/>
    <s v="CA-2017-127726"/>
    <x v="220"/>
    <d v="2017-09-13T00:00:00"/>
    <s v="Second Class"/>
    <s v="SS-20410"/>
    <s v="Shahid Shariari"/>
    <x v="0"/>
    <s v="United States"/>
    <s v="Georgetown"/>
    <s v="Kentucky"/>
    <n v="40324"/>
    <x v="0"/>
    <s v="OFF-FA-10000992"/>
    <x v="1"/>
    <s v="Fasteners"/>
    <x v="1042"/>
    <n v="14.2"/>
    <n v="4"/>
    <x v="0"/>
    <n v="6.6740000000000004"/>
    <n v="0.47000000000000003"/>
    <s v="Profit"/>
  </r>
  <r>
    <n v="9335"/>
    <s v="CA-2017-110198"/>
    <x v="927"/>
    <d v="2017-05-02T00:00:00"/>
    <s v="First Class"/>
    <s v="AG-10900"/>
    <s v="Arthur Gainer"/>
    <x v="0"/>
    <s v="United States"/>
    <s v="Coral Springs"/>
    <s v="Florida"/>
    <n v="33065"/>
    <x v="0"/>
    <s v="FUR-BO-10001798"/>
    <x v="0"/>
    <s v="Bookcases"/>
    <x v="0"/>
    <n v="314.35199999999998"/>
    <n v="3"/>
    <x v="2"/>
    <n v="-15.717599999999999"/>
    <n v="-0.05"/>
    <s v="Loss"/>
  </r>
  <r>
    <n v="9336"/>
    <s v="CA-2017-110198"/>
    <x v="927"/>
    <d v="2017-05-02T00:00:00"/>
    <s v="First Class"/>
    <s v="AG-10900"/>
    <s v="Arthur Gainer"/>
    <x v="0"/>
    <s v="United States"/>
    <s v="Coral Springs"/>
    <s v="Florida"/>
    <n v="33065"/>
    <x v="0"/>
    <s v="OFF-LA-10004409"/>
    <x v="1"/>
    <s v="Labels"/>
    <x v="1559"/>
    <n v="4.6079999999999997"/>
    <n v="2"/>
    <x v="2"/>
    <n v="1.4976"/>
    <n v="0.32500000000000001"/>
    <s v="Profit"/>
  </r>
  <r>
    <n v="9337"/>
    <s v="CA-2017-130715"/>
    <x v="118"/>
    <d v="2017-09-20T00:00:00"/>
    <s v="Standard Class"/>
    <s v="CY-12745"/>
    <s v="Craig Yedwab"/>
    <x v="1"/>
    <s v="United States"/>
    <s v="San Francisco"/>
    <s v="California"/>
    <n v="94110"/>
    <x v="1"/>
    <s v="OFF-FA-10000621"/>
    <x v="1"/>
    <s v="Fasteners"/>
    <x v="110"/>
    <n v="17.899999999999999"/>
    <n v="5"/>
    <x v="0"/>
    <n v="8.7710000000000008"/>
    <n v="0.4900000000000001"/>
    <s v="Profit"/>
  </r>
  <r>
    <n v="9338"/>
    <s v="CA-2014-155264"/>
    <x v="538"/>
    <d v="2014-10-22T00:00:00"/>
    <s v="Second Class"/>
    <s v="RP-19270"/>
    <s v="Rachel Payne"/>
    <x v="1"/>
    <s v="United States"/>
    <s v="San Francisco"/>
    <s v="California"/>
    <n v="94110"/>
    <x v="1"/>
    <s v="OFF-BI-10003196"/>
    <x v="1"/>
    <s v="Binders"/>
    <x v="1376"/>
    <n v="2.992"/>
    <n v="1"/>
    <x v="2"/>
    <n v="1.1220000000000001"/>
    <n v="0.37500000000000006"/>
    <s v="Profit"/>
  </r>
  <r>
    <n v="9339"/>
    <s v="CA-2014-155264"/>
    <x v="538"/>
    <d v="2014-10-22T00:00:00"/>
    <s v="Second Class"/>
    <s v="RP-19270"/>
    <s v="Rachel Payne"/>
    <x v="1"/>
    <s v="United States"/>
    <s v="San Francisco"/>
    <s v="California"/>
    <n v="94110"/>
    <x v="1"/>
    <s v="OFF-BI-10003727"/>
    <x v="1"/>
    <s v="Binders"/>
    <x v="805"/>
    <n v="20.064"/>
    <n v="6"/>
    <x v="2"/>
    <n v="7.0224000000000002"/>
    <n v="0.35000000000000003"/>
    <s v="Profit"/>
  </r>
  <r>
    <n v="9340"/>
    <s v="CA-2014-155264"/>
    <x v="538"/>
    <d v="2014-10-22T00:00:00"/>
    <s v="Second Class"/>
    <s v="RP-19270"/>
    <s v="Rachel Payne"/>
    <x v="1"/>
    <s v="United States"/>
    <s v="San Francisco"/>
    <s v="California"/>
    <n v="94110"/>
    <x v="1"/>
    <s v="OFF-PA-10003228"/>
    <x v="1"/>
    <s v="Paper"/>
    <x v="1677"/>
    <n v="146.72999999999999"/>
    <n v="3"/>
    <x v="0"/>
    <n v="68.963099999999997"/>
    <n v="0.47000000000000003"/>
    <s v="Profit"/>
  </r>
  <r>
    <n v="9341"/>
    <s v="CA-2014-155264"/>
    <x v="538"/>
    <d v="2014-10-22T00:00:00"/>
    <s v="Second Class"/>
    <s v="RP-19270"/>
    <s v="Rachel Payne"/>
    <x v="1"/>
    <s v="United States"/>
    <s v="San Francisco"/>
    <s v="California"/>
    <n v="94110"/>
    <x v="1"/>
    <s v="OFF-LA-10002787"/>
    <x v="1"/>
    <s v="Labels"/>
    <x v="547"/>
    <n v="18.75"/>
    <n v="5"/>
    <x v="0"/>
    <n v="9"/>
    <n v="0.48"/>
    <s v="Profit"/>
  </r>
  <r>
    <n v="9342"/>
    <s v="CA-2014-155264"/>
    <x v="538"/>
    <d v="2014-10-22T00:00:00"/>
    <s v="Second Class"/>
    <s v="RP-19270"/>
    <s v="Rachel Payne"/>
    <x v="1"/>
    <s v="United States"/>
    <s v="San Francisco"/>
    <s v="California"/>
    <n v="94110"/>
    <x v="1"/>
    <s v="TEC-PH-10001305"/>
    <x v="2"/>
    <s v="Phones"/>
    <x v="1680"/>
    <n v="117.57599999999999"/>
    <n v="3"/>
    <x v="2"/>
    <n v="11.7576"/>
    <n v="0.1"/>
    <s v="Profit"/>
  </r>
  <r>
    <n v="9343"/>
    <s v="CA-2016-119123"/>
    <x v="69"/>
    <d v="2016-03-18T00:00:00"/>
    <s v="Standard Class"/>
    <s v="DB-13360"/>
    <s v="Dennis Bolton"/>
    <x v="2"/>
    <s v="United States"/>
    <s v="Riverside"/>
    <s v="California"/>
    <n v="92503"/>
    <x v="1"/>
    <s v="OFF-BI-10001036"/>
    <x v="1"/>
    <s v="Binders"/>
    <x v="624"/>
    <n v="51.183999999999997"/>
    <n v="7"/>
    <x v="2"/>
    <n v="19.193999999999999"/>
    <n v="0.375"/>
    <s v="Profit"/>
  </r>
  <r>
    <n v="9344"/>
    <s v="CA-2017-109085"/>
    <x v="922"/>
    <d v="2017-02-20T00:00:00"/>
    <s v="First Class"/>
    <s v="CK-12325"/>
    <s v="Christine Kargatis"/>
    <x v="2"/>
    <s v="United States"/>
    <s v="Troy"/>
    <s v="Ohio"/>
    <n v="45373"/>
    <x v="3"/>
    <s v="FUR-TA-10001086"/>
    <x v="0"/>
    <s v="Tables"/>
    <x v="1736"/>
    <n v="455.97"/>
    <n v="5"/>
    <x v="10"/>
    <n v="-106.393"/>
    <n v="-0.23333333333333331"/>
    <s v="Loss"/>
  </r>
  <r>
    <n v="9345"/>
    <s v="CA-2017-109085"/>
    <x v="922"/>
    <d v="2017-02-20T00:00:00"/>
    <s v="First Class"/>
    <s v="CK-12325"/>
    <s v="Christine Kargatis"/>
    <x v="2"/>
    <s v="United States"/>
    <s v="Troy"/>
    <s v="Ohio"/>
    <n v="45373"/>
    <x v="3"/>
    <s v="OFF-BI-10001525"/>
    <x v="1"/>
    <s v="Binders"/>
    <x v="31"/>
    <n v="5.7149999999999999"/>
    <n v="5"/>
    <x v="6"/>
    <n v="-4.7625000000000002"/>
    <n v="-0.83333333333333337"/>
    <s v="Loss"/>
  </r>
  <r>
    <n v="9346"/>
    <s v="CA-2017-109085"/>
    <x v="922"/>
    <d v="2017-02-20T00:00:00"/>
    <s v="First Class"/>
    <s v="CK-12325"/>
    <s v="Christine Kargatis"/>
    <x v="2"/>
    <s v="United States"/>
    <s v="Troy"/>
    <s v="Ohio"/>
    <n v="45373"/>
    <x v="3"/>
    <s v="TEC-PH-10000526"/>
    <x v="2"/>
    <s v="Phones"/>
    <x v="1472"/>
    <n v="57.594000000000001"/>
    <n v="1"/>
    <x v="10"/>
    <n v="-11.518800000000001"/>
    <n v="-0.2"/>
    <s v="Loss"/>
  </r>
  <r>
    <n v="9347"/>
    <s v="CA-2017-109085"/>
    <x v="922"/>
    <d v="2017-02-20T00:00:00"/>
    <s v="First Class"/>
    <s v="CK-12325"/>
    <s v="Christine Kargatis"/>
    <x v="2"/>
    <s v="United States"/>
    <s v="Troy"/>
    <s v="Ohio"/>
    <n v="45373"/>
    <x v="3"/>
    <s v="FUR-FU-10004973"/>
    <x v="0"/>
    <s v="Furnishings"/>
    <x v="1143"/>
    <n v="30.143999999999998"/>
    <n v="2"/>
    <x v="2"/>
    <n v="8.2896000000000001"/>
    <n v="0.27500000000000002"/>
    <s v="Profit"/>
  </r>
  <r>
    <n v="9348"/>
    <s v="CA-2017-109085"/>
    <x v="922"/>
    <d v="2017-02-20T00:00:00"/>
    <s v="First Class"/>
    <s v="CK-12325"/>
    <s v="Christine Kargatis"/>
    <x v="2"/>
    <s v="United States"/>
    <s v="Troy"/>
    <s v="Ohio"/>
    <n v="45373"/>
    <x v="3"/>
    <s v="FUR-CH-10003981"/>
    <x v="0"/>
    <s v="Chairs"/>
    <x v="1175"/>
    <n v="899.43"/>
    <n v="5"/>
    <x v="4"/>
    <n v="-12.849"/>
    <n v="-1.4285714285714287E-2"/>
    <s v="Loss"/>
  </r>
  <r>
    <n v="9349"/>
    <s v="CA-2016-114860"/>
    <x v="596"/>
    <d v="2016-12-28T00:00:00"/>
    <s v="Standard Class"/>
    <s v="DN-13690"/>
    <s v="Duane Noonan"/>
    <x v="0"/>
    <s v="United States"/>
    <s v="Moreno Valley"/>
    <s v="California"/>
    <n v="92553"/>
    <x v="1"/>
    <s v="FUR-FU-10000277"/>
    <x v="0"/>
    <s v="Furnishings"/>
    <x v="1795"/>
    <n v="842.72"/>
    <n v="8"/>
    <x v="0"/>
    <n v="202.25280000000001"/>
    <n v="0.24"/>
    <s v="Profit"/>
  </r>
  <r>
    <n v="9350"/>
    <s v="CA-2016-114860"/>
    <x v="596"/>
    <d v="2016-12-28T00:00:00"/>
    <s v="Standard Class"/>
    <s v="DN-13690"/>
    <s v="Duane Noonan"/>
    <x v="0"/>
    <s v="United States"/>
    <s v="Moreno Valley"/>
    <s v="California"/>
    <n v="92553"/>
    <x v="1"/>
    <s v="FUR-FU-10001934"/>
    <x v="0"/>
    <s v="Furnishings"/>
    <x v="107"/>
    <n v="41.96"/>
    <n v="2"/>
    <x v="0"/>
    <n v="10.909599999999999"/>
    <n v="0.25999999999999995"/>
    <s v="Profit"/>
  </r>
  <r>
    <n v="9351"/>
    <s v="CA-2016-159009"/>
    <x v="713"/>
    <d v="2016-09-27T00:00:00"/>
    <s v="Standard Class"/>
    <s v="DP-13105"/>
    <s v="Dave Poirier"/>
    <x v="1"/>
    <s v="United States"/>
    <s v="Seattle"/>
    <s v="Washington"/>
    <n v="98115"/>
    <x v="1"/>
    <s v="OFF-BI-10004970"/>
    <x v="1"/>
    <s v="Binders"/>
    <x v="917"/>
    <n v="13.215999999999999"/>
    <n v="4"/>
    <x v="2"/>
    <n v="4.4603999999999999"/>
    <n v="0.33750000000000002"/>
    <s v="Profit"/>
  </r>
  <r>
    <n v="9352"/>
    <s v="CA-2016-159009"/>
    <x v="713"/>
    <d v="2016-09-27T00:00:00"/>
    <s v="Standard Class"/>
    <s v="DP-13105"/>
    <s v="Dave Poirier"/>
    <x v="1"/>
    <s v="United States"/>
    <s v="Seattle"/>
    <s v="Washington"/>
    <n v="98115"/>
    <x v="1"/>
    <s v="FUR-CH-10003396"/>
    <x v="0"/>
    <s v="Chairs"/>
    <x v="390"/>
    <n v="184.75200000000001"/>
    <n v="3"/>
    <x v="2"/>
    <n v="-20.784600000000001"/>
    <n v="-0.1125"/>
    <s v="Loss"/>
  </r>
  <r>
    <n v="9353"/>
    <s v="CA-2017-148411"/>
    <x v="241"/>
    <d v="2017-09-26T00:00:00"/>
    <s v="First Class"/>
    <s v="RO-19780"/>
    <s v="Rose O Brian"/>
    <x v="0"/>
    <s v="United States"/>
    <s v="Chicago"/>
    <s v="Illinois"/>
    <n v="60623"/>
    <x v="2"/>
    <s v="FUR-CH-10003973"/>
    <x v="0"/>
    <s v="Chairs"/>
    <x v="867"/>
    <n v="520.46400000000006"/>
    <n v="2"/>
    <x v="4"/>
    <n v="-14.8704"/>
    <n v="-2.8571428571428567E-2"/>
    <s v="Loss"/>
  </r>
  <r>
    <n v="9354"/>
    <s v="CA-2017-148411"/>
    <x v="241"/>
    <d v="2017-09-26T00:00:00"/>
    <s v="First Class"/>
    <s v="RO-19780"/>
    <s v="Rose O Brian"/>
    <x v="0"/>
    <s v="United States"/>
    <s v="Chicago"/>
    <s v="Illinois"/>
    <n v="60623"/>
    <x v="2"/>
    <s v="OFF-PA-10002109"/>
    <x v="1"/>
    <s v="Paper"/>
    <x v="1780"/>
    <n v="11.423999999999999"/>
    <n v="3"/>
    <x v="2"/>
    <n v="3.7128000000000001"/>
    <n v="0.32500000000000001"/>
    <s v="Profit"/>
  </r>
  <r>
    <n v="9355"/>
    <s v="CA-2015-110324"/>
    <x v="494"/>
    <d v="2015-12-05T00:00:00"/>
    <s v="Standard Class"/>
    <s v="MA-17560"/>
    <s v="Matt Abelman"/>
    <x v="2"/>
    <s v="United States"/>
    <s v="Jackson"/>
    <s v="Michigan"/>
    <n v="49201"/>
    <x v="2"/>
    <s v="OFF-PA-10001826"/>
    <x v="1"/>
    <s v="Paper"/>
    <x v="1759"/>
    <n v="19.440000000000001"/>
    <n v="3"/>
    <x v="0"/>
    <n v="9.3312000000000008"/>
    <n v="0.48000000000000004"/>
    <s v="Profit"/>
  </r>
  <r>
    <n v="9356"/>
    <s v="CA-2015-110324"/>
    <x v="494"/>
    <d v="2015-12-05T00:00:00"/>
    <s v="Standard Class"/>
    <s v="MA-17560"/>
    <s v="Matt Abelman"/>
    <x v="2"/>
    <s v="United States"/>
    <s v="Jackson"/>
    <s v="Michigan"/>
    <n v="49201"/>
    <x v="2"/>
    <s v="OFF-AR-10000823"/>
    <x v="1"/>
    <s v="Art"/>
    <x v="1052"/>
    <n v="3.64"/>
    <n v="2"/>
    <x v="0"/>
    <n v="1.0192000000000001"/>
    <n v="0.28000000000000003"/>
    <s v="Profit"/>
  </r>
  <r>
    <n v="9357"/>
    <s v="CA-2015-110324"/>
    <x v="494"/>
    <d v="2015-12-05T00:00:00"/>
    <s v="Standard Class"/>
    <s v="MA-17560"/>
    <s v="Matt Abelman"/>
    <x v="2"/>
    <s v="United States"/>
    <s v="Jackson"/>
    <s v="Michigan"/>
    <n v="49201"/>
    <x v="2"/>
    <s v="OFF-PA-10001776"/>
    <x v="1"/>
    <s v="Paper"/>
    <x v="1272"/>
    <n v="18.54"/>
    <n v="2"/>
    <x v="0"/>
    <n v="8.7138000000000009"/>
    <n v="0.47000000000000008"/>
    <s v="Profit"/>
  </r>
  <r>
    <n v="9358"/>
    <s v="CA-2016-168046"/>
    <x v="967"/>
    <d v="2016-01-28T00:00:00"/>
    <s v="Second Class"/>
    <s v="JD-15895"/>
    <s v="Jonathan Doherty"/>
    <x v="1"/>
    <s v="United States"/>
    <s v="New York City"/>
    <s v="New York"/>
    <n v="10024"/>
    <x v="3"/>
    <s v="OFF-BI-10003676"/>
    <x v="1"/>
    <s v="Binders"/>
    <x v="824"/>
    <n v="43.12"/>
    <n v="5"/>
    <x v="2"/>
    <n v="15.092000000000001"/>
    <n v="0.35000000000000003"/>
    <s v="Profit"/>
  </r>
  <r>
    <n v="9359"/>
    <s v="CA-2016-168046"/>
    <x v="967"/>
    <d v="2016-01-28T00:00:00"/>
    <s v="Second Class"/>
    <s v="JD-15895"/>
    <s v="Jonathan Doherty"/>
    <x v="1"/>
    <s v="United States"/>
    <s v="New York City"/>
    <s v="New York"/>
    <n v="10024"/>
    <x v="3"/>
    <s v="FUR-TA-10001095"/>
    <x v="0"/>
    <s v="Tables"/>
    <x v="616"/>
    <n v="313.72199999999998"/>
    <n v="3"/>
    <x v="10"/>
    <n v="-99.345299999999995"/>
    <n v="-0.31666666666666665"/>
    <s v="Loss"/>
  </r>
  <r>
    <n v="9360"/>
    <s v="CA-2016-168046"/>
    <x v="967"/>
    <d v="2016-01-28T00:00:00"/>
    <s v="Second Class"/>
    <s v="JD-15895"/>
    <s v="Jonathan Doherty"/>
    <x v="1"/>
    <s v="United States"/>
    <s v="New York City"/>
    <s v="New York"/>
    <n v="10024"/>
    <x v="3"/>
    <s v="FUR-FU-10000747"/>
    <x v="0"/>
    <s v="Furnishings"/>
    <x v="1751"/>
    <n v="45.98"/>
    <n v="1"/>
    <x v="0"/>
    <n v="7.8166000000000002"/>
    <n v="0.17"/>
    <s v="Profit"/>
  </r>
  <r>
    <n v="9361"/>
    <s v="CA-2016-168046"/>
    <x v="967"/>
    <d v="2016-01-28T00:00:00"/>
    <s v="Second Class"/>
    <s v="JD-15895"/>
    <s v="Jonathan Doherty"/>
    <x v="1"/>
    <s v="United States"/>
    <s v="New York City"/>
    <s v="New York"/>
    <n v="10024"/>
    <x v="3"/>
    <s v="OFF-ST-10004337"/>
    <x v="1"/>
    <s v="Storage"/>
    <x v="847"/>
    <n v="428.68"/>
    <n v="7"/>
    <x v="0"/>
    <n v="0"/>
    <n v="0"/>
    <s v="Loss"/>
  </r>
  <r>
    <n v="9362"/>
    <s v="CA-2017-111591"/>
    <x v="708"/>
    <d v="2017-03-25T00:00:00"/>
    <s v="Standard Class"/>
    <s v="PS-18970"/>
    <s v="Paul Stevenson"/>
    <x v="2"/>
    <s v="United States"/>
    <s v="Seattle"/>
    <s v="Washington"/>
    <n v="98105"/>
    <x v="1"/>
    <s v="OFF-BI-10004410"/>
    <x v="1"/>
    <s v="Binders"/>
    <x v="48"/>
    <n v="30.576000000000001"/>
    <n v="6"/>
    <x v="2"/>
    <n v="10.3194"/>
    <n v="0.33749999999999997"/>
    <s v="Profit"/>
  </r>
  <r>
    <n v="9363"/>
    <s v="CA-2017-111591"/>
    <x v="708"/>
    <d v="2017-03-25T00:00:00"/>
    <s v="Standard Class"/>
    <s v="PS-18970"/>
    <s v="Paul Stevenson"/>
    <x v="2"/>
    <s v="United States"/>
    <s v="Seattle"/>
    <s v="Washington"/>
    <n v="98105"/>
    <x v="1"/>
    <s v="OFF-FA-10004838"/>
    <x v="1"/>
    <s v="Fasteners"/>
    <x v="800"/>
    <n v="13.02"/>
    <n v="7"/>
    <x v="0"/>
    <n v="0.3906"/>
    <n v="3.0000000000000002E-2"/>
    <s v="Loss"/>
  </r>
  <r>
    <n v="9364"/>
    <s v="CA-2017-111591"/>
    <x v="708"/>
    <d v="2017-03-25T00:00:00"/>
    <s v="Standard Class"/>
    <s v="PS-18970"/>
    <s v="Paul Stevenson"/>
    <x v="2"/>
    <s v="United States"/>
    <s v="Seattle"/>
    <s v="Washington"/>
    <n v="98105"/>
    <x v="1"/>
    <s v="FUR-FU-10002364"/>
    <x v="0"/>
    <s v="Furnishings"/>
    <x v="1240"/>
    <n v="22.14"/>
    <n v="3"/>
    <x v="0"/>
    <n v="6.4206000000000003"/>
    <n v="0.28999999999999998"/>
    <s v="Profit"/>
  </r>
  <r>
    <n v="9365"/>
    <s v="CA-2017-111591"/>
    <x v="708"/>
    <d v="2017-03-25T00:00:00"/>
    <s v="Standard Class"/>
    <s v="PS-18970"/>
    <s v="Paul Stevenson"/>
    <x v="2"/>
    <s v="United States"/>
    <s v="Seattle"/>
    <s v="Washington"/>
    <n v="98105"/>
    <x v="1"/>
    <s v="OFF-ST-10001809"/>
    <x v="1"/>
    <s v="Storage"/>
    <x v="435"/>
    <n v="359.32"/>
    <n v="4"/>
    <x v="0"/>
    <n v="7.1863999999999999"/>
    <n v="0.02"/>
    <s v="Profit"/>
  </r>
  <r>
    <n v="9366"/>
    <s v="US-2014-166828"/>
    <x v="963"/>
    <d v="2014-08-25T00:00:00"/>
    <s v="First Class"/>
    <s v="JF-15415"/>
    <s v="Jennifer Ferguson"/>
    <x v="0"/>
    <s v="United States"/>
    <s v="Saint Charles"/>
    <s v="Missouri"/>
    <n v="63301"/>
    <x v="2"/>
    <s v="OFF-PA-10001846"/>
    <x v="1"/>
    <s v="Paper"/>
    <x v="1816"/>
    <n v="11.56"/>
    <n v="2"/>
    <x v="0"/>
    <n v="5.6643999999999997"/>
    <n v="0.48999999999999994"/>
    <s v="Profit"/>
  </r>
  <r>
    <n v="9367"/>
    <s v="CA-2014-108147"/>
    <x v="785"/>
    <d v="2014-06-13T00:00:00"/>
    <s v="Standard Class"/>
    <s v="RD-19480"/>
    <s v="Rick Duston"/>
    <x v="0"/>
    <s v="United States"/>
    <s v="Long Beach"/>
    <s v="New York"/>
    <n v="11561"/>
    <x v="3"/>
    <s v="OFF-BI-10003876"/>
    <x v="1"/>
    <s v="Binders"/>
    <x v="1626"/>
    <n v="68.48"/>
    <n v="2"/>
    <x v="2"/>
    <n v="25.68"/>
    <n v="0.375"/>
    <s v="Profit"/>
  </r>
  <r>
    <n v="9368"/>
    <s v="CA-2014-108147"/>
    <x v="785"/>
    <d v="2014-06-13T00:00:00"/>
    <s v="Standard Class"/>
    <s v="RD-19480"/>
    <s v="Rick Duston"/>
    <x v="0"/>
    <s v="United States"/>
    <s v="Long Beach"/>
    <s v="New York"/>
    <n v="11561"/>
    <x v="3"/>
    <s v="OFF-ST-10003470"/>
    <x v="1"/>
    <s v="Storage"/>
    <x v="1348"/>
    <n v="1676.88"/>
    <n v="6"/>
    <x v="0"/>
    <n v="83.843999999999994"/>
    <n v="4.9999999999999996E-2"/>
    <s v="Profit"/>
  </r>
  <r>
    <n v="9369"/>
    <s v="CA-2016-154998"/>
    <x v="281"/>
    <d v="2016-04-09T00:00:00"/>
    <s v="First Class"/>
    <s v="ES-14080"/>
    <s v="Erin Smith"/>
    <x v="1"/>
    <s v="United States"/>
    <s v="Lakewood"/>
    <s v="New Jersey"/>
    <n v="8701"/>
    <x v="3"/>
    <s v="OFF-PA-10004243"/>
    <x v="1"/>
    <s v="Paper"/>
    <x v="274"/>
    <n v="37.94"/>
    <n v="2"/>
    <x v="0"/>
    <n v="18.211200000000002"/>
    <n v="0.48000000000000009"/>
    <s v="Profit"/>
  </r>
  <r>
    <n v="9370"/>
    <s v="CA-2017-113460"/>
    <x v="659"/>
    <d v="2017-11-09T00:00:00"/>
    <s v="Second Class"/>
    <s v="KN-16390"/>
    <s v="Katherine Nockton"/>
    <x v="1"/>
    <s v="United States"/>
    <s v="Clinton"/>
    <s v="Maryland"/>
    <n v="20735"/>
    <x v="3"/>
    <s v="FUR-CH-10000422"/>
    <x v="0"/>
    <s v="Chairs"/>
    <x v="1441"/>
    <n v="272.97000000000003"/>
    <n v="3"/>
    <x v="0"/>
    <n v="43.675199999999997"/>
    <n v="0.15999999999999998"/>
    <s v="Profit"/>
  </r>
  <r>
    <n v="9371"/>
    <s v="CA-2015-111339"/>
    <x v="352"/>
    <d v="2015-05-31T00:00:00"/>
    <s v="First Class"/>
    <s v="VP-21760"/>
    <s v="Victoria Pisteka"/>
    <x v="1"/>
    <s v="United States"/>
    <s v="Columbus"/>
    <s v="Ohio"/>
    <n v="43229"/>
    <x v="3"/>
    <s v="FUR-FU-10002506"/>
    <x v="0"/>
    <s v="Furnishings"/>
    <x v="1811"/>
    <n v="41.567999999999998"/>
    <n v="4"/>
    <x v="2"/>
    <n v="-4.1567999999999996"/>
    <n v="-9.9999999999999992E-2"/>
    <s v="Loss"/>
  </r>
  <r>
    <n v="9372"/>
    <s v="CA-2015-111339"/>
    <x v="352"/>
    <d v="2015-05-31T00:00:00"/>
    <s v="First Class"/>
    <s v="VP-21760"/>
    <s v="Victoria Pisteka"/>
    <x v="1"/>
    <s v="United States"/>
    <s v="Columbus"/>
    <s v="Ohio"/>
    <n v="43229"/>
    <x v="3"/>
    <s v="FUR-CH-10000863"/>
    <x v="0"/>
    <s v="Chairs"/>
    <x v="83"/>
    <n v="317.05799999999999"/>
    <n v="3"/>
    <x v="4"/>
    <n v="-86.058599999999998"/>
    <n v="-0.27142857142857141"/>
    <s v="Loss"/>
  </r>
  <r>
    <n v="9373"/>
    <s v="CA-2015-111339"/>
    <x v="352"/>
    <d v="2015-05-31T00:00:00"/>
    <s v="First Class"/>
    <s v="VP-21760"/>
    <s v="Victoria Pisteka"/>
    <x v="1"/>
    <s v="United States"/>
    <s v="Columbus"/>
    <s v="Ohio"/>
    <n v="43229"/>
    <x v="3"/>
    <s v="OFF-FA-10002988"/>
    <x v="1"/>
    <s v="Fasteners"/>
    <x v="132"/>
    <n v="8.0399999999999991"/>
    <n v="5"/>
    <x v="2"/>
    <n v="2.9144999999999999"/>
    <n v="0.36250000000000004"/>
    <s v="Profit"/>
  </r>
  <r>
    <n v="9374"/>
    <s v="CA-2017-102820"/>
    <x v="917"/>
    <d v="2017-05-11T00:00:00"/>
    <s v="Standard Class"/>
    <s v="CS-11950"/>
    <s v="Carlos Soltero"/>
    <x v="0"/>
    <s v="United States"/>
    <s v="Pasadena"/>
    <s v="California"/>
    <n v="91104"/>
    <x v="1"/>
    <s v="TEC-PH-10003437"/>
    <x v="2"/>
    <s v="Phones"/>
    <x v="922"/>
    <n v="419.94400000000002"/>
    <n v="7"/>
    <x v="2"/>
    <n v="52.493000000000002"/>
    <n v="0.125"/>
    <s v="Profit"/>
  </r>
  <r>
    <n v="9375"/>
    <s v="CA-2016-149671"/>
    <x v="410"/>
    <d v="2016-06-09T00:00:00"/>
    <s v="Standard Class"/>
    <s v="KB-16600"/>
    <s v="Ken Brennan"/>
    <x v="1"/>
    <s v="United States"/>
    <s v="Seattle"/>
    <s v="Washington"/>
    <n v="98105"/>
    <x v="1"/>
    <s v="OFF-SU-10002537"/>
    <x v="1"/>
    <s v="Supplies"/>
    <x v="682"/>
    <n v="61.38"/>
    <n v="6"/>
    <x v="0"/>
    <n v="15.9588"/>
    <n v="0.26"/>
    <s v="Profit"/>
  </r>
  <r>
    <n v="9376"/>
    <s v="CA-2015-126347"/>
    <x v="639"/>
    <d v="2015-12-19T00:00:00"/>
    <s v="Second Class"/>
    <s v="AJ-10945"/>
    <s v="Ashley Jarboe"/>
    <x v="0"/>
    <s v="United States"/>
    <s v="Los Angeles"/>
    <s v="California"/>
    <n v="90045"/>
    <x v="1"/>
    <s v="TEC-AC-10003063"/>
    <x v="2"/>
    <s v="Accessories"/>
    <x v="1061"/>
    <n v="50"/>
    <n v="2"/>
    <x v="0"/>
    <n v="10.5"/>
    <n v="0.21"/>
    <s v="Profit"/>
  </r>
  <r>
    <n v="9377"/>
    <s v="CA-2017-108756"/>
    <x v="53"/>
    <d v="2017-12-29T00:00:00"/>
    <s v="Standard Class"/>
    <s v="PO-18865"/>
    <s v="Patrick O Donnell"/>
    <x v="0"/>
    <s v="United States"/>
    <s v="East Orange"/>
    <s v="New Jersey"/>
    <n v="7017"/>
    <x v="3"/>
    <s v="TEC-AC-10003237"/>
    <x v="2"/>
    <s v="Accessories"/>
    <x v="1640"/>
    <n v="31.8"/>
    <n v="3"/>
    <x v="0"/>
    <n v="13.673999999999999"/>
    <n v="0.43"/>
    <s v="Profit"/>
  </r>
  <r>
    <n v="9378"/>
    <s v="CA-2017-155362"/>
    <x v="94"/>
    <d v="2017-12-21T00:00:00"/>
    <s v="Standard Class"/>
    <s v="DP-13105"/>
    <s v="Dave Poirier"/>
    <x v="1"/>
    <s v="United States"/>
    <s v="Eau Claire"/>
    <s v="Wisconsin"/>
    <n v="54703"/>
    <x v="2"/>
    <s v="OFF-ST-10001031"/>
    <x v="1"/>
    <s v="Storage"/>
    <x v="1560"/>
    <n v="32.56"/>
    <n v="2"/>
    <x v="0"/>
    <n v="8.4656000000000002"/>
    <n v="0.26"/>
    <s v="Profit"/>
  </r>
  <r>
    <n v="9379"/>
    <s v="CA-2016-117625"/>
    <x v="1120"/>
    <d v="2016-05-15T00:00:00"/>
    <s v="Standard Class"/>
    <s v="GM-14500"/>
    <s v="Gene McClure"/>
    <x v="0"/>
    <s v="United States"/>
    <s v="Chicago"/>
    <s v="Illinois"/>
    <n v="60610"/>
    <x v="2"/>
    <s v="OFF-EN-10001535"/>
    <x v="1"/>
    <s v="Envelopes"/>
    <x v="1842"/>
    <n v="7.0720000000000001"/>
    <n v="2"/>
    <x v="2"/>
    <n v="2.3868"/>
    <n v="0.33750000000000002"/>
    <s v="Profit"/>
  </r>
  <r>
    <n v="9380"/>
    <s v="CA-2014-154158"/>
    <x v="851"/>
    <d v="2014-12-27T00:00:00"/>
    <s v="Second Class"/>
    <s v="CC-12670"/>
    <s v="Craig Carreira"/>
    <x v="0"/>
    <s v="United States"/>
    <s v="Tampa"/>
    <s v="Florida"/>
    <n v="33614"/>
    <x v="0"/>
    <s v="OFF-PA-10001295"/>
    <x v="1"/>
    <s v="Paper"/>
    <x v="1220"/>
    <n v="45.527999999999999"/>
    <n v="3"/>
    <x v="2"/>
    <n v="15.934799999999999"/>
    <n v="0.35"/>
    <s v="Profit"/>
  </r>
  <r>
    <n v="9381"/>
    <s v="CA-2014-154158"/>
    <x v="851"/>
    <d v="2014-12-27T00:00:00"/>
    <s v="Second Class"/>
    <s v="CC-12670"/>
    <s v="Craig Carreira"/>
    <x v="0"/>
    <s v="United States"/>
    <s v="Tampa"/>
    <s v="Florida"/>
    <n v="33614"/>
    <x v="0"/>
    <s v="FUR-CH-10004698"/>
    <x v="0"/>
    <s v="Chairs"/>
    <x v="168"/>
    <n v="64.784000000000006"/>
    <n v="1"/>
    <x v="2"/>
    <n v="6.4783999999999997"/>
    <n v="9.9999999999999992E-2"/>
    <s v="Profit"/>
  </r>
  <r>
    <n v="9382"/>
    <s v="CA-2014-154158"/>
    <x v="851"/>
    <d v="2014-12-27T00:00:00"/>
    <s v="Second Class"/>
    <s v="CC-12670"/>
    <s v="Craig Carreira"/>
    <x v="0"/>
    <s v="United States"/>
    <s v="Tampa"/>
    <s v="Florida"/>
    <n v="33614"/>
    <x v="0"/>
    <s v="OFF-ST-10000078"/>
    <x v="1"/>
    <s v="Storage"/>
    <x v="1227"/>
    <n v="424.27199999999999"/>
    <n v="2"/>
    <x v="2"/>
    <n v="-10.6068"/>
    <n v="-2.5000000000000001E-2"/>
    <s v="Loss"/>
  </r>
  <r>
    <n v="9383"/>
    <s v="CA-2014-154158"/>
    <x v="851"/>
    <d v="2014-12-27T00:00:00"/>
    <s v="Second Class"/>
    <s v="CC-12670"/>
    <s v="Craig Carreira"/>
    <x v="0"/>
    <s v="United States"/>
    <s v="Tampa"/>
    <s v="Florida"/>
    <n v="33614"/>
    <x v="0"/>
    <s v="OFF-AR-10001868"/>
    <x v="1"/>
    <s v="Art"/>
    <x v="59"/>
    <n v="1.3440000000000001"/>
    <n v="1"/>
    <x v="2"/>
    <n v="0.504"/>
    <n v="0.375"/>
    <s v="Loss"/>
  </r>
  <r>
    <n v="9384"/>
    <s v="CA-2014-154158"/>
    <x v="851"/>
    <d v="2014-12-27T00:00:00"/>
    <s v="Second Class"/>
    <s v="CC-12670"/>
    <s v="Craig Carreira"/>
    <x v="0"/>
    <s v="United States"/>
    <s v="Tampa"/>
    <s v="Florida"/>
    <n v="33614"/>
    <x v="0"/>
    <s v="OFF-ST-10004950"/>
    <x v="1"/>
    <s v="Storage"/>
    <x v="1009"/>
    <n v="83.92"/>
    <n v="5"/>
    <x v="2"/>
    <n v="-1.0489999999999999"/>
    <n v="-1.2499999999999999E-2"/>
    <s v="Loss"/>
  </r>
  <r>
    <n v="9385"/>
    <s v="CA-2017-100433"/>
    <x v="938"/>
    <d v="2017-08-16T00:00:00"/>
    <s v="Standard Class"/>
    <s v="SJ-20125"/>
    <s v="Sanjit Jacobs"/>
    <x v="2"/>
    <s v="United States"/>
    <s v="New York City"/>
    <s v="New York"/>
    <n v="10009"/>
    <x v="3"/>
    <s v="OFF-PA-10003441"/>
    <x v="1"/>
    <s v="Paper"/>
    <x v="490"/>
    <n v="25.92"/>
    <n v="4"/>
    <x v="0"/>
    <n v="12.441599999999999"/>
    <n v="0.47999999999999993"/>
    <s v="Profit"/>
  </r>
  <r>
    <n v="9386"/>
    <s v="CA-2017-163097"/>
    <x v="151"/>
    <d v="2017-08-31T00:00:00"/>
    <s v="Standard Class"/>
    <s v="SF-20200"/>
    <s v="Sarah Foster"/>
    <x v="0"/>
    <s v="United States"/>
    <s v="Mesa"/>
    <s v="Arizona"/>
    <n v="85204"/>
    <x v="1"/>
    <s v="FUR-FU-10004973"/>
    <x v="0"/>
    <s v="Furnishings"/>
    <x v="1143"/>
    <n v="120.57599999999999"/>
    <n v="8"/>
    <x v="2"/>
    <n v="33.1584"/>
    <n v="0.27500000000000002"/>
    <s v="Profit"/>
  </r>
  <r>
    <n v="9387"/>
    <s v="US-2017-127292"/>
    <x v="617"/>
    <d v="2017-01-23T00:00:00"/>
    <s v="Standard Class"/>
    <s v="RM-19375"/>
    <s v="Raymond Messe"/>
    <x v="0"/>
    <s v="United States"/>
    <s v="Burlington"/>
    <s v="Vermont"/>
    <n v="5408"/>
    <x v="3"/>
    <s v="OFF-PA-10000157"/>
    <x v="1"/>
    <s v="Paper"/>
    <x v="369"/>
    <n v="79.92"/>
    <n v="4"/>
    <x v="0"/>
    <n v="37.562399999999997"/>
    <n v="0.47"/>
    <s v="Profit"/>
  </r>
  <r>
    <n v="9388"/>
    <s v="US-2017-127292"/>
    <x v="617"/>
    <d v="2017-01-23T00:00:00"/>
    <s v="Standard Class"/>
    <s v="RM-19375"/>
    <s v="Raymond Messe"/>
    <x v="0"/>
    <s v="United States"/>
    <s v="Burlington"/>
    <s v="Vermont"/>
    <n v="5408"/>
    <x v="3"/>
    <s v="OFF-PA-10001970"/>
    <x v="1"/>
    <s v="Paper"/>
    <x v="314"/>
    <n v="12.28"/>
    <n v="1"/>
    <x v="0"/>
    <n v="5.7716000000000003"/>
    <n v="0.47000000000000003"/>
    <s v="Profit"/>
  </r>
  <r>
    <n v="9389"/>
    <s v="US-2017-127292"/>
    <x v="617"/>
    <d v="2017-01-23T00:00:00"/>
    <s v="Standard Class"/>
    <s v="RM-19375"/>
    <s v="Raymond Messe"/>
    <x v="0"/>
    <s v="United States"/>
    <s v="Burlington"/>
    <s v="Vermont"/>
    <n v="5408"/>
    <x v="3"/>
    <s v="OFF-AP-10000828"/>
    <x v="1"/>
    <s v="Appliances"/>
    <x v="1096"/>
    <n v="542.94000000000005"/>
    <n v="3"/>
    <x v="0"/>
    <n v="152.0232"/>
    <n v="0.27999999999999997"/>
    <s v="Profit"/>
  </r>
  <r>
    <n v="9390"/>
    <s v="US-2017-127292"/>
    <x v="617"/>
    <d v="2017-01-23T00:00:00"/>
    <s v="Standard Class"/>
    <s v="RM-19375"/>
    <s v="Raymond Messe"/>
    <x v="0"/>
    <s v="United States"/>
    <s v="Burlington"/>
    <s v="Vermont"/>
    <n v="5408"/>
    <x v="3"/>
    <s v="OFF-EN-10001509"/>
    <x v="1"/>
    <s v="Envelopes"/>
    <x v="29"/>
    <n v="2.04"/>
    <n v="1"/>
    <x v="0"/>
    <n v="0.95879999999999999"/>
    <n v="0.47"/>
    <s v="Loss"/>
  </r>
  <r>
    <n v="9391"/>
    <s v="CA-2015-163734"/>
    <x v="974"/>
    <d v="2015-06-24T00:00:00"/>
    <s v="Standard Class"/>
    <s v="KM-16375"/>
    <s v="Katherine Murray"/>
    <x v="2"/>
    <s v="United States"/>
    <s v="Houston"/>
    <s v="Texas"/>
    <n v="77070"/>
    <x v="2"/>
    <s v="OFF-ST-10003692"/>
    <x v="1"/>
    <s v="Storage"/>
    <x v="1262"/>
    <n v="228.92"/>
    <n v="5"/>
    <x v="2"/>
    <n v="14.307499999999999"/>
    <n v="6.25E-2"/>
    <s v="Profit"/>
  </r>
  <r>
    <n v="9392"/>
    <s v="CA-2017-162474"/>
    <x v="677"/>
    <d v="2017-03-16T00:00:00"/>
    <s v="First Class"/>
    <s v="FH-14275"/>
    <s v="Frank Hawley"/>
    <x v="1"/>
    <s v="United States"/>
    <s v="Aurora"/>
    <s v="Illinois"/>
    <n v="60505"/>
    <x v="2"/>
    <s v="TEC-PH-10004700"/>
    <x v="2"/>
    <s v="Phones"/>
    <x v="851"/>
    <n v="7.992"/>
    <n v="1"/>
    <x v="2"/>
    <n v="2.5973999999999999"/>
    <n v="0.32500000000000001"/>
    <s v="Profit"/>
  </r>
  <r>
    <n v="9393"/>
    <s v="CA-2015-130848"/>
    <x v="969"/>
    <d v="2015-10-25T00:00:00"/>
    <s v="Same Day"/>
    <s v="DG-13300"/>
    <s v="Deirdre Greer"/>
    <x v="1"/>
    <s v="United States"/>
    <s v="Denver"/>
    <s v="Colorado"/>
    <n v="80219"/>
    <x v="1"/>
    <s v="FUR-CH-10000422"/>
    <x v="0"/>
    <s v="Chairs"/>
    <x v="1441"/>
    <n v="582.33600000000001"/>
    <n v="8"/>
    <x v="2"/>
    <n v="-29.116800000000001"/>
    <n v="-0.05"/>
    <s v="Loss"/>
  </r>
  <r>
    <n v="9394"/>
    <s v="CA-2014-125997"/>
    <x v="59"/>
    <d v="2014-09-23T00:00:00"/>
    <s v="First Class"/>
    <s v="MW-18220"/>
    <s v="Mitch Webber"/>
    <x v="0"/>
    <s v="United States"/>
    <s v="New York City"/>
    <s v="New York"/>
    <n v="10011"/>
    <x v="3"/>
    <s v="TEC-PH-10003484"/>
    <x v="2"/>
    <s v="Phones"/>
    <x v="1539"/>
    <n v="629.95000000000005"/>
    <n v="5"/>
    <x v="0"/>
    <n v="157.48750000000001"/>
    <n v="0.25"/>
    <s v="Profit"/>
  </r>
  <r>
    <n v="9395"/>
    <s v="CA-2014-125997"/>
    <x v="59"/>
    <d v="2014-09-23T00:00:00"/>
    <s v="First Class"/>
    <s v="MW-18220"/>
    <s v="Mitch Webber"/>
    <x v="0"/>
    <s v="United States"/>
    <s v="New York City"/>
    <s v="New York"/>
    <n v="10011"/>
    <x v="3"/>
    <s v="FUR-CH-10001394"/>
    <x v="0"/>
    <s v="Chairs"/>
    <x v="654"/>
    <n v="631.78200000000004"/>
    <n v="2"/>
    <x v="9"/>
    <n v="140.39599999999999"/>
    <n v="0.22222222222222218"/>
    <s v="Profit"/>
  </r>
  <r>
    <n v="9396"/>
    <s v="CA-2014-125997"/>
    <x v="59"/>
    <d v="2014-09-23T00:00:00"/>
    <s v="First Class"/>
    <s v="MW-18220"/>
    <s v="Mitch Webber"/>
    <x v="0"/>
    <s v="United States"/>
    <s v="New York City"/>
    <s v="New York"/>
    <n v="10011"/>
    <x v="3"/>
    <s v="FUR-BO-10002213"/>
    <x v="0"/>
    <s v="Bookcases"/>
    <x v="1232"/>
    <n v="801.56799999999998"/>
    <n v="2"/>
    <x v="2"/>
    <n v="-10.019600000000001"/>
    <n v="-1.2500000000000001E-2"/>
    <s v="Loss"/>
  </r>
  <r>
    <n v="9397"/>
    <s v="CA-2014-125997"/>
    <x v="59"/>
    <d v="2014-09-23T00:00:00"/>
    <s v="First Class"/>
    <s v="MW-18220"/>
    <s v="Mitch Webber"/>
    <x v="0"/>
    <s v="United States"/>
    <s v="New York City"/>
    <s v="New York"/>
    <n v="10011"/>
    <x v="3"/>
    <s v="OFF-LA-10002762"/>
    <x v="1"/>
    <s v="Labels"/>
    <x v="49"/>
    <n v="75.180000000000007"/>
    <n v="6"/>
    <x v="0"/>
    <n v="35.334600000000002"/>
    <n v="0.47"/>
    <s v="Profit"/>
  </r>
  <r>
    <n v="9398"/>
    <s v="CA-2014-125997"/>
    <x v="59"/>
    <d v="2014-09-23T00:00:00"/>
    <s v="First Class"/>
    <s v="MW-18220"/>
    <s v="Mitch Webber"/>
    <x v="0"/>
    <s v="United States"/>
    <s v="New York City"/>
    <s v="New York"/>
    <n v="10011"/>
    <x v="3"/>
    <s v="OFF-AP-10003842"/>
    <x v="1"/>
    <s v="Appliances"/>
    <x v="1256"/>
    <n v="30.98"/>
    <n v="1"/>
    <x v="0"/>
    <n v="8.0548000000000002"/>
    <n v="0.26"/>
    <s v="Profit"/>
  </r>
  <r>
    <n v="9399"/>
    <s v="CA-2014-125997"/>
    <x v="59"/>
    <d v="2014-09-23T00:00:00"/>
    <s v="First Class"/>
    <s v="MW-18220"/>
    <s v="Mitch Webber"/>
    <x v="0"/>
    <s v="United States"/>
    <s v="New York City"/>
    <s v="New York"/>
    <n v="10011"/>
    <x v="3"/>
    <s v="TEC-PH-10003072"/>
    <x v="2"/>
    <s v="Phones"/>
    <x v="1319"/>
    <n v="1349.91"/>
    <n v="9"/>
    <x v="0"/>
    <n v="661.45590000000004"/>
    <n v="0.49"/>
    <s v="Profit"/>
  </r>
  <r>
    <n v="9400"/>
    <s v="CA-2016-103128"/>
    <x v="583"/>
    <d v="2016-11-15T00:00:00"/>
    <s v="Standard Class"/>
    <s v="SC-20845"/>
    <s v="Sung Chung"/>
    <x v="0"/>
    <s v="United States"/>
    <s v="Arlington Heights"/>
    <s v="Illinois"/>
    <n v="60004"/>
    <x v="2"/>
    <s v="OFF-AR-10003394"/>
    <x v="1"/>
    <s v="Art"/>
    <x v="501"/>
    <n v="14.112"/>
    <n v="6"/>
    <x v="2"/>
    <n v="1.2347999999999999"/>
    <n v="8.7499999999999994E-2"/>
    <s v="Profit"/>
  </r>
  <r>
    <n v="9401"/>
    <s v="CA-2015-167696"/>
    <x v="1217"/>
    <d v="2015-09-21T00:00:00"/>
    <s v="Standard Class"/>
    <s v="BD-11500"/>
    <s v="Bradley Drucker"/>
    <x v="0"/>
    <s v="United States"/>
    <s v="Newport News"/>
    <s v="Virginia"/>
    <n v="23602"/>
    <x v="0"/>
    <s v="OFF-EN-10001539"/>
    <x v="1"/>
    <s v="Envelopes"/>
    <x v="153"/>
    <n v="31.12"/>
    <n v="4"/>
    <x v="0"/>
    <n v="14.6264"/>
    <n v="0.47"/>
    <s v="Profit"/>
  </r>
  <r>
    <n v="9402"/>
    <s v="CA-2014-159814"/>
    <x v="1218"/>
    <d v="2014-06-28T00:00:00"/>
    <s v="Standard Class"/>
    <s v="LP-17080"/>
    <s v="Liz Pelletier"/>
    <x v="0"/>
    <s v="United States"/>
    <s v="Tucson"/>
    <s v="Arizona"/>
    <n v="85705"/>
    <x v="1"/>
    <s v="FUR-FU-10001731"/>
    <x v="0"/>
    <s v="Furnishings"/>
    <x v="1556"/>
    <n v="4.2720000000000002"/>
    <n v="2"/>
    <x v="2"/>
    <n v="0.96120000000000005"/>
    <n v="0.22500000000000001"/>
    <s v="Loss"/>
  </r>
  <r>
    <n v="9403"/>
    <s v="CA-2016-105459"/>
    <x v="399"/>
    <d v="2016-08-17T00:00:00"/>
    <s v="Second Class"/>
    <s v="NP-18700"/>
    <s v="Nora Preis"/>
    <x v="0"/>
    <s v="United States"/>
    <s v="New York City"/>
    <s v="New York"/>
    <n v="10024"/>
    <x v="3"/>
    <s v="FUR-TA-10001095"/>
    <x v="0"/>
    <s v="Tables"/>
    <x v="616"/>
    <n v="209.148"/>
    <n v="2"/>
    <x v="10"/>
    <n v="-66.230199999999996"/>
    <n v="-0.31666666666666665"/>
    <s v="Loss"/>
  </r>
  <r>
    <n v="9404"/>
    <s v="CA-2016-105459"/>
    <x v="399"/>
    <d v="2016-08-17T00:00:00"/>
    <s v="Second Class"/>
    <s v="NP-18700"/>
    <s v="Nora Preis"/>
    <x v="0"/>
    <s v="United States"/>
    <s v="New York City"/>
    <s v="New York"/>
    <n v="10024"/>
    <x v="3"/>
    <s v="OFF-ST-10000078"/>
    <x v="1"/>
    <s v="Storage"/>
    <x v="1227"/>
    <n v="1591.02"/>
    <n v="6"/>
    <x v="0"/>
    <n v="286.3836"/>
    <n v="0.18"/>
    <s v="Profit"/>
  </r>
  <r>
    <n v="9405"/>
    <s v="CA-2017-141663"/>
    <x v="669"/>
    <d v="2017-04-17T00:00:00"/>
    <s v="Standard Class"/>
    <s v="DP-13105"/>
    <s v="Dave Poirier"/>
    <x v="1"/>
    <s v="United States"/>
    <s v="Philadelphia"/>
    <s v="Pennsylvania"/>
    <n v="19134"/>
    <x v="3"/>
    <s v="OFF-FA-10004076"/>
    <x v="1"/>
    <s v="Fasteners"/>
    <x v="1222"/>
    <n v="7.92"/>
    <n v="5"/>
    <x v="2"/>
    <n v="1.6830000000000001"/>
    <n v="0.21250000000000002"/>
    <s v="Profit"/>
  </r>
  <r>
    <n v="9406"/>
    <s v="CA-2014-152618"/>
    <x v="619"/>
    <d v="2014-03-17T00:00:00"/>
    <s v="First Class"/>
    <s v="RB-19465"/>
    <s v="Rick Bensley"/>
    <x v="2"/>
    <s v="United States"/>
    <s v="Chicago"/>
    <s v="Illinois"/>
    <n v="60653"/>
    <x v="2"/>
    <s v="TEC-MA-10003626"/>
    <x v="2"/>
    <s v="Machines"/>
    <x v="1397"/>
    <n v="574.91"/>
    <n v="2"/>
    <x v="4"/>
    <n v="156.047"/>
    <n v="0.27142857142857146"/>
    <s v="Profit"/>
  </r>
  <r>
    <n v="9407"/>
    <s v="CA-2014-152618"/>
    <x v="619"/>
    <d v="2014-03-17T00:00:00"/>
    <s v="First Class"/>
    <s v="RB-19465"/>
    <s v="Rick Bensley"/>
    <x v="2"/>
    <s v="United States"/>
    <s v="Chicago"/>
    <s v="Illinois"/>
    <n v="60653"/>
    <x v="2"/>
    <s v="OFF-PA-10001215"/>
    <x v="1"/>
    <s v="Paper"/>
    <x v="1726"/>
    <n v="8.4480000000000004"/>
    <n v="2"/>
    <x v="2"/>
    <n v="2.64"/>
    <n v="0.3125"/>
    <s v="Profit"/>
  </r>
  <r>
    <n v="9408"/>
    <s v="CA-2017-162789"/>
    <x v="585"/>
    <d v="2017-09-24T00:00:00"/>
    <s v="Second Class"/>
    <s v="LC-17140"/>
    <s v="Logan Currie"/>
    <x v="0"/>
    <s v="United States"/>
    <s v="New York City"/>
    <s v="New York"/>
    <n v="10035"/>
    <x v="3"/>
    <s v="TEC-AC-10002842"/>
    <x v="2"/>
    <s v="Accessories"/>
    <x v="1185"/>
    <n v="1071"/>
    <n v="9"/>
    <x v="0"/>
    <n v="171.36"/>
    <n v="0.16"/>
    <s v="Profit"/>
  </r>
  <r>
    <n v="9409"/>
    <s v="CA-2017-162789"/>
    <x v="585"/>
    <d v="2017-09-24T00:00:00"/>
    <s v="Second Class"/>
    <s v="LC-17140"/>
    <s v="Logan Currie"/>
    <x v="0"/>
    <s v="United States"/>
    <s v="New York City"/>
    <s v="New York"/>
    <n v="10035"/>
    <x v="3"/>
    <s v="FUR-FU-10004864"/>
    <x v="0"/>
    <s v="Furnishings"/>
    <x v="1719"/>
    <n v="12.07"/>
    <n v="1"/>
    <x v="0"/>
    <n v="3.9830999999999999"/>
    <n v="0.32999999999999996"/>
    <s v="Profit"/>
  </r>
  <r>
    <n v="9410"/>
    <s v="US-2017-110149"/>
    <x v="389"/>
    <d v="2017-12-13T00:00:00"/>
    <s v="First Class"/>
    <s v="WB-21850"/>
    <s v="William Brown"/>
    <x v="0"/>
    <s v="United States"/>
    <s v="Philadelphia"/>
    <s v="Pennsylvania"/>
    <n v="19143"/>
    <x v="3"/>
    <s v="OFF-BI-10000014"/>
    <x v="1"/>
    <s v="Binders"/>
    <x v="634"/>
    <n v="3.2730000000000001"/>
    <n v="1"/>
    <x v="6"/>
    <n v="-2.5093000000000001"/>
    <n v="-0.76666666666666661"/>
    <s v="Loss"/>
  </r>
  <r>
    <n v="9411"/>
    <s v="US-2017-110149"/>
    <x v="389"/>
    <d v="2017-12-13T00:00:00"/>
    <s v="First Class"/>
    <s v="WB-21850"/>
    <s v="William Brown"/>
    <x v="0"/>
    <s v="United States"/>
    <s v="Philadelphia"/>
    <s v="Pennsylvania"/>
    <n v="19143"/>
    <x v="3"/>
    <s v="FUR-FU-10001475"/>
    <x v="0"/>
    <s v="Furnishings"/>
    <x v="504"/>
    <n v="87.92"/>
    <n v="5"/>
    <x v="2"/>
    <n v="15.385999999999999"/>
    <n v="0.17499999999999999"/>
    <s v="Profit"/>
  </r>
  <r>
    <n v="9412"/>
    <s v="CA-2016-108959"/>
    <x v="612"/>
    <d v="2016-03-14T00:00:00"/>
    <s v="Second Class"/>
    <s v="MH-17785"/>
    <s v="Maya Herman"/>
    <x v="1"/>
    <s v="United States"/>
    <s v="Glendale"/>
    <s v="Arizona"/>
    <n v="85301"/>
    <x v="1"/>
    <s v="OFF-ST-10001272"/>
    <x v="1"/>
    <s v="Storage"/>
    <x v="533"/>
    <n v="104.696"/>
    <n v="1"/>
    <x v="2"/>
    <n v="6.5434999999999999"/>
    <n v="6.25E-2"/>
    <s v="Profit"/>
  </r>
  <r>
    <n v="9413"/>
    <s v="CA-2015-164777"/>
    <x v="746"/>
    <d v="2015-01-29T00:00:00"/>
    <s v="First Class"/>
    <s v="SC-20305"/>
    <s v="Sean Christensen"/>
    <x v="0"/>
    <s v="United States"/>
    <s v="Los Angeles"/>
    <s v="California"/>
    <n v="90036"/>
    <x v="1"/>
    <s v="FUR-CH-10002024"/>
    <x v="0"/>
    <s v="Chairs"/>
    <x v="483"/>
    <n v="2803.92"/>
    <n v="5"/>
    <x v="2"/>
    <n v="0"/>
    <n v="0"/>
    <s v="Loss"/>
  </r>
  <r>
    <n v="9414"/>
    <s v="CA-2016-132017"/>
    <x v="182"/>
    <d v="2016-09-27T00:00:00"/>
    <s v="First Class"/>
    <s v="MH-17620"/>
    <s v="Matt Hagelstein"/>
    <x v="1"/>
    <s v="United States"/>
    <s v="Houston"/>
    <s v="Texas"/>
    <n v="77041"/>
    <x v="2"/>
    <s v="OFF-BI-10004001"/>
    <x v="1"/>
    <s v="Binders"/>
    <x v="818"/>
    <n v="6.8159999999999998"/>
    <n v="2"/>
    <x v="3"/>
    <n v="-11.587199999999999"/>
    <n v="-1.7"/>
    <s v="Loss"/>
  </r>
  <r>
    <n v="9415"/>
    <s v="CA-2015-127824"/>
    <x v="1090"/>
    <d v="2015-10-22T00:00:00"/>
    <s v="Standard Class"/>
    <s v="JC-15775"/>
    <s v="John Castell"/>
    <x v="0"/>
    <s v="United States"/>
    <s v="Seattle"/>
    <s v="Washington"/>
    <n v="98115"/>
    <x v="1"/>
    <s v="TEC-PH-10004094"/>
    <x v="2"/>
    <s v="Phones"/>
    <x v="1797"/>
    <n v="249.584"/>
    <n v="2"/>
    <x v="2"/>
    <n v="15.599"/>
    <n v="6.25E-2"/>
    <s v="Profit"/>
  </r>
  <r>
    <n v="9416"/>
    <s v="CA-2015-127824"/>
    <x v="1090"/>
    <d v="2015-10-22T00:00:00"/>
    <s v="Standard Class"/>
    <s v="JC-15775"/>
    <s v="John Castell"/>
    <x v="0"/>
    <s v="United States"/>
    <s v="Seattle"/>
    <s v="Washington"/>
    <n v="98115"/>
    <x v="1"/>
    <s v="OFF-PA-10001184"/>
    <x v="1"/>
    <s v="Paper"/>
    <x v="1316"/>
    <n v="17.940000000000001"/>
    <n v="3"/>
    <x v="0"/>
    <n v="8.7905999999999995"/>
    <n v="0.48999999999999994"/>
    <s v="Profit"/>
  </r>
  <r>
    <n v="9417"/>
    <s v="CA-2015-127824"/>
    <x v="1090"/>
    <d v="2015-10-22T00:00:00"/>
    <s v="Standard Class"/>
    <s v="JC-15775"/>
    <s v="John Castell"/>
    <x v="0"/>
    <s v="United States"/>
    <s v="Seattle"/>
    <s v="Washington"/>
    <n v="98115"/>
    <x v="1"/>
    <s v="FUR-FU-10002505"/>
    <x v="0"/>
    <s v="Furnishings"/>
    <x v="225"/>
    <n v="10.11"/>
    <n v="3"/>
    <x v="0"/>
    <n v="3.2351999999999999"/>
    <n v="0.32"/>
    <s v="Profit"/>
  </r>
  <r>
    <n v="9418"/>
    <s v="CA-2014-148285"/>
    <x v="1219"/>
    <d v="2014-11-01T00:00:00"/>
    <s v="Standard Class"/>
    <s v="RD-19810"/>
    <s v="Ross DeVincentis"/>
    <x v="2"/>
    <s v="United States"/>
    <s v="Fayetteville"/>
    <s v="North Carolina"/>
    <n v="28314"/>
    <x v="0"/>
    <s v="OFF-PA-10001166"/>
    <x v="1"/>
    <s v="Paper"/>
    <x v="777"/>
    <n v="10.368"/>
    <n v="2"/>
    <x v="2"/>
    <n v="3.6288"/>
    <n v="0.35"/>
    <s v="Profit"/>
  </r>
  <r>
    <n v="9419"/>
    <s v="CA-2014-148285"/>
    <x v="1219"/>
    <d v="2014-11-01T00:00:00"/>
    <s v="Standard Class"/>
    <s v="RD-19810"/>
    <s v="Ross DeVincentis"/>
    <x v="2"/>
    <s v="United States"/>
    <s v="Fayetteville"/>
    <s v="North Carolina"/>
    <n v="28314"/>
    <x v="0"/>
    <s v="OFF-PA-10000349"/>
    <x v="1"/>
    <s v="Paper"/>
    <x v="33"/>
    <n v="11.952"/>
    <n v="3"/>
    <x v="2"/>
    <n v="4.0338000000000003"/>
    <n v="0.33750000000000002"/>
    <s v="Profit"/>
  </r>
  <r>
    <n v="9420"/>
    <s v="CA-2017-152926"/>
    <x v="280"/>
    <d v="2017-10-04T00:00:00"/>
    <s v="Second Class"/>
    <s v="SC-20695"/>
    <s v="Steve Chapman"/>
    <x v="1"/>
    <s v="United States"/>
    <s v="Houston"/>
    <s v="Texas"/>
    <n v="77041"/>
    <x v="2"/>
    <s v="OFF-AP-10004708"/>
    <x v="1"/>
    <s v="Appliances"/>
    <x v="513"/>
    <n v="15.224"/>
    <n v="2"/>
    <x v="3"/>
    <n v="-38.821199999999997"/>
    <n v="-2.5499999999999998"/>
    <s v="Loss"/>
  </r>
  <r>
    <n v="9421"/>
    <s v="CA-2017-152926"/>
    <x v="280"/>
    <d v="2017-10-04T00:00:00"/>
    <s v="Second Class"/>
    <s v="SC-20695"/>
    <s v="Steve Chapman"/>
    <x v="1"/>
    <s v="United States"/>
    <s v="Houston"/>
    <s v="Texas"/>
    <n v="77041"/>
    <x v="2"/>
    <s v="OFF-AP-10001947"/>
    <x v="1"/>
    <s v="Appliances"/>
    <x v="1537"/>
    <n v="21.984000000000002"/>
    <n v="6"/>
    <x v="3"/>
    <n v="-56.059199999999997"/>
    <n v="-2.5499999999999998"/>
    <s v="Loss"/>
  </r>
  <r>
    <n v="9422"/>
    <s v="CA-2014-145254"/>
    <x v="149"/>
    <d v="2014-07-27T00:00:00"/>
    <s v="Standard Class"/>
    <s v="NC-18535"/>
    <s v="Nick Crebassa"/>
    <x v="1"/>
    <s v="United States"/>
    <s v="San Francisco"/>
    <s v="California"/>
    <n v="94122"/>
    <x v="1"/>
    <s v="TEC-PH-10000441"/>
    <x v="2"/>
    <s v="Phones"/>
    <x v="1055"/>
    <n v="604.75199999999995"/>
    <n v="6"/>
    <x v="2"/>
    <n v="60.475200000000001"/>
    <n v="0.1"/>
    <s v="Profit"/>
  </r>
  <r>
    <n v="9423"/>
    <s v="CA-2014-145254"/>
    <x v="149"/>
    <d v="2014-07-27T00:00:00"/>
    <s v="Standard Class"/>
    <s v="NC-18535"/>
    <s v="Nick Crebassa"/>
    <x v="1"/>
    <s v="United States"/>
    <s v="San Francisco"/>
    <s v="California"/>
    <n v="94122"/>
    <x v="1"/>
    <s v="OFF-SU-10004664"/>
    <x v="1"/>
    <s v="Supplies"/>
    <x v="597"/>
    <n v="40.700000000000003"/>
    <n v="5"/>
    <x v="0"/>
    <n v="11.803000000000001"/>
    <n v="0.28999999999999998"/>
    <s v="Profit"/>
  </r>
  <r>
    <n v="9424"/>
    <s v="CA-2014-145254"/>
    <x v="149"/>
    <d v="2014-07-27T00:00:00"/>
    <s v="Standard Class"/>
    <s v="NC-18535"/>
    <s v="Nick Crebassa"/>
    <x v="1"/>
    <s v="United States"/>
    <s v="San Francisco"/>
    <s v="California"/>
    <n v="94122"/>
    <x v="1"/>
    <s v="TEC-PH-10004531"/>
    <x v="2"/>
    <s v="Phones"/>
    <x v="1404"/>
    <n v="302.37599999999998"/>
    <n v="3"/>
    <x v="2"/>
    <n v="37.796999999999997"/>
    <n v="0.125"/>
    <s v="Profit"/>
  </r>
  <r>
    <n v="9425"/>
    <s v="CA-2014-145254"/>
    <x v="149"/>
    <d v="2014-07-27T00:00:00"/>
    <s v="Standard Class"/>
    <s v="NC-18535"/>
    <s v="Nick Crebassa"/>
    <x v="1"/>
    <s v="United States"/>
    <s v="San Francisco"/>
    <s v="California"/>
    <n v="94122"/>
    <x v="1"/>
    <s v="TEC-AC-10002167"/>
    <x v="2"/>
    <s v="Accessories"/>
    <x v="46"/>
    <n v="45"/>
    <n v="3"/>
    <x v="0"/>
    <n v="4.95"/>
    <n v="0.11"/>
    <s v="Profit"/>
  </r>
  <r>
    <n v="9426"/>
    <s v="CA-2014-116246"/>
    <x v="171"/>
    <d v="2014-09-17T00:00:00"/>
    <s v="Second Class"/>
    <s v="LW-17215"/>
    <s v="Luke Weiss"/>
    <x v="0"/>
    <s v="United States"/>
    <s v="New York City"/>
    <s v="New York"/>
    <n v="10035"/>
    <x v="3"/>
    <s v="FUR-CH-10002024"/>
    <x v="0"/>
    <s v="Chairs"/>
    <x v="483"/>
    <n v="3785.2919999999999"/>
    <n v="6"/>
    <x v="9"/>
    <n v="420.58800000000002"/>
    <n v="0.11111111111111112"/>
    <s v="Profit"/>
  </r>
  <r>
    <n v="9427"/>
    <s v="CA-2016-160479"/>
    <x v="306"/>
    <d v="2016-09-20T00:00:00"/>
    <s v="Standard Class"/>
    <s v="AH-10585"/>
    <s v="Angele Hood"/>
    <x v="0"/>
    <s v="United States"/>
    <s v="Seattle"/>
    <s v="Washington"/>
    <n v="98105"/>
    <x v="1"/>
    <s v="OFF-AR-10002445"/>
    <x v="1"/>
    <s v="Art"/>
    <x v="1646"/>
    <n v="35.4"/>
    <n v="5"/>
    <x v="0"/>
    <n v="13.452"/>
    <n v="0.38"/>
    <s v="Profit"/>
  </r>
  <r>
    <n v="9428"/>
    <s v="CA-2014-167486"/>
    <x v="501"/>
    <d v="2014-12-01T00:00:00"/>
    <s v="Standard Class"/>
    <s v="JO-15145"/>
    <s v="Jack O Briant"/>
    <x v="1"/>
    <s v="United States"/>
    <s v="Buffalo"/>
    <s v="New York"/>
    <n v="14215"/>
    <x v="3"/>
    <s v="FUR-FU-10003268"/>
    <x v="0"/>
    <s v="Furnishings"/>
    <x v="885"/>
    <n v="199.9"/>
    <n v="5"/>
    <x v="0"/>
    <n v="39.979999999999997"/>
    <n v="0.19999999999999998"/>
    <s v="Profit"/>
  </r>
  <r>
    <n v="9429"/>
    <s v="CA-2014-152100"/>
    <x v="218"/>
    <d v="2014-05-16T00:00:00"/>
    <s v="Standard Class"/>
    <s v="VW-21775"/>
    <s v="Victoria Wilson"/>
    <x v="1"/>
    <s v="United States"/>
    <s v="Huntsville"/>
    <s v="Texas"/>
    <n v="77340"/>
    <x v="2"/>
    <s v="FUR-CH-10000015"/>
    <x v="0"/>
    <s v="Chairs"/>
    <x v="378"/>
    <n v="1212.96"/>
    <n v="8"/>
    <x v="4"/>
    <n v="-69.311999999999998"/>
    <n v="-5.7142857142857141E-2"/>
    <s v="Loss"/>
  </r>
  <r>
    <n v="9430"/>
    <s v="CA-2015-166219"/>
    <x v="834"/>
    <d v="2015-09-01T00:00:00"/>
    <s v="Standard Class"/>
    <s v="BP-11185"/>
    <s v="Ben Peterman"/>
    <x v="1"/>
    <s v="United States"/>
    <s v="Dallas"/>
    <s v="Texas"/>
    <n v="75081"/>
    <x v="2"/>
    <s v="TEC-PH-10004165"/>
    <x v="2"/>
    <s v="Phones"/>
    <x v="895"/>
    <n v="1099.96"/>
    <n v="5"/>
    <x v="2"/>
    <n v="82.497"/>
    <n v="7.4999999999999997E-2"/>
    <s v="Profit"/>
  </r>
  <r>
    <n v="9431"/>
    <s v="CA-2015-166219"/>
    <x v="834"/>
    <d v="2015-09-01T00:00:00"/>
    <s v="Standard Class"/>
    <s v="BP-11185"/>
    <s v="Ben Peterman"/>
    <x v="1"/>
    <s v="United States"/>
    <s v="Dallas"/>
    <s v="Texas"/>
    <n v="75081"/>
    <x v="2"/>
    <s v="FUR-TA-10004607"/>
    <x v="0"/>
    <s v="Tables"/>
    <x v="1104"/>
    <n v="103.48099999999999"/>
    <n v="1"/>
    <x v="4"/>
    <n v="-16.261299999999999"/>
    <n v="-0.15714285714285714"/>
    <s v="Loss"/>
  </r>
  <r>
    <n v="9432"/>
    <s v="CA-2015-111864"/>
    <x v="974"/>
    <d v="2015-06-19T00:00:00"/>
    <s v="Same Day"/>
    <s v="PP-18955"/>
    <s v="Paul Prost"/>
    <x v="2"/>
    <s v="United States"/>
    <s v="Philadelphia"/>
    <s v="Pennsylvania"/>
    <n v="19134"/>
    <x v="3"/>
    <s v="OFF-LA-10004677"/>
    <x v="1"/>
    <s v="Labels"/>
    <x v="1840"/>
    <n v="5.9039999999999999"/>
    <n v="2"/>
    <x v="2"/>
    <n v="1.9925999999999999"/>
    <n v="0.33749999999999997"/>
    <s v="Profit"/>
  </r>
  <r>
    <n v="9433"/>
    <s v="CA-2015-119627"/>
    <x v="493"/>
    <d v="2015-08-23T00:00:00"/>
    <s v="Standard Class"/>
    <s v="SC-20725"/>
    <s v="Steven Cartwright"/>
    <x v="0"/>
    <s v="United States"/>
    <s v="Peoria"/>
    <s v="Arizona"/>
    <n v="85345"/>
    <x v="1"/>
    <s v="TEC-AC-10002217"/>
    <x v="2"/>
    <s v="Accessories"/>
    <x v="1187"/>
    <n v="30.08"/>
    <n v="2"/>
    <x v="2"/>
    <n v="-5.2640000000000002"/>
    <n v="-0.17500000000000002"/>
    <s v="Loss"/>
  </r>
  <r>
    <n v="9434"/>
    <s v="CA-2015-119627"/>
    <x v="493"/>
    <d v="2015-08-23T00:00:00"/>
    <s v="Standard Class"/>
    <s v="SC-20725"/>
    <s v="Steven Cartwright"/>
    <x v="0"/>
    <s v="United States"/>
    <s v="Peoria"/>
    <s v="Arizona"/>
    <n v="85345"/>
    <x v="1"/>
    <s v="OFF-PA-10001937"/>
    <x v="1"/>
    <s v="Paper"/>
    <x v="289"/>
    <n v="36.287999999999997"/>
    <n v="7"/>
    <x v="2"/>
    <n v="12.700799999999999"/>
    <n v="0.35000000000000003"/>
    <s v="Profit"/>
  </r>
  <r>
    <n v="9435"/>
    <s v="CA-2015-119627"/>
    <x v="493"/>
    <d v="2015-08-23T00:00:00"/>
    <s v="Standard Class"/>
    <s v="SC-20725"/>
    <s v="Steven Cartwright"/>
    <x v="0"/>
    <s v="United States"/>
    <s v="Peoria"/>
    <s v="Arizona"/>
    <n v="85345"/>
    <x v="1"/>
    <s v="OFF-AR-10000203"/>
    <x v="1"/>
    <s v="Art"/>
    <x v="785"/>
    <n v="10.272"/>
    <n v="3"/>
    <x v="2"/>
    <n v="1.1556"/>
    <n v="0.11249999999999999"/>
    <s v="Profit"/>
  </r>
  <r>
    <n v="9436"/>
    <s v="CA-2015-119627"/>
    <x v="493"/>
    <d v="2015-08-23T00:00:00"/>
    <s v="Standard Class"/>
    <s v="SC-20725"/>
    <s v="Steven Cartwright"/>
    <x v="0"/>
    <s v="United States"/>
    <s v="Peoria"/>
    <s v="Arizona"/>
    <n v="85345"/>
    <x v="1"/>
    <s v="TEC-AC-10001142"/>
    <x v="2"/>
    <s v="Accessories"/>
    <x v="551"/>
    <n v="252.8"/>
    <n v="4"/>
    <x v="2"/>
    <n v="-31.6"/>
    <n v="-0.125"/>
    <s v="Loss"/>
  </r>
  <r>
    <n v="9437"/>
    <s v="CA-2015-160787"/>
    <x v="12"/>
    <d v="2015-09-25T00:00:00"/>
    <s v="Same Day"/>
    <s v="BM-11785"/>
    <s v="Bryan Mills"/>
    <x v="0"/>
    <s v="United States"/>
    <s v="Philadelphia"/>
    <s v="Pennsylvania"/>
    <n v="19143"/>
    <x v="3"/>
    <s v="OFF-BI-10003712"/>
    <x v="1"/>
    <s v="Binders"/>
    <x v="696"/>
    <n v="2.9460000000000002"/>
    <n v="2"/>
    <x v="6"/>
    <n v="-2.0621999999999998"/>
    <n v="-0.69999999999999984"/>
    <s v="Loss"/>
  </r>
  <r>
    <n v="9438"/>
    <s v="CA-2017-107853"/>
    <x v="1143"/>
    <d v="2017-05-31T00:00:00"/>
    <s v="Standard Class"/>
    <s v="CD-11920"/>
    <s v="Carlos Daly"/>
    <x v="0"/>
    <s v="United States"/>
    <s v="Oceanside"/>
    <s v="California"/>
    <n v="92054"/>
    <x v="1"/>
    <s v="OFF-PA-10000520"/>
    <x v="1"/>
    <s v="Paper"/>
    <x v="1428"/>
    <n v="12.96"/>
    <n v="2"/>
    <x v="0"/>
    <n v="6.2207999999999997"/>
    <n v="0.47999999999999993"/>
    <s v="Profit"/>
  </r>
  <r>
    <n v="9439"/>
    <s v="CA-2017-126144"/>
    <x v="689"/>
    <d v="2017-08-05T00:00:00"/>
    <s v="Standard Class"/>
    <s v="GM-14680"/>
    <s v="Greg Matthias"/>
    <x v="0"/>
    <s v="United States"/>
    <s v="Philadelphia"/>
    <s v="Pennsylvania"/>
    <n v="19134"/>
    <x v="3"/>
    <s v="TEC-PH-10001079"/>
    <x v="2"/>
    <s v="Phones"/>
    <x v="1255"/>
    <n v="285.57600000000002"/>
    <n v="4"/>
    <x v="10"/>
    <n v="-57.115200000000002"/>
    <n v="-0.19999999999999998"/>
    <s v="Loss"/>
  </r>
  <r>
    <n v="9440"/>
    <s v="US-2014-154655"/>
    <x v="36"/>
    <d v="2014-10-17T00:00:00"/>
    <s v="Standard Class"/>
    <s v="BP-11050"/>
    <s v="Barry Pond"/>
    <x v="1"/>
    <s v="United States"/>
    <s v="Chicago"/>
    <s v="Illinois"/>
    <n v="60623"/>
    <x v="2"/>
    <s v="OFF-SU-10000898"/>
    <x v="1"/>
    <s v="Supplies"/>
    <x v="1190"/>
    <n v="22.24"/>
    <n v="2"/>
    <x v="2"/>
    <n v="2.5019999999999998"/>
    <n v="0.1125"/>
    <s v="Profit"/>
  </r>
  <r>
    <n v="9441"/>
    <s v="CA-2014-100391"/>
    <x v="594"/>
    <d v="2014-05-29T00:00:00"/>
    <s v="Standard Class"/>
    <s v="BW-11065"/>
    <s v="Barry Weirich"/>
    <x v="0"/>
    <s v="United States"/>
    <s v="New York City"/>
    <s v="New York"/>
    <n v="10035"/>
    <x v="3"/>
    <s v="OFF-PA-10001471"/>
    <x v="1"/>
    <s v="Paper"/>
    <x v="1477"/>
    <n v="14.62"/>
    <n v="2"/>
    <x v="0"/>
    <n v="6.7252000000000001"/>
    <n v="0.46"/>
    <s v="Profit"/>
  </r>
  <r>
    <n v="9442"/>
    <s v="CA-2014-165477"/>
    <x v="282"/>
    <d v="2014-12-31T00:00:00"/>
    <s v="Second Class"/>
    <s v="RE-19405"/>
    <s v="Ricardo Emerson"/>
    <x v="0"/>
    <s v="United States"/>
    <s v="Kent"/>
    <s v="Ohio"/>
    <n v="44240"/>
    <x v="3"/>
    <s v="OFF-AP-10003281"/>
    <x v="1"/>
    <s v="Appliances"/>
    <x v="1189"/>
    <n v="48.36"/>
    <n v="5"/>
    <x v="2"/>
    <n v="6.0449999999999999"/>
    <n v="0.125"/>
    <s v="Profit"/>
  </r>
  <r>
    <n v="9443"/>
    <s v="CA-2017-165904"/>
    <x v="104"/>
    <d v="2017-04-11T00:00:00"/>
    <s v="Standard Class"/>
    <s v="HR-14770"/>
    <s v="Hallie Redmond"/>
    <x v="2"/>
    <s v="United States"/>
    <s v="Jacksonville"/>
    <s v="Florida"/>
    <n v="32216"/>
    <x v="0"/>
    <s v="OFF-AR-10003156"/>
    <x v="1"/>
    <s v="Art"/>
    <x v="401"/>
    <n v="16.256"/>
    <n v="2"/>
    <x v="2"/>
    <n v="1.2192000000000001"/>
    <n v="7.4999999999999997E-2"/>
    <s v="Profit"/>
  </r>
  <r>
    <n v="9444"/>
    <s v="CA-2017-165904"/>
    <x v="104"/>
    <d v="2017-04-11T00:00:00"/>
    <s v="Standard Class"/>
    <s v="HR-14770"/>
    <s v="Hallie Redmond"/>
    <x v="2"/>
    <s v="United States"/>
    <s v="Jacksonville"/>
    <s v="Florida"/>
    <n v="32216"/>
    <x v="0"/>
    <s v="TEC-PH-10000576"/>
    <x v="2"/>
    <s v="Phones"/>
    <x v="815"/>
    <n v="219.184"/>
    <n v="2"/>
    <x v="2"/>
    <n v="19.178599999999999"/>
    <n v="8.7499999999999994E-2"/>
    <s v="Profit"/>
  </r>
  <r>
    <n v="9445"/>
    <s v="CA-2015-104052"/>
    <x v="879"/>
    <d v="2015-03-02T00:00:00"/>
    <s v="First Class"/>
    <s v="TP-21565"/>
    <s v="Tracy Poddar"/>
    <x v="1"/>
    <s v="United States"/>
    <s v="Coppell"/>
    <s v="Texas"/>
    <n v="75019"/>
    <x v="2"/>
    <s v="TEC-PH-10003215"/>
    <x v="2"/>
    <s v="Phones"/>
    <x v="1611"/>
    <n v="95.84"/>
    <n v="4"/>
    <x v="2"/>
    <n v="34.741999999999997"/>
    <n v="0.36249999999999993"/>
    <s v="Profit"/>
  </r>
  <r>
    <n v="9446"/>
    <s v="CA-2015-168277"/>
    <x v="352"/>
    <d v="2015-06-03T00:00:00"/>
    <s v="Standard Class"/>
    <s v="KB-16315"/>
    <s v="Karl Braun"/>
    <x v="0"/>
    <s v="United States"/>
    <s v="Indianapolis"/>
    <s v="Indiana"/>
    <n v="46203"/>
    <x v="2"/>
    <s v="OFF-LA-10004484"/>
    <x v="1"/>
    <s v="Labels"/>
    <x v="617"/>
    <n v="12.39"/>
    <n v="3"/>
    <x v="0"/>
    <n v="5.6993999999999998"/>
    <n v="0.45999999999999996"/>
    <s v="Profit"/>
  </r>
  <r>
    <n v="9447"/>
    <s v="CA-2016-158617"/>
    <x v="897"/>
    <d v="2016-09-28T00:00:00"/>
    <s v="Standard Class"/>
    <s v="AC-10660"/>
    <s v="Anna Chung"/>
    <x v="0"/>
    <s v="United States"/>
    <s v="Lawrence"/>
    <s v="Indiana"/>
    <n v="46226"/>
    <x v="2"/>
    <s v="OFF-PA-10002245"/>
    <x v="1"/>
    <s v="Paper"/>
    <x v="1343"/>
    <n v="35.880000000000003"/>
    <n v="6"/>
    <x v="0"/>
    <n v="16.146000000000001"/>
    <n v="0.45"/>
    <s v="Profit"/>
  </r>
  <r>
    <n v="9448"/>
    <s v="CA-2017-136882"/>
    <x v="837"/>
    <d v="2017-06-03T00:00:00"/>
    <s v="Standard Class"/>
    <s v="DN-13690"/>
    <s v="Duane Noonan"/>
    <x v="0"/>
    <s v="United States"/>
    <s v="Tulsa"/>
    <s v="Oklahoma"/>
    <n v="74133"/>
    <x v="2"/>
    <s v="FUR-FU-10003664"/>
    <x v="0"/>
    <s v="Furnishings"/>
    <x v="35"/>
    <n v="477.3"/>
    <n v="5"/>
    <x v="0"/>
    <n v="138.417"/>
    <n v="0.28999999999999998"/>
    <s v="Profit"/>
  </r>
  <r>
    <n v="9449"/>
    <s v="US-2016-148957"/>
    <x v="42"/>
    <d v="2016-09-23T00:00:00"/>
    <s v="Standard Class"/>
    <s v="CC-12430"/>
    <s v="Chuck Clark"/>
    <x v="2"/>
    <s v="United States"/>
    <s v="Redmond"/>
    <s v="Washington"/>
    <n v="98052"/>
    <x v="1"/>
    <s v="OFF-LA-10002195"/>
    <x v="1"/>
    <s v="Labels"/>
    <x v="1028"/>
    <n v="12.32"/>
    <n v="4"/>
    <x v="0"/>
    <n v="5.9135999999999997"/>
    <n v="0.48"/>
    <s v="Profit"/>
  </r>
  <r>
    <n v="9450"/>
    <s v="CA-2014-140032"/>
    <x v="78"/>
    <d v="2014-09-13T00:00:00"/>
    <s v="Standard Class"/>
    <s v="TS-21340"/>
    <s v="Toby Swindell"/>
    <x v="0"/>
    <s v="United States"/>
    <s v="San Francisco"/>
    <s v="California"/>
    <n v="94109"/>
    <x v="1"/>
    <s v="OFF-BI-10000822"/>
    <x v="1"/>
    <s v="Binders"/>
    <x v="967"/>
    <n v="8.6080000000000005"/>
    <n v="2"/>
    <x v="2"/>
    <n v="3.0127999999999999"/>
    <n v="0.35"/>
    <s v="Profit"/>
  </r>
  <r>
    <n v="9451"/>
    <s v="CA-2017-145506"/>
    <x v="95"/>
    <d v="2017-06-07T00:00:00"/>
    <s v="Standard Class"/>
    <s v="MO-17800"/>
    <s v="Meg O Connel"/>
    <x v="2"/>
    <s v="United States"/>
    <s v="Spokane"/>
    <s v="Washington"/>
    <n v="99207"/>
    <x v="1"/>
    <s v="OFF-ST-10004963"/>
    <x v="1"/>
    <s v="Storage"/>
    <x v="465"/>
    <n v="136.26"/>
    <n v="9"/>
    <x v="0"/>
    <n v="5.4504000000000001"/>
    <n v="0.04"/>
    <s v="Profit"/>
  </r>
  <r>
    <n v="9452"/>
    <s v="CA-2015-129546"/>
    <x v="694"/>
    <d v="2015-10-05T00:00:00"/>
    <s v="Standard Class"/>
    <s v="RP-19855"/>
    <s v="Roy Phan"/>
    <x v="1"/>
    <s v="United States"/>
    <s v="Los Angeles"/>
    <s v="California"/>
    <n v="90032"/>
    <x v="1"/>
    <s v="OFF-AP-10002495"/>
    <x v="1"/>
    <s v="Appliances"/>
    <x v="1084"/>
    <n v="186.15"/>
    <n v="3"/>
    <x v="0"/>
    <n v="55.844999999999999"/>
    <n v="0.3"/>
    <s v="Profit"/>
  </r>
  <r>
    <n v="9453"/>
    <s v="CA-2015-129546"/>
    <x v="694"/>
    <d v="2015-10-05T00:00:00"/>
    <s v="Standard Class"/>
    <s v="RP-19855"/>
    <s v="Roy Phan"/>
    <x v="1"/>
    <s v="United States"/>
    <s v="Los Angeles"/>
    <s v="California"/>
    <n v="90032"/>
    <x v="1"/>
    <s v="OFF-BI-10004001"/>
    <x v="1"/>
    <s v="Binders"/>
    <x v="818"/>
    <n v="81.792000000000002"/>
    <n v="6"/>
    <x v="2"/>
    <n v="26.5824"/>
    <n v="0.32500000000000001"/>
    <s v="Profit"/>
  </r>
  <r>
    <n v="9454"/>
    <s v="CA-2015-129546"/>
    <x v="694"/>
    <d v="2015-10-05T00:00:00"/>
    <s v="Standard Class"/>
    <s v="RP-19855"/>
    <s v="Roy Phan"/>
    <x v="1"/>
    <s v="United States"/>
    <s v="Los Angeles"/>
    <s v="California"/>
    <n v="90032"/>
    <x v="1"/>
    <s v="OFF-SU-10004884"/>
    <x v="1"/>
    <s v="Supplies"/>
    <x v="1789"/>
    <n v="47.19"/>
    <n v="3"/>
    <x v="0"/>
    <n v="13.6851"/>
    <n v="0.29000000000000004"/>
    <s v="Profit"/>
  </r>
  <r>
    <n v="9455"/>
    <s v="CA-2015-129546"/>
    <x v="694"/>
    <d v="2015-10-05T00:00:00"/>
    <s v="Standard Class"/>
    <s v="RP-19855"/>
    <s v="Roy Phan"/>
    <x v="1"/>
    <s v="United States"/>
    <s v="Los Angeles"/>
    <s v="California"/>
    <n v="90032"/>
    <x v="1"/>
    <s v="TEC-PH-10003555"/>
    <x v="2"/>
    <s v="Phones"/>
    <x v="462"/>
    <n v="36.783999999999999"/>
    <n v="2"/>
    <x v="2"/>
    <n v="-8.2764000000000006"/>
    <n v="-0.22500000000000003"/>
    <s v="Loss"/>
  </r>
  <r>
    <n v="9456"/>
    <s v="CA-2016-140977"/>
    <x v="950"/>
    <d v="2016-06-19T00:00:00"/>
    <s v="Second Class"/>
    <s v="JL-15175"/>
    <s v="James Lanier"/>
    <x v="2"/>
    <s v="United States"/>
    <s v="Chattanooga"/>
    <s v="Tennessee"/>
    <n v="37421"/>
    <x v="0"/>
    <s v="TEC-MA-10003493"/>
    <x v="2"/>
    <s v="Machines"/>
    <x v="1843"/>
    <n v="91.474999999999994"/>
    <n v="1"/>
    <x v="5"/>
    <n v="-1.8294999999999999"/>
    <n v="-0.02"/>
    <s v="Loss"/>
  </r>
  <r>
    <n v="9457"/>
    <s v="CA-2017-151855"/>
    <x v="837"/>
    <d v="2017-06-03T00:00:00"/>
    <s v="Standard Class"/>
    <s v="BW-11110"/>
    <s v="Bart Watters"/>
    <x v="1"/>
    <s v="United States"/>
    <s v="Greensboro"/>
    <s v="North Carolina"/>
    <n v="27405"/>
    <x v="0"/>
    <s v="TEC-AC-10002380"/>
    <x v="2"/>
    <s v="Accessories"/>
    <x v="1844"/>
    <n v="27.192"/>
    <n v="3"/>
    <x v="2"/>
    <n v="0.33989999999999998"/>
    <n v="1.2499999999999999E-2"/>
    <s v="Loss"/>
  </r>
  <r>
    <n v="9458"/>
    <s v="CA-2017-151855"/>
    <x v="837"/>
    <d v="2017-06-03T00:00:00"/>
    <s v="Standard Class"/>
    <s v="BW-11110"/>
    <s v="Bart Watters"/>
    <x v="1"/>
    <s v="United States"/>
    <s v="Greensboro"/>
    <s v="North Carolina"/>
    <n v="27405"/>
    <x v="0"/>
    <s v="OFF-BI-10004209"/>
    <x v="1"/>
    <s v="Binders"/>
    <x v="1215"/>
    <n v="12.06"/>
    <n v="5"/>
    <x v="6"/>
    <n v="-10.050000000000001"/>
    <n v="-0.83333333333333337"/>
    <s v="Loss"/>
  </r>
  <r>
    <n v="9459"/>
    <s v="CA-2014-138240"/>
    <x v="1148"/>
    <d v="2014-10-14T00:00:00"/>
    <s v="Standard Class"/>
    <s v="SJ-20500"/>
    <s v="Shirley Jackson"/>
    <x v="0"/>
    <s v="United States"/>
    <s v="San Francisco"/>
    <s v="California"/>
    <n v="94122"/>
    <x v="1"/>
    <s v="OFF-AR-10002135"/>
    <x v="1"/>
    <s v="Art"/>
    <x v="281"/>
    <n v="144.6"/>
    <n v="3"/>
    <x v="0"/>
    <n v="41.933999999999997"/>
    <n v="0.28999999999999998"/>
    <s v="Profit"/>
  </r>
  <r>
    <n v="9460"/>
    <s v="CA-2014-138240"/>
    <x v="1148"/>
    <d v="2014-10-14T00:00:00"/>
    <s v="Standard Class"/>
    <s v="SJ-20500"/>
    <s v="Shirley Jackson"/>
    <x v="0"/>
    <s v="United States"/>
    <s v="San Francisco"/>
    <s v="California"/>
    <n v="94122"/>
    <x v="1"/>
    <s v="TEC-PH-10002583"/>
    <x v="2"/>
    <s v="Phones"/>
    <x v="1717"/>
    <n v="15.992000000000001"/>
    <n v="1"/>
    <x v="2"/>
    <n v="-2.9984999999999999"/>
    <n v="-0.18749999999999997"/>
    <s v="Loss"/>
  </r>
  <r>
    <n v="9461"/>
    <s v="CA-2014-101833"/>
    <x v="664"/>
    <d v="2014-11-22T00:00:00"/>
    <s v="Second Class"/>
    <s v="FG-14260"/>
    <s v="Frank Gastineau"/>
    <x v="2"/>
    <s v="United States"/>
    <s v="New York City"/>
    <s v="New York"/>
    <n v="10024"/>
    <x v="3"/>
    <s v="OFF-PA-10003591"/>
    <x v="1"/>
    <s v="Paper"/>
    <x v="693"/>
    <n v="34.44"/>
    <n v="3"/>
    <x v="0"/>
    <n v="17.22"/>
    <n v="0.5"/>
    <s v="Profit"/>
  </r>
  <r>
    <n v="9462"/>
    <s v="CA-2014-100867"/>
    <x v="538"/>
    <d v="2014-10-24T00:00:00"/>
    <s v="Standard Class"/>
    <s v="EH-14125"/>
    <s v="Eugene Hildebrand"/>
    <x v="2"/>
    <s v="United States"/>
    <s v="Lakewood"/>
    <s v="California"/>
    <n v="90712"/>
    <x v="1"/>
    <s v="TEC-PH-10004922"/>
    <x v="2"/>
    <s v="Phones"/>
    <x v="1076"/>
    <n v="321.55200000000002"/>
    <n v="6"/>
    <x v="2"/>
    <n v="20.097000000000001"/>
    <n v="6.25E-2"/>
    <s v="Profit"/>
  </r>
  <r>
    <n v="9463"/>
    <s v="US-2017-109610"/>
    <x v="920"/>
    <d v="2017-11-30T00:00:00"/>
    <s v="Second Class"/>
    <s v="BS-11590"/>
    <s v="Brendan Sweed"/>
    <x v="1"/>
    <s v="United States"/>
    <s v="Louisville"/>
    <s v="Kentucky"/>
    <n v="40214"/>
    <x v="0"/>
    <s v="FUR-CH-10001854"/>
    <x v="0"/>
    <s v="Chairs"/>
    <x v="1119"/>
    <n v="701.96"/>
    <n v="2"/>
    <x v="0"/>
    <n v="168.47040000000001"/>
    <n v="0.24"/>
    <s v="Profit"/>
  </r>
  <r>
    <n v="9464"/>
    <s v="CA-2014-156545"/>
    <x v="1220"/>
    <d v="2014-03-03T00:00:00"/>
    <s v="First Class"/>
    <s v="JS-16030"/>
    <s v="Joy Smith"/>
    <x v="0"/>
    <s v="United States"/>
    <s v="Columbus"/>
    <s v="Ohio"/>
    <n v="43229"/>
    <x v="3"/>
    <s v="OFF-AR-10003560"/>
    <x v="1"/>
    <s v="Art"/>
    <x v="487"/>
    <n v="19.456"/>
    <n v="4"/>
    <x v="2"/>
    <n v="3.4047999999999998"/>
    <n v="0.17499999999999999"/>
    <s v="Profit"/>
  </r>
  <r>
    <n v="9465"/>
    <s v="CA-2014-109127"/>
    <x v="1059"/>
    <d v="2014-12-25T00:00:00"/>
    <s v="Standard Class"/>
    <s v="JC-15775"/>
    <s v="John Castell"/>
    <x v="0"/>
    <s v="United States"/>
    <s v="Newark"/>
    <s v="Delaware"/>
    <n v="19711"/>
    <x v="3"/>
    <s v="OFF-LA-10004409"/>
    <x v="1"/>
    <s v="Labels"/>
    <x v="1559"/>
    <n v="17.28"/>
    <n v="6"/>
    <x v="0"/>
    <n v="7.9488000000000003"/>
    <n v="0.45999999999999996"/>
    <s v="Profit"/>
  </r>
  <r>
    <n v="9466"/>
    <s v="CA-2016-126858"/>
    <x v="258"/>
    <d v="2016-11-23T00:00:00"/>
    <s v="Standard Class"/>
    <s v="JM-15265"/>
    <s v="Janet Molinari"/>
    <x v="1"/>
    <s v="United States"/>
    <s v="Seattle"/>
    <s v="Washington"/>
    <n v="98115"/>
    <x v="1"/>
    <s v="FUR-FU-10000448"/>
    <x v="0"/>
    <s v="Furnishings"/>
    <x v="469"/>
    <n v="31.96"/>
    <n v="2"/>
    <x v="0"/>
    <n v="1.5980000000000001"/>
    <n v="0.05"/>
    <s v="Profit"/>
  </r>
  <r>
    <n v="9467"/>
    <s v="CA-2017-102925"/>
    <x v="60"/>
    <d v="2017-11-10T00:00:00"/>
    <s v="Second Class"/>
    <s v="CD-12280"/>
    <s v="Christina DeMoss"/>
    <x v="0"/>
    <s v="United States"/>
    <s v="New York City"/>
    <s v="New York"/>
    <n v="10024"/>
    <x v="3"/>
    <s v="OFF-BI-10002735"/>
    <x v="1"/>
    <s v="Binders"/>
    <x v="142"/>
    <n v="164.68799999999999"/>
    <n v="6"/>
    <x v="2"/>
    <n v="55.5822"/>
    <n v="0.33750000000000002"/>
    <s v="Profit"/>
  </r>
  <r>
    <n v="9468"/>
    <s v="CA-2017-102925"/>
    <x v="60"/>
    <d v="2017-11-10T00:00:00"/>
    <s v="Second Class"/>
    <s v="CD-12280"/>
    <s v="Christina DeMoss"/>
    <x v="0"/>
    <s v="United States"/>
    <s v="New York City"/>
    <s v="New York"/>
    <n v="10024"/>
    <x v="3"/>
    <s v="FUR-TA-10003469"/>
    <x v="0"/>
    <s v="Tables"/>
    <x v="1573"/>
    <n v="166.5"/>
    <n v="2"/>
    <x v="10"/>
    <n v="-66.599999999999994"/>
    <n v="-0.39999999999999997"/>
    <s v="Loss"/>
  </r>
  <r>
    <n v="9469"/>
    <s v="CA-2017-102925"/>
    <x v="60"/>
    <d v="2017-11-10T00:00:00"/>
    <s v="Second Class"/>
    <s v="CD-12280"/>
    <s v="Christina DeMoss"/>
    <x v="0"/>
    <s v="United States"/>
    <s v="New York City"/>
    <s v="New York"/>
    <n v="10024"/>
    <x v="3"/>
    <s v="OFF-PA-10001870"/>
    <x v="1"/>
    <s v="Paper"/>
    <x v="680"/>
    <n v="12.96"/>
    <n v="2"/>
    <x v="0"/>
    <n v="6.2207999999999997"/>
    <n v="0.47999999999999993"/>
    <s v="Profit"/>
  </r>
  <r>
    <n v="9470"/>
    <s v="CA-2017-102925"/>
    <x v="60"/>
    <d v="2017-11-10T00:00:00"/>
    <s v="Second Class"/>
    <s v="CD-12280"/>
    <s v="Christina DeMoss"/>
    <x v="0"/>
    <s v="United States"/>
    <s v="New York City"/>
    <s v="New York"/>
    <n v="10024"/>
    <x v="3"/>
    <s v="OFF-PA-10004071"/>
    <x v="1"/>
    <s v="Paper"/>
    <x v="417"/>
    <n v="110.96"/>
    <n v="2"/>
    <x v="0"/>
    <n v="53.260800000000003"/>
    <n v="0.48000000000000004"/>
    <s v="Profit"/>
  </r>
  <r>
    <n v="9471"/>
    <s v="CA-2017-102925"/>
    <x v="60"/>
    <d v="2017-11-10T00:00:00"/>
    <s v="Second Class"/>
    <s v="CD-12280"/>
    <s v="Christina DeMoss"/>
    <x v="0"/>
    <s v="United States"/>
    <s v="New York City"/>
    <s v="New York"/>
    <n v="10024"/>
    <x v="3"/>
    <s v="TEC-PH-10001448"/>
    <x v="2"/>
    <s v="Phones"/>
    <x v="141"/>
    <n v="99.98"/>
    <n v="2"/>
    <x v="0"/>
    <n v="3.9992000000000001"/>
    <n v="0.04"/>
    <s v="Profit"/>
  </r>
  <r>
    <n v="9472"/>
    <s v="CA-2017-102925"/>
    <x v="60"/>
    <d v="2017-11-10T00:00:00"/>
    <s v="Second Class"/>
    <s v="CD-12280"/>
    <s v="Christina DeMoss"/>
    <x v="0"/>
    <s v="United States"/>
    <s v="New York City"/>
    <s v="New York"/>
    <n v="10024"/>
    <x v="3"/>
    <s v="OFF-BI-10002706"/>
    <x v="1"/>
    <s v="Binders"/>
    <x v="276"/>
    <n v="11.423999999999999"/>
    <n v="1"/>
    <x v="2"/>
    <n v="3.7128000000000001"/>
    <n v="0.32500000000000001"/>
    <s v="Profit"/>
  </r>
  <r>
    <n v="9473"/>
    <s v="CA-2017-102925"/>
    <x v="60"/>
    <d v="2017-11-10T00:00:00"/>
    <s v="Second Class"/>
    <s v="CD-12280"/>
    <s v="Christina DeMoss"/>
    <x v="0"/>
    <s v="United States"/>
    <s v="New York City"/>
    <s v="New York"/>
    <n v="10024"/>
    <x v="3"/>
    <s v="FUR-CH-10004875"/>
    <x v="0"/>
    <s v="Chairs"/>
    <x v="1445"/>
    <n v="128.124"/>
    <n v="2"/>
    <x v="9"/>
    <n v="24.2012"/>
    <n v="0.18888888888888888"/>
    <s v="Profit"/>
  </r>
  <r>
    <n v="9474"/>
    <s v="CA-2017-102925"/>
    <x v="60"/>
    <d v="2017-11-10T00:00:00"/>
    <s v="Second Class"/>
    <s v="CD-12280"/>
    <s v="Christina DeMoss"/>
    <x v="0"/>
    <s v="United States"/>
    <s v="New York City"/>
    <s v="New York"/>
    <n v="10024"/>
    <x v="3"/>
    <s v="FUR-FU-10004245"/>
    <x v="0"/>
    <s v="Furnishings"/>
    <x v="1747"/>
    <n v="101.4"/>
    <n v="5"/>
    <x v="0"/>
    <n v="38.531999999999996"/>
    <n v="0.37999999999999995"/>
    <s v="Profit"/>
  </r>
  <r>
    <n v="9475"/>
    <s v="CA-2015-100818"/>
    <x v="70"/>
    <d v="2015-06-05T00:00:00"/>
    <s v="Second Class"/>
    <s v="JM-15265"/>
    <s v="Janet Molinari"/>
    <x v="1"/>
    <s v="United States"/>
    <s v="Chicago"/>
    <s v="Illinois"/>
    <n v="60653"/>
    <x v="2"/>
    <s v="OFF-LA-10000443"/>
    <x v="1"/>
    <s v="Labels"/>
    <x v="1127"/>
    <n v="5.9039999999999999"/>
    <n v="2"/>
    <x v="2"/>
    <n v="1.9925999999999999"/>
    <n v="0.33749999999999997"/>
    <s v="Profit"/>
  </r>
  <r>
    <n v="9476"/>
    <s v="CA-2015-100818"/>
    <x v="70"/>
    <d v="2015-06-05T00:00:00"/>
    <s v="Second Class"/>
    <s v="JM-15265"/>
    <s v="Janet Molinari"/>
    <x v="1"/>
    <s v="United States"/>
    <s v="Chicago"/>
    <s v="Illinois"/>
    <n v="60653"/>
    <x v="2"/>
    <s v="OFF-PA-10001125"/>
    <x v="1"/>
    <s v="Paper"/>
    <x v="1021"/>
    <n v="173.488"/>
    <n v="7"/>
    <x v="2"/>
    <n v="54.215000000000003"/>
    <n v="0.3125"/>
    <s v="Profit"/>
  </r>
  <r>
    <n v="9477"/>
    <s v="CA-2015-100818"/>
    <x v="70"/>
    <d v="2015-06-05T00:00:00"/>
    <s v="Second Class"/>
    <s v="JM-15265"/>
    <s v="Janet Molinari"/>
    <x v="1"/>
    <s v="United States"/>
    <s v="Chicago"/>
    <s v="Illinois"/>
    <n v="60653"/>
    <x v="2"/>
    <s v="FUR-FU-10002703"/>
    <x v="0"/>
    <s v="Furnishings"/>
    <x v="1525"/>
    <n v="51.56"/>
    <n v="2"/>
    <x v="7"/>
    <n v="-61.872"/>
    <n v="-1.2"/>
    <s v="Loss"/>
  </r>
  <r>
    <n v="9478"/>
    <s v="CA-2015-100818"/>
    <x v="70"/>
    <d v="2015-06-05T00:00:00"/>
    <s v="Second Class"/>
    <s v="JM-15265"/>
    <s v="Janet Molinari"/>
    <x v="1"/>
    <s v="United States"/>
    <s v="Chicago"/>
    <s v="Illinois"/>
    <n v="60653"/>
    <x v="2"/>
    <s v="OFF-BI-10004364"/>
    <x v="1"/>
    <s v="Binders"/>
    <x v="305"/>
    <n v="3.5640000000000001"/>
    <n v="3"/>
    <x v="3"/>
    <n v="-6.2370000000000001"/>
    <n v="-1.75"/>
    <s v="Loss"/>
  </r>
  <r>
    <n v="9479"/>
    <s v="CA-2014-126193"/>
    <x v="557"/>
    <d v="2014-09-14T00:00:00"/>
    <s v="Standard Class"/>
    <s v="SS-20410"/>
    <s v="Shahid Shariari"/>
    <x v="0"/>
    <s v="United States"/>
    <s v="Oswego"/>
    <s v="Illinois"/>
    <n v="60543"/>
    <x v="2"/>
    <s v="OFF-FA-10000936"/>
    <x v="1"/>
    <s v="Fasteners"/>
    <x v="1307"/>
    <n v="13.16"/>
    <n v="5"/>
    <x v="2"/>
    <n v="4.1124999999999998"/>
    <n v="0.3125"/>
    <s v="Profit"/>
  </r>
  <r>
    <n v="9480"/>
    <s v="CA-2014-126193"/>
    <x v="557"/>
    <d v="2014-09-14T00:00:00"/>
    <s v="Standard Class"/>
    <s v="SS-20410"/>
    <s v="Shahid Shariari"/>
    <x v="0"/>
    <s v="United States"/>
    <s v="Oswego"/>
    <s v="Illinois"/>
    <n v="60543"/>
    <x v="2"/>
    <s v="OFF-BI-10001249"/>
    <x v="1"/>
    <s v="Binders"/>
    <x v="1191"/>
    <n v="3.8279999999999998"/>
    <n v="3"/>
    <x v="3"/>
    <n v="-6.5076000000000001"/>
    <n v="-1.7000000000000002"/>
    <s v="Loss"/>
  </r>
  <r>
    <n v="9481"/>
    <s v="CA-2014-126193"/>
    <x v="557"/>
    <d v="2014-09-14T00:00:00"/>
    <s v="Standard Class"/>
    <s v="SS-20410"/>
    <s v="Shahid Shariari"/>
    <x v="0"/>
    <s v="United States"/>
    <s v="Oswego"/>
    <s v="Illinois"/>
    <n v="60543"/>
    <x v="2"/>
    <s v="OFF-BI-10004632"/>
    <x v="1"/>
    <s v="Binders"/>
    <x v="569"/>
    <n v="304.99"/>
    <n v="5"/>
    <x v="3"/>
    <n v="-533.73249999999996"/>
    <n v="-1.7499999999999998"/>
    <s v="Loss"/>
  </r>
  <r>
    <n v="9482"/>
    <s v="CA-2017-150504"/>
    <x v="44"/>
    <d v="2017-11-12T00:00:00"/>
    <s v="Standard Class"/>
    <s v="HG-14845"/>
    <s v="Harry Greene"/>
    <x v="0"/>
    <s v="United States"/>
    <s v="Dallas"/>
    <s v="Texas"/>
    <n v="75220"/>
    <x v="2"/>
    <s v="OFF-ST-10000615"/>
    <x v="1"/>
    <s v="Storage"/>
    <x v="75"/>
    <n v="18.16"/>
    <n v="2"/>
    <x v="2"/>
    <n v="1.8160000000000001"/>
    <n v="0.1"/>
    <s v="Profit"/>
  </r>
  <r>
    <n v="9483"/>
    <s v="CA-2015-158351"/>
    <x v="782"/>
    <d v="2015-06-24T00:00:00"/>
    <s v="Second Class"/>
    <s v="BC-11125"/>
    <s v="Becky Castell"/>
    <x v="2"/>
    <s v="United States"/>
    <s v="Philadelphia"/>
    <s v="Pennsylvania"/>
    <n v="19134"/>
    <x v="3"/>
    <s v="TEC-AC-10001838"/>
    <x v="2"/>
    <s v="Accessories"/>
    <x v="651"/>
    <n v="319.98399999999998"/>
    <n v="2"/>
    <x v="2"/>
    <n v="91.995400000000004"/>
    <n v="0.28750000000000003"/>
    <s v="Profit"/>
  </r>
  <r>
    <n v="9484"/>
    <s v="CA-2014-122679"/>
    <x v="192"/>
    <d v="2014-07-28T00:00:00"/>
    <s v="Standard Class"/>
    <s v="AB-10255"/>
    <s v="Alejandro Ballentine"/>
    <x v="2"/>
    <s v="United States"/>
    <s v="Los Angeles"/>
    <s v="California"/>
    <n v="90008"/>
    <x v="1"/>
    <s v="OFF-AR-10004757"/>
    <x v="1"/>
    <s v="Art"/>
    <x v="346"/>
    <n v="19.68"/>
    <n v="6"/>
    <x v="0"/>
    <n v="6.4943999999999997"/>
    <n v="0.33"/>
    <s v="Profit"/>
  </r>
  <r>
    <n v="9485"/>
    <s v="CA-2016-164770"/>
    <x v="499"/>
    <d v="2016-12-04T00:00:00"/>
    <s v="Second Class"/>
    <s v="MY-18295"/>
    <s v="Muhammed Yedwab"/>
    <x v="1"/>
    <s v="United States"/>
    <s v="Houston"/>
    <s v="Texas"/>
    <n v="77036"/>
    <x v="2"/>
    <s v="FUR-BO-10003893"/>
    <x v="0"/>
    <s v="Bookcases"/>
    <x v="1674"/>
    <n v="781.86400000000003"/>
    <n v="10"/>
    <x v="8"/>
    <n v="-137.976"/>
    <n v="-0.1764705882352941"/>
    <s v="Loss"/>
  </r>
  <r>
    <n v="9486"/>
    <s v="CA-2016-164770"/>
    <x v="499"/>
    <d v="2016-12-04T00:00:00"/>
    <s v="Second Class"/>
    <s v="MY-18295"/>
    <s v="Muhammed Yedwab"/>
    <x v="1"/>
    <s v="United States"/>
    <s v="Houston"/>
    <s v="Texas"/>
    <n v="77036"/>
    <x v="2"/>
    <s v="OFF-PA-10003893"/>
    <x v="1"/>
    <s v="Paper"/>
    <x v="1105"/>
    <n v="30.815999999999999"/>
    <n v="9"/>
    <x v="2"/>
    <n v="9.6300000000000008"/>
    <n v="0.31250000000000006"/>
    <s v="Profit"/>
  </r>
  <r>
    <n v="9487"/>
    <s v="CA-2017-130505"/>
    <x v="386"/>
    <d v="2017-10-12T00:00:00"/>
    <s v="Same Day"/>
    <s v="NF-18385"/>
    <s v="Natalie Fritzler"/>
    <x v="0"/>
    <s v="United States"/>
    <s v="Wheeling"/>
    <s v="West Virginia"/>
    <n v="26003"/>
    <x v="3"/>
    <s v="FUR-TA-10001932"/>
    <x v="0"/>
    <s v="Tables"/>
    <x v="848"/>
    <n v="673.34400000000005"/>
    <n v="3"/>
    <x v="4"/>
    <n v="-76.953599999999994"/>
    <n v="-0.11428571428571427"/>
    <s v="Loss"/>
  </r>
  <r>
    <n v="9488"/>
    <s v="US-2017-125213"/>
    <x v="157"/>
    <d v="2017-12-13T00:00:00"/>
    <s v="First Class"/>
    <s v="NB-18655"/>
    <s v="Nona Balk"/>
    <x v="1"/>
    <s v="United States"/>
    <s v="Paterson"/>
    <s v="New Jersey"/>
    <n v="7501"/>
    <x v="3"/>
    <s v="OFF-FA-10001561"/>
    <x v="1"/>
    <s v="Fasteners"/>
    <x v="839"/>
    <n v="6.54"/>
    <n v="3"/>
    <x v="0"/>
    <n v="2.1581999999999999"/>
    <n v="0.32999999999999996"/>
    <s v="Profit"/>
  </r>
  <r>
    <n v="9489"/>
    <s v="CA-2015-156566"/>
    <x v="486"/>
    <d v="2015-10-04T00:00:00"/>
    <s v="First Class"/>
    <s v="EM-13960"/>
    <s v="Eric Murdock"/>
    <x v="0"/>
    <s v="United States"/>
    <s v="Portland"/>
    <s v="Oregon"/>
    <n v="97206"/>
    <x v="1"/>
    <s v="TEC-PH-10001817"/>
    <x v="2"/>
    <s v="Phones"/>
    <x v="1106"/>
    <n v="572.79999999999995"/>
    <n v="2"/>
    <x v="2"/>
    <n v="50.12"/>
    <n v="8.7500000000000008E-2"/>
    <s v="Profit"/>
  </r>
  <r>
    <n v="9490"/>
    <s v="US-2016-102232"/>
    <x v="1221"/>
    <d v="2016-08-11T00:00:00"/>
    <s v="Standard Class"/>
    <s v="MF-17665"/>
    <s v="Maureen Fritzler"/>
    <x v="1"/>
    <s v="United States"/>
    <s v="Huntsville"/>
    <s v="Alabama"/>
    <n v="35810"/>
    <x v="0"/>
    <s v="OFF-AR-10000538"/>
    <x v="1"/>
    <s v="Art"/>
    <x v="1254"/>
    <n v="197.05"/>
    <n v="7"/>
    <x v="0"/>
    <n v="59.115000000000002"/>
    <n v="0.3"/>
    <s v="Profit"/>
  </r>
  <r>
    <n v="9491"/>
    <s v="CA-2017-111738"/>
    <x v="1032"/>
    <d v="2017-01-07T00:00:00"/>
    <s v="Standard Class"/>
    <s v="CM-12385"/>
    <s v="Christopher Martinez"/>
    <x v="0"/>
    <s v="United States"/>
    <s v="San Francisco"/>
    <s v="California"/>
    <n v="94110"/>
    <x v="1"/>
    <s v="OFF-BI-10004584"/>
    <x v="1"/>
    <s v="Binders"/>
    <x v="383"/>
    <n v="2022.2719999999999"/>
    <n v="8"/>
    <x v="2"/>
    <n v="682.51679999999999"/>
    <n v="0.33750000000000002"/>
    <s v="Profit"/>
  </r>
  <r>
    <n v="9492"/>
    <s v="CA-2017-111738"/>
    <x v="1032"/>
    <d v="2017-01-07T00:00:00"/>
    <s v="Standard Class"/>
    <s v="CM-12385"/>
    <s v="Christopher Martinez"/>
    <x v="0"/>
    <s v="United States"/>
    <s v="San Francisco"/>
    <s v="California"/>
    <n v="94110"/>
    <x v="1"/>
    <s v="OFF-AR-10000817"/>
    <x v="1"/>
    <s v="Art"/>
    <x v="1264"/>
    <n v="9.1199999999999992"/>
    <n v="3"/>
    <x v="0"/>
    <n v="3.1008"/>
    <n v="0.34"/>
    <s v="Profit"/>
  </r>
  <r>
    <n v="9493"/>
    <s v="CA-2017-163188"/>
    <x v="659"/>
    <d v="2017-11-07T00:00:00"/>
    <s v="Same Day"/>
    <s v="EC-14050"/>
    <s v="Erin Creighton"/>
    <x v="0"/>
    <s v="United States"/>
    <s v="Oklahoma City"/>
    <s v="Oklahoma"/>
    <n v="73120"/>
    <x v="2"/>
    <s v="OFF-BI-10000756"/>
    <x v="1"/>
    <s v="Binders"/>
    <x v="15"/>
    <n v="38.159999999999997"/>
    <n v="9"/>
    <x v="0"/>
    <n v="19.079999999999998"/>
    <n v="0.5"/>
    <s v="Profit"/>
  </r>
  <r>
    <n v="9494"/>
    <s v="CA-2016-105207"/>
    <x v="835"/>
    <d v="2016-01-08T00:00:00"/>
    <s v="Standard Class"/>
    <s v="BO-11350"/>
    <s v="Bill Overfelt"/>
    <x v="1"/>
    <s v="United States"/>
    <s v="Broken Arrow"/>
    <s v="Oklahoma"/>
    <n v="74012"/>
    <x v="2"/>
    <s v="FUR-TA-10000617"/>
    <x v="0"/>
    <s v="Tables"/>
    <x v="342"/>
    <n v="1592.85"/>
    <n v="7"/>
    <x v="0"/>
    <n v="350.42700000000002"/>
    <n v="0.22000000000000003"/>
    <s v="Profit"/>
  </r>
  <r>
    <n v="9495"/>
    <s v="CA-2016-105207"/>
    <x v="835"/>
    <d v="2016-01-08T00:00:00"/>
    <s v="Standard Class"/>
    <s v="BO-11350"/>
    <s v="Bill Overfelt"/>
    <x v="1"/>
    <s v="United States"/>
    <s v="Broken Arrow"/>
    <s v="Oklahoma"/>
    <n v="74012"/>
    <x v="2"/>
    <s v="OFF-BI-10004364"/>
    <x v="1"/>
    <s v="Binders"/>
    <x v="305"/>
    <n v="11.88"/>
    <n v="2"/>
    <x v="0"/>
    <n v="5.3460000000000001"/>
    <n v="0.44999999999999996"/>
    <s v="Profit"/>
  </r>
  <r>
    <n v="9496"/>
    <s v="US-2016-123610"/>
    <x v="536"/>
    <d v="2016-05-16T00:00:00"/>
    <s v="Standard Class"/>
    <s v="VM-21835"/>
    <s v="Vivian Mathis"/>
    <x v="0"/>
    <s v="United States"/>
    <s v="Mission Viejo"/>
    <s v="California"/>
    <n v="92691"/>
    <x v="1"/>
    <s v="TEC-AC-10004518"/>
    <x v="2"/>
    <s v="Accessories"/>
    <x v="1812"/>
    <n v="120"/>
    <n v="6"/>
    <x v="0"/>
    <n v="46.8"/>
    <n v="0.38999999999999996"/>
    <s v="Profit"/>
  </r>
  <r>
    <n v="9497"/>
    <s v="US-2016-123610"/>
    <x v="536"/>
    <d v="2016-05-16T00:00:00"/>
    <s v="Standard Class"/>
    <s v="VM-21835"/>
    <s v="Vivian Mathis"/>
    <x v="0"/>
    <s v="United States"/>
    <s v="Mission Viejo"/>
    <s v="California"/>
    <n v="92691"/>
    <x v="1"/>
    <s v="OFF-AP-10002222"/>
    <x v="1"/>
    <s v="Appliances"/>
    <x v="360"/>
    <n v="8.67"/>
    <n v="1"/>
    <x v="0"/>
    <n v="2.3409"/>
    <n v="0.27"/>
    <s v="Profit"/>
  </r>
  <r>
    <n v="9498"/>
    <s v="CA-2017-118213"/>
    <x v="60"/>
    <d v="2017-11-07T00:00:00"/>
    <s v="First Class"/>
    <s v="AB-10060"/>
    <s v="Adam Bellavance"/>
    <x v="2"/>
    <s v="United States"/>
    <s v="Greenwood"/>
    <s v="Indiana"/>
    <n v="46142"/>
    <x v="2"/>
    <s v="OFF-PA-10002615"/>
    <x v="1"/>
    <s v="Paper"/>
    <x v="250"/>
    <n v="4.41"/>
    <n v="1"/>
    <x v="0"/>
    <n v="2.0286"/>
    <n v="0.45999999999999996"/>
    <s v="Profit"/>
  </r>
  <r>
    <n v="9499"/>
    <s v="CA-2017-118213"/>
    <x v="60"/>
    <d v="2017-11-07T00:00:00"/>
    <s v="First Class"/>
    <s v="AB-10060"/>
    <s v="Adam Bellavance"/>
    <x v="2"/>
    <s v="United States"/>
    <s v="Greenwood"/>
    <s v="Indiana"/>
    <n v="46142"/>
    <x v="2"/>
    <s v="OFF-PA-10000565"/>
    <x v="1"/>
    <s v="Paper"/>
    <x v="33"/>
    <n v="167.94"/>
    <n v="3"/>
    <x v="0"/>
    <n v="82.290599999999998"/>
    <n v="0.49"/>
    <s v="Profit"/>
  </r>
  <r>
    <n v="9500"/>
    <s v="CA-2017-118213"/>
    <x v="60"/>
    <d v="2017-11-07T00:00:00"/>
    <s v="First Class"/>
    <s v="AB-10060"/>
    <s v="Adam Bellavance"/>
    <x v="2"/>
    <s v="United States"/>
    <s v="Greenwood"/>
    <s v="Indiana"/>
    <n v="46142"/>
    <x v="2"/>
    <s v="OFF-PA-10003673"/>
    <x v="1"/>
    <s v="Paper"/>
    <x v="980"/>
    <n v="67.8"/>
    <n v="10"/>
    <x v="0"/>
    <n v="31.187999999999999"/>
    <n v="0.46"/>
    <s v="Profit"/>
  </r>
  <r>
    <n v="9501"/>
    <s v="CA-2016-149237"/>
    <x v="439"/>
    <d v="2016-05-30T00:00:00"/>
    <s v="Standard Class"/>
    <s v="CM-12235"/>
    <s v="Chris McAfee"/>
    <x v="0"/>
    <s v="United States"/>
    <s v="Milwaukee"/>
    <s v="Wisconsin"/>
    <n v="53209"/>
    <x v="2"/>
    <s v="FUR-FU-10002088"/>
    <x v="0"/>
    <s v="Furnishings"/>
    <x v="1093"/>
    <n v="26.94"/>
    <n v="3"/>
    <x v="0"/>
    <n v="11.3148"/>
    <n v="0.42"/>
    <s v="Profit"/>
  </r>
  <r>
    <n v="9502"/>
    <s v="US-2015-158589"/>
    <x v="312"/>
    <d v="2015-11-24T00:00:00"/>
    <s v="Standard Class"/>
    <s v="KW-16570"/>
    <s v="Kelly Williams"/>
    <x v="0"/>
    <s v="United States"/>
    <s v="San Francisco"/>
    <s v="California"/>
    <n v="94109"/>
    <x v="1"/>
    <s v="FUR-FU-10001546"/>
    <x v="0"/>
    <s v="Furnishings"/>
    <x v="1432"/>
    <n v="32.04"/>
    <n v="3"/>
    <x v="0"/>
    <n v="8.01"/>
    <n v="0.25"/>
    <s v="Profit"/>
  </r>
  <r>
    <n v="9503"/>
    <s v="CA-2016-101329"/>
    <x v="183"/>
    <d v="2016-04-29T00:00:00"/>
    <s v="Standard Class"/>
    <s v="MM-17920"/>
    <s v="Michael Moore"/>
    <x v="0"/>
    <s v="United States"/>
    <s v="Rome"/>
    <s v="New York"/>
    <n v="13440"/>
    <x v="3"/>
    <s v="OFF-AR-10000614"/>
    <x v="1"/>
    <s v="Art"/>
    <x v="1731"/>
    <n v="32.130000000000003"/>
    <n v="9"/>
    <x v="0"/>
    <n v="8.3537999999999997"/>
    <n v="0.25999999999999995"/>
    <s v="Profit"/>
  </r>
  <r>
    <n v="9504"/>
    <s v="CA-2016-101329"/>
    <x v="183"/>
    <d v="2016-04-29T00:00:00"/>
    <s v="Standard Class"/>
    <s v="MM-17920"/>
    <s v="Michael Moore"/>
    <x v="0"/>
    <s v="United States"/>
    <s v="Rome"/>
    <s v="New York"/>
    <n v="13440"/>
    <x v="3"/>
    <s v="OFF-AR-10003190"/>
    <x v="1"/>
    <s v="Art"/>
    <x v="649"/>
    <n v="2.88"/>
    <n v="1"/>
    <x v="0"/>
    <n v="0.80640000000000001"/>
    <n v="0.28000000000000003"/>
    <s v="Loss"/>
  </r>
  <r>
    <n v="9505"/>
    <s v="CA-2016-113607"/>
    <x v="500"/>
    <d v="2016-10-18T00:00:00"/>
    <s v="Standard Class"/>
    <s v="PW-19030"/>
    <s v="Pauline Webber"/>
    <x v="1"/>
    <s v="United States"/>
    <s v="New York City"/>
    <s v="New York"/>
    <n v="10009"/>
    <x v="3"/>
    <s v="TEC-PH-10004094"/>
    <x v="2"/>
    <s v="Phones"/>
    <x v="1797"/>
    <n v="1091.93"/>
    <n v="7"/>
    <x v="0"/>
    <n v="272.98250000000002"/>
    <n v="0.25"/>
    <s v="Profit"/>
  </r>
  <r>
    <n v="9506"/>
    <s v="CA-2016-113607"/>
    <x v="500"/>
    <d v="2016-10-18T00:00:00"/>
    <s v="Standard Class"/>
    <s v="PW-19030"/>
    <s v="Pauline Webber"/>
    <x v="1"/>
    <s v="United States"/>
    <s v="New York City"/>
    <s v="New York"/>
    <n v="10009"/>
    <x v="3"/>
    <s v="OFF-PA-10001970"/>
    <x v="1"/>
    <s v="Paper"/>
    <x v="366"/>
    <n v="111.96"/>
    <n v="2"/>
    <x v="0"/>
    <n v="54.860399999999998"/>
    <n v="0.49"/>
    <s v="Profit"/>
  </r>
  <r>
    <n v="9507"/>
    <s v="CA-2014-149104"/>
    <x v="267"/>
    <d v="2014-04-07T00:00:00"/>
    <s v="Second Class"/>
    <s v="RD-19900"/>
    <s v="Ruben Dartt"/>
    <x v="0"/>
    <s v="United States"/>
    <s v="Dearborn Heights"/>
    <s v="Michigan"/>
    <n v="48127"/>
    <x v="2"/>
    <s v="OFF-AR-10002952"/>
    <x v="1"/>
    <s v="Art"/>
    <x v="814"/>
    <n v="26.7"/>
    <n v="2"/>
    <x v="0"/>
    <n v="7.476"/>
    <n v="0.28000000000000003"/>
    <s v="Profit"/>
  </r>
  <r>
    <n v="9508"/>
    <s v="CA-2014-149104"/>
    <x v="267"/>
    <d v="2014-04-07T00:00:00"/>
    <s v="Second Class"/>
    <s v="RD-19900"/>
    <s v="Ruben Dartt"/>
    <x v="0"/>
    <s v="United States"/>
    <s v="Dearborn Heights"/>
    <s v="Michigan"/>
    <n v="48127"/>
    <x v="2"/>
    <s v="OFF-BI-10004209"/>
    <x v="1"/>
    <s v="Binders"/>
    <x v="1215"/>
    <n v="40.200000000000003"/>
    <n v="5"/>
    <x v="0"/>
    <n v="18.09"/>
    <n v="0.44999999999999996"/>
    <s v="Profit"/>
  </r>
  <r>
    <n v="9509"/>
    <s v="CA-2014-149104"/>
    <x v="267"/>
    <d v="2014-04-07T00:00:00"/>
    <s v="Second Class"/>
    <s v="RD-19900"/>
    <s v="Ruben Dartt"/>
    <x v="0"/>
    <s v="United States"/>
    <s v="Dearborn Heights"/>
    <s v="Michigan"/>
    <n v="48127"/>
    <x v="2"/>
    <s v="OFF-AR-10004685"/>
    <x v="1"/>
    <s v="Art"/>
    <x v="183"/>
    <n v="13.89"/>
    <n v="3"/>
    <x v="0"/>
    <n v="4.5837000000000003"/>
    <n v="0.33"/>
    <s v="Profit"/>
  </r>
  <r>
    <n v="9510"/>
    <s v="CA-2014-149104"/>
    <x v="267"/>
    <d v="2014-04-07T00:00:00"/>
    <s v="Second Class"/>
    <s v="RD-19900"/>
    <s v="Ruben Dartt"/>
    <x v="0"/>
    <s v="United States"/>
    <s v="Dearborn Heights"/>
    <s v="Michigan"/>
    <n v="48127"/>
    <x v="2"/>
    <s v="OFF-ST-10000991"/>
    <x v="1"/>
    <s v="Storage"/>
    <x v="157"/>
    <n v="689.82"/>
    <n v="6"/>
    <x v="0"/>
    <n v="20.694600000000001"/>
    <n v="0.03"/>
    <s v="Profit"/>
  </r>
  <r>
    <n v="9511"/>
    <s v="CA-2016-105263"/>
    <x v="876"/>
    <d v="2016-08-11T00:00:00"/>
    <s v="Standard Class"/>
    <s v="LM-17065"/>
    <s v="Liz MacKendrick"/>
    <x v="0"/>
    <s v="United States"/>
    <s v="New York City"/>
    <s v="New York"/>
    <n v="10024"/>
    <x v="3"/>
    <s v="OFF-AR-10002399"/>
    <x v="1"/>
    <s v="Art"/>
    <x v="319"/>
    <n v="38.340000000000003"/>
    <n v="9"/>
    <x v="0"/>
    <n v="15.7194"/>
    <n v="0.41"/>
    <s v="Profit"/>
  </r>
  <r>
    <n v="9512"/>
    <s v="CA-2014-130575"/>
    <x v="637"/>
    <d v="2014-12-16T00:00:00"/>
    <s v="First Class"/>
    <s v="CS-11845"/>
    <s v="Cari Sayre"/>
    <x v="1"/>
    <s v="United States"/>
    <s v="Chicago"/>
    <s v="Illinois"/>
    <n v="60623"/>
    <x v="2"/>
    <s v="OFF-BI-10002353"/>
    <x v="1"/>
    <s v="Binders"/>
    <x v="1077"/>
    <n v="9.2639999999999993"/>
    <n v="3"/>
    <x v="3"/>
    <n v="-13.896000000000001"/>
    <n v="-1.5000000000000002"/>
    <s v="Loss"/>
  </r>
  <r>
    <n v="9513"/>
    <s v="CA-2017-142461"/>
    <x v="1109"/>
    <d v="2017-06-03T00:00:00"/>
    <s v="Second Class"/>
    <s v="KT-16480"/>
    <s v="Kean Thornton"/>
    <x v="0"/>
    <s v="United States"/>
    <s v="Dallas"/>
    <s v="Texas"/>
    <n v="75217"/>
    <x v="2"/>
    <s v="FUR-BO-10001811"/>
    <x v="0"/>
    <s v="Bookcases"/>
    <x v="787"/>
    <n v="204.66640000000001"/>
    <n v="1"/>
    <x v="8"/>
    <n v="-6.0195999999999996"/>
    <n v="-2.9411764705882349E-2"/>
    <s v="Loss"/>
  </r>
  <r>
    <n v="9514"/>
    <s v="CA-2016-125220"/>
    <x v="500"/>
    <d v="2016-10-19T00:00:00"/>
    <s v="Standard Class"/>
    <s v="BE-11410"/>
    <s v="Bobby Elias"/>
    <x v="0"/>
    <s v="United States"/>
    <s v="Appleton"/>
    <s v="Wisconsin"/>
    <n v="54915"/>
    <x v="2"/>
    <s v="TEC-AC-10003033"/>
    <x v="2"/>
    <s v="Accessories"/>
    <x v="763"/>
    <n v="1649.75"/>
    <n v="5"/>
    <x v="0"/>
    <n v="544.41750000000002"/>
    <n v="0.33"/>
    <s v="Profit"/>
  </r>
  <r>
    <n v="9515"/>
    <s v="CA-2014-100293"/>
    <x v="619"/>
    <d v="2014-03-18T00:00:00"/>
    <s v="Standard Class"/>
    <s v="NF-18475"/>
    <s v="Neil Französisch"/>
    <x v="2"/>
    <s v="United States"/>
    <s v="Jacksonville"/>
    <s v="Florida"/>
    <n v="32216"/>
    <x v="0"/>
    <s v="OFF-PA-10000176"/>
    <x v="1"/>
    <s v="Paper"/>
    <x v="640"/>
    <n v="91.055999999999997"/>
    <n v="6"/>
    <x v="2"/>
    <n v="31.869599999999998"/>
    <n v="0.35"/>
    <s v="Profit"/>
  </r>
  <r>
    <n v="9516"/>
    <s v="CA-2014-154165"/>
    <x v="1222"/>
    <d v="2014-02-24T00:00:00"/>
    <s v="Standard Class"/>
    <s v="DL-13315"/>
    <s v="Delfina Latchford"/>
    <x v="0"/>
    <s v="United States"/>
    <s v="Chicago"/>
    <s v="Illinois"/>
    <n v="60653"/>
    <x v="2"/>
    <s v="OFF-AR-10003631"/>
    <x v="1"/>
    <s v="Art"/>
    <x v="772"/>
    <n v="54.207999999999998"/>
    <n v="14"/>
    <x v="2"/>
    <n v="8.8087999999999997"/>
    <n v="0.16250000000000001"/>
    <s v="Profit"/>
  </r>
  <r>
    <n v="9517"/>
    <s v="CA-2015-123939"/>
    <x v="252"/>
    <d v="2015-08-26T00:00:00"/>
    <s v="Second Class"/>
    <s v="MS-17710"/>
    <s v="Maurice Satty"/>
    <x v="0"/>
    <s v="United States"/>
    <s v="Bowling Green"/>
    <s v="Ohio"/>
    <n v="43402"/>
    <x v="3"/>
    <s v="TEC-PH-10000923"/>
    <x v="2"/>
    <s v="Phones"/>
    <x v="1234"/>
    <n v="26.981999999999999"/>
    <n v="3"/>
    <x v="10"/>
    <n v="4.0472999999999999"/>
    <n v="0.15"/>
    <s v="Profit"/>
  </r>
  <r>
    <n v="9518"/>
    <s v="CA-2015-123939"/>
    <x v="252"/>
    <d v="2015-08-26T00:00:00"/>
    <s v="Second Class"/>
    <s v="MS-17710"/>
    <s v="Maurice Satty"/>
    <x v="0"/>
    <s v="United States"/>
    <s v="Bowling Green"/>
    <s v="Ohio"/>
    <n v="43402"/>
    <x v="3"/>
    <s v="OFF-LA-10003190"/>
    <x v="1"/>
    <s v="Labels"/>
    <x v="1172"/>
    <n v="6.9119999999999999"/>
    <n v="3"/>
    <x v="2"/>
    <n v="2.5055999999999998"/>
    <n v="0.36249999999999999"/>
    <s v="Profit"/>
  </r>
  <r>
    <n v="9519"/>
    <s v="CA-2015-123939"/>
    <x v="252"/>
    <d v="2015-08-26T00:00:00"/>
    <s v="Second Class"/>
    <s v="MS-17710"/>
    <s v="Maurice Satty"/>
    <x v="0"/>
    <s v="United States"/>
    <s v="Bowling Green"/>
    <s v="Ohio"/>
    <n v="43402"/>
    <x v="3"/>
    <s v="OFF-ST-10003208"/>
    <x v="1"/>
    <s v="Storage"/>
    <x v="246"/>
    <n v="435.50400000000002"/>
    <n v="3"/>
    <x v="2"/>
    <n v="48.994199999999999"/>
    <n v="0.11249999999999999"/>
    <s v="Profit"/>
  </r>
  <r>
    <n v="9520"/>
    <s v="US-2017-104451"/>
    <x v="540"/>
    <d v="2017-05-12T00:00:00"/>
    <s v="Second Class"/>
    <s v="MM-18055"/>
    <s v="Michelle Moray"/>
    <x v="0"/>
    <s v="United States"/>
    <s v="San Francisco"/>
    <s v="California"/>
    <n v="94110"/>
    <x v="1"/>
    <s v="OFF-AP-10000692"/>
    <x v="1"/>
    <s v="Appliances"/>
    <x v="1250"/>
    <n v="81.08"/>
    <n v="4"/>
    <x v="0"/>
    <n v="22.702400000000001"/>
    <n v="0.28000000000000003"/>
    <s v="Profit"/>
  </r>
  <r>
    <n v="9521"/>
    <s v="CA-2016-101189"/>
    <x v="1084"/>
    <d v="2016-02-09T00:00:00"/>
    <s v="Standard Class"/>
    <s v="JB-15400"/>
    <s v="Jennifer Braxton"/>
    <x v="1"/>
    <s v="United States"/>
    <s v="Los Angeles"/>
    <s v="California"/>
    <n v="90049"/>
    <x v="1"/>
    <s v="OFF-ST-10004180"/>
    <x v="1"/>
    <s v="Storage"/>
    <x v="244"/>
    <n v="93.02"/>
    <n v="2"/>
    <x v="0"/>
    <n v="3.7208000000000001"/>
    <n v="0.04"/>
    <s v="Profit"/>
  </r>
  <r>
    <n v="9522"/>
    <s v="CA-2014-169446"/>
    <x v="174"/>
    <d v="2014-12-25T00:00:00"/>
    <s v="Standard Class"/>
    <s v="SG-20605"/>
    <s v="Speros Goranitis"/>
    <x v="0"/>
    <s v="United States"/>
    <s v="Chicago"/>
    <s v="Illinois"/>
    <n v="60623"/>
    <x v="2"/>
    <s v="TEC-PH-10002817"/>
    <x v="2"/>
    <s v="Phones"/>
    <x v="1845"/>
    <n v="323.976"/>
    <n v="3"/>
    <x v="2"/>
    <n v="36.447299999999998"/>
    <n v="0.11249999999999999"/>
    <s v="Profit"/>
  </r>
  <r>
    <n v="9523"/>
    <s v="CA-2014-169446"/>
    <x v="174"/>
    <d v="2014-12-25T00:00:00"/>
    <s v="Standard Class"/>
    <s v="SG-20605"/>
    <s v="Speros Goranitis"/>
    <x v="0"/>
    <s v="United States"/>
    <s v="Chicago"/>
    <s v="Illinois"/>
    <n v="60623"/>
    <x v="2"/>
    <s v="OFF-PA-10000295"/>
    <x v="1"/>
    <s v="Paper"/>
    <x v="1788"/>
    <n v="15.552"/>
    <n v="3"/>
    <x v="2"/>
    <n v="5.4432"/>
    <n v="0.35000000000000003"/>
    <s v="Profit"/>
  </r>
  <r>
    <n v="9524"/>
    <s v="CA-2014-169446"/>
    <x v="174"/>
    <d v="2014-12-25T00:00:00"/>
    <s v="Standard Class"/>
    <s v="SG-20605"/>
    <s v="Speros Goranitis"/>
    <x v="0"/>
    <s v="United States"/>
    <s v="Chicago"/>
    <s v="Illinois"/>
    <n v="60623"/>
    <x v="2"/>
    <s v="OFF-ST-10000419"/>
    <x v="1"/>
    <s v="Storage"/>
    <x v="1024"/>
    <n v="32.591999999999999"/>
    <n v="3"/>
    <x v="2"/>
    <n v="-7.7405999999999997"/>
    <n v="-0.23749999999999999"/>
    <s v="Loss"/>
  </r>
  <r>
    <n v="9525"/>
    <s v="CA-2017-156958"/>
    <x v="256"/>
    <d v="2017-12-06T00:00:00"/>
    <s v="First Class"/>
    <s v="PB-18805"/>
    <s v="Patrick Bzostek"/>
    <x v="2"/>
    <s v="United States"/>
    <s v="Seattle"/>
    <s v="Washington"/>
    <n v="98115"/>
    <x v="1"/>
    <s v="OFF-BI-10001524"/>
    <x v="1"/>
    <s v="Binders"/>
    <x v="301"/>
    <n v="83.92"/>
    <n v="5"/>
    <x v="2"/>
    <n v="29.372"/>
    <n v="0.35"/>
    <s v="Profit"/>
  </r>
  <r>
    <n v="9526"/>
    <s v="CA-2017-156958"/>
    <x v="256"/>
    <d v="2017-12-06T00:00:00"/>
    <s v="First Class"/>
    <s v="PB-18805"/>
    <s v="Patrick Bzostek"/>
    <x v="2"/>
    <s v="United States"/>
    <s v="Seattle"/>
    <s v="Washington"/>
    <n v="98115"/>
    <x v="1"/>
    <s v="FUR-FU-10003268"/>
    <x v="0"/>
    <s v="Furnishings"/>
    <x v="885"/>
    <n v="199.9"/>
    <n v="5"/>
    <x v="0"/>
    <n v="39.979999999999997"/>
    <n v="0.19999999999999998"/>
    <s v="Profit"/>
  </r>
  <r>
    <n v="9527"/>
    <s v="CA-2017-156958"/>
    <x v="256"/>
    <d v="2017-12-06T00:00:00"/>
    <s v="First Class"/>
    <s v="PB-18805"/>
    <s v="Patrick Bzostek"/>
    <x v="2"/>
    <s v="United States"/>
    <s v="Seattle"/>
    <s v="Washington"/>
    <n v="98115"/>
    <x v="1"/>
    <s v="TEC-PH-10000148"/>
    <x v="2"/>
    <s v="Phones"/>
    <x v="779"/>
    <n v="31.175999999999998"/>
    <n v="3"/>
    <x v="2"/>
    <n v="-7.0145999999999997"/>
    <n v="-0.22500000000000001"/>
    <s v="Loss"/>
  </r>
  <r>
    <n v="9528"/>
    <s v="CA-2017-156958"/>
    <x v="256"/>
    <d v="2017-12-06T00:00:00"/>
    <s v="First Class"/>
    <s v="PB-18805"/>
    <s v="Patrick Bzostek"/>
    <x v="2"/>
    <s v="United States"/>
    <s v="Seattle"/>
    <s v="Washington"/>
    <n v="98115"/>
    <x v="1"/>
    <s v="OFF-BI-10001543"/>
    <x v="1"/>
    <s v="Binders"/>
    <x v="380"/>
    <n v="172.75200000000001"/>
    <n v="6"/>
    <x v="2"/>
    <n v="60.463200000000001"/>
    <n v="0.35"/>
    <s v="Profit"/>
  </r>
  <r>
    <n v="9529"/>
    <s v="CA-2017-156958"/>
    <x v="256"/>
    <d v="2017-12-06T00:00:00"/>
    <s v="First Class"/>
    <s v="PB-18805"/>
    <s v="Patrick Bzostek"/>
    <x v="2"/>
    <s v="United States"/>
    <s v="Seattle"/>
    <s v="Washington"/>
    <n v="98115"/>
    <x v="1"/>
    <s v="OFF-BI-10002071"/>
    <x v="1"/>
    <s v="Binders"/>
    <x v="699"/>
    <n v="9.2959999999999994"/>
    <n v="2"/>
    <x v="2"/>
    <n v="3.0211999999999999"/>
    <n v="0.32500000000000001"/>
    <s v="Profit"/>
  </r>
  <r>
    <n v="9530"/>
    <s v="CA-2017-101637"/>
    <x v="668"/>
    <d v="2017-03-25T00:00:00"/>
    <s v="Same Day"/>
    <s v="AC-10615"/>
    <s v="Ann Chong"/>
    <x v="1"/>
    <s v="United States"/>
    <s v="Beaumont"/>
    <s v="Texas"/>
    <n v="77705"/>
    <x v="2"/>
    <s v="OFF-ST-10002352"/>
    <x v="1"/>
    <s v="Storage"/>
    <x v="855"/>
    <n v="12.768000000000001"/>
    <n v="2"/>
    <x v="2"/>
    <n v="0.95760000000000001"/>
    <n v="7.4999999999999997E-2"/>
    <s v="Loss"/>
  </r>
  <r>
    <n v="9531"/>
    <s v="CA-2017-111759"/>
    <x v="141"/>
    <d v="2017-07-12T00:00:00"/>
    <s v="Standard Class"/>
    <s v="MR-17545"/>
    <s v="Mathew Reese"/>
    <x v="2"/>
    <s v="United States"/>
    <s v="Seattle"/>
    <s v="Washington"/>
    <n v="98103"/>
    <x v="1"/>
    <s v="OFF-PA-10003127"/>
    <x v="1"/>
    <s v="Paper"/>
    <x v="33"/>
    <n v="52.76"/>
    <n v="2"/>
    <x v="0"/>
    <n v="24.269600000000001"/>
    <n v="0.46"/>
    <s v="Profit"/>
  </r>
  <r>
    <n v="9532"/>
    <s v="CA-2017-102729"/>
    <x v="40"/>
    <d v="2017-10-31T00:00:00"/>
    <s v="Standard Class"/>
    <s v="BF-11215"/>
    <s v="Benjamin Farhat"/>
    <x v="2"/>
    <s v="United States"/>
    <s v="Dallas"/>
    <s v="Texas"/>
    <n v="75217"/>
    <x v="2"/>
    <s v="OFF-ST-10000464"/>
    <x v="1"/>
    <s v="Storage"/>
    <x v="1144"/>
    <n v="55.616"/>
    <n v="2"/>
    <x v="2"/>
    <n v="5.5616000000000003"/>
    <n v="0.1"/>
    <s v="Profit"/>
  </r>
  <r>
    <n v="9533"/>
    <s v="CA-2016-116596"/>
    <x v="189"/>
    <d v="2016-10-31T00:00:00"/>
    <s v="Standard Class"/>
    <s v="BW-11200"/>
    <s v="Ben Wallace"/>
    <x v="0"/>
    <s v="United States"/>
    <s v="New York City"/>
    <s v="New York"/>
    <n v="10011"/>
    <x v="3"/>
    <s v="FUR-CH-10000553"/>
    <x v="0"/>
    <s v="Chairs"/>
    <x v="1257"/>
    <n v="427.64400000000001"/>
    <n v="14"/>
    <x v="9"/>
    <n v="80.777199999999993"/>
    <n v="0.18888888888888888"/>
    <s v="Profit"/>
  </r>
  <r>
    <n v="9534"/>
    <s v="CA-2016-116596"/>
    <x v="189"/>
    <d v="2016-10-31T00:00:00"/>
    <s v="Standard Class"/>
    <s v="BW-11200"/>
    <s v="Ben Wallace"/>
    <x v="0"/>
    <s v="United States"/>
    <s v="New York City"/>
    <s v="New York"/>
    <n v="10011"/>
    <x v="3"/>
    <s v="OFF-FA-10000134"/>
    <x v="1"/>
    <s v="Fasteners"/>
    <x v="196"/>
    <n v="40.67"/>
    <n v="7"/>
    <x v="0"/>
    <n v="12.607699999999999"/>
    <n v="0.31"/>
    <s v="Profit"/>
  </r>
  <r>
    <n v="9535"/>
    <s v="CA-2016-116596"/>
    <x v="189"/>
    <d v="2016-10-31T00:00:00"/>
    <s v="Standard Class"/>
    <s v="BW-11200"/>
    <s v="Ben Wallace"/>
    <x v="0"/>
    <s v="United States"/>
    <s v="New York City"/>
    <s v="New York"/>
    <n v="10011"/>
    <x v="3"/>
    <s v="OFF-ST-10000636"/>
    <x v="1"/>
    <s v="Storage"/>
    <x v="1753"/>
    <n v="33.479999999999997"/>
    <n v="2"/>
    <x v="0"/>
    <n v="1.3391999999999999"/>
    <n v="0.04"/>
    <s v="Profit"/>
  </r>
  <r>
    <n v="9536"/>
    <s v="CA-2016-116596"/>
    <x v="189"/>
    <d v="2016-10-31T00:00:00"/>
    <s v="Standard Class"/>
    <s v="BW-11200"/>
    <s v="Ben Wallace"/>
    <x v="0"/>
    <s v="United States"/>
    <s v="New York City"/>
    <s v="New York"/>
    <n v="10011"/>
    <x v="3"/>
    <s v="OFF-BI-10002949"/>
    <x v="1"/>
    <s v="Binders"/>
    <x v="525"/>
    <n v="9.7279999999999998"/>
    <n v="2"/>
    <x v="2"/>
    <n v="3.2831999999999999"/>
    <n v="0.33750000000000002"/>
    <s v="Profit"/>
  </r>
  <r>
    <n v="9537"/>
    <s v="CA-2017-124191"/>
    <x v="492"/>
    <d v="2017-06-14T00:00:00"/>
    <s v="Second Class"/>
    <s v="TS-21610"/>
    <s v="Troy Staebel"/>
    <x v="0"/>
    <s v="United States"/>
    <s v="Chicago"/>
    <s v="Illinois"/>
    <n v="60610"/>
    <x v="2"/>
    <s v="FUR-FU-10002364"/>
    <x v="0"/>
    <s v="Furnishings"/>
    <x v="1240"/>
    <n v="8.8559999999999999"/>
    <n v="3"/>
    <x v="7"/>
    <n v="-6.8634000000000004"/>
    <n v="-0.77500000000000002"/>
    <s v="Loss"/>
  </r>
  <r>
    <n v="9538"/>
    <s v="CA-2016-148747"/>
    <x v="477"/>
    <d v="2016-09-27T00:00:00"/>
    <s v="First Class"/>
    <s v="AS-10045"/>
    <s v="Aaron Smayling"/>
    <x v="1"/>
    <s v="United States"/>
    <s v="San Francisco"/>
    <s v="California"/>
    <n v="94110"/>
    <x v="1"/>
    <s v="FUR-BO-10002613"/>
    <x v="0"/>
    <s v="Bookcases"/>
    <x v="179"/>
    <n v="477.666"/>
    <n v="2"/>
    <x v="11"/>
    <n v="84.293999999999997"/>
    <n v="0.1764705882352941"/>
    <s v="Profit"/>
  </r>
  <r>
    <n v="9539"/>
    <s v="US-2017-169488"/>
    <x v="210"/>
    <d v="2017-09-09T00:00:00"/>
    <s v="First Class"/>
    <s v="AA-10375"/>
    <s v="Allen Armold"/>
    <x v="0"/>
    <s v="United States"/>
    <s v="Providence"/>
    <s v="Rhode Island"/>
    <n v="2908"/>
    <x v="3"/>
    <s v="OFF-PA-10002659"/>
    <x v="1"/>
    <s v="Paper"/>
    <x v="931"/>
    <n v="16.899999999999999"/>
    <n v="5"/>
    <x v="0"/>
    <n v="7.774"/>
    <n v="0.46"/>
    <s v="Profit"/>
  </r>
  <r>
    <n v="9540"/>
    <s v="US-2017-169488"/>
    <x v="210"/>
    <d v="2017-09-09T00:00:00"/>
    <s v="First Class"/>
    <s v="AA-10375"/>
    <s v="Allen Armold"/>
    <x v="0"/>
    <s v="United States"/>
    <s v="Providence"/>
    <s v="Rhode Island"/>
    <n v="2908"/>
    <x v="3"/>
    <s v="OFF-PA-10000157"/>
    <x v="1"/>
    <s v="Paper"/>
    <x v="369"/>
    <n v="39.96"/>
    <n v="2"/>
    <x v="0"/>
    <n v="18.781199999999998"/>
    <n v="0.47"/>
    <s v="Profit"/>
  </r>
  <r>
    <n v="9541"/>
    <s v="CA-2015-135727"/>
    <x v="1223"/>
    <d v="2015-05-16T00:00:00"/>
    <s v="Second Class"/>
    <s v="PS-18970"/>
    <s v="Paul Stevenson"/>
    <x v="2"/>
    <s v="United States"/>
    <s v="Phoenix"/>
    <s v="Arizona"/>
    <n v="85023"/>
    <x v="1"/>
    <s v="FUR-CH-10004540"/>
    <x v="0"/>
    <s v="Chairs"/>
    <x v="871"/>
    <n v="191.96799999999999"/>
    <n v="7"/>
    <x v="2"/>
    <n v="16.7972"/>
    <n v="8.7500000000000008E-2"/>
    <s v="Profit"/>
  </r>
  <r>
    <n v="9542"/>
    <s v="CA-2015-135251"/>
    <x v="705"/>
    <d v="2015-08-10T00:00:00"/>
    <s v="Standard Class"/>
    <s v="RP-19270"/>
    <s v="Rachel Payne"/>
    <x v="1"/>
    <s v="United States"/>
    <s v="Houston"/>
    <s v="Texas"/>
    <n v="77095"/>
    <x v="2"/>
    <s v="OFF-LA-10004544"/>
    <x v="1"/>
    <s v="Labels"/>
    <x v="199"/>
    <n v="35.520000000000003"/>
    <n v="3"/>
    <x v="2"/>
    <n v="13.32"/>
    <n v="0.375"/>
    <s v="Profit"/>
  </r>
  <r>
    <n v="9543"/>
    <s v="CA-2015-135251"/>
    <x v="705"/>
    <d v="2015-08-10T00:00:00"/>
    <s v="Standard Class"/>
    <s v="RP-19270"/>
    <s v="Rachel Payne"/>
    <x v="1"/>
    <s v="United States"/>
    <s v="Houston"/>
    <s v="Texas"/>
    <n v="77095"/>
    <x v="2"/>
    <s v="OFF-BI-10001097"/>
    <x v="1"/>
    <s v="Binders"/>
    <x v="797"/>
    <n v="6.23"/>
    <n v="5"/>
    <x v="3"/>
    <n v="-9.6564999999999994"/>
    <n v="-1.5499999999999998"/>
    <s v="Loss"/>
  </r>
  <r>
    <n v="9544"/>
    <s v="CA-2015-135251"/>
    <x v="705"/>
    <d v="2015-08-10T00:00:00"/>
    <s v="Standard Class"/>
    <s v="RP-19270"/>
    <s v="Rachel Payne"/>
    <x v="1"/>
    <s v="United States"/>
    <s v="Houston"/>
    <s v="Texas"/>
    <n v="77095"/>
    <x v="2"/>
    <s v="OFF-PA-10003302"/>
    <x v="1"/>
    <s v="Paper"/>
    <x v="1721"/>
    <n v="56.704000000000001"/>
    <n v="2"/>
    <x v="2"/>
    <n v="19.137599999999999"/>
    <n v="0.33749999999999997"/>
    <s v="Profit"/>
  </r>
  <r>
    <n v="9545"/>
    <s v="CA-2015-135251"/>
    <x v="705"/>
    <d v="2015-08-10T00:00:00"/>
    <s v="Standard Class"/>
    <s v="RP-19270"/>
    <s v="Rachel Payne"/>
    <x v="1"/>
    <s v="United States"/>
    <s v="Houston"/>
    <s v="Texas"/>
    <n v="77095"/>
    <x v="2"/>
    <s v="FUR-BO-10003965"/>
    <x v="0"/>
    <s v="Bookcases"/>
    <x v="1092"/>
    <n v="369.19920000000002"/>
    <n v="3"/>
    <x v="8"/>
    <n v="-114.01739999999999"/>
    <n v="-0.30882352941176466"/>
    <s v="Loss"/>
  </r>
  <r>
    <n v="9546"/>
    <s v="CA-2014-166590"/>
    <x v="194"/>
    <d v="2014-11-02T00:00:00"/>
    <s v="Standard Class"/>
    <s v="NC-18625"/>
    <s v="Noah Childs"/>
    <x v="1"/>
    <s v="United States"/>
    <s v="Columbus"/>
    <s v="Indiana"/>
    <n v="47201"/>
    <x v="2"/>
    <s v="TEC-AC-10003433"/>
    <x v="2"/>
    <s v="Accessories"/>
    <x v="1418"/>
    <n v="1.98"/>
    <n v="2"/>
    <x v="0"/>
    <n v="0.89100000000000001"/>
    <n v="0.45"/>
    <s v="Loss"/>
  </r>
  <r>
    <n v="9547"/>
    <s v="CA-2014-166590"/>
    <x v="194"/>
    <d v="2014-11-02T00:00:00"/>
    <s v="Standard Class"/>
    <s v="NC-18625"/>
    <s v="Noah Childs"/>
    <x v="1"/>
    <s v="United States"/>
    <s v="Columbus"/>
    <s v="Indiana"/>
    <n v="47201"/>
    <x v="2"/>
    <s v="OFF-PA-10000482"/>
    <x v="1"/>
    <s v="Paper"/>
    <x v="67"/>
    <n v="75.88"/>
    <n v="2"/>
    <x v="0"/>
    <n v="35.663600000000002"/>
    <n v="0.47000000000000008"/>
    <s v="Profit"/>
  </r>
  <r>
    <n v="9548"/>
    <s v="CA-2016-131744"/>
    <x v="1133"/>
    <d v="2016-06-20T00:00:00"/>
    <s v="Second Class"/>
    <s v="SC-20770"/>
    <s v="Stewart Carmichael"/>
    <x v="1"/>
    <s v="United States"/>
    <s v="Philadelphia"/>
    <s v="Pennsylvania"/>
    <n v="19134"/>
    <x v="3"/>
    <s v="OFF-PA-10004610"/>
    <x v="1"/>
    <s v="Paper"/>
    <x v="1520"/>
    <n v="6.8479999999999999"/>
    <n v="2"/>
    <x v="2"/>
    <n v="2.14"/>
    <n v="0.3125"/>
    <s v="Profit"/>
  </r>
  <r>
    <n v="9549"/>
    <s v="CA-2016-131744"/>
    <x v="1133"/>
    <d v="2016-06-20T00:00:00"/>
    <s v="Second Class"/>
    <s v="SC-20770"/>
    <s v="Stewart Carmichael"/>
    <x v="1"/>
    <s v="United States"/>
    <s v="Philadelphia"/>
    <s v="Pennsylvania"/>
    <n v="19134"/>
    <x v="3"/>
    <s v="OFF-BI-10003910"/>
    <x v="1"/>
    <s v="Binders"/>
    <x v="8"/>
    <n v="4.6260000000000003"/>
    <n v="2"/>
    <x v="6"/>
    <n v="-3.855"/>
    <n v="-0.83333333333333326"/>
    <s v="Loss"/>
  </r>
  <r>
    <n v="9550"/>
    <s v="CA-2016-131744"/>
    <x v="1133"/>
    <d v="2016-06-20T00:00:00"/>
    <s v="Second Class"/>
    <s v="SC-20770"/>
    <s v="Stewart Carmichael"/>
    <x v="1"/>
    <s v="United States"/>
    <s v="Philadelphia"/>
    <s v="Pennsylvania"/>
    <n v="19134"/>
    <x v="3"/>
    <s v="OFF-AP-10001394"/>
    <x v="1"/>
    <s v="Appliances"/>
    <x v="1129"/>
    <n v="453.6"/>
    <n v="3"/>
    <x v="2"/>
    <n v="90.72"/>
    <n v="0.19999999999999998"/>
    <s v="Profit"/>
  </r>
  <r>
    <n v="9551"/>
    <s v="CA-2015-160864"/>
    <x v="910"/>
    <d v="2015-05-06T00:00:00"/>
    <s v="First Class"/>
    <s v="NF-18595"/>
    <s v="Nicole Fjeld"/>
    <x v="2"/>
    <s v="United States"/>
    <s v="San Jose"/>
    <s v="California"/>
    <n v="95123"/>
    <x v="1"/>
    <s v="OFF-BI-10004654"/>
    <x v="1"/>
    <s v="Binders"/>
    <x v="68"/>
    <n v="13.848000000000001"/>
    <n v="3"/>
    <x v="2"/>
    <n v="5.1929999999999996"/>
    <n v="0.37499999999999994"/>
    <s v="Profit"/>
  </r>
  <r>
    <n v="9552"/>
    <s v="CA-2015-147690"/>
    <x v="113"/>
    <d v="2015-11-14T00:00:00"/>
    <s v="Standard Class"/>
    <s v="SC-20020"/>
    <s v="Sam Craven"/>
    <x v="0"/>
    <s v="United States"/>
    <s v="Philadelphia"/>
    <s v="Pennsylvania"/>
    <n v="19140"/>
    <x v="3"/>
    <s v="OFF-ST-10001526"/>
    <x v="1"/>
    <s v="Storage"/>
    <x v="771"/>
    <n v="577.58399999999995"/>
    <n v="6"/>
    <x v="2"/>
    <n v="43.318800000000003"/>
    <n v="7.5000000000000011E-2"/>
    <s v="Profit"/>
  </r>
  <r>
    <n v="9553"/>
    <s v="CA-2015-163923"/>
    <x v="1051"/>
    <d v="2015-06-03T00:00:00"/>
    <s v="Standard Class"/>
    <s v="BD-11560"/>
    <s v="Brendan Dodson"/>
    <x v="2"/>
    <s v="United States"/>
    <s v="Springfield"/>
    <s v="Virginia"/>
    <n v="22153"/>
    <x v="0"/>
    <s v="TEC-AC-10000358"/>
    <x v="2"/>
    <s v="Accessories"/>
    <x v="1287"/>
    <n v="151.96"/>
    <n v="4"/>
    <x v="0"/>
    <n v="36.470399999999998"/>
    <n v="0.23999999999999996"/>
    <s v="Profit"/>
  </r>
  <r>
    <n v="9554"/>
    <s v="CA-2016-125724"/>
    <x v="897"/>
    <d v="2016-09-27T00:00:00"/>
    <s v="Standard Class"/>
    <s v="SM-20950"/>
    <s v="Suzanne McNair"/>
    <x v="1"/>
    <s v="United States"/>
    <s v="Broomfield"/>
    <s v="Colorado"/>
    <n v="80020"/>
    <x v="1"/>
    <s v="FUR-FU-10000246"/>
    <x v="0"/>
    <s v="Furnishings"/>
    <x v="391"/>
    <n v="68.432000000000002"/>
    <n v="7"/>
    <x v="2"/>
    <n v="8.5540000000000003"/>
    <n v="0.125"/>
    <s v="Profit"/>
  </r>
  <r>
    <n v="9555"/>
    <s v="CA-2015-111612"/>
    <x v="109"/>
    <d v="2015-12-02T00:00:00"/>
    <s v="Standard Class"/>
    <s v="EB-14110"/>
    <s v="Eugene Barchas"/>
    <x v="0"/>
    <s v="United States"/>
    <s v="Columbus"/>
    <s v="Ohio"/>
    <n v="43229"/>
    <x v="3"/>
    <s v="FUR-FU-10003799"/>
    <x v="0"/>
    <s v="Furnishings"/>
    <x v="90"/>
    <n v="71.12"/>
    <n v="5"/>
    <x v="2"/>
    <n v="9.7789999999999999"/>
    <n v="0.13749999999999998"/>
    <s v="Profit"/>
  </r>
  <r>
    <n v="9556"/>
    <s v="CA-2015-111612"/>
    <x v="109"/>
    <d v="2015-12-02T00:00:00"/>
    <s v="Standard Class"/>
    <s v="EB-14110"/>
    <s v="Eugene Barchas"/>
    <x v="0"/>
    <s v="United States"/>
    <s v="Columbus"/>
    <s v="Ohio"/>
    <n v="43229"/>
    <x v="3"/>
    <s v="OFF-FA-10003021"/>
    <x v="1"/>
    <s v="Fasteners"/>
    <x v="128"/>
    <n v="3.008"/>
    <n v="2"/>
    <x v="2"/>
    <n v="0.56399999999999995"/>
    <n v="0.18749999999999997"/>
    <s v="Loss"/>
  </r>
  <r>
    <n v="9557"/>
    <s v="CA-2015-156853"/>
    <x v="155"/>
    <d v="2015-12-05T00:00:00"/>
    <s v="Second Class"/>
    <s v="HP-14815"/>
    <s v="Harold Pawlan"/>
    <x v="2"/>
    <s v="United States"/>
    <s v="Concord"/>
    <s v="New Hampshire"/>
    <n v="3301"/>
    <x v="3"/>
    <s v="OFF-PA-10003656"/>
    <x v="1"/>
    <s v="Paper"/>
    <x v="778"/>
    <n v="184.66"/>
    <n v="7"/>
    <x v="0"/>
    <n v="84.943600000000004"/>
    <n v="0.46"/>
    <s v="Profit"/>
  </r>
  <r>
    <n v="9558"/>
    <s v="CA-2014-103086"/>
    <x v="1136"/>
    <d v="2014-10-19T00:00:00"/>
    <s v="Second Class"/>
    <s v="EB-14170"/>
    <s v="Evan Bailliet"/>
    <x v="0"/>
    <s v="United States"/>
    <s v="Houston"/>
    <s v="Texas"/>
    <n v="77095"/>
    <x v="2"/>
    <s v="FUR-FU-10004586"/>
    <x v="0"/>
    <s v="Furnishings"/>
    <x v="1482"/>
    <n v="5.3120000000000003"/>
    <n v="2"/>
    <x v="7"/>
    <n v="-1.5935999999999999"/>
    <n v="-0.3"/>
    <s v="Loss"/>
  </r>
  <r>
    <n v="9559"/>
    <s v="CA-2016-129280"/>
    <x v="973"/>
    <d v="2016-05-05T00:00:00"/>
    <s v="First Class"/>
    <s v="SM-20905"/>
    <s v="Susan MacKendrick"/>
    <x v="0"/>
    <s v="United States"/>
    <s v="Newark"/>
    <s v="Ohio"/>
    <n v="43055"/>
    <x v="3"/>
    <s v="TEC-AC-10003832"/>
    <x v="2"/>
    <s v="Accessories"/>
    <x v="463"/>
    <n v="132.52000000000001"/>
    <n v="5"/>
    <x v="2"/>
    <n v="34.786499999999997"/>
    <n v="0.26249999999999996"/>
    <s v="Profit"/>
  </r>
  <r>
    <n v="9560"/>
    <s v="CA-2016-129280"/>
    <x v="973"/>
    <d v="2016-05-05T00:00:00"/>
    <s v="First Class"/>
    <s v="SM-20905"/>
    <s v="Susan MacKendrick"/>
    <x v="0"/>
    <s v="United States"/>
    <s v="Newark"/>
    <s v="Ohio"/>
    <n v="43055"/>
    <x v="3"/>
    <s v="OFF-ST-10002554"/>
    <x v="1"/>
    <s v="Storage"/>
    <x v="1153"/>
    <n v="195.64"/>
    <n v="5"/>
    <x v="2"/>
    <n v="-44.018999999999998"/>
    <n v="-0.22500000000000001"/>
    <s v="Loss"/>
  </r>
  <r>
    <n v="9561"/>
    <s v="CA-2016-129280"/>
    <x v="973"/>
    <d v="2016-05-05T00:00:00"/>
    <s v="First Class"/>
    <s v="SM-20905"/>
    <s v="Susan MacKendrick"/>
    <x v="0"/>
    <s v="United States"/>
    <s v="Newark"/>
    <s v="Ohio"/>
    <n v="43055"/>
    <x v="3"/>
    <s v="FUR-FU-10001876"/>
    <x v="0"/>
    <s v="Furnishings"/>
    <x v="1403"/>
    <n v="51.968000000000004"/>
    <n v="2"/>
    <x v="2"/>
    <n v="10.393599999999999"/>
    <n v="0.19999999999999998"/>
    <s v="Profit"/>
  </r>
  <r>
    <n v="9562"/>
    <s v="CA-2016-129280"/>
    <x v="973"/>
    <d v="2016-05-05T00:00:00"/>
    <s v="First Class"/>
    <s v="SM-20905"/>
    <s v="Susan MacKendrick"/>
    <x v="0"/>
    <s v="United States"/>
    <s v="Newark"/>
    <s v="Ohio"/>
    <n v="43055"/>
    <x v="3"/>
    <s v="TEC-AC-10002637"/>
    <x v="2"/>
    <s v="Accessories"/>
    <x v="1317"/>
    <n v="431.976"/>
    <n v="3"/>
    <x v="2"/>
    <n v="-75.595799999999997"/>
    <n v="-0.17499999999999999"/>
    <s v="Loss"/>
  </r>
  <r>
    <n v="9563"/>
    <s v="CA-2016-129280"/>
    <x v="973"/>
    <d v="2016-05-05T00:00:00"/>
    <s v="First Class"/>
    <s v="SM-20905"/>
    <s v="Susan MacKendrick"/>
    <x v="0"/>
    <s v="United States"/>
    <s v="Newark"/>
    <s v="Ohio"/>
    <n v="43055"/>
    <x v="3"/>
    <s v="TEC-MA-10003589"/>
    <x v="2"/>
    <s v="Machines"/>
    <x v="1846"/>
    <n v="224.93700000000001"/>
    <n v="3"/>
    <x v="6"/>
    <n v="-164.9538"/>
    <n v="-0.73333333333333328"/>
    <s v="Loss"/>
  </r>
  <r>
    <n v="9564"/>
    <s v="CA-2016-129280"/>
    <x v="973"/>
    <d v="2016-05-05T00:00:00"/>
    <s v="First Class"/>
    <s v="SM-20905"/>
    <s v="Susan MacKendrick"/>
    <x v="0"/>
    <s v="United States"/>
    <s v="Newark"/>
    <s v="Ohio"/>
    <n v="43055"/>
    <x v="3"/>
    <s v="OFF-LA-10000081"/>
    <x v="1"/>
    <s v="Labels"/>
    <x v="1330"/>
    <n v="6"/>
    <n v="2"/>
    <x v="2"/>
    <n v="2.1"/>
    <n v="0.35000000000000003"/>
    <s v="Profit"/>
  </r>
  <r>
    <n v="9565"/>
    <s v="CA-2015-161242"/>
    <x v="932"/>
    <d v="2015-06-08T00:00:00"/>
    <s v="Standard Class"/>
    <s v="CG-12040"/>
    <s v="Catherine Glotzbach"/>
    <x v="2"/>
    <s v="United States"/>
    <s v="Los Angeles"/>
    <s v="California"/>
    <n v="90045"/>
    <x v="1"/>
    <s v="OFF-PA-10001838"/>
    <x v="1"/>
    <s v="Paper"/>
    <x v="1008"/>
    <n v="11.76"/>
    <n v="2"/>
    <x v="0"/>
    <n v="5.7624000000000004"/>
    <n v="0.49000000000000005"/>
    <s v="Profit"/>
  </r>
  <r>
    <n v="9566"/>
    <s v="CA-2014-130428"/>
    <x v="691"/>
    <d v="2014-03-31T00:00:00"/>
    <s v="Same Day"/>
    <s v="TG-21640"/>
    <s v="Trudy Glocke"/>
    <x v="0"/>
    <s v="United States"/>
    <s v="Tampa"/>
    <s v="Florida"/>
    <n v="33614"/>
    <x v="0"/>
    <s v="FUR-CH-10002965"/>
    <x v="0"/>
    <s v="Chairs"/>
    <x v="229"/>
    <n v="1125.4880000000001"/>
    <n v="7"/>
    <x v="2"/>
    <n v="98.480199999999996"/>
    <n v="8.7499999999999994E-2"/>
    <s v="Profit"/>
  </r>
  <r>
    <n v="9567"/>
    <s v="CA-2014-130428"/>
    <x v="691"/>
    <d v="2014-03-31T00:00:00"/>
    <s v="Same Day"/>
    <s v="TG-21640"/>
    <s v="Trudy Glocke"/>
    <x v="0"/>
    <s v="United States"/>
    <s v="Tampa"/>
    <s v="Florida"/>
    <n v="33614"/>
    <x v="0"/>
    <s v="OFF-BI-10001636"/>
    <x v="1"/>
    <s v="Binders"/>
    <x v="674"/>
    <n v="12.645"/>
    <n v="5"/>
    <x v="6"/>
    <n v="-10.116"/>
    <n v="-0.8"/>
    <s v="Loss"/>
  </r>
  <r>
    <n v="9568"/>
    <s v="CA-2014-130428"/>
    <x v="691"/>
    <d v="2014-03-31T00:00:00"/>
    <s v="Same Day"/>
    <s v="TG-21640"/>
    <s v="Trudy Glocke"/>
    <x v="0"/>
    <s v="United States"/>
    <s v="Tampa"/>
    <s v="Florida"/>
    <n v="33614"/>
    <x v="0"/>
    <s v="OFF-AR-10004027"/>
    <x v="1"/>
    <s v="Art"/>
    <x v="184"/>
    <n v="4.032"/>
    <n v="2"/>
    <x v="2"/>
    <n v="1.0584"/>
    <n v="0.26250000000000001"/>
    <s v="Profit"/>
  </r>
  <r>
    <n v="9569"/>
    <s v="CA-2017-104388"/>
    <x v="957"/>
    <d v="2017-07-07T00:00:00"/>
    <s v="First Class"/>
    <s v="DK-12835"/>
    <s v="Damala Kotsonis"/>
    <x v="1"/>
    <s v="United States"/>
    <s v="Fremont"/>
    <s v="Nebraska"/>
    <n v="68025"/>
    <x v="2"/>
    <s v="TEC-PH-10002293"/>
    <x v="2"/>
    <s v="Phones"/>
    <x v="126"/>
    <n v="79.959999999999994"/>
    <n v="4"/>
    <x v="0"/>
    <n v="22.3888"/>
    <n v="0.28000000000000003"/>
    <s v="Profit"/>
  </r>
  <r>
    <n v="9570"/>
    <s v="CA-2015-113131"/>
    <x v="496"/>
    <d v="2015-09-24T00:00:00"/>
    <s v="Same Day"/>
    <s v="MB-17305"/>
    <s v="Maria Bertelson"/>
    <x v="0"/>
    <s v="United States"/>
    <s v="Columbus"/>
    <s v="Ohio"/>
    <n v="43229"/>
    <x v="3"/>
    <s v="OFF-BI-10003196"/>
    <x v="1"/>
    <s v="Binders"/>
    <x v="1376"/>
    <n v="6.7320000000000002"/>
    <n v="6"/>
    <x v="6"/>
    <n v="-4.4880000000000004"/>
    <n v="-0.66666666666666674"/>
    <s v="Loss"/>
  </r>
  <r>
    <n v="9571"/>
    <s v="CA-2015-113131"/>
    <x v="496"/>
    <d v="2015-09-24T00:00:00"/>
    <s v="Same Day"/>
    <s v="MB-17305"/>
    <s v="Maria Bertelson"/>
    <x v="0"/>
    <s v="United States"/>
    <s v="Columbus"/>
    <s v="Ohio"/>
    <n v="43229"/>
    <x v="3"/>
    <s v="OFF-ST-10001172"/>
    <x v="1"/>
    <s v="Storage"/>
    <x v="1206"/>
    <n v="33.567999999999998"/>
    <n v="2"/>
    <x v="2"/>
    <n v="1.6783999999999999"/>
    <n v="0.05"/>
    <s v="Profit"/>
  </r>
  <r>
    <n v="9572"/>
    <s v="CA-2015-113131"/>
    <x v="496"/>
    <d v="2015-09-24T00:00:00"/>
    <s v="Same Day"/>
    <s v="MB-17305"/>
    <s v="Maria Bertelson"/>
    <x v="0"/>
    <s v="United States"/>
    <s v="Columbus"/>
    <s v="Ohio"/>
    <n v="43229"/>
    <x v="3"/>
    <s v="OFF-EN-10003068"/>
    <x v="1"/>
    <s v="Envelopes"/>
    <x v="1641"/>
    <n v="15.84"/>
    <n v="2"/>
    <x v="2"/>
    <n v="5.5439999999999996"/>
    <n v="0.35"/>
    <s v="Profit"/>
  </r>
  <r>
    <n v="9573"/>
    <s v="CA-2015-113131"/>
    <x v="496"/>
    <d v="2015-09-24T00:00:00"/>
    <s v="Same Day"/>
    <s v="MB-17305"/>
    <s v="Maria Bertelson"/>
    <x v="0"/>
    <s v="United States"/>
    <s v="Columbus"/>
    <s v="Ohio"/>
    <n v="43229"/>
    <x v="3"/>
    <s v="OFF-LA-10003510"/>
    <x v="1"/>
    <s v="Labels"/>
    <x v="580"/>
    <n v="24.423999999999999"/>
    <n v="1"/>
    <x v="2"/>
    <n v="7.9378000000000002"/>
    <n v="0.32500000000000001"/>
    <s v="Profit"/>
  </r>
  <r>
    <n v="9574"/>
    <s v="CA-2015-113131"/>
    <x v="496"/>
    <d v="2015-09-24T00:00:00"/>
    <s v="Same Day"/>
    <s v="MB-17305"/>
    <s v="Maria Bertelson"/>
    <x v="0"/>
    <s v="United States"/>
    <s v="Columbus"/>
    <s v="Ohio"/>
    <n v="43229"/>
    <x v="3"/>
    <s v="OFF-AR-10003504"/>
    <x v="1"/>
    <s v="Art"/>
    <x v="1035"/>
    <n v="17.12"/>
    <n v="5"/>
    <x v="2"/>
    <n v="1.9259999999999999"/>
    <n v="0.11249999999999999"/>
    <s v="Profit"/>
  </r>
  <r>
    <n v="9575"/>
    <s v="CA-2015-148495"/>
    <x v="863"/>
    <d v="2015-08-13T00:00:00"/>
    <s v="Same Day"/>
    <s v="SF-20065"/>
    <s v="Sandra Flanagan"/>
    <x v="0"/>
    <s v="United States"/>
    <s v="Pomona"/>
    <s v="California"/>
    <n v="91767"/>
    <x v="1"/>
    <s v="FUR-FU-10001889"/>
    <x v="0"/>
    <s v="Furnishings"/>
    <x v="1158"/>
    <n v="31.56"/>
    <n v="3"/>
    <x v="0"/>
    <n v="10.4148"/>
    <n v="0.33"/>
    <s v="Profit"/>
  </r>
  <r>
    <n v="9576"/>
    <s v="CA-2015-143147"/>
    <x v="989"/>
    <d v="2015-05-28T00:00:00"/>
    <s v="Second Class"/>
    <s v="PS-18760"/>
    <s v="Pamela Stobb"/>
    <x v="0"/>
    <s v="United States"/>
    <s v="San Antonio"/>
    <s v="Texas"/>
    <n v="78207"/>
    <x v="2"/>
    <s v="FUR-CH-10000863"/>
    <x v="0"/>
    <s v="Chairs"/>
    <x v="83"/>
    <n v="105.68600000000001"/>
    <n v="1"/>
    <x v="4"/>
    <n v="-28.686199999999999"/>
    <n v="-0.27142857142857141"/>
    <s v="Loss"/>
  </r>
  <r>
    <n v="9577"/>
    <s v="CA-2015-143147"/>
    <x v="989"/>
    <d v="2015-05-28T00:00:00"/>
    <s v="Second Class"/>
    <s v="PS-18760"/>
    <s v="Pamela Stobb"/>
    <x v="0"/>
    <s v="United States"/>
    <s v="San Antonio"/>
    <s v="Texas"/>
    <n v="78207"/>
    <x v="2"/>
    <s v="TEC-MA-10004679"/>
    <x v="2"/>
    <s v="Machines"/>
    <x v="1083"/>
    <n v="399.54"/>
    <n v="2"/>
    <x v="10"/>
    <n v="-79.908000000000001"/>
    <n v="-0.19999999999999998"/>
    <s v="Loss"/>
  </r>
  <r>
    <n v="9578"/>
    <s v="CA-2015-143147"/>
    <x v="989"/>
    <d v="2015-05-28T00:00:00"/>
    <s v="Second Class"/>
    <s v="PS-18760"/>
    <s v="Pamela Stobb"/>
    <x v="0"/>
    <s v="United States"/>
    <s v="San Antonio"/>
    <s v="Texas"/>
    <n v="78207"/>
    <x v="2"/>
    <s v="FUR-CH-10004754"/>
    <x v="0"/>
    <s v="Chairs"/>
    <x v="1132"/>
    <n v="104.93"/>
    <n v="5"/>
    <x v="4"/>
    <n v="-4.4969999999999999"/>
    <n v="-4.2857142857142851E-2"/>
    <s v="Loss"/>
  </r>
  <r>
    <n v="9579"/>
    <s v="CA-2017-152975"/>
    <x v="32"/>
    <d v="2017-09-16T00:00:00"/>
    <s v="First Class"/>
    <s v="RB-19705"/>
    <s v="Roger Barcio"/>
    <x v="2"/>
    <s v="United States"/>
    <s v="New York City"/>
    <s v="New York"/>
    <n v="10035"/>
    <x v="3"/>
    <s v="TEC-PH-10004586"/>
    <x v="2"/>
    <s v="Phones"/>
    <x v="899"/>
    <n v="1079.8499999999999"/>
    <n v="3"/>
    <x v="0"/>
    <n v="323.95499999999998"/>
    <n v="0.3"/>
    <s v="Profit"/>
  </r>
  <r>
    <n v="9580"/>
    <s v="CA-2017-152975"/>
    <x v="32"/>
    <d v="2017-09-16T00:00:00"/>
    <s v="First Class"/>
    <s v="RB-19705"/>
    <s v="Roger Barcio"/>
    <x v="2"/>
    <s v="United States"/>
    <s v="New York City"/>
    <s v="New York"/>
    <n v="10035"/>
    <x v="3"/>
    <s v="OFF-ST-10001370"/>
    <x v="1"/>
    <s v="Storage"/>
    <x v="1032"/>
    <n v="70.98"/>
    <n v="1"/>
    <x v="0"/>
    <n v="3.5489999999999999"/>
    <n v="4.9999999999999996E-2"/>
    <s v="Profit"/>
  </r>
  <r>
    <n v="9581"/>
    <s v="CA-2017-152975"/>
    <x v="32"/>
    <d v="2017-09-16T00:00:00"/>
    <s v="First Class"/>
    <s v="RB-19705"/>
    <s v="Roger Barcio"/>
    <x v="2"/>
    <s v="United States"/>
    <s v="New York City"/>
    <s v="New York"/>
    <n v="10035"/>
    <x v="3"/>
    <s v="OFF-AR-10001988"/>
    <x v="1"/>
    <s v="Art"/>
    <x v="756"/>
    <n v="29.95"/>
    <n v="5"/>
    <x v="0"/>
    <n v="8.6854999999999993"/>
    <n v="0.28999999999999998"/>
    <s v="Profit"/>
  </r>
  <r>
    <n v="9582"/>
    <s v="CA-2017-152975"/>
    <x v="32"/>
    <d v="2017-09-16T00:00:00"/>
    <s v="First Class"/>
    <s v="RB-19705"/>
    <s v="Roger Barcio"/>
    <x v="2"/>
    <s v="United States"/>
    <s v="New York City"/>
    <s v="New York"/>
    <n v="10035"/>
    <x v="3"/>
    <s v="FUR-CH-10003298"/>
    <x v="0"/>
    <s v="Chairs"/>
    <x v="1576"/>
    <n v="589.41"/>
    <n v="5"/>
    <x v="9"/>
    <n v="-6.5490000000000004"/>
    <n v="-1.1111111111111112E-2"/>
    <s v="Loss"/>
  </r>
  <r>
    <n v="9583"/>
    <s v="CA-2016-107475"/>
    <x v="843"/>
    <d v="2016-06-11T00:00:00"/>
    <s v="Standard Class"/>
    <s v="RS-19870"/>
    <s v="Roy Skaria"/>
    <x v="2"/>
    <s v="United States"/>
    <s v="Philadelphia"/>
    <s v="Pennsylvania"/>
    <n v="19120"/>
    <x v="3"/>
    <s v="OFF-FA-10002988"/>
    <x v="1"/>
    <s v="Fasteners"/>
    <x v="132"/>
    <n v="9.6479999999999997"/>
    <n v="6"/>
    <x v="2"/>
    <n v="3.4973999999999998"/>
    <n v="0.36249999999999999"/>
    <s v="Profit"/>
  </r>
  <r>
    <n v="9584"/>
    <s v="CA-2017-116127"/>
    <x v="643"/>
    <d v="2017-06-27T00:00:00"/>
    <s v="Second Class"/>
    <s v="SB-20185"/>
    <s v="Sarah Brown"/>
    <x v="0"/>
    <s v="United States"/>
    <s v="New York City"/>
    <s v="New York"/>
    <n v="10024"/>
    <x v="3"/>
    <s v="FUR-BO-10002213"/>
    <x v="0"/>
    <s v="Bookcases"/>
    <x v="1232"/>
    <n v="400.78399999999999"/>
    <n v="1"/>
    <x v="2"/>
    <n v="-5.0098000000000003"/>
    <n v="-1.2500000000000001E-2"/>
    <s v="Loss"/>
  </r>
  <r>
    <n v="9585"/>
    <s v="CA-2017-132584"/>
    <x v="775"/>
    <d v="2017-08-27T00:00:00"/>
    <s v="First Class"/>
    <s v="HJ-14875"/>
    <s v="Heather Jas"/>
    <x v="2"/>
    <s v="United States"/>
    <s v="Detroit"/>
    <s v="Michigan"/>
    <n v="48234"/>
    <x v="2"/>
    <s v="OFF-ST-10000344"/>
    <x v="1"/>
    <s v="Storage"/>
    <x v="1022"/>
    <n v="53.72"/>
    <n v="4"/>
    <x v="0"/>
    <n v="13.9672"/>
    <n v="0.26"/>
    <s v="Profit"/>
  </r>
  <r>
    <n v="9586"/>
    <s v="CA-2016-160598"/>
    <x v="370"/>
    <d v="2016-08-28T00:00:00"/>
    <s v="First Class"/>
    <s v="SV-20815"/>
    <s v="Stuart Van"/>
    <x v="1"/>
    <s v="United States"/>
    <s v="Miami"/>
    <s v="Florida"/>
    <n v="33142"/>
    <x v="0"/>
    <s v="OFF-PA-10002319"/>
    <x v="1"/>
    <s v="Paper"/>
    <x v="1400"/>
    <n v="31.007999999999999"/>
    <n v="1"/>
    <x v="2"/>
    <n v="11.240399999999999"/>
    <n v="0.36249999999999999"/>
    <s v="Profit"/>
  </r>
  <r>
    <n v="9587"/>
    <s v="CA-2016-108630"/>
    <x v="741"/>
    <d v="2016-11-18T00:00:00"/>
    <s v="Same Day"/>
    <s v="BE-11410"/>
    <s v="Bobby Elias"/>
    <x v="0"/>
    <s v="United States"/>
    <s v="Concord"/>
    <s v="California"/>
    <n v="94521"/>
    <x v="1"/>
    <s v="OFF-BI-10002437"/>
    <x v="1"/>
    <s v="Binders"/>
    <x v="1314"/>
    <n v="61.12"/>
    <n v="5"/>
    <x v="2"/>
    <n v="22.155999999999999"/>
    <n v="0.36249999999999999"/>
    <s v="Profit"/>
  </r>
  <r>
    <n v="9588"/>
    <s v="US-2017-129203"/>
    <x v="827"/>
    <d v="2017-04-22T00:00:00"/>
    <s v="Standard Class"/>
    <s v="BM-11575"/>
    <s v="Brendan Murry"/>
    <x v="1"/>
    <s v="United States"/>
    <s v="Chicago"/>
    <s v="Illinois"/>
    <n v="60653"/>
    <x v="2"/>
    <s v="OFF-ST-10001418"/>
    <x v="1"/>
    <s v="Storage"/>
    <x v="879"/>
    <n v="195.136"/>
    <n v="4"/>
    <x v="2"/>
    <n v="-43.9056"/>
    <n v="-0.22500000000000001"/>
    <s v="Loss"/>
  </r>
  <r>
    <n v="9589"/>
    <s v="CA-2017-110940"/>
    <x v="283"/>
    <d v="2017-07-28T00:00:00"/>
    <s v="Standard Class"/>
    <s v="AZ-10750"/>
    <s v="Annie Zypern"/>
    <x v="0"/>
    <s v="United States"/>
    <s v="Wheeling"/>
    <s v="Illinois"/>
    <n v="60090"/>
    <x v="2"/>
    <s v="OFF-AR-10000380"/>
    <x v="1"/>
    <s v="Art"/>
    <x v="108"/>
    <n v="121.536"/>
    <n v="4"/>
    <x v="2"/>
    <n v="15.192"/>
    <n v="0.125"/>
    <s v="Profit"/>
  </r>
  <r>
    <n v="9590"/>
    <s v="CA-2014-119172"/>
    <x v="218"/>
    <d v="2014-05-15T00:00:00"/>
    <s v="Standard Class"/>
    <s v="HD-14785"/>
    <s v="Harold Dahlen"/>
    <x v="2"/>
    <s v="United States"/>
    <s v="Chicago"/>
    <s v="Illinois"/>
    <n v="60610"/>
    <x v="2"/>
    <s v="OFF-PA-10003036"/>
    <x v="1"/>
    <s v="Paper"/>
    <x v="1739"/>
    <n v="17.472000000000001"/>
    <n v="3"/>
    <x v="2"/>
    <n v="5.6783999999999999"/>
    <n v="0.32499999999999996"/>
    <s v="Profit"/>
  </r>
  <r>
    <n v="9591"/>
    <s v="CA-2014-119172"/>
    <x v="218"/>
    <d v="2014-05-15T00:00:00"/>
    <s v="Standard Class"/>
    <s v="HD-14785"/>
    <s v="Harold Dahlen"/>
    <x v="2"/>
    <s v="United States"/>
    <s v="Chicago"/>
    <s v="Illinois"/>
    <n v="60610"/>
    <x v="2"/>
    <s v="OFF-BI-10002026"/>
    <x v="1"/>
    <s v="Binders"/>
    <x v="912"/>
    <n v="104.58"/>
    <n v="9"/>
    <x v="3"/>
    <n v="-172.55699999999999"/>
    <n v="-1.65"/>
    <s v="Loss"/>
  </r>
  <r>
    <n v="9592"/>
    <s v="US-2016-105452"/>
    <x v="1062"/>
    <d v="2016-08-01T00:00:00"/>
    <s v="Standard Class"/>
    <s v="BF-11005"/>
    <s v="Barry Franz"/>
    <x v="2"/>
    <s v="United States"/>
    <s v="Pasadena"/>
    <s v="Texas"/>
    <n v="77506"/>
    <x v="2"/>
    <s v="FUR-FU-10003691"/>
    <x v="0"/>
    <s v="Furnishings"/>
    <x v="886"/>
    <n v="24.7"/>
    <n v="5"/>
    <x v="7"/>
    <n v="-9.8800000000000008"/>
    <n v="-0.4"/>
    <s v="Loss"/>
  </r>
  <r>
    <n v="9593"/>
    <s v="US-2016-105452"/>
    <x v="1062"/>
    <d v="2016-08-01T00:00:00"/>
    <s v="Standard Class"/>
    <s v="BF-11005"/>
    <s v="Barry Franz"/>
    <x v="2"/>
    <s v="United States"/>
    <s v="Pasadena"/>
    <s v="Texas"/>
    <n v="77506"/>
    <x v="2"/>
    <s v="FUR-FU-10003806"/>
    <x v="0"/>
    <s v="Furnishings"/>
    <x v="1804"/>
    <n v="302.72000000000003"/>
    <n v="5"/>
    <x v="7"/>
    <n v="-378.4"/>
    <n v="-1.2499999999999998"/>
    <s v="Loss"/>
  </r>
  <r>
    <n v="9594"/>
    <s v="CA-2017-108931"/>
    <x v="32"/>
    <d v="2017-09-19T00:00:00"/>
    <s v="Standard Class"/>
    <s v="HZ-14950"/>
    <s v="Henia Zydlo"/>
    <x v="0"/>
    <s v="United States"/>
    <s v="New York City"/>
    <s v="New York"/>
    <n v="10024"/>
    <x v="3"/>
    <s v="OFF-PA-10002741"/>
    <x v="1"/>
    <s v="Paper"/>
    <x v="1476"/>
    <n v="8.56"/>
    <n v="2"/>
    <x v="0"/>
    <n v="3.8519999999999999"/>
    <n v="0.44999999999999996"/>
    <s v="Profit"/>
  </r>
  <r>
    <n v="9595"/>
    <s v="CA-2017-108931"/>
    <x v="32"/>
    <d v="2017-09-19T00:00:00"/>
    <s v="Standard Class"/>
    <s v="HZ-14950"/>
    <s v="Henia Zydlo"/>
    <x v="0"/>
    <s v="United States"/>
    <s v="New York City"/>
    <s v="New York"/>
    <n v="10024"/>
    <x v="3"/>
    <s v="OFF-PA-10003845"/>
    <x v="1"/>
    <s v="Paper"/>
    <x v="372"/>
    <n v="11.56"/>
    <n v="2"/>
    <x v="0"/>
    <n v="5.6643999999999997"/>
    <n v="0.48999999999999994"/>
    <s v="Profit"/>
  </r>
  <r>
    <n v="9596"/>
    <s v="CA-2017-104619"/>
    <x v="714"/>
    <d v="2017-01-29T00:00:00"/>
    <s v="Standard Class"/>
    <s v="KD-16495"/>
    <s v="Keith Dawkins"/>
    <x v="1"/>
    <s v="United States"/>
    <s v="San Jose"/>
    <s v="California"/>
    <n v="95123"/>
    <x v="1"/>
    <s v="OFF-AP-10001492"/>
    <x v="1"/>
    <s v="Appliances"/>
    <x v="22"/>
    <n v="25.86"/>
    <n v="3"/>
    <x v="0"/>
    <n v="6.7236000000000002"/>
    <n v="0.26"/>
    <s v="Profit"/>
  </r>
  <r>
    <n v="9597"/>
    <s v="CA-2017-104619"/>
    <x v="714"/>
    <d v="2017-01-29T00:00:00"/>
    <s v="Standard Class"/>
    <s v="KD-16495"/>
    <s v="Keith Dawkins"/>
    <x v="1"/>
    <s v="United States"/>
    <s v="San Jose"/>
    <s v="California"/>
    <n v="95123"/>
    <x v="1"/>
    <s v="OFF-BI-10004318"/>
    <x v="1"/>
    <s v="Binders"/>
    <x v="1583"/>
    <n v="276.78399999999999"/>
    <n v="2"/>
    <x v="2"/>
    <n v="89.954800000000006"/>
    <n v="0.32500000000000001"/>
    <s v="Profit"/>
  </r>
  <r>
    <n v="9598"/>
    <s v="CA-2017-104619"/>
    <x v="714"/>
    <d v="2017-01-29T00:00:00"/>
    <s v="Standard Class"/>
    <s v="KD-16495"/>
    <s v="Keith Dawkins"/>
    <x v="1"/>
    <s v="United States"/>
    <s v="San Jose"/>
    <s v="California"/>
    <n v="95123"/>
    <x v="1"/>
    <s v="TEC-PH-10000193"/>
    <x v="2"/>
    <s v="Phones"/>
    <x v="1664"/>
    <n v="110.352"/>
    <n v="3"/>
    <x v="2"/>
    <n v="8.2764000000000006"/>
    <n v="7.4999999999999997E-2"/>
    <s v="Profit"/>
  </r>
  <r>
    <n v="9599"/>
    <s v="CA-2015-149517"/>
    <x v="444"/>
    <d v="2015-09-23T00:00:00"/>
    <s v="Standard Class"/>
    <s v="FC-14245"/>
    <s v="Frank Carlisle"/>
    <x v="2"/>
    <s v="United States"/>
    <s v="Sacramento"/>
    <s v="California"/>
    <n v="95823"/>
    <x v="1"/>
    <s v="FUR-FU-10003464"/>
    <x v="0"/>
    <s v="Furnishings"/>
    <x v="1479"/>
    <n v="60.84"/>
    <n v="3"/>
    <x v="0"/>
    <n v="19.468800000000002"/>
    <n v="0.32"/>
    <s v="Profit"/>
  </r>
  <r>
    <n v="9600"/>
    <s v="CA-2015-116841"/>
    <x v="1224"/>
    <d v="2015-04-18T00:00:00"/>
    <s v="Standard Class"/>
    <s v="TP-21130"/>
    <s v="Theone Pippenger"/>
    <x v="0"/>
    <s v="United States"/>
    <s v="Springfield"/>
    <s v="Oregon"/>
    <n v="97477"/>
    <x v="1"/>
    <s v="OFF-AP-10002403"/>
    <x v="1"/>
    <s v="Appliances"/>
    <x v="1311"/>
    <n v="35.207999999999998"/>
    <n v="1"/>
    <x v="2"/>
    <n v="2.6406000000000001"/>
    <n v="7.5000000000000011E-2"/>
    <s v="Profit"/>
  </r>
  <r>
    <n v="9601"/>
    <s v="CA-2017-107797"/>
    <x v="540"/>
    <d v="2017-05-11T00:00:00"/>
    <s v="Second Class"/>
    <s v="EB-13705"/>
    <s v="Ed Braxton"/>
    <x v="1"/>
    <s v="United States"/>
    <s v="Mansfield"/>
    <s v="Texas"/>
    <n v="76063"/>
    <x v="2"/>
    <s v="OFF-PA-10003848"/>
    <x v="1"/>
    <s v="Paper"/>
    <x v="1451"/>
    <n v="41.472000000000001"/>
    <n v="8"/>
    <x v="2"/>
    <n v="14.5152"/>
    <n v="0.35"/>
    <s v="Profit"/>
  </r>
  <r>
    <n v="9602"/>
    <s v="CA-2016-117604"/>
    <x v="913"/>
    <d v="2016-09-09T00:00:00"/>
    <s v="Standard Class"/>
    <s v="JP-15520"/>
    <s v="Jeremy Pistek"/>
    <x v="0"/>
    <s v="United States"/>
    <s v="Jonesboro"/>
    <s v="Arkansas"/>
    <n v="72401"/>
    <x v="0"/>
    <s v="OFF-PA-10001357"/>
    <x v="1"/>
    <s v="Paper"/>
    <x v="1041"/>
    <n v="239.5"/>
    <n v="5"/>
    <x v="0"/>
    <n v="114.96"/>
    <n v="0.48"/>
    <s v="Profit"/>
  </r>
  <r>
    <n v="9603"/>
    <s v="CA-2014-130155"/>
    <x v="946"/>
    <d v="2014-05-22T00:00:00"/>
    <s v="First Class"/>
    <s v="TD-20995"/>
    <s v="Tamara Dahlen"/>
    <x v="0"/>
    <s v="United States"/>
    <s v="Virginia Beach"/>
    <s v="Virginia"/>
    <n v="23464"/>
    <x v="0"/>
    <s v="OFF-SU-10004737"/>
    <x v="1"/>
    <s v="Supplies"/>
    <x v="1713"/>
    <n v="34.200000000000003"/>
    <n v="5"/>
    <x v="0"/>
    <n v="9.234"/>
    <n v="0.26999999999999996"/>
    <s v="Profit"/>
  </r>
  <r>
    <n v="9604"/>
    <s v="CA-2016-129861"/>
    <x v="26"/>
    <d v="2016-06-23T00:00:00"/>
    <s v="Standard Class"/>
    <s v="DM-13345"/>
    <s v="Denise Monton"/>
    <x v="1"/>
    <s v="United States"/>
    <s v="Rochester"/>
    <s v="New York"/>
    <n v="14609"/>
    <x v="3"/>
    <s v="FUR-TA-10003715"/>
    <x v="0"/>
    <s v="Tables"/>
    <x v="1012"/>
    <n v="376.86599999999999"/>
    <n v="3"/>
    <x v="10"/>
    <n v="-213.5574"/>
    <n v="-0.56666666666666665"/>
    <s v="Loss"/>
  </r>
  <r>
    <n v="9605"/>
    <s v="CA-2015-138625"/>
    <x v="121"/>
    <d v="2015-11-05T00:00:00"/>
    <s v="First Class"/>
    <s v="EG-13900"/>
    <s v="Emily Grady"/>
    <x v="0"/>
    <s v="United States"/>
    <s v="Chesapeake"/>
    <s v="Virginia"/>
    <n v="23320"/>
    <x v="0"/>
    <s v="OFF-AP-10003099"/>
    <x v="1"/>
    <s v="Appliances"/>
    <x v="1847"/>
    <n v="197.72"/>
    <n v="4"/>
    <x v="0"/>
    <n v="55.361600000000003"/>
    <n v="0.28000000000000003"/>
    <s v="Profit"/>
  </r>
  <r>
    <n v="9606"/>
    <s v="US-2017-122672"/>
    <x v="259"/>
    <d v="2017-11-09T00:00:00"/>
    <s v="Standard Class"/>
    <s v="HG-14965"/>
    <s v="Henry Goldwyn"/>
    <x v="1"/>
    <s v="United States"/>
    <s v="Lancaster"/>
    <s v="Ohio"/>
    <n v="43130"/>
    <x v="3"/>
    <s v="TEC-AC-10002323"/>
    <x v="2"/>
    <s v="Accessories"/>
    <x v="177"/>
    <n v="70.72"/>
    <n v="4"/>
    <x v="2"/>
    <n v="-6.1879999999999997"/>
    <n v="-8.7499999999999994E-2"/>
    <s v="Loss"/>
  </r>
  <r>
    <n v="9607"/>
    <s v="US-2017-122672"/>
    <x v="259"/>
    <d v="2017-11-09T00:00:00"/>
    <s v="Standard Class"/>
    <s v="HG-14965"/>
    <s v="Henry Goldwyn"/>
    <x v="1"/>
    <s v="United States"/>
    <s v="Lancaster"/>
    <s v="Ohio"/>
    <n v="43130"/>
    <x v="3"/>
    <s v="OFF-ST-10002344"/>
    <x v="1"/>
    <s v="Storage"/>
    <x v="865"/>
    <n v="194.352"/>
    <n v="3"/>
    <x v="2"/>
    <n v="-43.729199999999999"/>
    <n v="-0.22499999999999998"/>
    <s v="Loss"/>
  </r>
  <r>
    <n v="9608"/>
    <s v="CA-2017-117128"/>
    <x v="256"/>
    <d v="2017-12-08T00:00:00"/>
    <s v="Second Class"/>
    <s v="BF-11080"/>
    <s v="Bart Folk"/>
    <x v="0"/>
    <s v="United States"/>
    <s v="New York City"/>
    <s v="New York"/>
    <n v="10024"/>
    <x v="3"/>
    <s v="OFF-PA-10000007"/>
    <x v="1"/>
    <s v="Paper"/>
    <x v="1540"/>
    <n v="21.6"/>
    <n v="6"/>
    <x v="0"/>
    <n v="9.9359999999999999"/>
    <n v="0.45999999999999996"/>
    <s v="Profit"/>
  </r>
  <r>
    <n v="9609"/>
    <s v="CA-2017-117128"/>
    <x v="256"/>
    <d v="2017-12-08T00:00:00"/>
    <s v="Second Class"/>
    <s v="BF-11080"/>
    <s v="Bart Folk"/>
    <x v="0"/>
    <s v="United States"/>
    <s v="New York City"/>
    <s v="New York"/>
    <n v="10024"/>
    <x v="3"/>
    <s v="OFF-LA-10000248"/>
    <x v="1"/>
    <s v="Labels"/>
    <x v="1221"/>
    <n v="11.07"/>
    <n v="3"/>
    <x v="0"/>
    <n v="5.2028999999999996"/>
    <n v="0.47"/>
    <s v="Profit"/>
  </r>
  <r>
    <n v="9610"/>
    <s v="CA-2016-130638"/>
    <x v="458"/>
    <d v="2016-05-19T00:00:00"/>
    <s v="Second Class"/>
    <s v="SC-20095"/>
    <s v="Sanjit Chand"/>
    <x v="0"/>
    <s v="United States"/>
    <s v="Los Angeles"/>
    <s v="California"/>
    <n v="90045"/>
    <x v="1"/>
    <s v="FUR-FU-10002116"/>
    <x v="0"/>
    <s v="Furnishings"/>
    <x v="1440"/>
    <n v="282.83999999999997"/>
    <n v="4"/>
    <x v="0"/>
    <n v="19.7988"/>
    <n v="7.0000000000000007E-2"/>
    <s v="Profit"/>
  </r>
  <r>
    <n v="9611"/>
    <s v="CA-2016-130638"/>
    <x v="458"/>
    <d v="2016-05-19T00:00:00"/>
    <s v="Second Class"/>
    <s v="SC-20095"/>
    <s v="Sanjit Chand"/>
    <x v="0"/>
    <s v="United States"/>
    <s v="Los Angeles"/>
    <s v="California"/>
    <n v="90045"/>
    <x v="1"/>
    <s v="OFF-LA-10002195"/>
    <x v="1"/>
    <s v="Labels"/>
    <x v="1028"/>
    <n v="27.72"/>
    <n v="9"/>
    <x v="0"/>
    <n v="13.3056"/>
    <n v="0.48000000000000004"/>
    <s v="Profit"/>
  </r>
  <r>
    <n v="9612"/>
    <s v="CA-2017-144365"/>
    <x v="1200"/>
    <d v="2017-10-30T00:00:00"/>
    <s v="Standard Class"/>
    <s v="CS-11950"/>
    <s v="Carlos Soltero"/>
    <x v="0"/>
    <s v="United States"/>
    <s v="Jackson"/>
    <s v="Mississippi"/>
    <n v="39212"/>
    <x v="0"/>
    <s v="OFF-FA-10000735"/>
    <x v="1"/>
    <s v="Fasteners"/>
    <x v="128"/>
    <n v="11.68"/>
    <n v="4"/>
    <x v="0"/>
    <n v="5.2560000000000002"/>
    <n v="0.45"/>
    <s v="Profit"/>
  </r>
  <r>
    <n v="9613"/>
    <s v="CA-2016-110086"/>
    <x v="31"/>
    <d v="2016-09-22T00:00:00"/>
    <s v="Standard Class"/>
    <s v="BD-11320"/>
    <s v="Bill Donatelli"/>
    <x v="0"/>
    <s v="United States"/>
    <s v="Woodland"/>
    <s v="California"/>
    <n v="95695"/>
    <x v="1"/>
    <s v="TEC-PH-10001299"/>
    <x v="2"/>
    <s v="Phones"/>
    <x v="1489"/>
    <n v="239.98400000000001"/>
    <n v="2"/>
    <x v="2"/>
    <n v="23.9984"/>
    <n v="9.9999999999999992E-2"/>
    <s v="Profit"/>
  </r>
  <r>
    <n v="9614"/>
    <s v="CA-2014-128524"/>
    <x v="7"/>
    <d v="2014-11-13T00:00:00"/>
    <s v="First Class"/>
    <s v="MZ-17515"/>
    <s v="Mary Zewe"/>
    <x v="1"/>
    <s v="United States"/>
    <s v="Seattle"/>
    <s v="Washington"/>
    <n v="98115"/>
    <x v="1"/>
    <s v="OFF-AP-10002892"/>
    <x v="1"/>
    <s v="Appliances"/>
    <x v="9"/>
    <n v="22.98"/>
    <n v="1"/>
    <x v="0"/>
    <n v="6.8940000000000001"/>
    <n v="0.3"/>
    <s v="Profit"/>
  </r>
  <r>
    <n v="9615"/>
    <s v="CA-2014-128524"/>
    <x v="7"/>
    <d v="2014-11-13T00:00:00"/>
    <s v="First Class"/>
    <s v="MZ-17515"/>
    <s v="Mary Zewe"/>
    <x v="1"/>
    <s v="United States"/>
    <s v="Seattle"/>
    <s v="Washington"/>
    <n v="98115"/>
    <x v="1"/>
    <s v="TEC-AC-10002718"/>
    <x v="2"/>
    <s v="Accessories"/>
    <x v="1192"/>
    <n v="102.13"/>
    <n v="7"/>
    <x v="0"/>
    <n v="15.3195"/>
    <n v="0.15"/>
    <s v="Profit"/>
  </r>
  <r>
    <n v="9616"/>
    <s v="CA-2014-128524"/>
    <x v="7"/>
    <d v="2014-11-13T00:00:00"/>
    <s v="First Class"/>
    <s v="MZ-17515"/>
    <s v="Mary Zewe"/>
    <x v="1"/>
    <s v="United States"/>
    <s v="Seattle"/>
    <s v="Washington"/>
    <n v="98115"/>
    <x v="1"/>
    <s v="OFF-BI-10003527"/>
    <x v="1"/>
    <s v="Binders"/>
    <x v="451"/>
    <n v="2033.5840000000001"/>
    <n v="2"/>
    <x v="2"/>
    <n v="762.59400000000005"/>
    <n v="0.375"/>
    <s v="Profit"/>
  </r>
  <r>
    <n v="9617"/>
    <s v="CA-2016-140256"/>
    <x v="250"/>
    <d v="2016-08-29T00:00:00"/>
    <s v="Standard Class"/>
    <s v="PW-19030"/>
    <s v="Pauline Webber"/>
    <x v="1"/>
    <s v="United States"/>
    <s v="Los Angeles"/>
    <s v="California"/>
    <n v="90049"/>
    <x v="1"/>
    <s v="OFF-AR-10002255"/>
    <x v="1"/>
    <s v="Art"/>
    <x v="822"/>
    <n v="5.76"/>
    <n v="2"/>
    <x v="0"/>
    <n v="1.6704000000000001"/>
    <n v="0.29000000000000004"/>
    <s v="Profit"/>
  </r>
  <r>
    <n v="9618"/>
    <s v="CA-2017-160633"/>
    <x v="673"/>
    <d v="2017-11-21T00:00:00"/>
    <s v="Standard Class"/>
    <s v="BS-11380"/>
    <s v="Bill Stewart"/>
    <x v="1"/>
    <s v="United States"/>
    <s v="Bowling Green"/>
    <s v="Ohio"/>
    <n v="43402"/>
    <x v="3"/>
    <s v="TEC-CO-10002095"/>
    <x v="2"/>
    <s v="Copiers"/>
    <x v="615"/>
    <n v="899.98199999999997"/>
    <n v="3"/>
    <x v="10"/>
    <n v="74.998500000000007"/>
    <n v="8.3333333333333343E-2"/>
    <s v="Profit"/>
  </r>
  <r>
    <n v="9619"/>
    <s v="CA-2017-160633"/>
    <x v="673"/>
    <d v="2017-11-21T00:00:00"/>
    <s v="Standard Class"/>
    <s v="BS-11380"/>
    <s v="Bill Stewart"/>
    <x v="1"/>
    <s v="United States"/>
    <s v="Bowling Green"/>
    <s v="Ohio"/>
    <n v="43402"/>
    <x v="3"/>
    <s v="OFF-AR-10004022"/>
    <x v="1"/>
    <s v="Art"/>
    <x v="907"/>
    <n v="86.352000000000004"/>
    <n v="3"/>
    <x v="2"/>
    <n v="5.3970000000000002"/>
    <n v="6.25E-2"/>
    <s v="Profit"/>
  </r>
  <r>
    <n v="9620"/>
    <s v="CA-2017-160633"/>
    <x v="673"/>
    <d v="2017-11-21T00:00:00"/>
    <s v="Standard Class"/>
    <s v="BS-11380"/>
    <s v="Bill Stewart"/>
    <x v="1"/>
    <s v="United States"/>
    <s v="Bowling Green"/>
    <s v="Ohio"/>
    <n v="43402"/>
    <x v="3"/>
    <s v="TEC-AC-10002335"/>
    <x v="2"/>
    <s v="Accessories"/>
    <x v="343"/>
    <n v="139.96"/>
    <n v="5"/>
    <x v="2"/>
    <n v="-1.7495000000000001"/>
    <n v="-1.2499999999999999E-2"/>
    <s v="Loss"/>
  </r>
  <r>
    <n v="9621"/>
    <s v="CA-2014-115133"/>
    <x v="467"/>
    <d v="2014-09-30T00:00:00"/>
    <s v="Standard Class"/>
    <s v="DA-13450"/>
    <s v="Dianna Arnett"/>
    <x v="2"/>
    <s v="United States"/>
    <s v="Lancaster"/>
    <s v="Ohio"/>
    <n v="43130"/>
    <x v="3"/>
    <s v="OFF-AP-10001634"/>
    <x v="1"/>
    <s v="Appliances"/>
    <x v="1799"/>
    <n v="16.704000000000001"/>
    <n v="6"/>
    <x v="2"/>
    <n v="1.2527999999999999"/>
    <n v="7.4999999999999997E-2"/>
    <s v="Profit"/>
  </r>
  <r>
    <n v="9622"/>
    <s v="CA-2014-115133"/>
    <x v="467"/>
    <d v="2014-09-30T00:00:00"/>
    <s v="Standard Class"/>
    <s v="DA-13450"/>
    <s v="Dianna Arnett"/>
    <x v="2"/>
    <s v="United States"/>
    <s v="Lancaster"/>
    <s v="Ohio"/>
    <n v="43130"/>
    <x v="3"/>
    <s v="TEC-AC-10002370"/>
    <x v="2"/>
    <s v="Accessories"/>
    <x v="1825"/>
    <n v="3.1520000000000001"/>
    <n v="2"/>
    <x v="2"/>
    <n v="0.4728"/>
    <n v="0.15"/>
    <s v="Loss"/>
  </r>
  <r>
    <n v="9623"/>
    <s v="CA-2014-115133"/>
    <x v="467"/>
    <d v="2014-09-30T00:00:00"/>
    <s v="Standard Class"/>
    <s v="DA-13450"/>
    <s v="Dianna Arnett"/>
    <x v="2"/>
    <s v="United States"/>
    <s v="Lancaster"/>
    <s v="Ohio"/>
    <n v="43130"/>
    <x v="3"/>
    <s v="OFF-PA-10000174"/>
    <x v="1"/>
    <s v="Paper"/>
    <x v="1524"/>
    <n v="32.896000000000001"/>
    <n v="4"/>
    <x v="2"/>
    <n v="11.102399999999999"/>
    <n v="0.33749999999999997"/>
    <s v="Profit"/>
  </r>
  <r>
    <n v="9624"/>
    <s v="CA-2017-137449"/>
    <x v="222"/>
    <d v="2017-06-30T00:00:00"/>
    <s v="First Class"/>
    <s v="ME-17725"/>
    <s v="Max Engle"/>
    <x v="0"/>
    <s v="United States"/>
    <s v="Dallas"/>
    <s v="Texas"/>
    <n v="75220"/>
    <x v="2"/>
    <s v="OFF-AP-10000240"/>
    <x v="1"/>
    <s v="Appliances"/>
    <x v="650"/>
    <n v="21.391999999999999"/>
    <n v="2"/>
    <x v="3"/>
    <n v="-54.549599999999998"/>
    <n v="-2.5499999999999998"/>
    <s v="Loss"/>
  </r>
  <r>
    <n v="9625"/>
    <s v="CA-2017-137449"/>
    <x v="222"/>
    <d v="2017-06-30T00:00:00"/>
    <s v="First Class"/>
    <s v="ME-17725"/>
    <s v="Max Engle"/>
    <x v="0"/>
    <s v="United States"/>
    <s v="Dallas"/>
    <s v="Texas"/>
    <n v="75220"/>
    <x v="2"/>
    <s v="FUR-TA-10002855"/>
    <x v="0"/>
    <s v="Tables"/>
    <x v="1198"/>
    <n v="307.31400000000002"/>
    <n v="3"/>
    <x v="4"/>
    <n v="-39.511800000000001"/>
    <n v="-0.12857142857142856"/>
    <s v="Loss"/>
  </r>
  <r>
    <n v="9626"/>
    <s v="CA-2017-137449"/>
    <x v="222"/>
    <d v="2017-06-30T00:00:00"/>
    <s v="First Class"/>
    <s v="ME-17725"/>
    <s v="Max Engle"/>
    <x v="0"/>
    <s v="United States"/>
    <s v="Dallas"/>
    <s v="Texas"/>
    <n v="75220"/>
    <x v="2"/>
    <s v="FUR-BO-10000780"/>
    <x v="0"/>
    <s v="Bookcases"/>
    <x v="1318"/>
    <n v="409.99919999999997"/>
    <n v="3"/>
    <x v="8"/>
    <n v="-96.470399999999998"/>
    <n v="-0.23529411764705882"/>
    <s v="Loss"/>
  </r>
  <r>
    <n v="9627"/>
    <s v="CA-2017-103520"/>
    <x v="397"/>
    <d v="2017-09-25T00:00:00"/>
    <s v="First Class"/>
    <s v="MH-17785"/>
    <s v="Maya Herman"/>
    <x v="1"/>
    <s v="United States"/>
    <s v="Lubbock"/>
    <s v="Texas"/>
    <n v="79424"/>
    <x v="2"/>
    <s v="OFF-PA-10001846"/>
    <x v="1"/>
    <s v="Paper"/>
    <x v="1816"/>
    <n v="9.2479999999999993"/>
    <n v="2"/>
    <x v="2"/>
    <n v="3.3523999999999998"/>
    <n v="0.36249999999999999"/>
    <s v="Profit"/>
  </r>
  <r>
    <n v="9628"/>
    <s v="CA-2014-139283"/>
    <x v="533"/>
    <d v="2014-11-27T00:00:00"/>
    <s v="Standard Class"/>
    <s v="BT-11440"/>
    <s v="Bobby Trafton"/>
    <x v="0"/>
    <s v="United States"/>
    <s v="Detroit"/>
    <s v="Michigan"/>
    <n v="48227"/>
    <x v="2"/>
    <s v="OFF-BI-10002049"/>
    <x v="1"/>
    <s v="Binders"/>
    <x v="765"/>
    <n v="14.67"/>
    <n v="3"/>
    <x v="0"/>
    <n v="6.7481999999999998"/>
    <n v="0.45999999999999996"/>
    <s v="Profit"/>
  </r>
  <r>
    <n v="9629"/>
    <s v="CA-2014-118192"/>
    <x v="286"/>
    <d v="2014-01-18T00:00:00"/>
    <s v="Standard Class"/>
    <s v="MM-17920"/>
    <s v="Michael Moore"/>
    <x v="0"/>
    <s v="United States"/>
    <s v="Newark"/>
    <s v="Ohio"/>
    <n v="43055"/>
    <x v="3"/>
    <s v="OFF-PA-10002947"/>
    <x v="1"/>
    <s v="Paper"/>
    <x v="710"/>
    <n v="37.408000000000001"/>
    <n v="7"/>
    <x v="2"/>
    <n v="13.0928"/>
    <n v="0.35"/>
    <s v="Profit"/>
  </r>
  <r>
    <n v="9630"/>
    <s v="CA-2014-118192"/>
    <x v="286"/>
    <d v="2014-01-18T00:00:00"/>
    <s v="Standard Class"/>
    <s v="MM-17920"/>
    <s v="Michael Moore"/>
    <x v="0"/>
    <s v="United States"/>
    <s v="Newark"/>
    <s v="Ohio"/>
    <n v="43055"/>
    <x v="3"/>
    <s v="OFF-BI-10003476"/>
    <x v="1"/>
    <s v="Binders"/>
    <x v="1535"/>
    <n v="3.4380000000000002"/>
    <n v="2"/>
    <x v="6"/>
    <n v="-2.5211999999999999"/>
    <n v="-0.73333333333333328"/>
    <s v="Loss"/>
  </r>
  <r>
    <n v="9631"/>
    <s v="CA-2016-168844"/>
    <x v="1206"/>
    <d v="2016-06-06T00:00:00"/>
    <s v="Standard Class"/>
    <s v="NM-18520"/>
    <s v="Neoma Murray"/>
    <x v="0"/>
    <s v="United States"/>
    <s v="New York City"/>
    <s v="New York"/>
    <n v="10011"/>
    <x v="3"/>
    <s v="OFF-BI-10002609"/>
    <x v="1"/>
    <s v="Binders"/>
    <x v="98"/>
    <n v="7.1520000000000001"/>
    <n v="3"/>
    <x v="2"/>
    <n v="2.3243999999999998"/>
    <n v="0.32499999999999996"/>
    <s v="Profit"/>
  </r>
  <r>
    <n v="9632"/>
    <s v="CA-2016-168844"/>
    <x v="1206"/>
    <d v="2016-06-06T00:00:00"/>
    <s v="Standard Class"/>
    <s v="NM-18520"/>
    <s v="Neoma Murray"/>
    <x v="0"/>
    <s v="United States"/>
    <s v="New York City"/>
    <s v="New York"/>
    <n v="10011"/>
    <x v="3"/>
    <s v="TEC-PH-10003215"/>
    <x v="2"/>
    <s v="Phones"/>
    <x v="1611"/>
    <n v="179.7"/>
    <n v="6"/>
    <x v="0"/>
    <n v="88.052999999999997"/>
    <n v="0.49"/>
    <s v="Profit"/>
  </r>
  <r>
    <n v="9633"/>
    <s v="CA-2017-154809"/>
    <x v="778"/>
    <d v="2017-02-17T00:00:00"/>
    <s v="Standard Class"/>
    <s v="MH-17455"/>
    <s v="Mark Hamilton"/>
    <x v="0"/>
    <s v="United States"/>
    <s v="Minneapolis"/>
    <s v="Minnesota"/>
    <n v="55407"/>
    <x v="2"/>
    <s v="OFF-AP-10004785"/>
    <x v="1"/>
    <s v="Appliances"/>
    <x v="1186"/>
    <n v="90.64"/>
    <n v="8"/>
    <x v="0"/>
    <n v="38.975200000000001"/>
    <n v="0.43"/>
    <s v="Profit"/>
  </r>
  <r>
    <n v="9634"/>
    <s v="CA-2014-151330"/>
    <x v="1005"/>
    <d v="2014-10-17T00:00:00"/>
    <s v="First Class"/>
    <s v="TC-21295"/>
    <s v="Toby Carlisle"/>
    <x v="0"/>
    <s v="United States"/>
    <s v="Everett"/>
    <s v="Massachusetts"/>
    <n v="2149"/>
    <x v="3"/>
    <s v="TEC-AC-10000865"/>
    <x v="2"/>
    <s v="Accessories"/>
    <x v="1005"/>
    <n v="177"/>
    <n v="3"/>
    <x v="0"/>
    <n v="30.09"/>
    <n v="0.17"/>
    <s v="Profit"/>
  </r>
  <r>
    <n v="9635"/>
    <s v="CA-2014-151330"/>
    <x v="1005"/>
    <d v="2014-10-17T00:00:00"/>
    <s v="First Class"/>
    <s v="TC-21295"/>
    <s v="Toby Carlisle"/>
    <x v="0"/>
    <s v="United States"/>
    <s v="Everett"/>
    <s v="Massachusetts"/>
    <n v="2149"/>
    <x v="3"/>
    <s v="OFF-ST-10000615"/>
    <x v="1"/>
    <s v="Storage"/>
    <x v="75"/>
    <n v="79.45"/>
    <n v="7"/>
    <x v="0"/>
    <n v="22.245999999999999"/>
    <n v="0.27999999999999997"/>
    <s v="Profit"/>
  </r>
  <r>
    <n v="9636"/>
    <s v="CA-2014-151330"/>
    <x v="1005"/>
    <d v="2014-10-17T00:00:00"/>
    <s v="First Class"/>
    <s v="TC-21295"/>
    <s v="Toby Carlisle"/>
    <x v="0"/>
    <s v="United States"/>
    <s v="Everett"/>
    <s v="Massachusetts"/>
    <n v="2149"/>
    <x v="3"/>
    <s v="FUR-CH-10000749"/>
    <x v="0"/>
    <s v="Chairs"/>
    <x v="1676"/>
    <n v="1628.82"/>
    <n v="9"/>
    <x v="0"/>
    <n v="260.6112"/>
    <n v="0.16"/>
    <s v="Profit"/>
  </r>
  <r>
    <n v="9637"/>
    <s v="CA-2014-124702"/>
    <x v="728"/>
    <d v="2014-11-25T00:00:00"/>
    <s v="Standard Class"/>
    <s v="MH-17785"/>
    <s v="Maya Herman"/>
    <x v="1"/>
    <s v="United States"/>
    <s v="Seattle"/>
    <s v="Washington"/>
    <n v="98105"/>
    <x v="1"/>
    <s v="FUR-FU-10003553"/>
    <x v="0"/>
    <s v="Furnishings"/>
    <x v="568"/>
    <n v="137.54"/>
    <n v="2"/>
    <x v="0"/>
    <n v="55.015999999999998"/>
    <n v="0.4"/>
    <s v="Profit"/>
  </r>
  <r>
    <n v="9638"/>
    <s v="CA-2014-124702"/>
    <x v="728"/>
    <d v="2014-11-25T00:00:00"/>
    <s v="Standard Class"/>
    <s v="MH-17785"/>
    <s v="Maya Herman"/>
    <x v="1"/>
    <s v="United States"/>
    <s v="Seattle"/>
    <s v="Washington"/>
    <n v="98105"/>
    <x v="1"/>
    <s v="FUR-TA-10003008"/>
    <x v="0"/>
    <s v="Tables"/>
    <x v="955"/>
    <n v="730.2"/>
    <n v="4"/>
    <x v="0"/>
    <n v="94.926000000000002"/>
    <n v="0.13"/>
    <s v="Profit"/>
  </r>
  <r>
    <n v="9639"/>
    <s v="US-2017-125808"/>
    <x v="105"/>
    <d v="2017-11-15T00:00:00"/>
    <s v="Second Class"/>
    <s v="EP-13915"/>
    <s v="Emily Phan"/>
    <x v="0"/>
    <s v="United States"/>
    <s v="Los Angeles"/>
    <s v="California"/>
    <n v="90032"/>
    <x v="1"/>
    <s v="OFF-PA-10001846"/>
    <x v="1"/>
    <s v="Paper"/>
    <x v="1816"/>
    <n v="11.56"/>
    <n v="2"/>
    <x v="0"/>
    <n v="5.6643999999999997"/>
    <n v="0.48999999999999994"/>
    <s v="Profit"/>
  </r>
  <r>
    <n v="9640"/>
    <s v="CA-2015-116638"/>
    <x v="1225"/>
    <d v="2015-01-31T00:00:00"/>
    <s v="Second Class"/>
    <s v="JH-15985"/>
    <s v="Joseph Holt"/>
    <x v="0"/>
    <s v="United States"/>
    <s v="Concord"/>
    <s v="North Carolina"/>
    <n v="28027"/>
    <x v="0"/>
    <s v="FUR-TA-10000198"/>
    <x v="0"/>
    <s v="Tables"/>
    <x v="594"/>
    <n v="4297.6440000000002"/>
    <n v="13"/>
    <x v="10"/>
    <n v="-1862.3124"/>
    <n v="-0.43333333333333329"/>
    <s v="Loss"/>
  </r>
  <r>
    <n v="9641"/>
    <s v="CA-2014-104563"/>
    <x v="1009"/>
    <d v="2014-03-12T00:00:00"/>
    <s v="Standard Class"/>
    <s v="CM-12715"/>
    <s v="Craig Molinari"/>
    <x v="1"/>
    <s v="United States"/>
    <s v="Seattle"/>
    <s v="Washington"/>
    <n v="98103"/>
    <x v="1"/>
    <s v="OFF-AR-10000390"/>
    <x v="1"/>
    <s v="Art"/>
    <x v="105"/>
    <n v="20.65"/>
    <n v="5"/>
    <x v="0"/>
    <n v="9.4990000000000006"/>
    <n v="0.46000000000000008"/>
    <s v="Profit"/>
  </r>
  <r>
    <n v="9642"/>
    <s v="CA-2014-104563"/>
    <x v="1009"/>
    <d v="2014-03-12T00:00:00"/>
    <s v="Standard Class"/>
    <s v="CM-12715"/>
    <s v="Craig Molinari"/>
    <x v="1"/>
    <s v="United States"/>
    <s v="Seattle"/>
    <s v="Washington"/>
    <n v="98103"/>
    <x v="1"/>
    <s v="OFF-ST-10000934"/>
    <x v="1"/>
    <s v="Storage"/>
    <x v="356"/>
    <n v="204.9"/>
    <n v="5"/>
    <x v="0"/>
    <n v="0"/>
    <n v="0"/>
    <s v="Loss"/>
  </r>
  <r>
    <n v="9643"/>
    <s v="CA-2014-104563"/>
    <x v="1009"/>
    <d v="2014-03-12T00:00:00"/>
    <s v="Standard Class"/>
    <s v="CM-12715"/>
    <s v="Craig Molinari"/>
    <x v="1"/>
    <s v="United States"/>
    <s v="Seattle"/>
    <s v="Washington"/>
    <n v="98103"/>
    <x v="1"/>
    <s v="FUR-CH-10002780"/>
    <x v="0"/>
    <s v="Chairs"/>
    <x v="1841"/>
    <n v="436.70400000000001"/>
    <n v="6"/>
    <x v="2"/>
    <n v="21.8352"/>
    <n v="0.05"/>
    <s v="Profit"/>
  </r>
  <r>
    <n v="9644"/>
    <s v="CA-2014-104563"/>
    <x v="1009"/>
    <d v="2014-03-12T00:00:00"/>
    <s v="Standard Class"/>
    <s v="CM-12715"/>
    <s v="Craig Molinari"/>
    <x v="1"/>
    <s v="United States"/>
    <s v="Seattle"/>
    <s v="Washington"/>
    <n v="98103"/>
    <x v="1"/>
    <s v="FUR-CH-10004495"/>
    <x v="0"/>
    <s v="Chairs"/>
    <x v="1484"/>
    <n v="481.56799999999998"/>
    <n v="2"/>
    <x v="2"/>
    <n v="54.176400000000001"/>
    <n v="0.1125"/>
    <s v="Profit"/>
  </r>
  <r>
    <n v="9645"/>
    <s v="US-2017-107979"/>
    <x v="110"/>
    <d v="2017-06-13T00:00:00"/>
    <s v="Standard Class"/>
    <s v="FO-14305"/>
    <s v="Frank Olsen"/>
    <x v="0"/>
    <s v="United States"/>
    <s v="Glendale"/>
    <s v="Arizona"/>
    <n v="85301"/>
    <x v="1"/>
    <s v="TEC-AC-10002006"/>
    <x v="2"/>
    <s v="Accessories"/>
    <x v="1087"/>
    <n v="89.543999999999997"/>
    <n v="7"/>
    <x v="2"/>
    <n v="12.3123"/>
    <n v="0.13750000000000001"/>
    <s v="Profit"/>
  </r>
  <r>
    <n v="9646"/>
    <s v="US-2017-107979"/>
    <x v="110"/>
    <d v="2017-06-13T00:00:00"/>
    <s v="Standard Class"/>
    <s v="FO-14305"/>
    <s v="Frank Olsen"/>
    <x v="0"/>
    <s v="United States"/>
    <s v="Glendale"/>
    <s v="Arizona"/>
    <n v="85301"/>
    <x v="1"/>
    <s v="OFF-ST-10002485"/>
    <x v="1"/>
    <s v="Storage"/>
    <x v="211"/>
    <n v="35.167999999999999"/>
    <n v="2"/>
    <x v="2"/>
    <n v="-8.3523999999999994"/>
    <n v="-0.23749999999999999"/>
    <s v="Loss"/>
  </r>
  <r>
    <n v="9647"/>
    <s v="US-2017-107979"/>
    <x v="110"/>
    <d v="2017-06-13T00:00:00"/>
    <s v="Standard Class"/>
    <s v="FO-14305"/>
    <s v="Frank Olsen"/>
    <x v="0"/>
    <s v="United States"/>
    <s v="Glendale"/>
    <s v="Arizona"/>
    <n v="85301"/>
    <x v="1"/>
    <s v="OFF-BI-10000778"/>
    <x v="1"/>
    <s v="Binders"/>
    <x v="261"/>
    <n v="72.587999999999994"/>
    <n v="2"/>
    <x v="6"/>
    <n v="-48.392000000000003"/>
    <n v="-0.66666666666666674"/>
    <s v="Loss"/>
  </r>
  <r>
    <n v="9648"/>
    <s v="CA-2014-150518"/>
    <x v="84"/>
    <d v="2014-11-24T00:00:00"/>
    <s v="Standard Class"/>
    <s v="MW-18220"/>
    <s v="Mitch Webber"/>
    <x v="0"/>
    <s v="United States"/>
    <s v="Coon Rapids"/>
    <s v="Minnesota"/>
    <n v="55433"/>
    <x v="2"/>
    <s v="OFF-ST-10000877"/>
    <x v="1"/>
    <s v="Storage"/>
    <x v="1113"/>
    <n v="221.16"/>
    <n v="4"/>
    <x v="0"/>
    <n v="57.501600000000003"/>
    <n v="0.26"/>
    <s v="Profit"/>
  </r>
  <r>
    <n v="9649"/>
    <s v="CA-2014-150518"/>
    <x v="84"/>
    <d v="2014-11-24T00:00:00"/>
    <s v="Standard Class"/>
    <s v="MW-18220"/>
    <s v="Mitch Webber"/>
    <x v="0"/>
    <s v="United States"/>
    <s v="Coon Rapids"/>
    <s v="Minnesota"/>
    <n v="55433"/>
    <x v="2"/>
    <s v="TEC-PH-10002103"/>
    <x v="2"/>
    <s v="Phones"/>
    <x v="539"/>
    <n v="281.97000000000003"/>
    <n v="3"/>
    <x v="0"/>
    <n v="78.951599999999999"/>
    <n v="0.27999999999999997"/>
    <s v="Profit"/>
  </r>
  <r>
    <n v="9650"/>
    <s v="CA-2016-107104"/>
    <x v="491"/>
    <d v="2016-11-30T00:00:00"/>
    <s v="Standard Class"/>
    <s v="MS-17365"/>
    <s v="Maribeth Schnelling"/>
    <x v="0"/>
    <s v="United States"/>
    <s v="Los Angeles"/>
    <s v="California"/>
    <n v="90045"/>
    <x v="1"/>
    <s v="FUR-BO-10002213"/>
    <x v="0"/>
    <s v="Bookcases"/>
    <x v="1232"/>
    <n v="3406.6640000000002"/>
    <n v="8"/>
    <x v="11"/>
    <n v="160.31360000000001"/>
    <n v="4.7058823529411764E-2"/>
    <s v="Profit"/>
  </r>
  <r>
    <n v="9651"/>
    <s v="CA-2016-107104"/>
    <x v="491"/>
    <d v="2016-11-30T00:00:00"/>
    <s v="Standard Class"/>
    <s v="MS-17365"/>
    <s v="Maribeth Schnelling"/>
    <x v="0"/>
    <s v="United States"/>
    <s v="Los Angeles"/>
    <s v="California"/>
    <n v="90045"/>
    <x v="1"/>
    <s v="OFF-AR-10004269"/>
    <x v="1"/>
    <s v="Art"/>
    <x v="1550"/>
    <n v="37.17"/>
    <n v="9"/>
    <x v="0"/>
    <n v="10.4076"/>
    <n v="0.27999999999999997"/>
    <s v="Profit"/>
  </r>
  <r>
    <n v="9652"/>
    <s v="CA-2016-107104"/>
    <x v="491"/>
    <d v="2016-11-30T00:00:00"/>
    <s v="Standard Class"/>
    <s v="MS-17365"/>
    <s v="Maribeth Schnelling"/>
    <x v="0"/>
    <s v="United States"/>
    <s v="Los Angeles"/>
    <s v="California"/>
    <n v="90045"/>
    <x v="1"/>
    <s v="OFF-AP-10000055"/>
    <x v="1"/>
    <s v="Appliances"/>
    <x v="789"/>
    <n v="64.959999999999994"/>
    <n v="2"/>
    <x v="0"/>
    <n v="19.488"/>
    <n v="0.30000000000000004"/>
    <s v="Profit"/>
  </r>
  <r>
    <n v="9653"/>
    <s v="CA-2016-107104"/>
    <x v="491"/>
    <d v="2016-11-30T00:00:00"/>
    <s v="Standard Class"/>
    <s v="MS-17365"/>
    <s v="Maribeth Schnelling"/>
    <x v="0"/>
    <s v="United States"/>
    <s v="Los Angeles"/>
    <s v="California"/>
    <n v="90045"/>
    <x v="1"/>
    <s v="FUR-FU-10002937"/>
    <x v="0"/>
    <s v="Furnishings"/>
    <x v="1060"/>
    <n v="595.38"/>
    <n v="6"/>
    <x v="0"/>
    <n v="297.69"/>
    <n v="0.5"/>
    <s v="Profit"/>
  </r>
  <r>
    <n v="9654"/>
    <s v="CA-2017-161893"/>
    <x v="205"/>
    <d v="2017-01-27T00:00:00"/>
    <s v="Standard Class"/>
    <s v="HP-14815"/>
    <s v="Harold Pawlan"/>
    <x v="2"/>
    <s v="United States"/>
    <s v="Tucson"/>
    <s v="Arizona"/>
    <n v="85705"/>
    <x v="1"/>
    <s v="TEC-AC-10001874"/>
    <x v="2"/>
    <s v="Accessories"/>
    <x v="1571"/>
    <n v="95.983999999999995"/>
    <n v="2"/>
    <x v="2"/>
    <n v="11.997999999999999"/>
    <n v="0.125"/>
    <s v="Profit"/>
  </r>
  <r>
    <n v="9655"/>
    <s v="CA-2017-161893"/>
    <x v="205"/>
    <d v="2017-01-27T00:00:00"/>
    <s v="Standard Class"/>
    <s v="HP-14815"/>
    <s v="Harold Pawlan"/>
    <x v="2"/>
    <s v="United States"/>
    <s v="Tucson"/>
    <s v="Arizona"/>
    <n v="85705"/>
    <x v="1"/>
    <s v="OFF-BI-10004506"/>
    <x v="1"/>
    <s v="Binders"/>
    <x v="1247"/>
    <n v="4.9379999999999997"/>
    <n v="2"/>
    <x v="6"/>
    <n v="-3.6212"/>
    <n v="-0.73333333333333339"/>
    <s v="Loss"/>
  </r>
  <r>
    <n v="9656"/>
    <s v="CA-2014-156160"/>
    <x v="358"/>
    <d v="2014-09-29T00:00:00"/>
    <s v="Standard Class"/>
    <s v="AS-10090"/>
    <s v="Adam Shillingsburg"/>
    <x v="0"/>
    <s v="United States"/>
    <s v="New York City"/>
    <s v="New York"/>
    <n v="10035"/>
    <x v="3"/>
    <s v="FUR-FU-10001876"/>
    <x v="0"/>
    <s v="Furnishings"/>
    <x v="1403"/>
    <n v="97.44"/>
    <n v="3"/>
    <x v="0"/>
    <n v="35.078400000000002"/>
    <n v="0.36000000000000004"/>
    <s v="Profit"/>
  </r>
  <r>
    <n v="9657"/>
    <s v="CA-2014-156160"/>
    <x v="358"/>
    <d v="2014-09-29T00:00:00"/>
    <s v="Standard Class"/>
    <s v="AS-10090"/>
    <s v="Adam Shillingsburg"/>
    <x v="0"/>
    <s v="United States"/>
    <s v="New York City"/>
    <s v="New York"/>
    <n v="10035"/>
    <x v="3"/>
    <s v="OFF-BI-10003355"/>
    <x v="1"/>
    <s v="Binders"/>
    <x v="591"/>
    <n v="3.984"/>
    <n v="1"/>
    <x v="2"/>
    <n v="1.3944000000000001"/>
    <n v="0.35000000000000003"/>
    <s v="Profit"/>
  </r>
  <r>
    <n v="9658"/>
    <s v="CA-2014-156160"/>
    <x v="358"/>
    <d v="2014-09-29T00:00:00"/>
    <s v="Standard Class"/>
    <s v="AS-10090"/>
    <s v="Adam Shillingsburg"/>
    <x v="0"/>
    <s v="United States"/>
    <s v="New York City"/>
    <s v="New York"/>
    <n v="10035"/>
    <x v="3"/>
    <s v="OFF-AR-10003876"/>
    <x v="1"/>
    <s v="Art"/>
    <x v="1718"/>
    <n v="13.04"/>
    <n v="4"/>
    <x v="0"/>
    <n v="5.7375999999999996"/>
    <n v="0.44"/>
    <s v="Profit"/>
  </r>
  <r>
    <n v="9659"/>
    <s v="CA-2014-156160"/>
    <x v="358"/>
    <d v="2014-09-29T00:00:00"/>
    <s v="Standard Class"/>
    <s v="AS-10090"/>
    <s v="Adam Shillingsburg"/>
    <x v="0"/>
    <s v="United States"/>
    <s v="New York City"/>
    <s v="New York"/>
    <n v="10035"/>
    <x v="3"/>
    <s v="FUR-CH-10004983"/>
    <x v="0"/>
    <s v="Chairs"/>
    <x v="1569"/>
    <n v="579.52800000000002"/>
    <n v="4"/>
    <x v="9"/>
    <n v="83.709599999999995"/>
    <n v="0.14444444444444443"/>
    <s v="Profit"/>
  </r>
  <r>
    <n v="9660"/>
    <s v="CA-2014-100860"/>
    <x v="959"/>
    <d v="2014-03-30T00:00:00"/>
    <s v="Second Class"/>
    <s v="CS-12505"/>
    <s v="Cindy Stewart"/>
    <x v="0"/>
    <s v="United States"/>
    <s v="Pomona"/>
    <s v="California"/>
    <n v="91767"/>
    <x v="1"/>
    <s v="OFF-LA-10001982"/>
    <x v="1"/>
    <s v="Labels"/>
    <x v="1538"/>
    <n v="18.75"/>
    <n v="5"/>
    <x v="0"/>
    <n v="9"/>
    <n v="0.48"/>
    <s v="Profit"/>
  </r>
  <r>
    <n v="9661"/>
    <s v="CA-2016-160717"/>
    <x v="112"/>
    <d v="2016-06-11T00:00:00"/>
    <s v="Standard Class"/>
    <s v="ME-17320"/>
    <s v="Maria Etezadi"/>
    <x v="2"/>
    <s v="United States"/>
    <s v="Santa Barbara"/>
    <s v="California"/>
    <n v="93101"/>
    <x v="1"/>
    <s v="TEC-PH-10001459"/>
    <x v="2"/>
    <s v="Phones"/>
    <x v="1447"/>
    <n v="3023.9279999999999"/>
    <n v="9"/>
    <x v="2"/>
    <n v="226.7946"/>
    <n v="7.4999999999999997E-2"/>
    <s v="Profit"/>
  </r>
  <r>
    <n v="9662"/>
    <s v="CA-2016-160717"/>
    <x v="112"/>
    <d v="2016-06-11T00:00:00"/>
    <s v="Standard Class"/>
    <s v="ME-17320"/>
    <s v="Maria Etezadi"/>
    <x v="2"/>
    <s v="United States"/>
    <s v="Santa Barbara"/>
    <s v="California"/>
    <n v="93101"/>
    <x v="1"/>
    <s v="TEC-AC-10002134"/>
    <x v="2"/>
    <s v="Accessories"/>
    <x v="1545"/>
    <n v="26.96"/>
    <n v="2"/>
    <x v="0"/>
    <n v="3.7744"/>
    <n v="0.13999999999999999"/>
    <s v="Profit"/>
  </r>
  <r>
    <n v="9663"/>
    <s v="CA-2016-160717"/>
    <x v="112"/>
    <d v="2016-06-11T00:00:00"/>
    <s v="Standard Class"/>
    <s v="ME-17320"/>
    <s v="Maria Etezadi"/>
    <x v="2"/>
    <s v="United States"/>
    <s v="Santa Barbara"/>
    <s v="California"/>
    <n v="93101"/>
    <x v="1"/>
    <s v="TEC-PH-10001760"/>
    <x v="2"/>
    <s v="Phones"/>
    <x v="257"/>
    <n v="477.6"/>
    <n v="3"/>
    <x v="2"/>
    <n v="161.19"/>
    <n v="0.33749999999999997"/>
    <s v="Profit"/>
  </r>
  <r>
    <n v="9664"/>
    <s v="CA-2017-132619"/>
    <x v="515"/>
    <d v="2017-09-05T00:00:00"/>
    <s v="Standard Class"/>
    <s v="MS-17770"/>
    <s v="Maxwell Schwartz"/>
    <x v="0"/>
    <s v="United States"/>
    <s v="San Francisco"/>
    <s v="California"/>
    <n v="94109"/>
    <x v="1"/>
    <s v="OFF-ST-10001511"/>
    <x v="1"/>
    <s v="Storage"/>
    <x v="556"/>
    <n v="193.95"/>
    <n v="3"/>
    <x v="0"/>
    <n v="9.6974999999999998"/>
    <n v="0.05"/>
    <s v="Profit"/>
  </r>
  <r>
    <n v="9665"/>
    <s v="US-2015-120957"/>
    <x v="214"/>
    <d v="2015-12-07T00:00:00"/>
    <s v="Same Day"/>
    <s v="KH-16690"/>
    <s v="Kristen Hastings"/>
    <x v="1"/>
    <s v="United States"/>
    <s v="Riverside"/>
    <s v="California"/>
    <n v="92503"/>
    <x v="1"/>
    <s v="OFF-PA-10003953"/>
    <x v="1"/>
    <s v="Paper"/>
    <x v="644"/>
    <n v="12.96"/>
    <n v="2"/>
    <x v="0"/>
    <n v="6.2207999999999997"/>
    <n v="0.47999999999999993"/>
    <s v="Profit"/>
  </r>
  <r>
    <n v="9666"/>
    <s v="CA-2017-157448"/>
    <x v="673"/>
    <d v="2017-11-20T00:00:00"/>
    <s v="Standard Class"/>
    <s v="LC-16885"/>
    <s v="Lena Creighton"/>
    <x v="0"/>
    <s v="United States"/>
    <s v="Los Angeles"/>
    <s v="California"/>
    <n v="90049"/>
    <x v="1"/>
    <s v="FUR-FU-10003268"/>
    <x v="0"/>
    <s v="Furnishings"/>
    <x v="885"/>
    <n v="119.94"/>
    <n v="3"/>
    <x v="0"/>
    <n v="23.988"/>
    <n v="0.2"/>
    <s v="Profit"/>
  </r>
  <r>
    <n v="9667"/>
    <s v="CA-2017-157448"/>
    <x v="673"/>
    <d v="2017-11-20T00:00:00"/>
    <s v="Standard Class"/>
    <s v="LC-16885"/>
    <s v="Lena Creighton"/>
    <x v="0"/>
    <s v="United States"/>
    <s v="Los Angeles"/>
    <s v="California"/>
    <n v="90049"/>
    <x v="1"/>
    <s v="FUR-FU-10001847"/>
    <x v="0"/>
    <s v="Furnishings"/>
    <x v="1364"/>
    <n v="12.42"/>
    <n v="3"/>
    <x v="0"/>
    <n v="4.4711999999999996"/>
    <n v="0.36"/>
    <s v="Profit"/>
  </r>
  <r>
    <n v="9668"/>
    <s v="CA-2016-126270"/>
    <x v="131"/>
    <d v="2016-04-27T00:00:00"/>
    <s v="Standard Class"/>
    <s v="AF-10870"/>
    <s v="Art Ferguson"/>
    <x v="0"/>
    <s v="United States"/>
    <s v="San Clemente"/>
    <s v="California"/>
    <n v="92672"/>
    <x v="1"/>
    <s v="OFF-BI-10002764"/>
    <x v="1"/>
    <s v="Binders"/>
    <x v="507"/>
    <n v="18.088000000000001"/>
    <n v="7"/>
    <x v="2"/>
    <n v="6.5568999999999997"/>
    <n v="0.36249999999999999"/>
    <s v="Profit"/>
  </r>
  <r>
    <n v="9669"/>
    <s v="CA-2016-126270"/>
    <x v="131"/>
    <d v="2016-04-27T00:00:00"/>
    <s v="Standard Class"/>
    <s v="AF-10870"/>
    <s v="Art Ferguson"/>
    <x v="0"/>
    <s v="United States"/>
    <s v="San Clemente"/>
    <s v="California"/>
    <n v="92672"/>
    <x v="1"/>
    <s v="OFF-EN-10004386"/>
    <x v="1"/>
    <s v="Envelopes"/>
    <x v="245"/>
    <n v="71.97"/>
    <n v="3"/>
    <x v="0"/>
    <n v="35.984999999999999"/>
    <n v="0.5"/>
    <s v="Profit"/>
  </r>
  <r>
    <n v="9670"/>
    <s v="CA-2017-145275"/>
    <x v="459"/>
    <d v="2017-04-06T00:00:00"/>
    <s v="Standard Class"/>
    <s v="AH-10465"/>
    <s v="Amy Hunt"/>
    <x v="0"/>
    <s v="United States"/>
    <s v="Decatur"/>
    <s v="Alabama"/>
    <n v="35601"/>
    <x v="0"/>
    <s v="OFF-LA-10001569"/>
    <x v="1"/>
    <s v="Labels"/>
    <x v="639"/>
    <n v="14.94"/>
    <n v="3"/>
    <x v="0"/>
    <n v="6.8723999999999998"/>
    <n v="0.46"/>
    <s v="Profit"/>
  </r>
  <r>
    <n v="9671"/>
    <s v="CA-2015-133396"/>
    <x v="863"/>
    <d v="2015-08-15T00:00:00"/>
    <s v="First Class"/>
    <s v="GK-14620"/>
    <s v="Grace Kelly"/>
    <x v="1"/>
    <s v="United States"/>
    <s v="Greensboro"/>
    <s v="North Carolina"/>
    <n v="27405"/>
    <x v="0"/>
    <s v="OFF-AR-10001446"/>
    <x v="1"/>
    <s v="Art"/>
    <x v="1161"/>
    <n v="64.680000000000007"/>
    <n v="7"/>
    <x v="2"/>
    <n v="8.0850000000000009"/>
    <n v="0.125"/>
    <s v="Profit"/>
  </r>
  <r>
    <n v="9672"/>
    <s v="US-2017-140312"/>
    <x v="38"/>
    <d v="2017-11-19T00:00:00"/>
    <s v="Standard Class"/>
    <s v="KL-16645"/>
    <s v="Ken Lonsdale"/>
    <x v="0"/>
    <s v="United States"/>
    <s v="Dublin"/>
    <s v="California"/>
    <n v="94568"/>
    <x v="1"/>
    <s v="TEC-PH-10003442"/>
    <x v="2"/>
    <s v="Phones"/>
    <x v="888"/>
    <n v="22"/>
    <n v="5"/>
    <x v="2"/>
    <n v="1.375"/>
    <n v="6.25E-2"/>
    <s v="Profit"/>
  </r>
  <r>
    <n v="9673"/>
    <s v="CA-2016-114867"/>
    <x v="443"/>
    <d v="2016-12-28T00:00:00"/>
    <s v="Standard Class"/>
    <s v="FM-14290"/>
    <s v="Frank Merwin"/>
    <x v="2"/>
    <s v="United States"/>
    <s v="Philadelphia"/>
    <s v="Pennsylvania"/>
    <n v="19143"/>
    <x v="3"/>
    <s v="OFF-PA-10000477"/>
    <x v="1"/>
    <s v="Paper"/>
    <x v="1214"/>
    <n v="7.968"/>
    <n v="2"/>
    <x v="2"/>
    <n v="2.6892"/>
    <n v="0.33750000000000002"/>
    <s v="Profit"/>
  </r>
  <r>
    <n v="9674"/>
    <s v="CA-2016-114867"/>
    <x v="443"/>
    <d v="2016-12-28T00:00:00"/>
    <s v="Standard Class"/>
    <s v="FM-14290"/>
    <s v="Frank Merwin"/>
    <x v="2"/>
    <s v="United States"/>
    <s v="Philadelphia"/>
    <s v="Pennsylvania"/>
    <n v="19143"/>
    <x v="3"/>
    <s v="TEC-PH-10002645"/>
    <x v="2"/>
    <s v="Phones"/>
    <x v="1848"/>
    <n v="1499.97"/>
    <n v="5"/>
    <x v="10"/>
    <n v="-374.99250000000001"/>
    <n v="-0.25"/>
    <s v="Loss"/>
  </r>
  <r>
    <n v="9675"/>
    <s v="US-2014-164644"/>
    <x v="192"/>
    <d v="2014-07-24T00:00:00"/>
    <s v="Second Class"/>
    <s v="JL-15850"/>
    <s v="John Lucas"/>
    <x v="0"/>
    <s v="United States"/>
    <s v="Houston"/>
    <s v="Texas"/>
    <n v="77095"/>
    <x v="2"/>
    <s v="OFF-ST-10003123"/>
    <x v="1"/>
    <s v="Storage"/>
    <x v="1277"/>
    <n v="26.632000000000001"/>
    <n v="1"/>
    <x v="2"/>
    <n v="1.3315999999999999"/>
    <n v="4.9999999999999996E-2"/>
    <s v="Profit"/>
  </r>
  <r>
    <n v="9676"/>
    <s v="CA-2016-137393"/>
    <x v="715"/>
    <d v="2016-05-10T00:00:00"/>
    <s v="Standard Class"/>
    <s v="GM-14500"/>
    <s v="Gene McClure"/>
    <x v="0"/>
    <s v="United States"/>
    <s v="Bakersfield"/>
    <s v="California"/>
    <n v="93309"/>
    <x v="1"/>
    <s v="FUR-FU-10001617"/>
    <x v="0"/>
    <s v="Furnishings"/>
    <x v="1150"/>
    <n v="41.6"/>
    <n v="4"/>
    <x v="0"/>
    <n v="14.144"/>
    <n v="0.33999999999999997"/>
    <s v="Profit"/>
  </r>
  <r>
    <n v="9677"/>
    <s v="US-2014-120175"/>
    <x v="683"/>
    <d v="2014-12-03T00:00:00"/>
    <s v="Standard Class"/>
    <s v="MC-17635"/>
    <s v="Matthew Clasen"/>
    <x v="1"/>
    <s v="United States"/>
    <s v="Richmond"/>
    <s v="Indiana"/>
    <n v="47374"/>
    <x v="2"/>
    <s v="OFF-EN-10003862"/>
    <x v="1"/>
    <s v="Envelopes"/>
    <x v="760"/>
    <n v="64.02"/>
    <n v="6"/>
    <x v="0"/>
    <n v="29.449200000000001"/>
    <n v="0.46"/>
    <s v="Profit"/>
  </r>
  <r>
    <n v="9678"/>
    <s v="CA-2016-144785"/>
    <x v="724"/>
    <d v="2016-04-23T00:00:00"/>
    <s v="Standard Class"/>
    <s v="CS-12490"/>
    <s v="Cindy Schnelling"/>
    <x v="1"/>
    <s v="United States"/>
    <s v="New York City"/>
    <s v="New York"/>
    <n v="10009"/>
    <x v="3"/>
    <s v="OFF-AR-10001573"/>
    <x v="1"/>
    <s v="Art"/>
    <x v="373"/>
    <n v="6.99"/>
    <n v="3"/>
    <x v="0"/>
    <n v="2.0270999999999999"/>
    <n v="0.28999999999999998"/>
    <s v="Profit"/>
  </r>
  <r>
    <n v="9679"/>
    <s v="CA-2016-144785"/>
    <x v="724"/>
    <d v="2016-04-23T00:00:00"/>
    <s v="Standard Class"/>
    <s v="CS-12490"/>
    <s v="Cindy Schnelling"/>
    <x v="1"/>
    <s v="United States"/>
    <s v="New York City"/>
    <s v="New York"/>
    <n v="10009"/>
    <x v="3"/>
    <s v="OFF-SU-10004290"/>
    <x v="1"/>
    <s v="Supplies"/>
    <x v="1827"/>
    <n v="6.84"/>
    <n v="1"/>
    <x v="0"/>
    <n v="1.8468"/>
    <n v="0.27"/>
    <s v="Profit"/>
  </r>
  <r>
    <n v="9680"/>
    <s v="CA-2015-130113"/>
    <x v="17"/>
    <d v="2015-12-31T00:00:00"/>
    <s v="Standard Class"/>
    <s v="AH-10030"/>
    <s v="Aaron Hawkins"/>
    <x v="1"/>
    <s v="United States"/>
    <s v="San Francisco"/>
    <s v="California"/>
    <n v="94122"/>
    <x v="1"/>
    <s v="OFF-ST-10000046"/>
    <x v="1"/>
    <s v="Storage"/>
    <x v="764"/>
    <n v="323.10000000000002"/>
    <n v="2"/>
    <x v="0"/>
    <n v="61.389000000000003"/>
    <n v="0.19"/>
    <s v="Profit"/>
  </r>
  <r>
    <n v="9681"/>
    <s v="CA-2015-130113"/>
    <x v="17"/>
    <d v="2015-12-31T00:00:00"/>
    <s v="Standard Class"/>
    <s v="AH-10030"/>
    <s v="Aaron Hawkins"/>
    <x v="1"/>
    <s v="United States"/>
    <s v="San Francisco"/>
    <s v="California"/>
    <n v="94122"/>
    <x v="1"/>
    <s v="TEC-PH-10003505"/>
    <x v="2"/>
    <s v="Phones"/>
    <x v="910"/>
    <n v="668.16"/>
    <n v="9"/>
    <x v="2"/>
    <n v="75.168000000000006"/>
    <n v="0.11250000000000002"/>
    <s v="Profit"/>
  </r>
  <r>
    <n v="9682"/>
    <s v="CA-2017-122770"/>
    <x v="1096"/>
    <d v="2017-12-18T00:00:00"/>
    <s v="Standard Class"/>
    <s v="EP-13915"/>
    <s v="Emily Phan"/>
    <x v="0"/>
    <s v="United States"/>
    <s v="San Francisco"/>
    <s v="California"/>
    <n v="94122"/>
    <x v="1"/>
    <s v="OFF-LA-10004559"/>
    <x v="1"/>
    <s v="Labels"/>
    <x v="1349"/>
    <n v="8.64"/>
    <n v="3"/>
    <x v="0"/>
    <n v="4.2336"/>
    <n v="0.49"/>
    <s v="Profit"/>
  </r>
  <r>
    <n v="9683"/>
    <s v="CA-2017-122770"/>
    <x v="1096"/>
    <d v="2017-12-18T00:00:00"/>
    <s v="Standard Class"/>
    <s v="EP-13915"/>
    <s v="Emily Phan"/>
    <x v="0"/>
    <s v="United States"/>
    <s v="San Francisco"/>
    <s v="California"/>
    <n v="94122"/>
    <x v="1"/>
    <s v="OFF-PA-10003172"/>
    <x v="1"/>
    <s v="Paper"/>
    <x v="854"/>
    <n v="38.880000000000003"/>
    <n v="6"/>
    <x v="0"/>
    <n v="18.662400000000002"/>
    <n v="0.48000000000000004"/>
    <s v="Profit"/>
  </r>
  <r>
    <n v="9684"/>
    <s v="CA-2017-122770"/>
    <x v="1096"/>
    <d v="2017-12-18T00:00:00"/>
    <s v="Standard Class"/>
    <s v="EP-13915"/>
    <s v="Emily Phan"/>
    <x v="0"/>
    <s v="United States"/>
    <s v="San Francisco"/>
    <s v="California"/>
    <n v="94122"/>
    <x v="1"/>
    <s v="FUR-FU-10001473"/>
    <x v="0"/>
    <s v="Furnishings"/>
    <x v="1253"/>
    <n v="201.04"/>
    <n v="8"/>
    <x v="0"/>
    <n v="54.280799999999999"/>
    <n v="0.27"/>
    <s v="Profit"/>
  </r>
  <r>
    <n v="9685"/>
    <s v="CA-2017-122770"/>
    <x v="1096"/>
    <d v="2017-12-18T00:00:00"/>
    <s v="Standard Class"/>
    <s v="EP-13915"/>
    <s v="Emily Phan"/>
    <x v="0"/>
    <s v="United States"/>
    <s v="San Francisco"/>
    <s v="California"/>
    <n v="94122"/>
    <x v="1"/>
    <s v="OFF-PA-10000232"/>
    <x v="1"/>
    <s v="Paper"/>
    <x v="1631"/>
    <n v="12.96"/>
    <n v="2"/>
    <x v="0"/>
    <n v="6.3503999999999996"/>
    <n v="0.48999999999999994"/>
    <s v="Profit"/>
  </r>
  <r>
    <n v="9686"/>
    <s v="CA-2017-118668"/>
    <x v="460"/>
    <d v="2017-01-04T00:00:00"/>
    <s v="Second Class"/>
    <s v="FW-14395"/>
    <s v="Fred Wasserman"/>
    <x v="1"/>
    <s v="United States"/>
    <s v="Los Angeles"/>
    <s v="California"/>
    <n v="90032"/>
    <x v="1"/>
    <s v="TEC-AC-10000682"/>
    <x v="2"/>
    <s v="Accessories"/>
    <x v="1336"/>
    <n v="16.59"/>
    <n v="1"/>
    <x v="0"/>
    <n v="5.8064999999999998"/>
    <n v="0.35"/>
    <s v="Profit"/>
  </r>
  <r>
    <n v="9687"/>
    <s v="CA-2017-116498"/>
    <x v="1109"/>
    <d v="2017-06-03T00:00:00"/>
    <s v="Standard Class"/>
    <s v="KA-16525"/>
    <s v="Kelly Andreada"/>
    <x v="0"/>
    <s v="United States"/>
    <s v="San Diego"/>
    <s v="California"/>
    <n v="92037"/>
    <x v="1"/>
    <s v="OFF-AR-10003405"/>
    <x v="1"/>
    <s v="Art"/>
    <x v="628"/>
    <n v="35.1"/>
    <n v="6"/>
    <x v="0"/>
    <n v="10.179"/>
    <n v="0.28999999999999998"/>
    <s v="Profit"/>
  </r>
  <r>
    <n v="9688"/>
    <s v="US-2017-130603"/>
    <x v="1033"/>
    <d v="2017-10-06T00:00:00"/>
    <s v="Standard Class"/>
    <s v="SC-20050"/>
    <s v="Sample Company A"/>
    <x v="2"/>
    <s v="United States"/>
    <s v="Arlington"/>
    <s v="Texas"/>
    <n v="76017"/>
    <x v="2"/>
    <s v="OFF-BI-10000301"/>
    <x v="1"/>
    <s v="Binders"/>
    <x v="625"/>
    <n v="11.646000000000001"/>
    <n v="9"/>
    <x v="3"/>
    <n v="-17.469000000000001"/>
    <n v="-1.5"/>
    <s v="Loss"/>
  </r>
  <r>
    <n v="9689"/>
    <s v="US-2017-135986"/>
    <x v="308"/>
    <d v="2017-06-27T00:00:00"/>
    <s v="Standard Class"/>
    <s v="PG-18895"/>
    <s v="Paul Gonzalez"/>
    <x v="0"/>
    <s v="United States"/>
    <s v="Richmond"/>
    <s v="Virginia"/>
    <n v="23223"/>
    <x v="0"/>
    <s v="OFF-PA-10001534"/>
    <x v="1"/>
    <s v="Paper"/>
    <x v="1470"/>
    <n v="32.4"/>
    <n v="5"/>
    <x v="0"/>
    <n v="15.552"/>
    <n v="0.48"/>
    <s v="Profit"/>
  </r>
  <r>
    <n v="9690"/>
    <s v="US-2017-135986"/>
    <x v="308"/>
    <d v="2017-06-27T00:00:00"/>
    <s v="Standard Class"/>
    <s v="PG-18895"/>
    <s v="Paul Gonzalez"/>
    <x v="0"/>
    <s v="United States"/>
    <s v="Richmond"/>
    <s v="Virginia"/>
    <n v="23223"/>
    <x v="0"/>
    <s v="TEC-PH-10003691"/>
    <x v="2"/>
    <s v="Phones"/>
    <x v="1407"/>
    <n v="503.96"/>
    <n v="4"/>
    <x v="0"/>
    <n v="125.99"/>
    <n v="0.25"/>
    <s v="Profit"/>
  </r>
  <r>
    <n v="9691"/>
    <s v="CA-2017-140536"/>
    <x v="1095"/>
    <d v="2017-04-05T00:00:00"/>
    <s v="First Class"/>
    <s v="TA-21385"/>
    <s v="Tom Ashbrook"/>
    <x v="2"/>
    <s v="United States"/>
    <s v="New York City"/>
    <s v="New York"/>
    <n v="10035"/>
    <x v="3"/>
    <s v="OFF-AR-10001545"/>
    <x v="1"/>
    <s v="Art"/>
    <x v="820"/>
    <n v="7.04"/>
    <n v="4"/>
    <x v="0"/>
    <n v="2.0415999999999999"/>
    <n v="0.28999999999999998"/>
    <s v="Profit"/>
  </r>
  <r>
    <n v="9692"/>
    <s v="CA-2015-130183"/>
    <x v="50"/>
    <d v="2015-11-17T00:00:00"/>
    <s v="Standard Class"/>
    <s v="PO-18850"/>
    <s v="Patrick O Brill"/>
    <x v="0"/>
    <s v="United States"/>
    <s v="Houston"/>
    <s v="Texas"/>
    <n v="77041"/>
    <x v="2"/>
    <s v="FUR-BO-10001811"/>
    <x v="0"/>
    <s v="Bookcases"/>
    <x v="787"/>
    <n v="613.99919999999997"/>
    <n v="3"/>
    <x v="8"/>
    <n v="-18.058800000000002"/>
    <n v="-2.9411764705882356E-2"/>
    <s v="Loss"/>
  </r>
  <r>
    <n v="9693"/>
    <s v="CA-2015-107902"/>
    <x v="834"/>
    <d v="2015-09-02T00:00:00"/>
    <s v="Standard Class"/>
    <s v="SM-20950"/>
    <s v="Suzanne McNair"/>
    <x v="1"/>
    <s v="United States"/>
    <s v="Fairfield"/>
    <s v="Connecticut"/>
    <n v="6824"/>
    <x v="3"/>
    <s v="OFF-ST-10001837"/>
    <x v="1"/>
    <s v="Storage"/>
    <x v="1340"/>
    <n v="470.36"/>
    <n v="11"/>
    <x v="0"/>
    <n v="122.2936"/>
    <n v="0.26"/>
    <s v="Profit"/>
  </r>
  <r>
    <n v="9694"/>
    <s v="CA-2017-130148"/>
    <x v="241"/>
    <d v="2017-09-28T00:00:00"/>
    <s v="Second Class"/>
    <s v="NK-18490"/>
    <s v="Neil Knudson"/>
    <x v="2"/>
    <s v="United States"/>
    <s v="San Francisco"/>
    <s v="California"/>
    <n v="94110"/>
    <x v="1"/>
    <s v="OFF-PA-10000551"/>
    <x v="1"/>
    <s v="Paper"/>
    <x v="1246"/>
    <n v="31.08"/>
    <n v="6"/>
    <x v="0"/>
    <n v="15.229200000000001"/>
    <n v="0.49000000000000005"/>
    <s v="Profit"/>
  </r>
  <r>
    <n v="9695"/>
    <s v="CA-2017-130148"/>
    <x v="241"/>
    <d v="2017-09-28T00:00:00"/>
    <s v="Second Class"/>
    <s v="NK-18490"/>
    <s v="Neil Knudson"/>
    <x v="2"/>
    <s v="United States"/>
    <s v="San Francisco"/>
    <s v="California"/>
    <n v="94110"/>
    <x v="1"/>
    <s v="OFF-SU-10001574"/>
    <x v="1"/>
    <s v="Supplies"/>
    <x v="503"/>
    <n v="7.3"/>
    <n v="2"/>
    <x v="0"/>
    <n v="2.19"/>
    <n v="0.3"/>
    <s v="Profit"/>
  </r>
  <r>
    <n v="9696"/>
    <s v="US-2016-151260"/>
    <x v="25"/>
    <d v="2016-12-14T00:00:00"/>
    <s v="First Class"/>
    <s v="SC-20695"/>
    <s v="Steve Chapman"/>
    <x v="1"/>
    <s v="United States"/>
    <s v="Springfield"/>
    <s v="Ohio"/>
    <n v="45503"/>
    <x v="3"/>
    <s v="OFF-AP-10002892"/>
    <x v="1"/>
    <s v="Appliances"/>
    <x v="9"/>
    <n v="73.536000000000001"/>
    <n v="4"/>
    <x v="2"/>
    <n v="9.1920000000000002"/>
    <n v="0.125"/>
    <s v="Profit"/>
  </r>
  <r>
    <n v="9697"/>
    <s v="CA-2014-144281"/>
    <x v="1226"/>
    <d v="2014-06-15T00:00:00"/>
    <s v="Second Class"/>
    <s v="HK-14890"/>
    <s v="Heather Kirkland"/>
    <x v="1"/>
    <s v="United States"/>
    <s v="Detroit"/>
    <s v="Michigan"/>
    <n v="48234"/>
    <x v="2"/>
    <s v="OFF-LA-10003930"/>
    <x v="1"/>
    <s v="Labels"/>
    <x v="508"/>
    <n v="491.55"/>
    <n v="5"/>
    <x v="0"/>
    <n v="240.8595"/>
    <n v="0.49"/>
    <s v="Profit"/>
  </r>
  <r>
    <n v="9698"/>
    <s v="CA-2016-122511"/>
    <x v="21"/>
    <d v="2016-03-11T00:00:00"/>
    <s v="Same Day"/>
    <s v="BT-11485"/>
    <s v="Brad Thomas"/>
    <x v="2"/>
    <s v="United States"/>
    <s v="Philadelphia"/>
    <s v="Pennsylvania"/>
    <n v="19140"/>
    <x v="3"/>
    <s v="FUR-FU-10001037"/>
    <x v="0"/>
    <s v="Furnishings"/>
    <x v="1169"/>
    <n v="30.335999999999999"/>
    <n v="4"/>
    <x v="2"/>
    <n v="9.48"/>
    <n v="0.31250000000000006"/>
    <s v="Profit"/>
  </r>
  <r>
    <n v="9699"/>
    <s v="CA-2017-154116"/>
    <x v="934"/>
    <d v="2017-12-19T00:00:00"/>
    <s v="Standard Class"/>
    <s v="KM-16660"/>
    <s v="Khloe Miller"/>
    <x v="0"/>
    <s v="United States"/>
    <s v="Inglewood"/>
    <s v="California"/>
    <n v="90301"/>
    <x v="1"/>
    <s v="OFF-PA-10004569"/>
    <x v="1"/>
    <s v="Paper"/>
    <x v="230"/>
    <n v="22.83"/>
    <n v="3"/>
    <x v="0"/>
    <n v="10.7301"/>
    <n v="0.47000000000000003"/>
    <s v="Profit"/>
  </r>
  <r>
    <n v="9700"/>
    <s v="CA-2017-154116"/>
    <x v="934"/>
    <d v="2017-12-19T00:00:00"/>
    <s v="Standard Class"/>
    <s v="KM-16660"/>
    <s v="Khloe Miller"/>
    <x v="0"/>
    <s v="United States"/>
    <s v="Inglewood"/>
    <s v="California"/>
    <n v="90301"/>
    <x v="1"/>
    <s v="OFF-AP-10000027"/>
    <x v="1"/>
    <s v="Appliances"/>
    <x v="1813"/>
    <n v="54.32"/>
    <n v="4"/>
    <x v="0"/>
    <n v="16.295999999999999"/>
    <n v="0.3"/>
    <s v="Profit"/>
  </r>
  <r>
    <n v="9701"/>
    <s v="CA-2017-154116"/>
    <x v="934"/>
    <d v="2017-12-19T00:00:00"/>
    <s v="Standard Class"/>
    <s v="KM-16660"/>
    <s v="Khloe Miller"/>
    <x v="0"/>
    <s v="United States"/>
    <s v="Inglewood"/>
    <s v="California"/>
    <n v="90301"/>
    <x v="1"/>
    <s v="TEC-PH-10000675"/>
    <x v="2"/>
    <s v="Phones"/>
    <x v="1347"/>
    <n v="196.77600000000001"/>
    <n v="3"/>
    <x v="2"/>
    <n v="14.7582"/>
    <n v="7.4999999999999997E-2"/>
    <s v="Profit"/>
  </r>
  <r>
    <n v="9702"/>
    <s v="CA-2016-105291"/>
    <x v="859"/>
    <d v="2016-11-04T00:00:00"/>
    <s v="Standard Class"/>
    <s v="SP-20920"/>
    <s v="Susan Pistek"/>
    <x v="0"/>
    <s v="United States"/>
    <s v="San Luis Obispo"/>
    <s v="California"/>
    <n v="93405"/>
    <x v="1"/>
    <s v="OFF-FA-10003059"/>
    <x v="1"/>
    <s v="Fasteners"/>
    <x v="802"/>
    <n v="3.62"/>
    <n v="2"/>
    <x v="0"/>
    <n v="1.1946000000000001"/>
    <n v="0.33"/>
    <s v="Profit"/>
  </r>
  <r>
    <n v="9703"/>
    <s v="CA-2017-147032"/>
    <x v="689"/>
    <d v="2017-08-04T00:00:00"/>
    <s v="Standard Class"/>
    <s v="LB-16795"/>
    <s v="Laurel Beltran"/>
    <x v="2"/>
    <s v="United States"/>
    <s v="Wilmington"/>
    <s v="Delaware"/>
    <n v="19805"/>
    <x v="3"/>
    <s v="OFF-PA-10003256"/>
    <x v="1"/>
    <s v="Paper"/>
    <x v="96"/>
    <n v="11.54"/>
    <n v="1"/>
    <x v="0"/>
    <n v="5.5392000000000001"/>
    <n v="0.48000000000000004"/>
    <s v="Profit"/>
  </r>
  <r>
    <n v="9704"/>
    <s v="CA-2017-147032"/>
    <x v="689"/>
    <d v="2017-08-04T00:00:00"/>
    <s v="Standard Class"/>
    <s v="LB-16795"/>
    <s v="Laurel Beltran"/>
    <x v="2"/>
    <s v="United States"/>
    <s v="Wilmington"/>
    <s v="Delaware"/>
    <n v="19805"/>
    <x v="3"/>
    <s v="OFF-BI-10003656"/>
    <x v="1"/>
    <s v="Binders"/>
    <x v="13"/>
    <n v="849.95"/>
    <n v="5"/>
    <x v="0"/>
    <n v="390.97699999999998"/>
    <n v="0.45999999999999996"/>
    <s v="Profit"/>
  </r>
  <r>
    <n v="9705"/>
    <s v="CA-2017-147032"/>
    <x v="689"/>
    <d v="2017-08-04T00:00:00"/>
    <s v="Standard Class"/>
    <s v="LB-16795"/>
    <s v="Laurel Beltran"/>
    <x v="2"/>
    <s v="United States"/>
    <s v="Wilmington"/>
    <s v="Delaware"/>
    <n v="19805"/>
    <x v="3"/>
    <s v="OFF-BI-10002897"/>
    <x v="1"/>
    <s v="Binders"/>
    <x v="1802"/>
    <n v="11.01"/>
    <n v="3"/>
    <x v="0"/>
    <n v="5.3948999999999998"/>
    <n v="0.49"/>
    <s v="Profit"/>
  </r>
  <r>
    <n v="9706"/>
    <s v="CA-2017-125990"/>
    <x v="15"/>
    <d v="2017-10-23T00:00:00"/>
    <s v="Standard Class"/>
    <s v="JS-16030"/>
    <s v="Joy Smith"/>
    <x v="0"/>
    <s v="United States"/>
    <s v="San Francisco"/>
    <s v="California"/>
    <n v="94122"/>
    <x v="1"/>
    <s v="OFF-BI-10004826"/>
    <x v="1"/>
    <s v="Binders"/>
    <x v="728"/>
    <n v="39.624000000000002"/>
    <n v="3"/>
    <x v="2"/>
    <n v="13.868399999999999"/>
    <n v="0.35"/>
    <s v="Profit"/>
  </r>
  <r>
    <n v="9707"/>
    <s v="CA-2016-161746"/>
    <x v="147"/>
    <d v="2016-10-27T00:00:00"/>
    <s v="Standard Class"/>
    <s v="CS-11950"/>
    <s v="Carlos Soltero"/>
    <x v="0"/>
    <s v="United States"/>
    <s v="Los Angeles"/>
    <s v="California"/>
    <n v="90045"/>
    <x v="1"/>
    <s v="FUR-CH-10004626"/>
    <x v="0"/>
    <s v="Chairs"/>
    <x v="1706"/>
    <n v="242.136"/>
    <n v="3"/>
    <x v="2"/>
    <n v="12.1068"/>
    <n v="0.05"/>
    <s v="Profit"/>
  </r>
  <r>
    <n v="9708"/>
    <s v="CA-2016-161746"/>
    <x v="147"/>
    <d v="2016-10-27T00:00:00"/>
    <s v="Standard Class"/>
    <s v="CS-11950"/>
    <s v="Carlos Soltero"/>
    <x v="0"/>
    <s v="United States"/>
    <s v="Los Angeles"/>
    <s v="California"/>
    <n v="90045"/>
    <x v="1"/>
    <s v="OFF-AR-10000390"/>
    <x v="1"/>
    <s v="Art"/>
    <x v="105"/>
    <n v="12.39"/>
    <n v="3"/>
    <x v="0"/>
    <n v="5.6993999999999998"/>
    <n v="0.45999999999999996"/>
    <s v="Profit"/>
  </r>
  <r>
    <n v="9709"/>
    <s v="CA-2016-161746"/>
    <x v="147"/>
    <d v="2016-10-27T00:00:00"/>
    <s v="Standard Class"/>
    <s v="CS-11950"/>
    <s v="Carlos Soltero"/>
    <x v="0"/>
    <s v="United States"/>
    <s v="Los Angeles"/>
    <s v="California"/>
    <n v="90045"/>
    <x v="1"/>
    <s v="FUR-FU-10003731"/>
    <x v="0"/>
    <s v="Furnishings"/>
    <x v="1602"/>
    <n v="19.96"/>
    <n v="2"/>
    <x v="0"/>
    <n v="5.5888"/>
    <n v="0.27999999999999997"/>
    <s v="Profit"/>
  </r>
  <r>
    <n v="9710"/>
    <s v="CA-2016-161746"/>
    <x v="147"/>
    <d v="2016-10-27T00:00:00"/>
    <s v="Standard Class"/>
    <s v="CS-11950"/>
    <s v="Carlos Soltero"/>
    <x v="0"/>
    <s v="United States"/>
    <s v="Los Angeles"/>
    <s v="California"/>
    <n v="90045"/>
    <x v="1"/>
    <s v="OFF-ST-10002743"/>
    <x v="1"/>
    <s v="Storage"/>
    <x v="418"/>
    <n v="340.92"/>
    <n v="3"/>
    <x v="0"/>
    <n v="3.4091999999999998"/>
    <n v="9.9999999999999985E-3"/>
    <s v="Profit"/>
  </r>
  <r>
    <n v="9711"/>
    <s v="CA-2014-114251"/>
    <x v="1127"/>
    <d v="2014-11-10T00:00:00"/>
    <s v="Standard Class"/>
    <s v="MD-17350"/>
    <s v="Maribeth Dona"/>
    <x v="0"/>
    <s v="United States"/>
    <s v="Philadelphia"/>
    <s v="Pennsylvania"/>
    <n v="19143"/>
    <x v="3"/>
    <s v="FUR-FU-10001468"/>
    <x v="0"/>
    <s v="Furnishings"/>
    <x v="1289"/>
    <n v="273.56799999999998"/>
    <n v="2"/>
    <x v="2"/>
    <n v="-34.195999999999998"/>
    <n v="-0.125"/>
    <s v="Loss"/>
  </r>
  <r>
    <n v="9712"/>
    <s v="CA-2014-114251"/>
    <x v="1127"/>
    <d v="2014-11-10T00:00:00"/>
    <s v="Standard Class"/>
    <s v="MD-17350"/>
    <s v="Maribeth Dona"/>
    <x v="0"/>
    <s v="United States"/>
    <s v="Philadelphia"/>
    <s v="Pennsylvania"/>
    <n v="19143"/>
    <x v="3"/>
    <s v="OFF-BI-10003684"/>
    <x v="1"/>
    <s v="Binders"/>
    <x v="714"/>
    <n v="13.194000000000001"/>
    <n v="2"/>
    <x v="6"/>
    <n v="-8.7959999999999994"/>
    <n v="-0.66666666666666663"/>
    <s v="Loss"/>
  </r>
  <r>
    <n v="9713"/>
    <s v="CA-2014-114251"/>
    <x v="1127"/>
    <d v="2014-11-10T00:00:00"/>
    <s v="Standard Class"/>
    <s v="MD-17350"/>
    <s v="Maribeth Dona"/>
    <x v="0"/>
    <s v="United States"/>
    <s v="Philadelphia"/>
    <s v="Pennsylvania"/>
    <n v="19143"/>
    <x v="3"/>
    <s v="OFF-ST-10003716"/>
    <x v="1"/>
    <s v="Storage"/>
    <x v="898"/>
    <n v="1080.096"/>
    <n v="6"/>
    <x v="2"/>
    <n v="-94.508399999999995"/>
    <n v="-8.7499999999999994E-2"/>
    <s v="Loss"/>
  </r>
  <r>
    <n v="9714"/>
    <s v="CA-2014-114251"/>
    <x v="1127"/>
    <d v="2014-11-10T00:00:00"/>
    <s v="Standard Class"/>
    <s v="MD-17350"/>
    <s v="Maribeth Dona"/>
    <x v="0"/>
    <s v="United States"/>
    <s v="Philadelphia"/>
    <s v="Pennsylvania"/>
    <n v="19143"/>
    <x v="3"/>
    <s v="TEC-AC-10001101"/>
    <x v="2"/>
    <s v="Accessories"/>
    <x v="552"/>
    <n v="51.56"/>
    <n v="5"/>
    <x v="2"/>
    <n v="-6.4450000000000003"/>
    <n v="-0.125"/>
    <s v="Loss"/>
  </r>
  <r>
    <n v="9715"/>
    <s v="CA-2014-114251"/>
    <x v="1127"/>
    <d v="2014-11-10T00:00:00"/>
    <s v="Standard Class"/>
    <s v="MD-17350"/>
    <s v="Maribeth Dona"/>
    <x v="0"/>
    <s v="United States"/>
    <s v="Philadelphia"/>
    <s v="Pennsylvania"/>
    <n v="19143"/>
    <x v="3"/>
    <s v="TEC-AC-10004864"/>
    <x v="2"/>
    <s v="Accessories"/>
    <x v="1298"/>
    <n v="58.415999999999997"/>
    <n v="2"/>
    <x v="2"/>
    <n v="16.794599999999999"/>
    <n v="0.28749999999999998"/>
    <s v="Profit"/>
  </r>
  <r>
    <n v="9716"/>
    <s v="CA-2016-116379"/>
    <x v="77"/>
    <d v="2016-11-12T00:00:00"/>
    <s v="Standard Class"/>
    <s v="LD-17005"/>
    <s v="Lisa DeCherney"/>
    <x v="0"/>
    <s v="United States"/>
    <s v="San Francisco"/>
    <s v="California"/>
    <n v="94122"/>
    <x v="1"/>
    <s v="OFF-BI-10001543"/>
    <x v="1"/>
    <s v="Binders"/>
    <x v="380"/>
    <n v="57.584000000000003"/>
    <n v="2"/>
    <x v="2"/>
    <n v="20.154399999999999"/>
    <n v="0.35"/>
    <s v="Profit"/>
  </r>
  <r>
    <n v="9717"/>
    <s v="US-2016-144477"/>
    <x v="399"/>
    <d v="2016-08-14T00:00:00"/>
    <s v="Second Class"/>
    <s v="DB-13270"/>
    <s v="Deborah Brumfield"/>
    <x v="2"/>
    <s v="United States"/>
    <s v="Philadelphia"/>
    <s v="Pennsylvania"/>
    <n v="19134"/>
    <x v="3"/>
    <s v="OFF-AR-10000914"/>
    <x v="1"/>
    <s v="Art"/>
    <x v="1748"/>
    <n v="37.311999999999998"/>
    <n v="4"/>
    <x v="2"/>
    <n v="2.7984"/>
    <n v="7.5000000000000011E-2"/>
    <s v="Profit"/>
  </r>
  <r>
    <n v="9718"/>
    <s v="CA-2016-108210"/>
    <x v="198"/>
    <d v="2016-05-31T00:00:00"/>
    <s v="Same Day"/>
    <s v="AT-10735"/>
    <s v="Annie Thurman"/>
    <x v="0"/>
    <s v="United States"/>
    <s v="Houston"/>
    <s v="Texas"/>
    <n v="77041"/>
    <x v="2"/>
    <s v="TEC-PH-10002293"/>
    <x v="2"/>
    <s v="Phones"/>
    <x v="126"/>
    <n v="79.959999999999994"/>
    <n v="5"/>
    <x v="2"/>
    <n v="7.9960000000000004"/>
    <n v="0.10000000000000002"/>
    <s v="Profit"/>
  </r>
  <r>
    <n v="9719"/>
    <s v="CA-2016-108210"/>
    <x v="198"/>
    <d v="2016-05-31T00:00:00"/>
    <s v="Same Day"/>
    <s v="AT-10735"/>
    <s v="Annie Thurman"/>
    <x v="0"/>
    <s v="United States"/>
    <s v="Houston"/>
    <s v="Texas"/>
    <n v="77041"/>
    <x v="2"/>
    <s v="TEC-AC-10000109"/>
    <x v="2"/>
    <s v="Accessories"/>
    <x v="202"/>
    <n v="223.96"/>
    <n v="5"/>
    <x v="2"/>
    <n v="11.198"/>
    <n v="0.05"/>
    <s v="Profit"/>
  </r>
  <r>
    <n v="9720"/>
    <s v="CA-2017-166835"/>
    <x v="105"/>
    <d v="2017-11-14T00:00:00"/>
    <s v="Second Class"/>
    <s v="DK-13375"/>
    <s v="Dennis Kane"/>
    <x v="0"/>
    <s v="United States"/>
    <s v="Lancaster"/>
    <s v="Pennsylvania"/>
    <n v="17602"/>
    <x v="3"/>
    <s v="OFF-ST-10002574"/>
    <x v="1"/>
    <s v="Storage"/>
    <x v="935"/>
    <n v="221.024"/>
    <n v="2"/>
    <x v="2"/>
    <n v="-55.256"/>
    <n v="-0.25"/>
    <s v="Loss"/>
  </r>
  <r>
    <n v="9721"/>
    <s v="CA-2016-119641"/>
    <x v="897"/>
    <d v="2016-09-26T00:00:00"/>
    <s v="Standard Class"/>
    <s v="CS-12250"/>
    <s v="Chris Selesnick"/>
    <x v="1"/>
    <s v="United States"/>
    <s v="Green Bay"/>
    <s v="Wisconsin"/>
    <n v="54302"/>
    <x v="2"/>
    <s v="FUR-FU-10002445"/>
    <x v="0"/>
    <s v="Furnishings"/>
    <x v="1448"/>
    <n v="18.96"/>
    <n v="2"/>
    <x v="0"/>
    <n v="7.5839999999999996"/>
    <n v="0.39999999999999997"/>
    <s v="Profit"/>
  </r>
  <r>
    <n v="9722"/>
    <s v="CA-2016-105781"/>
    <x v="595"/>
    <d v="2016-02-20T00:00:00"/>
    <s v="Standard Class"/>
    <s v="JF-15565"/>
    <s v="Jill Fjeld"/>
    <x v="0"/>
    <s v="United States"/>
    <s v="New York City"/>
    <s v="New York"/>
    <n v="10024"/>
    <x v="3"/>
    <s v="FUR-CH-10001802"/>
    <x v="0"/>
    <s v="Chairs"/>
    <x v="1697"/>
    <n v="326.64600000000002"/>
    <n v="3"/>
    <x v="9"/>
    <n v="39.923400000000001"/>
    <n v="0.12222222222222222"/>
    <s v="Profit"/>
  </r>
  <r>
    <n v="9723"/>
    <s v="CA-2016-105781"/>
    <x v="595"/>
    <d v="2016-02-20T00:00:00"/>
    <s v="Standard Class"/>
    <s v="JF-15565"/>
    <s v="Jill Fjeld"/>
    <x v="0"/>
    <s v="United States"/>
    <s v="New York City"/>
    <s v="New York"/>
    <n v="10024"/>
    <x v="3"/>
    <s v="TEC-AC-10003628"/>
    <x v="2"/>
    <s v="Accessories"/>
    <x v="247"/>
    <n v="89.97"/>
    <n v="3"/>
    <x v="0"/>
    <n v="39.586799999999997"/>
    <n v="0.43999999999999995"/>
    <s v="Profit"/>
  </r>
  <r>
    <n v="9724"/>
    <s v="CA-2014-101364"/>
    <x v="1091"/>
    <d v="2014-12-26T00:00:00"/>
    <s v="Standard Class"/>
    <s v="TW-21025"/>
    <s v="Tamara Willingham"/>
    <x v="2"/>
    <s v="United States"/>
    <s v="New York City"/>
    <s v="New York"/>
    <n v="10011"/>
    <x v="3"/>
    <s v="OFF-BI-10003984"/>
    <x v="1"/>
    <s v="Binders"/>
    <x v="697"/>
    <n v="296.71199999999999"/>
    <n v="13"/>
    <x v="2"/>
    <n v="100.1403"/>
    <n v="0.33750000000000002"/>
    <s v="Profit"/>
  </r>
  <r>
    <n v="9725"/>
    <s v="CA-2015-117898"/>
    <x v="901"/>
    <d v="2015-12-11T00:00:00"/>
    <s v="Standard Class"/>
    <s v="TB-21250"/>
    <s v="Tim Brockman"/>
    <x v="0"/>
    <s v="United States"/>
    <s v="Bloomington"/>
    <s v="Illinois"/>
    <n v="61701"/>
    <x v="2"/>
    <s v="OFF-EN-10004459"/>
    <x v="1"/>
    <s v="Envelopes"/>
    <x v="661"/>
    <n v="12.224"/>
    <n v="2"/>
    <x v="2"/>
    <n v="4.4311999999999996"/>
    <n v="0.36249999999999993"/>
    <s v="Profit"/>
  </r>
  <r>
    <n v="9726"/>
    <s v="CA-2017-142293"/>
    <x v="697"/>
    <d v="2017-09-20T00:00:00"/>
    <s v="First Class"/>
    <s v="SC-20380"/>
    <s v="Shahid Collister"/>
    <x v="0"/>
    <s v="United States"/>
    <s v="Boise"/>
    <s v="Idaho"/>
    <n v="83704"/>
    <x v="1"/>
    <s v="TEC-AC-10001109"/>
    <x v="2"/>
    <s v="Accessories"/>
    <x v="1007"/>
    <n v="89.97"/>
    <n v="3"/>
    <x v="0"/>
    <n v="37.787399999999998"/>
    <n v="0.42"/>
    <s v="Profit"/>
  </r>
  <r>
    <n v="9727"/>
    <s v="CA-2017-167395"/>
    <x v="574"/>
    <d v="2017-12-04T00:00:00"/>
    <s v="First Class"/>
    <s v="KM-16720"/>
    <s v="Kunst Miller"/>
    <x v="0"/>
    <s v="United States"/>
    <s v="Lowell"/>
    <s v="Massachusetts"/>
    <n v="1852"/>
    <x v="3"/>
    <s v="OFF-AP-10001293"/>
    <x v="1"/>
    <s v="Appliances"/>
    <x v="1346"/>
    <n v="286.86"/>
    <n v="7"/>
    <x v="0"/>
    <n v="80.320800000000006"/>
    <n v="0.28000000000000003"/>
    <s v="Profit"/>
  </r>
  <r>
    <n v="9728"/>
    <s v="CA-2017-167395"/>
    <x v="574"/>
    <d v="2017-12-04T00:00:00"/>
    <s v="First Class"/>
    <s v="KM-16720"/>
    <s v="Kunst Miller"/>
    <x v="0"/>
    <s v="United States"/>
    <s v="Lowell"/>
    <s v="Massachusetts"/>
    <n v="1852"/>
    <x v="3"/>
    <s v="TEC-PH-10004977"/>
    <x v="2"/>
    <s v="Phones"/>
    <x v="34"/>
    <n v="979.95"/>
    <n v="5"/>
    <x v="0"/>
    <n v="284.18549999999999"/>
    <n v="0.28999999999999998"/>
    <s v="Profit"/>
  </r>
  <r>
    <n v="9729"/>
    <s v="CA-2017-167395"/>
    <x v="574"/>
    <d v="2017-12-04T00:00:00"/>
    <s v="First Class"/>
    <s v="KM-16720"/>
    <s v="Kunst Miller"/>
    <x v="0"/>
    <s v="United States"/>
    <s v="Lowell"/>
    <s v="Massachusetts"/>
    <n v="1852"/>
    <x v="3"/>
    <s v="OFF-SU-10001935"/>
    <x v="1"/>
    <s v="Supplies"/>
    <x v="327"/>
    <n v="4.3600000000000003"/>
    <n v="2"/>
    <x v="0"/>
    <n v="0.1744"/>
    <n v="3.9999999999999994E-2"/>
    <s v="Loss"/>
  </r>
  <r>
    <n v="9730"/>
    <s v="CA-2014-111962"/>
    <x v="411"/>
    <d v="2014-10-04T00:00:00"/>
    <s v="Standard Class"/>
    <s v="EB-14170"/>
    <s v="Evan Bailliet"/>
    <x v="0"/>
    <s v="United States"/>
    <s v="Seattle"/>
    <s v="Washington"/>
    <n v="98115"/>
    <x v="1"/>
    <s v="OFF-BI-10001308"/>
    <x v="1"/>
    <s v="Binders"/>
    <x v="1360"/>
    <n v="10.048"/>
    <n v="2"/>
    <x v="2"/>
    <n v="3.14"/>
    <n v="0.3125"/>
    <s v="Profit"/>
  </r>
  <r>
    <n v="9731"/>
    <s v="CA-2014-111962"/>
    <x v="411"/>
    <d v="2014-10-04T00:00:00"/>
    <s v="Standard Class"/>
    <s v="EB-14170"/>
    <s v="Evan Bailliet"/>
    <x v="0"/>
    <s v="United States"/>
    <s v="Seattle"/>
    <s v="Washington"/>
    <n v="98115"/>
    <x v="1"/>
    <s v="OFF-ST-10000046"/>
    <x v="1"/>
    <s v="Storage"/>
    <x v="764"/>
    <n v="807.75"/>
    <n v="5"/>
    <x v="0"/>
    <n v="153.4725"/>
    <n v="0.19"/>
    <s v="Profit"/>
  </r>
  <r>
    <n v="9732"/>
    <s v="CA-2017-124261"/>
    <x v="237"/>
    <d v="2017-11-19T00:00:00"/>
    <s v="Standard Class"/>
    <s v="JE-15715"/>
    <s v="Joe Elijah"/>
    <x v="0"/>
    <s v="United States"/>
    <s v="Los Angeles"/>
    <s v="California"/>
    <n v="90049"/>
    <x v="1"/>
    <s v="OFF-AR-10003504"/>
    <x v="1"/>
    <s v="Art"/>
    <x v="1035"/>
    <n v="34.24"/>
    <n v="8"/>
    <x v="0"/>
    <n v="9.9296000000000006"/>
    <n v="0.28999999999999998"/>
    <s v="Profit"/>
  </r>
  <r>
    <n v="9733"/>
    <s v="CA-2014-114321"/>
    <x v="1071"/>
    <d v="2014-08-25T00:00:00"/>
    <s v="Standard Class"/>
    <s v="NC-18535"/>
    <s v="Nick Crebassa"/>
    <x v="1"/>
    <s v="United States"/>
    <s v="Hampton"/>
    <s v="Virginia"/>
    <n v="23666"/>
    <x v="0"/>
    <s v="FUR-CH-10001797"/>
    <x v="0"/>
    <s v="Chairs"/>
    <x v="1450"/>
    <n v="500.24"/>
    <n v="13"/>
    <x v="0"/>
    <n v="145.06960000000001"/>
    <n v="0.29000000000000004"/>
    <s v="Profit"/>
  </r>
  <r>
    <n v="9734"/>
    <s v="CA-2014-114321"/>
    <x v="1071"/>
    <d v="2014-08-25T00:00:00"/>
    <s v="Standard Class"/>
    <s v="NC-18535"/>
    <s v="Nick Crebassa"/>
    <x v="1"/>
    <s v="United States"/>
    <s v="Hampton"/>
    <s v="Virginia"/>
    <n v="23666"/>
    <x v="0"/>
    <s v="OFF-PA-10000246"/>
    <x v="1"/>
    <s v="Paper"/>
    <x v="1595"/>
    <n v="20.12"/>
    <n v="2"/>
    <x v="0"/>
    <n v="9.2552000000000003"/>
    <n v="0.46"/>
    <s v="Profit"/>
  </r>
  <r>
    <n v="9735"/>
    <s v="CA-2014-114321"/>
    <x v="1071"/>
    <d v="2014-08-25T00:00:00"/>
    <s v="Standard Class"/>
    <s v="NC-18535"/>
    <s v="Nick Crebassa"/>
    <x v="1"/>
    <s v="United States"/>
    <s v="Hampton"/>
    <s v="Virginia"/>
    <n v="23666"/>
    <x v="0"/>
    <s v="OFF-BI-10001359"/>
    <x v="1"/>
    <s v="Binders"/>
    <x v="1162"/>
    <n v="896.99"/>
    <n v="1"/>
    <x v="0"/>
    <n v="421.58530000000002"/>
    <n v="0.47000000000000003"/>
    <s v="Profit"/>
  </r>
  <r>
    <n v="9736"/>
    <s v="CA-2014-128062"/>
    <x v="84"/>
    <d v="2014-11-22T00:00:00"/>
    <s v="Second Class"/>
    <s v="AD-10180"/>
    <s v="Alan Dominguez"/>
    <x v="2"/>
    <s v="United States"/>
    <s v="Philadelphia"/>
    <s v="Pennsylvania"/>
    <n v="19134"/>
    <x v="3"/>
    <s v="OFF-PA-10001583"/>
    <x v="1"/>
    <s v="Paper"/>
    <x v="1831"/>
    <n v="5.88"/>
    <n v="1"/>
    <x v="2"/>
    <n v="1.9844999999999999"/>
    <n v="0.33749999999999997"/>
    <s v="Profit"/>
  </r>
  <r>
    <n v="9737"/>
    <s v="US-2015-100069"/>
    <x v="685"/>
    <d v="2015-07-03T00:00:00"/>
    <s v="Standard Class"/>
    <s v="NF-18475"/>
    <s v="Neil Französisch"/>
    <x v="2"/>
    <s v="United States"/>
    <s v="Omaha"/>
    <s v="Nebraska"/>
    <n v="68104"/>
    <x v="2"/>
    <s v="TEC-PH-10004667"/>
    <x v="2"/>
    <s v="Phones"/>
    <x v="524"/>
    <n v="269.98"/>
    <n v="2"/>
    <x v="0"/>
    <n v="72.894599999999997"/>
    <n v="0.26999999999999996"/>
    <s v="Profit"/>
  </r>
  <r>
    <n v="9738"/>
    <s v="CA-2017-129294"/>
    <x v="633"/>
    <d v="2017-03-21T00:00:00"/>
    <s v="Standard Class"/>
    <s v="KD-16615"/>
    <s v="Ken Dana"/>
    <x v="1"/>
    <s v="United States"/>
    <s v="Los Angeles"/>
    <s v="California"/>
    <n v="90032"/>
    <x v="1"/>
    <s v="OFF-ST-10002615"/>
    <x v="1"/>
    <s v="Storage"/>
    <x v="1436"/>
    <n v="310.12"/>
    <n v="2"/>
    <x v="0"/>
    <n v="80.631200000000007"/>
    <n v="0.26"/>
    <s v="Profit"/>
  </r>
  <r>
    <n v="9739"/>
    <s v="CA-2017-129294"/>
    <x v="633"/>
    <d v="2017-03-21T00:00:00"/>
    <s v="Standard Class"/>
    <s v="KD-16615"/>
    <s v="Ken Dana"/>
    <x v="1"/>
    <s v="United States"/>
    <s v="Los Angeles"/>
    <s v="California"/>
    <n v="90032"/>
    <x v="1"/>
    <s v="OFF-BI-10004236"/>
    <x v="1"/>
    <s v="Binders"/>
    <x v="900"/>
    <n v="70.463999999999999"/>
    <n v="6"/>
    <x v="2"/>
    <n v="22.9008"/>
    <n v="0.32500000000000001"/>
    <s v="Profit"/>
  </r>
  <r>
    <n v="9740"/>
    <s v="CA-2017-129294"/>
    <x v="633"/>
    <d v="2017-03-21T00:00:00"/>
    <s v="Standard Class"/>
    <s v="KD-16615"/>
    <s v="Ken Dana"/>
    <x v="1"/>
    <s v="United States"/>
    <s v="Los Angeles"/>
    <s v="California"/>
    <n v="90032"/>
    <x v="1"/>
    <s v="OFF-BI-10001757"/>
    <x v="1"/>
    <s v="Binders"/>
    <x v="1167"/>
    <n v="19.68"/>
    <n v="5"/>
    <x v="2"/>
    <n v="6.8879999999999999"/>
    <n v="0.35"/>
    <s v="Profit"/>
  </r>
  <r>
    <n v="9741"/>
    <s v="CA-2017-129294"/>
    <x v="633"/>
    <d v="2017-03-21T00:00:00"/>
    <s v="Standard Class"/>
    <s v="KD-16615"/>
    <s v="Ken Dana"/>
    <x v="1"/>
    <s v="United States"/>
    <s v="Los Angeles"/>
    <s v="California"/>
    <n v="90032"/>
    <x v="1"/>
    <s v="OFF-AP-10001154"/>
    <x v="1"/>
    <s v="Appliances"/>
    <x v="589"/>
    <n v="140.66999999999999"/>
    <n v="3"/>
    <x v="0"/>
    <n v="54.8613"/>
    <n v="0.39"/>
    <s v="Profit"/>
  </r>
  <r>
    <n v="9742"/>
    <s v="CA-2015-117086"/>
    <x v="627"/>
    <d v="2015-11-12T00:00:00"/>
    <s v="Standard Class"/>
    <s v="QJ-19255"/>
    <s v="Quincy Jones"/>
    <x v="1"/>
    <s v="United States"/>
    <s v="Burlington"/>
    <s v="Vermont"/>
    <n v="5408"/>
    <x v="3"/>
    <s v="FUR-BO-10004834"/>
    <x v="0"/>
    <s v="Bookcases"/>
    <x v="26"/>
    <n v="4404.8999999999996"/>
    <n v="5"/>
    <x v="0"/>
    <n v="1013.127"/>
    <n v="0.23"/>
    <s v="Profit"/>
  </r>
  <r>
    <n v="9743"/>
    <s v="CA-2017-131303"/>
    <x v="354"/>
    <d v="2017-12-02T00:00:00"/>
    <s v="Standard Class"/>
    <s v="EP-13915"/>
    <s v="Emily Phan"/>
    <x v="0"/>
    <s v="United States"/>
    <s v="San Diego"/>
    <s v="California"/>
    <n v="92037"/>
    <x v="1"/>
    <s v="OFF-LA-10001074"/>
    <x v="1"/>
    <s v="Labels"/>
    <x v="300"/>
    <n v="62.65"/>
    <n v="5"/>
    <x v="0"/>
    <n v="29.445499999999999"/>
    <n v="0.47"/>
    <s v="Profit"/>
  </r>
  <r>
    <n v="9744"/>
    <s v="CA-2016-137127"/>
    <x v="950"/>
    <d v="2016-06-22T00:00:00"/>
    <s v="Standard Class"/>
    <s v="JJ-15445"/>
    <s v="Jennifer Jackson"/>
    <x v="0"/>
    <s v="United States"/>
    <s v="Newark"/>
    <s v="Delaware"/>
    <n v="19711"/>
    <x v="3"/>
    <s v="OFF-LA-10001641"/>
    <x v="1"/>
    <s v="Labels"/>
    <x v="1031"/>
    <n v="9.4499999999999993"/>
    <n v="3"/>
    <x v="0"/>
    <n v="4.5359999999999996"/>
    <n v="0.48"/>
    <s v="Profit"/>
  </r>
  <r>
    <n v="9745"/>
    <s v="CA-2017-141782"/>
    <x v="276"/>
    <d v="2017-01-25T00:00:00"/>
    <s v="Standard Class"/>
    <s v="BE-11410"/>
    <s v="Bobby Elias"/>
    <x v="0"/>
    <s v="United States"/>
    <s v="Aurora"/>
    <s v="Illinois"/>
    <n v="60505"/>
    <x v="2"/>
    <s v="OFF-EN-10002230"/>
    <x v="1"/>
    <s v="Envelopes"/>
    <x v="555"/>
    <n v="268.57600000000002"/>
    <n v="4"/>
    <x v="2"/>
    <n v="90.644400000000005"/>
    <n v="0.33749999999999997"/>
    <s v="Profit"/>
  </r>
  <r>
    <n v="9746"/>
    <s v="CA-2017-137505"/>
    <x v="221"/>
    <d v="2017-11-24T00:00:00"/>
    <s v="Same Day"/>
    <s v="BP-11290"/>
    <s v="Beth Paige"/>
    <x v="0"/>
    <s v="United States"/>
    <s v="Los Angeles"/>
    <s v="California"/>
    <n v="90008"/>
    <x v="1"/>
    <s v="FUR-TA-10000617"/>
    <x v="0"/>
    <s v="Tables"/>
    <x v="342"/>
    <n v="364.08"/>
    <n v="2"/>
    <x v="2"/>
    <n v="9.1020000000000003"/>
    <n v="2.5000000000000001E-2"/>
    <s v="Profit"/>
  </r>
  <r>
    <n v="9747"/>
    <s v="CA-2017-137505"/>
    <x v="221"/>
    <d v="2017-11-24T00:00:00"/>
    <s v="Same Day"/>
    <s v="BP-11290"/>
    <s v="Beth Paige"/>
    <x v="0"/>
    <s v="United States"/>
    <s v="Los Angeles"/>
    <s v="California"/>
    <n v="90008"/>
    <x v="1"/>
    <s v="FUR-TA-10001676"/>
    <x v="0"/>
    <s v="Tables"/>
    <x v="966"/>
    <n v="71.087999999999994"/>
    <n v="2"/>
    <x v="2"/>
    <n v="-1.7771999999999999"/>
    <n v="-2.5000000000000001E-2"/>
    <s v="Loss"/>
  </r>
  <r>
    <n v="9748"/>
    <s v="US-2014-140914"/>
    <x v="7"/>
    <d v="2014-11-15T00:00:00"/>
    <s v="Standard Class"/>
    <s v="BH-11710"/>
    <s v="Brosina Hoffman"/>
    <x v="0"/>
    <s v="United States"/>
    <s v="Chicago"/>
    <s v="Illinois"/>
    <n v="60653"/>
    <x v="2"/>
    <s v="FUR-FU-10000175"/>
    <x v="0"/>
    <s v="Furnishings"/>
    <x v="1638"/>
    <n v="10.984"/>
    <n v="2"/>
    <x v="7"/>
    <n v="-7.9634"/>
    <n v="-0.72499999999999998"/>
    <s v="Loss"/>
  </r>
  <r>
    <n v="9749"/>
    <s v="US-2014-140914"/>
    <x v="7"/>
    <d v="2014-11-15T00:00:00"/>
    <s v="Standard Class"/>
    <s v="BH-11710"/>
    <s v="Brosina Hoffman"/>
    <x v="0"/>
    <s v="United States"/>
    <s v="Chicago"/>
    <s v="Illinois"/>
    <n v="60653"/>
    <x v="2"/>
    <s v="FUR-CH-10003379"/>
    <x v="0"/>
    <s v="Chairs"/>
    <x v="464"/>
    <n v="797.94399999999996"/>
    <n v="4"/>
    <x v="4"/>
    <n v="-56.996000000000002"/>
    <n v="-7.1428571428571438E-2"/>
    <s v="Loss"/>
  </r>
  <r>
    <n v="9750"/>
    <s v="CA-2016-158358"/>
    <x v="758"/>
    <d v="2016-03-08T00:00:00"/>
    <s v="Standard Class"/>
    <s v="EM-13810"/>
    <s v="Eleni McCrary"/>
    <x v="1"/>
    <s v="United States"/>
    <s v="Dover"/>
    <s v="New Hampshire"/>
    <n v="3820"/>
    <x v="3"/>
    <s v="TEC-AC-10002567"/>
    <x v="2"/>
    <s v="Accessories"/>
    <x v="428"/>
    <n v="159.97999999999999"/>
    <n v="2"/>
    <x v="0"/>
    <n v="57.592799999999997"/>
    <n v="0.36"/>
    <s v="Profit"/>
  </r>
  <r>
    <n v="9751"/>
    <s v="CA-2016-113390"/>
    <x v="1227"/>
    <d v="2016-10-15T00:00:00"/>
    <s v="Standard Class"/>
    <s v="EP-13915"/>
    <s v="Emily Phan"/>
    <x v="0"/>
    <s v="United States"/>
    <s v="Chicago"/>
    <s v="Illinois"/>
    <n v="60610"/>
    <x v="2"/>
    <s v="OFF-AR-10003183"/>
    <x v="1"/>
    <s v="Art"/>
    <x v="1399"/>
    <n v="5.3440000000000003"/>
    <n v="2"/>
    <x v="2"/>
    <n v="0.66800000000000004"/>
    <n v="0.125"/>
    <s v="Loss"/>
  </r>
  <r>
    <n v="9752"/>
    <s v="CA-2016-113390"/>
    <x v="1227"/>
    <d v="2016-10-15T00:00:00"/>
    <s v="Standard Class"/>
    <s v="EP-13915"/>
    <s v="Emily Phan"/>
    <x v="0"/>
    <s v="United States"/>
    <s v="Chicago"/>
    <s v="Illinois"/>
    <n v="60610"/>
    <x v="2"/>
    <s v="OFF-AR-10001446"/>
    <x v="1"/>
    <s v="Art"/>
    <x v="1161"/>
    <n v="27.72"/>
    <n v="3"/>
    <x v="2"/>
    <n v="3.4649999999999999"/>
    <n v="0.125"/>
    <s v="Profit"/>
  </r>
  <r>
    <n v="9753"/>
    <s v="US-2016-158680"/>
    <x v="949"/>
    <d v="2016-07-02T00:00:00"/>
    <s v="First Class"/>
    <s v="NZ-18565"/>
    <s v="Nick Zandusky"/>
    <x v="2"/>
    <s v="United States"/>
    <s v="Seattle"/>
    <s v="Washington"/>
    <n v="98115"/>
    <x v="1"/>
    <s v="OFF-BI-10000145"/>
    <x v="1"/>
    <s v="Binders"/>
    <x v="742"/>
    <n v="2.496"/>
    <n v="1"/>
    <x v="2"/>
    <n v="0.90480000000000005"/>
    <n v="0.36250000000000004"/>
    <s v="Loss"/>
  </r>
  <r>
    <n v="9754"/>
    <s v="CA-2017-113705"/>
    <x v="996"/>
    <d v="2017-03-29T00:00:00"/>
    <s v="Second Class"/>
    <s v="LC-16870"/>
    <s v="Lena Cacioppo"/>
    <x v="0"/>
    <s v="United States"/>
    <s v="Richmond"/>
    <s v="Virginia"/>
    <n v="23223"/>
    <x v="0"/>
    <s v="OFF-LA-10000476"/>
    <x v="1"/>
    <s v="Labels"/>
    <x v="1561"/>
    <n v="8.26"/>
    <n v="2"/>
    <x v="0"/>
    <n v="3.7995999999999999"/>
    <n v="0.46"/>
    <s v="Profit"/>
  </r>
  <r>
    <n v="9755"/>
    <s v="CA-2017-113705"/>
    <x v="996"/>
    <d v="2017-03-29T00:00:00"/>
    <s v="Second Class"/>
    <s v="LC-16870"/>
    <s v="Lena Cacioppo"/>
    <x v="0"/>
    <s v="United States"/>
    <s v="Richmond"/>
    <s v="Virginia"/>
    <n v="23223"/>
    <x v="0"/>
    <s v="OFF-BI-10001679"/>
    <x v="1"/>
    <s v="Binders"/>
    <x v="214"/>
    <n v="17.760000000000002"/>
    <n v="2"/>
    <x v="0"/>
    <n v="8.8800000000000008"/>
    <n v="0.5"/>
    <s v="Profit"/>
  </r>
  <r>
    <n v="9756"/>
    <s v="CA-2017-113705"/>
    <x v="996"/>
    <d v="2017-03-29T00:00:00"/>
    <s v="Second Class"/>
    <s v="LC-16870"/>
    <s v="Lena Cacioppo"/>
    <x v="0"/>
    <s v="United States"/>
    <s v="Richmond"/>
    <s v="Virginia"/>
    <n v="23223"/>
    <x v="0"/>
    <s v="OFF-ST-10001128"/>
    <x v="1"/>
    <s v="Storage"/>
    <x v="1427"/>
    <n v="332.94"/>
    <n v="3"/>
    <x v="0"/>
    <n v="9.9882000000000009"/>
    <n v="3.0000000000000002E-2"/>
    <s v="Profit"/>
  </r>
  <r>
    <n v="9757"/>
    <s v="CA-2017-113705"/>
    <x v="996"/>
    <d v="2017-03-29T00:00:00"/>
    <s v="Second Class"/>
    <s v="LC-16870"/>
    <s v="Lena Cacioppo"/>
    <x v="0"/>
    <s v="United States"/>
    <s v="Richmond"/>
    <s v="Virginia"/>
    <n v="23223"/>
    <x v="0"/>
    <s v="FUR-TA-10002533"/>
    <x v="0"/>
    <s v="Tables"/>
    <x v="277"/>
    <n v="292.10000000000002"/>
    <n v="2"/>
    <x v="0"/>
    <n v="58.42"/>
    <n v="0.19999999999999998"/>
    <s v="Profit"/>
  </r>
  <r>
    <n v="9758"/>
    <s v="CA-2017-113705"/>
    <x v="996"/>
    <d v="2017-03-29T00:00:00"/>
    <s v="Second Class"/>
    <s v="LC-16870"/>
    <s v="Lena Cacioppo"/>
    <x v="0"/>
    <s v="United States"/>
    <s v="Richmond"/>
    <s v="Virginia"/>
    <n v="23223"/>
    <x v="0"/>
    <s v="TEC-PH-10004006"/>
    <x v="2"/>
    <s v="Phones"/>
    <x v="1773"/>
    <n v="206.1"/>
    <n v="5"/>
    <x v="0"/>
    <n v="55.646999999999998"/>
    <n v="0.27"/>
    <s v="Profit"/>
  </r>
  <r>
    <n v="9759"/>
    <s v="CA-2017-113705"/>
    <x v="996"/>
    <d v="2017-03-29T00:00:00"/>
    <s v="Second Class"/>
    <s v="LC-16870"/>
    <s v="Lena Cacioppo"/>
    <x v="0"/>
    <s v="United States"/>
    <s v="Richmond"/>
    <s v="Virginia"/>
    <n v="23223"/>
    <x v="0"/>
    <s v="OFF-PA-10002615"/>
    <x v="1"/>
    <s v="Paper"/>
    <x v="250"/>
    <n v="17.64"/>
    <n v="4"/>
    <x v="0"/>
    <n v="8.1143999999999998"/>
    <n v="0.45999999999999996"/>
    <s v="Profit"/>
  </r>
  <r>
    <n v="9760"/>
    <s v="CA-2016-146913"/>
    <x v="731"/>
    <d v="2016-11-05T00:00:00"/>
    <s v="Standard Class"/>
    <s v="SF-20965"/>
    <s v="Sylvia Foulston"/>
    <x v="1"/>
    <s v="United States"/>
    <s v="San Francisco"/>
    <s v="California"/>
    <n v="94109"/>
    <x v="1"/>
    <s v="FUR-CH-10001854"/>
    <x v="0"/>
    <s v="Chairs"/>
    <x v="1119"/>
    <n v="1403.92"/>
    <n v="5"/>
    <x v="2"/>
    <n v="70.195999999999998"/>
    <n v="4.9999999999999996E-2"/>
    <s v="Profit"/>
  </r>
  <r>
    <n v="9761"/>
    <s v="CA-2017-159135"/>
    <x v="259"/>
    <d v="2017-11-08T00:00:00"/>
    <s v="Standard Class"/>
    <s v="KM-16375"/>
    <s v="Katherine Murray"/>
    <x v="2"/>
    <s v="United States"/>
    <s v="Springdale"/>
    <s v="Arkansas"/>
    <n v="72762"/>
    <x v="0"/>
    <s v="OFF-AR-10000657"/>
    <x v="1"/>
    <s v="Art"/>
    <x v="1527"/>
    <n v="4.3"/>
    <n v="2"/>
    <x v="0"/>
    <n v="1.419"/>
    <n v="0.33"/>
    <s v="Profit"/>
  </r>
  <r>
    <n v="9762"/>
    <s v="CA-2014-121762"/>
    <x v="1047"/>
    <d v="2014-02-18T00:00:00"/>
    <s v="Standard Class"/>
    <s v="ML-17395"/>
    <s v="Marina Lichtenstein"/>
    <x v="1"/>
    <s v="United States"/>
    <s v="Seattle"/>
    <s v="Washington"/>
    <n v="98103"/>
    <x v="1"/>
    <s v="TEC-AC-10000736"/>
    <x v="2"/>
    <s v="Accessories"/>
    <x v="1094"/>
    <n v="239.97"/>
    <n v="3"/>
    <x v="0"/>
    <n v="86.389200000000002"/>
    <n v="0.36"/>
    <s v="Profit"/>
  </r>
  <r>
    <n v="9763"/>
    <s v="CA-2014-121762"/>
    <x v="1047"/>
    <d v="2014-02-18T00:00:00"/>
    <s v="Standard Class"/>
    <s v="ML-17395"/>
    <s v="Marina Lichtenstein"/>
    <x v="1"/>
    <s v="United States"/>
    <s v="Seattle"/>
    <s v="Washington"/>
    <n v="98103"/>
    <x v="1"/>
    <s v="OFF-AP-10001293"/>
    <x v="1"/>
    <s v="Appliances"/>
    <x v="1346"/>
    <n v="81.96"/>
    <n v="2"/>
    <x v="0"/>
    <n v="22.948799999999999"/>
    <n v="0.28000000000000003"/>
    <s v="Profit"/>
  </r>
  <r>
    <n v="9764"/>
    <s v="CA-2014-121762"/>
    <x v="1047"/>
    <d v="2014-02-18T00:00:00"/>
    <s v="Standard Class"/>
    <s v="ML-17395"/>
    <s v="Marina Lichtenstein"/>
    <x v="1"/>
    <s v="United States"/>
    <s v="Seattle"/>
    <s v="Washington"/>
    <n v="98103"/>
    <x v="1"/>
    <s v="OFF-SU-10000157"/>
    <x v="1"/>
    <s v="Supplies"/>
    <x v="1408"/>
    <n v="238.62"/>
    <n v="2"/>
    <x v="0"/>
    <n v="4.7724000000000002"/>
    <n v="0.02"/>
    <s v="Profit"/>
  </r>
  <r>
    <n v="9765"/>
    <s v="CA-2014-123855"/>
    <x v="1228"/>
    <d v="2014-06-23T00:00:00"/>
    <s v="Standard Class"/>
    <s v="MC-18100"/>
    <s v="Mick Crebagga"/>
    <x v="0"/>
    <s v="United States"/>
    <s v="Los Angeles"/>
    <s v="California"/>
    <n v="90036"/>
    <x v="1"/>
    <s v="TEC-PH-10000215"/>
    <x v="2"/>
    <s v="Phones"/>
    <x v="140"/>
    <n v="139.80000000000001"/>
    <n v="5"/>
    <x v="2"/>
    <n v="12.2325"/>
    <n v="8.7499999999999994E-2"/>
    <s v="Profit"/>
  </r>
  <r>
    <n v="9766"/>
    <s v="CA-2017-101959"/>
    <x v="1229"/>
    <d v="2017-03-06T00:00:00"/>
    <s v="Standard Class"/>
    <s v="DB-13660"/>
    <s v="Duane Benoit"/>
    <x v="0"/>
    <s v="United States"/>
    <s v="Middletown"/>
    <s v="Connecticut"/>
    <n v="6457"/>
    <x v="3"/>
    <s v="OFF-BI-10001757"/>
    <x v="1"/>
    <s v="Binders"/>
    <x v="1167"/>
    <n v="9.84"/>
    <n v="2"/>
    <x v="0"/>
    <n v="4.7232000000000003"/>
    <n v="0.48000000000000004"/>
    <s v="Profit"/>
  </r>
  <r>
    <n v="9767"/>
    <s v="CA-2017-101959"/>
    <x v="1229"/>
    <d v="2017-03-06T00:00:00"/>
    <s v="Standard Class"/>
    <s v="DB-13660"/>
    <s v="Duane Benoit"/>
    <x v="0"/>
    <s v="United States"/>
    <s v="Middletown"/>
    <s v="Connecticut"/>
    <n v="6457"/>
    <x v="3"/>
    <s v="OFF-PA-10002137"/>
    <x v="1"/>
    <s v="Paper"/>
    <x v="565"/>
    <n v="7.78"/>
    <n v="1"/>
    <x v="0"/>
    <n v="3.5009999999999999"/>
    <n v="0.44999999999999996"/>
    <s v="Profit"/>
  </r>
  <r>
    <n v="9768"/>
    <s v="CA-2017-102659"/>
    <x v="34"/>
    <d v="2017-12-15T00:00:00"/>
    <s v="Standard Class"/>
    <s v="LW-17215"/>
    <s v="Luke Weiss"/>
    <x v="0"/>
    <s v="United States"/>
    <s v="Grand Rapids"/>
    <s v="Michigan"/>
    <n v="49505"/>
    <x v="2"/>
    <s v="OFF-BI-10000088"/>
    <x v="1"/>
    <s v="Binders"/>
    <x v="1034"/>
    <n v="54.9"/>
    <n v="5"/>
    <x v="0"/>
    <n v="26.901"/>
    <n v="0.49"/>
    <s v="Profit"/>
  </r>
  <r>
    <n v="9769"/>
    <s v="CA-2017-142328"/>
    <x v="226"/>
    <d v="2017-12-14T00:00:00"/>
    <s v="Standard Class"/>
    <s v="TC-21535"/>
    <s v="Tracy Collins"/>
    <x v="2"/>
    <s v="United States"/>
    <s v="San Francisco"/>
    <s v="California"/>
    <n v="94122"/>
    <x v="1"/>
    <s v="OFF-PA-10000380"/>
    <x v="1"/>
    <s v="Paper"/>
    <x v="1290"/>
    <n v="50.04"/>
    <n v="6"/>
    <x v="0"/>
    <n v="25.02"/>
    <n v="0.5"/>
    <s v="Profit"/>
  </r>
  <r>
    <n v="9770"/>
    <s v="CA-2016-123533"/>
    <x v="390"/>
    <d v="2016-11-30T00:00:00"/>
    <s v="Standard Class"/>
    <s v="SC-20050"/>
    <s v="Sample Company A"/>
    <x v="2"/>
    <s v="United States"/>
    <s v="Hialeah"/>
    <s v="Florida"/>
    <n v="33012"/>
    <x v="0"/>
    <s v="FUR-BO-10001619"/>
    <x v="0"/>
    <s v="Bookcases"/>
    <x v="604"/>
    <n v="339.92"/>
    <n v="5"/>
    <x v="2"/>
    <n v="8.4979999999999993"/>
    <n v="2.4999999999999998E-2"/>
    <s v="Profit"/>
  </r>
  <r>
    <n v="9771"/>
    <s v="CA-2016-123533"/>
    <x v="390"/>
    <d v="2016-11-30T00:00:00"/>
    <s v="Standard Class"/>
    <s v="SC-20050"/>
    <s v="Sample Company A"/>
    <x v="2"/>
    <s v="United States"/>
    <s v="Hialeah"/>
    <s v="Florida"/>
    <n v="33012"/>
    <x v="0"/>
    <s v="OFF-PA-10001609"/>
    <x v="1"/>
    <s v="Paper"/>
    <x v="1116"/>
    <n v="10.528"/>
    <n v="4"/>
    <x v="2"/>
    <n v="3.4216000000000002"/>
    <n v="0.32500000000000001"/>
    <s v="Profit"/>
  </r>
  <r>
    <n v="9772"/>
    <s v="CA-2016-123533"/>
    <x v="390"/>
    <d v="2016-11-30T00:00:00"/>
    <s v="Standard Class"/>
    <s v="SC-20050"/>
    <s v="Sample Company A"/>
    <x v="2"/>
    <s v="United States"/>
    <s v="Hialeah"/>
    <s v="Florida"/>
    <n v="33012"/>
    <x v="0"/>
    <s v="OFF-AP-10002765"/>
    <x v="1"/>
    <s v="Appliances"/>
    <x v="1261"/>
    <n v="42.384"/>
    <n v="2"/>
    <x v="2"/>
    <n v="4.2384000000000004"/>
    <n v="0.1"/>
    <s v="Profit"/>
  </r>
  <r>
    <n v="9773"/>
    <s v="CA-2016-104983"/>
    <x v="894"/>
    <d v="2016-07-03T00:00:00"/>
    <s v="Same Day"/>
    <s v="FM-14215"/>
    <s v="Filia McAdams"/>
    <x v="1"/>
    <s v="United States"/>
    <s v="Philadelphia"/>
    <s v="Pennsylvania"/>
    <n v="19143"/>
    <x v="3"/>
    <s v="OFF-PA-10000167"/>
    <x v="1"/>
    <s v="Paper"/>
    <x v="1080"/>
    <n v="123.92"/>
    <n v="5"/>
    <x v="2"/>
    <n v="38.725000000000001"/>
    <n v="0.3125"/>
    <s v="Profit"/>
  </r>
  <r>
    <n v="9774"/>
    <s v="CA-2016-160234"/>
    <x v="190"/>
    <d v="2016-07-03T00:00:00"/>
    <s v="Standard Class"/>
    <s v="PF-19225"/>
    <s v="Phillip Flathmann"/>
    <x v="0"/>
    <s v="United States"/>
    <s v="Atlanta"/>
    <s v="Georgia"/>
    <n v="30318"/>
    <x v="0"/>
    <s v="TEC-PH-10004434"/>
    <x v="2"/>
    <s v="Phones"/>
    <x v="1613"/>
    <n v="135.94999999999999"/>
    <n v="1"/>
    <x v="0"/>
    <n v="39.4255"/>
    <n v="0.29000000000000004"/>
    <s v="Profit"/>
  </r>
  <r>
    <n v="9775"/>
    <s v="CA-2014-169019"/>
    <x v="711"/>
    <d v="2014-07-30T00:00:00"/>
    <s v="Standard Class"/>
    <s v="LF-17185"/>
    <s v="Luke Foster"/>
    <x v="0"/>
    <s v="United States"/>
    <s v="San Antonio"/>
    <s v="Texas"/>
    <n v="78207"/>
    <x v="2"/>
    <s v="OFF-BI-10004995"/>
    <x v="1"/>
    <s v="Binders"/>
    <x v="316"/>
    <n v="2177.5839999999998"/>
    <n v="8"/>
    <x v="3"/>
    <n v="-3701.8928000000001"/>
    <n v="-1.7000000000000002"/>
    <s v="Loss"/>
  </r>
  <r>
    <n v="9776"/>
    <s v="CA-2014-169019"/>
    <x v="711"/>
    <d v="2014-07-30T00:00:00"/>
    <s v="Standard Class"/>
    <s v="LF-17185"/>
    <s v="Luke Foster"/>
    <x v="0"/>
    <s v="United States"/>
    <s v="San Antonio"/>
    <s v="Texas"/>
    <n v="78207"/>
    <x v="2"/>
    <s v="FUR-FU-10004666"/>
    <x v="0"/>
    <s v="Furnishings"/>
    <x v="1461"/>
    <n v="17.495999999999999"/>
    <n v="3"/>
    <x v="7"/>
    <n v="-10.0602"/>
    <n v="-0.57500000000000007"/>
    <s v="Loss"/>
  </r>
  <r>
    <n v="9777"/>
    <s v="CA-2014-169019"/>
    <x v="711"/>
    <d v="2014-07-30T00:00:00"/>
    <s v="Standard Class"/>
    <s v="LF-17185"/>
    <s v="Luke Foster"/>
    <x v="0"/>
    <s v="United States"/>
    <s v="San Antonio"/>
    <s v="Texas"/>
    <n v="78207"/>
    <x v="2"/>
    <s v="OFF-BI-10001524"/>
    <x v="1"/>
    <s v="Binders"/>
    <x v="301"/>
    <n v="16.783999999999999"/>
    <n v="4"/>
    <x v="3"/>
    <n v="-26.854399999999998"/>
    <n v="-1.6"/>
    <s v="Loss"/>
  </r>
  <r>
    <n v="9778"/>
    <s v="CA-2014-169019"/>
    <x v="711"/>
    <d v="2014-07-30T00:00:00"/>
    <s v="Standard Class"/>
    <s v="LF-17185"/>
    <s v="Luke Foster"/>
    <x v="0"/>
    <s v="United States"/>
    <s v="San Antonio"/>
    <s v="Texas"/>
    <n v="78207"/>
    <x v="2"/>
    <s v="TEC-AC-10002076"/>
    <x v="2"/>
    <s v="Accessories"/>
    <x v="333"/>
    <n v="431.13600000000002"/>
    <n v="9"/>
    <x v="2"/>
    <n v="-26.946000000000002"/>
    <n v="-6.25E-2"/>
    <s v="Loss"/>
  </r>
  <r>
    <n v="9779"/>
    <s v="CA-2014-169019"/>
    <x v="711"/>
    <d v="2014-07-30T00:00:00"/>
    <s v="Standard Class"/>
    <s v="LF-17185"/>
    <s v="Luke Foster"/>
    <x v="0"/>
    <s v="United States"/>
    <s v="San Antonio"/>
    <s v="Texas"/>
    <n v="78207"/>
    <x v="2"/>
    <s v="OFF-BI-10001679"/>
    <x v="1"/>
    <s v="Binders"/>
    <x v="214"/>
    <n v="8.8800000000000008"/>
    <n v="5"/>
    <x v="3"/>
    <n v="-13.32"/>
    <n v="-1.5"/>
    <s v="Loss"/>
  </r>
  <r>
    <n v="9780"/>
    <s v="CA-2014-169019"/>
    <x v="711"/>
    <d v="2014-07-30T00:00:00"/>
    <s v="Standard Class"/>
    <s v="LF-17185"/>
    <s v="Luke Foster"/>
    <x v="0"/>
    <s v="United States"/>
    <s v="San Antonio"/>
    <s v="Texas"/>
    <n v="78207"/>
    <x v="2"/>
    <s v="OFF-AP-10003281"/>
    <x v="1"/>
    <s v="Appliances"/>
    <x v="1189"/>
    <n v="4.8360000000000003"/>
    <n v="2"/>
    <x v="3"/>
    <n v="-12.09"/>
    <n v="-2.5"/>
    <s v="Loss"/>
  </r>
  <r>
    <n v="9781"/>
    <s v="CA-2016-153178"/>
    <x v="749"/>
    <d v="2016-09-18T00:00:00"/>
    <s v="Standard Class"/>
    <s v="CL-12565"/>
    <s v="Clay Ludtke"/>
    <x v="0"/>
    <s v="United States"/>
    <s v="Long Beach"/>
    <s v="New York"/>
    <n v="11561"/>
    <x v="3"/>
    <s v="TEC-PH-10001944"/>
    <x v="2"/>
    <s v="Phones"/>
    <x v="1271"/>
    <n v="437.85"/>
    <n v="3"/>
    <x v="0"/>
    <n v="131.35499999999999"/>
    <n v="0.29999999999999993"/>
    <s v="Profit"/>
  </r>
  <r>
    <n v="9782"/>
    <s v="CA-2016-153178"/>
    <x v="749"/>
    <d v="2016-09-18T00:00:00"/>
    <s v="Standard Class"/>
    <s v="CL-12565"/>
    <s v="Clay Ludtke"/>
    <x v="0"/>
    <s v="United States"/>
    <s v="Long Beach"/>
    <s v="New York"/>
    <n v="11561"/>
    <x v="3"/>
    <s v="OFF-BI-10004390"/>
    <x v="1"/>
    <s v="Binders"/>
    <x v="1164"/>
    <n v="673.56799999999998"/>
    <n v="2"/>
    <x v="2"/>
    <n v="252.58799999999999"/>
    <n v="0.375"/>
    <s v="Profit"/>
  </r>
  <r>
    <n v="9783"/>
    <s v="CA-2015-149748"/>
    <x v="70"/>
    <d v="2015-06-02T00:00:00"/>
    <s v="Second Class"/>
    <s v="EM-13825"/>
    <s v="Elizabeth Moffitt"/>
    <x v="1"/>
    <s v="United States"/>
    <s v="Paterson"/>
    <s v="New Jersey"/>
    <n v="7501"/>
    <x v="3"/>
    <s v="OFF-PA-10002120"/>
    <x v="1"/>
    <s v="Paper"/>
    <x v="519"/>
    <n v="274.8"/>
    <n v="5"/>
    <x v="0"/>
    <n v="134.65199999999999"/>
    <n v="0.48999999999999994"/>
    <s v="Profit"/>
  </r>
  <r>
    <n v="9784"/>
    <s v="CA-2015-149748"/>
    <x v="70"/>
    <d v="2015-06-02T00:00:00"/>
    <s v="Second Class"/>
    <s v="EM-13825"/>
    <s v="Elizabeth Moffitt"/>
    <x v="1"/>
    <s v="United States"/>
    <s v="Paterson"/>
    <s v="New Jersey"/>
    <n v="7501"/>
    <x v="3"/>
    <s v="OFF-ST-10004340"/>
    <x v="1"/>
    <s v="Storage"/>
    <x v="817"/>
    <n v="62.18"/>
    <n v="1"/>
    <x v="0"/>
    <n v="16.788599999999999"/>
    <n v="0.26999999999999996"/>
    <s v="Profit"/>
  </r>
  <r>
    <n v="9785"/>
    <s v="CA-2015-149748"/>
    <x v="70"/>
    <d v="2015-06-02T00:00:00"/>
    <s v="Second Class"/>
    <s v="EM-13825"/>
    <s v="Elizabeth Moffitt"/>
    <x v="1"/>
    <s v="United States"/>
    <s v="Paterson"/>
    <s v="New Jersey"/>
    <n v="7501"/>
    <x v="3"/>
    <s v="FUR-FU-10001847"/>
    <x v="0"/>
    <s v="Furnishings"/>
    <x v="1364"/>
    <n v="8.2799999999999994"/>
    <n v="2"/>
    <x v="0"/>
    <n v="2.9807999999999999"/>
    <n v="0.36000000000000004"/>
    <s v="Profit"/>
  </r>
  <r>
    <n v="9786"/>
    <s v="CA-2015-155635"/>
    <x v="1230"/>
    <d v="2015-05-13T00:00:00"/>
    <s v="Standard Class"/>
    <s v="ME-17725"/>
    <s v="Max Engle"/>
    <x v="0"/>
    <s v="United States"/>
    <s v="Louisville"/>
    <s v="Kentucky"/>
    <n v="40214"/>
    <x v="0"/>
    <s v="OFF-BI-10000962"/>
    <x v="1"/>
    <s v="Binders"/>
    <x v="1513"/>
    <n v="48.81"/>
    <n v="3"/>
    <x v="0"/>
    <n v="23.916899999999998"/>
    <n v="0.48999999999999994"/>
    <s v="Profit"/>
  </r>
  <r>
    <n v="9787"/>
    <s v="US-2014-114377"/>
    <x v="1127"/>
    <d v="2014-11-05T00:00:00"/>
    <s v="Same Day"/>
    <s v="BG-11035"/>
    <s v="Barry Gonzalez"/>
    <x v="0"/>
    <s v="United States"/>
    <s v="Hampton"/>
    <s v="Virginia"/>
    <n v="23666"/>
    <x v="0"/>
    <s v="FUR-CH-10004754"/>
    <x v="0"/>
    <s v="Chairs"/>
    <x v="1132"/>
    <n v="149.9"/>
    <n v="5"/>
    <x v="0"/>
    <n v="40.472999999999999"/>
    <n v="0.26999999999999996"/>
    <s v="Profit"/>
  </r>
  <r>
    <n v="9788"/>
    <s v="CA-2017-144491"/>
    <x v="996"/>
    <d v="2017-04-01T00:00:00"/>
    <s v="Standard Class"/>
    <s v="CJ-12010"/>
    <s v="Caroline Jumper"/>
    <x v="0"/>
    <s v="United States"/>
    <s v="Houston"/>
    <s v="Texas"/>
    <n v="77070"/>
    <x v="2"/>
    <s v="FUR-BO-10001811"/>
    <x v="0"/>
    <s v="Bookcases"/>
    <x v="787"/>
    <n v="1023.332"/>
    <n v="5"/>
    <x v="8"/>
    <n v="-30.097999999999999"/>
    <n v="-2.9411764705882353E-2"/>
    <s v="Loss"/>
  </r>
  <r>
    <n v="9789"/>
    <s v="CA-2017-144491"/>
    <x v="996"/>
    <d v="2017-04-01T00:00:00"/>
    <s v="Standard Class"/>
    <s v="CJ-12010"/>
    <s v="Caroline Jumper"/>
    <x v="0"/>
    <s v="United States"/>
    <s v="Houston"/>
    <s v="Texas"/>
    <n v="77070"/>
    <x v="2"/>
    <s v="FUR-CH-10004063"/>
    <x v="0"/>
    <s v="Chairs"/>
    <x v="120"/>
    <n v="600.55799999999999"/>
    <n v="3"/>
    <x v="4"/>
    <n v="-8.5793999999999997"/>
    <n v="-1.4285714285714285E-2"/>
    <s v="Loss"/>
  </r>
  <r>
    <n v="9790"/>
    <s v="CA-2017-144491"/>
    <x v="996"/>
    <d v="2017-04-01T00:00:00"/>
    <s v="Standard Class"/>
    <s v="CJ-12010"/>
    <s v="Caroline Jumper"/>
    <x v="0"/>
    <s v="United States"/>
    <s v="Houston"/>
    <s v="Texas"/>
    <n v="77070"/>
    <x v="2"/>
    <s v="TEC-AC-10004901"/>
    <x v="2"/>
    <s v="Accessories"/>
    <x v="648"/>
    <n v="39.991999999999997"/>
    <n v="1"/>
    <x v="2"/>
    <n v="6.9985999999999997"/>
    <n v="0.17500000000000002"/>
    <s v="Profit"/>
  </r>
  <r>
    <n v="9791"/>
    <s v="CA-2017-144491"/>
    <x v="996"/>
    <d v="2017-04-01T00:00:00"/>
    <s v="Standard Class"/>
    <s v="CJ-12010"/>
    <s v="Caroline Jumper"/>
    <x v="0"/>
    <s v="United States"/>
    <s v="Houston"/>
    <s v="Texas"/>
    <n v="77070"/>
    <x v="2"/>
    <s v="FUR-CH-10001714"/>
    <x v="0"/>
    <s v="Chairs"/>
    <x v="1304"/>
    <n v="211.24600000000001"/>
    <n v="2"/>
    <x v="4"/>
    <n v="-66.391599999999997"/>
    <n v="-0.31428571428571428"/>
    <s v="Loss"/>
  </r>
  <r>
    <n v="9792"/>
    <s v="CA-2014-127166"/>
    <x v="371"/>
    <d v="2014-05-23T00:00:00"/>
    <s v="Second Class"/>
    <s v="KH-16360"/>
    <s v="Katherine Hughes"/>
    <x v="0"/>
    <s v="United States"/>
    <s v="Houston"/>
    <s v="Texas"/>
    <n v="77070"/>
    <x v="2"/>
    <s v="OFF-EN-10003134"/>
    <x v="1"/>
    <s v="Envelopes"/>
    <x v="153"/>
    <n v="56.064"/>
    <n v="6"/>
    <x v="2"/>
    <n v="21.024000000000001"/>
    <n v="0.375"/>
    <s v="Profit"/>
  </r>
  <r>
    <n v="9793"/>
    <s v="CA-2014-127166"/>
    <x v="371"/>
    <d v="2014-05-23T00:00:00"/>
    <s v="Second Class"/>
    <s v="KH-16360"/>
    <s v="Katherine Hughes"/>
    <x v="0"/>
    <s v="United States"/>
    <s v="Houston"/>
    <s v="Texas"/>
    <n v="77070"/>
    <x v="2"/>
    <s v="FUR-CH-10003396"/>
    <x v="0"/>
    <s v="Chairs"/>
    <x v="390"/>
    <n v="107.77200000000001"/>
    <n v="2"/>
    <x v="4"/>
    <n v="-29.252400000000002"/>
    <n v="-0.27142857142857141"/>
    <s v="Loss"/>
  </r>
  <r>
    <n v="9794"/>
    <s v="CA-2014-127166"/>
    <x v="371"/>
    <d v="2014-05-23T00:00:00"/>
    <s v="Second Class"/>
    <s v="KH-16360"/>
    <s v="Katherine Hughes"/>
    <x v="0"/>
    <s v="United States"/>
    <s v="Houston"/>
    <s v="Texas"/>
    <n v="77070"/>
    <x v="2"/>
    <s v="OFF-PA-10001560"/>
    <x v="1"/>
    <s v="Paper"/>
    <x v="670"/>
    <n v="4.8319999999999999"/>
    <n v="1"/>
    <x v="2"/>
    <n v="1.6308"/>
    <n v="0.33750000000000002"/>
    <s v="Profit"/>
  </r>
  <r>
    <n v="9795"/>
    <s v="CA-2014-127166"/>
    <x v="371"/>
    <d v="2014-05-23T00:00:00"/>
    <s v="Second Class"/>
    <s v="KH-16360"/>
    <s v="Katherine Hughes"/>
    <x v="0"/>
    <s v="United States"/>
    <s v="Houston"/>
    <s v="Texas"/>
    <n v="77070"/>
    <x v="2"/>
    <s v="OFF-BI-10000977"/>
    <x v="1"/>
    <s v="Binders"/>
    <x v="991"/>
    <n v="18.239999999999998"/>
    <n v="3"/>
    <x v="3"/>
    <n v="-31.007999999999999"/>
    <n v="-1.7000000000000002"/>
    <s v="Loss"/>
  </r>
  <r>
    <n v="9796"/>
    <s v="CA-2016-125920"/>
    <x v="206"/>
    <d v="2016-05-28T00:00:00"/>
    <s v="Standard Class"/>
    <s v="SH-19975"/>
    <s v="Sally Hughsby"/>
    <x v="1"/>
    <s v="United States"/>
    <s v="Chicago"/>
    <s v="Illinois"/>
    <n v="60610"/>
    <x v="2"/>
    <s v="OFF-BI-10003429"/>
    <x v="1"/>
    <s v="Binders"/>
    <x v="852"/>
    <n v="3.798"/>
    <n v="3"/>
    <x v="3"/>
    <n v="-5.8868999999999998"/>
    <n v="-1.5499999999999998"/>
    <s v="Loss"/>
  </r>
  <r>
    <n v="9797"/>
    <s v="CA-2015-128608"/>
    <x v="1026"/>
    <d v="2015-01-17T00:00:00"/>
    <s v="Standard Class"/>
    <s v="CS-12490"/>
    <s v="Cindy Schnelling"/>
    <x v="1"/>
    <s v="United States"/>
    <s v="Toledo"/>
    <s v="Ohio"/>
    <n v="43615"/>
    <x v="3"/>
    <s v="OFF-AR-10001374"/>
    <x v="1"/>
    <s v="Art"/>
    <x v="313"/>
    <n v="10.368"/>
    <n v="2"/>
    <x v="2"/>
    <n v="1.5551999999999999"/>
    <n v="0.15"/>
    <s v="Profit"/>
  </r>
  <r>
    <n v="9798"/>
    <s v="CA-2015-128608"/>
    <x v="1026"/>
    <d v="2015-01-17T00:00:00"/>
    <s v="Standard Class"/>
    <s v="CS-12490"/>
    <s v="Cindy Schnelling"/>
    <x v="1"/>
    <s v="United States"/>
    <s v="Toledo"/>
    <s v="Ohio"/>
    <n v="43615"/>
    <x v="3"/>
    <s v="TEC-PH-10004977"/>
    <x v="2"/>
    <s v="Phones"/>
    <x v="34"/>
    <n v="235.18799999999999"/>
    <n v="2"/>
    <x v="10"/>
    <n v="-43.117800000000003"/>
    <n v="-0.18333333333333335"/>
    <s v="Loss"/>
  </r>
  <r>
    <n v="9799"/>
    <s v="CA-2015-128608"/>
    <x v="1026"/>
    <d v="2015-01-17T00:00:00"/>
    <s v="Standard Class"/>
    <s v="CS-12490"/>
    <s v="Cindy Schnelling"/>
    <x v="1"/>
    <s v="United States"/>
    <s v="Toledo"/>
    <s v="Ohio"/>
    <n v="43615"/>
    <x v="3"/>
    <s v="TEC-PH-10000912"/>
    <x v="2"/>
    <s v="Phones"/>
    <x v="1339"/>
    <n v="26.376000000000001"/>
    <n v="4"/>
    <x v="10"/>
    <n v="2.6375999999999999"/>
    <n v="9.9999999999999992E-2"/>
    <s v="Profit"/>
  </r>
  <r>
    <n v="9800"/>
    <s v="CA-2015-128608"/>
    <x v="1026"/>
    <d v="2015-01-17T00:00:00"/>
    <s v="Standard Class"/>
    <s v="CS-12490"/>
    <s v="Cindy Schnelling"/>
    <x v="1"/>
    <s v="United States"/>
    <s v="Toledo"/>
    <s v="Ohio"/>
    <n v="43615"/>
    <x v="3"/>
    <s v="TEC-AC-10000487"/>
    <x v="2"/>
    <s v="Accessories"/>
    <x v="1682"/>
    <n v="10.384"/>
    <n v="2"/>
    <x v="2"/>
    <n v="2.2065999999999999"/>
    <n v="0.21249999999999999"/>
    <s v="Profit"/>
  </r>
  <r>
    <n v="9801"/>
    <s v="CA-2015-128608"/>
    <x v="1026"/>
    <d v="2015-01-17T00:00:00"/>
    <s v="Standard Class"/>
    <s v="CS-12490"/>
    <s v="Cindy Schnelling"/>
    <x v="1"/>
    <s v="United States"/>
    <s v="Toledo"/>
    <s v="Ohio"/>
    <n v="43615"/>
    <x v="3"/>
    <s v="TEC-PH-10002262"/>
    <x v="2"/>
    <s v="Phones"/>
    <x v="477"/>
    <n v="107.11799999999999"/>
    <n v="3"/>
    <x v="10"/>
    <n v="-21.4236"/>
    <n v="-0.2"/>
    <s v="Loss"/>
  </r>
  <r>
    <n v="9802"/>
    <s v="CA-2017-137918"/>
    <x v="365"/>
    <d v="2017-10-06T00:00:00"/>
    <s v="Standard Class"/>
    <s v="JK-15730"/>
    <s v="Joe Kamberova"/>
    <x v="0"/>
    <s v="United States"/>
    <s v="Lodi"/>
    <s v="California"/>
    <n v="95240"/>
    <x v="1"/>
    <s v="OFF-SU-10000898"/>
    <x v="1"/>
    <s v="Supplies"/>
    <x v="1190"/>
    <n v="97.3"/>
    <n v="7"/>
    <x v="0"/>
    <n v="28.216999999999999"/>
    <n v="0.28999999999999998"/>
    <s v="Profit"/>
  </r>
  <r>
    <n v="9803"/>
    <s v="CA-2015-122973"/>
    <x v="1074"/>
    <d v="2015-07-20T00:00:00"/>
    <s v="Second Class"/>
    <s v="PJ-19015"/>
    <s v="Pauline Johnson"/>
    <x v="0"/>
    <s v="United States"/>
    <s v="New York City"/>
    <s v="New York"/>
    <n v="10024"/>
    <x v="3"/>
    <s v="OFF-BI-10004182"/>
    <x v="1"/>
    <s v="Binders"/>
    <x v="73"/>
    <n v="3.3279999999999998"/>
    <n v="2"/>
    <x v="2"/>
    <n v="1.2063999999999999"/>
    <n v="0.36249999999999999"/>
    <s v="Profit"/>
  </r>
  <r>
    <n v="9804"/>
    <s v="CA-2015-122973"/>
    <x v="1074"/>
    <d v="2015-07-20T00:00:00"/>
    <s v="Second Class"/>
    <s v="PJ-19015"/>
    <s v="Pauline Johnson"/>
    <x v="0"/>
    <s v="United States"/>
    <s v="New York City"/>
    <s v="New York"/>
    <n v="10024"/>
    <x v="3"/>
    <s v="TEC-PH-10002468"/>
    <x v="2"/>
    <s v="Phones"/>
    <x v="1219"/>
    <n v="135.99"/>
    <n v="1"/>
    <x v="0"/>
    <n v="36.717300000000002"/>
    <n v="0.27"/>
    <s v="Profit"/>
  </r>
  <r>
    <n v="9805"/>
    <s v="CA-2015-122973"/>
    <x v="1074"/>
    <d v="2015-07-20T00:00:00"/>
    <s v="Second Class"/>
    <s v="PJ-19015"/>
    <s v="Pauline Johnson"/>
    <x v="0"/>
    <s v="United States"/>
    <s v="New York City"/>
    <s v="New York"/>
    <n v="10024"/>
    <x v="3"/>
    <s v="FUR-FU-10002364"/>
    <x v="0"/>
    <s v="Furnishings"/>
    <x v="1240"/>
    <n v="7.38"/>
    <n v="1"/>
    <x v="0"/>
    <n v="2.1402000000000001"/>
    <n v="0.29000000000000004"/>
    <s v="Profit"/>
  </r>
  <r>
    <n v="9806"/>
    <s v="CA-2016-136322"/>
    <x v="147"/>
    <d v="2016-10-26T00:00:00"/>
    <s v="Standard Class"/>
    <s v="AP-10720"/>
    <s v="Anne Pryor"/>
    <x v="2"/>
    <s v="United States"/>
    <s v="Fort Lauderdale"/>
    <s v="Florida"/>
    <n v="33311"/>
    <x v="0"/>
    <s v="FUR-FU-10002878"/>
    <x v="0"/>
    <s v="Furnishings"/>
    <x v="1134"/>
    <n v="45.567999999999998"/>
    <n v="2"/>
    <x v="2"/>
    <n v="9.6831999999999994"/>
    <n v="0.21249999999999999"/>
    <s v="Profit"/>
  </r>
  <r>
    <n v="9807"/>
    <s v="CA-2016-136322"/>
    <x v="147"/>
    <d v="2016-10-26T00:00:00"/>
    <s v="Standard Class"/>
    <s v="AP-10720"/>
    <s v="Anne Pryor"/>
    <x v="2"/>
    <s v="United States"/>
    <s v="Fort Lauderdale"/>
    <s v="Florida"/>
    <n v="33311"/>
    <x v="0"/>
    <s v="OFF-BI-10004817"/>
    <x v="1"/>
    <s v="Binders"/>
    <x v="1208"/>
    <n v="28.751999999999999"/>
    <n v="8"/>
    <x v="6"/>
    <n v="-21.084800000000001"/>
    <n v="-0.73333333333333339"/>
    <s v="Loss"/>
  </r>
  <r>
    <n v="9808"/>
    <s v="CA-2017-107209"/>
    <x v="944"/>
    <d v="2017-08-01T00:00:00"/>
    <s v="Second Class"/>
    <s v="JW-15955"/>
    <s v="Joni Wasserman"/>
    <x v="0"/>
    <s v="United States"/>
    <s v="Raleigh"/>
    <s v="North Carolina"/>
    <n v="27604"/>
    <x v="0"/>
    <s v="FUR-CH-10001146"/>
    <x v="0"/>
    <s v="Chairs"/>
    <x v="64"/>
    <n v="194.84800000000001"/>
    <n v="4"/>
    <x v="2"/>
    <n v="12.178000000000001"/>
    <n v="6.25E-2"/>
    <s v="Profit"/>
  </r>
  <r>
    <n v="9809"/>
    <s v="CA-2017-145093"/>
    <x v="246"/>
    <d v="2017-07-26T00:00:00"/>
    <s v="Standard Class"/>
    <s v="PT-19090"/>
    <s v="Pete Takahito"/>
    <x v="0"/>
    <s v="United States"/>
    <s v="Chicago"/>
    <s v="Illinois"/>
    <n v="60623"/>
    <x v="2"/>
    <s v="OFF-BI-10001116"/>
    <x v="1"/>
    <s v="Binders"/>
    <x v="1075"/>
    <n v="2.1120000000000001"/>
    <n v="2"/>
    <x v="3"/>
    <n v="-3.3792"/>
    <n v="-1.5999999999999999"/>
    <s v="Loss"/>
  </r>
  <r>
    <n v="9810"/>
    <s v="US-2014-139640"/>
    <x v="845"/>
    <d v="2014-11-11T00:00:00"/>
    <s v="Second Class"/>
    <s v="TB-21595"/>
    <s v="Troy Blackwell"/>
    <x v="0"/>
    <s v="United States"/>
    <s v="Portland"/>
    <s v="Oregon"/>
    <n v="97206"/>
    <x v="1"/>
    <s v="OFF-PA-10000304"/>
    <x v="1"/>
    <s v="Paper"/>
    <x v="88"/>
    <n v="25.92"/>
    <n v="5"/>
    <x v="2"/>
    <n v="9.0719999999999992"/>
    <n v="0.34999999999999992"/>
    <s v="Profit"/>
  </r>
  <r>
    <n v="9811"/>
    <s v="US-2014-139640"/>
    <x v="845"/>
    <d v="2014-11-11T00:00:00"/>
    <s v="Second Class"/>
    <s v="TB-21595"/>
    <s v="Troy Blackwell"/>
    <x v="0"/>
    <s v="United States"/>
    <s v="Portland"/>
    <s v="Oregon"/>
    <n v="97206"/>
    <x v="1"/>
    <s v="OFF-AR-10002240"/>
    <x v="1"/>
    <s v="Art"/>
    <x v="971"/>
    <n v="120.768"/>
    <n v="4"/>
    <x v="2"/>
    <n v="9.0576000000000008"/>
    <n v="7.5000000000000011E-2"/>
    <s v="Profit"/>
  </r>
  <r>
    <n v="9812"/>
    <s v="CA-2016-117583"/>
    <x v="581"/>
    <d v="2016-11-30T00:00:00"/>
    <s v="First Class"/>
    <s v="CB-12025"/>
    <s v="Cassandra Brandow"/>
    <x v="0"/>
    <s v="United States"/>
    <s v="East Orange"/>
    <s v="New Jersey"/>
    <n v="7017"/>
    <x v="3"/>
    <s v="OFF-PA-10001246"/>
    <x v="1"/>
    <s v="Paper"/>
    <x v="1401"/>
    <n v="25.92"/>
    <n v="4"/>
    <x v="0"/>
    <n v="12.441599999999999"/>
    <n v="0.47999999999999993"/>
    <s v="Profit"/>
  </r>
  <r>
    <n v="9813"/>
    <s v="CA-2016-117583"/>
    <x v="581"/>
    <d v="2016-11-30T00:00:00"/>
    <s v="First Class"/>
    <s v="CB-12025"/>
    <s v="Cassandra Brandow"/>
    <x v="0"/>
    <s v="United States"/>
    <s v="East Orange"/>
    <s v="New Jersey"/>
    <n v="7017"/>
    <x v="3"/>
    <s v="OFF-AR-10000658"/>
    <x v="1"/>
    <s v="Art"/>
    <x v="332"/>
    <n v="34.65"/>
    <n v="3"/>
    <x v="0"/>
    <n v="9.702"/>
    <n v="0.28000000000000003"/>
    <s v="Profit"/>
  </r>
  <r>
    <n v="9814"/>
    <s v="CA-2016-117583"/>
    <x v="581"/>
    <d v="2016-11-30T00:00:00"/>
    <s v="First Class"/>
    <s v="CB-12025"/>
    <s v="Cassandra Brandow"/>
    <x v="0"/>
    <s v="United States"/>
    <s v="East Orange"/>
    <s v="New Jersey"/>
    <n v="7017"/>
    <x v="3"/>
    <s v="OFF-PA-10000100"/>
    <x v="1"/>
    <s v="Paper"/>
    <x v="833"/>
    <n v="204.95"/>
    <n v="5"/>
    <x v="0"/>
    <n v="100.4255"/>
    <n v="0.49000000000000005"/>
    <s v="Profit"/>
  </r>
  <r>
    <n v="9815"/>
    <s v="CA-2016-117583"/>
    <x v="581"/>
    <d v="2016-11-30T00:00:00"/>
    <s v="First Class"/>
    <s v="CB-12025"/>
    <s v="Cassandra Brandow"/>
    <x v="0"/>
    <s v="United States"/>
    <s v="East Orange"/>
    <s v="New Jersey"/>
    <n v="7017"/>
    <x v="3"/>
    <s v="OFF-BI-10004233"/>
    <x v="1"/>
    <s v="Binders"/>
    <x v="1386"/>
    <n v="79.95"/>
    <n v="5"/>
    <x v="0"/>
    <n v="38.375999999999998"/>
    <n v="0.47999999999999993"/>
    <s v="Profit"/>
  </r>
  <r>
    <n v="9816"/>
    <s v="CA-2015-162201"/>
    <x v="1213"/>
    <d v="2015-06-12T00:00:00"/>
    <s v="Standard Class"/>
    <s v="AG-10495"/>
    <s v="Andrew Gjertsen"/>
    <x v="1"/>
    <s v="United States"/>
    <s v="Saint Petersburg"/>
    <s v="Florida"/>
    <n v="33710"/>
    <x v="0"/>
    <s v="OFF-PA-10002581"/>
    <x v="1"/>
    <s v="Paper"/>
    <x v="1309"/>
    <n v="173.488"/>
    <n v="7"/>
    <x v="2"/>
    <n v="54.215000000000003"/>
    <n v="0.3125"/>
    <s v="Profit"/>
  </r>
  <r>
    <n v="9817"/>
    <s v="CA-2015-162201"/>
    <x v="1213"/>
    <d v="2015-06-12T00:00:00"/>
    <s v="Standard Class"/>
    <s v="AG-10495"/>
    <s v="Andrew Gjertsen"/>
    <x v="1"/>
    <s v="United States"/>
    <s v="Saint Petersburg"/>
    <s v="Florida"/>
    <n v="33710"/>
    <x v="0"/>
    <s v="OFF-ST-10000046"/>
    <x v="1"/>
    <s v="Storage"/>
    <x v="764"/>
    <n v="516.96"/>
    <n v="4"/>
    <x v="2"/>
    <n v="-6.4619999999999997"/>
    <n v="-1.2499999999999999E-2"/>
    <s v="Loss"/>
  </r>
  <r>
    <n v="9818"/>
    <s v="CA-2015-162201"/>
    <x v="1213"/>
    <d v="2015-06-12T00:00:00"/>
    <s v="Standard Class"/>
    <s v="AG-10495"/>
    <s v="Andrew Gjertsen"/>
    <x v="1"/>
    <s v="United States"/>
    <s v="Saint Petersburg"/>
    <s v="Florida"/>
    <n v="33710"/>
    <x v="0"/>
    <s v="FUR-FU-10001185"/>
    <x v="0"/>
    <s v="Furnishings"/>
    <x v="1423"/>
    <n v="173.208"/>
    <n v="7"/>
    <x v="2"/>
    <n v="45.467100000000002"/>
    <n v="0.26250000000000001"/>
    <s v="Profit"/>
  </r>
  <r>
    <n v="9819"/>
    <s v="CA-2015-162201"/>
    <x v="1213"/>
    <d v="2015-06-12T00:00:00"/>
    <s v="Standard Class"/>
    <s v="AG-10495"/>
    <s v="Andrew Gjertsen"/>
    <x v="1"/>
    <s v="United States"/>
    <s v="Saint Petersburg"/>
    <s v="Florida"/>
    <n v="33710"/>
    <x v="0"/>
    <s v="OFF-AR-10003856"/>
    <x v="1"/>
    <s v="Art"/>
    <x v="449"/>
    <n v="4.4480000000000004"/>
    <n v="2"/>
    <x v="2"/>
    <n v="0.33360000000000001"/>
    <n v="7.4999999999999997E-2"/>
    <s v="Loss"/>
  </r>
  <r>
    <n v="9820"/>
    <s v="CA-2015-162201"/>
    <x v="1213"/>
    <d v="2015-06-12T00:00:00"/>
    <s v="Standard Class"/>
    <s v="AG-10495"/>
    <s v="Andrew Gjertsen"/>
    <x v="1"/>
    <s v="United States"/>
    <s v="Saint Petersburg"/>
    <s v="Florida"/>
    <n v="33710"/>
    <x v="0"/>
    <s v="OFF-LA-10001982"/>
    <x v="1"/>
    <s v="Labels"/>
    <x v="1538"/>
    <n v="9"/>
    <n v="3"/>
    <x v="2"/>
    <n v="3.15"/>
    <n v="0.35"/>
    <s v="Profit"/>
  </r>
  <r>
    <n v="9821"/>
    <s v="CA-2015-162201"/>
    <x v="1213"/>
    <d v="2015-06-12T00:00:00"/>
    <s v="Standard Class"/>
    <s v="AG-10495"/>
    <s v="Andrew Gjertsen"/>
    <x v="1"/>
    <s v="United States"/>
    <s v="Saint Petersburg"/>
    <s v="Florida"/>
    <n v="33710"/>
    <x v="0"/>
    <s v="OFF-PA-10001215"/>
    <x v="1"/>
    <s v="Paper"/>
    <x v="1726"/>
    <n v="42.24"/>
    <n v="10"/>
    <x v="2"/>
    <n v="13.2"/>
    <n v="0.31249999999999994"/>
    <s v="Profit"/>
  </r>
  <r>
    <n v="9822"/>
    <s v="CA-2015-162201"/>
    <x v="1213"/>
    <d v="2015-06-12T00:00:00"/>
    <s v="Standard Class"/>
    <s v="AG-10495"/>
    <s v="Andrew Gjertsen"/>
    <x v="1"/>
    <s v="United States"/>
    <s v="Saint Petersburg"/>
    <s v="Florida"/>
    <n v="33710"/>
    <x v="0"/>
    <s v="OFF-BI-10002429"/>
    <x v="1"/>
    <s v="Binders"/>
    <x v="472"/>
    <n v="18.263999999999999"/>
    <n v="2"/>
    <x v="6"/>
    <n v="-13.393599999999999"/>
    <n v="-0.73333333333333328"/>
    <s v="Loss"/>
  </r>
  <r>
    <n v="9823"/>
    <s v="US-2014-164406"/>
    <x v="860"/>
    <d v="2014-08-19T00:00:00"/>
    <s v="Standard Class"/>
    <s v="BD-11605"/>
    <s v="Brian Dahlen"/>
    <x v="0"/>
    <s v="United States"/>
    <s v="San Francisco"/>
    <s v="California"/>
    <n v="94122"/>
    <x v="1"/>
    <s v="OFF-AP-10003287"/>
    <x v="1"/>
    <s v="Appliances"/>
    <x v="543"/>
    <n v="152.91"/>
    <n v="3"/>
    <x v="0"/>
    <n v="42.814799999999998"/>
    <n v="0.27999999999999997"/>
    <s v="Profit"/>
  </r>
  <r>
    <n v="9824"/>
    <s v="US-2014-164406"/>
    <x v="860"/>
    <d v="2014-08-19T00:00:00"/>
    <s v="Standard Class"/>
    <s v="BD-11605"/>
    <s v="Brian Dahlen"/>
    <x v="0"/>
    <s v="United States"/>
    <s v="San Francisco"/>
    <s v="California"/>
    <n v="94122"/>
    <x v="1"/>
    <s v="OFF-PA-10000167"/>
    <x v="1"/>
    <s v="Paper"/>
    <x v="1080"/>
    <n v="92.94"/>
    <n v="3"/>
    <x v="0"/>
    <n v="41.823"/>
    <n v="0.45"/>
    <s v="Profit"/>
  </r>
  <r>
    <n v="9825"/>
    <s v="US-2014-164406"/>
    <x v="860"/>
    <d v="2014-08-19T00:00:00"/>
    <s v="Standard Class"/>
    <s v="BD-11605"/>
    <s v="Brian Dahlen"/>
    <x v="0"/>
    <s v="United States"/>
    <s v="San Francisco"/>
    <s v="California"/>
    <n v="94122"/>
    <x v="1"/>
    <s v="OFF-BI-10002309"/>
    <x v="1"/>
    <s v="Binders"/>
    <x v="78"/>
    <n v="17.856000000000002"/>
    <n v="4"/>
    <x v="2"/>
    <n v="6.2496"/>
    <n v="0.35"/>
    <s v="Profit"/>
  </r>
  <r>
    <n v="9826"/>
    <s v="US-2014-164406"/>
    <x v="860"/>
    <d v="2014-08-19T00:00:00"/>
    <s v="Standard Class"/>
    <s v="BD-11605"/>
    <s v="Brian Dahlen"/>
    <x v="0"/>
    <s v="United States"/>
    <s v="San Francisco"/>
    <s v="California"/>
    <n v="94122"/>
    <x v="1"/>
    <s v="OFF-BI-10003638"/>
    <x v="1"/>
    <s v="Binders"/>
    <x v="612"/>
    <n v="46.44"/>
    <n v="3"/>
    <x v="2"/>
    <n v="15.093"/>
    <n v="0.32500000000000001"/>
    <s v="Profit"/>
  </r>
  <r>
    <n v="9827"/>
    <s v="US-2014-164406"/>
    <x v="860"/>
    <d v="2014-08-19T00:00:00"/>
    <s v="Standard Class"/>
    <s v="BD-11605"/>
    <s v="Brian Dahlen"/>
    <x v="0"/>
    <s v="United States"/>
    <s v="San Francisco"/>
    <s v="California"/>
    <n v="94122"/>
    <x v="1"/>
    <s v="FUR-CH-10003833"/>
    <x v="0"/>
    <s v="Chairs"/>
    <x v="1209"/>
    <n v="195.136"/>
    <n v="4"/>
    <x v="2"/>
    <n v="-12.196"/>
    <n v="-6.25E-2"/>
    <s v="Loss"/>
  </r>
  <r>
    <n v="9828"/>
    <s v="CA-2017-169999"/>
    <x v="249"/>
    <d v="2017-06-26T00:00:00"/>
    <s v="Standard Class"/>
    <s v="JS-15685"/>
    <s v="Jim Sink"/>
    <x v="1"/>
    <s v="United States"/>
    <s v="New York City"/>
    <s v="New York"/>
    <n v="10035"/>
    <x v="3"/>
    <s v="OFF-ST-10001511"/>
    <x v="1"/>
    <s v="Storage"/>
    <x v="556"/>
    <n v="129.30000000000001"/>
    <n v="2"/>
    <x v="0"/>
    <n v="6.4649999999999999"/>
    <n v="4.9999999999999996E-2"/>
    <s v="Profit"/>
  </r>
  <r>
    <n v="9829"/>
    <s v="CA-2017-169999"/>
    <x v="249"/>
    <d v="2017-06-26T00:00:00"/>
    <s v="Standard Class"/>
    <s v="JS-15685"/>
    <s v="Jim Sink"/>
    <x v="1"/>
    <s v="United States"/>
    <s v="New York City"/>
    <s v="New York"/>
    <n v="10035"/>
    <x v="3"/>
    <s v="OFF-BI-10004728"/>
    <x v="1"/>
    <s v="Binders"/>
    <x v="544"/>
    <n v="11.568"/>
    <n v="3"/>
    <x v="2"/>
    <n v="3.7595999999999998"/>
    <n v="0.32500000000000001"/>
    <s v="Profit"/>
  </r>
  <r>
    <n v="9830"/>
    <s v="US-2017-152842"/>
    <x v="11"/>
    <d v="2017-07-23T00:00:00"/>
    <s v="Standard Class"/>
    <s v="NF-18385"/>
    <s v="Natalie Fritzler"/>
    <x v="0"/>
    <s v="United States"/>
    <s v="Charlotte"/>
    <s v="North Carolina"/>
    <n v="28205"/>
    <x v="0"/>
    <s v="FUR-CH-10004218"/>
    <x v="0"/>
    <s v="Chairs"/>
    <x v="38"/>
    <n v="242.352"/>
    <n v="3"/>
    <x v="2"/>
    <n v="15.147"/>
    <n v="6.25E-2"/>
    <s v="Profit"/>
  </r>
  <r>
    <n v="9831"/>
    <s v="CA-2014-113257"/>
    <x v="757"/>
    <d v="2014-12-18T00:00:00"/>
    <s v="Second Class"/>
    <s v="SC-20305"/>
    <s v="Sean Christensen"/>
    <x v="0"/>
    <s v="United States"/>
    <s v="Beaumont"/>
    <s v="Texas"/>
    <n v="77705"/>
    <x v="2"/>
    <s v="TEC-AC-10004171"/>
    <x v="2"/>
    <s v="Accessories"/>
    <x v="1321"/>
    <n v="319.96800000000002"/>
    <n v="4"/>
    <x v="2"/>
    <n v="95.990399999999994"/>
    <n v="0.3"/>
    <s v="Profit"/>
  </r>
  <r>
    <n v="9832"/>
    <s v="CA-2014-113257"/>
    <x v="757"/>
    <d v="2014-12-18T00:00:00"/>
    <s v="Second Class"/>
    <s v="SC-20305"/>
    <s v="Sean Christensen"/>
    <x v="0"/>
    <s v="United States"/>
    <s v="Beaumont"/>
    <s v="Texas"/>
    <n v="77705"/>
    <x v="2"/>
    <s v="FUR-FU-10001706"/>
    <x v="0"/>
    <s v="Furnishings"/>
    <x v="50"/>
    <n v="8.6240000000000006"/>
    <n v="7"/>
    <x v="7"/>
    <n v="-2.5872000000000002"/>
    <n v="-0.3"/>
    <s v="Loss"/>
  </r>
  <r>
    <n v="9833"/>
    <s v="CA-2014-133963"/>
    <x v="598"/>
    <d v="2014-05-22T00:00:00"/>
    <s v="Second Class"/>
    <s v="GA-14515"/>
    <s v="George Ashbrook"/>
    <x v="0"/>
    <s v="United States"/>
    <s v="Dallas"/>
    <s v="Texas"/>
    <n v="75220"/>
    <x v="2"/>
    <s v="OFF-PA-10001526"/>
    <x v="1"/>
    <s v="Paper"/>
    <x v="1039"/>
    <n v="3.984"/>
    <n v="1"/>
    <x v="2"/>
    <n v="1.4441999999999999"/>
    <n v="0.36249999999999999"/>
    <s v="Profit"/>
  </r>
  <r>
    <n v="9834"/>
    <s v="CA-2017-130302"/>
    <x v="32"/>
    <d v="2017-09-19T00:00:00"/>
    <s v="Standard Class"/>
    <s v="CY-12745"/>
    <s v="Craig Yedwab"/>
    <x v="1"/>
    <s v="United States"/>
    <s v="Springfield"/>
    <s v="Ohio"/>
    <n v="45503"/>
    <x v="3"/>
    <s v="TEC-AC-10002001"/>
    <x v="2"/>
    <s v="Accessories"/>
    <x v="265"/>
    <n v="895.94399999999996"/>
    <n v="7"/>
    <x v="2"/>
    <n v="190.38810000000001"/>
    <n v="0.21250000000000002"/>
    <s v="Profit"/>
  </r>
  <r>
    <n v="9835"/>
    <s v="CA-2016-126627"/>
    <x v="1155"/>
    <d v="2016-10-12T00:00:00"/>
    <s v="First Class"/>
    <s v="WB-21850"/>
    <s v="William Brown"/>
    <x v="0"/>
    <s v="United States"/>
    <s v="La Porte"/>
    <s v="Texas"/>
    <n v="77571"/>
    <x v="2"/>
    <s v="FUR-FU-10004963"/>
    <x v="0"/>
    <s v="Furnishings"/>
    <x v="1443"/>
    <n v="14"/>
    <n v="4"/>
    <x v="7"/>
    <n v="-6.3"/>
    <n v="-0.45"/>
    <s v="Loss"/>
  </r>
  <r>
    <n v="9836"/>
    <s v="CA-2016-126627"/>
    <x v="1155"/>
    <d v="2016-10-12T00:00:00"/>
    <s v="First Class"/>
    <s v="WB-21850"/>
    <s v="William Brown"/>
    <x v="0"/>
    <s v="United States"/>
    <s v="La Porte"/>
    <s v="Texas"/>
    <n v="77571"/>
    <x v="2"/>
    <s v="OFF-BI-10001597"/>
    <x v="1"/>
    <s v="Binders"/>
    <x v="798"/>
    <n v="16.391999999999999"/>
    <n v="2"/>
    <x v="3"/>
    <n v="-26.2272"/>
    <n v="-1.6"/>
    <s v="Loss"/>
  </r>
  <r>
    <n v="9837"/>
    <s v="US-2016-125402"/>
    <x v="477"/>
    <d v="2016-10-01T00:00:00"/>
    <s v="Standard Class"/>
    <s v="DL-12865"/>
    <s v="Dan Lawera"/>
    <x v="0"/>
    <s v="United States"/>
    <s v="Long Beach"/>
    <s v="California"/>
    <n v="90805"/>
    <x v="1"/>
    <s v="OFF-PA-10000141"/>
    <x v="1"/>
    <s v="Paper"/>
    <x v="829"/>
    <n v="10.9"/>
    <n v="5"/>
    <x v="0"/>
    <n v="5.1230000000000002"/>
    <n v="0.47000000000000003"/>
    <s v="Profit"/>
  </r>
  <r>
    <n v="9838"/>
    <s v="US-2016-125402"/>
    <x v="477"/>
    <d v="2016-10-01T00:00:00"/>
    <s v="Standard Class"/>
    <s v="DL-12865"/>
    <s v="Dan Lawera"/>
    <x v="0"/>
    <s v="United States"/>
    <s v="Long Beach"/>
    <s v="California"/>
    <n v="90805"/>
    <x v="1"/>
    <s v="OFF-LA-10003923"/>
    <x v="1"/>
    <s v="Labels"/>
    <x v="429"/>
    <n v="29.6"/>
    <n v="2"/>
    <x v="0"/>
    <n v="14.8"/>
    <n v="0.5"/>
    <s v="Profit"/>
  </r>
  <r>
    <n v="9839"/>
    <s v="US-2016-125402"/>
    <x v="477"/>
    <d v="2016-10-01T00:00:00"/>
    <s v="Standard Class"/>
    <s v="DL-12865"/>
    <s v="Dan Lawera"/>
    <x v="0"/>
    <s v="United States"/>
    <s v="Long Beach"/>
    <s v="California"/>
    <n v="90805"/>
    <x v="1"/>
    <s v="OFF-LA-10001771"/>
    <x v="1"/>
    <s v="Labels"/>
    <x v="1128"/>
    <n v="4.9800000000000004"/>
    <n v="1"/>
    <x v="0"/>
    <n v="2.2907999999999999"/>
    <n v="0.45999999999999996"/>
    <s v="Profit"/>
  </r>
  <r>
    <n v="9840"/>
    <s v="US-2016-125402"/>
    <x v="477"/>
    <d v="2016-10-01T00:00:00"/>
    <s v="Standard Class"/>
    <s v="DL-12865"/>
    <s v="Dan Lawera"/>
    <x v="0"/>
    <s v="United States"/>
    <s v="Long Beach"/>
    <s v="California"/>
    <n v="90805"/>
    <x v="1"/>
    <s v="TEC-CO-10001943"/>
    <x v="2"/>
    <s v="Copiers"/>
    <x v="1675"/>
    <n v="479.976"/>
    <n v="3"/>
    <x v="2"/>
    <n v="161.99189999999999"/>
    <n v="0.33749999999999997"/>
    <s v="Profit"/>
  </r>
  <r>
    <n v="9841"/>
    <s v="US-2016-125402"/>
    <x v="477"/>
    <d v="2016-10-01T00:00:00"/>
    <s v="Standard Class"/>
    <s v="DL-12865"/>
    <s v="Dan Lawera"/>
    <x v="0"/>
    <s v="United States"/>
    <s v="Long Beach"/>
    <s v="California"/>
    <n v="90805"/>
    <x v="1"/>
    <s v="TEC-PH-10003356"/>
    <x v="2"/>
    <s v="Phones"/>
    <x v="1698"/>
    <n v="44.735999999999997"/>
    <n v="8"/>
    <x v="2"/>
    <n v="4.4736000000000002"/>
    <n v="0.1"/>
    <s v="Profit"/>
  </r>
  <r>
    <n v="9842"/>
    <s v="US-2016-125402"/>
    <x v="477"/>
    <d v="2016-10-01T00:00:00"/>
    <s v="Standard Class"/>
    <s v="DL-12865"/>
    <s v="Dan Lawera"/>
    <x v="0"/>
    <s v="United States"/>
    <s v="Long Beach"/>
    <s v="California"/>
    <n v="90805"/>
    <x v="1"/>
    <s v="OFF-AR-10002255"/>
    <x v="1"/>
    <s v="Art"/>
    <x v="822"/>
    <n v="5.76"/>
    <n v="2"/>
    <x v="0"/>
    <n v="1.6704000000000001"/>
    <n v="0.29000000000000004"/>
    <s v="Profit"/>
  </r>
  <r>
    <n v="9843"/>
    <s v="US-2016-125402"/>
    <x v="477"/>
    <d v="2016-10-01T00:00:00"/>
    <s v="Standard Class"/>
    <s v="DL-12865"/>
    <s v="Dan Lawera"/>
    <x v="0"/>
    <s v="United States"/>
    <s v="Long Beach"/>
    <s v="California"/>
    <n v="90805"/>
    <x v="1"/>
    <s v="FUR-CH-10000665"/>
    <x v="0"/>
    <s v="Chairs"/>
    <x v="662"/>
    <n v="483.13600000000002"/>
    <n v="4"/>
    <x v="2"/>
    <n v="60.392000000000003"/>
    <n v="0.125"/>
    <s v="Profit"/>
  </r>
  <r>
    <n v="9844"/>
    <s v="CA-2014-163867"/>
    <x v="561"/>
    <d v="2014-06-06T00:00:00"/>
    <s v="First Class"/>
    <s v="RE-19450"/>
    <s v="Richard Eichhorn"/>
    <x v="0"/>
    <s v="United States"/>
    <s v="Decatur"/>
    <s v="Illinois"/>
    <n v="62521"/>
    <x v="2"/>
    <s v="OFF-LA-10001771"/>
    <x v="1"/>
    <s v="Labels"/>
    <x v="1128"/>
    <n v="15.936"/>
    <n v="4"/>
    <x v="2"/>
    <n v="5.1791999999999998"/>
    <n v="0.32500000000000001"/>
    <s v="Profit"/>
  </r>
  <r>
    <n v="9845"/>
    <s v="CA-2014-163867"/>
    <x v="561"/>
    <d v="2014-06-06T00:00:00"/>
    <s v="First Class"/>
    <s v="RE-19450"/>
    <s v="Richard Eichhorn"/>
    <x v="0"/>
    <s v="United States"/>
    <s v="Decatur"/>
    <s v="Illinois"/>
    <n v="62521"/>
    <x v="2"/>
    <s v="FUR-FU-10001475"/>
    <x v="0"/>
    <s v="Furnishings"/>
    <x v="504"/>
    <n v="61.543999999999997"/>
    <n v="7"/>
    <x v="7"/>
    <n v="-40.003599999999999"/>
    <n v="-0.65"/>
    <s v="Loss"/>
  </r>
  <r>
    <n v="9846"/>
    <s v="CA-2014-163867"/>
    <x v="561"/>
    <d v="2014-06-06T00:00:00"/>
    <s v="First Class"/>
    <s v="RE-19450"/>
    <s v="Richard Eichhorn"/>
    <x v="0"/>
    <s v="United States"/>
    <s v="Decatur"/>
    <s v="Illinois"/>
    <n v="62521"/>
    <x v="2"/>
    <s v="OFF-ST-10000877"/>
    <x v="1"/>
    <s v="Storage"/>
    <x v="1113"/>
    <n v="132.696"/>
    <n v="3"/>
    <x v="2"/>
    <n v="9.9521999999999995"/>
    <n v="7.4999999999999997E-2"/>
    <s v="Profit"/>
  </r>
  <r>
    <n v="9847"/>
    <s v="CA-2017-169327"/>
    <x v="264"/>
    <d v="2017-09-04T00:00:00"/>
    <s v="Second Class"/>
    <s v="MH-17290"/>
    <s v="Marc Harrigan"/>
    <x v="2"/>
    <s v="United States"/>
    <s v="Los Angeles"/>
    <s v="California"/>
    <n v="90008"/>
    <x v="1"/>
    <s v="OFF-AP-10001492"/>
    <x v="1"/>
    <s v="Appliances"/>
    <x v="22"/>
    <n v="43.1"/>
    <n v="5"/>
    <x v="0"/>
    <n v="11.206"/>
    <n v="0.25999999999999995"/>
    <s v="Profit"/>
  </r>
  <r>
    <n v="9848"/>
    <s v="CA-2017-169327"/>
    <x v="264"/>
    <d v="2017-09-04T00:00:00"/>
    <s v="Second Class"/>
    <s v="MH-17290"/>
    <s v="Marc Harrigan"/>
    <x v="2"/>
    <s v="United States"/>
    <s v="Los Angeles"/>
    <s v="California"/>
    <n v="90008"/>
    <x v="1"/>
    <s v="FUR-FU-10004188"/>
    <x v="0"/>
    <s v="Furnishings"/>
    <x v="741"/>
    <n v="511.5"/>
    <n v="5"/>
    <x v="0"/>
    <n v="132.99"/>
    <n v="0.26"/>
    <s v="Profit"/>
  </r>
  <r>
    <n v="9849"/>
    <s v="CA-2017-169327"/>
    <x v="264"/>
    <d v="2017-09-04T00:00:00"/>
    <s v="Second Class"/>
    <s v="MH-17290"/>
    <s v="Marc Harrigan"/>
    <x v="2"/>
    <s v="United States"/>
    <s v="Los Angeles"/>
    <s v="California"/>
    <n v="90008"/>
    <x v="1"/>
    <s v="OFF-BI-10004330"/>
    <x v="1"/>
    <s v="Binders"/>
    <x v="803"/>
    <n v="147.91999999999999"/>
    <n v="5"/>
    <x v="2"/>
    <n v="46.225000000000001"/>
    <n v="0.31250000000000006"/>
    <s v="Profit"/>
  </r>
  <r>
    <n v="9850"/>
    <s v="CA-2014-142979"/>
    <x v="791"/>
    <d v="2014-04-18T00:00:00"/>
    <s v="Standard Class"/>
    <s v="EH-13765"/>
    <s v="Edward Hooks"/>
    <x v="1"/>
    <s v="United States"/>
    <s v="Lodi"/>
    <s v="California"/>
    <n v="95240"/>
    <x v="1"/>
    <s v="OFF-AR-10002987"/>
    <x v="1"/>
    <s v="Art"/>
    <x v="1562"/>
    <n v="39.68"/>
    <n v="2"/>
    <x v="0"/>
    <n v="16.268799999999999"/>
    <n v="0.41"/>
    <s v="Profit"/>
  </r>
  <r>
    <n v="9851"/>
    <s v="CA-2016-158155"/>
    <x v="440"/>
    <d v="2016-05-06T00:00:00"/>
    <s v="Standard Class"/>
    <s v="EH-13765"/>
    <s v="Edward Hooks"/>
    <x v="1"/>
    <s v="United States"/>
    <s v="New York City"/>
    <s v="New York"/>
    <n v="10009"/>
    <x v="3"/>
    <s v="FUR-FU-10000732"/>
    <x v="0"/>
    <s v="Furnishings"/>
    <x v="545"/>
    <n v="12.56"/>
    <n v="2"/>
    <x v="0"/>
    <n v="4.0191999999999997"/>
    <n v="0.31999999999999995"/>
    <s v="Profit"/>
  </r>
  <r>
    <n v="9852"/>
    <s v="CA-2016-158155"/>
    <x v="440"/>
    <d v="2016-05-06T00:00:00"/>
    <s v="Standard Class"/>
    <s v="EH-13765"/>
    <s v="Edward Hooks"/>
    <x v="1"/>
    <s v="United States"/>
    <s v="New York City"/>
    <s v="New York"/>
    <n v="10009"/>
    <x v="3"/>
    <s v="OFF-BI-10001670"/>
    <x v="1"/>
    <s v="Binders"/>
    <x v="443"/>
    <n v="90.48"/>
    <n v="3"/>
    <x v="2"/>
    <n v="33.93"/>
    <n v="0.375"/>
    <s v="Profit"/>
  </r>
  <r>
    <n v="9853"/>
    <s v="CA-2016-158155"/>
    <x v="440"/>
    <d v="2016-05-06T00:00:00"/>
    <s v="Standard Class"/>
    <s v="EH-13765"/>
    <s v="Edward Hooks"/>
    <x v="1"/>
    <s v="United States"/>
    <s v="New York City"/>
    <s v="New York"/>
    <n v="10009"/>
    <x v="3"/>
    <s v="OFF-PA-10000533"/>
    <x v="1"/>
    <s v="Paper"/>
    <x v="1205"/>
    <n v="13.08"/>
    <n v="2"/>
    <x v="0"/>
    <n v="6.0167999999999999"/>
    <n v="0.45999999999999996"/>
    <s v="Profit"/>
  </r>
  <r>
    <n v="9854"/>
    <s v="CA-2016-158155"/>
    <x v="440"/>
    <d v="2016-05-06T00:00:00"/>
    <s v="Standard Class"/>
    <s v="EH-13765"/>
    <s v="Edward Hooks"/>
    <x v="1"/>
    <s v="United States"/>
    <s v="New York City"/>
    <s v="New York"/>
    <n v="10009"/>
    <x v="3"/>
    <s v="FUR-FU-10002253"/>
    <x v="0"/>
    <s v="Furnishings"/>
    <x v="592"/>
    <n v="214.7"/>
    <n v="5"/>
    <x v="0"/>
    <n v="83.733000000000004"/>
    <n v="0.39"/>
    <s v="Profit"/>
  </r>
  <r>
    <n v="9855"/>
    <s v="CA-2017-138870"/>
    <x v="249"/>
    <d v="2017-06-23T00:00:00"/>
    <s v="Standard Class"/>
    <s v="GA-14515"/>
    <s v="George Ashbrook"/>
    <x v="0"/>
    <s v="United States"/>
    <s v="San Francisco"/>
    <s v="California"/>
    <n v="94109"/>
    <x v="1"/>
    <s v="FUR-FU-10002396"/>
    <x v="0"/>
    <s v="Furnishings"/>
    <x v="1590"/>
    <n v="50.32"/>
    <n v="4"/>
    <x v="0"/>
    <n v="21.134399999999999"/>
    <n v="0.42"/>
    <s v="Profit"/>
  </r>
  <r>
    <n v="9856"/>
    <s v="CA-2017-138870"/>
    <x v="249"/>
    <d v="2017-06-23T00:00:00"/>
    <s v="Standard Class"/>
    <s v="GA-14515"/>
    <s v="George Ashbrook"/>
    <x v="0"/>
    <s v="United States"/>
    <s v="San Francisco"/>
    <s v="California"/>
    <n v="94109"/>
    <x v="1"/>
    <s v="OFF-PA-10004438"/>
    <x v="1"/>
    <s v="Paper"/>
    <x v="1481"/>
    <n v="24.56"/>
    <n v="2"/>
    <x v="0"/>
    <n v="11.543200000000001"/>
    <n v="0.47000000000000003"/>
    <s v="Profit"/>
  </r>
  <r>
    <n v="9857"/>
    <s v="CA-2014-120950"/>
    <x v="1231"/>
    <d v="2014-11-11T00:00:00"/>
    <s v="Standard Class"/>
    <s v="GA-14515"/>
    <s v="George Ashbrook"/>
    <x v="0"/>
    <s v="United States"/>
    <s v="Columbus"/>
    <s v="Georgia"/>
    <n v="31907"/>
    <x v="0"/>
    <s v="OFF-PA-10000587"/>
    <x v="1"/>
    <s v="Paper"/>
    <x v="57"/>
    <n v="43.68"/>
    <n v="6"/>
    <x v="0"/>
    <n v="20.9664"/>
    <n v="0.48"/>
    <s v="Profit"/>
  </r>
  <r>
    <n v="9858"/>
    <s v="CA-2015-164301"/>
    <x v="514"/>
    <d v="2015-03-30T00:00:00"/>
    <s v="Standard Class"/>
    <s v="EB-13840"/>
    <s v="Ellis Ballard"/>
    <x v="1"/>
    <s v="United States"/>
    <s v="Seattle"/>
    <s v="Washington"/>
    <n v="98103"/>
    <x v="1"/>
    <s v="FUR-TA-10001889"/>
    <x v="0"/>
    <s v="Tables"/>
    <x v="411"/>
    <n v="3393.68"/>
    <n v="8"/>
    <x v="0"/>
    <n v="610.86239999999998"/>
    <n v="0.18"/>
    <s v="Profit"/>
  </r>
  <r>
    <n v="9859"/>
    <s v="CA-2017-113278"/>
    <x v="424"/>
    <d v="2017-01-20T00:00:00"/>
    <s v="Standard Class"/>
    <s v="HR-14770"/>
    <s v="Hallie Redmond"/>
    <x v="2"/>
    <s v="United States"/>
    <s v="Richmond"/>
    <s v="Indiana"/>
    <n v="47374"/>
    <x v="2"/>
    <s v="OFF-ST-10001590"/>
    <x v="1"/>
    <s v="Storage"/>
    <x v="147"/>
    <n v="67.400000000000006"/>
    <n v="5"/>
    <x v="0"/>
    <n v="17.524000000000001"/>
    <n v="0.26"/>
    <s v="Profit"/>
  </r>
  <r>
    <n v="9860"/>
    <s v="CA-2017-113278"/>
    <x v="424"/>
    <d v="2017-01-20T00:00:00"/>
    <s v="Standard Class"/>
    <s v="HR-14770"/>
    <s v="Hallie Redmond"/>
    <x v="2"/>
    <s v="United States"/>
    <s v="Richmond"/>
    <s v="Indiana"/>
    <n v="47374"/>
    <x v="2"/>
    <s v="OFF-FA-10003472"/>
    <x v="1"/>
    <s v="Fasteners"/>
    <x v="243"/>
    <n v="2.52"/>
    <n v="2"/>
    <x v="0"/>
    <n v="0.1008"/>
    <n v="0.04"/>
    <s v="Loss"/>
  </r>
  <r>
    <n v="9861"/>
    <s v="CA-2017-113278"/>
    <x v="424"/>
    <d v="2017-01-20T00:00:00"/>
    <s v="Standard Class"/>
    <s v="HR-14770"/>
    <s v="Hallie Redmond"/>
    <x v="2"/>
    <s v="United States"/>
    <s v="Richmond"/>
    <s v="Indiana"/>
    <n v="47374"/>
    <x v="2"/>
    <s v="TEC-PH-10000169"/>
    <x v="2"/>
    <s v="Phones"/>
    <x v="1038"/>
    <n v="67.8"/>
    <n v="4"/>
    <x v="0"/>
    <n v="1.3560000000000001"/>
    <n v="2.0000000000000004E-2"/>
    <s v="Profit"/>
  </r>
  <r>
    <n v="9862"/>
    <s v="CA-2017-113278"/>
    <x v="424"/>
    <d v="2017-01-20T00:00:00"/>
    <s v="Standard Class"/>
    <s v="HR-14770"/>
    <s v="Hallie Redmond"/>
    <x v="2"/>
    <s v="United States"/>
    <s v="Richmond"/>
    <s v="Indiana"/>
    <n v="47374"/>
    <x v="2"/>
    <s v="OFF-ST-10002562"/>
    <x v="1"/>
    <s v="Storage"/>
    <x v="683"/>
    <n v="18.760000000000002"/>
    <n v="2"/>
    <x v="0"/>
    <n v="5.2527999999999997"/>
    <n v="0.27999999999999997"/>
    <s v="Profit"/>
  </r>
  <r>
    <n v="9863"/>
    <s v="CA-2017-113278"/>
    <x v="424"/>
    <d v="2017-01-20T00:00:00"/>
    <s v="Standard Class"/>
    <s v="HR-14770"/>
    <s v="Hallie Redmond"/>
    <x v="2"/>
    <s v="United States"/>
    <s v="Richmond"/>
    <s v="Indiana"/>
    <n v="47374"/>
    <x v="2"/>
    <s v="TEC-AC-10001445"/>
    <x v="2"/>
    <s v="Accessories"/>
    <x v="427"/>
    <n v="12.12"/>
    <n v="4"/>
    <x v="0"/>
    <n v="2.5451999999999999"/>
    <n v="0.21"/>
    <s v="Profit"/>
  </r>
  <r>
    <n v="9864"/>
    <s v="CA-2017-113278"/>
    <x v="424"/>
    <d v="2017-01-20T00:00:00"/>
    <s v="Standard Class"/>
    <s v="HR-14770"/>
    <s v="Hallie Redmond"/>
    <x v="2"/>
    <s v="United States"/>
    <s v="Richmond"/>
    <s v="Indiana"/>
    <n v="47374"/>
    <x v="2"/>
    <s v="OFF-PA-10004156"/>
    <x v="1"/>
    <s v="Paper"/>
    <x v="750"/>
    <n v="11.34"/>
    <n v="1"/>
    <x v="0"/>
    <n v="5.5566000000000004"/>
    <n v="0.49000000000000005"/>
    <s v="Profit"/>
  </r>
  <r>
    <n v="9865"/>
    <s v="CA-2017-113278"/>
    <x v="424"/>
    <d v="2017-01-20T00:00:00"/>
    <s v="Standard Class"/>
    <s v="HR-14770"/>
    <s v="Hallie Redmond"/>
    <x v="2"/>
    <s v="United States"/>
    <s v="Richmond"/>
    <s v="Indiana"/>
    <n v="47374"/>
    <x v="2"/>
    <s v="TEC-AC-10004469"/>
    <x v="2"/>
    <s v="Accessories"/>
    <x v="241"/>
    <n v="159.80000000000001"/>
    <n v="4"/>
    <x v="0"/>
    <n v="70.311999999999998"/>
    <n v="0.43999999999999995"/>
    <s v="Profit"/>
  </r>
  <r>
    <n v="9866"/>
    <s v="CA-2017-113278"/>
    <x v="424"/>
    <d v="2017-01-20T00:00:00"/>
    <s v="Standard Class"/>
    <s v="HR-14770"/>
    <s v="Hallie Redmond"/>
    <x v="2"/>
    <s v="United States"/>
    <s v="Richmond"/>
    <s v="Indiana"/>
    <n v="47374"/>
    <x v="2"/>
    <s v="FUR-FU-10001037"/>
    <x v="0"/>
    <s v="Furnishings"/>
    <x v="1169"/>
    <n v="18.96"/>
    <n v="2"/>
    <x v="0"/>
    <n v="8.532"/>
    <n v="0.44999999999999996"/>
    <s v="Profit"/>
  </r>
  <r>
    <n v="9867"/>
    <s v="US-2015-116981"/>
    <x v="514"/>
    <d v="2015-03-28T00:00:00"/>
    <s v="Second Class"/>
    <s v="SM-20950"/>
    <s v="Suzanne McNair"/>
    <x v="1"/>
    <s v="United States"/>
    <s v="New York City"/>
    <s v="New York"/>
    <n v="10009"/>
    <x v="3"/>
    <s v="OFF-ST-10002615"/>
    <x v="1"/>
    <s v="Storage"/>
    <x v="1436"/>
    <n v="1085.42"/>
    <n v="7"/>
    <x v="0"/>
    <n v="282.20920000000001"/>
    <n v="0.26"/>
    <s v="Profit"/>
  </r>
  <r>
    <n v="9868"/>
    <s v="US-2015-116981"/>
    <x v="514"/>
    <d v="2015-03-28T00:00:00"/>
    <s v="Second Class"/>
    <s v="SM-20950"/>
    <s v="Suzanne McNair"/>
    <x v="1"/>
    <s v="United States"/>
    <s v="New York City"/>
    <s v="New York"/>
    <n v="10009"/>
    <x v="3"/>
    <s v="OFF-AP-10000595"/>
    <x v="1"/>
    <s v="Appliances"/>
    <x v="1505"/>
    <n v="13.11"/>
    <n v="3"/>
    <x v="0"/>
    <n v="3.4085999999999999"/>
    <n v="0.26"/>
    <s v="Profit"/>
  </r>
  <r>
    <n v="9869"/>
    <s v="CA-2014-114195"/>
    <x v="301"/>
    <d v="2014-11-03T00:00:00"/>
    <s v="First Class"/>
    <s v="EA-14035"/>
    <s v="Erin Ashbrook"/>
    <x v="1"/>
    <s v="United States"/>
    <s v="Mason"/>
    <s v="Ohio"/>
    <n v="45040"/>
    <x v="3"/>
    <s v="FUR-FU-10002253"/>
    <x v="0"/>
    <s v="Furnishings"/>
    <x v="592"/>
    <n v="68.703999999999994"/>
    <n v="2"/>
    <x v="2"/>
    <n v="16.3172"/>
    <n v="0.23750000000000002"/>
    <s v="Profit"/>
  </r>
  <r>
    <n v="9870"/>
    <s v="CA-2014-114195"/>
    <x v="301"/>
    <d v="2014-11-03T00:00:00"/>
    <s v="First Class"/>
    <s v="EA-14035"/>
    <s v="Erin Ashbrook"/>
    <x v="1"/>
    <s v="United States"/>
    <s v="Mason"/>
    <s v="Ohio"/>
    <n v="45040"/>
    <x v="3"/>
    <s v="OFF-BI-10000494"/>
    <x v="1"/>
    <s v="Binders"/>
    <x v="1572"/>
    <n v="3.1320000000000001"/>
    <n v="2"/>
    <x v="6"/>
    <n v="-2.61"/>
    <n v="-0.83333333333333326"/>
    <s v="Loss"/>
  </r>
  <r>
    <n v="9871"/>
    <s v="CA-2014-114195"/>
    <x v="301"/>
    <d v="2014-11-03T00:00:00"/>
    <s v="First Class"/>
    <s v="EA-14035"/>
    <s v="Erin Ashbrook"/>
    <x v="1"/>
    <s v="United States"/>
    <s v="Mason"/>
    <s v="Ohio"/>
    <n v="45040"/>
    <x v="3"/>
    <s v="OFF-BI-10001658"/>
    <x v="1"/>
    <s v="Binders"/>
    <x v="444"/>
    <n v="22.428000000000001"/>
    <n v="3"/>
    <x v="6"/>
    <n v="-17.942399999999999"/>
    <n v="-0.79999999999999993"/>
    <s v="Loss"/>
  </r>
  <r>
    <n v="9872"/>
    <s v="CA-2017-146269"/>
    <x v="833"/>
    <d v="2017-10-06T00:00:00"/>
    <s v="Same Day"/>
    <s v="MH-17455"/>
    <s v="Mark Hamilton"/>
    <x v="0"/>
    <s v="United States"/>
    <s v="Chicago"/>
    <s v="Illinois"/>
    <n v="60623"/>
    <x v="2"/>
    <s v="OFF-ST-10003208"/>
    <x v="1"/>
    <s v="Storage"/>
    <x v="246"/>
    <n v="290.33600000000001"/>
    <n v="2"/>
    <x v="2"/>
    <n v="32.662799999999997"/>
    <n v="0.11249999999999999"/>
    <s v="Profit"/>
  </r>
  <r>
    <n v="9873"/>
    <s v="CA-2017-146269"/>
    <x v="833"/>
    <d v="2017-10-06T00:00:00"/>
    <s v="Same Day"/>
    <s v="MH-17455"/>
    <s v="Mark Hamilton"/>
    <x v="0"/>
    <s v="United States"/>
    <s v="Chicago"/>
    <s v="Illinois"/>
    <n v="60623"/>
    <x v="2"/>
    <s v="OFF-AR-10004790"/>
    <x v="1"/>
    <s v="Art"/>
    <x v="772"/>
    <n v="19.152000000000001"/>
    <n v="2"/>
    <x v="2"/>
    <n v="1.1970000000000001"/>
    <n v="6.25E-2"/>
    <s v="Profit"/>
  </r>
  <r>
    <n v="9874"/>
    <s v="CA-2016-100587"/>
    <x v="107"/>
    <d v="2016-12-14T00:00:00"/>
    <s v="Standard Class"/>
    <s v="SL-20155"/>
    <s v="Sara Luxemburg"/>
    <x v="2"/>
    <s v="United States"/>
    <s v="New York City"/>
    <s v="New York"/>
    <n v="10024"/>
    <x v="3"/>
    <s v="OFF-PA-10004609"/>
    <x v="1"/>
    <s v="Paper"/>
    <x v="1503"/>
    <n v="6.48"/>
    <n v="1"/>
    <x v="0"/>
    <n v="3.1103999999999998"/>
    <n v="0.47999999999999993"/>
    <s v="Profit"/>
  </r>
  <r>
    <n v="9875"/>
    <s v="CA-2016-166653"/>
    <x v="897"/>
    <d v="2016-09-24T00:00:00"/>
    <s v="Second Class"/>
    <s v="NP-18685"/>
    <s v="Nora Pelletier"/>
    <x v="2"/>
    <s v="United States"/>
    <s v="Parma"/>
    <s v="Ohio"/>
    <n v="44134"/>
    <x v="3"/>
    <s v="OFF-EN-10003055"/>
    <x v="1"/>
    <s v="Envelopes"/>
    <x v="882"/>
    <n v="63.968000000000004"/>
    <n v="2"/>
    <x v="2"/>
    <n v="19.989999999999998"/>
    <n v="0.31249999999999994"/>
    <s v="Profit"/>
  </r>
  <r>
    <n v="9876"/>
    <s v="CA-2015-130855"/>
    <x v="1232"/>
    <d v="2016-01-05T00:00:00"/>
    <s v="Standard Class"/>
    <s v="RF-19840"/>
    <s v="Roy Französisch"/>
    <x v="0"/>
    <s v="United States"/>
    <s v="New York City"/>
    <s v="New York"/>
    <n v="10035"/>
    <x v="3"/>
    <s v="OFF-SU-10003936"/>
    <x v="1"/>
    <s v="Supplies"/>
    <x v="1835"/>
    <n v="6.36"/>
    <n v="2"/>
    <x v="0"/>
    <n v="6.3600000000000004E-2"/>
    <n v="0.01"/>
    <s v="Loss"/>
  </r>
  <r>
    <n v="9877"/>
    <s v="US-2017-166324"/>
    <x v="693"/>
    <d v="2017-04-21T00:00:00"/>
    <s v="First Class"/>
    <s v="BE-11455"/>
    <s v="Brad Eason"/>
    <x v="2"/>
    <s v="United States"/>
    <s v="Cleveland"/>
    <s v="Ohio"/>
    <n v="44105"/>
    <x v="3"/>
    <s v="OFF-ST-10000078"/>
    <x v="1"/>
    <s v="Storage"/>
    <x v="1227"/>
    <n v="848.54399999999998"/>
    <n v="4"/>
    <x v="2"/>
    <n v="-21.2136"/>
    <n v="-2.5000000000000001E-2"/>
    <s v="Loss"/>
  </r>
  <r>
    <n v="9878"/>
    <s v="US-2017-166324"/>
    <x v="693"/>
    <d v="2017-04-21T00:00:00"/>
    <s v="First Class"/>
    <s v="BE-11455"/>
    <s v="Brad Eason"/>
    <x v="2"/>
    <s v="United States"/>
    <s v="Cleveland"/>
    <s v="Ohio"/>
    <n v="44105"/>
    <x v="3"/>
    <s v="OFF-BI-10000174"/>
    <x v="1"/>
    <s v="Binders"/>
    <x v="1444"/>
    <n v="8.6999999999999993"/>
    <n v="5"/>
    <x v="6"/>
    <n v="-6.38"/>
    <n v="-0.73333333333333339"/>
    <s v="Loss"/>
  </r>
  <r>
    <n v="9879"/>
    <s v="US-2017-166324"/>
    <x v="693"/>
    <d v="2017-04-21T00:00:00"/>
    <s v="First Class"/>
    <s v="BE-11455"/>
    <s v="Brad Eason"/>
    <x v="2"/>
    <s v="United States"/>
    <s v="Cleveland"/>
    <s v="Ohio"/>
    <n v="44105"/>
    <x v="3"/>
    <s v="TEC-PH-10004080"/>
    <x v="2"/>
    <s v="Phones"/>
    <x v="1777"/>
    <n v="122.38200000000001"/>
    <n v="3"/>
    <x v="10"/>
    <n v="-24.476400000000002"/>
    <n v="-0.2"/>
    <s v="Loss"/>
  </r>
  <r>
    <n v="9880"/>
    <s v="CA-2016-122581"/>
    <x v="1036"/>
    <d v="2016-08-25T00:00:00"/>
    <s v="Standard Class"/>
    <s v="JK-15370"/>
    <s v="Jay Kimmel"/>
    <x v="0"/>
    <s v="United States"/>
    <s v="New York City"/>
    <s v="New York"/>
    <n v="10035"/>
    <x v="3"/>
    <s v="FUR-CH-10002961"/>
    <x v="0"/>
    <s v="Chairs"/>
    <x v="948"/>
    <n v="573.17399999999998"/>
    <n v="7"/>
    <x v="9"/>
    <n v="63.686"/>
    <n v="0.11111111111111112"/>
    <s v="Profit"/>
  </r>
  <r>
    <n v="9881"/>
    <s v="CA-2015-104297"/>
    <x v="352"/>
    <d v="2015-05-31T00:00:00"/>
    <s v="First Class"/>
    <s v="CC-12100"/>
    <s v="Chad Cunningham"/>
    <x v="2"/>
    <s v="United States"/>
    <s v="Cleveland"/>
    <s v="Ohio"/>
    <n v="44105"/>
    <x v="3"/>
    <s v="OFF-PA-10000474"/>
    <x v="1"/>
    <s v="Paper"/>
    <x v="33"/>
    <n v="85.055999999999997"/>
    <n v="3"/>
    <x v="2"/>
    <n v="28.706399999999999"/>
    <n v="0.33749999999999997"/>
    <s v="Profit"/>
  </r>
  <r>
    <n v="9882"/>
    <s v="CA-2014-153927"/>
    <x v="1132"/>
    <d v="2014-08-13T00:00:00"/>
    <s v="First Class"/>
    <s v="LL-16840"/>
    <s v="Lauren Leatherbury"/>
    <x v="0"/>
    <s v="United States"/>
    <s v="Woodstock"/>
    <s v="Georgia"/>
    <n v="30188"/>
    <x v="0"/>
    <s v="OFF-BI-10000138"/>
    <x v="1"/>
    <s v="Binders"/>
    <x v="605"/>
    <n v="14.04"/>
    <n v="3"/>
    <x v="0"/>
    <n v="6.7392000000000003"/>
    <n v="0.48000000000000004"/>
    <s v="Profit"/>
  </r>
  <r>
    <n v="9883"/>
    <s v="CA-2014-153927"/>
    <x v="1132"/>
    <d v="2014-08-13T00:00:00"/>
    <s v="First Class"/>
    <s v="LL-16840"/>
    <s v="Lauren Leatherbury"/>
    <x v="0"/>
    <s v="United States"/>
    <s v="Woodstock"/>
    <s v="Georgia"/>
    <n v="30188"/>
    <x v="0"/>
    <s v="TEC-AC-10000023"/>
    <x v="2"/>
    <s v="Accessories"/>
    <x v="909"/>
    <n v="272.61"/>
    <n v="13"/>
    <x v="0"/>
    <n v="98.139600000000002"/>
    <n v="0.36"/>
    <s v="Profit"/>
  </r>
  <r>
    <n v="9884"/>
    <s v="CA-2014-112291"/>
    <x v="1233"/>
    <d v="2014-04-08T00:00:00"/>
    <s v="Standard Class"/>
    <s v="KE-16420"/>
    <s v="Katrina Edelman"/>
    <x v="1"/>
    <s v="United States"/>
    <s v="Los Angeles"/>
    <s v="California"/>
    <n v="90008"/>
    <x v="1"/>
    <s v="OFF-EN-10001415"/>
    <x v="1"/>
    <s v="Envelopes"/>
    <x v="153"/>
    <n v="11.16"/>
    <n v="2"/>
    <x v="0"/>
    <n v="5.58"/>
    <n v="0.5"/>
    <s v="Profit"/>
  </r>
  <r>
    <n v="9885"/>
    <s v="CA-2014-112291"/>
    <x v="1233"/>
    <d v="2014-04-08T00:00:00"/>
    <s v="Standard Class"/>
    <s v="KE-16420"/>
    <s v="Katrina Edelman"/>
    <x v="1"/>
    <s v="United States"/>
    <s v="Los Angeles"/>
    <s v="California"/>
    <n v="90008"/>
    <x v="1"/>
    <s v="TEC-AC-10001284"/>
    <x v="2"/>
    <s v="Accessories"/>
    <x v="1181"/>
    <n v="62.31"/>
    <n v="3"/>
    <x v="0"/>
    <n v="22.4316"/>
    <n v="0.36"/>
    <s v="Profit"/>
  </r>
  <r>
    <n v="9886"/>
    <s v="CA-2014-112291"/>
    <x v="1233"/>
    <d v="2014-04-08T00:00:00"/>
    <s v="Standard Class"/>
    <s v="KE-16420"/>
    <s v="Katrina Edelman"/>
    <x v="1"/>
    <s v="United States"/>
    <s v="Los Angeles"/>
    <s v="California"/>
    <n v="90008"/>
    <x v="1"/>
    <s v="TEC-AC-10000736"/>
    <x v="2"/>
    <s v="Accessories"/>
    <x v="1094"/>
    <n v="159.97999999999999"/>
    <n v="2"/>
    <x v="0"/>
    <n v="57.592799999999997"/>
    <n v="0.36"/>
    <s v="Profit"/>
  </r>
  <r>
    <n v="9887"/>
    <s v="CA-2014-146997"/>
    <x v="1212"/>
    <d v="2014-01-27T00:00:00"/>
    <s v="Standard Class"/>
    <s v="SG-20605"/>
    <s v="Speros Goranitis"/>
    <x v="0"/>
    <s v="United States"/>
    <s v="Lafayette"/>
    <s v="Indiana"/>
    <n v="47905"/>
    <x v="2"/>
    <s v="OFF-FA-10003467"/>
    <x v="1"/>
    <s v="Fasteners"/>
    <x v="494"/>
    <n v="5.94"/>
    <n v="3"/>
    <x v="0"/>
    <n v="0"/>
    <n v="0"/>
    <s v="Loss"/>
  </r>
  <r>
    <n v="9888"/>
    <s v="CA-2017-169607"/>
    <x v="386"/>
    <d v="2017-10-15T00:00:00"/>
    <s v="First Class"/>
    <s v="CA-12265"/>
    <s v="Christina Anderson"/>
    <x v="0"/>
    <s v="United States"/>
    <s v="New York City"/>
    <s v="New York"/>
    <n v="10024"/>
    <x v="3"/>
    <s v="OFF-PA-10000477"/>
    <x v="1"/>
    <s v="Paper"/>
    <x v="1214"/>
    <n v="9.9600000000000009"/>
    <n v="2"/>
    <x v="0"/>
    <n v="4.6811999999999996"/>
    <n v="0.46999999999999992"/>
    <s v="Profit"/>
  </r>
  <r>
    <n v="9889"/>
    <s v="CA-2015-127544"/>
    <x v="816"/>
    <d v="2015-08-12T00:00:00"/>
    <s v="Standard Class"/>
    <s v="RD-19585"/>
    <s v="Rob Dowd"/>
    <x v="0"/>
    <s v="United States"/>
    <s v="Utica"/>
    <s v="New York"/>
    <n v="13501"/>
    <x v="3"/>
    <s v="TEC-AC-10000736"/>
    <x v="2"/>
    <s v="Accessories"/>
    <x v="1094"/>
    <n v="79.989999999999995"/>
    <n v="1"/>
    <x v="0"/>
    <n v="28.796399999999998"/>
    <n v="0.36"/>
    <s v="Profit"/>
  </r>
  <r>
    <n v="9890"/>
    <s v="CA-2017-166499"/>
    <x v="498"/>
    <d v="2017-03-20T00:00:00"/>
    <s v="First Class"/>
    <s v="VG-21805"/>
    <s v="Vivek Grady"/>
    <x v="1"/>
    <s v="United States"/>
    <s v="Lakewood"/>
    <s v="New Jersey"/>
    <n v="8701"/>
    <x v="3"/>
    <s v="OFF-AR-10002467"/>
    <x v="1"/>
    <s v="Art"/>
    <x v="1690"/>
    <n v="8.94"/>
    <n v="3"/>
    <x v="0"/>
    <n v="2.4138000000000002"/>
    <n v="0.27"/>
    <s v="Profit"/>
  </r>
  <r>
    <n v="9891"/>
    <s v="US-2016-115441"/>
    <x v="197"/>
    <d v="2016-07-28T00:00:00"/>
    <s v="Second Class"/>
    <s v="SH-19975"/>
    <s v="Sally Hughsby"/>
    <x v="1"/>
    <s v="United States"/>
    <s v="Milwaukee"/>
    <s v="Wisconsin"/>
    <n v="53209"/>
    <x v="2"/>
    <s v="OFF-PA-10004996"/>
    <x v="1"/>
    <s v="Paper"/>
    <x v="1528"/>
    <n v="20.62"/>
    <n v="2"/>
    <x v="0"/>
    <n v="9.6913999999999998"/>
    <n v="0.47"/>
    <s v="Profit"/>
  </r>
  <r>
    <n v="9892"/>
    <s v="US-2016-115441"/>
    <x v="197"/>
    <d v="2016-07-28T00:00:00"/>
    <s v="Second Class"/>
    <s v="SH-19975"/>
    <s v="Sally Hughsby"/>
    <x v="1"/>
    <s v="United States"/>
    <s v="Milwaukee"/>
    <s v="Wisconsin"/>
    <n v="53209"/>
    <x v="2"/>
    <s v="TEC-AC-10003116"/>
    <x v="2"/>
    <s v="Accessories"/>
    <x v="929"/>
    <n v="124.25"/>
    <n v="7"/>
    <x v="0"/>
    <n v="48.457500000000003"/>
    <n v="0.39"/>
    <s v="Profit"/>
  </r>
  <r>
    <n v="9893"/>
    <s v="US-2016-115441"/>
    <x v="197"/>
    <d v="2016-07-28T00:00:00"/>
    <s v="Second Class"/>
    <s v="SH-19975"/>
    <s v="Sally Hughsby"/>
    <x v="1"/>
    <s v="United States"/>
    <s v="Milwaukee"/>
    <s v="Wisconsin"/>
    <n v="53209"/>
    <x v="2"/>
    <s v="TEC-PH-10002262"/>
    <x v="2"/>
    <s v="Phones"/>
    <x v="477"/>
    <n v="297.55"/>
    <n v="5"/>
    <x v="0"/>
    <n v="83.313999999999993"/>
    <n v="0.27999999999999997"/>
    <s v="Profit"/>
  </r>
  <r>
    <n v="9894"/>
    <s v="US-2016-115441"/>
    <x v="197"/>
    <d v="2016-07-28T00:00:00"/>
    <s v="Second Class"/>
    <s v="SH-19975"/>
    <s v="Sally Hughsby"/>
    <x v="1"/>
    <s v="United States"/>
    <s v="Milwaukee"/>
    <s v="Wisconsin"/>
    <n v="53209"/>
    <x v="2"/>
    <s v="FUR-CH-10004626"/>
    <x v="0"/>
    <s v="Chairs"/>
    <x v="1706"/>
    <n v="403.56"/>
    <n v="4"/>
    <x v="0"/>
    <n v="96.854399999999998"/>
    <n v="0.24"/>
    <s v="Profit"/>
  </r>
  <r>
    <n v="9895"/>
    <s v="US-2016-115441"/>
    <x v="197"/>
    <d v="2016-07-28T00:00:00"/>
    <s v="Second Class"/>
    <s v="SH-19975"/>
    <s v="Sally Hughsby"/>
    <x v="1"/>
    <s v="United States"/>
    <s v="Milwaukee"/>
    <s v="Wisconsin"/>
    <n v="53209"/>
    <x v="2"/>
    <s v="FUR-FU-10001756"/>
    <x v="0"/>
    <s v="Furnishings"/>
    <x v="285"/>
    <n v="95.2"/>
    <n v="5"/>
    <x v="0"/>
    <n v="27.608000000000001"/>
    <n v="0.28999999999999998"/>
    <s v="Profit"/>
  </r>
  <r>
    <n v="9896"/>
    <s v="CA-2014-115049"/>
    <x v="467"/>
    <d v="2014-10-01T00:00:00"/>
    <s v="Standard Class"/>
    <s v="MM-17920"/>
    <s v="Michael Moore"/>
    <x v="0"/>
    <s v="United States"/>
    <s v="Chicago"/>
    <s v="Illinois"/>
    <n v="60623"/>
    <x v="2"/>
    <s v="TEC-AC-10004859"/>
    <x v="2"/>
    <s v="Accessories"/>
    <x v="1554"/>
    <n v="153.82400000000001"/>
    <n v="11"/>
    <x v="2"/>
    <n v="38.456000000000003"/>
    <n v="0.25"/>
    <s v="Profit"/>
  </r>
  <r>
    <n v="9897"/>
    <s v="CA-2014-156342"/>
    <x v="1103"/>
    <d v="2014-06-20T00:00:00"/>
    <s v="Second Class"/>
    <s v="JF-15415"/>
    <s v="Jennifer Ferguson"/>
    <x v="0"/>
    <s v="United States"/>
    <s v="Chicago"/>
    <s v="Illinois"/>
    <n v="60653"/>
    <x v="2"/>
    <s v="OFF-PA-10001725"/>
    <x v="1"/>
    <s v="Paper"/>
    <x v="1657"/>
    <n v="62.015999999999998"/>
    <n v="2"/>
    <x v="2"/>
    <n v="22.480799999999999"/>
    <n v="0.36249999999999999"/>
    <s v="Profit"/>
  </r>
  <r>
    <n v="9898"/>
    <s v="CA-2016-112830"/>
    <x v="112"/>
    <d v="2016-06-10T00:00:00"/>
    <s v="Standard Class"/>
    <s v="LP-17095"/>
    <s v="Liz Preis"/>
    <x v="0"/>
    <s v="United States"/>
    <s v="Fairfield"/>
    <s v="Ohio"/>
    <n v="45014"/>
    <x v="3"/>
    <s v="FUR-FU-10004306"/>
    <x v="0"/>
    <s v="Furnishings"/>
    <x v="622"/>
    <n v="466.32"/>
    <n v="3"/>
    <x v="2"/>
    <n v="34.973999999999997"/>
    <n v="7.4999999999999997E-2"/>
    <s v="Profit"/>
  </r>
  <r>
    <n v="9899"/>
    <s v="CA-2016-112830"/>
    <x v="112"/>
    <d v="2016-06-10T00:00:00"/>
    <s v="Standard Class"/>
    <s v="LP-17095"/>
    <s v="Liz Preis"/>
    <x v="0"/>
    <s v="United States"/>
    <s v="Fairfield"/>
    <s v="Ohio"/>
    <n v="45014"/>
    <x v="3"/>
    <s v="FUR-FU-10004845"/>
    <x v="0"/>
    <s v="Furnishings"/>
    <x v="1693"/>
    <n v="82.64"/>
    <n v="2"/>
    <x v="2"/>
    <n v="0"/>
    <n v="0"/>
    <s v="Loss"/>
  </r>
  <r>
    <n v="9900"/>
    <s v="US-2014-117380"/>
    <x v="1176"/>
    <d v="2014-04-03T00:00:00"/>
    <s v="Standard Class"/>
    <s v="MP-18175"/>
    <s v="Mike Pelletier"/>
    <x v="2"/>
    <s v="United States"/>
    <s v="Springfield"/>
    <s v="Ohio"/>
    <n v="45503"/>
    <x v="3"/>
    <s v="FUR-TA-10000198"/>
    <x v="0"/>
    <s v="Tables"/>
    <x v="594"/>
    <n v="330.58800000000002"/>
    <n v="1"/>
    <x v="10"/>
    <n v="-143.25479999999999"/>
    <n v="-0.43333333333333329"/>
    <s v="Loss"/>
  </r>
  <r>
    <n v="9901"/>
    <s v="CA-2017-117646"/>
    <x v="170"/>
    <d v="2017-08-25T00:00:00"/>
    <s v="Standard Class"/>
    <s v="SC-20845"/>
    <s v="Sung Chung"/>
    <x v="0"/>
    <s v="United States"/>
    <s v="Louisville"/>
    <s v="Colorado"/>
    <n v="80027"/>
    <x v="1"/>
    <s v="OFF-ST-10000036"/>
    <x v="1"/>
    <s v="Storage"/>
    <x v="595"/>
    <n v="237.096"/>
    <n v="3"/>
    <x v="2"/>
    <n v="20.745899999999999"/>
    <n v="8.7499999999999994E-2"/>
    <s v="Profit"/>
  </r>
  <r>
    <n v="9902"/>
    <s v="CA-2017-117646"/>
    <x v="170"/>
    <d v="2017-08-25T00:00:00"/>
    <s v="Standard Class"/>
    <s v="SC-20845"/>
    <s v="Sung Chung"/>
    <x v="0"/>
    <s v="United States"/>
    <s v="Louisville"/>
    <s v="Colorado"/>
    <n v="80027"/>
    <x v="1"/>
    <s v="FUR-FU-10001037"/>
    <x v="0"/>
    <s v="Furnishings"/>
    <x v="1169"/>
    <n v="22.751999999999999"/>
    <n v="3"/>
    <x v="2"/>
    <n v="7.11"/>
    <n v="0.31250000000000006"/>
    <s v="Profit"/>
  </r>
  <r>
    <n v="9903"/>
    <s v="CA-2017-117646"/>
    <x v="170"/>
    <d v="2017-08-25T00:00:00"/>
    <s v="Standard Class"/>
    <s v="SC-20845"/>
    <s v="Sung Chung"/>
    <x v="0"/>
    <s v="United States"/>
    <s v="Louisville"/>
    <s v="Colorado"/>
    <n v="80027"/>
    <x v="1"/>
    <s v="OFF-PA-10001950"/>
    <x v="1"/>
    <s v="Paper"/>
    <x v="145"/>
    <n v="6.6719999999999997"/>
    <n v="1"/>
    <x v="2"/>
    <n v="2.085"/>
    <n v="0.3125"/>
    <s v="Profit"/>
  </r>
  <r>
    <n v="9904"/>
    <s v="CA-2014-122609"/>
    <x v="607"/>
    <d v="2014-11-18T00:00:00"/>
    <s v="Standard Class"/>
    <s v="DP-13000"/>
    <s v="Darren Powers"/>
    <x v="0"/>
    <s v="United States"/>
    <s v="Carrollton"/>
    <s v="Texas"/>
    <n v="75007"/>
    <x v="2"/>
    <s v="FUR-FU-10004587"/>
    <x v="0"/>
    <s v="Furnishings"/>
    <x v="1362"/>
    <n v="25.128"/>
    <n v="3"/>
    <x v="7"/>
    <n v="-6.9101999999999997"/>
    <n v="-0.27499999999999997"/>
    <s v="Loss"/>
  </r>
  <r>
    <n v="9905"/>
    <s v="CA-2014-122609"/>
    <x v="607"/>
    <d v="2014-11-18T00:00:00"/>
    <s v="Standard Class"/>
    <s v="DP-13000"/>
    <s v="Darren Powers"/>
    <x v="0"/>
    <s v="United States"/>
    <s v="Carrollton"/>
    <s v="Texas"/>
    <n v="75007"/>
    <x v="2"/>
    <s v="TEC-AC-10002567"/>
    <x v="2"/>
    <s v="Accessories"/>
    <x v="428"/>
    <n v="127.98399999999999"/>
    <n v="2"/>
    <x v="2"/>
    <n v="25.596800000000002"/>
    <n v="0.2"/>
    <s v="Profit"/>
  </r>
  <r>
    <n v="9906"/>
    <s v="US-2015-129007"/>
    <x v="1023"/>
    <d v="2015-09-15T00:00:00"/>
    <s v="First Class"/>
    <s v="KD-16615"/>
    <s v="Ken Dana"/>
    <x v="1"/>
    <s v="United States"/>
    <s v="Anaheim"/>
    <s v="California"/>
    <n v="92804"/>
    <x v="1"/>
    <s v="FUR-FU-10004973"/>
    <x v="0"/>
    <s v="Furnishings"/>
    <x v="1143"/>
    <n v="131.88"/>
    <n v="7"/>
    <x v="0"/>
    <n v="55.389600000000002"/>
    <n v="0.42000000000000004"/>
    <s v="Profit"/>
  </r>
  <r>
    <n v="9907"/>
    <s v="US-2015-129007"/>
    <x v="1023"/>
    <d v="2015-09-15T00:00:00"/>
    <s v="First Class"/>
    <s v="KD-16615"/>
    <s v="Ken Dana"/>
    <x v="1"/>
    <s v="United States"/>
    <s v="Anaheim"/>
    <s v="California"/>
    <n v="92804"/>
    <x v="1"/>
    <s v="OFF-BI-10001628"/>
    <x v="1"/>
    <s v="Binders"/>
    <x v="1112"/>
    <n v="25.032"/>
    <n v="3"/>
    <x v="2"/>
    <n v="7.8224999999999998"/>
    <n v="0.3125"/>
    <s v="Profit"/>
  </r>
  <r>
    <n v="9908"/>
    <s v="US-2015-129007"/>
    <x v="1023"/>
    <d v="2015-09-15T00:00:00"/>
    <s v="First Class"/>
    <s v="KD-16615"/>
    <s v="Ken Dana"/>
    <x v="1"/>
    <s v="United States"/>
    <s v="Anaheim"/>
    <s v="California"/>
    <n v="92804"/>
    <x v="1"/>
    <s v="FUR-CH-10000155"/>
    <x v="0"/>
    <s v="Chairs"/>
    <x v="1166"/>
    <n v="717.72"/>
    <n v="3"/>
    <x v="2"/>
    <n v="71.772000000000006"/>
    <n v="0.1"/>
    <s v="Profit"/>
  </r>
  <r>
    <n v="9909"/>
    <s v="US-2015-129007"/>
    <x v="1023"/>
    <d v="2015-09-15T00:00:00"/>
    <s v="First Class"/>
    <s v="KD-16615"/>
    <s v="Ken Dana"/>
    <x v="1"/>
    <s v="United States"/>
    <s v="Anaheim"/>
    <s v="California"/>
    <n v="92804"/>
    <x v="1"/>
    <s v="FUR-FU-10002379"/>
    <x v="0"/>
    <s v="Furnishings"/>
    <x v="1471"/>
    <n v="207.35"/>
    <n v="5"/>
    <x v="0"/>
    <n v="24.882000000000001"/>
    <n v="0.12000000000000001"/>
    <s v="Profit"/>
  </r>
  <r>
    <n v="9910"/>
    <s v="US-2015-129007"/>
    <x v="1023"/>
    <d v="2015-09-15T00:00:00"/>
    <s v="First Class"/>
    <s v="KD-16615"/>
    <s v="Ken Dana"/>
    <x v="1"/>
    <s v="United States"/>
    <s v="Anaheim"/>
    <s v="California"/>
    <n v="92804"/>
    <x v="1"/>
    <s v="FUR-FU-10004018"/>
    <x v="0"/>
    <s v="Furnishings"/>
    <x v="936"/>
    <n v="44.67"/>
    <n v="3"/>
    <x v="0"/>
    <n v="12.0609"/>
    <n v="0.27"/>
    <s v="Profit"/>
  </r>
  <r>
    <n v="9911"/>
    <s v="US-2015-129007"/>
    <x v="1023"/>
    <d v="2015-09-15T00:00:00"/>
    <s v="First Class"/>
    <s v="KD-16615"/>
    <s v="Ken Dana"/>
    <x v="1"/>
    <s v="United States"/>
    <s v="Anaheim"/>
    <s v="California"/>
    <n v="92804"/>
    <x v="1"/>
    <s v="OFF-PA-10000994"/>
    <x v="1"/>
    <s v="Paper"/>
    <x v="913"/>
    <n v="209.7"/>
    <n v="2"/>
    <x v="0"/>
    <n v="100.65600000000001"/>
    <n v="0.48000000000000004"/>
    <s v="Profit"/>
  </r>
  <r>
    <n v="9912"/>
    <s v="US-2014-157231"/>
    <x v="267"/>
    <d v="2014-04-09T00:00:00"/>
    <s v="Standard Class"/>
    <s v="RP-19855"/>
    <s v="Roy Phan"/>
    <x v="1"/>
    <s v="United States"/>
    <s v="Richmond"/>
    <s v="Kentucky"/>
    <n v="40475"/>
    <x v="0"/>
    <s v="OFF-BI-10002852"/>
    <x v="1"/>
    <s v="Binders"/>
    <x v="91"/>
    <n v="115.36"/>
    <n v="7"/>
    <x v="0"/>
    <n v="56.526400000000002"/>
    <n v="0.49000000000000005"/>
    <s v="Profit"/>
  </r>
  <r>
    <n v="9913"/>
    <s v="CA-2015-132388"/>
    <x v="998"/>
    <d v="2015-10-12T00:00:00"/>
    <s v="First Class"/>
    <s v="KN-16390"/>
    <s v="Katherine Nockton"/>
    <x v="1"/>
    <s v="United States"/>
    <s v="Santa Barbara"/>
    <s v="California"/>
    <n v="93101"/>
    <x v="1"/>
    <s v="FUR-CH-10001714"/>
    <x v="0"/>
    <s v="Chairs"/>
    <x v="1304"/>
    <n v="362.13600000000002"/>
    <n v="3"/>
    <x v="2"/>
    <n v="-54.320399999999999"/>
    <n v="-0.15"/>
    <s v="Loss"/>
  </r>
  <r>
    <n v="9914"/>
    <s v="CA-2015-132388"/>
    <x v="998"/>
    <d v="2015-10-12T00:00:00"/>
    <s v="First Class"/>
    <s v="KN-16390"/>
    <s v="Katherine Nockton"/>
    <x v="1"/>
    <s v="United States"/>
    <s v="Santa Barbara"/>
    <s v="California"/>
    <n v="93101"/>
    <x v="1"/>
    <s v="OFF-LA-10000414"/>
    <x v="1"/>
    <s v="Labels"/>
    <x v="1643"/>
    <n v="31.05"/>
    <n v="3"/>
    <x v="0"/>
    <n v="14.904"/>
    <n v="0.48"/>
    <s v="Profit"/>
  </r>
  <r>
    <n v="9915"/>
    <s v="CA-2017-160927"/>
    <x v="926"/>
    <d v="2017-01-31T00:00:00"/>
    <s v="Second Class"/>
    <s v="TM-21010"/>
    <s v="Tamara Manning"/>
    <x v="0"/>
    <s v="United States"/>
    <s v="Marion"/>
    <s v="Iowa"/>
    <n v="52302"/>
    <x v="2"/>
    <s v="OFF-PA-10003848"/>
    <x v="1"/>
    <s v="Paper"/>
    <x v="1451"/>
    <n v="12.96"/>
    <n v="2"/>
    <x v="0"/>
    <n v="6.2207999999999997"/>
    <n v="0.47999999999999993"/>
    <s v="Profit"/>
  </r>
  <r>
    <n v="9916"/>
    <s v="CA-2017-160927"/>
    <x v="926"/>
    <d v="2017-01-31T00:00:00"/>
    <s v="Second Class"/>
    <s v="TM-21010"/>
    <s v="Tamara Manning"/>
    <x v="0"/>
    <s v="United States"/>
    <s v="Marion"/>
    <s v="Iowa"/>
    <n v="52302"/>
    <x v="2"/>
    <s v="OFF-PA-10000176"/>
    <x v="1"/>
    <s v="Paper"/>
    <x v="640"/>
    <n v="94.85"/>
    <n v="5"/>
    <x v="0"/>
    <n v="45.527999999999999"/>
    <n v="0.48000000000000004"/>
    <s v="Profit"/>
  </r>
  <r>
    <n v="9917"/>
    <s v="CA-2017-160927"/>
    <x v="926"/>
    <d v="2017-01-31T00:00:00"/>
    <s v="Second Class"/>
    <s v="TM-21010"/>
    <s v="Tamara Manning"/>
    <x v="0"/>
    <s v="United States"/>
    <s v="Marion"/>
    <s v="Iowa"/>
    <n v="52302"/>
    <x v="2"/>
    <s v="OFF-ST-10001590"/>
    <x v="1"/>
    <s v="Storage"/>
    <x v="147"/>
    <n v="13.48"/>
    <n v="1"/>
    <x v="0"/>
    <n v="3.5047999999999999"/>
    <n v="0.26"/>
    <s v="Profit"/>
  </r>
  <r>
    <n v="9918"/>
    <s v="CA-2017-160927"/>
    <x v="926"/>
    <d v="2017-01-31T00:00:00"/>
    <s v="Second Class"/>
    <s v="TM-21010"/>
    <s v="Tamara Manning"/>
    <x v="0"/>
    <s v="United States"/>
    <s v="Marion"/>
    <s v="Iowa"/>
    <n v="52302"/>
    <x v="2"/>
    <s v="FUR-FU-10000010"/>
    <x v="0"/>
    <s v="Furnishings"/>
    <x v="527"/>
    <n v="14.91"/>
    <n v="3"/>
    <x v="0"/>
    <n v="4.6220999999999997"/>
    <n v="0.31"/>
    <s v="Profit"/>
  </r>
  <r>
    <n v="9919"/>
    <s v="CA-2015-105508"/>
    <x v="496"/>
    <d v="2015-09-29T00:00:00"/>
    <s v="Standard Class"/>
    <s v="JF-15190"/>
    <s v="Jamie Frazer"/>
    <x v="0"/>
    <s v="United States"/>
    <s v="New York City"/>
    <s v="New York"/>
    <n v="10035"/>
    <x v="3"/>
    <s v="OFF-EN-10003055"/>
    <x v="1"/>
    <s v="Envelopes"/>
    <x v="882"/>
    <n v="39.979999999999997"/>
    <n v="1"/>
    <x v="0"/>
    <n v="17.991"/>
    <n v="0.45"/>
    <s v="Profit"/>
  </r>
  <r>
    <n v="9920"/>
    <s v="CA-2016-149272"/>
    <x v="543"/>
    <d v="2016-03-19T00:00:00"/>
    <s v="Standard Class"/>
    <s v="MY-18295"/>
    <s v="Muhammed Yedwab"/>
    <x v="1"/>
    <s v="United States"/>
    <s v="Bryan"/>
    <s v="Texas"/>
    <n v="77803"/>
    <x v="2"/>
    <s v="FUR-CH-10000863"/>
    <x v="0"/>
    <s v="Chairs"/>
    <x v="83"/>
    <n v="528.42999999999995"/>
    <n v="5"/>
    <x v="4"/>
    <n v="-143.43100000000001"/>
    <n v="-0.27142857142857146"/>
    <s v="Loss"/>
  </r>
  <r>
    <n v="9921"/>
    <s v="CA-2016-149272"/>
    <x v="543"/>
    <d v="2016-03-19T00:00:00"/>
    <s v="Standard Class"/>
    <s v="MY-18295"/>
    <s v="Muhammed Yedwab"/>
    <x v="1"/>
    <s v="United States"/>
    <s v="Bryan"/>
    <s v="Texas"/>
    <n v="77803"/>
    <x v="2"/>
    <s v="OFF-BI-10004233"/>
    <x v="1"/>
    <s v="Binders"/>
    <x v="1386"/>
    <n v="22.385999999999999"/>
    <n v="7"/>
    <x v="3"/>
    <n v="-35.817599999999999"/>
    <n v="-1.6"/>
    <s v="Loss"/>
  </r>
  <r>
    <n v="9922"/>
    <s v="CA-2014-111360"/>
    <x v="156"/>
    <d v="2014-11-30T00:00:00"/>
    <s v="Standard Class"/>
    <s v="AT-10435"/>
    <s v="Alyssa Tate"/>
    <x v="2"/>
    <s v="United States"/>
    <s v="Akron"/>
    <s v="Ohio"/>
    <n v="44312"/>
    <x v="3"/>
    <s v="OFF-BI-10003350"/>
    <x v="1"/>
    <s v="Binders"/>
    <x v="842"/>
    <n v="5.742"/>
    <n v="3"/>
    <x v="6"/>
    <n v="-4.5936000000000003"/>
    <n v="-0.8"/>
    <s v="Loss"/>
  </r>
  <r>
    <n v="9923"/>
    <s v="US-2017-162124"/>
    <x v="636"/>
    <d v="2017-05-10T00:00:00"/>
    <s v="Standard Class"/>
    <s v="JF-15490"/>
    <s v="Jeremy Farry"/>
    <x v="0"/>
    <s v="United States"/>
    <s v="Chicago"/>
    <s v="Illinois"/>
    <n v="60653"/>
    <x v="2"/>
    <s v="TEC-AC-10001990"/>
    <x v="2"/>
    <s v="Accessories"/>
    <x v="870"/>
    <n v="191.96799999999999"/>
    <n v="4"/>
    <x v="2"/>
    <n v="28.795200000000001"/>
    <n v="0.15000000000000002"/>
    <s v="Profit"/>
  </r>
  <r>
    <n v="9924"/>
    <s v="CA-2015-159534"/>
    <x v="305"/>
    <d v="2015-03-23T00:00:00"/>
    <s v="First Class"/>
    <s v="DH-13075"/>
    <s v="Dave Hallsten"/>
    <x v="1"/>
    <s v="United States"/>
    <s v="New York City"/>
    <s v="New York"/>
    <n v="10035"/>
    <x v="3"/>
    <s v="OFF-BI-10003982"/>
    <x v="1"/>
    <s v="Binders"/>
    <x v="350"/>
    <n v="49.847999999999999"/>
    <n v="3"/>
    <x v="2"/>
    <n v="16.823699999999999"/>
    <n v="0.33749999999999997"/>
    <s v="Profit"/>
  </r>
  <r>
    <n v="9925"/>
    <s v="CA-2015-159534"/>
    <x v="305"/>
    <d v="2015-03-23T00:00:00"/>
    <s v="First Class"/>
    <s v="DH-13075"/>
    <s v="Dave Hallsten"/>
    <x v="1"/>
    <s v="United States"/>
    <s v="New York City"/>
    <s v="New York"/>
    <n v="10035"/>
    <x v="3"/>
    <s v="OFF-EN-10004386"/>
    <x v="1"/>
    <s v="Envelopes"/>
    <x v="245"/>
    <n v="23.99"/>
    <n v="1"/>
    <x v="0"/>
    <n v="11.994999999999999"/>
    <n v="0.5"/>
    <s v="Profit"/>
  </r>
  <r>
    <n v="9926"/>
    <s v="CA-2015-159534"/>
    <x v="305"/>
    <d v="2015-03-23T00:00:00"/>
    <s v="First Class"/>
    <s v="DH-13075"/>
    <s v="Dave Hallsten"/>
    <x v="1"/>
    <s v="United States"/>
    <s v="New York City"/>
    <s v="New York"/>
    <n v="10035"/>
    <x v="3"/>
    <s v="OFF-BI-10003656"/>
    <x v="1"/>
    <s v="Binders"/>
    <x v="13"/>
    <n v="1087.9359999999999"/>
    <n v="8"/>
    <x v="2"/>
    <n v="353.57920000000001"/>
    <n v="0.32500000000000001"/>
    <s v="Profit"/>
  </r>
  <r>
    <n v="9927"/>
    <s v="CA-2015-159534"/>
    <x v="305"/>
    <d v="2015-03-23T00:00:00"/>
    <s v="First Class"/>
    <s v="DH-13075"/>
    <s v="Dave Hallsten"/>
    <x v="1"/>
    <s v="United States"/>
    <s v="New York City"/>
    <s v="New York"/>
    <n v="10035"/>
    <x v="3"/>
    <s v="TEC-PH-10002310"/>
    <x v="2"/>
    <s v="Phones"/>
    <x v="959"/>
    <n v="199.98"/>
    <n v="2"/>
    <x v="0"/>
    <n v="53.994599999999998"/>
    <n v="0.27"/>
    <s v="Profit"/>
  </r>
  <r>
    <n v="9928"/>
    <s v="CA-2015-159534"/>
    <x v="305"/>
    <d v="2015-03-23T00:00:00"/>
    <s v="First Class"/>
    <s v="DH-13075"/>
    <s v="Dave Hallsten"/>
    <x v="1"/>
    <s v="United States"/>
    <s v="New York City"/>
    <s v="New York"/>
    <n v="10035"/>
    <x v="3"/>
    <s v="OFF-ST-10001172"/>
    <x v="1"/>
    <s v="Storage"/>
    <x v="1206"/>
    <n v="83.92"/>
    <n v="4"/>
    <x v="0"/>
    <n v="20.140799999999999"/>
    <n v="0.24"/>
    <s v="Profit"/>
  </r>
  <r>
    <n v="9929"/>
    <s v="CA-2016-129630"/>
    <x v="913"/>
    <d v="2016-09-04T00:00:00"/>
    <s v="Same Day"/>
    <s v="IM-15055"/>
    <s v="Ionia McGrath"/>
    <x v="0"/>
    <s v="United States"/>
    <s v="San Francisco"/>
    <s v="California"/>
    <n v="94122"/>
    <x v="1"/>
    <s v="FUR-FU-10000260"/>
    <x v="0"/>
    <s v="Furnishings"/>
    <x v="74"/>
    <n v="24.27"/>
    <n v="3"/>
    <x v="0"/>
    <n v="8.7371999999999996"/>
    <n v="0.36"/>
    <s v="Profit"/>
  </r>
  <r>
    <n v="9930"/>
    <s v="CA-2016-129630"/>
    <x v="913"/>
    <d v="2016-09-04T00:00:00"/>
    <s v="Same Day"/>
    <s v="IM-15055"/>
    <s v="Ionia McGrath"/>
    <x v="0"/>
    <s v="United States"/>
    <s v="San Francisco"/>
    <s v="California"/>
    <n v="94122"/>
    <x v="1"/>
    <s v="TEC-CO-10003763"/>
    <x v="2"/>
    <s v="Copiers"/>
    <x v="1279"/>
    <n v="2799.96"/>
    <n v="5"/>
    <x v="2"/>
    <n v="944.98649999999998"/>
    <n v="0.33749999999999997"/>
    <s v="Profit"/>
  </r>
  <r>
    <n v="9931"/>
    <s v="CA-2015-104948"/>
    <x v="50"/>
    <d v="2015-11-17T00:00:00"/>
    <s v="Standard Class"/>
    <s v="KH-16510"/>
    <s v="Keith Herrera"/>
    <x v="0"/>
    <s v="United States"/>
    <s v="San Bernardino"/>
    <s v="California"/>
    <n v="92404"/>
    <x v="1"/>
    <s v="OFF-BI-10001267"/>
    <x v="1"/>
    <s v="Binders"/>
    <x v="1475"/>
    <n v="9.8719999999999999"/>
    <n v="2"/>
    <x v="2"/>
    <n v="3.4552"/>
    <n v="0.35000000000000003"/>
    <s v="Profit"/>
  </r>
  <r>
    <n v="9932"/>
    <s v="CA-2015-104948"/>
    <x v="50"/>
    <d v="2015-11-17T00:00:00"/>
    <s v="Standard Class"/>
    <s v="KH-16510"/>
    <s v="Keith Herrera"/>
    <x v="0"/>
    <s v="United States"/>
    <s v="San Bernardino"/>
    <s v="California"/>
    <n v="92404"/>
    <x v="1"/>
    <s v="FUR-BO-10004357"/>
    <x v="0"/>
    <s v="Bookcases"/>
    <x v="1358"/>
    <n v="683.33199999999999"/>
    <n v="4"/>
    <x v="11"/>
    <n v="-40.195999999999998"/>
    <n v="-5.8823529411764705E-2"/>
    <s v="Loss"/>
  </r>
  <r>
    <n v="9933"/>
    <s v="CA-2015-104948"/>
    <x v="50"/>
    <d v="2015-11-17T00:00:00"/>
    <s v="Standard Class"/>
    <s v="KH-16510"/>
    <s v="Keith Herrera"/>
    <x v="0"/>
    <s v="United States"/>
    <s v="San Bernardino"/>
    <s v="California"/>
    <n v="92404"/>
    <x v="1"/>
    <s v="OFF-PA-10004610"/>
    <x v="1"/>
    <s v="Paper"/>
    <x v="1520"/>
    <n v="29.96"/>
    <n v="7"/>
    <x v="0"/>
    <n v="13.481999999999999"/>
    <n v="0.44999999999999996"/>
    <s v="Profit"/>
  </r>
  <r>
    <n v="9934"/>
    <s v="CA-2014-166555"/>
    <x v="384"/>
    <d v="2014-07-14T00:00:00"/>
    <s v="First Class"/>
    <s v="JK-15205"/>
    <s v="Jamie Kunitz"/>
    <x v="0"/>
    <s v="United States"/>
    <s v="Niagara Falls"/>
    <s v="New York"/>
    <n v="14304"/>
    <x v="3"/>
    <s v="TEC-PH-10004912"/>
    <x v="2"/>
    <s v="Phones"/>
    <x v="1501"/>
    <n v="164.85"/>
    <n v="3"/>
    <x v="0"/>
    <n v="47.8065"/>
    <n v="0.29000000000000004"/>
    <s v="Profit"/>
  </r>
  <r>
    <n v="9935"/>
    <s v="CA-2016-114405"/>
    <x v="281"/>
    <d v="2016-04-12T00:00:00"/>
    <s v="Standard Class"/>
    <s v="AS-10240"/>
    <s v="Alan Shonely"/>
    <x v="0"/>
    <s v="United States"/>
    <s v="Philadelphia"/>
    <s v="Pennsylvania"/>
    <n v="19120"/>
    <x v="3"/>
    <s v="OFF-AP-10003278"/>
    <x v="1"/>
    <s v="Appliances"/>
    <x v="1793"/>
    <n v="33.527999999999999"/>
    <n v="3"/>
    <x v="2"/>
    <n v="2.5146000000000002"/>
    <n v="7.5000000000000011E-2"/>
    <s v="Profit"/>
  </r>
  <r>
    <n v="9936"/>
    <s v="CA-2016-114405"/>
    <x v="281"/>
    <d v="2016-04-12T00:00:00"/>
    <s v="Standard Class"/>
    <s v="AS-10240"/>
    <s v="Alan Shonely"/>
    <x v="0"/>
    <s v="United States"/>
    <s v="Philadelphia"/>
    <s v="Pennsylvania"/>
    <n v="19120"/>
    <x v="3"/>
    <s v="OFF-ST-10001627"/>
    <x v="1"/>
    <s v="Storage"/>
    <x v="1849"/>
    <n v="36.744"/>
    <n v="3"/>
    <x v="2"/>
    <n v="3.6743999999999999"/>
    <n v="9.9999999999999992E-2"/>
    <s v="Profit"/>
  </r>
  <r>
    <n v="9937"/>
    <s v="CA-2017-132955"/>
    <x v="92"/>
    <d v="2017-06-28T00:00:00"/>
    <s v="Standard Class"/>
    <s v="SC-20575"/>
    <s v="Sonia Cooley"/>
    <x v="0"/>
    <s v="United States"/>
    <s v="Cranston"/>
    <s v="Rhode Island"/>
    <n v="2920"/>
    <x v="3"/>
    <s v="OFF-BI-10002735"/>
    <x v="1"/>
    <s v="Binders"/>
    <x v="142"/>
    <n v="102.93"/>
    <n v="3"/>
    <x v="0"/>
    <n v="48.377099999999999"/>
    <n v="0.47"/>
    <s v="Profit"/>
  </r>
  <r>
    <n v="9938"/>
    <s v="CA-2016-164889"/>
    <x v="1234"/>
    <d v="2016-06-06T00:00:00"/>
    <s v="Second Class"/>
    <s v="CP-12340"/>
    <s v="Christine Phan"/>
    <x v="1"/>
    <s v="United States"/>
    <s v="Los Angeles"/>
    <s v="California"/>
    <n v="90049"/>
    <x v="1"/>
    <s v="FUR-TA-10001676"/>
    <x v="0"/>
    <s v="Tables"/>
    <x v="966"/>
    <n v="71.087999999999994"/>
    <n v="2"/>
    <x v="2"/>
    <n v="-1.7771999999999999"/>
    <n v="-2.5000000000000001E-2"/>
    <s v="Loss"/>
  </r>
  <r>
    <n v="9939"/>
    <s v="CA-2016-169824"/>
    <x v="939"/>
    <d v="2016-12-17T00:00:00"/>
    <s v="Standard Class"/>
    <s v="NS-18640"/>
    <s v="Noel Staavos"/>
    <x v="1"/>
    <s v="United States"/>
    <s v="New York City"/>
    <s v="New York"/>
    <n v="10009"/>
    <x v="3"/>
    <s v="FUR-FU-10004864"/>
    <x v="0"/>
    <s v="Furnishings"/>
    <x v="1719"/>
    <n v="60.35"/>
    <n v="5"/>
    <x v="0"/>
    <n v="19.915500000000002"/>
    <n v="0.33"/>
    <s v="Profit"/>
  </r>
  <r>
    <n v="9940"/>
    <s v="CA-2016-169824"/>
    <x v="939"/>
    <d v="2016-12-17T00:00:00"/>
    <s v="Standard Class"/>
    <s v="NS-18640"/>
    <s v="Noel Staavos"/>
    <x v="1"/>
    <s v="United States"/>
    <s v="New York City"/>
    <s v="New York"/>
    <n v="10009"/>
    <x v="3"/>
    <s v="OFF-SU-10000952"/>
    <x v="1"/>
    <s v="Supplies"/>
    <x v="1265"/>
    <n v="35.520000000000003"/>
    <n v="4"/>
    <x v="0"/>
    <n v="9.9456000000000007"/>
    <n v="0.27999999999999997"/>
    <s v="Profit"/>
  </r>
  <r>
    <n v="9941"/>
    <s v="CA-2016-169824"/>
    <x v="939"/>
    <d v="2016-12-17T00:00:00"/>
    <s v="Standard Class"/>
    <s v="NS-18640"/>
    <s v="Noel Staavos"/>
    <x v="1"/>
    <s v="United States"/>
    <s v="New York City"/>
    <s v="New York"/>
    <n v="10009"/>
    <x v="3"/>
    <s v="OFF-AR-10000462"/>
    <x v="1"/>
    <s v="Art"/>
    <x v="894"/>
    <n v="11.2"/>
    <n v="7"/>
    <x v="0"/>
    <n v="4.8159999999999998"/>
    <n v="0.43"/>
    <s v="Profit"/>
  </r>
  <r>
    <n v="9942"/>
    <s v="CA-2017-164028"/>
    <x v="221"/>
    <d v="2017-11-30T00:00:00"/>
    <s v="Standard Class"/>
    <s v="JL-15835"/>
    <s v="John Lee"/>
    <x v="0"/>
    <s v="United States"/>
    <s v="San Francisco"/>
    <s v="California"/>
    <n v="94122"/>
    <x v="1"/>
    <s v="TEC-AC-10001772"/>
    <x v="2"/>
    <s v="Accessories"/>
    <x v="405"/>
    <n v="223.58"/>
    <n v="14"/>
    <x v="0"/>
    <n v="87.196200000000005"/>
    <n v="0.39"/>
    <s v="Profit"/>
  </r>
  <r>
    <n v="9943"/>
    <s v="CA-2014-143371"/>
    <x v="129"/>
    <d v="2015-01-03T00:00:00"/>
    <s v="Standard Class"/>
    <s v="MD-17350"/>
    <s v="Maribeth Dona"/>
    <x v="0"/>
    <s v="United States"/>
    <s v="Anaheim"/>
    <s v="California"/>
    <n v="92804"/>
    <x v="1"/>
    <s v="OFF-ST-10001128"/>
    <x v="1"/>
    <s v="Storage"/>
    <x v="1427"/>
    <n v="998.82"/>
    <n v="9"/>
    <x v="0"/>
    <n v="29.964600000000001"/>
    <n v="0.03"/>
    <s v="Profit"/>
  </r>
  <r>
    <n v="9944"/>
    <s v="CA-2014-143371"/>
    <x v="129"/>
    <d v="2015-01-03T00:00:00"/>
    <s v="Standard Class"/>
    <s v="MD-17350"/>
    <s v="Maribeth Dona"/>
    <x v="0"/>
    <s v="United States"/>
    <s v="Anaheim"/>
    <s v="California"/>
    <n v="92804"/>
    <x v="1"/>
    <s v="OFF-SU-10002537"/>
    <x v="1"/>
    <s v="Supplies"/>
    <x v="682"/>
    <n v="51.15"/>
    <n v="5"/>
    <x v="0"/>
    <n v="13.298999999999999"/>
    <n v="0.26"/>
    <s v="Profit"/>
  </r>
  <r>
    <n v="9945"/>
    <s v="CA-2015-145415"/>
    <x v="1235"/>
    <d v="2015-04-17T00:00:00"/>
    <s v="Second Class"/>
    <s v="RD-19660"/>
    <s v="Robert Dilbeck"/>
    <x v="2"/>
    <s v="United States"/>
    <s v="Seattle"/>
    <s v="Washington"/>
    <n v="98103"/>
    <x v="1"/>
    <s v="OFF-ST-10000419"/>
    <x v="1"/>
    <s v="Storage"/>
    <x v="1024"/>
    <n v="40.74"/>
    <n v="3"/>
    <x v="0"/>
    <n v="0.40739999999999998"/>
    <n v="9.9999999999999985E-3"/>
    <s v="Loss"/>
  </r>
  <r>
    <n v="9946"/>
    <s v="CA-2014-111157"/>
    <x v="1086"/>
    <d v="2014-03-06T00:00:00"/>
    <s v="Standard Class"/>
    <s v="NH-18610"/>
    <s v="Nicole Hansen"/>
    <x v="1"/>
    <s v="United States"/>
    <s v="Philadelphia"/>
    <s v="Pennsylvania"/>
    <n v="19120"/>
    <x v="3"/>
    <s v="OFF-PA-10000327"/>
    <x v="1"/>
    <s v="Paper"/>
    <x v="1437"/>
    <n v="3.4239999999999999"/>
    <n v="1"/>
    <x v="2"/>
    <n v="1.07"/>
    <n v="0.3125"/>
    <s v="Profit"/>
  </r>
  <r>
    <n v="9947"/>
    <s v="CA-2014-111157"/>
    <x v="1086"/>
    <d v="2014-03-06T00:00:00"/>
    <s v="Standard Class"/>
    <s v="NH-18610"/>
    <s v="Nicole Hansen"/>
    <x v="1"/>
    <s v="United States"/>
    <s v="Philadelphia"/>
    <s v="Pennsylvania"/>
    <n v="19120"/>
    <x v="3"/>
    <s v="TEC-AC-10004353"/>
    <x v="2"/>
    <s v="Accessories"/>
    <x v="724"/>
    <n v="151.19999999999999"/>
    <n v="3"/>
    <x v="2"/>
    <n v="32.130000000000003"/>
    <n v="0.21250000000000002"/>
    <s v="Profit"/>
  </r>
  <r>
    <n v="9948"/>
    <s v="CA-2017-121559"/>
    <x v="702"/>
    <d v="2017-06-03T00:00:00"/>
    <s v="Second Class"/>
    <s v="HW-14935"/>
    <s v="Helen Wasserman"/>
    <x v="1"/>
    <s v="United States"/>
    <s v="Indianapolis"/>
    <s v="Indiana"/>
    <n v="46203"/>
    <x v="2"/>
    <s v="FUR-CH-10003746"/>
    <x v="0"/>
    <s v="Chairs"/>
    <x v="623"/>
    <n v="1925.88"/>
    <n v="6"/>
    <x v="0"/>
    <n v="539.24639999999999"/>
    <n v="0.27999999999999997"/>
    <s v="Profit"/>
  </r>
  <r>
    <n v="9949"/>
    <s v="CA-2017-121559"/>
    <x v="702"/>
    <d v="2017-06-03T00:00:00"/>
    <s v="Second Class"/>
    <s v="HW-14935"/>
    <s v="Helen Wasserman"/>
    <x v="1"/>
    <s v="United States"/>
    <s v="Indianapolis"/>
    <s v="Indiana"/>
    <n v="46203"/>
    <x v="2"/>
    <s v="OFF-AP-10002945"/>
    <x v="1"/>
    <s v="Appliances"/>
    <x v="228"/>
    <n v="2405.1999999999998"/>
    <n v="8"/>
    <x v="0"/>
    <n v="793.71600000000001"/>
    <n v="0.33"/>
    <s v="Profit"/>
  </r>
  <r>
    <n v="9950"/>
    <s v="CA-2017-121559"/>
    <x v="702"/>
    <d v="2017-06-03T00:00:00"/>
    <s v="Second Class"/>
    <s v="HW-14935"/>
    <s v="Helen Wasserman"/>
    <x v="1"/>
    <s v="United States"/>
    <s v="Indianapolis"/>
    <s v="Indiana"/>
    <n v="46203"/>
    <x v="2"/>
    <s v="TEC-AC-10004568"/>
    <x v="2"/>
    <s v="Accessories"/>
    <x v="1118"/>
    <n v="83.97"/>
    <n v="3"/>
    <x v="0"/>
    <n v="15.9543"/>
    <n v="0.19"/>
    <s v="Profit"/>
  </r>
  <r>
    <n v="9951"/>
    <s v="CA-2017-121559"/>
    <x v="702"/>
    <d v="2017-06-03T00:00:00"/>
    <s v="Second Class"/>
    <s v="HW-14935"/>
    <s v="Helen Wasserman"/>
    <x v="1"/>
    <s v="United States"/>
    <s v="Indianapolis"/>
    <s v="Indiana"/>
    <n v="46203"/>
    <x v="2"/>
    <s v="TEC-AC-10001714"/>
    <x v="2"/>
    <s v="Accessories"/>
    <x v="685"/>
    <n v="39.89"/>
    <n v="1"/>
    <x v="0"/>
    <n v="14.7593"/>
    <n v="0.37"/>
    <s v="Profit"/>
  </r>
  <r>
    <n v="9952"/>
    <s v="CA-2017-121559"/>
    <x v="702"/>
    <d v="2017-06-03T00:00:00"/>
    <s v="Second Class"/>
    <s v="HW-14935"/>
    <s v="Helen Wasserman"/>
    <x v="1"/>
    <s v="United States"/>
    <s v="Indianapolis"/>
    <s v="Indiana"/>
    <n v="46203"/>
    <x v="2"/>
    <s v="OFF-BI-10002072"/>
    <x v="1"/>
    <s v="Binders"/>
    <x v="838"/>
    <n v="17.38"/>
    <n v="2"/>
    <x v="0"/>
    <n v="8.69"/>
    <n v="0.5"/>
    <s v="Profit"/>
  </r>
  <r>
    <n v="9953"/>
    <s v="CA-2015-141593"/>
    <x v="639"/>
    <d v="2015-12-16T00:00:00"/>
    <s v="Second Class"/>
    <s v="DB-12970"/>
    <s v="Darren Budd"/>
    <x v="1"/>
    <s v="United States"/>
    <s v="Los Angeles"/>
    <s v="California"/>
    <n v="90045"/>
    <x v="1"/>
    <s v="OFF-BI-10001153"/>
    <x v="1"/>
    <s v="Binders"/>
    <x v="303"/>
    <n v="55.264000000000003"/>
    <n v="2"/>
    <x v="2"/>
    <n v="20.724"/>
    <n v="0.375"/>
    <s v="Profit"/>
  </r>
  <r>
    <n v="9954"/>
    <s v="CA-2015-141593"/>
    <x v="639"/>
    <d v="2015-12-16T00:00:00"/>
    <s v="Second Class"/>
    <s v="DB-12970"/>
    <s v="Darren Budd"/>
    <x v="1"/>
    <s v="United States"/>
    <s v="Los Angeles"/>
    <s v="California"/>
    <n v="90045"/>
    <x v="1"/>
    <s v="OFF-PA-10004983"/>
    <x v="1"/>
    <s v="Paper"/>
    <x v="1332"/>
    <n v="6.48"/>
    <n v="1"/>
    <x v="0"/>
    <n v="3.1103999999999998"/>
    <n v="0.47999999999999993"/>
    <s v="Profit"/>
  </r>
  <r>
    <n v="9955"/>
    <s v="CA-2015-141593"/>
    <x v="639"/>
    <d v="2015-12-16T00:00:00"/>
    <s v="Second Class"/>
    <s v="DB-12970"/>
    <s v="Darren Budd"/>
    <x v="1"/>
    <s v="United States"/>
    <s v="Los Angeles"/>
    <s v="California"/>
    <n v="90045"/>
    <x v="1"/>
    <s v="OFF-BI-10000948"/>
    <x v="1"/>
    <s v="Binders"/>
    <x v="1382"/>
    <n v="34.247999999999998"/>
    <n v="3"/>
    <x v="2"/>
    <n v="11.5587"/>
    <n v="0.33750000000000002"/>
    <s v="Profit"/>
  </r>
  <r>
    <n v="9956"/>
    <s v="CA-2015-141593"/>
    <x v="639"/>
    <d v="2015-12-16T00:00:00"/>
    <s v="Second Class"/>
    <s v="DB-12970"/>
    <s v="Darren Budd"/>
    <x v="1"/>
    <s v="United States"/>
    <s v="Los Angeles"/>
    <s v="California"/>
    <n v="90045"/>
    <x v="1"/>
    <s v="FUR-TA-10002622"/>
    <x v="0"/>
    <s v="Tables"/>
    <x v="969"/>
    <n v="273.56799999999998"/>
    <n v="2"/>
    <x v="2"/>
    <n v="10.258800000000001"/>
    <n v="3.7500000000000006E-2"/>
    <s v="Profit"/>
  </r>
  <r>
    <n v="9957"/>
    <s v="US-2014-143287"/>
    <x v="7"/>
    <d v="2014-11-17T00:00:00"/>
    <s v="Standard Class"/>
    <s v="KN-16705"/>
    <s v="Kristina Nunn"/>
    <x v="2"/>
    <s v="United States"/>
    <s v="New Rochelle"/>
    <s v="New York"/>
    <n v="10801"/>
    <x v="3"/>
    <s v="OFF-PA-10001776"/>
    <x v="1"/>
    <s v="Paper"/>
    <x v="1272"/>
    <n v="46.35"/>
    <n v="5"/>
    <x v="0"/>
    <n v="21.784500000000001"/>
    <n v="0.47000000000000003"/>
    <s v="Profit"/>
  </r>
  <r>
    <n v="9958"/>
    <s v="US-2014-143287"/>
    <x v="7"/>
    <d v="2014-11-17T00:00:00"/>
    <s v="Standard Class"/>
    <s v="KN-16705"/>
    <s v="Kristina Nunn"/>
    <x v="2"/>
    <s v="United States"/>
    <s v="New Rochelle"/>
    <s v="New York"/>
    <n v="10801"/>
    <x v="3"/>
    <s v="OFF-PA-10004039"/>
    <x v="1"/>
    <s v="Paper"/>
    <x v="1547"/>
    <n v="223.92"/>
    <n v="4"/>
    <x v="0"/>
    <n v="109.7208"/>
    <n v="0.49"/>
    <s v="Profit"/>
  </r>
  <r>
    <n v="9959"/>
    <s v="US-2014-143287"/>
    <x v="7"/>
    <d v="2014-11-17T00:00:00"/>
    <s v="Standard Class"/>
    <s v="KN-16705"/>
    <s v="Kristina Nunn"/>
    <x v="2"/>
    <s v="United States"/>
    <s v="New Rochelle"/>
    <s v="New York"/>
    <n v="10801"/>
    <x v="3"/>
    <s v="OFF-SU-10001574"/>
    <x v="1"/>
    <s v="Supplies"/>
    <x v="503"/>
    <n v="7.3"/>
    <n v="2"/>
    <x v="0"/>
    <n v="2.19"/>
    <n v="0.3"/>
    <s v="Profit"/>
  </r>
  <r>
    <n v="9960"/>
    <s v="CA-2017-137421"/>
    <x v="833"/>
    <d v="2017-10-11T00:00:00"/>
    <s v="Standard Class"/>
    <s v="AJ-10945"/>
    <s v="Ashley Jarboe"/>
    <x v="0"/>
    <s v="United States"/>
    <s v="Chandler"/>
    <s v="Arizona"/>
    <n v="85224"/>
    <x v="1"/>
    <s v="OFF-AR-10001761"/>
    <x v="1"/>
    <s v="Art"/>
    <x v="1651"/>
    <n v="9.3439999999999994"/>
    <n v="2"/>
    <x v="2"/>
    <n v="1.8688"/>
    <n v="0.2"/>
    <s v="Profit"/>
  </r>
  <r>
    <n v="9961"/>
    <s v="CA-2017-141446"/>
    <x v="118"/>
    <d v="2017-09-18T00:00:00"/>
    <s v="Second Class"/>
    <s v="CL-12700"/>
    <s v="Craig Leslie"/>
    <x v="2"/>
    <s v="United States"/>
    <s v="Florence"/>
    <s v="Kentucky"/>
    <n v="41042"/>
    <x v="0"/>
    <s v="TEC-AC-10002305"/>
    <x v="2"/>
    <s v="Accessories"/>
    <x v="1530"/>
    <n v="18"/>
    <n v="1"/>
    <x v="0"/>
    <n v="3.24"/>
    <n v="0.18000000000000002"/>
    <s v="Profit"/>
  </r>
  <r>
    <n v="9962"/>
    <s v="CA-2015-168088"/>
    <x v="531"/>
    <d v="2015-03-22T00:00:00"/>
    <s v="First Class"/>
    <s v="CM-12655"/>
    <s v="Corinna Mitchell"/>
    <x v="2"/>
    <s v="United States"/>
    <s v="Houston"/>
    <s v="Texas"/>
    <n v="77041"/>
    <x v="2"/>
    <s v="OFF-PA-10000675"/>
    <x v="1"/>
    <s v="Paper"/>
    <x v="1115"/>
    <n v="65.584000000000003"/>
    <n v="2"/>
    <x v="2"/>
    <n v="23.7742"/>
    <n v="0.36249999999999999"/>
    <s v="Profit"/>
  </r>
  <r>
    <n v="9963"/>
    <s v="CA-2015-168088"/>
    <x v="531"/>
    <d v="2015-03-22T00:00:00"/>
    <s v="First Class"/>
    <s v="CM-12655"/>
    <s v="Corinna Mitchell"/>
    <x v="2"/>
    <s v="United States"/>
    <s v="Houston"/>
    <s v="Texas"/>
    <n v="77041"/>
    <x v="2"/>
    <s v="FUR-BO-10004218"/>
    <x v="0"/>
    <s v="Bookcases"/>
    <x v="1593"/>
    <n v="383.46559999999999"/>
    <n v="4"/>
    <x v="8"/>
    <n v="-67.670400000000001"/>
    <n v="-0.17647058823529413"/>
    <s v="Loss"/>
  </r>
  <r>
    <n v="9964"/>
    <s v="CA-2015-143700"/>
    <x v="353"/>
    <d v="2015-07-26T00:00:00"/>
    <s v="Same Day"/>
    <s v="AS-10240"/>
    <s v="Alan Shonely"/>
    <x v="0"/>
    <s v="United States"/>
    <s v="Philadelphia"/>
    <s v="Pennsylvania"/>
    <n v="19140"/>
    <x v="3"/>
    <s v="OFF-PA-10003072"/>
    <x v="1"/>
    <s v="Paper"/>
    <x v="927"/>
    <n v="10.368"/>
    <n v="2"/>
    <x v="2"/>
    <n v="3.6288"/>
    <n v="0.35"/>
    <s v="Profit"/>
  </r>
  <r>
    <n v="9965"/>
    <s v="CA-2016-146374"/>
    <x v="5"/>
    <d v="2016-12-10T00:00:00"/>
    <s v="Second Class"/>
    <s v="HE-14800"/>
    <s v="Harold Engle"/>
    <x v="1"/>
    <s v="United States"/>
    <s v="Newark"/>
    <s v="Delaware"/>
    <n v="19711"/>
    <x v="3"/>
    <s v="FUR-FU-10002671"/>
    <x v="0"/>
    <s v="Furnishings"/>
    <x v="278"/>
    <n v="13.4"/>
    <n v="1"/>
    <x v="0"/>
    <n v="6.4320000000000004"/>
    <n v="0.48000000000000004"/>
    <s v="Profit"/>
  </r>
  <r>
    <n v="9966"/>
    <s v="CA-2016-146374"/>
    <x v="5"/>
    <d v="2016-12-10T00:00:00"/>
    <s v="Second Class"/>
    <s v="HE-14800"/>
    <s v="Harold Engle"/>
    <x v="1"/>
    <s v="United States"/>
    <s v="Newark"/>
    <s v="Delaware"/>
    <n v="19711"/>
    <x v="3"/>
    <s v="OFF-PA-10000349"/>
    <x v="1"/>
    <s v="Paper"/>
    <x v="33"/>
    <n v="4.9800000000000004"/>
    <n v="1"/>
    <x v="0"/>
    <n v="2.3405999999999998"/>
    <n v="0.46999999999999992"/>
    <s v="Profit"/>
  </r>
  <r>
    <n v="9967"/>
    <s v="CA-2016-146374"/>
    <x v="5"/>
    <d v="2016-12-10T00:00:00"/>
    <s v="Second Class"/>
    <s v="HE-14800"/>
    <s v="Harold Engle"/>
    <x v="1"/>
    <s v="United States"/>
    <s v="Newark"/>
    <s v="Delaware"/>
    <n v="19711"/>
    <x v="3"/>
    <s v="OFF-EN-10004483"/>
    <x v="1"/>
    <s v="Envelopes"/>
    <x v="1344"/>
    <n v="109.69"/>
    <n v="7"/>
    <x v="0"/>
    <n v="51.554299999999998"/>
    <n v="0.47"/>
    <s v="Profit"/>
  </r>
  <r>
    <n v="9968"/>
    <s v="CA-2017-153871"/>
    <x v="157"/>
    <d v="2017-12-17T00:00:00"/>
    <s v="Standard Class"/>
    <s v="RB-19435"/>
    <s v="Richard Bierner"/>
    <x v="0"/>
    <s v="United States"/>
    <s v="Plainfield"/>
    <s v="New Jersey"/>
    <n v="7060"/>
    <x v="3"/>
    <s v="OFF-BI-10004209"/>
    <x v="1"/>
    <s v="Binders"/>
    <x v="1215"/>
    <n v="40.200000000000003"/>
    <n v="5"/>
    <x v="0"/>
    <n v="18.09"/>
    <n v="0.44999999999999996"/>
    <s v="Profit"/>
  </r>
  <r>
    <n v="9969"/>
    <s v="CA-2017-153871"/>
    <x v="157"/>
    <d v="2017-12-17T00:00:00"/>
    <s v="Standard Class"/>
    <s v="RB-19435"/>
    <s v="Richard Bierner"/>
    <x v="0"/>
    <s v="United States"/>
    <s v="Plainfield"/>
    <s v="New Jersey"/>
    <n v="7060"/>
    <x v="3"/>
    <s v="OFF-BI-10004600"/>
    <x v="1"/>
    <s v="Binders"/>
    <x v="1486"/>
    <n v="735.98"/>
    <n v="2"/>
    <x v="0"/>
    <n v="331.19099999999997"/>
    <n v="0.44999999999999996"/>
    <s v="Profit"/>
  </r>
  <r>
    <n v="9970"/>
    <s v="CA-2017-153871"/>
    <x v="157"/>
    <d v="2017-12-17T00:00:00"/>
    <s v="Standard Class"/>
    <s v="RB-19435"/>
    <s v="Richard Bierner"/>
    <x v="0"/>
    <s v="United States"/>
    <s v="Plainfield"/>
    <s v="New Jersey"/>
    <n v="7060"/>
    <x v="3"/>
    <s v="OFF-AP-10003622"/>
    <x v="1"/>
    <s v="Appliances"/>
    <x v="190"/>
    <n v="22.75"/>
    <n v="7"/>
    <x v="0"/>
    <n v="6.5975000000000001"/>
    <n v="0.28999999999999998"/>
    <s v="Profit"/>
  </r>
  <r>
    <n v="9971"/>
    <s v="CA-2015-103772"/>
    <x v="1141"/>
    <d v="2015-07-02T00:00:00"/>
    <s v="Standard Class"/>
    <s v="MP-17470"/>
    <s v="Mark Packer"/>
    <x v="2"/>
    <s v="United States"/>
    <s v="Smyrna"/>
    <s v="Georgia"/>
    <n v="30080"/>
    <x v="0"/>
    <s v="OFF-BI-10002867"/>
    <x v="1"/>
    <s v="Binders"/>
    <x v="972"/>
    <n v="119.56"/>
    <n v="2"/>
    <x v="0"/>
    <n v="54.997599999999998"/>
    <n v="0.45999999999999996"/>
    <s v="Profit"/>
  </r>
  <r>
    <n v="9972"/>
    <s v="CA-2015-103772"/>
    <x v="1141"/>
    <d v="2015-07-02T00:00:00"/>
    <s v="Standard Class"/>
    <s v="MP-17470"/>
    <s v="Mark Packer"/>
    <x v="2"/>
    <s v="United States"/>
    <s v="Smyrna"/>
    <s v="Georgia"/>
    <n v="30080"/>
    <x v="0"/>
    <s v="OFF-AR-10000538"/>
    <x v="1"/>
    <s v="Art"/>
    <x v="1254"/>
    <n v="140.75"/>
    <n v="5"/>
    <x v="0"/>
    <n v="42.225000000000001"/>
    <n v="0.3"/>
    <s v="Profit"/>
  </r>
  <r>
    <n v="9973"/>
    <s v="CA-2016-130225"/>
    <x v="108"/>
    <d v="2016-09-17T00:00:00"/>
    <s v="Standard Class"/>
    <s v="RC-19960"/>
    <s v="Ryan Crowe"/>
    <x v="0"/>
    <s v="United States"/>
    <s v="Houston"/>
    <s v="Texas"/>
    <n v="77041"/>
    <x v="2"/>
    <s v="OFF-EN-10000056"/>
    <x v="1"/>
    <s v="Envelopes"/>
    <x v="633"/>
    <n v="99.567999999999998"/>
    <n v="2"/>
    <x v="2"/>
    <n v="33.604199999999999"/>
    <n v="0.33750000000000002"/>
    <s v="Profit"/>
  </r>
  <r>
    <n v="9974"/>
    <s v="US-2016-103674"/>
    <x v="409"/>
    <d v="2016-12-10T00:00:00"/>
    <s v="Standard Class"/>
    <s v="AP-10720"/>
    <s v="Anne Pryor"/>
    <x v="2"/>
    <s v="United States"/>
    <s v="Los Angeles"/>
    <s v="California"/>
    <n v="90032"/>
    <x v="1"/>
    <s v="TEC-PH-10004080"/>
    <x v="2"/>
    <s v="Phones"/>
    <x v="1777"/>
    <n v="271.95999999999998"/>
    <n v="5"/>
    <x v="2"/>
    <n v="27.196000000000002"/>
    <n v="0.10000000000000002"/>
    <s v="Profit"/>
  </r>
  <r>
    <n v="9975"/>
    <s v="US-2016-103674"/>
    <x v="409"/>
    <d v="2016-12-10T00:00:00"/>
    <s v="Standard Class"/>
    <s v="AP-10720"/>
    <s v="Anne Pryor"/>
    <x v="2"/>
    <s v="United States"/>
    <s v="Los Angeles"/>
    <s v="California"/>
    <n v="90032"/>
    <x v="1"/>
    <s v="OFF-AR-10004752"/>
    <x v="1"/>
    <s v="Art"/>
    <x v="1114"/>
    <n v="18.690000000000001"/>
    <n v="7"/>
    <x v="0"/>
    <n v="5.2332000000000001"/>
    <n v="0.27999999999999997"/>
    <s v="Profit"/>
  </r>
  <r>
    <n v="9976"/>
    <s v="US-2016-103674"/>
    <x v="409"/>
    <d v="2016-12-10T00:00:00"/>
    <s v="Standard Class"/>
    <s v="AP-10720"/>
    <s v="Anne Pryor"/>
    <x v="2"/>
    <s v="United States"/>
    <s v="Los Angeles"/>
    <s v="California"/>
    <n v="90032"/>
    <x v="1"/>
    <s v="OFF-PA-10000743"/>
    <x v="1"/>
    <s v="Paper"/>
    <x v="578"/>
    <n v="13.36"/>
    <n v="2"/>
    <x v="0"/>
    <n v="6.4127999999999998"/>
    <n v="0.48"/>
    <s v="Profit"/>
  </r>
  <r>
    <n v="9977"/>
    <s v="US-2016-103674"/>
    <x v="409"/>
    <d v="2016-12-10T00:00:00"/>
    <s v="Standard Class"/>
    <s v="AP-10720"/>
    <s v="Anne Pryor"/>
    <x v="2"/>
    <s v="United States"/>
    <s v="Los Angeles"/>
    <s v="California"/>
    <n v="90032"/>
    <x v="1"/>
    <s v="TEC-PH-10002496"/>
    <x v="2"/>
    <s v="Phones"/>
    <x v="495"/>
    <n v="249.584"/>
    <n v="2"/>
    <x v="2"/>
    <n v="31.198"/>
    <n v="0.125"/>
    <s v="Profit"/>
  </r>
  <r>
    <n v="9978"/>
    <s v="US-2016-103674"/>
    <x v="409"/>
    <d v="2016-12-10T00:00:00"/>
    <s v="Standard Class"/>
    <s v="AP-10720"/>
    <s v="Anne Pryor"/>
    <x v="2"/>
    <s v="United States"/>
    <s v="Los Angeles"/>
    <s v="California"/>
    <n v="90032"/>
    <x v="1"/>
    <s v="OFF-FA-10003467"/>
    <x v="1"/>
    <s v="Fasteners"/>
    <x v="494"/>
    <n v="13.86"/>
    <n v="7"/>
    <x v="0"/>
    <n v="0"/>
    <n v="0"/>
    <s v="Loss"/>
  </r>
  <r>
    <n v="9979"/>
    <s v="US-2016-103674"/>
    <x v="409"/>
    <d v="2016-12-10T00:00:00"/>
    <s v="Standard Class"/>
    <s v="AP-10720"/>
    <s v="Anne Pryor"/>
    <x v="2"/>
    <s v="United States"/>
    <s v="Los Angeles"/>
    <s v="California"/>
    <n v="90032"/>
    <x v="1"/>
    <s v="OFF-BI-10003727"/>
    <x v="1"/>
    <s v="Binders"/>
    <x v="805"/>
    <n v="13.375999999999999"/>
    <n v="4"/>
    <x v="2"/>
    <n v="4.6816000000000004"/>
    <n v="0.35000000000000003"/>
    <s v="Profit"/>
  </r>
  <r>
    <n v="9980"/>
    <s v="US-2016-103674"/>
    <x v="409"/>
    <d v="2016-12-10T00:00:00"/>
    <s v="Standard Class"/>
    <s v="AP-10720"/>
    <s v="Anne Pryor"/>
    <x v="2"/>
    <s v="United States"/>
    <s v="Los Angeles"/>
    <s v="California"/>
    <n v="90032"/>
    <x v="1"/>
    <s v="OFF-BI-10002026"/>
    <x v="1"/>
    <s v="Binders"/>
    <x v="1758"/>
    <n v="437.47199999999998"/>
    <n v="14"/>
    <x v="2"/>
    <n v="153.11519999999999"/>
    <n v="0.35"/>
    <s v="Profit"/>
  </r>
  <r>
    <n v="9981"/>
    <s v="US-2015-151435"/>
    <x v="684"/>
    <d v="2015-09-09T00:00:00"/>
    <s v="Second Class"/>
    <s v="SW-20455"/>
    <s v="Shaun Weien"/>
    <x v="0"/>
    <s v="United States"/>
    <s v="Lafayette"/>
    <s v="Louisiana"/>
    <n v="70506"/>
    <x v="0"/>
    <s v="FUR-TA-10001039"/>
    <x v="0"/>
    <s v="Tables"/>
    <x v="832"/>
    <n v="85.98"/>
    <n v="1"/>
    <x v="0"/>
    <n v="22.354800000000001"/>
    <n v="0.26"/>
    <s v="Profit"/>
  </r>
  <r>
    <n v="9982"/>
    <s v="CA-2017-163566"/>
    <x v="646"/>
    <d v="2017-08-06T00:00:00"/>
    <s v="First Class"/>
    <s v="TB-21055"/>
    <s v="Ted Butterfield"/>
    <x v="0"/>
    <s v="United States"/>
    <s v="Fairfield"/>
    <s v="Ohio"/>
    <n v="45014"/>
    <x v="3"/>
    <s v="OFF-LA-10004484"/>
    <x v="1"/>
    <s v="Labels"/>
    <x v="617"/>
    <n v="16.52"/>
    <n v="5"/>
    <x v="2"/>
    <n v="5.3689999999999998"/>
    <n v="0.32500000000000001"/>
    <s v="Profit"/>
  </r>
  <r>
    <n v="9983"/>
    <s v="US-2016-157728"/>
    <x v="897"/>
    <d v="2016-09-28T00:00:00"/>
    <s v="Standard Class"/>
    <s v="RC-19960"/>
    <s v="Ryan Crowe"/>
    <x v="0"/>
    <s v="United States"/>
    <s v="Grand Rapids"/>
    <s v="Michigan"/>
    <n v="49505"/>
    <x v="2"/>
    <s v="OFF-PA-10002195"/>
    <x v="1"/>
    <s v="Paper"/>
    <x v="726"/>
    <n v="35.56"/>
    <n v="7"/>
    <x v="0"/>
    <n v="16.713200000000001"/>
    <n v="0.47"/>
    <s v="Profit"/>
  </r>
  <r>
    <n v="9984"/>
    <s v="US-2016-157728"/>
    <x v="897"/>
    <d v="2016-09-28T00:00:00"/>
    <s v="Standard Class"/>
    <s v="RC-19960"/>
    <s v="Ryan Crowe"/>
    <x v="0"/>
    <s v="United States"/>
    <s v="Grand Rapids"/>
    <s v="Michigan"/>
    <n v="49505"/>
    <x v="2"/>
    <s v="TEC-PH-10001305"/>
    <x v="2"/>
    <s v="Phones"/>
    <x v="1680"/>
    <n v="97.98"/>
    <n v="2"/>
    <x v="0"/>
    <n v="27.4344"/>
    <n v="0.27999999999999997"/>
    <s v="Profit"/>
  </r>
  <r>
    <n v="9985"/>
    <s v="CA-2015-100251"/>
    <x v="961"/>
    <d v="2015-05-23T00:00:00"/>
    <s v="Standard Class"/>
    <s v="DV-13465"/>
    <s v="Dianna Vittorini"/>
    <x v="0"/>
    <s v="United States"/>
    <s v="Long Beach"/>
    <s v="New York"/>
    <n v="11561"/>
    <x v="3"/>
    <s v="OFF-LA-10003766"/>
    <x v="1"/>
    <s v="Labels"/>
    <x v="365"/>
    <n v="31.5"/>
    <n v="10"/>
    <x v="0"/>
    <n v="15.12"/>
    <n v="0.48"/>
    <s v="Profit"/>
  </r>
  <r>
    <n v="9986"/>
    <s v="CA-2015-100251"/>
    <x v="961"/>
    <d v="2015-05-23T00:00:00"/>
    <s v="Standard Class"/>
    <s v="DV-13465"/>
    <s v="Dianna Vittorini"/>
    <x v="0"/>
    <s v="United States"/>
    <s v="Long Beach"/>
    <s v="New York"/>
    <n v="11561"/>
    <x v="3"/>
    <s v="OFF-SU-10000898"/>
    <x v="1"/>
    <s v="Supplies"/>
    <x v="1190"/>
    <n v="55.6"/>
    <n v="4"/>
    <x v="0"/>
    <n v="16.123999999999999"/>
    <n v="0.28999999999999998"/>
    <s v="Profit"/>
  </r>
  <r>
    <n v="9987"/>
    <s v="CA-2016-125794"/>
    <x v="321"/>
    <d v="2016-10-03T00:00:00"/>
    <s v="Standard Class"/>
    <s v="ML-17410"/>
    <s v="Maris LaWare"/>
    <x v="0"/>
    <s v="United States"/>
    <s v="Los Angeles"/>
    <s v="California"/>
    <n v="90008"/>
    <x v="1"/>
    <s v="TEC-AC-10003399"/>
    <x v="2"/>
    <s v="Accessories"/>
    <x v="1506"/>
    <n v="36.24"/>
    <n v="1"/>
    <x v="0"/>
    <n v="15.220800000000001"/>
    <n v="0.42"/>
    <s v="Profit"/>
  </r>
  <r>
    <n v="9988"/>
    <s v="CA-2017-163629"/>
    <x v="701"/>
    <d v="2017-11-21T00:00:00"/>
    <s v="Standard Class"/>
    <s v="RA-19885"/>
    <s v="Ruben Ausman"/>
    <x v="1"/>
    <s v="United States"/>
    <s v="Athens"/>
    <s v="Georgia"/>
    <n v="30605"/>
    <x v="0"/>
    <s v="TEC-AC-10001539"/>
    <x v="2"/>
    <s v="Accessories"/>
    <x v="1585"/>
    <n v="79.989999999999995"/>
    <n v="1"/>
    <x v="0"/>
    <n v="28.796399999999998"/>
    <n v="0.36"/>
    <s v="Profit"/>
  </r>
  <r>
    <n v="9989"/>
    <s v="CA-2017-163629"/>
    <x v="701"/>
    <d v="2017-11-21T00:00:00"/>
    <s v="Standard Class"/>
    <s v="RA-19885"/>
    <s v="Ruben Ausman"/>
    <x v="1"/>
    <s v="United States"/>
    <s v="Athens"/>
    <s v="Georgia"/>
    <n v="30605"/>
    <x v="0"/>
    <s v="TEC-PH-10004006"/>
    <x v="2"/>
    <s v="Phones"/>
    <x v="1773"/>
    <n v="206.1"/>
    <n v="5"/>
    <x v="0"/>
    <n v="55.646999999999998"/>
    <n v="0.27"/>
    <s v="Profit"/>
  </r>
  <r>
    <n v="9990"/>
    <s v="CA-2014-110422"/>
    <x v="1236"/>
    <d v="2014-01-23T00:00:00"/>
    <s v="Second Class"/>
    <s v="TB-21400"/>
    <s v="Tom Boeckenhauer"/>
    <x v="0"/>
    <s v="United States"/>
    <s v="Miami"/>
    <s v="Florida"/>
    <n v="33180"/>
    <x v="0"/>
    <s v="FUR-FU-10001889"/>
    <x v="0"/>
    <s v="Furnishings"/>
    <x v="1158"/>
    <n v="25.248000000000001"/>
    <n v="3"/>
    <x v="2"/>
    <n v="4.1028000000000002"/>
    <n v="0.16250000000000001"/>
    <s v="Profit"/>
  </r>
  <r>
    <n v="9991"/>
    <s v="CA-2017-121258"/>
    <x v="425"/>
    <d v="2017-03-03T00:00:00"/>
    <s v="Standard Class"/>
    <s v="DB-13060"/>
    <s v="Dave Brooks"/>
    <x v="0"/>
    <s v="United States"/>
    <s v="Costa Mesa"/>
    <s v="California"/>
    <n v="92627"/>
    <x v="1"/>
    <s v="FUR-FU-10000747"/>
    <x v="0"/>
    <s v="Furnishings"/>
    <x v="1751"/>
    <n v="91.96"/>
    <n v="2"/>
    <x v="0"/>
    <n v="15.6332"/>
    <n v="0.17"/>
    <s v="Profit"/>
  </r>
  <r>
    <n v="9992"/>
    <s v="CA-2017-121258"/>
    <x v="425"/>
    <d v="2017-03-03T00:00:00"/>
    <s v="Standard Class"/>
    <s v="DB-13060"/>
    <s v="Dave Brooks"/>
    <x v="0"/>
    <s v="United States"/>
    <s v="Costa Mesa"/>
    <s v="California"/>
    <n v="92627"/>
    <x v="1"/>
    <s v="TEC-PH-10003645"/>
    <x v="2"/>
    <s v="Phones"/>
    <x v="297"/>
    <n v="258.57600000000002"/>
    <n v="2"/>
    <x v="2"/>
    <n v="19.3932"/>
    <n v="7.4999999999999997E-2"/>
    <s v="Profit"/>
  </r>
  <r>
    <n v="9993"/>
    <s v="CA-2017-121258"/>
    <x v="425"/>
    <d v="2017-03-03T00:00:00"/>
    <s v="Standard Class"/>
    <s v="DB-13060"/>
    <s v="Dave Brooks"/>
    <x v="0"/>
    <s v="United States"/>
    <s v="Costa Mesa"/>
    <s v="California"/>
    <n v="92627"/>
    <x v="1"/>
    <s v="OFF-PA-10004041"/>
    <x v="1"/>
    <s v="Paper"/>
    <x v="949"/>
    <n v="29.6"/>
    <n v="4"/>
    <x v="0"/>
    <n v="13.32"/>
    <n v="0.45"/>
    <s v="Profit"/>
  </r>
  <r>
    <n v="9994"/>
    <s v="CA-2017-119914"/>
    <x v="464"/>
    <d v="2017-05-09T00:00:00"/>
    <s v="Second Class"/>
    <s v="CC-12220"/>
    <s v="Chris Cortes"/>
    <x v="0"/>
    <s v="United States"/>
    <s v="Westminster"/>
    <s v="California"/>
    <n v="92683"/>
    <x v="1"/>
    <s v="OFF-AP-10002684"/>
    <x v="1"/>
    <s v="Appliances"/>
    <x v="167"/>
    <n v="243.16"/>
    <n v="2"/>
    <x v="0"/>
    <n v="72.947999999999993"/>
    <n v="0.3"/>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F314BC-6D35-4CC9-97AC-44BC3B9CCF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Z6"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7"/>
  </rowFields>
  <rowItems count="4">
    <i>
      <x v="2"/>
    </i>
    <i>
      <x v="1"/>
    </i>
    <i>
      <x/>
    </i>
    <i t="grand">
      <x/>
    </i>
  </rowItems>
  <colFields count="1">
    <field x="-2"/>
  </colFields>
  <colItems count="3">
    <i>
      <x/>
    </i>
    <i i="1">
      <x v="1"/>
    </i>
    <i i="2">
      <x v="2"/>
    </i>
  </colItems>
  <dataFields count="3">
    <dataField name="Sum of Sales" fld="17" baseField="0" baseItem="0"/>
    <dataField name="Sum of Profit" fld="20" baseField="0" baseItem="0" numFmtId="164"/>
    <dataField name="Profit Margin" fld="23" baseField="0" baseItem="0" numFmtId="9"/>
  </dataFields>
  <formats count="6">
    <format dxfId="6">
      <pivotArea outline="0" collapsedLevelsAreSubtotals="1" fieldPosition="0"/>
    </format>
    <format dxfId="5">
      <pivotArea collapsedLevelsAreSubtotals="1" fieldPosition="0">
        <references count="2">
          <reference field="4294967294" count="1" selected="0">
            <x v="1"/>
          </reference>
          <reference field="7" count="1">
            <x v="0"/>
          </reference>
        </references>
      </pivotArea>
    </format>
    <format dxfId="4">
      <pivotArea outline="0" fieldPosition="0">
        <references count="1">
          <reference field="4294967294" count="1">
            <x v="1"/>
          </reference>
        </references>
      </pivotArea>
    </format>
    <format dxfId="3">
      <pivotArea outline="0" collapsedLevelsAreSubtotals="1" fieldPosition="0">
        <references count="1">
          <reference field="4294967294" count="1" selected="0">
            <x v="1"/>
          </reference>
        </references>
      </pivotArea>
    </format>
    <format dxfId="2">
      <pivotArea collapsedLevelsAreSubtotals="1" fieldPosition="0">
        <references count="2">
          <reference field="4294967294" count="1" selected="0">
            <x v="2"/>
          </reference>
          <reference field="7" count="0"/>
        </references>
      </pivotArea>
    </format>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D91D0-2AF9-4D90-B545-1C10E6DAA4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Profit" fld="20"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FC701-24A8-4D42-944E-A7A73E7B17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U1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7"/>
        <item x="1831"/>
        <item x="753"/>
        <item x="588"/>
        <item x="318"/>
        <item x="1462"/>
        <item x="1344"/>
        <item x="36"/>
        <item x="1017"/>
        <item x="560"/>
        <item x="1684"/>
        <item x="352"/>
        <item x="1660"/>
        <item x="884"/>
        <item x="1202"/>
        <item x="1465"/>
        <item x="1635"/>
        <item x="1772"/>
        <item x="345"/>
        <item x="408"/>
        <item x="804"/>
        <item x="1599"/>
        <item x="1354"/>
        <item x="976"/>
        <item x="620"/>
        <item x="1838"/>
        <item x="182"/>
        <item x="401"/>
        <item x="164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320"/>
        <item x="162"/>
        <item x="562"/>
        <item x="1008"/>
        <item x="227"/>
        <item x="670"/>
        <item x="1394"/>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122"/>
        <item x="805"/>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363"/>
        <item x="1198"/>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673"/>
        <item x="1125"/>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1108"/>
        <item x="8"/>
        <item x="951"/>
        <item x="33"/>
        <item x="417"/>
        <item x="1439"/>
        <item x="1588"/>
        <item x="73"/>
        <item x="546"/>
        <item x="1720"/>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158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1360"/>
        <item x="608"/>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1591"/>
        <item x="909"/>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1612"/>
        <item x="708"/>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1551"/>
        <item x="542"/>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334"/>
        <item x="1149"/>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1049"/>
        <item x="1289"/>
        <item x="1751"/>
        <item x="1440"/>
        <item x="1804"/>
        <item x="469"/>
        <item x="1512"/>
        <item x="217"/>
        <item x="171"/>
        <item x="1519"/>
        <item x="147"/>
        <item x="1026"/>
        <item x="583"/>
        <item x="1525"/>
        <item x="71"/>
        <item x="1446"/>
        <item x="486"/>
        <item x="1227"/>
        <item x="1499"/>
        <item x="898"/>
        <item x="1153"/>
        <item x="194"/>
        <item x="1206"/>
        <item x="537"/>
        <item x="459"/>
        <item x="1348"/>
        <item x="273"/>
        <item x="1783"/>
        <item x="936"/>
        <item x="1811"/>
        <item x="1791"/>
        <item x="1692"/>
        <item x="1722"/>
        <item x="706"/>
        <item x="1580"/>
        <item x="1578"/>
        <item x="1295"/>
        <item x="593"/>
        <item x="1659"/>
        <item x="1778"/>
        <item x="1379"/>
        <item x="1146"/>
        <item x="1116"/>
        <item x="866"/>
        <item x="1222"/>
        <item x="123"/>
        <item x="1102"/>
        <item x="94"/>
        <item x="1291"/>
        <item x="553"/>
        <item x="543"/>
        <item x="308"/>
        <item x="351"/>
        <item x="87"/>
        <item x="1685"/>
        <item x="232"/>
        <item x="836"/>
        <item x="113"/>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272"/>
        <item x="1059"/>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6"/>
  </rowFields>
  <rowItems count="11">
    <i>
      <x v="474"/>
    </i>
    <i>
      <x v="986"/>
    </i>
    <i>
      <x v="475"/>
    </i>
    <i>
      <x v="420"/>
    </i>
    <i>
      <x v="375"/>
    </i>
    <i>
      <x v="682"/>
    </i>
    <i>
      <x v="439"/>
    </i>
    <i>
      <x v="1048"/>
    </i>
    <i>
      <x v="276"/>
    </i>
    <i>
      <x v="362"/>
    </i>
    <i t="grand">
      <x/>
    </i>
  </rowItems>
  <colItems count="1">
    <i/>
  </colItems>
  <dataFields count="1">
    <dataField name="Sum of Profit" fld="20" baseField="0" baseItem="0"/>
  </dataFields>
  <formats count="1">
    <format dxfId="8">
      <pivotArea outline="0" collapsedLevelsAreSubtotals="1" fieldPosition="0"/>
    </format>
  </formats>
  <pivotTableStyleInfo name="PivotStyleLight16" showRowHeaders="1" showColHeaders="1" showRowStripes="0" showColStripes="0" showLastColumn="1"/>
  <filters count="1">
    <filter fld="1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B150A-93A9-453B-824D-15CEE39181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G6"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v="2"/>
    </i>
    <i>
      <x/>
    </i>
    <i>
      <x v="1"/>
    </i>
    <i t="grand">
      <x/>
    </i>
  </rowItems>
  <colItems count="1">
    <i/>
  </colItems>
  <dataFields count="1">
    <dataField name="Sum of Sales" fld="17" baseField="0" baseItem="0" numFmtId="164"/>
  </dataFields>
  <formats count="1">
    <format dxfId="0">
      <pivotArea outline="0" collapsedLevelsAreSubtotals="1" fieldPosition="0">
        <references count="1">
          <reference field="4294967294" count="1" selected="0">
            <x v="0"/>
          </reference>
        </references>
      </pivotArea>
    </format>
  </formats>
  <chartFormats count="3">
    <chartFormat chart="2"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E51B4C-A525-4FA8-B4C4-26C87CBC18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4:L29"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v="3"/>
    </i>
    <i>
      <x v="1"/>
    </i>
    <i>
      <x v="2"/>
    </i>
    <i>
      <x/>
    </i>
    <i t="grand">
      <x/>
    </i>
  </rowItems>
  <colItems count="1">
    <i/>
  </colItems>
  <dataFields count="1">
    <dataField name="Sum of Profit" fld="20" baseField="0" baseItem="0" numFmtId="164"/>
  </dataFields>
  <formats count="1">
    <format dxfId="9">
      <pivotArea outline="0" collapsedLevelsAreSubtotals="1" fieldPosition="0">
        <references count="1">
          <reference field="4294967294" count="1" selected="0">
            <x v="0"/>
          </reference>
        </references>
      </pivotArea>
    </format>
  </formats>
  <chartFormats count="5">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ACC01E-595A-4D49-A51D-C49638A2DB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Discount">
  <location ref="AG2:AH15"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sortType="descending">
      <items count="13">
        <item x="0"/>
        <item x="9"/>
        <item x="11"/>
        <item x="2"/>
        <item x="4"/>
        <item x="8"/>
        <item x="10"/>
        <item x="1"/>
        <item x="5"/>
        <item x="7"/>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Fields count="1">
    <field x="19"/>
  </rowFields>
  <rowItems count="13">
    <i>
      <x/>
    </i>
    <i>
      <x v="1"/>
    </i>
    <i>
      <x v="3"/>
    </i>
    <i>
      <x v="2"/>
    </i>
    <i>
      <x v="4"/>
    </i>
    <i>
      <x v="5"/>
    </i>
    <i>
      <x v="6"/>
    </i>
    <i>
      <x v="8"/>
    </i>
    <i>
      <x v="7"/>
    </i>
    <i>
      <x v="9"/>
    </i>
    <i>
      <x v="10"/>
    </i>
    <i>
      <x v="11"/>
    </i>
    <i t="grand">
      <x/>
    </i>
  </rowItems>
  <colItems count="1">
    <i/>
  </colItems>
  <dataFields count="1">
    <dataField name="Profit Margin" fld="29" baseField="0" baseItem="0" numFmtId="9"/>
  </dataFields>
  <formats count="2">
    <format dxfId="11">
      <pivotArea dataOnly="0" labelOnly="1" fieldPosition="0">
        <references count="1">
          <reference field="19" count="0"/>
        </references>
      </pivotArea>
    </format>
    <format dxfId="10">
      <pivotArea outline="0" collapsedLevelsAreSubtotals="1" fieldPosition="0"/>
    </format>
  </formats>
  <chartFormats count="6">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9" count="1" selected="0">
            <x v="11"/>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9" count="1" selected="0">
            <x v="11"/>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846EB-5FCB-489D-A2AB-45944C48E8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N7" firstHeaderRow="0"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2"/>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2"/>
  </rowFields>
  <rowItems count="5">
    <i>
      <x v="3"/>
    </i>
    <i>
      <x v="1"/>
    </i>
    <i>
      <x v="2"/>
    </i>
    <i>
      <x/>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Profit Margin" fld="24" baseField="0" baseItem="0" numFmtId="9"/>
  </dataFields>
  <formats count="3">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BF0EDB-51B2-4238-ACB9-6A92E82081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B2:AC19"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2">
    <field x="12"/>
    <field x="14"/>
  </rowFields>
  <rowItems count="17">
    <i>
      <x v="3"/>
    </i>
    <i r="1">
      <x v="1"/>
    </i>
    <i r="1">
      <x v="2"/>
    </i>
    <i r="1">
      <x/>
    </i>
    <i>
      <x v="1"/>
    </i>
    <i r="1">
      <x v="1"/>
    </i>
    <i r="1">
      <x v="2"/>
    </i>
    <i r="1">
      <x/>
    </i>
    <i>
      <x v="2"/>
    </i>
    <i r="1">
      <x v="1"/>
    </i>
    <i r="1">
      <x v="2"/>
    </i>
    <i r="1">
      <x/>
    </i>
    <i>
      <x/>
    </i>
    <i r="1">
      <x v="2"/>
    </i>
    <i r="1">
      <x v="1"/>
    </i>
    <i r="1">
      <x/>
    </i>
    <i t="grand">
      <x/>
    </i>
  </rowItems>
  <colItems count="1">
    <i/>
  </colItems>
  <dataFields count="1">
    <dataField name="Profit Margin" fld="25" baseField="0" baseItem="0" numFmtId="9"/>
  </dataFields>
  <formats count="1">
    <format dxfId="15">
      <pivotArea outline="0" collapsedLevelsAreSubtotals="1" fieldPosition="0">
        <references count="1">
          <reference field="4294967294" count="1" selected="0">
            <x v="0"/>
          </reference>
        </references>
      </pivotArea>
    </format>
  </formats>
  <chartFormats count="12">
    <chartFormat chart="8" format="12" series="1">
      <pivotArea type="data" outline="0" fieldPosition="0">
        <references count="1">
          <reference field="4294967294" count="1" selected="0">
            <x v="0"/>
          </reference>
        </references>
      </pivotArea>
    </chartFormat>
    <chartFormat chart="8" format="13">
      <pivotArea type="data" outline="0" fieldPosition="0">
        <references count="3">
          <reference field="4294967294" count="1" selected="0">
            <x v="0"/>
          </reference>
          <reference field="12" count="1" selected="0">
            <x v="0"/>
          </reference>
          <reference field="14" count="1" selected="0">
            <x v="0"/>
          </reference>
        </references>
      </pivotArea>
    </chartFormat>
    <chartFormat chart="8" format="14">
      <pivotArea type="data" outline="0" fieldPosition="0">
        <references count="3">
          <reference field="4294967294" count="1" selected="0">
            <x v="0"/>
          </reference>
          <reference field="12" count="1" selected="0">
            <x v="1"/>
          </reference>
          <reference field="14" count="1" selected="0">
            <x v="0"/>
          </reference>
        </references>
      </pivotArea>
    </chartFormat>
    <chartFormat chart="8" format="15">
      <pivotArea type="data" outline="0" fieldPosition="0">
        <references count="3">
          <reference field="4294967294" count="1" selected="0">
            <x v="0"/>
          </reference>
          <reference field="12" count="1" selected="0">
            <x v="3"/>
          </reference>
          <reference field="1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3">
          <reference field="4294967294" count="1" selected="0">
            <x v="0"/>
          </reference>
          <reference field="12" count="1" selected="0">
            <x v="0"/>
          </reference>
          <reference field="14" count="1" selected="0">
            <x v="0"/>
          </reference>
        </references>
      </pivotArea>
    </chartFormat>
    <chartFormat chart="9" format="18">
      <pivotArea type="data" outline="0" fieldPosition="0">
        <references count="3">
          <reference field="4294967294" count="1" selected="0">
            <x v="0"/>
          </reference>
          <reference field="12" count="1" selected="0">
            <x v="1"/>
          </reference>
          <reference field="14" count="1" selected="0">
            <x v="0"/>
          </reference>
        </references>
      </pivotArea>
    </chartFormat>
    <chartFormat chart="9" format="19">
      <pivotArea type="data" outline="0" fieldPosition="0">
        <references count="3">
          <reference field="4294967294" count="1" selected="0">
            <x v="0"/>
          </reference>
          <reference field="12" count="1" selected="0">
            <x v="3"/>
          </reference>
          <reference field="14" count="1" selected="0">
            <x v="0"/>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3">
          <reference field="4294967294" count="1" selected="0">
            <x v="0"/>
          </reference>
          <reference field="12" count="1" selected="0">
            <x v="0"/>
          </reference>
          <reference field="14" count="1" selected="0">
            <x v="0"/>
          </reference>
        </references>
      </pivotArea>
    </chartFormat>
    <chartFormat chart="13" format="26">
      <pivotArea type="data" outline="0" fieldPosition="0">
        <references count="3">
          <reference field="4294967294" count="1" selected="0">
            <x v="0"/>
          </reference>
          <reference field="12" count="1" selected="0">
            <x v="1"/>
          </reference>
          <reference field="14" count="1" selected="0">
            <x v="0"/>
          </reference>
        </references>
      </pivotArea>
    </chartFormat>
    <chartFormat chart="13" format="27">
      <pivotArea type="data" outline="0" fieldPosition="0">
        <references count="3">
          <reference field="4294967294" count="1" selected="0">
            <x v="0"/>
          </reference>
          <reference field="12" count="1" selected="0">
            <x v="3"/>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D606FE-E097-493A-9834-E40D02DA93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Profit Margin" fld="21" subtotal="average" baseField="0" baseItem="0" numFmtId="9"/>
  </dataFields>
  <formats count="3">
    <format dxfId="18">
      <pivotArea type="all" dataOnly="0" outline="0" fieldPosition="0"/>
    </format>
    <format dxfId="17">
      <pivotArea dataOnly="0" labelOnly="1" outline="0" axis="axisValues"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ADBDEF-391A-4AFB-87BF-A4048334655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numFmtId="9" showAll="0"/>
    <pivotField numFmtId="164" showAll="0"/>
    <pivotField numFmtId="9" showAll="0"/>
    <pivotField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 dragToRow="0" dragToCol="0" dragToPage="0" showAll="0" defaultSubtotal="0"/>
  </pivotFields>
  <rowItems count="1">
    <i/>
  </rowItems>
  <colItems count="1">
    <i/>
  </colItems>
  <dataFields count="1">
    <dataField name="Quantity" fld="18" baseField="0" baseItem="0"/>
  </dataFields>
  <formats count="1">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10D931-7592-4EFA-9569-E7672A930D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1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77"/>
        <item x="1831"/>
        <item x="753"/>
        <item x="588"/>
        <item x="318"/>
        <item x="1462"/>
        <item x="1344"/>
        <item x="36"/>
        <item x="1017"/>
        <item x="560"/>
        <item x="1684"/>
        <item x="352"/>
        <item x="1660"/>
        <item x="884"/>
        <item x="1202"/>
        <item x="1465"/>
        <item x="1635"/>
        <item x="1772"/>
        <item x="345"/>
        <item x="408"/>
        <item x="804"/>
        <item x="1599"/>
        <item x="1354"/>
        <item x="976"/>
        <item x="620"/>
        <item x="1838"/>
        <item x="182"/>
        <item x="401"/>
        <item x="164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320"/>
        <item x="162"/>
        <item x="562"/>
        <item x="1008"/>
        <item x="227"/>
        <item x="670"/>
        <item x="1394"/>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122"/>
        <item x="805"/>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363"/>
        <item x="1198"/>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673"/>
        <item x="1125"/>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1108"/>
        <item x="8"/>
        <item x="951"/>
        <item x="33"/>
        <item x="417"/>
        <item x="1439"/>
        <item x="1588"/>
        <item x="73"/>
        <item x="546"/>
        <item x="1720"/>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158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1360"/>
        <item x="608"/>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1591"/>
        <item x="909"/>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1612"/>
        <item x="708"/>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1551"/>
        <item x="542"/>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334"/>
        <item x="1149"/>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1049"/>
        <item x="1289"/>
        <item x="1751"/>
        <item x="1440"/>
        <item x="1804"/>
        <item x="469"/>
        <item x="1512"/>
        <item x="217"/>
        <item x="171"/>
        <item x="1519"/>
        <item x="147"/>
        <item x="1026"/>
        <item x="583"/>
        <item x="1525"/>
        <item x="71"/>
        <item x="1446"/>
        <item x="486"/>
        <item x="1227"/>
        <item x="1499"/>
        <item x="898"/>
        <item x="1153"/>
        <item x="194"/>
        <item x="1206"/>
        <item x="537"/>
        <item x="459"/>
        <item x="1348"/>
        <item x="273"/>
        <item x="1783"/>
        <item x="936"/>
        <item x="1811"/>
        <item x="1791"/>
        <item x="1692"/>
        <item x="1722"/>
        <item x="706"/>
        <item x="1580"/>
        <item x="1578"/>
        <item x="1295"/>
        <item x="593"/>
        <item x="1659"/>
        <item x="1778"/>
        <item x="1379"/>
        <item x="1146"/>
        <item x="1116"/>
        <item x="866"/>
        <item x="1222"/>
        <item x="123"/>
        <item x="1102"/>
        <item x="94"/>
        <item x="1291"/>
        <item x="553"/>
        <item x="543"/>
        <item x="308"/>
        <item x="351"/>
        <item x="87"/>
        <item x="1685"/>
        <item x="232"/>
        <item x="836"/>
        <item x="113"/>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272"/>
        <item x="1059"/>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6"/>
  </rowFields>
  <rowItems count="11">
    <i>
      <x v="393"/>
    </i>
    <i>
      <x v="649"/>
    </i>
    <i>
      <x v="439"/>
    </i>
    <i>
      <x v="826"/>
    </i>
    <i>
      <x v="685"/>
    </i>
    <i>
      <x v="687"/>
    </i>
    <i>
      <x v="796"/>
    </i>
    <i>
      <x v="877"/>
    </i>
    <i>
      <x v="682"/>
    </i>
    <i>
      <x v="804"/>
    </i>
    <i t="grand">
      <x/>
    </i>
  </rowItems>
  <colItems count="1">
    <i/>
  </colItems>
  <dataFields count="1">
    <dataField name="Sum of Sales" fld="17" baseField="0" baseItem="0" numFmtId="164"/>
  </dataFields>
  <formats count="1">
    <format dxfId="20">
      <pivotArea outline="0" collapsedLevelsAreSubtotals="1"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7EB9E1-8E2A-4FE5-A7CB-ED3C73D4EFC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9:G33" firstHeaderRow="1" firstDataRow="1" firstDataCol="1"/>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numFmtId="164"/>
  </dataFields>
  <formats count="1">
    <format dxfId="21">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B0589D-FB4E-4AC8-9F14-A874077DCC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Sales" fld="17"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7D9FAE-C142-4511-ADB6-F30B5BA74DC3}" sourceName="Region">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59454996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39CBEF-3FAE-49B8-A978-B15350B486D0}" sourceName="Category">
  <pivotTables>
    <pivotTable tabId="2" name="PivotTable8"/>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15945499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9196276-7C9A-4D0D-BCB9-D1CFC745CBF2}" cache="Slicer_Region" caption="Region" style="SlicerStyleOther2" rowHeight="180000"/>
  <slicer name="Category 2" xr10:uid="{CEBD754A-4D2E-4251-8F13-E0FC824183E4}" cache="Slicer_Category" caption="Category" style="SlicerStyleOther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EE16DDD-6249-4C0A-929B-75F355D648EF}" cache="Slicer_Region" caption="Region" style="SlicerStyleOther2" rowHeight="180000"/>
  <slicer name="Category 1" xr10:uid="{6CECC744-6289-4B2B-98D7-04077E4064D4}" cache="Slicer_Category" caption="Category" style="SlicerStyleOther2" rowHeight="216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07A8-7C49-4EBC-8CD1-5E01C42F3CA6}">
  <dimension ref="A1:Z9995"/>
  <sheetViews>
    <sheetView workbookViewId="0"/>
  </sheetViews>
  <sheetFormatPr defaultRowHeight="14.5" x14ac:dyDescent="0.35"/>
  <cols>
    <col min="1" max="1" width="6.26953125" customWidth="1"/>
    <col min="2" max="2" width="14.54296875" customWidth="1"/>
    <col min="3" max="4" width="10.08984375" style="2" customWidth="1"/>
    <col min="5" max="5" width="13.08984375" customWidth="1"/>
    <col min="6" max="6" width="10.90625" customWidth="1"/>
    <col min="7" max="7" width="20.36328125" customWidth="1"/>
    <col min="8" max="8" width="10.90625" customWidth="1"/>
    <col min="9" max="9" width="11.7265625" customWidth="1"/>
    <col min="10" max="10" width="17.1796875" customWidth="1"/>
    <col min="11" max="11" width="17" customWidth="1"/>
    <col min="12" max="12" width="10.54296875" customWidth="1"/>
    <col min="13" max="13" width="6.81640625" customWidth="1"/>
    <col min="14" max="14" width="16.08984375" customWidth="1"/>
    <col min="15" max="15" width="13" customWidth="1"/>
    <col min="16" max="16" width="11.7265625" customWidth="1"/>
    <col min="17" max="17" width="106.81640625" customWidth="1"/>
    <col min="18" max="18" width="11" customWidth="1"/>
    <col min="19" max="19" width="7.7265625" customWidth="1"/>
    <col min="20" max="20" width="8.08984375" customWidth="1"/>
    <col min="21" max="21" width="10.6328125" customWidth="1"/>
    <col min="22" max="22" width="12.453125" customWidth="1"/>
    <col min="23" max="23" width="9.54296875" customWidth="1"/>
  </cols>
  <sheetData>
    <row r="1" spans="1:26" ht="29" x14ac:dyDescent="0.35">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s="1" t="s">
        <v>10939</v>
      </c>
    </row>
    <row r="2" spans="1:26" x14ac:dyDescent="0.3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s="4">
        <v>261.95999999999998</v>
      </c>
      <c r="S2">
        <v>2</v>
      </c>
      <c r="T2" s="3">
        <v>0</v>
      </c>
      <c r="U2" s="4">
        <v>41.913600000000002</v>
      </c>
      <c r="V2" s="3">
        <f t="shared" ref="V2:V65" si="0">U2/R2</f>
        <v>0.16000000000000003</v>
      </c>
      <c r="W2" t="str">
        <f>IF(U2&gt;=1,"Profit","Loss")</f>
        <v>Profit</v>
      </c>
    </row>
    <row r="3" spans="1:26" x14ac:dyDescent="0.3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s="4">
        <v>731.94</v>
      </c>
      <c r="S3">
        <v>3</v>
      </c>
      <c r="T3" s="3">
        <v>0</v>
      </c>
      <c r="U3" s="4">
        <v>219.58199999999999</v>
      </c>
      <c r="V3" s="3">
        <f t="shared" si="0"/>
        <v>0.3</v>
      </c>
      <c r="W3" t="str">
        <f t="shared" ref="W3:W66" si="1">IF(U3&gt;=1,"Profit","Loss")</f>
        <v>Profit</v>
      </c>
    </row>
    <row r="4" spans="1:26" x14ac:dyDescent="0.3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s="4">
        <v>14.62</v>
      </c>
      <c r="S4">
        <v>2</v>
      </c>
      <c r="T4" s="3">
        <v>0</v>
      </c>
      <c r="U4" s="4">
        <v>6.8714000000000004</v>
      </c>
      <c r="V4" s="3">
        <f t="shared" si="0"/>
        <v>0.47000000000000003</v>
      </c>
      <c r="W4" t="str">
        <f t="shared" si="1"/>
        <v>Profit</v>
      </c>
    </row>
    <row r="5" spans="1:26" x14ac:dyDescent="0.3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s="4">
        <v>957.57749999999999</v>
      </c>
      <c r="S5">
        <v>5</v>
      </c>
      <c r="T5" s="3">
        <v>0.45</v>
      </c>
      <c r="U5" s="4">
        <v>-383.03100000000001</v>
      </c>
      <c r="V5" s="3">
        <f t="shared" si="0"/>
        <v>-0.4</v>
      </c>
      <c r="W5" t="str">
        <f t="shared" si="1"/>
        <v>Loss</v>
      </c>
      <c r="Z5" s="11"/>
    </row>
    <row r="6" spans="1:26" x14ac:dyDescent="0.3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s="4">
        <v>22.367999999999999</v>
      </c>
      <c r="S6">
        <v>2</v>
      </c>
      <c r="T6" s="3">
        <v>0.2</v>
      </c>
      <c r="U6" s="4">
        <v>2.5164</v>
      </c>
      <c r="V6" s="3">
        <f t="shared" si="0"/>
        <v>0.1125</v>
      </c>
      <c r="W6" t="str">
        <f t="shared" si="1"/>
        <v>Profit</v>
      </c>
    </row>
    <row r="7" spans="1:26" x14ac:dyDescent="0.3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s="4">
        <v>48.86</v>
      </c>
      <c r="S7">
        <v>7</v>
      </c>
      <c r="T7" s="3">
        <v>0</v>
      </c>
      <c r="U7" s="4">
        <v>14.1694</v>
      </c>
      <c r="V7" s="3">
        <f t="shared" si="0"/>
        <v>0.28999999999999998</v>
      </c>
      <c r="W7" t="str">
        <f t="shared" si="1"/>
        <v>Profit</v>
      </c>
    </row>
    <row r="8" spans="1:26" x14ac:dyDescent="0.3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s="4">
        <v>7.28</v>
      </c>
      <c r="S8">
        <v>4</v>
      </c>
      <c r="T8" s="3">
        <v>0</v>
      </c>
      <c r="U8" s="4">
        <v>1.9656</v>
      </c>
      <c r="V8" s="3">
        <f t="shared" si="0"/>
        <v>0.27</v>
      </c>
      <c r="W8" t="str">
        <f t="shared" si="1"/>
        <v>Profit</v>
      </c>
    </row>
    <row r="9" spans="1:26" x14ac:dyDescent="0.3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s="4">
        <v>907.15200000000004</v>
      </c>
      <c r="S9">
        <v>6</v>
      </c>
      <c r="T9" s="3">
        <v>0.2</v>
      </c>
      <c r="U9" s="4">
        <v>90.715199999999996</v>
      </c>
      <c r="V9" s="3">
        <f t="shared" si="0"/>
        <v>9.9999999999999992E-2</v>
      </c>
      <c r="W9" t="str">
        <f t="shared" si="1"/>
        <v>Profit</v>
      </c>
    </row>
    <row r="10" spans="1:26" x14ac:dyDescent="0.3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s="3">
        <v>0.2</v>
      </c>
      <c r="U10" s="4">
        <v>5.7824999999999998</v>
      </c>
      <c r="V10" s="3">
        <f t="shared" si="0"/>
        <v>0.31249999999999994</v>
      </c>
      <c r="W10" t="str">
        <f t="shared" si="1"/>
        <v>Profit</v>
      </c>
    </row>
    <row r="11" spans="1:26" x14ac:dyDescent="0.3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s="4">
        <v>114.9</v>
      </c>
      <c r="S11">
        <v>5</v>
      </c>
      <c r="T11" s="3">
        <v>0</v>
      </c>
      <c r="U11" s="4">
        <v>34.47</v>
      </c>
      <c r="V11" s="3">
        <f t="shared" si="0"/>
        <v>0.3</v>
      </c>
      <c r="W11" t="str">
        <f t="shared" si="1"/>
        <v>Profit</v>
      </c>
    </row>
    <row r="12" spans="1:26" x14ac:dyDescent="0.3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s="4">
        <v>1706.184</v>
      </c>
      <c r="S12">
        <v>9</v>
      </c>
      <c r="T12" s="3">
        <v>0.2</v>
      </c>
      <c r="U12" s="4">
        <v>85.309200000000004</v>
      </c>
      <c r="V12" s="3">
        <f t="shared" si="0"/>
        <v>0.05</v>
      </c>
      <c r="W12" t="str">
        <f t="shared" si="1"/>
        <v>Profit</v>
      </c>
    </row>
    <row r="13" spans="1:26" x14ac:dyDescent="0.3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s="3">
        <v>0.2</v>
      </c>
      <c r="U13" s="4">
        <v>68.356800000000007</v>
      </c>
      <c r="V13" s="3">
        <f t="shared" si="0"/>
        <v>7.5000000000000011E-2</v>
      </c>
      <c r="W13" t="str">
        <f t="shared" si="1"/>
        <v>Profit</v>
      </c>
    </row>
    <row r="14" spans="1:26" x14ac:dyDescent="0.3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s="4">
        <v>15.552</v>
      </c>
      <c r="S14">
        <v>3</v>
      </c>
      <c r="T14" s="3">
        <v>0.2</v>
      </c>
      <c r="U14" s="4">
        <v>5.4432</v>
      </c>
      <c r="V14" s="3">
        <f t="shared" si="0"/>
        <v>0.35000000000000003</v>
      </c>
      <c r="W14" t="str">
        <f t="shared" si="1"/>
        <v>Profit</v>
      </c>
    </row>
    <row r="15" spans="1:26" x14ac:dyDescent="0.3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s="4">
        <v>407.976</v>
      </c>
      <c r="S15">
        <v>3</v>
      </c>
      <c r="T15" s="3">
        <v>0.2</v>
      </c>
      <c r="U15" s="4">
        <v>132.59219999999999</v>
      </c>
      <c r="V15" s="3">
        <f t="shared" si="0"/>
        <v>0.32499999999999996</v>
      </c>
      <c r="W15" t="str">
        <f t="shared" si="1"/>
        <v>Profit</v>
      </c>
    </row>
    <row r="16" spans="1:26" x14ac:dyDescent="0.3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s="4">
        <v>68.81</v>
      </c>
      <c r="S16">
        <v>5</v>
      </c>
      <c r="T16" s="3">
        <v>0.8</v>
      </c>
      <c r="U16" s="4">
        <v>-123.858</v>
      </c>
      <c r="V16" s="3">
        <f t="shared" si="0"/>
        <v>-1.8</v>
      </c>
      <c r="W16" t="str">
        <f t="shared" si="1"/>
        <v>Loss</v>
      </c>
    </row>
    <row r="17" spans="1:23" x14ac:dyDescent="0.3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s="4">
        <v>2.544</v>
      </c>
      <c r="S17">
        <v>3</v>
      </c>
      <c r="T17" s="3">
        <v>0.8</v>
      </c>
      <c r="U17" s="4">
        <v>-3.8159999999999998</v>
      </c>
      <c r="V17" s="3">
        <f t="shared" si="0"/>
        <v>-1.5</v>
      </c>
      <c r="W17" t="str">
        <f t="shared" si="1"/>
        <v>Loss</v>
      </c>
    </row>
    <row r="18" spans="1:23" x14ac:dyDescent="0.3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s="4">
        <v>665.88</v>
      </c>
      <c r="S18">
        <v>6</v>
      </c>
      <c r="T18" s="3">
        <v>0</v>
      </c>
      <c r="U18" s="4">
        <v>13.317600000000001</v>
      </c>
      <c r="V18" s="3">
        <f t="shared" si="0"/>
        <v>0.02</v>
      </c>
      <c r="W18" t="str">
        <f t="shared" si="1"/>
        <v>Profit</v>
      </c>
    </row>
    <row r="19" spans="1:23" x14ac:dyDescent="0.3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s="4">
        <v>55.5</v>
      </c>
      <c r="S19">
        <v>2</v>
      </c>
      <c r="T19" s="3">
        <v>0</v>
      </c>
      <c r="U19" s="4">
        <v>9.99</v>
      </c>
      <c r="V19" s="3">
        <f t="shared" si="0"/>
        <v>0.18</v>
      </c>
      <c r="W19" t="str">
        <f t="shared" si="1"/>
        <v>Profit</v>
      </c>
    </row>
    <row r="20" spans="1:23" x14ac:dyDescent="0.3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s="4">
        <v>8.56</v>
      </c>
      <c r="S20">
        <v>2</v>
      </c>
      <c r="T20" s="3">
        <v>0</v>
      </c>
      <c r="U20" s="4">
        <v>2.4824000000000002</v>
      </c>
      <c r="V20" s="3">
        <f t="shared" si="0"/>
        <v>0.28999999999999998</v>
      </c>
      <c r="W20" t="str">
        <f t="shared" si="1"/>
        <v>Profit</v>
      </c>
    </row>
    <row r="21" spans="1:23" x14ac:dyDescent="0.3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s="4">
        <v>213.48</v>
      </c>
      <c r="S21">
        <v>3</v>
      </c>
      <c r="T21" s="3">
        <v>0.2</v>
      </c>
      <c r="U21" s="4">
        <v>16.010999999999999</v>
      </c>
      <c r="V21" s="3">
        <f t="shared" si="0"/>
        <v>7.4999999999999997E-2</v>
      </c>
      <c r="W21" t="str">
        <f t="shared" si="1"/>
        <v>Profit</v>
      </c>
    </row>
    <row r="22" spans="1:23" x14ac:dyDescent="0.3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s="4">
        <v>22.72</v>
      </c>
      <c r="S22">
        <v>4</v>
      </c>
      <c r="T22" s="3">
        <v>0.2</v>
      </c>
      <c r="U22" s="4">
        <v>7.3840000000000003</v>
      </c>
      <c r="V22" s="3">
        <f t="shared" si="0"/>
        <v>0.32500000000000001</v>
      </c>
      <c r="W22" t="str">
        <f t="shared" si="1"/>
        <v>Profit</v>
      </c>
    </row>
    <row r="23" spans="1:23" x14ac:dyDescent="0.3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s="4">
        <v>19.46</v>
      </c>
      <c r="S23">
        <v>7</v>
      </c>
      <c r="T23" s="3">
        <v>0</v>
      </c>
      <c r="U23" s="4">
        <v>5.0595999999999997</v>
      </c>
      <c r="V23" s="3">
        <f t="shared" si="0"/>
        <v>0.25999999999999995</v>
      </c>
      <c r="W23" t="str">
        <f t="shared" si="1"/>
        <v>Profit</v>
      </c>
    </row>
    <row r="24" spans="1:23" x14ac:dyDescent="0.3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s="4">
        <v>60.34</v>
      </c>
      <c r="S24">
        <v>7</v>
      </c>
      <c r="T24" s="3">
        <v>0</v>
      </c>
      <c r="U24" s="4">
        <v>15.6884</v>
      </c>
      <c r="V24" s="3">
        <f t="shared" si="0"/>
        <v>0.25999999999999995</v>
      </c>
      <c r="W24" t="str">
        <f t="shared" si="1"/>
        <v>Profit</v>
      </c>
    </row>
    <row r="25" spans="1:23" x14ac:dyDescent="0.3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s="4">
        <v>71.372</v>
      </c>
      <c r="S25">
        <v>2</v>
      </c>
      <c r="T25" s="3">
        <v>0.3</v>
      </c>
      <c r="U25" s="4">
        <v>-1.0196000000000001</v>
      </c>
      <c r="V25" s="3">
        <f t="shared" si="0"/>
        <v>-1.4285714285714287E-2</v>
      </c>
      <c r="W25" t="str">
        <f t="shared" si="1"/>
        <v>Loss</v>
      </c>
    </row>
    <row r="26" spans="1:23" x14ac:dyDescent="0.3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s="3">
        <v>0</v>
      </c>
      <c r="U26" s="4">
        <v>240.26490000000001</v>
      </c>
      <c r="V26" s="3">
        <f t="shared" si="0"/>
        <v>0.22999999999999998</v>
      </c>
      <c r="W26" t="str">
        <f t="shared" si="1"/>
        <v>Profit</v>
      </c>
    </row>
    <row r="27" spans="1:23" x14ac:dyDescent="0.3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s="4">
        <v>11.648</v>
      </c>
      <c r="S27">
        <v>2</v>
      </c>
      <c r="T27" s="3">
        <v>0.2</v>
      </c>
      <c r="U27" s="4">
        <v>4.2224000000000004</v>
      </c>
      <c r="V27" s="3">
        <f t="shared" si="0"/>
        <v>0.36250000000000004</v>
      </c>
      <c r="W27" t="str">
        <f t="shared" si="1"/>
        <v>Profit</v>
      </c>
    </row>
    <row r="28" spans="1:23" x14ac:dyDescent="0.3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s="4">
        <v>90.57</v>
      </c>
      <c r="S28">
        <v>3</v>
      </c>
      <c r="T28" s="3">
        <v>0</v>
      </c>
      <c r="U28" s="4">
        <v>11.774100000000001</v>
      </c>
      <c r="V28" s="3">
        <f t="shared" si="0"/>
        <v>0.13</v>
      </c>
      <c r="W28" t="str">
        <f t="shared" si="1"/>
        <v>Profit</v>
      </c>
    </row>
    <row r="29" spans="1:23" x14ac:dyDescent="0.3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s="3">
        <v>0.5</v>
      </c>
      <c r="U29" s="4">
        <v>-1665.0522000000001</v>
      </c>
      <c r="V29" s="3">
        <f t="shared" si="0"/>
        <v>-0.54</v>
      </c>
      <c r="W29" t="str">
        <f t="shared" si="1"/>
        <v>Loss</v>
      </c>
    </row>
    <row r="30" spans="1:23" x14ac:dyDescent="0.3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s="3">
        <v>0.7</v>
      </c>
      <c r="U30" s="4">
        <v>-7.0532000000000004</v>
      </c>
      <c r="V30" s="3">
        <f t="shared" si="0"/>
        <v>-0.73333333333333339</v>
      </c>
      <c r="W30" t="str">
        <f t="shared" si="1"/>
        <v>Loss</v>
      </c>
    </row>
    <row r="31" spans="1:23" x14ac:dyDescent="0.3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s="4">
        <v>124.2</v>
      </c>
      <c r="S31">
        <v>3</v>
      </c>
      <c r="T31" s="3">
        <v>0.2</v>
      </c>
      <c r="U31" s="4">
        <v>15.525</v>
      </c>
      <c r="V31" s="3">
        <f t="shared" si="0"/>
        <v>0.125</v>
      </c>
      <c r="W31" t="str">
        <f t="shared" si="1"/>
        <v>Profit</v>
      </c>
    </row>
    <row r="32" spans="1:23" x14ac:dyDescent="0.3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s="3">
        <v>0.2</v>
      </c>
      <c r="U32" s="4">
        <v>1.1015999999999999</v>
      </c>
      <c r="V32" s="3">
        <f t="shared" si="0"/>
        <v>0.33750000000000002</v>
      </c>
      <c r="W32" t="str">
        <f t="shared" si="1"/>
        <v>Profit</v>
      </c>
    </row>
    <row r="33" spans="1:23" x14ac:dyDescent="0.3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s="3">
        <v>0.2</v>
      </c>
      <c r="U33" s="4">
        <v>9.7091999999999992</v>
      </c>
      <c r="V33" s="3">
        <f t="shared" si="0"/>
        <v>0.11249999999999999</v>
      </c>
      <c r="W33" t="str">
        <f t="shared" si="1"/>
        <v>Profit</v>
      </c>
    </row>
    <row r="34" spans="1:23" x14ac:dyDescent="0.3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s="3">
        <v>0.7</v>
      </c>
      <c r="U34" s="4">
        <v>-5.7149999999999999</v>
      </c>
      <c r="V34" s="3">
        <f t="shared" si="0"/>
        <v>-0.83333333333333337</v>
      </c>
      <c r="W34" t="str">
        <f t="shared" si="1"/>
        <v>Loss</v>
      </c>
    </row>
    <row r="35" spans="1:23" x14ac:dyDescent="0.3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s="4">
        <v>15.76</v>
      </c>
      <c r="S35">
        <v>2</v>
      </c>
      <c r="T35" s="3">
        <v>0.2</v>
      </c>
      <c r="U35" s="4">
        <v>3.5459999999999998</v>
      </c>
      <c r="V35" s="3">
        <f t="shared" si="0"/>
        <v>0.22499999999999998</v>
      </c>
      <c r="W35" t="str">
        <f t="shared" si="1"/>
        <v>Profit</v>
      </c>
    </row>
    <row r="36" spans="1:23" x14ac:dyDescent="0.3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s="3">
        <v>0.2</v>
      </c>
      <c r="U36" s="4">
        <v>9.9467999999999996</v>
      </c>
      <c r="V36" s="3">
        <f t="shared" si="0"/>
        <v>0.33749999999999997</v>
      </c>
      <c r="W36" t="str">
        <f t="shared" si="1"/>
        <v>Profit</v>
      </c>
    </row>
    <row r="37" spans="1:23" x14ac:dyDescent="0.3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s="3">
        <v>0.2</v>
      </c>
      <c r="U37" s="4">
        <v>123.47369999999999</v>
      </c>
      <c r="V37" s="3">
        <f t="shared" si="0"/>
        <v>0.11249999999999999</v>
      </c>
      <c r="W37" t="str">
        <f t="shared" si="1"/>
        <v>Profit</v>
      </c>
    </row>
    <row r="38" spans="1:23" x14ac:dyDescent="0.3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s="3">
        <v>0.6</v>
      </c>
      <c r="U38" s="4">
        <v>-147.96299999999999</v>
      </c>
      <c r="V38" s="3">
        <f t="shared" si="0"/>
        <v>-0.77500000000000002</v>
      </c>
      <c r="W38" t="str">
        <f t="shared" si="1"/>
        <v>Loss</v>
      </c>
    </row>
    <row r="39" spans="1:23" x14ac:dyDescent="0.3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s="3">
        <v>0.2</v>
      </c>
      <c r="U39" s="4">
        <v>35.414999999999999</v>
      </c>
      <c r="V39" s="3">
        <f t="shared" si="0"/>
        <v>0.3125</v>
      </c>
      <c r="W39" t="str">
        <f t="shared" si="1"/>
        <v>Profit</v>
      </c>
    </row>
    <row r="40" spans="1:23" x14ac:dyDescent="0.3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s="3">
        <v>0.32</v>
      </c>
      <c r="U40" s="4">
        <v>-46.976399999999998</v>
      </c>
      <c r="V40" s="3">
        <f t="shared" si="0"/>
        <v>-8.8235294117647065E-2</v>
      </c>
      <c r="W40" t="str">
        <f t="shared" si="1"/>
        <v>Loss</v>
      </c>
    </row>
    <row r="41" spans="1:23" x14ac:dyDescent="0.3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s="3">
        <v>0.3</v>
      </c>
      <c r="U41" s="4">
        <v>-15.147</v>
      </c>
      <c r="V41" s="3">
        <f t="shared" si="0"/>
        <v>-7.1428571428571438E-2</v>
      </c>
      <c r="W41" t="str">
        <f t="shared" si="1"/>
        <v>Loss</v>
      </c>
    </row>
    <row r="42" spans="1:23" x14ac:dyDescent="0.3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s="3">
        <v>0.2</v>
      </c>
      <c r="U42" s="4">
        <v>41.756399999999999</v>
      </c>
      <c r="V42" s="3">
        <f t="shared" si="0"/>
        <v>0.1125</v>
      </c>
      <c r="W42" t="str">
        <f t="shared" si="1"/>
        <v>Profit</v>
      </c>
    </row>
    <row r="43" spans="1:23" x14ac:dyDescent="0.3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s="3">
        <v>0.2</v>
      </c>
      <c r="U43" s="4">
        <v>16.5564</v>
      </c>
      <c r="V43" s="3">
        <f t="shared" si="0"/>
        <v>0.11249999999999999</v>
      </c>
      <c r="W43" t="str">
        <f t="shared" si="1"/>
        <v>Profit</v>
      </c>
    </row>
    <row r="44" spans="1:23" x14ac:dyDescent="0.3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s="4">
        <v>77.88</v>
      </c>
      <c r="S44">
        <v>2</v>
      </c>
      <c r="T44" s="3">
        <v>0</v>
      </c>
      <c r="U44" s="4">
        <v>3.8940000000000001</v>
      </c>
      <c r="V44" s="3">
        <f t="shared" si="0"/>
        <v>0.05</v>
      </c>
      <c r="W44" t="str">
        <f t="shared" si="1"/>
        <v>Profit</v>
      </c>
    </row>
    <row r="45" spans="1:23" x14ac:dyDescent="0.3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s="4">
        <v>95.616</v>
      </c>
      <c r="S45">
        <v>2</v>
      </c>
      <c r="T45" s="3">
        <v>0.2</v>
      </c>
      <c r="U45" s="4">
        <v>9.5616000000000003</v>
      </c>
      <c r="V45" s="3">
        <f t="shared" si="0"/>
        <v>0.1</v>
      </c>
      <c r="W45" t="str">
        <f t="shared" si="1"/>
        <v>Profit</v>
      </c>
    </row>
    <row r="46" spans="1:23" x14ac:dyDescent="0.3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s="3">
        <v>0</v>
      </c>
      <c r="U46" s="4">
        <v>19.7714</v>
      </c>
      <c r="V46" s="3">
        <f t="shared" si="0"/>
        <v>0.43000000000000005</v>
      </c>
      <c r="W46" t="str">
        <f t="shared" si="1"/>
        <v>Profit</v>
      </c>
    </row>
    <row r="47" spans="1:23" x14ac:dyDescent="0.3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s="4">
        <v>17.46</v>
      </c>
      <c r="S47">
        <v>2</v>
      </c>
      <c r="T47" s="3">
        <v>0</v>
      </c>
      <c r="U47" s="4">
        <v>8.2062000000000008</v>
      </c>
      <c r="V47" s="3">
        <f t="shared" si="0"/>
        <v>0.47000000000000003</v>
      </c>
      <c r="W47" t="str">
        <f t="shared" si="1"/>
        <v>Profit</v>
      </c>
    </row>
    <row r="48" spans="1:23" x14ac:dyDescent="0.3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s="4">
        <v>211.96</v>
      </c>
      <c r="S48">
        <v>4</v>
      </c>
      <c r="T48" s="3">
        <v>0</v>
      </c>
      <c r="U48" s="4">
        <v>8.4784000000000006</v>
      </c>
      <c r="V48" s="3">
        <f t="shared" si="0"/>
        <v>0.04</v>
      </c>
      <c r="W48" t="str">
        <f t="shared" si="1"/>
        <v>Profit</v>
      </c>
    </row>
    <row r="49" spans="1:23" x14ac:dyDescent="0.3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s="4">
        <v>45</v>
      </c>
      <c r="S49">
        <v>3</v>
      </c>
      <c r="T49" s="3">
        <v>0</v>
      </c>
      <c r="U49" s="4">
        <v>4.95</v>
      </c>
      <c r="V49" s="3">
        <f t="shared" si="0"/>
        <v>0.11</v>
      </c>
      <c r="W49" t="str">
        <f t="shared" si="1"/>
        <v>Profit</v>
      </c>
    </row>
    <row r="50" spans="1:23" x14ac:dyDescent="0.3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s="4">
        <v>21.8</v>
      </c>
      <c r="S50">
        <v>2</v>
      </c>
      <c r="T50" s="3">
        <v>0</v>
      </c>
      <c r="U50" s="4">
        <v>6.1040000000000001</v>
      </c>
      <c r="V50" s="3">
        <f t="shared" si="0"/>
        <v>0.27999999999999997</v>
      </c>
      <c r="W50" t="str">
        <f t="shared" si="1"/>
        <v>Profit</v>
      </c>
    </row>
    <row r="51" spans="1:23" x14ac:dyDescent="0.3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s="4">
        <v>38.22</v>
      </c>
      <c r="S51">
        <v>6</v>
      </c>
      <c r="T51" s="3">
        <v>0</v>
      </c>
      <c r="U51" s="4">
        <v>17.9634</v>
      </c>
      <c r="V51" s="3">
        <f t="shared" si="0"/>
        <v>0.47000000000000003</v>
      </c>
      <c r="W51" t="str">
        <f t="shared" si="1"/>
        <v>Profit</v>
      </c>
    </row>
    <row r="52" spans="1:23" x14ac:dyDescent="0.3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s="3">
        <v>0</v>
      </c>
      <c r="U52" s="4">
        <v>35.334600000000002</v>
      </c>
      <c r="V52" s="3">
        <f t="shared" si="0"/>
        <v>0.47</v>
      </c>
      <c r="W52" t="str">
        <f t="shared" si="1"/>
        <v>Profit</v>
      </c>
    </row>
    <row r="53" spans="1:23" x14ac:dyDescent="0.3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s="4">
        <v>6.16</v>
      </c>
      <c r="S53">
        <v>2</v>
      </c>
      <c r="T53" s="3">
        <v>0</v>
      </c>
      <c r="U53" s="4">
        <v>2.9567999999999999</v>
      </c>
      <c r="V53" s="3">
        <f t="shared" si="0"/>
        <v>0.48</v>
      </c>
      <c r="W53" t="str">
        <f t="shared" si="1"/>
        <v>Profit</v>
      </c>
    </row>
    <row r="54" spans="1:23" x14ac:dyDescent="0.3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s="4">
        <v>89.99</v>
      </c>
      <c r="S54">
        <v>1</v>
      </c>
      <c r="T54" s="3">
        <v>0</v>
      </c>
      <c r="U54" s="4">
        <v>17.098099999999999</v>
      </c>
      <c r="V54" s="3">
        <f t="shared" si="0"/>
        <v>0.19</v>
      </c>
      <c r="W54" t="str">
        <f t="shared" si="1"/>
        <v>Profit</v>
      </c>
    </row>
    <row r="55" spans="1:23" x14ac:dyDescent="0.3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s="4">
        <v>15.26</v>
      </c>
      <c r="S55">
        <v>7</v>
      </c>
      <c r="T55" s="3">
        <v>0</v>
      </c>
      <c r="U55" s="4">
        <v>6.2565999999999997</v>
      </c>
      <c r="V55" s="3">
        <f t="shared" si="0"/>
        <v>0.41</v>
      </c>
      <c r="W55" t="str">
        <f t="shared" si="1"/>
        <v>Profit</v>
      </c>
    </row>
    <row r="56" spans="1:23" x14ac:dyDescent="0.3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s="3">
        <v>0</v>
      </c>
      <c r="U56" s="4">
        <v>298.68549999999999</v>
      </c>
      <c r="V56" s="3">
        <f t="shared" si="0"/>
        <v>0.28999999999999998</v>
      </c>
      <c r="W56" t="str">
        <f t="shared" si="1"/>
        <v>Profit</v>
      </c>
    </row>
    <row r="57" spans="1:23" x14ac:dyDescent="0.3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s="3">
        <v>0</v>
      </c>
      <c r="U57" s="4">
        <v>52.14</v>
      </c>
      <c r="V57" s="3">
        <f t="shared" si="0"/>
        <v>0.25</v>
      </c>
      <c r="W57" t="str">
        <f t="shared" si="1"/>
        <v>Profit</v>
      </c>
    </row>
    <row r="58" spans="1:23" x14ac:dyDescent="0.3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s="4">
        <v>32.4</v>
      </c>
      <c r="S58">
        <v>5</v>
      </c>
      <c r="T58" s="3">
        <v>0</v>
      </c>
      <c r="U58" s="4">
        <v>15.552</v>
      </c>
      <c r="V58" s="3">
        <f t="shared" si="0"/>
        <v>0.48</v>
      </c>
      <c r="W58" t="str">
        <f t="shared" si="1"/>
        <v>Profit</v>
      </c>
    </row>
    <row r="59" spans="1:23" x14ac:dyDescent="0.3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s="3">
        <v>0.1</v>
      </c>
      <c r="U59" s="4">
        <v>7.0979999999999999</v>
      </c>
      <c r="V59" s="3">
        <f t="shared" si="0"/>
        <v>2.222222222222222E-2</v>
      </c>
      <c r="W59" t="str">
        <f t="shared" si="1"/>
        <v>Profit</v>
      </c>
    </row>
    <row r="60" spans="1:23" x14ac:dyDescent="0.3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s="4">
        <v>14.56</v>
      </c>
      <c r="S60">
        <v>2</v>
      </c>
      <c r="T60" s="3">
        <v>0</v>
      </c>
      <c r="U60" s="4">
        <v>6.9888000000000003</v>
      </c>
      <c r="V60" s="3">
        <f t="shared" si="0"/>
        <v>0.48</v>
      </c>
      <c r="W60" t="str">
        <f t="shared" si="1"/>
        <v>Profit</v>
      </c>
    </row>
    <row r="61" spans="1:23" x14ac:dyDescent="0.3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s="4">
        <v>30</v>
      </c>
      <c r="S61">
        <v>2</v>
      </c>
      <c r="T61" s="3">
        <v>0</v>
      </c>
      <c r="U61" s="4">
        <v>3.3</v>
      </c>
      <c r="V61" s="3">
        <f t="shared" si="0"/>
        <v>0.11</v>
      </c>
      <c r="W61" t="str">
        <f t="shared" si="1"/>
        <v>Profit</v>
      </c>
    </row>
    <row r="62" spans="1:23" x14ac:dyDescent="0.3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s="4">
        <v>48.48</v>
      </c>
      <c r="S62">
        <v>4</v>
      </c>
      <c r="T62" s="3">
        <v>0.2</v>
      </c>
      <c r="U62" s="4">
        <v>16.361999999999998</v>
      </c>
      <c r="V62" s="3">
        <f t="shared" si="0"/>
        <v>0.33749999999999997</v>
      </c>
      <c r="W62" t="str">
        <f t="shared" si="1"/>
        <v>Profit</v>
      </c>
    </row>
    <row r="63" spans="1:23" x14ac:dyDescent="0.3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s="4">
        <v>1.68</v>
      </c>
      <c r="S63">
        <v>1</v>
      </c>
      <c r="T63" s="3">
        <v>0</v>
      </c>
      <c r="U63" s="4">
        <v>0.84</v>
      </c>
      <c r="V63" s="3">
        <f t="shared" si="0"/>
        <v>0.5</v>
      </c>
      <c r="W63" t="str">
        <f t="shared" si="1"/>
        <v>Loss</v>
      </c>
    </row>
    <row r="64" spans="1:23" x14ac:dyDescent="0.3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s="4">
        <v>13.98</v>
      </c>
      <c r="S64">
        <v>2</v>
      </c>
      <c r="T64" s="3">
        <v>0</v>
      </c>
      <c r="U64" s="4">
        <v>6.1512000000000002</v>
      </c>
      <c r="V64" s="3">
        <f t="shared" si="0"/>
        <v>0.44</v>
      </c>
      <c r="W64" t="str">
        <f t="shared" si="1"/>
        <v>Profit</v>
      </c>
    </row>
    <row r="65" spans="1:23" x14ac:dyDescent="0.3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s="3">
        <v>0.2</v>
      </c>
      <c r="U65" s="4">
        <v>9.3612000000000002</v>
      </c>
      <c r="V65" s="3">
        <f t="shared" si="0"/>
        <v>0.36249999999999999</v>
      </c>
      <c r="W65" t="str">
        <f t="shared" si="1"/>
        <v>Profit</v>
      </c>
    </row>
    <row r="66" spans="1:23" x14ac:dyDescent="0.3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s="3">
        <v>0</v>
      </c>
      <c r="U66" s="4">
        <v>68.963099999999997</v>
      </c>
      <c r="V66" s="3">
        <f t="shared" ref="V66:V129" si="2">U66/R66</f>
        <v>0.47000000000000003</v>
      </c>
      <c r="W66" t="str">
        <f t="shared" si="1"/>
        <v>Profit</v>
      </c>
    </row>
    <row r="67" spans="1:23" x14ac:dyDescent="0.3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s="3">
        <v>0</v>
      </c>
      <c r="U67" s="4">
        <v>22.332799999999999</v>
      </c>
      <c r="V67" s="3">
        <f t="shared" si="2"/>
        <v>0.27999999999999997</v>
      </c>
      <c r="W67" t="str">
        <f t="shared" ref="W67:W130" si="3">IF(U67&gt;=1,"Profit","Loss")</f>
        <v>Profit</v>
      </c>
    </row>
    <row r="68" spans="1:23" x14ac:dyDescent="0.3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s="3">
        <v>0.3</v>
      </c>
      <c r="U68" s="4">
        <v>-15.2225</v>
      </c>
      <c r="V68" s="3">
        <f t="shared" si="2"/>
        <v>-7.1428571428571425E-2</v>
      </c>
      <c r="W68" t="str">
        <f t="shared" si="3"/>
        <v>Loss</v>
      </c>
    </row>
    <row r="69" spans="1:23" x14ac:dyDescent="0.3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s="3">
        <v>0.2</v>
      </c>
      <c r="U69" s="4">
        <v>111.30240000000001</v>
      </c>
      <c r="V69" s="3">
        <f t="shared" si="2"/>
        <v>0.10000000000000002</v>
      </c>
      <c r="W69" t="str">
        <f t="shared" si="3"/>
        <v>Profit</v>
      </c>
    </row>
    <row r="70" spans="1:23" x14ac:dyDescent="0.3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s="3">
        <v>0.2</v>
      </c>
      <c r="U70" s="4">
        <v>62.988</v>
      </c>
      <c r="V70" s="3">
        <f t="shared" si="2"/>
        <v>0.375</v>
      </c>
      <c r="W70" t="str">
        <f t="shared" si="3"/>
        <v>Profit</v>
      </c>
    </row>
    <row r="71" spans="1:23" x14ac:dyDescent="0.3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s="4">
        <v>75.88</v>
      </c>
      <c r="S71">
        <v>2</v>
      </c>
      <c r="T71" s="3">
        <v>0</v>
      </c>
      <c r="U71" s="4">
        <v>35.663600000000002</v>
      </c>
      <c r="V71" s="3">
        <f t="shared" si="2"/>
        <v>0.47000000000000008</v>
      </c>
      <c r="W71" t="str">
        <f t="shared" si="3"/>
        <v>Profit</v>
      </c>
    </row>
    <row r="72" spans="1:23" x14ac:dyDescent="0.35">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s="3">
        <v>0.2</v>
      </c>
      <c r="U72" s="4">
        <v>1.7310000000000001</v>
      </c>
      <c r="V72" s="3">
        <f t="shared" si="2"/>
        <v>0.37500000000000006</v>
      </c>
      <c r="W72" t="str">
        <f t="shared" si="3"/>
        <v>Profit</v>
      </c>
    </row>
    <row r="73" spans="1:23" x14ac:dyDescent="0.35">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s="4">
        <v>19.05</v>
      </c>
      <c r="S73">
        <v>3</v>
      </c>
      <c r="T73" s="3">
        <v>0</v>
      </c>
      <c r="U73" s="4">
        <v>8.7629999999999999</v>
      </c>
      <c r="V73" s="3">
        <f t="shared" si="2"/>
        <v>0.45999999999999996</v>
      </c>
      <c r="W73" t="str">
        <f t="shared" si="3"/>
        <v>Profit</v>
      </c>
    </row>
    <row r="74" spans="1:23" x14ac:dyDescent="0.35">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s="3">
        <v>0.2</v>
      </c>
      <c r="U74" s="4">
        <v>-114.3912</v>
      </c>
      <c r="V74" s="3">
        <f t="shared" si="2"/>
        <v>-0.13749999999999998</v>
      </c>
      <c r="W74" t="str">
        <f t="shared" si="3"/>
        <v>Loss</v>
      </c>
    </row>
    <row r="75" spans="1:23" x14ac:dyDescent="0.35">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s="4">
        <v>97.04</v>
      </c>
      <c r="S75">
        <v>2</v>
      </c>
      <c r="T75" s="3">
        <v>0.2</v>
      </c>
      <c r="U75" s="4">
        <v>1.2130000000000001</v>
      </c>
      <c r="V75" s="3">
        <f t="shared" si="2"/>
        <v>1.2500000000000001E-2</v>
      </c>
      <c r="W75" t="str">
        <f t="shared" si="3"/>
        <v>Profit</v>
      </c>
    </row>
    <row r="76" spans="1:23" x14ac:dyDescent="0.35">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s="3">
        <v>0.2</v>
      </c>
      <c r="U76" s="4">
        <v>-18.196000000000002</v>
      </c>
      <c r="V76" s="3">
        <f t="shared" si="2"/>
        <v>-0.25</v>
      </c>
      <c r="W76" t="str">
        <f t="shared" si="3"/>
        <v>Loss</v>
      </c>
    </row>
    <row r="77" spans="1:23" x14ac:dyDescent="0.35">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s="4">
        <v>1.248</v>
      </c>
      <c r="S77">
        <v>3</v>
      </c>
      <c r="T77" s="3">
        <v>0.8</v>
      </c>
      <c r="U77" s="4">
        <v>-1.9343999999999999</v>
      </c>
      <c r="V77" s="3">
        <f t="shared" si="2"/>
        <v>-1.5499999999999998</v>
      </c>
      <c r="W77" t="str">
        <f t="shared" si="3"/>
        <v>Loss</v>
      </c>
    </row>
    <row r="78" spans="1:23" x14ac:dyDescent="0.35">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s="3">
        <v>0.6</v>
      </c>
      <c r="U78" s="4">
        <v>-5.8247999999999998</v>
      </c>
      <c r="V78" s="3">
        <f t="shared" si="2"/>
        <v>-0.6</v>
      </c>
      <c r="W78" t="str">
        <f t="shared" si="3"/>
        <v>Loss</v>
      </c>
    </row>
    <row r="79" spans="1:23" x14ac:dyDescent="0.35">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s="4">
        <v>27.24</v>
      </c>
      <c r="S79">
        <v>3</v>
      </c>
      <c r="T79" s="3">
        <v>0.2</v>
      </c>
      <c r="U79" s="4">
        <v>2.7240000000000002</v>
      </c>
      <c r="V79" s="3">
        <f t="shared" si="2"/>
        <v>0.10000000000000002</v>
      </c>
      <c r="W79" t="str">
        <f t="shared" si="3"/>
        <v>Profit</v>
      </c>
    </row>
    <row r="80" spans="1:23" x14ac:dyDescent="0.35">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s="4">
        <v>19.3</v>
      </c>
      <c r="S80">
        <v>5</v>
      </c>
      <c r="T80" s="3">
        <v>0.6</v>
      </c>
      <c r="U80" s="4">
        <v>-14.475</v>
      </c>
      <c r="V80" s="3">
        <f t="shared" si="2"/>
        <v>-0.75</v>
      </c>
      <c r="W80" t="str">
        <f t="shared" si="3"/>
        <v>Loss</v>
      </c>
    </row>
    <row r="81" spans="1:23" x14ac:dyDescent="0.35">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s="4">
        <v>208.16</v>
      </c>
      <c r="S81">
        <v>1</v>
      </c>
      <c r="T81" s="3">
        <v>0</v>
      </c>
      <c r="U81" s="4">
        <v>56.203200000000002</v>
      </c>
      <c r="V81" s="3">
        <f t="shared" si="2"/>
        <v>0.27</v>
      </c>
      <c r="W81" t="str">
        <f t="shared" si="3"/>
        <v>Profit</v>
      </c>
    </row>
    <row r="82" spans="1:23" x14ac:dyDescent="0.35">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s="3">
        <v>0</v>
      </c>
      <c r="U82" s="4">
        <v>8.0351999999999997</v>
      </c>
      <c r="V82" s="3">
        <f t="shared" si="2"/>
        <v>0.48000000000000004</v>
      </c>
      <c r="W82" t="str">
        <f t="shared" si="3"/>
        <v>Profit</v>
      </c>
    </row>
    <row r="83" spans="1:23" x14ac:dyDescent="0.35">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s="4">
        <v>14.9</v>
      </c>
      <c r="S83">
        <v>5</v>
      </c>
      <c r="T83" s="3">
        <v>0</v>
      </c>
      <c r="U83" s="4">
        <v>4.1719999999999997</v>
      </c>
      <c r="V83" s="3">
        <f t="shared" si="2"/>
        <v>0.27999999999999997</v>
      </c>
      <c r="W83" t="str">
        <f t="shared" si="3"/>
        <v>Profit</v>
      </c>
    </row>
    <row r="84" spans="1:23" x14ac:dyDescent="0.35">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s="4">
        <v>21.39</v>
      </c>
      <c r="S84">
        <v>1</v>
      </c>
      <c r="T84" s="3">
        <v>0</v>
      </c>
      <c r="U84" s="4">
        <v>6.2031000000000001</v>
      </c>
      <c r="V84" s="3">
        <f t="shared" si="2"/>
        <v>0.28999999999999998</v>
      </c>
      <c r="W84" t="str">
        <f t="shared" si="3"/>
        <v>Profit</v>
      </c>
    </row>
    <row r="85" spans="1:23" x14ac:dyDescent="0.35">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s="3">
        <v>0.2</v>
      </c>
      <c r="U85" s="4">
        <v>62.807499999999997</v>
      </c>
      <c r="V85" s="3">
        <f t="shared" si="2"/>
        <v>0.3125</v>
      </c>
      <c r="W85" t="str">
        <f t="shared" si="3"/>
        <v>Profit</v>
      </c>
    </row>
    <row r="86" spans="1:23" x14ac:dyDescent="0.35">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s="3">
        <v>0.2</v>
      </c>
      <c r="U86" s="4">
        <v>-48.954900000000002</v>
      </c>
      <c r="V86" s="3">
        <f t="shared" si="2"/>
        <v>-0.21249999999999999</v>
      </c>
      <c r="W86" t="str">
        <f t="shared" si="3"/>
        <v>Loss</v>
      </c>
    </row>
    <row r="87" spans="1:23" x14ac:dyDescent="0.35">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s="3">
        <v>0</v>
      </c>
      <c r="U87" s="4">
        <v>33.215600000000002</v>
      </c>
      <c r="V87" s="3">
        <f t="shared" si="2"/>
        <v>0.11000000000000001</v>
      </c>
      <c r="W87" t="str">
        <f t="shared" si="3"/>
        <v>Profit</v>
      </c>
    </row>
    <row r="88" spans="1:23" x14ac:dyDescent="0.35">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s="3">
        <v>0</v>
      </c>
      <c r="U88" s="4">
        <v>6.7965999999999998</v>
      </c>
      <c r="V88" s="3">
        <f t="shared" si="2"/>
        <v>0.34</v>
      </c>
      <c r="W88" t="str">
        <f t="shared" si="3"/>
        <v>Profit</v>
      </c>
    </row>
    <row r="89" spans="1:23" x14ac:dyDescent="0.35">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s="4">
        <v>6.16</v>
      </c>
      <c r="S89">
        <v>2</v>
      </c>
      <c r="T89" s="3">
        <v>0</v>
      </c>
      <c r="U89" s="4">
        <v>2.9567999999999999</v>
      </c>
      <c r="V89" s="3">
        <f t="shared" si="2"/>
        <v>0.48</v>
      </c>
      <c r="W89" t="str">
        <f t="shared" si="3"/>
        <v>Profit</v>
      </c>
    </row>
    <row r="90" spans="1:23" x14ac:dyDescent="0.35">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s="3">
        <v>0.2</v>
      </c>
      <c r="U90" s="4">
        <v>13.857200000000001</v>
      </c>
      <c r="V90" s="3">
        <f t="shared" si="2"/>
        <v>8.7500000000000008E-2</v>
      </c>
      <c r="W90" t="str">
        <f t="shared" si="3"/>
        <v>Profit</v>
      </c>
    </row>
    <row r="91" spans="1:23" x14ac:dyDescent="0.35">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s="3">
        <v>0</v>
      </c>
      <c r="U91" s="4">
        <v>6.633</v>
      </c>
      <c r="V91" s="3">
        <f t="shared" si="2"/>
        <v>0.32999999999999996</v>
      </c>
      <c r="W91" t="str">
        <f t="shared" si="3"/>
        <v>Profit</v>
      </c>
    </row>
    <row r="92" spans="1:23" x14ac:dyDescent="0.35">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s="3">
        <v>0.2</v>
      </c>
      <c r="U92" s="4">
        <v>8.2782</v>
      </c>
      <c r="V92" s="3">
        <f t="shared" si="2"/>
        <v>0.11249999999999999</v>
      </c>
      <c r="W92" t="str">
        <f t="shared" si="3"/>
        <v>Profit</v>
      </c>
    </row>
    <row r="93" spans="1:23" x14ac:dyDescent="0.35">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s="4">
        <v>6.48</v>
      </c>
      <c r="S93">
        <v>1</v>
      </c>
      <c r="T93" s="3">
        <v>0</v>
      </c>
      <c r="U93" s="4">
        <v>3.1103999999999998</v>
      </c>
      <c r="V93" s="3">
        <f t="shared" si="2"/>
        <v>0.47999999999999993</v>
      </c>
      <c r="W93" t="str">
        <f t="shared" si="3"/>
        <v>Profit</v>
      </c>
    </row>
    <row r="94" spans="1:23" x14ac:dyDescent="0.35">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s="4">
        <v>12.96</v>
      </c>
      <c r="S94">
        <v>2</v>
      </c>
      <c r="T94" s="3">
        <v>0</v>
      </c>
      <c r="U94" s="4">
        <v>6.2207999999999997</v>
      </c>
      <c r="V94" s="3">
        <f t="shared" si="2"/>
        <v>0.47999999999999993</v>
      </c>
      <c r="W94" t="str">
        <f t="shared" si="3"/>
        <v>Profit</v>
      </c>
    </row>
    <row r="95" spans="1:23" x14ac:dyDescent="0.35">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s="4">
        <v>53.34</v>
      </c>
      <c r="S95">
        <v>3</v>
      </c>
      <c r="T95" s="3">
        <v>0</v>
      </c>
      <c r="U95" s="4">
        <v>16.535399999999999</v>
      </c>
      <c r="V95" s="3">
        <f t="shared" si="2"/>
        <v>0.30999999999999994</v>
      </c>
      <c r="W95" t="str">
        <f t="shared" si="3"/>
        <v>Profit</v>
      </c>
    </row>
    <row r="96" spans="1:23" x14ac:dyDescent="0.35">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s="4">
        <v>32.96</v>
      </c>
      <c r="S96">
        <v>2</v>
      </c>
      <c r="T96" s="3">
        <v>0</v>
      </c>
      <c r="U96" s="4">
        <v>16.150400000000001</v>
      </c>
      <c r="V96" s="3">
        <f t="shared" si="2"/>
        <v>0.49000000000000005</v>
      </c>
      <c r="W96" t="str">
        <f t="shared" si="3"/>
        <v>Profit</v>
      </c>
    </row>
    <row r="97" spans="1:23" x14ac:dyDescent="0.35">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s="3">
        <v>0.7</v>
      </c>
      <c r="U97" s="4">
        <v>-3.7879999999999998</v>
      </c>
      <c r="V97" s="3">
        <f t="shared" si="2"/>
        <v>-0.66666666666666663</v>
      </c>
      <c r="W97" t="str">
        <f t="shared" si="3"/>
        <v>Loss</v>
      </c>
    </row>
    <row r="98" spans="1:23" x14ac:dyDescent="0.35">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s="4">
        <v>96.53</v>
      </c>
      <c r="S98">
        <v>7</v>
      </c>
      <c r="T98" s="3">
        <v>0</v>
      </c>
      <c r="U98" s="4">
        <v>40.5426</v>
      </c>
      <c r="V98" s="3">
        <f t="shared" si="2"/>
        <v>0.42</v>
      </c>
      <c r="W98" t="str">
        <f t="shared" si="3"/>
        <v>Profit</v>
      </c>
    </row>
    <row r="99" spans="1:23" x14ac:dyDescent="0.35">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s="3">
        <v>0.2</v>
      </c>
      <c r="U99" s="4">
        <v>17.959199999999999</v>
      </c>
      <c r="V99" s="3">
        <f t="shared" si="2"/>
        <v>0.35</v>
      </c>
      <c r="W99" t="str">
        <f t="shared" si="3"/>
        <v>Profit</v>
      </c>
    </row>
    <row r="100" spans="1:23" x14ac:dyDescent="0.35">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s="3">
        <v>0</v>
      </c>
      <c r="U100" s="4">
        <v>22.5852</v>
      </c>
      <c r="V100" s="3">
        <f t="shared" si="2"/>
        <v>0.29000000000000004</v>
      </c>
      <c r="W100" t="str">
        <f t="shared" si="3"/>
        <v>Profit</v>
      </c>
    </row>
    <row r="101" spans="1:23" x14ac:dyDescent="0.35">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s="3">
        <v>0.2</v>
      </c>
      <c r="U101" s="4">
        <v>22.618400000000001</v>
      </c>
      <c r="V101" s="3">
        <f t="shared" si="2"/>
        <v>0.35000000000000003</v>
      </c>
      <c r="W101" t="str">
        <f t="shared" si="3"/>
        <v>Profit</v>
      </c>
    </row>
    <row r="102" spans="1:23" x14ac:dyDescent="0.35">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s="3">
        <v>0.2</v>
      </c>
      <c r="U102" s="4">
        <v>-10.7973</v>
      </c>
      <c r="V102" s="3">
        <f t="shared" si="2"/>
        <v>-0.1125</v>
      </c>
      <c r="W102" t="str">
        <f t="shared" si="3"/>
        <v>Loss</v>
      </c>
    </row>
    <row r="103" spans="1:23" x14ac:dyDescent="0.35">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s="3">
        <v>0.8</v>
      </c>
      <c r="U103" s="4">
        <v>-3.0396000000000001</v>
      </c>
      <c r="V103" s="3">
        <f t="shared" si="2"/>
        <v>-1.7</v>
      </c>
      <c r="W103" t="str">
        <f t="shared" si="3"/>
        <v>Loss</v>
      </c>
    </row>
    <row r="104" spans="1:23" x14ac:dyDescent="0.35">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s="3">
        <v>0</v>
      </c>
      <c r="U104" s="4">
        <v>11.720800000000001</v>
      </c>
      <c r="V104" s="3">
        <f t="shared" si="2"/>
        <v>0.49</v>
      </c>
      <c r="W104" t="str">
        <f t="shared" si="3"/>
        <v>Profit</v>
      </c>
    </row>
    <row r="105" spans="1:23" x14ac:dyDescent="0.35">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s="3">
        <v>0.2</v>
      </c>
      <c r="U105" s="4">
        <v>-26.875800000000002</v>
      </c>
      <c r="V105" s="3">
        <f t="shared" si="2"/>
        <v>-0.11250000000000002</v>
      </c>
      <c r="W105" t="str">
        <f t="shared" si="3"/>
        <v>Loss</v>
      </c>
    </row>
    <row r="106" spans="1:23" x14ac:dyDescent="0.35">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s="3">
        <v>0.2</v>
      </c>
      <c r="U106" s="4">
        <v>-3.8384999999999998</v>
      </c>
      <c r="V106" s="3">
        <f t="shared" si="2"/>
        <v>-3.7499999999999999E-2</v>
      </c>
      <c r="W106" t="str">
        <f t="shared" si="3"/>
        <v>Loss</v>
      </c>
    </row>
    <row r="107" spans="1:23" x14ac:dyDescent="0.35">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s="3">
        <v>0.7</v>
      </c>
      <c r="U107" s="4">
        <v>-25.817399999999999</v>
      </c>
      <c r="V107" s="3">
        <f t="shared" si="2"/>
        <v>-0.70000000000000007</v>
      </c>
      <c r="W107" t="str">
        <f t="shared" si="3"/>
        <v>Loss</v>
      </c>
    </row>
    <row r="108" spans="1:23" x14ac:dyDescent="0.35">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s="3">
        <v>0.2</v>
      </c>
      <c r="U108" s="4">
        <v>17.601600000000001</v>
      </c>
      <c r="V108" s="3">
        <f t="shared" si="2"/>
        <v>0.23750000000000004</v>
      </c>
      <c r="W108" t="str">
        <f t="shared" si="3"/>
        <v>Profit</v>
      </c>
    </row>
    <row r="109" spans="1:23" x14ac:dyDescent="0.35">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s="3">
        <v>0.2</v>
      </c>
      <c r="U109" s="4">
        <v>2.0994000000000002</v>
      </c>
      <c r="V109" s="3">
        <f t="shared" si="2"/>
        <v>7.4999999999999997E-2</v>
      </c>
      <c r="W109" t="str">
        <f t="shared" si="3"/>
        <v>Profit</v>
      </c>
    </row>
    <row r="110" spans="1:23" x14ac:dyDescent="0.35">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s="3">
        <v>0.2</v>
      </c>
      <c r="U110" s="4">
        <v>1.0738000000000001</v>
      </c>
      <c r="V110" s="3">
        <f t="shared" si="2"/>
        <v>0.32500000000000007</v>
      </c>
      <c r="W110" t="str">
        <f t="shared" si="3"/>
        <v>Profit</v>
      </c>
    </row>
    <row r="111" spans="1:23" x14ac:dyDescent="0.35">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s="3">
        <v>0.2</v>
      </c>
      <c r="U111" s="4">
        <v>67.992000000000004</v>
      </c>
      <c r="V111" s="3">
        <f t="shared" si="2"/>
        <v>0.20000000000000004</v>
      </c>
      <c r="W111" t="str">
        <f t="shared" si="3"/>
        <v>Profit</v>
      </c>
    </row>
    <row r="112" spans="1:23" x14ac:dyDescent="0.35">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s="3">
        <v>0</v>
      </c>
      <c r="U112" s="4">
        <v>10.909599999999999</v>
      </c>
      <c r="V112" s="3">
        <f t="shared" si="2"/>
        <v>0.25999999999999995</v>
      </c>
      <c r="W112" t="str">
        <f t="shared" si="3"/>
        <v>Profit</v>
      </c>
    </row>
    <row r="113" spans="1:23" x14ac:dyDescent="0.35">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s="3">
        <v>0</v>
      </c>
      <c r="U113" s="4">
        <v>22.788</v>
      </c>
      <c r="V113" s="3">
        <f t="shared" si="2"/>
        <v>0.30000000000000004</v>
      </c>
      <c r="W113" t="str">
        <f t="shared" si="3"/>
        <v>Profit</v>
      </c>
    </row>
    <row r="114" spans="1:23" x14ac:dyDescent="0.35">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s="3">
        <v>0</v>
      </c>
      <c r="U114" s="4">
        <v>13.3476</v>
      </c>
      <c r="V114" s="3">
        <f t="shared" si="2"/>
        <v>0.49000000000000005</v>
      </c>
      <c r="W114" t="str">
        <f t="shared" si="3"/>
        <v>Profit</v>
      </c>
    </row>
    <row r="115" spans="1:23" x14ac:dyDescent="0.35">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s="3">
        <v>0.2</v>
      </c>
      <c r="U115" s="4">
        <v>14.534800000000001</v>
      </c>
      <c r="V115" s="3">
        <f t="shared" si="2"/>
        <v>0.36250000000000004</v>
      </c>
      <c r="W115" t="str">
        <f t="shared" si="3"/>
        <v>Profit</v>
      </c>
    </row>
    <row r="116" spans="1:23" x14ac:dyDescent="0.35">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s="3">
        <v>0.2</v>
      </c>
      <c r="U116" s="4">
        <v>1.6519999999999999</v>
      </c>
      <c r="V116" s="3">
        <f t="shared" si="2"/>
        <v>0.35</v>
      </c>
      <c r="W116" t="str">
        <f t="shared" si="3"/>
        <v>Profit</v>
      </c>
    </row>
    <row r="117" spans="1:23" x14ac:dyDescent="0.35">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s="3">
        <v>0.2</v>
      </c>
      <c r="U117" s="4">
        <v>7.4924999999999997</v>
      </c>
      <c r="V117" s="3">
        <f t="shared" si="2"/>
        <v>0.3125</v>
      </c>
      <c r="W117" t="str">
        <f t="shared" si="3"/>
        <v>Profit</v>
      </c>
    </row>
    <row r="118" spans="1:23" x14ac:dyDescent="0.35">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s="3">
        <v>0.2</v>
      </c>
      <c r="U118" s="4">
        <v>44.031599999999997</v>
      </c>
      <c r="V118" s="3">
        <f t="shared" si="2"/>
        <v>0.33749999999999997</v>
      </c>
      <c r="W118" t="str">
        <f t="shared" si="3"/>
        <v>Profit</v>
      </c>
    </row>
    <row r="119" spans="1:23" x14ac:dyDescent="0.35">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s="3">
        <v>0</v>
      </c>
      <c r="U119" s="4">
        <v>165.38130000000001</v>
      </c>
      <c r="V119" s="3">
        <f t="shared" si="2"/>
        <v>0.21000000000000002</v>
      </c>
      <c r="W119" t="str">
        <f t="shared" si="3"/>
        <v>Profit</v>
      </c>
    </row>
    <row r="120" spans="1:23" x14ac:dyDescent="0.35">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s="3">
        <v>0.7</v>
      </c>
      <c r="U120" s="4">
        <v>-115.71559999999999</v>
      </c>
      <c r="V120" s="3">
        <f t="shared" si="2"/>
        <v>-0.73333333333333328</v>
      </c>
      <c r="W120" t="str">
        <f t="shared" si="3"/>
        <v>Loss</v>
      </c>
    </row>
    <row r="121" spans="1:23" x14ac:dyDescent="0.35">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s="3">
        <v>0</v>
      </c>
      <c r="U121" s="4">
        <v>18.345600000000001</v>
      </c>
      <c r="V121" s="3">
        <f t="shared" si="2"/>
        <v>0.39</v>
      </c>
      <c r="W121" t="str">
        <f t="shared" si="3"/>
        <v>Profit</v>
      </c>
    </row>
    <row r="122" spans="1:23" x14ac:dyDescent="0.35">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s="3">
        <v>0</v>
      </c>
      <c r="U122" s="4">
        <v>13.878</v>
      </c>
      <c r="V122" s="3">
        <f t="shared" si="2"/>
        <v>0.45</v>
      </c>
      <c r="W122" t="str">
        <f t="shared" si="3"/>
        <v>Profit</v>
      </c>
    </row>
    <row r="123" spans="1:23" x14ac:dyDescent="0.35">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s="3">
        <v>0</v>
      </c>
      <c r="U123" s="4">
        <v>63.436799999999998</v>
      </c>
      <c r="V123" s="3">
        <f t="shared" si="2"/>
        <v>0.27999999999999997</v>
      </c>
      <c r="W123" t="str">
        <f t="shared" si="3"/>
        <v>Profit</v>
      </c>
    </row>
    <row r="124" spans="1:23" x14ac:dyDescent="0.35">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s="3">
        <v>0</v>
      </c>
      <c r="U124" s="4">
        <v>51.759</v>
      </c>
      <c r="V124" s="3">
        <f t="shared" si="2"/>
        <v>0.45</v>
      </c>
      <c r="W124" t="str">
        <f t="shared" si="3"/>
        <v>Profit</v>
      </c>
    </row>
    <row r="125" spans="1:23" x14ac:dyDescent="0.35">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s="3">
        <v>0</v>
      </c>
      <c r="U125" s="4">
        <v>19.7316</v>
      </c>
      <c r="V125" s="3">
        <f t="shared" si="2"/>
        <v>0.28999999999999998</v>
      </c>
      <c r="W125" t="str">
        <f t="shared" si="3"/>
        <v>Profit</v>
      </c>
    </row>
    <row r="126" spans="1:23" x14ac:dyDescent="0.35">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s="3">
        <v>0.3</v>
      </c>
      <c r="U126" s="4">
        <v>-8.5793999999999997</v>
      </c>
      <c r="V126" s="3">
        <f t="shared" si="2"/>
        <v>-1.4285714285714285E-2</v>
      </c>
      <c r="W126" t="str">
        <f t="shared" si="3"/>
        <v>Loss</v>
      </c>
    </row>
    <row r="127" spans="1:23" x14ac:dyDescent="0.35">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s="3">
        <v>0.5</v>
      </c>
      <c r="U127" s="4">
        <v>-407.68200000000002</v>
      </c>
      <c r="V127" s="3">
        <f t="shared" si="2"/>
        <v>-0.66</v>
      </c>
      <c r="W127" t="str">
        <f t="shared" si="3"/>
        <v>Loss</v>
      </c>
    </row>
    <row r="128" spans="1:23" x14ac:dyDescent="0.35">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s="3">
        <v>0.7</v>
      </c>
      <c r="U128" s="4">
        <v>-1.8308</v>
      </c>
      <c r="V128" s="3">
        <f t="shared" si="2"/>
        <v>-0.76666666666666672</v>
      </c>
      <c r="W128" t="str">
        <f t="shared" si="3"/>
        <v>Loss</v>
      </c>
    </row>
    <row r="129" spans="1:23" x14ac:dyDescent="0.35">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s="3">
        <v>0.2</v>
      </c>
      <c r="U129" s="4">
        <v>30.498999999999999</v>
      </c>
      <c r="V129" s="3">
        <f t="shared" si="2"/>
        <v>0.125</v>
      </c>
      <c r="W129" t="str">
        <f t="shared" si="3"/>
        <v>Profit</v>
      </c>
    </row>
    <row r="130" spans="1:23" x14ac:dyDescent="0.35">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s="3">
        <v>0.2</v>
      </c>
      <c r="U130" s="4">
        <v>-9.1601999999999997</v>
      </c>
      <c r="V130" s="3">
        <f t="shared" ref="V130:V193" si="4">U130/R130</f>
        <v>-0.11249999999999999</v>
      </c>
      <c r="W130" t="str">
        <f t="shared" si="3"/>
        <v>Loss</v>
      </c>
    </row>
    <row r="131" spans="1:23" x14ac:dyDescent="0.35">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s="3">
        <v>0</v>
      </c>
      <c r="U131" s="4">
        <v>26.241599999999998</v>
      </c>
      <c r="V131" s="3">
        <f t="shared" si="4"/>
        <v>0.10999999999999999</v>
      </c>
      <c r="W131" t="str">
        <f t="shared" ref="W131:W194" si="5">IF(U131&gt;=1,"Profit","Loss")</f>
        <v>Profit</v>
      </c>
    </row>
    <row r="132" spans="1:23" x14ac:dyDescent="0.35">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s="3">
        <v>0.4</v>
      </c>
      <c r="U132" s="4">
        <v>-11.994</v>
      </c>
      <c r="V132" s="3">
        <f t="shared" si="4"/>
        <v>-0.2</v>
      </c>
      <c r="W132" t="str">
        <f t="shared" si="5"/>
        <v>Loss</v>
      </c>
    </row>
    <row r="133" spans="1:23" x14ac:dyDescent="0.35">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s="3">
        <v>0.2</v>
      </c>
      <c r="U133" s="4">
        <v>29.364000000000001</v>
      </c>
      <c r="V133" s="3">
        <f t="shared" si="4"/>
        <v>0.375</v>
      </c>
      <c r="W133" t="str">
        <f t="shared" si="5"/>
        <v>Profit</v>
      </c>
    </row>
    <row r="134" spans="1:23" x14ac:dyDescent="0.35">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s="3">
        <v>0.2</v>
      </c>
      <c r="U134" s="4">
        <v>6.9732000000000003</v>
      </c>
      <c r="V134" s="3">
        <f t="shared" si="4"/>
        <v>0.32500000000000001</v>
      </c>
      <c r="W134" t="str">
        <f t="shared" si="5"/>
        <v>Profit</v>
      </c>
    </row>
    <row r="135" spans="1:23" x14ac:dyDescent="0.35">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s="3">
        <v>0</v>
      </c>
      <c r="U135" s="4">
        <v>9.6191999999999993</v>
      </c>
      <c r="V135" s="3">
        <f t="shared" si="4"/>
        <v>0.48</v>
      </c>
      <c r="W135" t="str">
        <f t="shared" si="5"/>
        <v>Profit</v>
      </c>
    </row>
    <row r="136" spans="1:23" x14ac:dyDescent="0.35">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s="3">
        <v>0</v>
      </c>
      <c r="U136" s="4">
        <v>16.6568</v>
      </c>
      <c r="V136" s="3">
        <f t="shared" si="4"/>
        <v>0.47000000000000003</v>
      </c>
      <c r="W136" t="str">
        <f t="shared" si="5"/>
        <v>Profit</v>
      </c>
    </row>
    <row r="137" spans="1:23" x14ac:dyDescent="0.35">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s="3">
        <v>0</v>
      </c>
      <c r="U137" s="4">
        <v>3.456</v>
      </c>
      <c r="V137" s="3">
        <f t="shared" si="4"/>
        <v>0.3</v>
      </c>
      <c r="W137" t="str">
        <f t="shared" si="5"/>
        <v>Profit</v>
      </c>
    </row>
    <row r="138" spans="1:23" x14ac:dyDescent="0.35">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s="3">
        <v>0</v>
      </c>
      <c r="U138" s="4">
        <v>1.9698</v>
      </c>
      <c r="V138" s="3">
        <f t="shared" si="4"/>
        <v>0.49000000000000005</v>
      </c>
      <c r="W138" t="str">
        <f t="shared" si="5"/>
        <v>Profit</v>
      </c>
    </row>
    <row r="139" spans="1:23" x14ac:dyDescent="0.35">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s="3">
        <v>0.2</v>
      </c>
      <c r="U139" s="4">
        <v>26.6616</v>
      </c>
      <c r="V139" s="3">
        <f t="shared" si="4"/>
        <v>0.35</v>
      </c>
      <c r="W139" t="str">
        <f t="shared" si="5"/>
        <v>Profit</v>
      </c>
    </row>
    <row r="140" spans="1:23" x14ac:dyDescent="0.35">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s="3">
        <v>0</v>
      </c>
      <c r="U140" s="4">
        <v>18.446400000000001</v>
      </c>
      <c r="V140" s="3">
        <f t="shared" si="4"/>
        <v>0.28000000000000003</v>
      </c>
      <c r="W140" t="str">
        <f t="shared" si="5"/>
        <v>Profit</v>
      </c>
    </row>
    <row r="141" spans="1:23" x14ac:dyDescent="0.35">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s="3">
        <v>0</v>
      </c>
      <c r="U141" s="4">
        <v>20.697600000000001</v>
      </c>
      <c r="V141" s="3">
        <f t="shared" si="4"/>
        <v>0.48000000000000004</v>
      </c>
      <c r="W141" t="str">
        <f t="shared" si="5"/>
        <v>Profit</v>
      </c>
    </row>
    <row r="142" spans="1:23" x14ac:dyDescent="0.35">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s="3">
        <v>0.2</v>
      </c>
      <c r="U142" s="4">
        <v>10.35</v>
      </c>
      <c r="V142" s="3">
        <f t="shared" si="4"/>
        <v>0.125</v>
      </c>
      <c r="W142" t="str">
        <f t="shared" si="5"/>
        <v>Profit</v>
      </c>
    </row>
    <row r="143" spans="1:23" x14ac:dyDescent="0.35">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s="3">
        <v>0</v>
      </c>
      <c r="U143" s="4">
        <v>2.3814000000000002</v>
      </c>
      <c r="V143" s="3">
        <f t="shared" si="4"/>
        <v>0.27</v>
      </c>
      <c r="W143" t="str">
        <f t="shared" si="5"/>
        <v>Profit</v>
      </c>
    </row>
    <row r="144" spans="1:23" x14ac:dyDescent="0.35">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s="3">
        <v>0</v>
      </c>
      <c r="U144" s="4">
        <v>5.1041999999999996</v>
      </c>
      <c r="V144" s="3">
        <f t="shared" si="4"/>
        <v>0.47</v>
      </c>
      <c r="W144" t="str">
        <f t="shared" si="5"/>
        <v>Profit</v>
      </c>
    </row>
    <row r="145" spans="1:23" x14ac:dyDescent="0.35">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s="3">
        <v>0</v>
      </c>
      <c r="U145" s="4">
        <v>68.975999999999999</v>
      </c>
      <c r="V145" s="3">
        <f t="shared" si="4"/>
        <v>0.48000000000000004</v>
      </c>
      <c r="W145" t="str">
        <f t="shared" si="5"/>
        <v>Profit</v>
      </c>
    </row>
    <row r="146" spans="1:23" x14ac:dyDescent="0.35">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s="3">
        <v>0</v>
      </c>
      <c r="U146" s="4">
        <v>218.2518</v>
      </c>
      <c r="V146" s="3">
        <f t="shared" si="4"/>
        <v>0.26</v>
      </c>
      <c r="W146" t="str">
        <f t="shared" si="5"/>
        <v>Profit</v>
      </c>
    </row>
    <row r="147" spans="1:23" x14ac:dyDescent="0.35">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s="3">
        <v>0</v>
      </c>
      <c r="U147" s="4">
        <v>20.157900000000001</v>
      </c>
      <c r="V147" s="3">
        <f t="shared" si="4"/>
        <v>3.0000000000000006E-2</v>
      </c>
      <c r="W147" t="str">
        <f t="shared" si="5"/>
        <v>Profit</v>
      </c>
    </row>
    <row r="148" spans="1:23" x14ac:dyDescent="0.35">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s="3">
        <v>0.2</v>
      </c>
      <c r="U148" s="4">
        <v>12.909599999999999</v>
      </c>
      <c r="V148" s="3">
        <f t="shared" si="4"/>
        <v>0.13749999999999998</v>
      </c>
      <c r="W148" t="str">
        <f t="shared" si="5"/>
        <v>Profit</v>
      </c>
    </row>
    <row r="149" spans="1:23" x14ac:dyDescent="0.35">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s="3">
        <v>0</v>
      </c>
      <c r="U149" s="4">
        <v>103.8015</v>
      </c>
      <c r="V149" s="3">
        <f t="shared" si="4"/>
        <v>0.27</v>
      </c>
      <c r="W149" t="str">
        <f t="shared" si="5"/>
        <v>Profit</v>
      </c>
    </row>
    <row r="150" spans="1:23" x14ac:dyDescent="0.35">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s="3">
        <v>0</v>
      </c>
      <c r="U150" s="4">
        <v>5.9988000000000001</v>
      </c>
      <c r="V150" s="3">
        <f t="shared" si="4"/>
        <v>0.04</v>
      </c>
      <c r="W150" t="str">
        <f t="shared" si="5"/>
        <v>Profit</v>
      </c>
    </row>
    <row r="151" spans="1:23" x14ac:dyDescent="0.35">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s="3">
        <v>0</v>
      </c>
      <c r="U151" s="4">
        <v>585.55200000000002</v>
      </c>
      <c r="V151" s="3">
        <f t="shared" si="4"/>
        <v>0.30000000000000004</v>
      </c>
      <c r="W151" t="str">
        <f t="shared" si="5"/>
        <v>Profit</v>
      </c>
    </row>
    <row r="152" spans="1:23" x14ac:dyDescent="0.35">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s="3">
        <v>0</v>
      </c>
      <c r="U152" s="4">
        <v>80.628500000000003</v>
      </c>
      <c r="V152" s="3">
        <f t="shared" si="4"/>
        <v>0.47</v>
      </c>
      <c r="W152" t="str">
        <f t="shared" si="5"/>
        <v>Profit</v>
      </c>
    </row>
    <row r="153" spans="1:23" x14ac:dyDescent="0.35">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s="3">
        <v>0.2</v>
      </c>
      <c r="U153" s="4">
        <v>17.765999999999998</v>
      </c>
      <c r="V153" s="3">
        <f t="shared" si="4"/>
        <v>0.1125</v>
      </c>
      <c r="W153" t="str">
        <f t="shared" si="5"/>
        <v>Profit</v>
      </c>
    </row>
    <row r="154" spans="1:23" x14ac:dyDescent="0.35">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s="3">
        <v>0.2</v>
      </c>
      <c r="U154" s="4">
        <v>15.238799999999999</v>
      </c>
      <c r="V154" s="3">
        <f t="shared" si="4"/>
        <v>7.4999999999999997E-2</v>
      </c>
      <c r="W154" t="str">
        <f t="shared" si="5"/>
        <v>Profit</v>
      </c>
    </row>
    <row r="155" spans="1:23" x14ac:dyDescent="0.35">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s="3">
        <v>0</v>
      </c>
      <c r="U155" s="4">
        <v>26.271000000000001</v>
      </c>
      <c r="V155" s="3">
        <f t="shared" si="4"/>
        <v>0.45</v>
      </c>
      <c r="W155" t="str">
        <f t="shared" si="5"/>
        <v>Profit</v>
      </c>
    </row>
    <row r="156" spans="1:23" x14ac:dyDescent="0.35">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s="3">
        <v>0</v>
      </c>
      <c r="U156" s="4">
        <v>48.539200000000001</v>
      </c>
      <c r="V156" s="3">
        <f t="shared" si="4"/>
        <v>0.46</v>
      </c>
      <c r="W156" t="str">
        <f t="shared" si="5"/>
        <v>Profit</v>
      </c>
    </row>
    <row r="157" spans="1:23" x14ac:dyDescent="0.35">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s="3">
        <v>0</v>
      </c>
      <c r="U157" s="4">
        <v>21.0288</v>
      </c>
      <c r="V157" s="3">
        <f t="shared" si="4"/>
        <v>0.26</v>
      </c>
      <c r="W157" t="str">
        <f t="shared" si="5"/>
        <v>Profit</v>
      </c>
    </row>
    <row r="158" spans="1:23" x14ac:dyDescent="0.35">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s="3">
        <v>0</v>
      </c>
      <c r="U158" s="4">
        <v>1.7901</v>
      </c>
      <c r="V158" s="3">
        <f t="shared" si="4"/>
        <v>0.27</v>
      </c>
      <c r="W158" t="str">
        <f t="shared" si="5"/>
        <v>Profit</v>
      </c>
    </row>
    <row r="159" spans="1:23" x14ac:dyDescent="0.35">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s="3">
        <v>0.2</v>
      </c>
      <c r="U159" s="4">
        <v>51.476399999999998</v>
      </c>
      <c r="V159" s="3">
        <f t="shared" si="4"/>
        <v>0.1125</v>
      </c>
      <c r="W159" t="str">
        <f t="shared" si="5"/>
        <v>Profit</v>
      </c>
    </row>
    <row r="160" spans="1:23" x14ac:dyDescent="0.35">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s="3">
        <v>0</v>
      </c>
      <c r="U160" s="4">
        <v>6.8714000000000004</v>
      </c>
      <c r="V160" s="3">
        <f t="shared" si="4"/>
        <v>0.47000000000000003</v>
      </c>
      <c r="W160" t="str">
        <f t="shared" si="5"/>
        <v>Profit</v>
      </c>
    </row>
    <row r="161" spans="1:23" x14ac:dyDescent="0.35">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s="3">
        <v>0</v>
      </c>
      <c r="U161" s="4">
        <v>236.23249999999999</v>
      </c>
      <c r="V161" s="3">
        <f t="shared" si="4"/>
        <v>0.25</v>
      </c>
      <c r="W161" t="str">
        <f t="shared" si="5"/>
        <v>Profit</v>
      </c>
    </row>
    <row r="162" spans="1:23" x14ac:dyDescent="0.35">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s="3">
        <v>0</v>
      </c>
      <c r="U162" s="4">
        <v>2.6909999999999998</v>
      </c>
      <c r="V162" s="3">
        <f t="shared" si="4"/>
        <v>0.44999999999999996</v>
      </c>
      <c r="W162" t="str">
        <f t="shared" si="5"/>
        <v>Profit</v>
      </c>
    </row>
    <row r="163" spans="1:23" x14ac:dyDescent="0.35">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s="3">
        <v>0.2</v>
      </c>
      <c r="U163" s="4">
        <v>1.3595999999999999</v>
      </c>
      <c r="V163" s="3">
        <f t="shared" si="4"/>
        <v>2.4999999999999998E-2</v>
      </c>
      <c r="W163" t="str">
        <f t="shared" si="5"/>
        <v>Profit</v>
      </c>
    </row>
    <row r="164" spans="1:23" x14ac:dyDescent="0.35">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s="3">
        <v>0</v>
      </c>
      <c r="U164" s="4">
        <v>13.348000000000001</v>
      </c>
      <c r="V164" s="3">
        <f t="shared" si="4"/>
        <v>0.47000000000000003</v>
      </c>
      <c r="W164" t="str">
        <f t="shared" si="5"/>
        <v>Profit</v>
      </c>
    </row>
    <row r="165" spans="1:23" x14ac:dyDescent="0.35">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s="3">
        <v>0.2</v>
      </c>
      <c r="U165" s="4">
        <v>9.6880000000000006</v>
      </c>
      <c r="V165" s="3">
        <f t="shared" si="4"/>
        <v>0.35000000000000003</v>
      </c>
      <c r="W165" t="str">
        <f t="shared" si="5"/>
        <v>Profit</v>
      </c>
    </row>
    <row r="166" spans="1:23" x14ac:dyDescent="0.35">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s="3">
        <v>0.2</v>
      </c>
      <c r="U166" s="4">
        <v>2.7324000000000002</v>
      </c>
      <c r="V166" s="3">
        <f t="shared" si="4"/>
        <v>0.27500000000000002</v>
      </c>
      <c r="W166" t="str">
        <f t="shared" si="5"/>
        <v>Profit</v>
      </c>
    </row>
    <row r="167" spans="1:23" x14ac:dyDescent="0.35">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s="3">
        <v>0.4</v>
      </c>
      <c r="U167" s="4">
        <v>-1359.992</v>
      </c>
      <c r="V167" s="3">
        <f t="shared" si="4"/>
        <v>-0.16666666666666666</v>
      </c>
      <c r="W167" t="str">
        <f t="shared" si="5"/>
        <v>Loss</v>
      </c>
    </row>
    <row r="168" spans="1:23" x14ac:dyDescent="0.35">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s="3">
        <v>0.2</v>
      </c>
      <c r="U168" s="4">
        <v>-58.634700000000002</v>
      </c>
      <c r="V168" s="3">
        <f t="shared" si="4"/>
        <v>-0.21250000000000002</v>
      </c>
      <c r="W168" t="str">
        <f t="shared" si="5"/>
        <v>Loss</v>
      </c>
    </row>
    <row r="169" spans="1:23" x14ac:dyDescent="0.35">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s="3">
        <v>0.3</v>
      </c>
      <c r="U169" s="4">
        <v>-24.858000000000001</v>
      </c>
      <c r="V169" s="3">
        <f t="shared" si="4"/>
        <v>-1.4285714285714287E-2</v>
      </c>
      <c r="W169" t="str">
        <f t="shared" si="5"/>
        <v>Loss</v>
      </c>
    </row>
    <row r="170" spans="1:23" x14ac:dyDescent="0.35">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s="3">
        <v>0.2</v>
      </c>
      <c r="U170" s="4">
        <v>6.8136000000000001</v>
      </c>
      <c r="V170" s="3">
        <f t="shared" si="4"/>
        <v>0.21249999999999999</v>
      </c>
      <c r="W170" t="str">
        <f t="shared" si="5"/>
        <v>Profit</v>
      </c>
    </row>
    <row r="171" spans="1:23" x14ac:dyDescent="0.35">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s="3">
        <v>0.8</v>
      </c>
      <c r="U171" s="4">
        <v>-453.84899999999999</v>
      </c>
      <c r="V171" s="3">
        <f t="shared" si="4"/>
        <v>-2.5500000000000003</v>
      </c>
      <c r="W171" t="str">
        <f t="shared" si="5"/>
        <v>Loss</v>
      </c>
    </row>
    <row r="172" spans="1:23" x14ac:dyDescent="0.35">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s="3">
        <v>0.2</v>
      </c>
      <c r="U172" s="4">
        <v>8.9984999999999999</v>
      </c>
      <c r="V172" s="3">
        <f t="shared" si="4"/>
        <v>6.25E-2</v>
      </c>
      <c r="W172" t="str">
        <f t="shared" si="5"/>
        <v>Profit</v>
      </c>
    </row>
    <row r="173" spans="1:23" x14ac:dyDescent="0.35">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s="3">
        <v>0</v>
      </c>
      <c r="U173" s="4">
        <v>9.8417999999999992</v>
      </c>
      <c r="V173" s="3">
        <f t="shared" si="4"/>
        <v>0.46999999999999992</v>
      </c>
      <c r="W173" t="str">
        <f t="shared" si="5"/>
        <v>Profit</v>
      </c>
    </row>
    <row r="174" spans="1:23" x14ac:dyDescent="0.35">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s="3">
        <v>0</v>
      </c>
      <c r="U174" s="4">
        <v>53.260800000000003</v>
      </c>
      <c r="V174" s="3">
        <f t="shared" si="4"/>
        <v>0.48000000000000004</v>
      </c>
      <c r="W174" t="str">
        <f t="shared" si="5"/>
        <v>Profit</v>
      </c>
    </row>
    <row r="175" spans="1:23" x14ac:dyDescent="0.35">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s="3">
        <v>0.2</v>
      </c>
      <c r="U175" s="4">
        <v>21.259</v>
      </c>
      <c r="V175" s="3">
        <f t="shared" si="4"/>
        <v>6.25E-2</v>
      </c>
      <c r="W175" t="str">
        <f t="shared" si="5"/>
        <v>Profit</v>
      </c>
    </row>
    <row r="176" spans="1:23" x14ac:dyDescent="0.35">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s="3">
        <v>0.8</v>
      </c>
      <c r="U176" s="4">
        <v>-131.12</v>
      </c>
      <c r="V176" s="3">
        <f t="shared" si="4"/>
        <v>-2.5</v>
      </c>
      <c r="W176" t="str">
        <f t="shared" si="5"/>
        <v>Loss</v>
      </c>
    </row>
    <row r="177" spans="1:23" x14ac:dyDescent="0.35">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s="3">
        <v>0.2</v>
      </c>
      <c r="U177" s="4">
        <v>6.5519999999999996</v>
      </c>
      <c r="V177" s="3">
        <f t="shared" si="4"/>
        <v>0.32499999999999996</v>
      </c>
      <c r="W177" t="str">
        <f t="shared" si="5"/>
        <v>Profit</v>
      </c>
    </row>
    <row r="178" spans="1:23" x14ac:dyDescent="0.35">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s="3">
        <v>0.8</v>
      </c>
      <c r="U178" s="4">
        <v>-243.16</v>
      </c>
      <c r="V178" s="3">
        <f t="shared" si="4"/>
        <v>-2.5</v>
      </c>
      <c r="W178" t="str">
        <f t="shared" si="5"/>
        <v>Loss</v>
      </c>
    </row>
    <row r="179" spans="1:23" x14ac:dyDescent="0.35">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s="3">
        <v>0.3</v>
      </c>
      <c r="U179" s="4">
        <v>-11.337199999999999</v>
      </c>
      <c r="V179" s="3">
        <f t="shared" si="4"/>
        <v>-2.8571428571428567E-2</v>
      </c>
      <c r="W179" t="str">
        <f t="shared" si="5"/>
        <v>Loss</v>
      </c>
    </row>
    <row r="180" spans="1:23" x14ac:dyDescent="0.35">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s="3">
        <v>0.2</v>
      </c>
      <c r="U180" s="4">
        <v>-3.7715000000000001</v>
      </c>
      <c r="V180" s="3">
        <f t="shared" si="4"/>
        <v>-0.23749999999999999</v>
      </c>
      <c r="W180" t="str">
        <f t="shared" si="5"/>
        <v>Loss</v>
      </c>
    </row>
    <row r="181" spans="1:23" x14ac:dyDescent="0.35">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s="3">
        <v>0</v>
      </c>
      <c r="U181" s="4">
        <v>1.4104000000000001</v>
      </c>
      <c r="V181" s="3">
        <f t="shared" si="4"/>
        <v>0.43000000000000005</v>
      </c>
      <c r="W181" t="str">
        <f t="shared" si="5"/>
        <v>Profit</v>
      </c>
    </row>
    <row r="182" spans="1:23" x14ac:dyDescent="0.35">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s="3">
        <v>0.2</v>
      </c>
      <c r="U182" s="4">
        <v>1.8612</v>
      </c>
      <c r="V182" s="3">
        <f t="shared" si="4"/>
        <v>7.4999999999999997E-2</v>
      </c>
      <c r="W182" t="str">
        <f t="shared" si="5"/>
        <v>Profit</v>
      </c>
    </row>
    <row r="183" spans="1:23" x14ac:dyDescent="0.35">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s="4">
        <v>408.74400000000003</v>
      </c>
      <c r="S183">
        <v>7</v>
      </c>
      <c r="T183" s="3">
        <v>0.2</v>
      </c>
      <c r="U183" s="4">
        <v>76.639499999999998</v>
      </c>
      <c r="V183" s="3">
        <f t="shared" si="4"/>
        <v>0.18749999999999997</v>
      </c>
      <c r="W183" t="str">
        <f t="shared" si="5"/>
        <v>Profit</v>
      </c>
    </row>
    <row r="184" spans="1:23" x14ac:dyDescent="0.35">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s="4">
        <v>503.96</v>
      </c>
      <c r="S184">
        <v>4</v>
      </c>
      <c r="T184" s="3">
        <v>0</v>
      </c>
      <c r="U184" s="4">
        <v>131.02959999999999</v>
      </c>
      <c r="V184" s="3">
        <f t="shared" si="4"/>
        <v>0.26</v>
      </c>
      <c r="W184" t="str">
        <f t="shared" si="5"/>
        <v>Profit</v>
      </c>
    </row>
    <row r="185" spans="1:23" x14ac:dyDescent="0.35">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s="4">
        <v>149.94999999999999</v>
      </c>
      <c r="S185">
        <v>5</v>
      </c>
      <c r="T185" s="3">
        <v>0</v>
      </c>
      <c r="U185" s="4">
        <v>41.985999999999997</v>
      </c>
      <c r="V185" s="3">
        <f t="shared" si="4"/>
        <v>0.28000000000000003</v>
      </c>
      <c r="W185" t="str">
        <f t="shared" si="5"/>
        <v>Profit</v>
      </c>
    </row>
    <row r="186" spans="1:23" x14ac:dyDescent="0.35">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s="4">
        <v>29</v>
      </c>
      <c r="S186">
        <v>2</v>
      </c>
      <c r="T186" s="3">
        <v>0</v>
      </c>
      <c r="U186" s="4">
        <v>7.25</v>
      </c>
      <c r="V186" s="3">
        <f t="shared" si="4"/>
        <v>0.25</v>
      </c>
      <c r="W186" t="str">
        <f t="shared" si="5"/>
        <v>Profit</v>
      </c>
    </row>
    <row r="187" spans="1:23" x14ac:dyDescent="0.35">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s="4">
        <v>7.16</v>
      </c>
      <c r="S187">
        <v>2</v>
      </c>
      <c r="T187" s="3">
        <v>0</v>
      </c>
      <c r="U187" s="4">
        <v>3.4367999999999999</v>
      </c>
      <c r="V187" s="3">
        <f t="shared" si="4"/>
        <v>0.48</v>
      </c>
      <c r="W187" t="str">
        <f t="shared" si="5"/>
        <v>Profit</v>
      </c>
    </row>
    <row r="188" spans="1:23" x14ac:dyDescent="0.35">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s="4">
        <v>176.8</v>
      </c>
      <c r="S188">
        <v>8</v>
      </c>
      <c r="T188" s="3">
        <v>0</v>
      </c>
      <c r="U188" s="4">
        <v>22.984000000000002</v>
      </c>
      <c r="V188" s="3">
        <f t="shared" si="4"/>
        <v>0.13</v>
      </c>
      <c r="W188" t="str">
        <f t="shared" si="5"/>
        <v>Profit</v>
      </c>
    </row>
    <row r="189" spans="1:23" x14ac:dyDescent="0.35">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s="4">
        <v>37.223999999999997</v>
      </c>
      <c r="S189">
        <v>3</v>
      </c>
      <c r="T189" s="3">
        <v>0.2</v>
      </c>
      <c r="U189" s="4">
        <v>3.7223999999999999</v>
      </c>
      <c r="V189" s="3">
        <f t="shared" si="4"/>
        <v>0.1</v>
      </c>
      <c r="W189" t="str">
        <f t="shared" si="5"/>
        <v>Profit</v>
      </c>
    </row>
    <row r="190" spans="1:23" x14ac:dyDescent="0.35">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s="4">
        <v>20.015999999999998</v>
      </c>
      <c r="S190">
        <v>3</v>
      </c>
      <c r="T190" s="3">
        <v>0.2</v>
      </c>
      <c r="U190" s="4">
        <v>6.2549999999999999</v>
      </c>
      <c r="V190" s="3">
        <f t="shared" si="4"/>
        <v>0.3125</v>
      </c>
      <c r="W190" t="str">
        <f t="shared" si="5"/>
        <v>Profit</v>
      </c>
    </row>
    <row r="191" spans="1:23" x14ac:dyDescent="0.35">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s="4">
        <v>899.13599999999997</v>
      </c>
      <c r="S191">
        <v>4</v>
      </c>
      <c r="T191" s="3">
        <v>0.2</v>
      </c>
      <c r="U191" s="4">
        <v>112.392</v>
      </c>
      <c r="V191" s="3">
        <f t="shared" si="4"/>
        <v>0.125</v>
      </c>
      <c r="W191" t="str">
        <f t="shared" si="5"/>
        <v>Profit</v>
      </c>
    </row>
    <row r="192" spans="1:23" x14ac:dyDescent="0.35">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s="4">
        <v>71.760000000000005</v>
      </c>
      <c r="S192">
        <v>6</v>
      </c>
      <c r="T192" s="3">
        <v>0</v>
      </c>
      <c r="U192" s="4">
        <v>20.0928</v>
      </c>
      <c r="V192" s="3">
        <f t="shared" si="4"/>
        <v>0.27999999999999997</v>
      </c>
      <c r="W192" t="str">
        <f t="shared" si="5"/>
        <v>Profit</v>
      </c>
    </row>
    <row r="193" spans="1:23" x14ac:dyDescent="0.35">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s="4">
        <v>51.84</v>
      </c>
      <c r="S193">
        <v>8</v>
      </c>
      <c r="T193" s="3">
        <v>0</v>
      </c>
      <c r="U193" s="4">
        <v>24.883199999999999</v>
      </c>
      <c r="V193" s="3">
        <f t="shared" si="4"/>
        <v>0.47999999999999993</v>
      </c>
      <c r="W193" t="str">
        <f t="shared" si="5"/>
        <v>Profit</v>
      </c>
    </row>
    <row r="194" spans="1:23" x14ac:dyDescent="0.35">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s="4">
        <v>626.35199999999998</v>
      </c>
      <c r="S194">
        <v>3</v>
      </c>
      <c r="T194" s="3">
        <v>0.2</v>
      </c>
      <c r="U194" s="4">
        <v>46.976399999999998</v>
      </c>
      <c r="V194" s="3">
        <f t="shared" ref="V194:V257" si="6">U194/R194</f>
        <v>7.4999999999999997E-2</v>
      </c>
      <c r="W194" t="str">
        <f t="shared" si="5"/>
        <v>Profit</v>
      </c>
    </row>
    <row r="195" spans="1:23" x14ac:dyDescent="0.35">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s="4">
        <v>19.899999999999999</v>
      </c>
      <c r="S195">
        <v>5</v>
      </c>
      <c r="T195" s="3">
        <v>0</v>
      </c>
      <c r="U195" s="4">
        <v>6.5670000000000002</v>
      </c>
      <c r="V195" s="3">
        <f t="shared" si="6"/>
        <v>0.33</v>
      </c>
      <c r="W195" t="str">
        <f t="shared" ref="W195:W258" si="7">IF(U195&gt;=1,"Profit","Loss")</f>
        <v>Profit</v>
      </c>
    </row>
    <row r="196" spans="1:23" x14ac:dyDescent="0.35">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s="4">
        <v>14.28</v>
      </c>
      <c r="S196">
        <v>7</v>
      </c>
      <c r="T196" s="3">
        <v>0</v>
      </c>
      <c r="U196" s="4">
        <v>6.7115999999999998</v>
      </c>
      <c r="V196" s="3">
        <f t="shared" si="6"/>
        <v>0.47000000000000003</v>
      </c>
      <c r="W196" t="str">
        <f t="shared" si="7"/>
        <v>Profit</v>
      </c>
    </row>
    <row r="197" spans="1:23" x14ac:dyDescent="0.35">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s="4">
        <v>7.4080000000000004</v>
      </c>
      <c r="S197">
        <v>2</v>
      </c>
      <c r="T197" s="3">
        <v>0.2</v>
      </c>
      <c r="U197" s="4">
        <v>1.2038</v>
      </c>
      <c r="V197" s="3">
        <f t="shared" si="6"/>
        <v>0.16249999999999998</v>
      </c>
      <c r="W197" t="str">
        <f t="shared" si="7"/>
        <v>Profit</v>
      </c>
    </row>
    <row r="198" spans="1:23" x14ac:dyDescent="0.35">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s="4">
        <v>6.048</v>
      </c>
      <c r="S198">
        <v>3</v>
      </c>
      <c r="T198" s="3">
        <v>0.2</v>
      </c>
      <c r="U198" s="4">
        <v>1.5875999999999999</v>
      </c>
      <c r="V198" s="3">
        <f t="shared" si="6"/>
        <v>0.26249999999999996</v>
      </c>
      <c r="W198" t="str">
        <f t="shared" si="7"/>
        <v>Profit</v>
      </c>
    </row>
    <row r="199" spans="1:23" x14ac:dyDescent="0.35">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s="4">
        <v>46.26</v>
      </c>
      <c r="S199">
        <v>3</v>
      </c>
      <c r="T199" s="3">
        <v>0</v>
      </c>
      <c r="U199" s="4">
        <v>12.0276</v>
      </c>
      <c r="V199" s="3">
        <f t="shared" si="6"/>
        <v>0.26</v>
      </c>
      <c r="W199" t="str">
        <f t="shared" si="7"/>
        <v>Profit</v>
      </c>
    </row>
    <row r="200" spans="1:23" x14ac:dyDescent="0.35">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s="4">
        <v>2.9460000000000002</v>
      </c>
      <c r="S200">
        <v>2</v>
      </c>
      <c r="T200" s="3">
        <v>0.7</v>
      </c>
      <c r="U200" s="4">
        <v>-2.2585999999999999</v>
      </c>
      <c r="V200" s="3">
        <f t="shared" si="6"/>
        <v>-0.76666666666666661</v>
      </c>
      <c r="W200" t="str">
        <f t="shared" si="7"/>
        <v>Loss</v>
      </c>
    </row>
    <row r="201" spans="1:23" x14ac:dyDescent="0.35">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s="4">
        <v>16.056000000000001</v>
      </c>
      <c r="S201">
        <v>3</v>
      </c>
      <c r="T201" s="3">
        <v>0.2</v>
      </c>
      <c r="U201" s="4">
        <v>5.8202999999999996</v>
      </c>
      <c r="V201" s="3">
        <f t="shared" si="6"/>
        <v>0.36249999999999993</v>
      </c>
      <c r="W201" t="str">
        <f t="shared" si="7"/>
        <v>Profit</v>
      </c>
    </row>
    <row r="202" spans="1:23" x14ac:dyDescent="0.35">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s="4">
        <v>21.744</v>
      </c>
      <c r="S202">
        <v>3</v>
      </c>
      <c r="T202" s="3">
        <v>0.2</v>
      </c>
      <c r="U202" s="4">
        <v>6.7949999999999999</v>
      </c>
      <c r="V202" s="3">
        <f t="shared" si="6"/>
        <v>0.3125</v>
      </c>
      <c r="W202" t="str">
        <f t="shared" si="7"/>
        <v>Profit</v>
      </c>
    </row>
    <row r="203" spans="1:23" x14ac:dyDescent="0.35">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s="4">
        <v>218.75</v>
      </c>
      <c r="S203">
        <v>2</v>
      </c>
      <c r="T203" s="3">
        <v>0.5</v>
      </c>
      <c r="U203" s="4">
        <v>-161.875</v>
      </c>
      <c r="V203" s="3">
        <f t="shared" si="6"/>
        <v>-0.74</v>
      </c>
      <c r="W203" t="str">
        <f t="shared" si="7"/>
        <v>Loss</v>
      </c>
    </row>
    <row r="204" spans="1:23" x14ac:dyDescent="0.35">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s="4">
        <v>2.6</v>
      </c>
      <c r="S204">
        <v>1</v>
      </c>
      <c r="T204" s="3">
        <v>0.2</v>
      </c>
      <c r="U204" s="4">
        <v>0.29249999999999998</v>
      </c>
      <c r="V204" s="3">
        <f t="shared" si="6"/>
        <v>0.11249999999999999</v>
      </c>
      <c r="W204" t="str">
        <f t="shared" si="7"/>
        <v>Loss</v>
      </c>
    </row>
    <row r="205" spans="1:23" x14ac:dyDescent="0.35">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s="4">
        <v>66.284000000000006</v>
      </c>
      <c r="S205">
        <v>2</v>
      </c>
      <c r="T205" s="3">
        <v>0.8</v>
      </c>
      <c r="U205" s="4">
        <v>-178.96680000000001</v>
      </c>
      <c r="V205" s="3">
        <f t="shared" si="6"/>
        <v>-2.6999999999999997</v>
      </c>
      <c r="W205" t="str">
        <f t="shared" si="7"/>
        <v>Loss</v>
      </c>
    </row>
    <row r="206" spans="1:23" x14ac:dyDescent="0.35">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s="4">
        <v>35.167999999999999</v>
      </c>
      <c r="S206">
        <v>7</v>
      </c>
      <c r="T206" s="3">
        <v>0.2</v>
      </c>
      <c r="U206" s="4">
        <v>9.6712000000000007</v>
      </c>
      <c r="V206" s="3">
        <f t="shared" si="6"/>
        <v>0.27500000000000002</v>
      </c>
      <c r="W206" t="str">
        <f t="shared" si="7"/>
        <v>Profit</v>
      </c>
    </row>
    <row r="207" spans="1:23" x14ac:dyDescent="0.35">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s="4">
        <v>444.76799999999997</v>
      </c>
      <c r="S207">
        <v>4</v>
      </c>
      <c r="T207" s="3">
        <v>0.2</v>
      </c>
      <c r="U207" s="4">
        <v>44.476799999999997</v>
      </c>
      <c r="V207" s="3">
        <f t="shared" si="6"/>
        <v>0.1</v>
      </c>
      <c r="W207" t="str">
        <f t="shared" si="7"/>
        <v>Profit</v>
      </c>
    </row>
    <row r="208" spans="1:23" x14ac:dyDescent="0.35">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s="4">
        <v>83.92</v>
      </c>
      <c r="S208">
        <v>4</v>
      </c>
      <c r="T208" s="3">
        <v>0</v>
      </c>
      <c r="U208" s="4">
        <v>5.8743999999999996</v>
      </c>
      <c r="V208" s="3">
        <f t="shared" si="6"/>
        <v>6.9999999999999993E-2</v>
      </c>
      <c r="W208" t="str">
        <f t="shared" si="7"/>
        <v>Profit</v>
      </c>
    </row>
    <row r="209" spans="1:23" x14ac:dyDescent="0.35">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s="4">
        <v>131.97999999999999</v>
      </c>
      <c r="S209">
        <v>2</v>
      </c>
      <c r="T209" s="3">
        <v>0</v>
      </c>
      <c r="U209" s="4">
        <v>35.634599999999999</v>
      </c>
      <c r="V209" s="3">
        <f t="shared" si="6"/>
        <v>0.27</v>
      </c>
      <c r="W209" t="str">
        <f t="shared" si="7"/>
        <v>Profit</v>
      </c>
    </row>
    <row r="210" spans="1:23" x14ac:dyDescent="0.35">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s="4">
        <v>15.92</v>
      </c>
      <c r="S210">
        <v>4</v>
      </c>
      <c r="T210" s="3">
        <v>0</v>
      </c>
      <c r="U210" s="4">
        <v>7.4824000000000002</v>
      </c>
      <c r="V210" s="3">
        <f t="shared" si="6"/>
        <v>0.47000000000000003</v>
      </c>
      <c r="W210" t="str">
        <f t="shared" si="7"/>
        <v>Profit</v>
      </c>
    </row>
    <row r="211" spans="1:23" x14ac:dyDescent="0.35">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s="4">
        <v>52.29</v>
      </c>
      <c r="S211">
        <v>9</v>
      </c>
      <c r="T211" s="3">
        <v>0</v>
      </c>
      <c r="U211" s="4">
        <v>16.209900000000001</v>
      </c>
      <c r="V211" s="3">
        <f t="shared" si="6"/>
        <v>0.31000000000000005</v>
      </c>
      <c r="W211" t="str">
        <f t="shared" si="7"/>
        <v>Profit</v>
      </c>
    </row>
    <row r="212" spans="1:23" x14ac:dyDescent="0.35">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s="4">
        <v>91.99</v>
      </c>
      <c r="S212">
        <v>1</v>
      </c>
      <c r="T212" s="3">
        <v>0</v>
      </c>
      <c r="U212" s="4">
        <v>3.6796000000000002</v>
      </c>
      <c r="V212" s="3">
        <f t="shared" si="6"/>
        <v>4.0000000000000008E-2</v>
      </c>
      <c r="W212" t="str">
        <f t="shared" si="7"/>
        <v>Profit</v>
      </c>
    </row>
    <row r="213" spans="1:23" x14ac:dyDescent="0.35">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s="4">
        <v>20.8</v>
      </c>
      <c r="S213">
        <v>2</v>
      </c>
      <c r="T213" s="3">
        <v>0.2</v>
      </c>
      <c r="U213" s="4">
        <v>6.5</v>
      </c>
      <c r="V213" s="3">
        <f t="shared" si="6"/>
        <v>0.3125</v>
      </c>
      <c r="W213" t="str">
        <f t="shared" si="7"/>
        <v>Profit</v>
      </c>
    </row>
    <row r="214" spans="1:23" x14ac:dyDescent="0.35">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s="4">
        <v>23.68</v>
      </c>
      <c r="S214">
        <v>2</v>
      </c>
      <c r="T214" s="3">
        <v>0.2</v>
      </c>
      <c r="U214" s="4">
        <v>8.8800000000000008</v>
      </c>
      <c r="V214" s="3">
        <f t="shared" si="6"/>
        <v>0.37500000000000006</v>
      </c>
      <c r="W214" t="str">
        <f t="shared" si="7"/>
        <v>Profit</v>
      </c>
    </row>
    <row r="215" spans="1:23" x14ac:dyDescent="0.35">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s="4">
        <v>452.45</v>
      </c>
      <c r="S215">
        <v>5</v>
      </c>
      <c r="T215" s="3">
        <v>0.5</v>
      </c>
      <c r="U215" s="4">
        <v>-244.32300000000001</v>
      </c>
      <c r="V215" s="3">
        <f t="shared" si="6"/>
        <v>-0.54</v>
      </c>
      <c r="W215" t="str">
        <f t="shared" si="7"/>
        <v>Loss</v>
      </c>
    </row>
    <row r="216" spans="1:23" x14ac:dyDescent="0.35">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s="4">
        <v>62.981999999999999</v>
      </c>
      <c r="S216">
        <v>3</v>
      </c>
      <c r="T216" s="3">
        <v>0.4</v>
      </c>
      <c r="U216" s="4">
        <v>-14.6958</v>
      </c>
      <c r="V216" s="3">
        <f t="shared" si="6"/>
        <v>-0.23333333333333334</v>
      </c>
      <c r="W216" t="str">
        <f t="shared" si="7"/>
        <v>Loss</v>
      </c>
    </row>
    <row r="217" spans="1:23" x14ac:dyDescent="0.35">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s="4">
        <v>1188</v>
      </c>
      <c r="S217">
        <v>9</v>
      </c>
      <c r="T217" s="3">
        <v>0.7</v>
      </c>
      <c r="U217" s="4">
        <v>-950.4</v>
      </c>
      <c r="V217" s="3">
        <f t="shared" si="6"/>
        <v>-0.79999999999999993</v>
      </c>
      <c r="W217" t="str">
        <f t="shared" si="7"/>
        <v>Loss</v>
      </c>
    </row>
    <row r="218" spans="1:23" x14ac:dyDescent="0.35">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s="4">
        <v>89.584000000000003</v>
      </c>
      <c r="S218">
        <v>2</v>
      </c>
      <c r="T218" s="3">
        <v>0.2</v>
      </c>
      <c r="U218" s="4">
        <v>4.4791999999999996</v>
      </c>
      <c r="V218" s="3">
        <f t="shared" si="6"/>
        <v>4.9999999999999996E-2</v>
      </c>
      <c r="W218" t="str">
        <f t="shared" si="7"/>
        <v>Profit</v>
      </c>
    </row>
    <row r="219" spans="1:23" x14ac:dyDescent="0.35">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s="4">
        <v>93.06</v>
      </c>
      <c r="S219">
        <v>6</v>
      </c>
      <c r="T219" s="3">
        <v>0</v>
      </c>
      <c r="U219" s="4">
        <v>26.056799999999999</v>
      </c>
      <c r="V219" s="3">
        <f t="shared" si="6"/>
        <v>0.27999999999999997</v>
      </c>
      <c r="W219" t="str">
        <f t="shared" si="7"/>
        <v>Profit</v>
      </c>
    </row>
    <row r="220" spans="1:23" x14ac:dyDescent="0.35">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s="4">
        <v>302.37599999999998</v>
      </c>
      <c r="S220">
        <v>3</v>
      </c>
      <c r="T220" s="3">
        <v>0.2</v>
      </c>
      <c r="U220" s="4">
        <v>22.6782</v>
      </c>
      <c r="V220" s="3">
        <f t="shared" si="6"/>
        <v>7.5000000000000011E-2</v>
      </c>
      <c r="W220" t="str">
        <f t="shared" si="7"/>
        <v>Profit</v>
      </c>
    </row>
    <row r="221" spans="1:23" x14ac:dyDescent="0.35">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s="4">
        <v>5.5839999999999996</v>
      </c>
      <c r="S221">
        <v>2</v>
      </c>
      <c r="T221" s="3">
        <v>0.2</v>
      </c>
      <c r="U221" s="4">
        <v>1.8148</v>
      </c>
      <c r="V221" s="3">
        <f t="shared" si="6"/>
        <v>0.32500000000000001</v>
      </c>
      <c r="W221" t="str">
        <f t="shared" si="7"/>
        <v>Profit</v>
      </c>
    </row>
    <row r="222" spans="1:23" x14ac:dyDescent="0.35">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s="4">
        <v>22.704000000000001</v>
      </c>
      <c r="S222">
        <v>6</v>
      </c>
      <c r="T222" s="3">
        <v>0.2</v>
      </c>
      <c r="U222" s="4">
        <v>8.2302</v>
      </c>
      <c r="V222" s="3">
        <f t="shared" si="6"/>
        <v>0.36249999999999999</v>
      </c>
      <c r="W222" t="str">
        <f t="shared" si="7"/>
        <v>Profit</v>
      </c>
    </row>
    <row r="223" spans="1:23" x14ac:dyDescent="0.35">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s="4">
        <v>19.776</v>
      </c>
      <c r="S223">
        <v>4</v>
      </c>
      <c r="T223" s="3">
        <v>0.7</v>
      </c>
      <c r="U223" s="4">
        <v>-13.8432</v>
      </c>
      <c r="V223" s="3">
        <f t="shared" si="6"/>
        <v>-0.7</v>
      </c>
      <c r="W223" t="str">
        <f t="shared" si="7"/>
        <v>Loss</v>
      </c>
    </row>
    <row r="224" spans="1:23" x14ac:dyDescent="0.35">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s="4">
        <v>72.703999999999994</v>
      </c>
      <c r="S224">
        <v>4</v>
      </c>
      <c r="T224" s="3">
        <v>0.2</v>
      </c>
      <c r="U224" s="4">
        <v>19.084800000000001</v>
      </c>
      <c r="V224" s="3">
        <f t="shared" si="6"/>
        <v>0.26250000000000007</v>
      </c>
      <c r="W224" t="str">
        <f t="shared" si="7"/>
        <v>Profit</v>
      </c>
    </row>
    <row r="225" spans="1:23" x14ac:dyDescent="0.35">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s="4">
        <v>479.988</v>
      </c>
      <c r="S225">
        <v>4</v>
      </c>
      <c r="T225" s="3">
        <v>0.7</v>
      </c>
      <c r="U225" s="4">
        <v>-383.99040000000002</v>
      </c>
      <c r="V225" s="3">
        <f t="shared" si="6"/>
        <v>-0.8</v>
      </c>
      <c r="W225" t="str">
        <f t="shared" si="7"/>
        <v>Loss</v>
      </c>
    </row>
    <row r="226" spans="1:23" x14ac:dyDescent="0.35">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s="4">
        <v>27.167999999999999</v>
      </c>
      <c r="S226">
        <v>2</v>
      </c>
      <c r="T226" s="3">
        <v>0.2</v>
      </c>
      <c r="U226" s="4">
        <v>2.7168000000000001</v>
      </c>
      <c r="V226" s="3">
        <f t="shared" si="6"/>
        <v>0.1</v>
      </c>
      <c r="W226" t="str">
        <f t="shared" si="7"/>
        <v>Profit</v>
      </c>
    </row>
    <row r="227" spans="1:23" x14ac:dyDescent="0.35">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s="4">
        <v>2.2000000000000002</v>
      </c>
      <c r="S227">
        <v>1</v>
      </c>
      <c r="T227" s="3">
        <v>0</v>
      </c>
      <c r="U227" s="4">
        <v>0.96799999999999997</v>
      </c>
      <c r="V227" s="3">
        <f t="shared" si="6"/>
        <v>0.43999999999999995</v>
      </c>
      <c r="W227" t="str">
        <f t="shared" si="7"/>
        <v>Loss</v>
      </c>
    </row>
    <row r="228" spans="1:23" x14ac:dyDescent="0.35">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s="4">
        <v>622.45000000000005</v>
      </c>
      <c r="S228">
        <v>5</v>
      </c>
      <c r="T228" s="3">
        <v>0</v>
      </c>
      <c r="U228" s="4">
        <v>136.93899999999999</v>
      </c>
      <c r="V228" s="3">
        <f t="shared" si="6"/>
        <v>0.21999999999999997</v>
      </c>
      <c r="W228" t="str">
        <f t="shared" si="7"/>
        <v>Profit</v>
      </c>
    </row>
    <row r="229" spans="1:23" x14ac:dyDescent="0.35">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s="4">
        <v>21.98</v>
      </c>
      <c r="S229">
        <v>1</v>
      </c>
      <c r="T229" s="3">
        <v>0</v>
      </c>
      <c r="U229" s="4">
        <v>0.2198</v>
      </c>
      <c r="V229" s="3">
        <f t="shared" si="6"/>
        <v>0.01</v>
      </c>
      <c r="W229" t="str">
        <f t="shared" si="7"/>
        <v>Loss</v>
      </c>
    </row>
    <row r="230" spans="1:23" x14ac:dyDescent="0.35">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s="4">
        <v>161.56800000000001</v>
      </c>
      <c r="S230">
        <v>2</v>
      </c>
      <c r="T230" s="3">
        <v>0.2</v>
      </c>
      <c r="U230" s="4">
        <v>-28.2744</v>
      </c>
      <c r="V230" s="3">
        <f t="shared" si="6"/>
        <v>-0.17499999999999999</v>
      </c>
      <c r="W230" t="str">
        <f t="shared" si="7"/>
        <v>Loss</v>
      </c>
    </row>
    <row r="231" spans="1:23" x14ac:dyDescent="0.35">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s="4">
        <v>389.69600000000003</v>
      </c>
      <c r="S231">
        <v>8</v>
      </c>
      <c r="T231" s="3">
        <v>0.2</v>
      </c>
      <c r="U231" s="4">
        <v>43.840800000000002</v>
      </c>
      <c r="V231" s="3">
        <f t="shared" si="6"/>
        <v>0.1125</v>
      </c>
      <c r="W231" t="str">
        <f t="shared" si="7"/>
        <v>Profit</v>
      </c>
    </row>
    <row r="232" spans="1:23" x14ac:dyDescent="0.35">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s="4">
        <v>18.648</v>
      </c>
      <c r="S232">
        <v>7</v>
      </c>
      <c r="T232" s="3">
        <v>0.7</v>
      </c>
      <c r="U232" s="4">
        <v>-12.432</v>
      </c>
      <c r="V232" s="3">
        <f t="shared" si="6"/>
        <v>-0.66666666666666674</v>
      </c>
      <c r="W232" t="str">
        <f t="shared" si="7"/>
        <v>Loss</v>
      </c>
    </row>
    <row r="233" spans="1:23" x14ac:dyDescent="0.35">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s="4">
        <v>233.86</v>
      </c>
      <c r="S233">
        <v>2</v>
      </c>
      <c r="T233" s="3">
        <v>0.45</v>
      </c>
      <c r="U233" s="4">
        <v>-102.048</v>
      </c>
      <c r="V233" s="3">
        <f t="shared" si="6"/>
        <v>-0.43636363636363634</v>
      </c>
      <c r="W233" t="str">
        <f t="shared" si="7"/>
        <v>Loss</v>
      </c>
    </row>
    <row r="234" spans="1:23" x14ac:dyDescent="0.35">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s="4">
        <v>620.61450000000002</v>
      </c>
      <c r="S234">
        <v>3</v>
      </c>
      <c r="T234" s="3">
        <v>0.45</v>
      </c>
      <c r="U234" s="4">
        <v>-248.2458</v>
      </c>
      <c r="V234" s="3">
        <f t="shared" si="6"/>
        <v>-0.39999999999999997</v>
      </c>
      <c r="W234" t="str">
        <f t="shared" si="7"/>
        <v>Loss</v>
      </c>
    </row>
    <row r="235" spans="1:23" x14ac:dyDescent="0.35">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s="4">
        <v>5.3280000000000003</v>
      </c>
      <c r="S235">
        <v>2</v>
      </c>
      <c r="T235" s="3">
        <v>0.7</v>
      </c>
      <c r="U235" s="4">
        <v>-3.552</v>
      </c>
      <c r="V235" s="3">
        <f t="shared" si="6"/>
        <v>-0.66666666666666663</v>
      </c>
      <c r="W235" t="str">
        <f t="shared" si="7"/>
        <v>Loss</v>
      </c>
    </row>
    <row r="236" spans="1:23" x14ac:dyDescent="0.35">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s="4">
        <v>258.072</v>
      </c>
      <c r="S236">
        <v>3</v>
      </c>
      <c r="T236" s="3">
        <v>0.2</v>
      </c>
      <c r="U236" s="4">
        <v>0</v>
      </c>
      <c r="V236" s="3">
        <f t="shared" si="6"/>
        <v>0</v>
      </c>
      <c r="W236" t="str">
        <f t="shared" si="7"/>
        <v>Loss</v>
      </c>
    </row>
    <row r="237" spans="1:23" x14ac:dyDescent="0.35">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s="4">
        <v>617.976</v>
      </c>
      <c r="S237">
        <v>3</v>
      </c>
      <c r="T237" s="3">
        <v>0.2</v>
      </c>
      <c r="U237" s="4">
        <v>-7.7247000000000003</v>
      </c>
      <c r="V237" s="3">
        <f t="shared" si="6"/>
        <v>-1.2500000000000001E-2</v>
      </c>
      <c r="W237" t="str">
        <f t="shared" si="7"/>
        <v>Loss</v>
      </c>
    </row>
    <row r="238" spans="1:23" x14ac:dyDescent="0.35">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s="4">
        <v>10.56</v>
      </c>
      <c r="S238">
        <v>2</v>
      </c>
      <c r="T238" s="3">
        <v>0</v>
      </c>
      <c r="U238" s="4">
        <v>4.7519999999999998</v>
      </c>
      <c r="V238" s="3">
        <f t="shared" si="6"/>
        <v>0.44999999999999996</v>
      </c>
      <c r="W238" t="str">
        <f t="shared" si="7"/>
        <v>Profit</v>
      </c>
    </row>
    <row r="239" spans="1:23" x14ac:dyDescent="0.35">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s="4">
        <v>25.92</v>
      </c>
      <c r="S239">
        <v>5</v>
      </c>
      <c r="T239" s="3">
        <v>0.2</v>
      </c>
      <c r="U239" s="4">
        <v>9.3960000000000008</v>
      </c>
      <c r="V239" s="3">
        <f t="shared" si="6"/>
        <v>0.36249999999999999</v>
      </c>
      <c r="W239" t="str">
        <f t="shared" si="7"/>
        <v>Profit</v>
      </c>
    </row>
    <row r="240" spans="1:23" x14ac:dyDescent="0.35">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s="4">
        <v>419.68</v>
      </c>
      <c r="S240">
        <v>5</v>
      </c>
      <c r="T240" s="3">
        <v>0.6</v>
      </c>
      <c r="U240" s="4">
        <v>-356.72800000000001</v>
      </c>
      <c r="V240" s="3">
        <f t="shared" si="6"/>
        <v>-0.85</v>
      </c>
      <c r="W240" t="str">
        <f t="shared" si="7"/>
        <v>Loss</v>
      </c>
    </row>
    <row r="241" spans="1:23" x14ac:dyDescent="0.35">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s="4">
        <v>11.688000000000001</v>
      </c>
      <c r="S241">
        <v>3</v>
      </c>
      <c r="T241" s="3">
        <v>0.6</v>
      </c>
      <c r="U241" s="4">
        <v>-4.6752000000000002</v>
      </c>
      <c r="V241" s="3">
        <f t="shared" si="6"/>
        <v>-0.4</v>
      </c>
      <c r="W241" t="str">
        <f t="shared" si="7"/>
        <v>Loss</v>
      </c>
    </row>
    <row r="242" spans="1:23" x14ac:dyDescent="0.35">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s="4">
        <v>31.984000000000002</v>
      </c>
      <c r="S242">
        <v>2</v>
      </c>
      <c r="T242" s="3">
        <v>0.2</v>
      </c>
      <c r="U242" s="4">
        <v>11.1944</v>
      </c>
      <c r="V242" s="3">
        <f t="shared" si="6"/>
        <v>0.35</v>
      </c>
      <c r="W242" t="str">
        <f t="shared" si="7"/>
        <v>Profit</v>
      </c>
    </row>
    <row r="243" spans="1:23" x14ac:dyDescent="0.35">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s="4">
        <v>177.22499999999999</v>
      </c>
      <c r="S243">
        <v>5</v>
      </c>
      <c r="T243" s="3">
        <v>0.5</v>
      </c>
      <c r="U243" s="4">
        <v>-120.51300000000001</v>
      </c>
      <c r="V243" s="3">
        <f t="shared" si="6"/>
        <v>-0.68</v>
      </c>
      <c r="W243" t="str">
        <f t="shared" si="7"/>
        <v>Loss</v>
      </c>
    </row>
    <row r="244" spans="1:23" x14ac:dyDescent="0.35">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s="4">
        <v>4.0439999999999996</v>
      </c>
      <c r="S244">
        <v>3</v>
      </c>
      <c r="T244" s="3">
        <v>0.6</v>
      </c>
      <c r="U244" s="4">
        <v>-2.8308</v>
      </c>
      <c r="V244" s="3">
        <f t="shared" si="6"/>
        <v>-0.70000000000000007</v>
      </c>
      <c r="W244" t="str">
        <f t="shared" si="7"/>
        <v>Loss</v>
      </c>
    </row>
    <row r="245" spans="1:23" x14ac:dyDescent="0.35">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s="4">
        <v>7.4080000000000004</v>
      </c>
      <c r="S245">
        <v>2</v>
      </c>
      <c r="T245" s="3">
        <v>0.2</v>
      </c>
      <c r="U245" s="4">
        <v>1.2038</v>
      </c>
      <c r="V245" s="3">
        <f t="shared" si="6"/>
        <v>0.16249999999999998</v>
      </c>
      <c r="W245" t="str">
        <f t="shared" si="7"/>
        <v>Profit</v>
      </c>
    </row>
    <row r="246" spans="1:23" x14ac:dyDescent="0.35">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s="4">
        <v>2001.86</v>
      </c>
      <c r="S246">
        <v>7</v>
      </c>
      <c r="T246" s="3">
        <v>0</v>
      </c>
      <c r="U246" s="4">
        <v>580.5394</v>
      </c>
      <c r="V246" s="3">
        <f t="shared" si="6"/>
        <v>0.29000000000000004</v>
      </c>
      <c r="W246" t="str">
        <f t="shared" si="7"/>
        <v>Profit</v>
      </c>
    </row>
    <row r="247" spans="1:23" x14ac:dyDescent="0.35">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s="4">
        <v>166.72</v>
      </c>
      <c r="S247">
        <v>2</v>
      </c>
      <c r="T247" s="3">
        <v>0</v>
      </c>
      <c r="U247" s="4">
        <v>41.68</v>
      </c>
      <c r="V247" s="3">
        <f t="shared" si="6"/>
        <v>0.25</v>
      </c>
      <c r="W247" t="str">
        <f t="shared" si="7"/>
        <v>Profit</v>
      </c>
    </row>
    <row r="248" spans="1:23" x14ac:dyDescent="0.35">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s="4">
        <v>47.88</v>
      </c>
      <c r="S248">
        <v>6</v>
      </c>
      <c r="T248" s="3">
        <v>0</v>
      </c>
      <c r="U248" s="4">
        <v>23.94</v>
      </c>
      <c r="V248" s="3">
        <f t="shared" si="6"/>
        <v>0.5</v>
      </c>
      <c r="W248" t="str">
        <f t="shared" si="7"/>
        <v>Profit</v>
      </c>
    </row>
    <row r="249" spans="1:23" x14ac:dyDescent="0.35">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s="4">
        <v>1503.25</v>
      </c>
      <c r="S249">
        <v>5</v>
      </c>
      <c r="T249" s="3">
        <v>0</v>
      </c>
      <c r="U249" s="4">
        <v>496.07249999999999</v>
      </c>
      <c r="V249" s="3">
        <f t="shared" si="6"/>
        <v>0.33</v>
      </c>
      <c r="W249" t="str">
        <f t="shared" si="7"/>
        <v>Profit</v>
      </c>
    </row>
    <row r="250" spans="1:23" x14ac:dyDescent="0.35">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s="4">
        <v>25.92</v>
      </c>
      <c r="S250">
        <v>4</v>
      </c>
      <c r="T250" s="3">
        <v>0</v>
      </c>
      <c r="U250" s="4">
        <v>12.441599999999999</v>
      </c>
      <c r="V250" s="3">
        <f t="shared" si="6"/>
        <v>0.47999999999999993</v>
      </c>
      <c r="W250" t="str">
        <f t="shared" si="7"/>
        <v>Profit</v>
      </c>
    </row>
    <row r="251" spans="1:23" x14ac:dyDescent="0.35">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s="4">
        <v>321.56799999999998</v>
      </c>
      <c r="S251">
        <v>2</v>
      </c>
      <c r="T251" s="3">
        <v>0.2</v>
      </c>
      <c r="U251" s="4">
        <v>28.1372</v>
      </c>
      <c r="V251" s="3">
        <f t="shared" si="6"/>
        <v>8.7500000000000008E-2</v>
      </c>
      <c r="W251" t="str">
        <f t="shared" si="7"/>
        <v>Profit</v>
      </c>
    </row>
    <row r="252" spans="1:23" x14ac:dyDescent="0.35">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s="4">
        <v>7.61</v>
      </c>
      <c r="S252">
        <v>1</v>
      </c>
      <c r="T252" s="3">
        <v>0</v>
      </c>
      <c r="U252" s="4">
        <v>3.5767000000000002</v>
      </c>
      <c r="V252" s="3">
        <f t="shared" si="6"/>
        <v>0.47000000000000003</v>
      </c>
      <c r="W252" t="str">
        <f t="shared" si="7"/>
        <v>Profit</v>
      </c>
    </row>
    <row r="253" spans="1:23" x14ac:dyDescent="0.35">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s="4">
        <v>3347.37</v>
      </c>
      <c r="S253">
        <v>13</v>
      </c>
      <c r="T253" s="3">
        <v>0</v>
      </c>
      <c r="U253" s="4">
        <v>636.00030000000004</v>
      </c>
      <c r="V253" s="3">
        <f t="shared" si="6"/>
        <v>0.19000000000000003</v>
      </c>
      <c r="W253" t="str">
        <f t="shared" si="7"/>
        <v>Profit</v>
      </c>
    </row>
    <row r="254" spans="1:23" x14ac:dyDescent="0.35">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s="4">
        <v>80.58</v>
      </c>
      <c r="S254">
        <v>6</v>
      </c>
      <c r="T254" s="3">
        <v>0</v>
      </c>
      <c r="U254" s="4">
        <v>22.5624</v>
      </c>
      <c r="V254" s="3">
        <f t="shared" si="6"/>
        <v>0.28000000000000003</v>
      </c>
      <c r="W254" t="str">
        <f t="shared" si="7"/>
        <v>Profit</v>
      </c>
    </row>
    <row r="255" spans="1:23" x14ac:dyDescent="0.35">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s="4">
        <v>361.92</v>
      </c>
      <c r="S255">
        <v>4</v>
      </c>
      <c r="T255" s="3">
        <v>0</v>
      </c>
      <c r="U255" s="4">
        <v>162.864</v>
      </c>
      <c r="V255" s="3">
        <f t="shared" si="6"/>
        <v>0.45</v>
      </c>
      <c r="W255" t="str">
        <f t="shared" si="7"/>
        <v>Profit</v>
      </c>
    </row>
    <row r="256" spans="1:23" x14ac:dyDescent="0.35">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s="4">
        <v>12.132</v>
      </c>
      <c r="S256">
        <v>9</v>
      </c>
      <c r="T256" s="3">
        <v>0.6</v>
      </c>
      <c r="U256" s="4">
        <v>-8.4923999999999999</v>
      </c>
      <c r="V256" s="3">
        <f t="shared" si="6"/>
        <v>-0.70000000000000007</v>
      </c>
      <c r="W256" t="str">
        <f t="shared" si="7"/>
        <v>Loss</v>
      </c>
    </row>
    <row r="257" spans="1:23" x14ac:dyDescent="0.35">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s="4">
        <v>82.367999999999995</v>
      </c>
      <c r="S257">
        <v>2</v>
      </c>
      <c r="T257" s="3">
        <v>0.2</v>
      </c>
      <c r="U257" s="4">
        <v>-19.5624</v>
      </c>
      <c r="V257" s="3">
        <f t="shared" si="6"/>
        <v>-0.23750000000000002</v>
      </c>
      <c r="W257" t="str">
        <f t="shared" si="7"/>
        <v>Loss</v>
      </c>
    </row>
    <row r="258" spans="1:23" x14ac:dyDescent="0.35">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s="4">
        <v>53.92</v>
      </c>
      <c r="S258">
        <v>5</v>
      </c>
      <c r="T258" s="3">
        <v>0.2</v>
      </c>
      <c r="U258" s="4">
        <v>4.0439999999999996</v>
      </c>
      <c r="V258" s="3">
        <f t="shared" ref="V258:V321" si="8">U258/R258</f>
        <v>7.4999999999999983E-2</v>
      </c>
      <c r="W258" t="str">
        <f t="shared" si="7"/>
        <v>Profit</v>
      </c>
    </row>
    <row r="259" spans="1:23" x14ac:dyDescent="0.35">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s="4">
        <v>647.904</v>
      </c>
      <c r="S259">
        <v>6</v>
      </c>
      <c r="T259" s="3">
        <v>0.2</v>
      </c>
      <c r="U259" s="4">
        <v>56.691600000000001</v>
      </c>
      <c r="V259" s="3">
        <f t="shared" si="8"/>
        <v>8.7500000000000008E-2</v>
      </c>
      <c r="W259" t="str">
        <f t="shared" ref="W259:W322" si="9">IF(U259&gt;=1,"Profit","Loss")</f>
        <v>Profit</v>
      </c>
    </row>
    <row r="260" spans="1:23" x14ac:dyDescent="0.35">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s="4">
        <v>20.37</v>
      </c>
      <c r="S260">
        <v>3</v>
      </c>
      <c r="T260" s="3">
        <v>0</v>
      </c>
      <c r="U260" s="4">
        <v>6.9257999999999997</v>
      </c>
      <c r="V260" s="3">
        <f t="shared" si="8"/>
        <v>0.33999999999999997</v>
      </c>
      <c r="W260" t="str">
        <f t="shared" si="9"/>
        <v>Profit</v>
      </c>
    </row>
    <row r="261" spans="1:23" x14ac:dyDescent="0.35">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s="4">
        <v>221.55</v>
      </c>
      <c r="S261">
        <v>3</v>
      </c>
      <c r="T261" s="3">
        <v>0</v>
      </c>
      <c r="U261" s="4">
        <v>6.6464999999999996</v>
      </c>
      <c r="V261" s="3">
        <f t="shared" si="8"/>
        <v>2.9999999999999995E-2</v>
      </c>
      <c r="W261" t="str">
        <f t="shared" si="9"/>
        <v>Profit</v>
      </c>
    </row>
    <row r="262" spans="1:23" x14ac:dyDescent="0.35">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s="4">
        <v>17.52</v>
      </c>
      <c r="S262">
        <v>5</v>
      </c>
      <c r="T262" s="3">
        <v>0.2</v>
      </c>
      <c r="U262" s="4">
        <v>6.1319999999999997</v>
      </c>
      <c r="V262" s="3">
        <f t="shared" si="8"/>
        <v>0.35</v>
      </c>
      <c r="W262" t="str">
        <f t="shared" si="9"/>
        <v>Profit</v>
      </c>
    </row>
    <row r="263" spans="1:23" x14ac:dyDescent="0.35">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s="4">
        <v>1.6240000000000001</v>
      </c>
      <c r="S263">
        <v>2</v>
      </c>
      <c r="T263" s="3">
        <v>0.8</v>
      </c>
      <c r="U263" s="4">
        <v>-4.4660000000000002</v>
      </c>
      <c r="V263" s="3">
        <f t="shared" si="8"/>
        <v>-2.75</v>
      </c>
      <c r="W263" t="str">
        <f t="shared" si="9"/>
        <v>Loss</v>
      </c>
    </row>
    <row r="264" spans="1:23" x14ac:dyDescent="0.35">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s="4">
        <v>3059.982</v>
      </c>
      <c r="S264">
        <v>3</v>
      </c>
      <c r="T264" s="3">
        <v>0.4</v>
      </c>
      <c r="U264" s="4">
        <v>-509.99700000000001</v>
      </c>
      <c r="V264" s="3">
        <f t="shared" si="8"/>
        <v>-0.16666666666666669</v>
      </c>
      <c r="W264" t="str">
        <f t="shared" si="9"/>
        <v>Loss</v>
      </c>
    </row>
    <row r="265" spans="1:23" x14ac:dyDescent="0.35">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s="4">
        <v>2519.9580000000001</v>
      </c>
      <c r="S265">
        <v>7</v>
      </c>
      <c r="T265" s="3">
        <v>0.4</v>
      </c>
      <c r="U265" s="4">
        <v>-251.9958</v>
      </c>
      <c r="V265" s="3">
        <f t="shared" si="8"/>
        <v>-9.9999999999999992E-2</v>
      </c>
      <c r="W265" t="str">
        <f t="shared" si="9"/>
        <v>Loss</v>
      </c>
    </row>
    <row r="266" spans="1:23" x14ac:dyDescent="0.35">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s="4">
        <v>328.22399999999999</v>
      </c>
      <c r="S266">
        <v>4</v>
      </c>
      <c r="T266" s="3">
        <v>0.2</v>
      </c>
      <c r="U266" s="4">
        <v>28.7196</v>
      </c>
      <c r="V266" s="3">
        <f t="shared" si="8"/>
        <v>8.7500000000000008E-2</v>
      </c>
      <c r="W266" t="str">
        <f t="shared" si="9"/>
        <v>Profit</v>
      </c>
    </row>
    <row r="267" spans="1:23" x14ac:dyDescent="0.35">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s="4">
        <v>79.900000000000006</v>
      </c>
      <c r="S267">
        <v>2</v>
      </c>
      <c r="T267" s="3">
        <v>0</v>
      </c>
      <c r="U267" s="4">
        <v>35.155999999999999</v>
      </c>
      <c r="V267" s="3">
        <f t="shared" si="8"/>
        <v>0.43999999999999995</v>
      </c>
      <c r="W267" t="str">
        <f t="shared" si="9"/>
        <v>Profit</v>
      </c>
    </row>
    <row r="268" spans="1:23" x14ac:dyDescent="0.35">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s="4">
        <v>14.016</v>
      </c>
      <c r="S268">
        <v>3</v>
      </c>
      <c r="T268" s="3">
        <v>0.2</v>
      </c>
      <c r="U268" s="4">
        <v>4.7304000000000004</v>
      </c>
      <c r="V268" s="3">
        <f t="shared" si="8"/>
        <v>0.33750000000000002</v>
      </c>
      <c r="W268" t="str">
        <f t="shared" si="9"/>
        <v>Profit</v>
      </c>
    </row>
    <row r="269" spans="1:23" x14ac:dyDescent="0.35">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s="4">
        <v>7.56</v>
      </c>
      <c r="S269">
        <v>6</v>
      </c>
      <c r="T269" s="3">
        <v>0</v>
      </c>
      <c r="U269" s="4">
        <v>0.3024</v>
      </c>
      <c r="V269" s="3">
        <f t="shared" si="8"/>
        <v>0.04</v>
      </c>
      <c r="W269" t="str">
        <f t="shared" si="9"/>
        <v>Loss</v>
      </c>
    </row>
    <row r="270" spans="1:23" x14ac:dyDescent="0.35">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s="4">
        <v>37.207999999999998</v>
      </c>
      <c r="S270">
        <v>1</v>
      </c>
      <c r="T270" s="3">
        <v>0.2</v>
      </c>
      <c r="U270" s="4">
        <v>-7.4416000000000002</v>
      </c>
      <c r="V270" s="3">
        <f t="shared" si="8"/>
        <v>-0.2</v>
      </c>
      <c r="W270" t="str">
        <f t="shared" si="9"/>
        <v>Loss</v>
      </c>
    </row>
    <row r="271" spans="1:23" x14ac:dyDescent="0.35">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s="4">
        <v>57.576000000000001</v>
      </c>
      <c r="S271">
        <v>3</v>
      </c>
      <c r="T271" s="3">
        <v>0.2</v>
      </c>
      <c r="U271" s="4">
        <v>21.591000000000001</v>
      </c>
      <c r="V271" s="3">
        <f t="shared" si="8"/>
        <v>0.375</v>
      </c>
      <c r="W271" t="str">
        <f t="shared" si="9"/>
        <v>Profit</v>
      </c>
    </row>
    <row r="272" spans="1:23" x14ac:dyDescent="0.35">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s="4">
        <v>725.84</v>
      </c>
      <c r="S272">
        <v>4</v>
      </c>
      <c r="T272" s="3">
        <v>0</v>
      </c>
      <c r="U272" s="4">
        <v>210.49359999999999</v>
      </c>
      <c r="V272" s="3">
        <f t="shared" si="8"/>
        <v>0.28999999999999998</v>
      </c>
      <c r="W272" t="str">
        <f t="shared" si="9"/>
        <v>Profit</v>
      </c>
    </row>
    <row r="273" spans="1:23" x14ac:dyDescent="0.35">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s="4">
        <v>209.93</v>
      </c>
      <c r="S273">
        <v>7</v>
      </c>
      <c r="T273" s="3">
        <v>0</v>
      </c>
      <c r="U273" s="4">
        <v>92.369200000000006</v>
      </c>
      <c r="V273" s="3">
        <f t="shared" si="8"/>
        <v>0.44</v>
      </c>
      <c r="W273" t="str">
        <f t="shared" si="9"/>
        <v>Profit</v>
      </c>
    </row>
    <row r="274" spans="1:23" x14ac:dyDescent="0.35">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s="4">
        <v>5.28</v>
      </c>
      <c r="S274">
        <v>3</v>
      </c>
      <c r="T274" s="3">
        <v>0</v>
      </c>
      <c r="U274" s="4">
        <v>2.3231999999999999</v>
      </c>
      <c r="V274" s="3">
        <f t="shared" si="8"/>
        <v>0.43999999999999995</v>
      </c>
      <c r="W274" t="str">
        <f t="shared" si="9"/>
        <v>Profit</v>
      </c>
    </row>
    <row r="275" spans="1:23" x14ac:dyDescent="0.35">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s="4">
        <v>10.92</v>
      </c>
      <c r="S275">
        <v>3</v>
      </c>
      <c r="T275" s="3">
        <v>0.2</v>
      </c>
      <c r="U275" s="4">
        <v>4.0949999999999998</v>
      </c>
      <c r="V275" s="3">
        <f t="shared" si="8"/>
        <v>0.375</v>
      </c>
      <c r="W275" t="str">
        <f t="shared" si="9"/>
        <v>Profit</v>
      </c>
    </row>
    <row r="276" spans="1:23" x14ac:dyDescent="0.35">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s="4">
        <v>8.82</v>
      </c>
      <c r="S276">
        <v>2</v>
      </c>
      <c r="T276" s="3">
        <v>0</v>
      </c>
      <c r="U276" s="4">
        <v>4.0571999999999999</v>
      </c>
      <c r="V276" s="3">
        <f t="shared" si="8"/>
        <v>0.45999999999999996</v>
      </c>
      <c r="W276" t="str">
        <f t="shared" si="9"/>
        <v>Profit</v>
      </c>
    </row>
    <row r="277" spans="1:23" x14ac:dyDescent="0.35">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s="4">
        <v>5.98</v>
      </c>
      <c r="S277">
        <v>1</v>
      </c>
      <c r="T277" s="3">
        <v>0</v>
      </c>
      <c r="U277" s="4">
        <v>1.5548</v>
      </c>
      <c r="V277" s="3">
        <f t="shared" si="8"/>
        <v>0.25999999999999995</v>
      </c>
      <c r="W277" t="str">
        <f t="shared" si="9"/>
        <v>Profit</v>
      </c>
    </row>
    <row r="278" spans="1:23" x14ac:dyDescent="0.35">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s="4">
        <v>11.648</v>
      </c>
      <c r="S278">
        <v>2</v>
      </c>
      <c r="T278" s="3">
        <v>0.2</v>
      </c>
      <c r="U278" s="4">
        <v>4.0768000000000004</v>
      </c>
      <c r="V278" s="3">
        <f t="shared" si="8"/>
        <v>0.35000000000000003</v>
      </c>
      <c r="W278" t="str">
        <f t="shared" si="9"/>
        <v>Profit</v>
      </c>
    </row>
    <row r="279" spans="1:23" x14ac:dyDescent="0.35">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s="4">
        <v>18.175999999999998</v>
      </c>
      <c r="S279">
        <v>4</v>
      </c>
      <c r="T279" s="3">
        <v>0.2</v>
      </c>
      <c r="U279" s="4">
        <v>5.9071999999999996</v>
      </c>
      <c r="V279" s="3">
        <f t="shared" si="8"/>
        <v>0.32500000000000001</v>
      </c>
      <c r="W279" t="str">
        <f t="shared" si="9"/>
        <v>Profit</v>
      </c>
    </row>
    <row r="280" spans="1:23" x14ac:dyDescent="0.35">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s="4">
        <v>59.712000000000003</v>
      </c>
      <c r="S280">
        <v>6</v>
      </c>
      <c r="T280" s="3">
        <v>0.2</v>
      </c>
      <c r="U280" s="4">
        <v>5.9711999999999996</v>
      </c>
      <c r="V280" s="3">
        <f t="shared" si="8"/>
        <v>9.9999999999999992E-2</v>
      </c>
      <c r="W280" t="str">
        <f t="shared" si="9"/>
        <v>Profit</v>
      </c>
    </row>
    <row r="281" spans="1:23" x14ac:dyDescent="0.35">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s="4">
        <v>24.84</v>
      </c>
      <c r="S281">
        <v>3</v>
      </c>
      <c r="T281" s="3">
        <v>0.2</v>
      </c>
      <c r="U281" s="4">
        <v>8.6940000000000008</v>
      </c>
      <c r="V281" s="3">
        <f t="shared" si="8"/>
        <v>0.35000000000000003</v>
      </c>
      <c r="W281" t="str">
        <f t="shared" si="9"/>
        <v>Profit</v>
      </c>
    </row>
    <row r="282" spans="1:23" x14ac:dyDescent="0.35">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s="4">
        <v>2.08</v>
      </c>
      <c r="S282">
        <v>5</v>
      </c>
      <c r="T282" s="3">
        <v>0.8</v>
      </c>
      <c r="U282" s="4">
        <v>-3.4319999999999999</v>
      </c>
      <c r="V282" s="3">
        <f t="shared" si="8"/>
        <v>-1.65</v>
      </c>
      <c r="W282" t="str">
        <f t="shared" si="9"/>
        <v>Loss</v>
      </c>
    </row>
    <row r="283" spans="1:23" x14ac:dyDescent="0.35">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s="4">
        <v>1114.4000000000001</v>
      </c>
      <c r="S283">
        <v>7</v>
      </c>
      <c r="T283" s="3">
        <v>0.2</v>
      </c>
      <c r="U283" s="4">
        <v>376.11</v>
      </c>
      <c r="V283" s="3">
        <f t="shared" si="8"/>
        <v>0.33749999999999997</v>
      </c>
      <c r="W283" t="str">
        <f t="shared" si="9"/>
        <v>Profit</v>
      </c>
    </row>
    <row r="284" spans="1:23" x14ac:dyDescent="0.35">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s="4">
        <v>1038.8399999999999</v>
      </c>
      <c r="S284">
        <v>5</v>
      </c>
      <c r="T284" s="3">
        <v>0.2</v>
      </c>
      <c r="U284" s="4">
        <v>51.942</v>
      </c>
      <c r="V284" s="3">
        <f t="shared" si="8"/>
        <v>0.05</v>
      </c>
      <c r="W284" t="str">
        <f t="shared" si="9"/>
        <v>Profit</v>
      </c>
    </row>
    <row r="285" spans="1:23" x14ac:dyDescent="0.35">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s="4">
        <v>141.76</v>
      </c>
      <c r="S285">
        <v>5</v>
      </c>
      <c r="T285" s="3">
        <v>0.2</v>
      </c>
      <c r="U285" s="4">
        <v>47.844000000000001</v>
      </c>
      <c r="V285" s="3">
        <f t="shared" si="8"/>
        <v>0.33750000000000002</v>
      </c>
      <c r="W285" t="str">
        <f t="shared" si="9"/>
        <v>Profit</v>
      </c>
    </row>
    <row r="286" spans="1:23" x14ac:dyDescent="0.35">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s="4">
        <v>239.8</v>
      </c>
      <c r="S286">
        <v>5</v>
      </c>
      <c r="T286" s="3">
        <v>0.2</v>
      </c>
      <c r="U286" s="4">
        <v>47.96</v>
      </c>
      <c r="V286" s="3">
        <f t="shared" si="8"/>
        <v>0.19999999999999998</v>
      </c>
      <c r="W286" t="str">
        <f t="shared" si="9"/>
        <v>Profit</v>
      </c>
    </row>
    <row r="287" spans="1:23" x14ac:dyDescent="0.35">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s="4">
        <v>31.103999999999999</v>
      </c>
      <c r="S287">
        <v>6</v>
      </c>
      <c r="T287" s="3">
        <v>0.2</v>
      </c>
      <c r="U287" s="4">
        <v>10.8864</v>
      </c>
      <c r="V287" s="3">
        <f t="shared" si="8"/>
        <v>0.35000000000000003</v>
      </c>
      <c r="W287" t="str">
        <f t="shared" si="9"/>
        <v>Profit</v>
      </c>
    </row>
    <row r="288" spans="1:23" x14ac:dyDescent="0.35">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s="4">
        <v>254.05799999999999</v>
      </c>
      <c r="S288">
        <v>7</v>
      </c>
      <c r="T288" s="3">
        <v>0.7</v>
      </c>
      <c r="U288" s="4">
        <v>-169.37200000000001</v>
      </c>
      <c r="V288" s="3">
        <f t="shared" si="8"/>
        <v>-0.66666666666666674</v>
      </c>
      <c r="W288" t="str">
        <f t="shared" si="9"/>
        <v>Loss</v>
      </c>
    </row>
    <row r="289" spans="1:23" x14ac:dyDescent="0.35">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s="4">
        <v>194.52799999999999</v>
      </c>
      <c r="S289">
        <v>2</v>
      </c>
      <c r="T289" s="3">
        <v>0.2</v>
      </c>
      <c r="U289" s="4">
        <v>24.315999999999999</v>
      </c>
      <c r="V289" s="3">
        <f t="shared" si="8"/>
        <v>0.125</v>
      </c>
      <c r="W289" t="str">
        <f t="shared" si="9"/>
        <v>Profit</v>
      </c>
    </row>
    <row r="290" spans="1:23" x14ac:dyDescent="0.35">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s="4">
        <v>961.48</v>
      </c>
      <c r="S290">
        <v>5</v>
      </c>
      <c r="T290" s="3">
        <v>0.2</v>
      </c>
      <c r="U290" s="4">
        <v>-204.31450000000001</v>
      </c>
      <c r="V290" s="3">
        <f t="shared" si="8"/>
        <v>-0.21249999999999999</v>
      </c>
      <c r="W290" t="str">
        <f t="shared" si="9"/>
        <v>Loss</v>
      </c>
    </row>
    <row r="291" spans="1:23" x14ac:dyDescent="0.35">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s="4">
        <v>19.096</v>
      </c>
      <c r="S291">
        <v>7</v>
      </c>
      <c r="T291" s="3">
        <v>0.2</v>
      </c>
      <c r="U291" s="4">
        <v>6.6836000000000002</v>
      </c>
      <c r="V291" s="3">
        <f t="shared" si="8"/>
        <v>0.35000000000000003</v>
      </c>
      <c r="W291" t="str">
        <f t="shared" si="9"/>
        <v>Profit</v>
      </c>
    </row>
    <row r="292" spans="1:23" x14ac:dyDescent="0.35">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s="4">
        <v>18.495999999999999</v>
      </c>
      <c r="S292">
        <v>8</v>
      </c>
      <c r="T292" s="3">
        <v>0.2</v>
      </c>
      <c r="U292" s="4">
        <v>6.2423999999999999</v>
      </c>
      <c r="V292" s="3">
        <f t="shared" si="8"/>
        <v>0.33750000000000002</v>
      </c>
      <c r="W292" t="str">
        <f t="shared" si="9"/>
        <v>Profit</v>
      </c>
    </row>
    <row r="293" spans="1:23" x14ac:dyDescent="0.35">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s="4">
        <v>255.98400000000001</v>
      </c>
      <c r="S293">
        <v>2</v>
      </c>
      <c r="T293" s="3">
        <v>0.2</v>
      </c>
      <c r="U293" s="4">
        <v>54.396599999999999</v>
      </c>
      <c r="V293" s="3">
        <f t="shared" si="8"/>
        <v>0.21249999999999999</v>
      </c>
      <c r="W293" t="str">
        <f t="shared" si="9"/>
        <v>Profit</v>
      </c>
    </row>
    <row r="294" spans="1:23" x14ac:dyDescent="0.35">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s="4">
        <v>86.97</v>
      </c>
      <c r="S294">
        <v>3</v>
      </c>
      <c r="T294" s="3">
        <v>0.5</v>
      </c>
      <c r="U294" s="4">
        <v>-48.703200000000002</v>
      </c>
      <c r="V294" s="3">
        <f t="shared" si="8"/>
        <v>-0.56000000000000005</v>
      </c>
      <c r="W294" t="str">
        <f t="shared" si="9"/>
        <v>Loss</v>
      </c>
    </row>
    <row r="295" spans="1:23" x14ac:dyDescent="0.35">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s="4">
        <v>300.416</v>
      </c>
      <c r="S295">
        <v>8</v>
      </c>
      <c r="T295" s="3">
        <v>0.2</v>
      </c>
      <c r="U295" s="4">
        <v>78.859200000000001</v>
      </c>
      <c r="V295" s="3">
        <f t="shared" si="8"/>
        <v>0.26250000000000001</v>
      </c>
      <c r="W295" t="str">
        <f t="shared" si="9"/>
        <v>Profit</v>
      </c>
    </row>
    <row r="296" spans="1:23" x14ac:dyDescent="0.35">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s="4">
        <v>230.352</v>
      </c>
      <c r="S296">
        <v>3</v>
      </c>
      <c r="T296" s="3">
        <v>0.2</v>
      </c>
      <c r="U296" s="4">
        <v>20.155799999999999</v>
      </c>
      <c r="V296" s="3">
        <f t="shared" si="8"/>
        <v>8.7499999999999994E-2</v>
      </c>
      <c r="W296" t="str">
        <f t="shared" si="9"/>
        <v>Profit</v>
      </c>
    </row>
    <row r="297" spans="1:23" x14ac:dyDescent="0.35">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s="4">
        <v>218.352</v>
      </c>
      <c r="S297">
        <v>3</v>
      </c>
      <c r="T297" s="3">
        <v>0.2</v>
      </c>
      <c r="U297" s="4">
        <v>-24.564599999999999</v>
      </c>
      <c r="V297" s="3">
        <f t="shared" si="8"/>
        <v>-0.11249999999999999</v>
      </c>
      <c r="W297" t="str">
        <f t="shared" si="9"/>
        <v>Loss</v>
      </c>
    </row>
    <row r="298" spans="1:23" x14ac:dyDescent="0.35">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s="4">
        <v>78.599999999999994</v>
      </c>
      <c r="S298">
        <v>5</v>
      </c>
      <c r="T298" s="3">
        <v>0.7</v>
      </c>
      <c r="U298" s="4">
        <v>-62.88</v>
      </c>
      <c r="V298" s="3">
        <f t="shared" si="8"/>
        <v>-0.8</v>
      </c>
      <c r="W298" t="str">
        <f t="shared" si="9"/>
        <v>Loss</v>
      </c>
    </row>
    <row r="299" spans="1:23" x14ac:dyDescent="0.35">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s="4">
        <v>27.552</v>
      </c>
      <c r="S299">
        <v>3</v>
      </c>
      <c r="T299" s="3">
        <v>0.2</v>
      </c>
      <c r="U299" s="4">
        <v>9.2988</v>
      </c>
      <c r="V299" s="3">
        <f t="shared" si="8"/>
        <v>0.33750000000000002</v>
      </c>
      <c r="W299" t="str">
        <f t="shared" si="9"/>
        <v>Profit</v>
      </c>
    </row>
    <row r="300" spans="1:23" x14ac:dyDescent="0.35">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s="4">
        <v>32.4</v>
      </c>
      <c r="S300">
        <v>5</v>
      </c>
      <c r="T300" s="3">
        <v>0</v>
      </c>
      <c r="U300" s="4">
        <v>15.552</v>
      </c>
      <c r="V300" s="3">
        <f t="shared" si="8"/>
        <v>0.48</v>
      </c>
      <c r="W300" t="str">
        <f t="shared" si="9"/>
        <v>Profit</v>
      </c>
    </row>
    <row r="301" spans="1:23" x14ac:dyDescent="0.35">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s="4">
        <v>1082.48</v>
      </c>
      <c r="S301">
        <v>8</v>
      </c>
      <c r="T301" s="3">
        <v>0</v>
      </c>
      <c r="U301" s="4">
        <v>10.8248</v>
      </c>
      <c r="V301" s="3">
        <f t="shared" si="8"/>
        <v>0.01</v>
      </c>
      <c r="W301" t="str">
        <f t="shared" si="9"/>
        <v>Profit</v>
      </c>
    </row>
    <row r="302" spans="1:23" x14ac:dyDescent="0.35">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s="4">
        <v>56.91</v>
      </c>
      <c r="S302">
        <v>3</v>
      </c>
      <c r="T302" s="3">
        <v>0</v>
      </c>
      <c r="U302" s="4">
        <v>27.316800000000001</v>
      </c>
      <c r="V302" s="3">
        <f t="shared" si="8"/>
        <v>0.48000000000000004</v>
      </c>
      <c r="W302" t="str">
        <f t="shared" si="9"/>
        <v>Profit</v>
      </c>
    </row>
    <row r="303" spans="1:23" x14ac:dyDescent="0.35">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s="4">
        <v>77.599999999999994</v>
      </c>
      <c r="S303">
        <v>4</v>
      </c>
      <c r="T303" s="3">
        <v>0</v>
      </c>
      <c r="U303" s="4">
        <v>38.024000000000001</v>
      </c>
      <c r="V303" s="3">
        <f t="shared" si="8"/>
        <v>0.49000000000000005</v>
      </c>
      <c r="W303" t="str">
        <f t="shared" si="9"/>
        <v>Profit</v>
      </c>
    </row>
    <row r="304" spans="1:23" x14ac:dyDescent="0.35">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s="4">
        <v>14.28</v>
      </c>
      <c r="S304">
        <v>1</v>
      </c>
      <c r="T304" s="3">
        <v>0</v>
      </c>
      <c r="U304" s="4">
        <v>6.5688000000000004</v>
      </c>
      <c r="V304" s="3">
        <f t="shared" si="8"/>
        <v>0.46000000000000008</v>
      </c>
      <c r="W304" t="str">
        <f t="shared" si="9"/>
        <v>Profit</v>
      </c>
    </row>
    <row r="305" spans="1:23" x14ac:dyDescent="0.35">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s="4">
        <v>219.07499999999999</v>
      </c>
      <c r="S305">
        <v>3</v>
      </c>
      <c r="T305" s="3">
        <v>0.5</v>
      </c>
      <c r="U305" s="4">
        <v>-131.44499999999999</v>
      </c>
      <c r="V305" s="3">
        <f t="shared" si="8"/>
        <v>-0.6</v>
      </c>
      <c r="W305" t="str">
        <f t="shared" si="9"/>
        <v>Loss</v>
      </c>
    </row>
    <row r="306" spans="1:23" x14ac:dyDescent="0.35">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s="4">
        <v>26.8</v>
      </c>
      <c r="S306">
        <v>2</v>
      </c>
      <c r="T306" s="3">
        <v>0</v>
      </c>
      <c r="U306" s="4">
        <v>12.864000000000001</v>
      </c>
      <c r="V306" s="3">
        <f t="shared" si="8"/>
        <v>0.48000000000000004</v>
      </c>
      <c r="W306" t="str">
        <f t="shared" si="9"/>
        <v>Profit</v>
      </c>
    </row>
    <row r="307" spans="1:23" x14ac:dyDescent="0.35">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s="4">
        <v>9.84</v>
      </c>
      <c r="S307">
        <v>3</v>
      </c>
      <c r="T307" s="3">
        <v>0</v>
      </c>
      <c r="U307" s="4">
        <v>2.8536000000000001</v>
      </c>
      <c r="V307" s="3">
        <f t="shared" si="8"/>
        <v>0.29000000000000004</v>
      </c>
      <c r="W307" t="str">
        <f t="shared" si="9"/>
        <v>Profit</v>
      </c>
    </row>
    <row r="308" spans="1:23" x14ac:dyDescent="0.35">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s="4">
        <v>45.48</v>
      </c>
      <c r="S308">
        <v>3</v>
      </c>
      <c r="T308" s="3">
        <v>0</v>
      </c>
      <c r="U308" s="4">
        <v>20.9208</v>
      </c>
      <c r="V308" s="3">
        <f t="shared" si="8"/>
        <v>0.46</v>
      </c>
      <c r="W308" t="str">
        <f t="shared" si="9"/>
        <v>Profit</v>
      </c>
    </row>
    <row r="309" spans="1:23" x14ac:dyDescent="0.35">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s="4">
        <v>289.2</v>
      </c>
      <c r="S309">
        <v>6</v>
      </c>
      <c r="T309" s="3">
        <v>0</v>
      </c>
      <c r="U309" s="4">
        <v>83.867999999999995</v>
      </c>
      <c r="V309" s="3">
        <f t="shared" si="8"/>
        <v>0.28999999999999998</v>
      </c>
      <c r="W309" t="str">
        <f t="shared" si="9"/>
        <v>Profit</v>
      </c>
    </row>
    <row r="310" spans="1:23" x14ac:dyDescent="0.35">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s="4">
        <v>4.8899999999999997</v>
      </c>
      <c r="S310">
        <v>1</v>
      </c>
      <c r="T310" s="3">
        <v>0</v>
      </c>
      <c r="U310" s="4">
        <v>2.0049000000000001</v>
      </c>
      <c r="V310" s="3">
        <f t="shared" si="8"/>
        <v>0.41000000000000003</v>
      </c>
      <c r="W310" t="str">
        <f t="shared" si="9"/>
        <v>Profit</v>
      </c>
    </row>
    <row r="311" spans="1:23" x14ac:dyDescent="0.35">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s="4">
        <v>15.135999999999999</v>
      </c>
      <c r="S311">
        <v>4</v>
      </c>
      <c r="T311" s="3">
        <v>0.2</v>
      </c>
      <c r="U311" s="4">
        <v>3.5948000000000002</v>
      </c>
      <c r="V311" s="3">
        <f t="shared" si="8"/>
        <v>0.23750000000000002</v>
      </c>
      <c r="W311" t="str">
        <f t="shared" si="9"/>
        <v>Profit</v>
      </c>
    </row>
    <row r="312" spans="1:23" x14ac:dyDescent="0.35">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s="4">
        <v>466.76799999999997</v>
      </c>
      <c r="S312">
        <v>2</v>
      </c>
      <c r="T312" s="3">
        <v>0.2</v>
      </c>
      <c r="U312" s="4">
        <v>52.511400000000002</v>
      </c>
      <c r="V312" s="3">
        <f t="shared" si="8"/>
        <v>0.11250000000000002</v>
      </c>
      <c r="W312" t="str">
        <f t="shared" si="9"/>
        <v>Profit</v>
      </c>
    </row>
    <row r="313" spans="1:23" x14ac:dyDescent="0.35">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s="4">
        <v>15.231999999999999</v>
      </c>
      <c r="S313">
        <v>1</v>
      </c>
      <c r="T313" s="3">
        <v>0.2</v>
      </c>
      <c r="U313" s="4">
        <v>1.7136</v>
      </c>
      <c r="V313" s="3">
        <f t="shared" si="8"/>
        <v>0.1125</v>
      </c>
      <c r="W313" t="str">
        <f t="shared" si="9"/>
        <v>Profit</v>
      </c>
    </row>
    <row r="314" spans="1:23" x14ac:dyDescent="0.35">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s="4">
        <v>6.2640000000000002</v>
      </c>
      <c r="S314">
        <v>3</v>
      </c>
      <c r="T314" s="3">
        <v>0.2</v>
      </c>
      <c r="U314" s="4">
        <v>2.0358000000000001</v>
      </c>
      <c r="V314" s="3">
        <f t="shared" si="8"/>
        <v>0.32500000000000001</v>
      </c>
      <c r="W314" t="str">
        <f t="shared" si="9"/>
        <v>Profit</v>
      </c>
    </row>
    <row r="315" spans="1:23" x14ac:dyDescent="0.35">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s="4">
        <v>87.54</v>
      </c>
      <c r="S315">
        <v>3</v>
      </c>
      <c r="T315" s="3">
        <v>0</v>
      </c>
      <c r="U315" s="4">
        <v>37.642200000000003</v>
      </c>
      <c r="V315" s="3">
        <f t="shared" si="8"/>
        <v>0.43</v>
      </c>
      <c r="W315" t="str">
        <f t="shared" si="9"/>
        <v>Profit</v>
      </c>
    </row>
    <row r="316" spans="1:23" x14ac:dyDescent="0.35">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s="4">
        <v>178.38399999999999</v>
      </c>
      <c r="S316">
        <v>2</v>
      </c>
      <c r="T316" s="3">
        <v>0.2</v>
      </c>
      <c r="U316" s="4">
        <v>22.297999999999998</v>
      </c>
      <c r="V316" s="3">
        <f t="shared" si="8"/>
        <v>0.125</v>
      </c>
      <c r="W316" t="str">
        <f t="shared" si="9"/>
        <v>Profit</v>
      </c>
    </row>
    <row r="317" spans="1:23" x14ac:dyDescent="0.35">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s="4">
        <v>15.552</v>
      </c>
      <c r="S317">
        <v>3</v>
      </c>
      <c r="T317" s="3">
        <v>0.2</v>
      </c>
      <c r="U317" s="4">
        <v>5.4432</v>
      </c>
      <c r="V317" s="3">
        <f t="shared" si="8"/>
        <v>0.35000000000000003</v>
      </c>
      <c r="W317" t="str">
        <f t="shared" si="9"/>
        <v>Profit</v>
      </c>
    </row>
    <row r="318" spans="1:23" x14ac:dyDescent="0.35">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s="4">
        <v>99.135999999999996</v>
      </c>
      <c r="S318">
        <v>4</v>
      </c>
      <c r="T318" s="3">
        <v>0.2</v>
      </c>
      <c r="U318" s="4">
        <v>8.6744000000000003</v>
      </c>
      <c r="V318" s="3">
        <f t="shared" si="8"/>
        <v>8.7500000000000008E-2</v>
      </c>
      <c r="W318" t="str">
        <f t="shared" si="9"/>
        <v>Profit</v>
      </c>
    </row>
    <row r="319" spans="1:23" x14ac:dyDescent="0.35">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s="4">
        <v>135.88200000000001</v>
      </c>
      <c r="S319">
        <v>1</v>
      </c>
      <c r="T319" s="3">
        <v>0.1</v>
      </c>
      <c r="U319" s="4">
        <v>24.1568</v>
      </c>
      <c r="V319" s="3">
        <f t="shared" si="8"/>
        <v>0.17777777777777778</v>
      </c>
      <c r="W319" t="str">
        <f t="shared" si="9"/>
        <v>Profit</v>
      </c>
    </row>
    <row r="320" spans="1:23" x14ac:dyDescent="0.35">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s="4">
        <v>3991.98</v>
      </c>
      <c r="S320">
        <v>2</v>
      </c>
      <c r="T320" s="3">
        <v>0</v>
      </c>
      <c r="U320" s="4">
        <v>1995.99</v>
      </c>
      <c r="V320" s="3">
        <f t="shared" si="8"/>
        <v>0.5</v>
      </c>
      <c r="W320" t="str">
        <f t="shared" si="9"/>
        <v>Profit</v>
      </c>
    </row>
    <row r="321" spans="1:23" x14ac:dyDescent="0.35">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s="4">
        <v>275.94</v>
      </c>
      <c r="S321">
        <v>6</v>
      </c>
      <c r="T321" s="3">
        <v>0</v>
      </c>
      <c r="U321" s="4">
        <v>80.022599999999997</v>
      </c>
      <c r="V321" s="3">
        <f t="shared" si="8"/>
        <v>0.28999999999999998</v>
      </c>
      <c r="W321" t="str">
        <f t="shared" si="9"/>
        <v>Profit</v>
      </c>
    </row>
    <row r="322" spans="1:23" x14ac:dyDescent="0.35">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s="4">
        <v>360</v>
      </c>
      <c r="S322">
        <v>4</v>
      </c>
      <c r="T322" s="3">
        <v>0</v>
      </c>
      <c r="U322" s="4">
        <v>129.6</v>
      </c>
      <c r="V322" s="3">
        <f t="shared" ref="V322:V385" si="10">U322/R322</f>
        <v>0.36</v>
      </c>
      <c r="W322" t="str">
        <f t="shared" si="9"/>
        <v>Profit</v>
      </c>
    </row>
    <row r="323" spans="1:23" x14ac:dyDescent="0.35">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s="4">
        <v>43.57</v>
      </c>
      <c r="S323">
        <v>1</v>
      </c>
      <c r="T323" s="3">
        <v>0</v>
      </c>
      <c r="U323" s="4">
        <v>13.071</v>
      </c>
      <c r="V323" s="3">
        <f t="shared" si="10"/>
        <v>0.3</v>
      </c>
      <c r="W323" t="str">
        <f t="shared" ref="W323:W386" si="11">IF(U323&gt;=1,"Profit","Loss")</f>
        <v>Profit</v>
      </c>
    </row>
    <row r="324" spans="1:23" x14ac:dyDescent="0.35">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s="4">
        <v>7.16</v>
      </c>
      <c r="S324">
        <v>2</v>
      </c>
      <c r="T324" s="3">
        <v>0</v>
      </c>
      <c r="U324" s="4">
        <v>3.58</v>
      </c>
      <c r="V324" s="3">
        <f t="shared" si="10"/>
        <v>0.5</v>
      </c>
      <c r="W324" t="str">
        <f t="shared" si="11"/>
        <v>Profit</v>
      </c>
    </row>
    <row r="325" spans="1:23" x14ac:dyDescent="0.35">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s="4">
        <v>251.52</v>
      </c>
      <c r="S325">
        <v>6</v>
      </c>
      <c r="T325" s="3">
        <v>0.2</v>
      </c>
      <c r="U325" s="4">
        <v>81.744</v>
      </c>
      <c r="V325" s="3">
        <f t="shared" si="10"/>
        <v>0.32500000000000001</v>
      </c>
      <c r="W325" t="str">
        <f t="shared" si="11"/>
        <v>Profit</v>
      </c>
    </row>
    <row r="326" spans="1:23" x14ac:dyDescent="0.35">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s="4">
        <v>99.99</v>
      </c>
      <c r="S326">
        <v>1</v>
      </c>
      <c r="T326" s="3">
        <v>0</v>
      </c>
      <c r="U326" s="4">
        <v>34.996499999999997</v>
      </c>
      <c r="V326" s="3">
        <f t="shared" si="10"/>
        <v>0.35</v>
      </c>
      <c r="W326" t="str">
        <f t="shared" si="11"/>
        <v>Profit</v>
      </c>
    </row>
    <row r="327" spans="1:23" x14ac:dyDescent="0.35">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s="4">
        <v>15.992000000000001</v>
      </c>
      <c r="S327">
        <v>1</v>
      </c>
      <c r="T327" s="3">
        <v>0.2</v>
      </c>
      <c r="U327" s="4">
        <v>0.99950000000000006</v>
      </c>
      <c r="V327" s="3">
        <f t="shared" si="10"/>
        <v>6.25E-2</v>
      </c>
      <c r="W327" t="str">
        <f t="shared" si="11"/>
        <v>Loss</v>
      </c>
    </row>
    <row r="328" spans="1:23" x14ac:dyDescent="0.35">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s="4">
        <v>290.89800000000002</v>
      </c>
      <c r="S328">
        <v>3</v>
      </c>
      <c r="T328" s="3">
        <v>0.4</v>
      </c>
      <c r="U328" s="4">
        <v>-67.876199999999997</v>
      </c>
      <c r="V328" s="3">
        <f t="shared" si="10"/>
        <v>-0.23333333333333331</v>
      </c>
      <c r="W328" t="str">
        <f t="shared" si="11"/>
        <v>Loss</v>
      </c>
    </row>
    <row r="329" spans="1:23" x14ac:dyDescent="0.35">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s="4">
        <v>54.223999999999997</v>
      </c>
      <c r="S329">
        <v>2</v>
      </c>
      <c r="T329" s="3">
        <v>0.2</v>
      </c>
      <c r="U329" s="4">
        <v>3.3889999999999998</v>
      </c>
      <c r="V329" s="3">
        <f t="shared" si="10"/>
        <v>6.25E-2</v>
      </c>
      <c r="W329" t="str">
        <f t="shared" si="11"/>
        <v>Profit</v>
      </c>
    </row>
    <row r="330" spans="1:23" x14ac:dyDescent="0.35">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s="4">
        <v>786.74400000000003</v>
      </c>
      <c r="S330">
        <v>4</v>
      </c>
      <c r="T330" s="3">
        <v>0.3</v>
      </c>
      <c r="U330" s="4">
        <v>-258.5016</v>
      </c>
      <c r="V330" s="3">
        <f t="shared" si="10"/>
        <v>-0.32857142857142857</v>
      </c>
      <c r="W330" t="str">
        <f t="shared" si="11"/>
        <v>Loss</v>
      </c>
    </row>
    <row r="331" spans="1:23" x14ac:dyDescent="0.35">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s="4">
        <v>100.24</v>
      </c>
      <c r="S331">
        <v>10</v>
      </c>
      <c r="T331" s="3">
        <v>0.2</v>
      </c>
      <c r="U331" s="4">
        <v>33.831000000000003</v>
      </c>
      <c r="V331" s="3">
        <f t="shared" si="10"/>
        <v>0.33750000000000002</v>
      </c>
      <c r="W331" t="str">
        <f t="shared" si="11"/>
        <v>Profit</v>
      </c>
    </row>
    <row r="332" spans="1:23" x14ac:dyDescent="0.35">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s="4">
        <v>37.764000000000003</v>
      </c>
      <c r="S332">
        <v>6</v>
      </c>
      <c r="T332" s="3">
        <v>0.7</v>
      </c>
      <c r="U332" s="4">
        <v>-27.6936</v>
      </c>
      <c r="V332" s="3">
        <f t="shared" si="10"/>
        <v>-0.73333333333333328</v>
      </c>
      <c r="W332" t="str">
        <f t="shared" si="11"/>
        <v>Loss</v>
      </c>
    </row>
    <row r="333" spans="1:23" x14ac:dyDescent="0.35">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s="4">
        <v>82.8</v>
      </c>
      <c r="S333">
        <v>2</v>
      </c>
      <c r="T333" s="3">
        <v>0.4</v>
      </c>
      <c r="U333" s="4">
        <v>-20.7</v>
      </c>
      <c r="V333" s="3">
        <f t="shared" si="10"/>
        <v>-0.25</v>
      </c>
      <c r="W333" t="str">
        <f t="shared" si="11"/>
        <v>Loss</v>
      </c>
    </row>
    <row r="334" spans="1:23" x14ac:dyDescent="0.35">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s="4">
        <v>20.724</v>
      </c>
      <c r="S334">
        <v>2</v>
      </c>
      <c r="T334" s="3">
        <v>0.7</v>
      </c>
      <c r="U334" s="4">
        <v>-13.816000000000001</v>
      </c>
      <c r="V334" s="3">
        <f t="shared" si="10"/>
        <v>-0.66666666666666674</v>
      </c>
      <c r="W334" t="str">
        <f t="shared" si="11"/>
        <v>Loss</v>
      </c>
    </row>
    <row r="335" spans="1:23" x14ac:dyDescent="0.35">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s="4">
        <v>4.8959999999999999</v>
      </c>
      <c r="S335">
        <v>3</v>
      </c>
      <c r="T335" s="3">
        <v>0.7</v>
      </c>
      <c r="U335" s="4">
        <v>-3.4272</v>
      </c>
      <c r="V335" s="3">
        <f t="shared" si="10"/>
        <v>-0.70000000000000007</v>
      </c>
      <c r="W335" t="str">
        <f t="shared" si="11"/>
        <v>Loss</v>
      </c>
    </row>
    <row r="336" spans="1:23" x14ac:dyDescent="0.35">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s="4">
        <v>4.7519999999999998</v>
      </c>
      <c r="S336">
        <v>1</v>
      </c>
      <c r="T336" s="3">
        <v>0.2</v>
      </c>
      <c r="U336" s="4">
        <v>1.6037999999999999</v>
      </c>
      <c r="V336" s="3">
        <f t="shared" si="10"/>
        <v>0.33749999999999997</v>
      </c>
      <c r="W336" t="str">
        <f t="shared" si="11"/>
        <v>Profit</v>
      </c>
    </row>
    <row r="337" spans="1:23" x14ac:dyDescent="0.35">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s="4">
        <v>959.98400000000004</v>
      </c>
      <c r="S337">
        <v>2</v>
      </c>
      <c r="T337" s="3">
        <v>0.2</v>
      </c>
      <c r="U337" s="4">
        <v>335.99439999999998</v>
      </c>
      <c r="V337" s="3">
        <f t="shared" si="10"/>
        <v>0.35</v>
      </c>
      <c r="W337" t="str">
        <f t="shared" si="11"/>
        <v>Profit</v>
      </c>
    </row>
    <row r="338" spans="1:23" x14ac:dyDescent="0.35">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s="4">
        <v>14.368</v>
      </c>
      <c r="S338">
        <v>4</v>
      </c>
      <c r="T338" s="3">
        <v>0.2</v>
      </c>
      <c r="U338" s="4">
        <v>4.49</v>
      </c>
      <c r="V338" s="3">
        <f t="shared" si="10"/>
        <v>0.3125</v>
      </c>
      <c r="W338" t="str">
        <f t="shared" si="11"/>
        <v>Profit</v>
      </c>
    </row>
    <row r="339" spans="1:23" x14ac:dyDescent="0.35">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s="4">
        <v>7.7119999999999997</v>
      </c>
      <c r="S339">
        <v>2</v>
      </c>
      <c r="T339" s="3">
        <v>0.2</v>
      </c>
      <c r="U339" s="4">
        <v>2.7955999999999999</v>
      </c>
      <c r="V339" s="3">
        <f t="shared" si="10"/>
        <v>0.36249999999999999</v>
      </c>
      <c r="W339" t="str">
        <f t="shared" si="11"/>
        <v>Profit</v>
      </c>
    </row>
    <row r="340" spans="1:23" x14ac:dyDescent="0.35">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s="4">
        <v>698.35199999999998</v>
      </c>
      <c r="S340">
        <v>3</v>
      </c>
      <c r="T340" s="3">
        <v>0.2</v>
      </c>
      <c r="U340" s="4">
        <v>-17.4588</v>
      </c>
      <c r="V340" s="3">
        <f t="shared" si="10"/>
        <v>-2.5000000000000001E-2</v>
      </c>
      <c r="W340" t="str">
        <f t="shared" si="11"/>
        <v>Loss</v>
      </c>
    </row>
    <row r="341" spans="1:23" x14ac:dyDescent="0.35">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s="4">
        <v>4.96</v>
      </c>
      <c r="S341">
        <v>4</v>
      </c>
      <c r="T341" s="3">
        <v>0</v>
      </c>
      <c r="U341" s="4">
        <v>2.3311999999999999</v>
      </c>
      <c r="V341" s="3">
        <f t="shared" si="10"/>
        <v>0.47</v>
      </c>
      <c r="W341" t="str">
        <f t="shared" si="11"/>
        <v>Profit</v>
      </c>
    </row>
    <row r="342" spans="1:23" x14ac:dyDescent="0.35">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s="4">
        <v>17.856000000000002</v>
      </c>
      <c r="S342">
        <v>4</v>
      </c>
      <c r="T342" s="3">
        <v>0.2</v>
      </c>
      <c r="U342" s="4">
        <v>1.1160000000000001</v>
      </c>
      <c r="V342" s="3">
        <f t="shared" si="10"/>
        <v>6.25E-2</v>
      </c>
      <c r="W342" t="str">
        <f t="shared" si="11"/>
        <v>Profit</v>
      </c>
    </row>
    <row r="343" spans="1:23" x14ac:dyDescent="0.35">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s="3">
        <v>0.7</v>
      </c>
      <c r="U343" s="4">
        <v>-407.976</v>
      </c>
      <c r="V343" s="3">
        <f t="shared" si="10"/>
        <v>-0.79999999999999993</v>
      </c>
      <c r="W343" t="str">
        <f t="shared" si="11"/>
        <v>Loss</v>
      </c>
    </row>
    <row r="344" spans="1:23" x14ac:dyDescent="0.35">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s="3">
        <v>0.2</v>
      </c>
      <c r="U344" s="4">
        <v>10.0724</v>
      </c>
      <c r="V344" s="3">
        <f t="shared" si="10"/>
        <v>0.32500000000000001</v>
      </c>
      <c r="W344" t="str">
        <f t="shared" si="11"/>
        <v>Profit</v>
      </c>
    </row>
    <row r="345" spans="1:23" x14ac:dyDescent="0.35">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s="4">
        <v>71.927999999999997</v>
      </c>
      <c r="S345">
        <v>12</v>
      </c>
      <c r="T345" s="3">
        <v>0.4</v>
      </c>
      <c r="U345" s="4">
        <v>8.3916000000000004</v>
      </c>
      <c r="V345" s="3">
        <f t="shared" si="10"/>
        <v>0.11666666666666668</v>
      </c>
      <c r="W345" t="str">
        <f t="shared" si="11"/>
        <v>Profit</v>
      </c>
    </row>
    <row r="346" spans="1:23" x14ac:dyDescent="0.35">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s="4">
        <v>88.8</v>
      </c>
      <c r="S346">
        <v>4</v>
      </c>
      <c r="T346" s="3">
        <v>0.2</v>
      </c>
      <c r="U346" s="4">
        <v>-2.2200000000000002</v>
      </c>
      <c r="V346" s="3">
        <f t="shared" si="10"/>
        <v>-2.5000000000000001E-2</v>
      </c>
      <c r="W346" t="str">
        <f t="shared" si="11"/>
        <v>Loss</v>
      </c>
    </row>
    <row r="347" spans="1:23" x14ac:dyDescent="0.35">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s="4">
        <v>47.975999999999999</v>
      </c>
      <c r="S347">
        <v>3</v>
      </c>
      <c r="T347" s="3">
        <v>0.2</v>
      </c>
      <c r="U347" s="4">
        <v>4.7976000000000001</v>
      </c>
      <c r="V347" s="3">
        <f t="shared" si="10"/>
        <v>0.1</v>
      </c>
      <c r="W347" t="str">
        <f t="shared" si="11"/>
        <v>Profit</v>
      </c>
    </row>
    <row r="348" spans="1:23" x14ac:dyDescent="0.35">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s="4">
        <v>7.56</v>
      </c>
      <c r="S348">
        <v>3</v>
      </c>
      <c r="T348" s="3">
        <v>0</v>
      </c>
      <c r="U348" s="4">
        <v>3.0996000000000001</v>
      </c>
      <c r="V348" s="3">
        <f t="shared" si="10"/>
        <v>0.41000000000000003</v>
      </c>
      <c r="W348" t="str">
        <f t="shared" si="11"/>
        <v>Profit</v>
      </c>
    </row>
    <row r="349" spans="1:23" x14ac:dyDescent="0.35">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s="4">
        <v>24.56</v>
      </c>
      <c r="S349">
        <v>2</v>
      </c>
      <c r="T349" s="3">
        <v>0</v>
      </c>
      <c r="U349" s="4">
        <v>11.543200000000001</v>
      </c>
      <c r="V349" s="3">
        <f t="shared" si="10"/>
        <v>0.47000000000000003</v>
      </c>
      <c r="W349" t="str">
        <f t="shared" si="11"/>
        <v>Profit</v>
      </c>
    </row>
    <row r="350" spans="1:23" x14ac:dyDescent="0.35">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s="4">
        <v>12.96</v>
      </c>
      <c r="S350">
        <v>2</v>
      </c>
      <c r="T350" s="3">
        <v>0</v>
      </c>
      <c r="U350" s="4">
        <v>4.1471999999999998</v>
      </c>
      <c r="V350" s="3">
        <f t="shared" si="10"/>
        <v>0.31999999999999995</v>
      </c>
      <c r="W350" t="str">
        <f t="shared" si="11"/>
        <v>Profit</v>
      </c>
    </row>
    <row r="351" spans="1:23" x14ac:dyDescent="0.35">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s="4">
        <v>6.79</v>
      </c>
      <c r="S351">
        <v>1</v>
      </c>
      <c r="T351" s="3">
        <v>0</v>
      </c>
      <c r="U351" s="4">
        <v>2.3086000000000002</v>
      </c>
      <c r="V351" s="3">
        <f t="shared" si="10"/>
        <v>0.34</v>
      </c>
      <c r="W351" t="str">
        <f t="shared" si="11"/>
        <v>Profit</v>
      </c>
    </row>
    <row r="352" spans="1:23" x14ac:dyDescent="0.35">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s="4">
        <v>24.56</v>
      </c>
      <c r="S352">
        <v>2</v>
      </c>
      <c r="T352" s="3">
        <v>0</v>
      </c>
      <c r="U352" s="4">
        <v>11.543200000000001</v>
      </c>
      <c r="V352" s="3">
        <f t="shared" si="10"/>
        <v>0.47000000000000003</v>
      </c>
      <c r="W352" t="str">
        <f t="shared" si="11"/>
        <v>Profit</v>
      </c>
    </row>
    <row r="353" spans="1:23" x14ac:dyDescent="0.35">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s="4">
        <v>3.048</v>
      </c>
      <c r="S353">
        <v>1</v>
      </c>
      <c r="T353" s="3">
        <v>0.2</v>
      </c>
      <c r="U353" s="4">
        <v>1.0668</v>
      </c>
      <c r="V353" s="3">
        <f t="shared" si="10"/>
        <v>0.35</v>
      </c>
      <c r="W353" t="str">
        <f t="shared" si="11"/>
        <v>Profit</v>
      </c>
    </row>
    <row r="354" spans="1:23" x14ac:dyDescent="0.35">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s="4">
        <v>49.12</v>
      </c>
      <c r="S354">
        <v>4</v>
      </c>
      <c r="T354" s="3">
        <v>0</v>
      </c>
      <c r="U354" s="4">
        <v>23.086400000000001</v>
      </c>
      <c r="V354" s="3">
        <f t="shared" si="10"/>
        <v>0.47000000000000003</v>
      </c>
      <c r="W354" t="str">
        <f t="shared" si="11"/>
        <v>Profit</v>
      </c>
    </row>
    <row r="355" spans="1:23" x14ac:dyDescent="0.35">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s="4">
        <v>4355.1679999999997</v>
      </c>
      <c r="S355">
        <v>4</v>
      </c>
      <c r="T355" s="3">
        <v>0.2</v>
      </c>
      <c r="U355" s="4">
        <v>1415.4295999999999</v>
      </c>
      <c r="V355" s="3">
        <f t="shared" si="10"/>
        <v>0.32500000000000001</v>
      </c>
      <c r="W355" t="str">
        <f t="shared" si="11"/>
        <v>Profit</v>
      </c>
    </row>
    <row r="356" spans="1:23" x14ac:dyDescent="0.35">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s="4">
        <v>388.70400000000001</v>
      </c>
      <c r="S356">
        <v>6</v>
      </c>
      <c r="T356" s="3">
        <v>0.2</v>
      </c>
      <c r="U356" s="4">
        <v>-4.8587999999999996</v>
      </c>
      <c r="V356" s="3">
        <f t="shared" si="10"/>
        <v>-1.2499999999999999E-2</v>
      </c>
      <c r="W356" t="str">
        <f t="shared" si="11"/>
        <v>Loss</v>
      </c>
    </row>
    <row r="357" spans="1:23" x14ac:dyDescent="0.35">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s="4">
        <v>8.26</v>
      </c>
      <c r="S357">
        <v>2</v>
      </c>
      <c r="T357" s="3">
        <v>0</v>
      </c>
      <c r="U357" s="4">
        <v>3.7995999999999999</v>
      </c>
      <c r="V357" s="3">
        <f t="shared" si="10"/>
        <v>0.46</v>
      </c>
      <c r="W357" t="str">
        <f t="shared" si="11"/>
        <v>Profit</v>
      </c>
    </row>
    <row r="358" spans="1:23" x14ac:dyDescent="0.35">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s="4">
        <v>17.04</v>
      </c>
      <c r="S358">
        <v>4</v>
      </c>
      <c r="T358" s="3">
        <v>0</v>
      </c>
      <c r="U358" s="4">
        <v>6.9863999999999997</v>
      </c>
      <c r="V358" s="3">
        <f t="shared" si="10"/>
        <v>0.41000000000000003</v>
      </c>
      <c r="W358" t="str">
        <f t="shared" si="11"/>
        <v>Profit</v>
      </c>
    </row>
    <row r="359" spans="1:23" x14ac:dyDescent="0.35">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s="4">
        <v>34.4</v>
      </c>
      <c r="S359">
        <v>5</v>
      </c>
      <c r="T359" s="3">
        <v>0</v>
      </c>
      <c r="U359" s="4">
        <v>15.824</v>
      </c>
      <c r="V359" s="3">
        <f t="shared" si="10"/>
        <v>0.46</v>
      </c>
      <c r="W359" t="str">
        <f t="shared" si="11"/>
        <v>Profit</v>
      </c>
    </row>
    <row r="360" spans="1:23" x14ac:dyDescent="0.35">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s="4">
        <v>36.24</v>
      </c>
      <c r="S360">
        <v>5</v>
      </c>
      <c r="T360" s="3">
        <v>0.2</v>
      </c>
      <c r="U360" s="4">
        <v>11.324999999999999</v>
      </c>
      <c r="V360" s="3">
        <f t="shared" si="10"/>
        <v>0.31249999999999994</v>
      </c>
      <c r="W360" t="str">
        <f t="shared" si="11"/>
        <v>Profit</v>
      </c>
    </row>
    <row r="361" spans="1:23" x14ac:dyDescent="0.35">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s="4">
        <v>647.84</v>
      </c>
      <c r="S361">
        <v>8</v>
      </c>
      <c r="T361" s="3">
        <v>0</v>
      </c>
      <c r="U361" s="4">
        <v>168.4384</v>
      </c>
      <c r="V361" s="3">
        <f t="shared" si="10"/>
        <v>0.26</v>
      </c>
      <c r="W361" t="str">
        <f t="shared" si="11"/>
        <v>Profit</v>
      </c>
    </row>
    <row r="362" spans="1:23" x14ac:dyDescent="0.35">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s="4">
        <v>20.7</v>
      </c>
      <c r="S362">
        <v>2</v>
      </c>
      <c r="T362" s="3">
        <v>0</v>
      </c>
      <c r="U362" s="4">
        <v>9.9359999999999999</v>
      </c>
      <c r="V362" s="3">
        <f t="shared" si="10"/>
        <v>0.48000000000000004</v>
      </c>
      <c r="W362" t="str">
        <f t="shared" si="11"/>
        <v>Profit</v>
      </c>
    </row>
    <row r="363" spans="1:23" x14ac:dyDescent="0.35">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s="4">
        <v>20.7</v>
      </c>
      <c r="S363">
        <v>2</v>
      </c>
      <c r="T363" s="3">
        <v>0</v>
      </c>
      <c r="U363" s="4">
        <v>9.9359999999999999</v>
      </c>
      <c r="V363" s="3">
        <f t="shared" si="10"/>
        <v>0.48000000000000004</v>
      </c>
      <c r="W363" t="str">
        <f t="shared" si="11"/>
        <v>Profit</v>
      </c>
    </row>
    <row r="364" spans="1:23" x14ac:dyDescent="0.35">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s="4">
        <v>488.64600000000002</v>
      </c>
      <c r="S364">
        <v>3</v>
      </c>
      <c r="T364" s="3">
        <v>0.1</v>
      </c>
      <c r="U364" s="4">
        <v>86.870400000000004</v>
      </c>
      <c r="V364" s="3">
        <f t="shared" si="10"/>
        <v>0.17777777777777778</v>
      </c>
      <c r="W364" t="str">
        <f t="shared" si="11"/>
        <v>Profit</v>
      </c>
    </row>
    <row r="365" spans="1:23" x14ac:dyDescent="0.35">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s="4">
        <v>5.56</v>
      </c>
      <c r="S365">
        <v>2</v>
      </c>
      <c r="T365" s="3">
        <v>0</v>
      </c>
      <c r="U365" s="4">
        <v>1.4456</v>
      </c>
      <c r="V365" s="3">
        <f t="shared" si="10"/>
        <v>0.26</v>
      </c>
      <c r="W365" t="str">
        <f t="shared" si="11"/>
        <v>Profit</v>
      </c>
    </row>
    <row r="366" spans="1:23" x14ac:dyDescent="0.35">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s="4">
        <v>47.12</v>
      </c>
      <c r="S366">
        <v>8</v>
      </c>
      <c r="T366" s="3">
        <v>0</v>
      </c>
      <c r="U366" s="4">
        <v>20.732800000000001</v>
      </c>
      <c r="V366" s="3">
        <f t="shared" si="10"/>
        <v>0.44000000000000006</v>
      </c>
      <c r="W366" t="str">
        <f t="shared" si="11"/>
        <v>Profit</v>
      </c>
    </row>
    <row r="367" spans="1:23" x14ac:dyDescent="0.35">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s="4">
        <v>211.96</v>
      </c>
      <c r="S367">
        <v>4</v>
      </c>
      <c r="T367" s="3">
        <v>0</v>
      </c>
      <c r="U367" s="4">
        <v>8.4784000000000006</v>
      </c>
      <c r="V367" s="3">
        <f t="shared" si="10"/>
        <v>0.04</v>
      </c>
      <c r="W367" t="str">
        <f t="shared" si="11"/>
        <v>Profit</v>
      </c>
    </row>
    <row r="368" spans="1:23" x14ac:dyDescent="0.35">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s="4">
        <v>23.2</v>
      </c>
      <c r="S368">
        <v>4</v>
      </c>
      <c r="T368" s="3">
        <v>0</v>
      </c>
      <c r="U368" s="4">
        <v>10.44</v>
      </c>
      <c r="V368" s="3">
        <f t="shared" si="10"/>
        <v>0.45</v>
      </c>
      <c r="W368" t="str">
        <f t="shared" si="11"/>
        <v>Profit</v>
      </c>
    </row>
    <row r="369" spans="1:23" x14ac:dyDescent="0.35">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s="4">
        <v>7.36</v>
      </c>
      <c r="S369">
        <v>2</v>
      </c>
      <c r="T369" s="3">
        <v>0</v>
      </c>
      <c r="U369" s="4">
        <v>0.1472</v>
      </c>
      <c r="V369" s="3">
        <f t="shared" si="10"/>
        <v>0.02</v>
      </c>
      <c r="W369" t="str">
        <f t="shared" si="11"/>
        <v>Loss</v>
      </c>
    </row>
    <row r="370" spans="1:23" x14ac:dyDescent="0.35">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s="4">
        <v>104.79</v>
      </c>
      <c r="S370">
        <v>7</v>
      </c>
      <c r="T370" s="3">
        <v>0</v>
      </c>
      <c r="U370" s="4">
        <v>29.341200000000001</v>
      </c>
      <c r="V370" s="3">
        <f t="shared" si="10"/>
        <v>0.27999999999999997</v>
      </c>
      <c r="W370" t="str">
        <f t="shared" si="11"/>
        <v>Profit</v>
      </c>
    </row>
    <row r="371" spans="1:23" x14ac:dyDescent="0.35">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s="4">
        <v>1043.92</v>
      </c>
      <c r="S371">
        <v>4</v>
      </c>
      <c r="T371" s="3">
        <v>0</v>
      </c>
      <c r="U371" s="4">
        <v>271.41919999999999</v>
      </c>
      <c r="V371" s="3">
        <f t="shared" si="10"/>
        <v>0.25999999999999995</v>
      </c>
      <c r="W371" t="str">
        <f t="shared" si="11"/>
        <v>Profit</v>
      </c>
    </row>
    <row r="372" spans="1:23" x14ac:dyDescent="0.35">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s="4">
        <v>25.92</v>
      </c>
      <c r="S372">
        <v>5</v>
      </c>
      <c r="T372" s="3">
        <v>0.2</v>
      </c>
      <c r="U372" s="4">
        <v>9.3960000000000008</v>
      </c>
      <c r="V372" s="3">
        <f t="shared" si="10"/>
        <v>0.36249999999999999</v>
      </c>
      <c r="W372" t="str">
        <f t="shared" si="11"/>
        <v>Profit</v>
      </c>
    </row>
    <row r="373" spans="1:23" x14ac:dyDescent="0.35">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s="4">
        <v>53.423999999999999</v>
      </c>
      <c r="S373">
        <v>3</v>
      </c>
      <c r="T373" s="3">
        <v>0.2</v>
      </c>
      <c r="U373" s="4">
        <v>4.6745999999999999</v>
      </c>
      <c r="V373" s="3">
        <f t="shared" si="10"/>
        <v>8.7499999999999994E-2</v>
      </c>
      <c r="W373" t="str">
        <f t="shared" si="11"/>
        <v>Profit</v>
      </c>
    </row>
    <row r="374" spans="1:23" x14ac:dyDescent="0.35">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s="4">
        <v>8.16</v>
      </c>
      <c r="S374">
        <v>5</v>
      </c>
      <c r="T374" s="3">
        <v>0.7</v>
      </c>
      <c r="U374" s="4">
        <v>-5.7119999999999997</v>
      </c>
      <c r="V374" s="3">
        <f t="shared" si="10"/>
        <v>-0.7</v>
      </c>
      <c r="W374" t="str">
        <f t="shared" si="11"/>
        <v>Loss</v>
      </c>
    </row>
    <row r="375" spans="1:23" x14ac:dyDescent="0.35">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s="4">
        <v>1023.936</v>
      </c>
      <c r="S375">
        <v>8</v>
      </c>
      <c r="T375" s="3">
        <v>0.2</v>
      </c>
      <c r="U375" s="4">
        <v>179.18879999999999</v>
      </c>
      <c r="V375" s="3">
        <f t="shared" si="10"/>
        <v>0.17499999999999999</v>
      </c>
      <c r="W375" t="str">
        <f t="shared" si="11"/>
        <v>Profit</v>
      </c>
    </row>
    <row r="376" spans="1:23" x14ac:dyDescent="0.35">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s="4">
        <v>9.24</v>
      </c>
      <c r="S376">
        <v>1</v>
      </c>
      <c r="T376" s="3">
        <v>0.2</v>
      </c>
      <c r="U376" s="4">
        <v>0.92400000000000004</v>
      </c>
      <c r="V376" s="3">
        <f t="shared" si="10"/>
        <v>0.1</v>
      </c>
      <c r="W376" t="str">
        <f t="shared" si="11"/>
        <v>Loss</v>
      </c>
    </row>
    <row r="377" spans="1:23" x14ac:dyDescent="0.35">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s="4">
        <v>479.04</v>
      </c>
      <c r="S377">
        <v>10</v>
      </c>
      <c r="T377" s="3">
        <v>0.2</v>
      </c>
      <c r="U377" s="4">
        <v>-29.94</v>
      </c>
      <c r="V377" s="3">
        <f t="shared" si="10"/>
        <v>-6.25E-2</v>
      </c>
      <c r="W377" t="str">
        <f t="shared" si="11"/>
        <v>Loss</v>
      </c>
    </row>
    <row r="378" spans="1:23" x14ac:dyDescent="0.35">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s="4">
        <v>99.135999999999996</v>
      </c>
      <c r="S378">
        <v>4</v>
      </c>
      <c r="T378" s="3">
        <v>0.2</v>
      </c>
      <c r="U378" s="4">
        <v>30.98</v>
      </c>
      <c r="V378" s="3">
        <f t="shared" si="10"/>
        <v>0.3125</v>
      </c>
      <c r="W378" t="str">
        <f t="shared" si="11"/>
        <v>Profit</v>
      </c>
    </row>
    <row r="379" spans="1:23" x14ac:dyDescent="0.35">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s="4">
        <v>1488.424</v>
      </c>
      <c r="S379">
        <v>7</v>
      </c>
      <c r="T379" s="3">
        <v>0.3</v>
      </c>
      <c r="U379" s="4">
        <v>-297.6848</v>
      </c>
      <c r="V379" s="3">
        <f t="shared" si="10"/>
        <v>-0.2</v>
      </c>
      <c r="W379" t="str">
        <f t="shared" si="11"/>
        <v>Loss</v>
      </c>
    </row>
    <row r="380" spans="1:23" x14ac:dyDescent="0.35">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s="4">
        <v>8.6519999999999992</v>
      </c>
      <c r="S380">
        <v>3</v>
      </c>
      <c r="T380" s="3">
        <v>0.8</v>
      </c>
      <c r="U380" s="4">
        <v>-20.3322</v>
      </c>
      <c r="V380" s="3">
        <f t="shared" si="10"/>
        <v>-2.35</v>
      </c>
      <c r="W380" t="str">
        <f t="shared" si="11"/>
        <v>Loss</v>
      </c>
    </row>
    <row r="381" spans="1:23" x14ac:dyDescent="0.35">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s="4">
        <v>23.832000000000001</v>
      </c>
      <c r="S381">
        <v>3</v>
      </c>
      <c r="T381" s="3">
        <v>0.2</v>
      </c>
      <c r="U381" s="4">
        <v>2.6810999999999998</v>
      </c>
      <c r="V381" s="3">
        <f t="shared" si="10"/>
        <v>0.11249999999999999</v>
      </c>
      <c r="W381" t="str">
        <f t="shared" si="11"/>
        <v>Profit</v>
      </c>
    </row>
    <row r="382" spans="1:23" x14ac:dyDescent="0.35">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s="4">
        <v>12.176</v>
      </c>
      <c r="S382">
        <v>4</v>
      </c>
      <c r="T382" s="3">
        <v>0.8</v>
      </c>
      <c r="U382" s="4">
        <v>-18.872800000000002</v>
      </c>
      <c r="V382" s="3">
        <f t="shared" si="10"/>
        <v>-1.55</v>
      </c>
      <c r="W382" t="str">
        <f t="shared" si="11"/>
        <v>Loss</v>
      </c>
    </row>
    <row r="383" spans="1:23" x14ac:dyDescent="0.35">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s="4">
        <v>50.96</v>
      </c>
      <c r="S383">
        <v>7</v>
      </c>
      <c r="T383" s="3">
        <v>0</v>
      </c>
      <c r="U383" s="4">
        <v>25.48</v>
      </c>
      <c r="V383" s="3">
        <f t="shared" si="10"/>
        <v>0.5</v>
      </c>
      <c r="W383" t="str">
        <f t="shared" si="11"/>
        <v>Profit</v>
      </c>
    </row>
    <row r="384" spans="1:23" x14ac:dyDescent="0.35">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s="4">
        <v>49.536000000000001</v>
      </c>
      <c r="S384">
        <v>3</v>
      </c>
      <c r="T384" s="3">
        <v>0.2</v>
      </c>
      <c r="U384" s="4">
        <v>17.337599999999998</v>
      </c>
      <c r="V384" s="3">
        <f t="shared" si="10"/>
        <v>0.35</v>
      </c>
      <c r="W384" t="str">
        <f t="shared" si="11"/>
        <v>Profit</v>
      </c>
    </row>
    <row r="385" spans="1:23" x14ac:dyDescent="0.35">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s="4">
        <v>41.9</v>
      </c>
      <c r="S385">
        <v>2</v>
      </c>
      <c r="T385" s="3">
        <v>0</v>
      </c>
      <c r="U385" s="4">
        <v>8.7989999999999995</v>
      </c>
      <c r="V385" s="3">
        <f t="shared" si="10"/>
        <v>0.21</v>
      </c>
      <c r="W385" t="str">
        <f t="shared" si="11"/>
        <v>Profit</v>
      </c>
    </row>
    <row r="386" spans="1:23" x14ac:dyDescent="0.35">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s="4">
        <v>375.45749999999998</v>
      </c>
      <c r="S386">
        <v>3</v>
      </c>
      <c r="T386" s="3">
        <v>0.45</v>
      </c>
      <c r="U386" s="4">
        <v>-157.0095</v>
      </c>
      <c r="V386" s="3">
        <f t="shared" ref="V386:V449" si="12">U386/R386</f>
        <v>-0.41818181818181821</v>
      </c>
      <c r="W386" t="str">
        <f t="shared" si="11"/>
        <v>Loss</v>
      </c>
    </row>
    <row r="387" spans="1:23" x14ac:dyDescent="0.35">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s="4">
        <v>83.975999999999999</v>
      </c>
      <c r="S387">
        <v>3</v>
      </c>
      <c r="T387" s="3">
        <v>0.2</v>
      </c>
      <c r="U387" s="4">
        <v>-1.0497000000000001</v>
      </c>
      <c r="V387" s="3">
        <f t="shared" si="12"/>
        <v>-1.2500000000000001E-2</v>
      </c>
      <c r="W387" t="str">
        <f t="shared" ref="W387:W450" si="13">IF(U387&gt;=1,"Profit","Loss")</f>
        <v>Loss</v>
      </c>
    </row>
    <row r="388" spans="1:23" x14ac:dyDescent="0.35">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s="4">
        <v>482.34</v>
      </c>
      <c r="S388">
        <v>4</v>
      </c>
      <c r="T388" s="3">
        <v>0.7</v>
      </c>
      <c r="U388" s="4">
        <v>-337.63799999999998</v>
      </c>
      <c r="V388" s="3">
        <f t="shared" si="12"/>
        <v>-0.7</v>
      </c>
      <c r="W388" t="str">
        <f t="shared" si="13"/>
        <v>Loss</v>
      </c>
    </row>
    <row r="389" spans="1:23" x14ac:dyDescent="0.35">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s="4">
        <v>2.96</v>
      </c>
      <c r="S389">
        <v>1</v>
      </c>
      <c r="T389" s="3">
        <v>0.2</v>
      </c>
      <c r="U389" s="4">
        <v>0.77700000000000002</v>
      </c>
      <c r="V389" s="3">
        <f t="shared" si="12"/>
        <v>0.26250000000000001</v>
      </c>
      <c r="W389" t="str">
        <f t="shared" si="13"/>
        <v>Loss</v>
      </c>
    </row>
    <row r="390" spans="1:23" x14ac:dyDescent="0.35">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s="4">
        <v>2.6240000000000001</v>
      </c>
      <c r="S390">
        <v>1</v>
      </c>
      <c r="T390" s="3">
        <v>0.2</v>
      </c>
      <c r="U390" s="4">
        <v>0.4264</v>
      </c>
      <c r="V390" s="3">
        <f t="shared" si="12"/>
        <v>0.16250000000000001</v>
      </c>
      <c r="W390" t="str">
        <f t="shared" si="13"/>
        <v>Loss</v>
      </c>
    </row>
    <row r="391" spans="1:23" x14ac:dyDescent="0.35">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s="4">
        <v>23.36</v>
      </c>
      <c r="S391">
        <v>4</v>
      </c>
      <c r="T391" s="3">
        <v>0.2</v>
      </c>
      <c r="U391" s="4">
        <v>7.8840000000000003</v>
      </c>
      <c r="V391" s="3">
        <f t="shared" si="12"/>
        <v>0.33750000000000002</v>
      </c>
      <c r="W391" t="str">
        <f t="shared" si="13"/>
        <v>Profit</v>
      </c>
    </row>
    <row r="392" spans="1:23" x14ac:dyDescent="0.35">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s="4">
        <v>39.979999999999997</v>
      </c>
      <c r="S392">
        <v>2</v>
      </c>
      <c r="T392" s="3">
        <v>0</v>
      </c>
      <c r="U392" s="4">
        <v>13.5932</v>
      </c>
      <c r="V392" s="3">
        <f t="shared" si="12"/>
        <v>0.34</v>
      </c>
      <c r="W392" t="str">
        <f t="shared" si="13"/>
        <v>Profit</v>
      </c>
    </row>
    <row r="393" spans="1:23" x14ac:dyDescent="0.35">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s="4">
        <v>246.38399999999999</v>
      </c>
      <c r="S393">
        <v>2</v>
      </c>
      <c r="T393" s="3">
        <v>0.2</v>
      </c>
      <c r="U393" s="4">
        <v>27.7182</v>
      </c>
      <c r="V393" s="3">
        <f t="shared" si="12"/>
        <v>0.1125</v>
      </c>
      <c r="W393" t="str">
        <f t="shared" si="13"/>
        <v>Profit</v>
      </c>
    </row>
    <row r="394" spans="1:23" x14ac:dyDescent="0.35">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s="4">
        <v>1799.97</v>
      </c>
      <c r="S394">
        <v>3</v>
      </c>
      <c r="T394" s="3">
        <v>0</v>
      </c>
      <c r="U394" s="4">
        <v>701.98829999999998</v>
      </c>
      <c r="V394" s="3">
        <f t="shared" si="12"/>
        <v>0.38999999999999996</v>
      </c>
      <c r="W394" t="str">
        <f t="shared" si="13"/>
        <v>Profit</v>
      </c>
    </row>
    <row r="395" spans="1:23" x14ac:dyDescent="0.35">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s="4">
        <v>12.462</v>
      </c>
      <c r="S395">
        <v>3</v>
      </c>
      <c r="T395" s="3">
        <v>0.8</v>
      </c>
      <c r="U395" s="4">
        <v>-20.5623</v>
      </c>
      <c r="V395" s="3">
        <f t="shared" si="12"/>
        <v>-1.6500000000000001</v>
      </c>
      <c r="W395" t="str">
        <f t="shared" si="13"/>
        <v>Loss</v>
      </c>
    </row>
    <row r="396" spans="1:23" x14ac:dyDescent="0.35">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s="4">
        <v>75.792000000000002</v>
      </c>
      <c r="S396">
        <v>3</v>
      </c>
      <c r="T396" s="3">
        <v>0.2</v>
      </c>
      <c r="U396" s="4">
        <v>25.579799999999999</v>
      </c>
      <c r="V396" s="3">
        <f t="shared" si="12"/>
        <v>0.33749999999999997</v>
      </c>
      <c r="W396" t="str">
        <f t="shared" si="13"/>
        <v>Profit</v>
      </c>
    </row>
    <row r="397" spans="1:23" x14ac:dyDescent="0.35">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s="4">
        <v>49.96</v>
      </c>
      <c r="S397">
        <v>2</v>
      </c>
      <c r="T397" s="3">
        <v>0</v>
      </c>
      <c r="U397" s="4">
        <v>9.4923999999999999</v>
      </c>
      <c r="V397" s="3">
        <f t="shared" si="12"/>
        <v>0.19</v>
      </c>
      <c r="W397" t="str">
        <f t="shared" si="13"/>
        <v>Profit</v>
      </c>
    </row>
    <row r="398" spans="1:23" x14ac:dyDescent="0.35">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s="4">
        <v>12.96</v>
      </c>
      <c r="S398">
        <v>2</v>
      </c>
      <c r="T398" s="3">
        <v>0</v>
      </c>
      <c r="U398" s="4">
        <v>6.2207999999999997</v>
      </c>
      <c r="V398" s="3">
        <f t="shared" si="12"/>
        <v>0.47999999999999993</v>
      </c>
      <c r="W398" t="str">
        <f t="shared" si="13"/>
        <v>Profit</v>
      </c>
    </row>
    <row r="399" spans="1:23" x14ac:dyDescent="0.35">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s="4">
        <v>70.12</v>
      </c>
      <c r="S399">
        <v>4</v>
      </c>
      <c r="T399" s="3">
        <v>0</v>
      </c>
      <c r="U399" s="4">
        <v>21.036000000000001</v>
      </c>
      <c r="V399" s="3">
        <f t="shared" si="12"/>
        <v>0.3</v>
      </c>
      <c r="W399" t="str">
        <f t="shared" si="13"/>
        <v>Profit</v>
      </c>
    </row>
    <row r="400" spans="1:23" x14ac:dyDescent="0.35">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s="4">
        <v>35.951999999999998</v>
      </c>
      <c r="S400">
        <v>3</v>
      </c>
      <c r="T400" s="3">
        <v>0.2</v>
      </c>
      <c r="U400" s="4">
        <v>3.5952000000000002</v>
      </c>
      <c r="V400" s="3">
        <f t="shared" si="12"/>
        <v>0.1</v>
      </c>
      <c r="W400" t="str">
        <f t="shared" si="13"/>
        <v>Profit</v>
      </c>
    </row>
    <row r="401" spans="1:23" x14ac:dyDescent="0.35">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s="4">
        <v>2396.2656000000002</v>
      </c>
      <c r="S401">
        <v>4</v>
      </c>
      <c r="T401" s="3">
        <v>0.32</v>
      </c>
      <c r="U401" s="4">
        <v>-317.15280000000001</v>
      </c>
      <c r="V401" s="3">
        <f t="shared" si="12"/>
        <v>-0.13235294117647059</v>
      </c>
      <c r="W401" t="str">
        <f t="shared" si="13"/>
        <v>Loss</v>
      </c>
    </row>
    <row r="402" spans="1:23" x14ac:dyDescent="0.35">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s="4">
        <v>131.136</v>
      </c>
      <c r="S402">
        <v>4</v>
      </c>
      <c r="T402" s="3">
        <v>0.2</v>
      </c>
      <c r="U402" s="4">
        <v>-32.783999999999999</v>
      </c>
      <c r="V402" s="3">
        <f t="shared" si="12"/>
        <v>-0.25</v>
      </c>
      <c r="W402" t="str">
        <f t="shared" si="13"/>
        <v>Loss</v>
      </c>
    </row>
    <row r="403" spans="1:23" x14ac:dyDescent="0.35">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s="4">
        <v>57.584000000000003</v>
      </c>
      <c r="S403">
        <v>2</v>
      </c>
      <c r="T403" s="3">
        <v>0.2</v>
      </c>
      <c r="U403" s="4">
        <v>0.7198</v>
      </c>
      <c r="V403" s="3">
        <f t="shared" si="12"/>
        <v>1.2499999999999999E-2</v>
      </c>
      <c r="W403" t="str">
        <f t="shared" si="13"/>
        <v>Loss</v>
      </c>
    </row>
    <row r="404" spans="1:23" x14ac:dyDescent="0.35">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s="4">
        <v>9.5679999999999996</v>
      </c>
      <c r="S404">
        <v>2</v>
      </c>
      <c r="T404" s="3">
        <v>0.2</v>
      </c>
      <c r="U404" s="4">
        <v>3.4683999999999999</v>
      </c>
      <c r="V404" s="3">
        <f t="shared" si="12"/>
        <v>0.36249999999999999</v>
      </c>
      <c r="W404" t="str">
        <f t="shared" si="13"/>
        <v>Profit</v>
      </c>
    </row>
    <row r="405" spans="1:23" x14ac:dyDescent="0.35">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s="4">
        <v>39.072000000000003</v>
      </c>
      <c r="S405">
        <v>6</v>
      </c>
      <c r="T405" s="3">
        <v>0.2</v>
      </c>
      <c r="U405" s="4">
        <v>9.7680000000000007</v>
      </c>
      <c r="V405" s="3">
        <f t="shared" si="12"/>
        <v>0.25</v>
      </c>
      <c r="W405" t="str">
        <f t="shared" si="13"/>
        <v>Profit</v>
      </c>
    </row>
    <row r="406" spans="1:23" x14ac:dyDescent="0.35">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s="4">
        <v>35.909999999999997</v>
      </c>
      <c r="S406">
        <v>3</v>
      </c>
      <c r="T406" s="3">
        <v>0</v>
      </c>
      <c r="U406" s="4">
        <v>9.6957000000000004</v>
      </c>
      <c r="V406" s="3">
        <f t="shared" si="12"/>
        <v>0.27</v>
      </c>
      <c r="W406" t="str">
        <f t="shared" si="13"/>
        <v>Profit</v>
      </c>
    </row>
    <row r="407" spans="1:23" x14ac:dyDescent="0.35">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s="4">
        <v>179.95</v>
      </c>
      <c r="S407">
        <v>5</v>
      </c>
      <c r="T407" s="3">
        <v>0</v>
      </c>
      <c r="U407" s="4">
        <v>37.789499999999997</v>
      </c>
      <c r="V407" s="3">
        <f t="shared" si="12"/>
        <v>0.21</v>
      </c>
      <c r="W407" t="str">
        <f t="shared" si="13"/>
        <v>Profit</v>
      </c>
    </row>
    <row r="408" spans="1:23" x14ac:dyDescent="0.35">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s="4">
        <v>1199.9760000000001</v>
      </c>
      <c r="S408">
        <v>3</v>
      </c>
      <c r="T408" s="3">
        <v>0.2</v>
      </c>
      <c r="U408" s="4">
        <v>434.99130000000002</v>
      </c>
      <c r="V408" s="3">
        <f t="shared" si="12"/>
        <v>0.36249999999999999</v>
      </c>
      <c r="W408" t="str">
        <f t="shared" si="13"/>
        <v>Profit</v>
      </c>
    </row>
    <row r="409" spans="1:23" x14ac:dyDescent="0.35">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s="4">
        <v>27.15</v>
      </c>
      <c r="S409">
        <v>5</v>
      </c>
      <c r="T409" s="3">
        <v>0</v>
      </c>
      <c r="U409" s="4">
        <v>13.3035</v>
      </c>
      <c r="V409" s="3">
        <f t="shared" si="12"/>
        <v>0.49</v>
      </c>
      <c r="W409" t="str">
        <f t="shared" si="13"/>
        <v>Profit</v>
      </c>
    </row>
    <row r="410" spans="1:23" x14ac:dyDescent="0.35">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s="4">
        <v>1004.024</v>
      </c>
      <c r="S410">
        <v>7</v>
      </c>
      <c r="T410" s="3">
        <v>0.2</v>
      </c>
      <c r="U410" s="4">
        <v>-112.95269999999999</v>
      </c>
      <c r="V410" s="3">
        <f t="shared" si="12"/>
        <v>-0.11249999999999999</v>
      </c>
      <c r="W410" t="str">
        <f t="shared" si="13"/>
        <v>Loss</v>
      </c>
    </row>
    <row r="411" spans="1:23" x14ac:dyDescent="0.35">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s="4">
        <v>9.68</v>
      </c>
      <c r="S411">
        <v>1</v>
      </c>
      <c r="T411" s="3">
        <v>0</v>
      </c>
      <c r="U411" s="4">
        <v>4.6463999999999999</v>
      </c>
      <c r="V411" s="3">
        <f t="shared" si="12"/>
        <v>0.48</v>
      </c>
      <c r="W411" t="str">
        <f t="shared" si="13"/>
        <v>Profit</v>
      </c>
    </row>
    <row r="412" spans="1:23" x14ac:dyDescent="0.35">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s="4">
        <v>28.35</v>
      </c>
      <c r="S412">
        <v>9</v>
      </c>
      <c r="T412" s="3">
        <v>0</v>
      </c>
      <c r="U412" s="4">
        <v>13.608000000000001</v>
      </c>
      <c r="V412" s="3">
        <f t="shared" si="12"/>
        <v>0.48</v>
      </c>
      <c r="W412" t="str">
        <f t="shared" si="13"/>
        <v>Profit</v>
      </c>
    </row>
    <row r="413" spans="1:23" x14ac:dyDescent="0.35">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s="4">
        <v>55.98</v>
      </c>
      <c r="S413">
        <v>1</v>
      </c>
      <c r="T413" s="3">
        <v>0</v>
      </c>
      <c r="U413" s="4">
        <v>27.430199999999999</v>
      </c>
      <c r="V413" s="3">
        <f t="shared" si="12"/>
        <v>0.49</v>
      </c>
      <c r="W413" t="str">
        <f t="shared" si="13"/>
        <v>Profit</v>
      </c>
    </row>
    <row r="414" spans="1:23" x14ac:dyDescent="0.35">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s="4">
        <v>1336.829</v>
      </c>
      <c r="S414">
        <v>13</v>
      </c>
      <c r="T414" s="3">
        <v>0.15</v>
      </c>
      <c r="U414" s="4">
        <v>31.454799999999999</v>
      </c>
      <c r="V414" s="3">
        <f t="shared" si="12"/>
        <v>2.3529411764705882E-2</v>
      </c>
      <c r="W414" t="str">
        <f t="shared" si="13"/>
        <v>Profit</v>
      </c>
    </row>
    <row r="415" spans="1:23" x14ac:dyDescent="0.35">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s="4">
        <v>113.568</v>
      </c>
      <c r="S415">
        <v>2</v>
      </c>
      <c r="T415" s="3">
        <v>0.2</v>
      </c>
      <c r="U415" s="4">
        <v>-18.454799999999999</v>
      </c>
      <c r="V415" s="3">
        <f t="shared" si="12"/>
        <v>-0.16250000000000001</v>
      </c>
      <c r="W415" t="str">
        <f t="shared" si="13"/>
        <v>Loss</v>
      </c>
    </row>
    <row r="416" spans="1:23" x14ac:dyDescent="0.35">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s="4">
        <v>139.86000000000001</v>
      </c>
      <c r="S416">
        <v>7</v>
      </c>
      <c r="T416" s="3">
        <v>0</v>
      </c>
      <c r="U416" s="4">
        <v>65.734200000000001</v>
      </c>
      <c r="V416" s="3">
        <f t="shared" si="12"/>
        <v>0.47</v>
      </c>
      <c r="W416" t="str">
        <f t="shared" si="13"/>
        <v>Profit</v>
      </c>
    </row>
    <row r="417" spans="1:23" x14ac:dyDescent="0.35">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s="4">
        <v>307.13600000000002</v>
      </c>
      <c r="S417">
        <v>4</v>
      </c>
      <c r="T417" s="3">
        <v>0.2</v>
      </c>
      <c r="U417" s="4">
        <v>26.874400000000001</v>
      </c>
      <c r="V417" s="3">
        <f t="shared" si="12"/>
        <v>8.7499999999999994E-2</v>
      </c>
      <c r="W417" t="str">
        <f t="shared" si="13"/>
        <v>Profit</v>
      </c>
    </row>
    <row r="418" spans="1:23" x14ac:dyDescent="0.35">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s="4">
        <v>95.92</v>
      </c>
      <c r="S418">
        <v>8</v>
      </c>
      <c r="T418" s="3">
        <v>0</v>
      </c>
      <c r="U418" s="4">
        <v>25.898399999999999</v>
      </c>
      <c r="V418" s="3">
        <f t="shared" si="12"/>
        <v>0.26999999999999996</v>
      </c>
      <c r="W418" t="str">
        <f t="shared" si="13"/>
        <v>Profit</v>
      </c>
    </row>
    <row r="419" spans="1:23" x14ac:dyDescent="0.35">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s="4">
        <v>383.8</v>
      </c>
      <c r="S419">
        <v>5</v>
      </c>
      <c r="T419" s="3">
        <v>0.2</v>
      </c>
      <c r="U419" s="4">
        <v>38.380000000000003</v>
      </c>
      <c r="V419" s="3">
        <f t="shared" si="12"/>
        <v>0.1</v>
      </c>
      <c r="W419" t="str">
        <f t="shared" si="13"/>
        <v>Profit</v>
      </c>
    </row>
    <row r="420" spans="1:23" x14ac:dyDescent="0.35">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s="4">
        <v>5.78</v>
      </c>
      <c r="S420">
        <v>1</v>
      </c>
      <c r="T420" s="3">
        <v>0</v>
      </c>
      <c r="U420" s="4">
        <v>2.8321999999999998</v>
      </c>
      <c r="V420" s="3">
        <f t="shared" si="12"/>
        <v>0.48999999999999994</v>
      </c>
      <c r="W420" t="str">
        <f t="shared" si="13"/>
        <v>Profit</v>
      </c>
    </row>
    <row r="421" spans="1:23" x14ac:dyDescent="0.35">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s="4">
        <v>9.32</v>
      </c>
      <c r="S421">
        <v>4</v>
      </c>
      <c r="T421" s="3">
        <v>0</v>
      </c>
      <c r="U421" s="4">
        <v>2.7027999999999999</v>
      </c>
      <c r="V421" s="3">
        <f t="shared" si="12"/>
        <v>0.28999999999999998</v>
      </c>
      <c r="W421" t="str">
        <f t="shared" si="13"/>
        <v>Profit</v>
      </c>
    </row>
    <row r="422" spans="1:23" x14ac:dyDescent="0.35">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s="4">
        <v>15.25</v>
      </c>
      <c r="S422">
        <v>1</v>
      </c>
      <c r="T422" s="3">
        <v>0</v>
      </c>
      <c r="U422" s="4">
        <v>7.0149999999999997</v>
      </c>
      <c r="V422" s="3">
        <f t="shared" si="12"/>
        <v>0.45999999999999996</v>
      </c>
      <c r="W422" t="str">
        <f t="shared" si="13"/>
        <v>Profit</v>
      </c>
    </row>
    <row r="423" spans="1:23" x14ac:dyDescent="0.35">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s="4">
        <v>196.75200000000001</v>
      </c>
      <c r="S423">
        <v>6</v>
      </c>
      <c r="T423" s="3">
        <v>0.2</v>
      </c>
      <c r="U423" s="4">
        <v>56.566200000000002</v>
      </c>
      <c r="V423" s="3">
        <f t="shared" si="12"/>
        <v>0.28749999999999998</v>
      </c>
      <c r="W423" t="str">
        <f t="shared" si="13"/>
        <v>Profit</v>
      </c>
    </row>
    <row r="424" spans="1:23" x14ac:dyDescent="0.35">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s="4">
        <v>56.56</v>
      </c>
      <c r="S424">
        <v>4</v>
      </c>
      <c r="T424" s="3">
        <v>0</v>
      </c>
      <c r="U424" s="4">
        <v>14.7056</v>
      </c>
      <c r="V424" s="3">
        <f t="shared" si="12"/>
        <v>0.26</v>
      </c>
      <c r="W424" t="str">
        <f t="shared" si="13"/>
        <v>Profit</v>
      </c>
    </row>
    <row r="425" spans="1:23" x14ac:dyDescent="0.35">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s="4">
        <v>32.700000000000003</v>
      </c>
      <c r="S425">
        <v>3</v>
      </c>
      <c r="T425" s="3">
        <v>0</v>
      </c>
      <c r="U425" s="4">
        <v>8.5020000000000007</v>
      </c>
      <c r="V425" s="3">
        <f t="shared" si="12"/>
        <v>0.26</v>
      </c>
      <c r="W425" t="str">
        <f t="shared" si="13"/>
        <v>Profit</v>
      </c>
    </row>
    <row r="426" spans="1:23" x14ac:dyDescent="0.35">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s="4">
        <v>866.4</v>
      </c>
      <c r="S426">
        <v>4</v>
      </c>
      <c r="T426" s="3">
        <v>0</v>
      </c>
      <c r="U426" s="4">
        <v>225.26400000000001</v>
      </c>
      <c r="V426" s="3">
        <f t="shared" si="12"/>
        <v>0.26</v>
      </c>
      <c r="W426" t="str">
        <f t="shared" si="13"/>
        <v>Profit</v>
      </c>
    </row>
    <row r="427" spans="1:23" x14ac:dyDescent="0.35">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s="4">
        <v>28.4</v>
      </c>
      <c r="S427">
        <v>2</v>
      </c>
      <c r="T427" s="3">
        <v>0</v>
      </c>
      <c r="U427" s="4">
        <v>11.076000000000001</v>
      </c>
      <c r="V427" s="3">
        <f t="shared" si="12"/>
        <v>0.39</v>
      </c>
      <c r="W427" t="str">
        <f t="shared" si="13"/>
        <v>Profit</v>
      </c>
    </row>
    <row r="428" spans="1:23" x14ac:dyDescent="0.35">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s="4">
        <v>287.92</v>
      </c>
      <c r="S428">
        <v>8</v>
      </c>
      <c r="T428" s="3">
        <v>0</v>
      </c>
      <c r="U428" s="4">
        <v>138.20160000000001</v>
      </c>
      <c r="V428" s="3">
        <f t="shared" si="12"/>
        <v>0.48000000000000004</v>
      </c>
      <c r="W428" t="str">
        <f t="shared" si="13"/>
        <v>Profit</v>
      </c>
    </row>
    <row r="429" spans="1:23" x14ac:dyDescent="0.35">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s="4">
        <v>69.989999999999995</v>
      </c>
      <c r="S429">
        <v>1</v>
      </c>
      <c r="T429" s="3">
        <v>0</v>
      </c>
      <c r="U429" s="4">
        <v>30.095700000000001</v>
      </c>
      <c r="V429" s="3">
        <f t="shared" si="12"/>
        <v>0.43000000000000005</v>
      </c>
      <c r="W429" t="str">
        <f t="shared" si="13"/>
        <v>Profit</v>
      </c>
    </row>
    <row r="430" spans="1:23" x14ac:dyDescent="0.35">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s="4">
        <v>6.6719999999999997</v>
      </c>
      <c r="S430">
        <v>6</v>
      </c>
      <c r="T430" s="3">
        <v>0.2</v>
      </c>
      <c r="U430" s="4">
        <v>0.50039999999999996</v>
      </c>
      <c r="V430" s="3">
        <f t="shared" si="12"/>
        <v>7.4999999999999997E-2</v>
      </c>
      <c r="W430" t="str">
        <f t="shared" si="13"/>
        <v>Loss</v>
      </c>
    </row>
    <row r="431" spans="1:23" x14ac:dyDescent="0.35">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s="4">
        <v>189.58799999999999</v>
      </c>
      <c r="S431">
        <v>2</v>
      </c>
      <c r="T431" s="3">
        <v>0.7</v>
      </c>
      <c r="U431" s="4">
        <v>-145.35079999999999</v>
      </c>
      <c r="V431" s="3">
        <f t="shared" si="12"/>
        <v>-0.76666666666666661</v>
      </c>
      <c r="W431" t="str">
        <f t="shared" si="13"/>
        <v>Loss</v>
      </c>
    </row>
    <row r="432" spans="1:23" x14ac:dyDescent="0.35">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s="4">
        <v>408.74400000000003</v>
      </c>
      <c r="S432">
        <v>7</v>
      </c>
      <c r="T432" s="3">
        <v>0.2</v>
      </c>
      <c r="U432" s="4">
        <v>76.639499999999998</v>
      </c>
      <c r="V432" s="3">
        <f t="shared" si="12"/>
        <v>0.18749999999999997</v>
      </c>
      <c r="W432" t="str">
        <f t="shared" si="13"/>
        <v>Profit</v>
      </c>
    </row>
    <row r="433" spans="1:23" x14ac:dyDescent="0.35">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s="4">
        <v>291.95999999999998</v>
      </c>
      <c r="S433">
        <v>5</v>
      </c>
      <c r="T433" s="3">
        <v>0.2</v>
      </c>
      <c r="U433" s="4">
        <v>54.7425</v>
      </c>
      <c r="V433" s="3">
        <f t="shared" si="12"/>
        <v>0.1875</v>
      </c>
      <c r="W433" t="str">
        <f t="shared" si="13"/>
        <v>Profit</v>
      </c>
    </row>
    <row r="434" spans="1:23" x14ac:dyDescent="0.35">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s="4">
        <v>4.7679999999999998</v>
      </c>
      <c r="S434">
        <v>2</v>
      </c>
      <c r="T434" s="3">
        <v>0.2</v>
      </c>
      <c r="U434" s="4">
        <v>-0.77480000000000004</v>
      </c>
      <c r="V434" s="3">
        <f t="shared" si="12"/>
        <v>-0.16250000000000001</v>
      </c>
      <c r="W434" t="str">
        <f t="shared" si="13"/>
        <v>Loss</v>
      </c>
    </row>
    <row r="435" spans="1:23" x14ac:dyDescent="0.35">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s="4">
        <v>714.3</v>
      </c>
      <c r="S435">
        <v>5</v>
      </c>
      <c r="T435" s="3">
        <v>0</v>
      </c>
      <c r="U435" s="4">
        <v>207.14699999999999</v>
      </c>
      <c r="V435" s="3">
        <f t="shared" si="12"/>
        <v>0.28999999999999998</v>
      </c>
      <c r="W435" t="str">
        <f t="shared" si="13"/>
        <v>Profit</v>
      </c>
    </row>
    <row r="436" spans="1:23" x14ac:dyDescent="0.35">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s="4">
        <v>4.8120000000000003</v>
      </c>
      <c r="S436">
        <v>2</v>
      </c>
      <c r="T436" s="3">
        <v>0.7</v>
      </c>
      <c r="U436" s="4">
        <v>-3.6892</v>
      </c>
      <c r="V436" s="3">
        <f t="shared" si="12"/>
        <v>-0.76666666666666661</v>
      </c>
      <c r="W436" t="str">
        <f t="shared" si="13"/>
        <v>Loss</v>
      </c>
    </row>
    <row r="437" spans="1:23" x14ac:dyDescent="0.35">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s="4">
        <v>247.8</v>
      </c>
      <c r="S437">
        <v>5</v>
      </c>
      <c r="T437" s="3">
        <v>0.2</v>
      </c>
      <c r="U437" s="4">
        <v>-18.585000000000001</v>
      </c>
      <c r="V437" s="3">
        <f t="shared" si="12"/>
        <v>-7.4999999999999997E-2</v>
      </c>
      <c r="W437" t="str">
        <f t="shared" si="13"/>
        <v>Loss</v>
      </c>
    </row>
    <row r="438" spans="1:23" x14ac:dyDescent="0.35">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s="4">
        <v>1007.979</v>
      </c>
      <c r="S438">
        <v>3</v>
      </c>
      <c r="T438" s="3">
        <v>0.3</v>
      </c>
      <c r="U438" s="4">
        <v>43.199100000000001</v>
      </c>
      <c r="V438" s="3">
        <f t="shared" si="12"/>
        <v>4.2857142857142858E-2</v>
      </c>
      <c r="W438" t="str">
        <f t="shared" si="13"/>
        <v>Profit</v>
      </c>
    </row>
    <row r="439" spans="1:23" x14ac:dyDescent="0.35">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s="4">
        <v>313.488</v>
      </c>
      <c r="S439">
        <v>7</v>
      </c>
      <c r="T439" s="3">
        <v>0.2</v>
      </c>
      <c r="U439" s="4">
        <v>113.63939999999999</v>
      </c>
      <c r="V439" s="3">
        <f t="shared" si="12"/>
        <v>0.36249999999999999</v>
      </c>
      <c r="W439" t="str">
        <f t="shared" si="13"/>
        <v>Profit</v>
      </c>
    </row>
    <row r="440" spans="1:23" x14ac:dyDescent="0.35">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s="4">
        <v>31.872</v>
      </c>
      <c r="S440">
        <v>8</v>
      </c>
      <c r="T440" s="3">
        <v>0.2</v>
      </c>
      <c r="U440" s="4">
        <v>11.553599999999999</v>
      </c>
      <c r="V440" s="3">
        <f t="shared" si="12"/>
        <v>0.36249999999999999</v>
      </c>
      <c r="W440" t="str">
        <f t="shared" si="13"/>
        <v>Profit</v>
      </c>
    </row>
    <row r="441" spans="1:23" x14ac:dyDescent="0.35">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s="4">
        <v>207.846</v>
      </c>
      <c r="S441">
        <v>3</v>
      </c>
      <c r="T441" s="3">
        <v>0.1</v>
      </c>
      <c r="U441" s="4">
        <v>2.3094000000000001</v>
      </c>
      <c r="V441" s="3">
        <f t="shared" si="12"/>
        <v>1.1111111111111112E-2</v>
      </c>
      <c r="W441" t="str">
        <f t="shared" si="13"/>
        <v>Profit</v>
      </c>
    </row>
    <row r="442" spans="1:23" x14ac:dyDescent="0.35">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s="4">
        <v>12.22</v>
      </c>
      <c r="S442">
        <v>1</v>
      </c>
      <c r="T442" s="3">
        <v>0</v>
      </c>
      <c r="U442" s="4">
        <v>3.6659999999999999</v>
      </c>
      <c r="V442" s="3">
        <f t="shared" si="12"/>
        <v>0.3</v>
      </c>
      <c r="W442" t="str">
        <f t="shared" si="13"/>
        <v>Profit</v>
      </c>
    </row>
    <row r="443" spans="1:23" x14ac:dyDescent="0.35">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s="4">
        <v>194.94</v>
      </c>
      <c r="S443">
        <v>3</v>
      </c>
      <c r="T443" s="3">
        <v>0</v>
      </c>
      <c r="U443" s="4">
        <v>23.392800000000001</v>
      </c>
      <c r="V443" s="3">
        <f t="shared" si="12"/>
        <v>0.12000000000000001</v>
      </c>
      <c r="W443" t="str">
        <f t="shared" si="13"/>
        <v>Profit</v>
      </c>
    </row>
    <row r="444" spans="1:23" x14ac:dyDescent="0.35">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s="4">
        <v>70.95</v>
      </c>
      <c r="S444">
        <v>3</v>
      </c>
      <c r="T444" s="3">
        <v>0</v>
      </c>
      <c r="U444" s="4">
        <v>20.575500000000002</v>
      </c>
      <c r="V444" s="3">
        <f t="shared" si="12"/>
        <v>0.29000000000000004</v>
      </c>
      <c r="W444" t="str">
        <f t="shared" si="13"/>
        <v>Profit</v>
      </c>
    </row>
    <row r="445" spans="1:23" x14ac:dyDescent="0.35">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s="4">
        <v>91.36</v>
      </c>
      <c r="S445">
        <v>4</v>
      </c>
      <c r="T445" s="3">
        <v>0</v>
      </c>
      <c r="U445" s="4">
        <v>42.025599999999997</v>
      </c>
      <c r="V445" s="3">
        <f t="shared" si="12"/>
        <v>0.45999999999999996</v>
      </c>
      <c r="W445" t="str">
        <f t="shared" si="13"/>
        <v>Profit</v>
      </c>
    </row>
    <row r="446" spans="1:23" x14ac:dyDescent="0.35">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s="4">
        <v>242.94</v>
      </c>
      <c r="S446">
        <v>3</v>
      </c>
      <c r="T446" s="3">
        <v>0</v>
      </c>
      <c r="U446" s="4">
        <v>29.152799999999999</v>
      </c>
      <c r="V446" s="3">
        <f t="shared" si="12"/>
        <v>0.12</v>
      </c>
      <c r="W446" t="str">
        <f t="shared" si="13"/>
        <v>Profit</v>
      </c>
    </row>
    <row r="447" spans="1:23" x14ac:dyDescent="0.35">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s="4">
        <v>22.05</v>
      </c>
      <c r="S447">
        <v>7</v>
      </c>
      <c r="T447" s="3">
        <v>0</v>
      </c>
      <c r="U447" s="4">
        <v>10.584</v>
      </c>
      <c r="V447" s="3">
        <f t="shared" si="12"/>
        <v>0.48</v>
      </c>
      <c r="W447" t="str">
        <f t="shared" si="13"/>
        <v>Profit</v>
      </c>
    </row>
    <row r="448" spans="1:23" x14ac:dyDescent="0.35">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s="4">
        <v>2.91</v>
      </c>
      <c r="S448">
        <v>1</v>
      </c>
      <c r="T448" s="3">
        <v>0</v>
      </c>
      <c r="U448" s="4">
        <v>1.3676999999999999</v>
      </c>
      <c r="V448" s="3">
        <f t="shared" si="12"/>
        <v>0.47</v>
      </c>
      <c r="W448" t="str">
        <f t="shared" si="13"/>
        <v>Profit</v>
      </c>
    </row>
    <row r="449" spans="1:23" x14ac:dyDescent="0.35">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s="4">
        <v>59.52</v>
      </c>
      <c r="S449">
        <v>3</v>
      </c>
      <c r="T449" s="3">
        <v>0</v>
      </c>
      <c r="U449" s="4">
        <v>15.475199999999999</v>
      </c>
      <c r="V449" s="3">
        <f t="shared" si="12"/>
        <v>0.25999999999999995</v>
      </c>
      <c r="W449" t="str">
        <f t="shared" si="13"/>
        <v>Profit</v>
      </c>
    </row>
    <row r="450" spans="1:23" x14ac:dyDescent="0.35">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s="4">
        <v>161.94</v>
      </c>
      <c r="S450">
        <v>3</v>
      </c>
      <c r="T450" s="3">
        <v>0</v>
      </c>
      <c r="U450" s="4">
        <v>9.7164000000000001</v>
      </c>
      <c r="V450" s="3">
        <f t="shared" ref="V450:V513" si="14">U450/R450</f>
        <v>6.0000000000000005E-2</v>
      </c>
      <c r="W450" t="str">
        <f t="shared" si="13"/>
        <v>Profit</v>
      </c>
    </row>
    <row r="451" spans="1:23" x14ac:dyDescent="0.35">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s="4">
        <v>263.88</v>
      </c>
      <c r="S451">
        <v>6</v>
      </c>
      <c r="T451" s="3">
        <v>0</v>
      </c>
      <c r="U451" s="4">
        <v>71.247600000000006</v>
      </c>
      <c r="V451" s="3">
        <f t="shared" si="14"/>
        <v>0.27</v>
      </c>
      <c r="W451" t="str">
        <f t="shared" ref="W451:W514" si="15">IF(U451&gt;=1,"Profit","Loss")</f>
        <v>Profit</v>
      </c>
    </row>
    <row r="452" spans="1:23" x14ac:dyDescent="0.35">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s="4">
        <v>30.48</v>
      </c>
      <c r="S452">
        <v>3</v>
      </c>
      <c r="T452" s="3">
        <v>0</v>
      </c>
      <c r="U452" s="4">
        <v>7.9248000000000003</v>
      </c>
      <c r="V452" s="3">
        <f t="shared" si="14"/>
        <v>0.26</v>
      </c>
      <c r="W452" t="str">
        <f t="shared" si="15"/>
        <v>Profit</v>
      </c>
    </row>
    <row r="453" spans="1:23" x14ac:dyDescent="0.35">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s="4">
        <v>9.84</v>
      </c>
      <c r="S453">
        <v>3</v>
      </c>
      <c r="T453" s="3">
        <v>0</v>
      </c>
      <c r="U453" s="4">
        <v>2.8536000000000001</v>
      </c>
      <c r="V453" s="3">
        <f t="shared" si="14"/>
        <v>0.29000000000000004</v>
      </c>
      <c r="W453" t="str">
        <f t="shared" si="15"/>
        <v>Profit</v>
      </c>
    </row>
    <row r="454" spans="1:23" x14ac:dyDescent="0.35">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s="4">
        <v>35.119999999999997</v>
      </c>
      <c r="S454">
        <v>4</v>
      </c>
      <c r="T454" s="3">
        <v>0</v>
      </c>
      <c r="U454" s="4">
        <v>9.1311999999999998</v>
      </c>
      <c r="V454" s="3">
        <f t="shared" si="14"/>
        <v>0.26</v>
      </c>
      <c r="W454" t="str">
        <f t="shared" si="15"/>
        <v>Profit</v>
      </c>
    </row>
    <row r="455" spans="1:23" x14ac:dyDescent="0.35">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s="4">
        <v>284.36399999999998</v>
      </c>
      <c r="S455">
        <v>2</v>
      </c>
      <c r="T455" s="3">
        <v>0.4</v>
      </c>
      <c r="U455" s="4">
        <v>-75.830399999999997</v>
      </c>
      <c r="V455" s="3">
        <f t="shared" si="14"/>
        <v>-0.26666666666666666</v>
      </c>
      <c r="W455" t="str">
        <f t="shared" si="15"/>
        <v>Loss</v>
      </c>
    </row>
    <row r="456" spans="1:23" x14ac:dyDescent="0.35">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s="4">
        <v>665.40800000000002</v>
      </c>
      <c r="S456">
        <v>2</v>
      </c>
      <c r="T456" s="3">
        <v>0.2</v>
      </c>
      <c r="U456" s="4">
        <v>66.540800000000004</v>
      </c>
      <c r="V456" s="3">
        <f t="shared" si="14"/>
        <v>0.1</v>
      </c>
      <c r="W456" t="str">
        <f t="shared" si="15"/>
        <v>Profit</v>
      </c>
    </row>
    <row r="457" spans="1:23" x14ac:dyDescent="0.35">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s="4">
        <v>63.88</v>
      </c>
      <c r="S457">
        <v>4</v>
      </c>
      <c r="T457" s="3">
        <v>0</v>
      </c>
      <c r="U457" s="4">
        <v>24.9132</v>
      </c>
      <c r="V457" s="3">
        <f t="shared" si="14"/>
        <v>0.38999999999999996</v>
      </c>
      <c r="W457" t="str">
        <f t="shared" si="15"/>
        <v>Profit</v>
      </c>
    </row>
    <row r="458" spans="1:23" x14ac:dyDescent="0.35">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s="4">
        <v>129.56800000000001</v>
      </c>
      <c r="S458">
        <v>2</v>
      </c>
      <c r="T458" s="3">
        <v>0.2</v>
      </c>
      <c r="U458" s="4">
        <v>-24.294</v>
      </c>
      <c r="V458" s="3">
        <f t="shared" si="14"/>
        <v>-0.1875</v>
      </c>
      <c r="W458" t="str">
        <f t="shared" si="15"/>
        <v>Loss</v>
      </c>
    </row>
    <row r="459" spans="1:23" x14ac:dyDescent="0.35">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s="4">
        <v>747.55799999999999</v>
      </c>
      <c r="S459">
        <v>3</v>
      </c>
      <c r="T459" s="3">
        <v>0.3</v>
      </c>
      <c r="U459" s="4">
        <v>-96.114599999999996</v>
      </c>
      <c r="V459" s="3">
        <f t="shared" si="14"/>
        <v>-0.12857142857142856</v>
      </c>
      <c r="W459" t="str">
        <f t="shared" si="15"/>
        <v>Loss</v>
      </c>
    </row>
    <row r="460" spans="1:23" x14ac:dyDescent="0.35">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s="4">
        <v>8.9280000000000008</v>
      </c>
      <c r="S460">
        <v>2</v>
      </c>
      <c r="T460" s="3">
        <v>0.2</v>
      </c>
      <c r="U460" s="4">
        <v>3.3479999999999999</v>
      </c>
      <c r="V460" s="3">
        <f t="shared" si="14"/>
        <v>0.37499999999999994</v>
      </c>
      <c r="W460" t="str">
        <f t="shared" si="15"/>
        <v>Profit</v>
      </c>
    </row>
    <row r="461" spans="1:23" x14ac:dyDescent="0.35">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s="4">
        <v>103.92</v>
      </c>
      <c r="S461">
        <v>4</v>
      </c>
      <c r="T461" s="3">
        <v>0</v>
      </c>
      <c r="U461" s="4">
        <v>36.372</v>
      </c>
      <c r="V461" s="3">
        <f t="shared" si="14"/>
        <v>0.35</v>
      </c>
      <c r="W461" t="str">
        <f t="shared" si="15"/>
        <v>Profit</v>
      </c>
    </row>
    <row r="462" spans="1:23" x14ac:dyDescent="0.35">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s="4">
        <v>899.91</v>
      </c>
      <c r="S462">
        <v>9</v>
      </c>
      <c r="T462" s="3">
        <v>0</v>
      </c>
      <c r="U462" s="4">
        <v>377.9622</v>
      </c>
      <c r="V462" s="3">
        <f t="shared" si="14"/>
        <v>0.42</v>
      </c>
      <c r="W462" t="str">
        <f t="shared" si="15"/>
        <v>Profit</v>
      </c>
    </row>
    <row r="463" spans="1:23" x14ac:dyDescent="0.35">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s="4">
        <v>51.311999999999998</v>
      </c>
      <c r="S463">
        <v>3</v>
      </c>
      <c r="T463" s="3">
        <v>0.2</v>
      </c>
      <c r="U463" s="4">
        <v>18.6006</v>
      </c>
      <c r="V463" s="3">
        <f t="shared" si="14"/>
        <v>0.36250000000000004</v>
      </c>
      <c r="W463" t="str">
        <f t="shared" si="15"/>
        <v>Profit</v>
      </c>
    </row>
    <row r="464" spans="1:23" x14ac:dyDescent="0.35">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s="4">
        <v>23.56</v>
      </c>
      <c r="S464">
        <v>5</v>
      </c>
      <c r="T464" s="3">
        <v>0.2</v>
      </c>
      <c r="U464" s="4">
        <v>7.0679999999999996</v>
      </c>
      <c r="V464" s="3">
        <f t="shared" si="14"/>
        <v>0.3</v>
      </c>
      <c r="W464" t="str">
        <f t="shared" si="15"/>
        <v>Profit</v>
      </c>
    </row>
    <row r="465" spans="1:23" x14ac:dyDescent="0.35">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s="4">
        <v>1272.6300000000001</v>
      </c>
      <c r="S465">
        <v>6</v>
      </c>
      <c r="T465" s="3">
        <v>0.5</v>
      </c>
      <c r="U465" s="4">
        <v>-814.48320000000001</v>
      </c>
      <c r="V465" s="3">
        <f t="shared" si="14"/>
        <v>-0.6399999999999999</v>
      </c>
      <c r="W465" t="str">
        <f t="shared" si="15"/>
        <v>Loss</v>
      </c>
    </row>
    <row r="466" spans="1:23" x14ac:dyDescent="0.35">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s="4">
        <v>28.484999999999999</v>
      </c>
      <c r="S466">
        <v>5</v>
      </c>
      <c r="T466" s="3">
        <v>0.7</v>
      </c>
      <c r="U466" s="4">
        <v>-20.888999999999999</v>
      </c>
      <c r="V466" s="3">
        <f t="shared" si="14"/>
        <v>-0.73333333333333328</v>
      </c>
      <c r="W466" t="str">
        <f t="shared" si="15"/>
        <v>Loss</v>
      </c>
    </row>
    <row r="467" spans="1:23" x14ac:dyDescent="0.35">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s="4">
        <v>185.376</v>
      </c>
      <c r="S467">
        <v>2</v>
      </c>
      <c r="T467" s="3">
        <v>0.2</v>
      </c>
      <c r="U467" s="4">
        <v>-34.758000000000003</v>
      </c>
      <c r="V467" s="3">
        <f t="shared" si="14"/>
        <v>-0.1875</v>
      </c>
      <c r="W467" t="str">
        <f t="shared" si="15"/>
        <v>Loss</v>
      </c>
    </row>
    <row r="468" spans="1:23" x14ac:dyDescent="0.35">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s="4">
        <v>78.272000000000006</v>
      </c>
      <c r="S468">
        <v>2</v>
      </c>
      <c r="T468" s="3">
        <v>0.2</v>
      </c>
      <c r="U468" s="4">
        <v>5.8704000000000001</v>
      </c>
      <c r="V468" s="3">
        <f t="shared" si="14"/>
        <v>7.4999999999999997E-2</v>
      </c>
      <c r="W468" t="str">
        <f t="shared" si="15"/>
        <v>Profit</v>
      </c>
    </row>
    <row r="469" spans="1:23" x14ac:dyDescent="0.35">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s="4">
        <v>254.744</v>
      </c>
      <c r="S469">
        <v>7</v>
      </c>
      <c r="T469" s="3">
        <v>0.6</v>
      </c>
      <c r="U469" s="4">
        <v>-312.06139999999999</v>
      </c>
      <c r="V469" s="3">
        <f t="shared" si="14"/>
        <v>-1.2249999999999999</v>
      </c>
      <c r="W469" t="str">
        <f t="shared" si="15"/>
        <v>Loss</v>
      </c>
    </row>
    <row r="470" spans="1:23" x14ac:dyDescent="0.35">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s="4">
        <v>205.33279999999999</v>
      </c>
      <c r="S470">
        <v>2</v>
      </c>
      <c r="T470" s="3">
        <v>0.32</v>
      </c>
      <c r="U470" s="4">
        <v>-36.235199999999999</v>
      </c>
      <c r="V470" s="3">
        <f t="shared" si="14"/>
        <v>-0.17647058823529413</v>
      </c>
      <c r="W470" t="str">
        <f t="shared" si="15"/>
        <v>Loss</v>
      </c>
    </row>
    <row r="471" spans="1:23" x14ac:dyDescent="0.35">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s="4">
        <v>4.7880000000000003</v>
      </c>
      <c r="S471">
        <v>3</v>
      </c>
      <c r="T471" s="3">
        <v>0.8</v>
      </c>
      <c r="U471" s="4">
        <v>-7.9001999999999999</v>
      </c>
      <c r="V471" s="3">
        <f t="shared" si="14"/>
        <v>-1.65</v>
      </c>
      <c r="W471" t="str">
        <f t="shared" si="15"/>
        <v>Loss</v>
      </c>
    </row>
    <row r="472" spans="1:23" x14ac:dyDescent="0.35">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s="4">
        <v>55.48</v>
      </c>
      <c r="S472">
        <v>1</v>
      </c>
      <c r="T472" s="3">
        <v>0</v>
      </c>
      <c r="U472" s="4">
        <v>26.630400000000002</v>
      </c>
      <c r="V472" s="3">
        <f t="shared" si="14"/>
        <v>0.48000000000000004</v>
      </c>
      <c r="W472" t="str">
        <f t="shared" si="15"/>
        <v>Profit</v>
      </c>
    </row>
    <row r="473" spans="1:23" x14ac:dyDescent="0.35">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s="4">
        <v>340.92</v>
      </c>
      <c r="S473">
        <v>3</v>
      </c>
      <c r="T473" s="3">
        <v>0</v>
      </c>
      <c r="U473" s="4">
        <v>3.4091999999999998</v>
      </c>
      <c r="V473" s="3">
        <f t="shared" si="14"/>
        <v>9.9999999999999985E-3</v>
      </c>
      <c r="W473" t="str">
        <f t="shared" si="15"/>
        <v>Profit</v>
      </c>
    </row>
    <row r="474" spans="1:23" x14ac:dyDescent="0.35">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s="4">
        <v>222.666</v>
      </c>
      <c r="S474">
        <v>2</v>
      </c>
      <c r="T474" s="3">
        <v>0.15</v>
      </c>
      <c r="U474" s="4">
        <v>10.478400000000001</v>
      </c>
      <c r="V474" s="3">
        <f t="shared" si="14"/>
        <v>4.7058823529411771E-2</v>
      </c>
      <c r="W474" t="str">
        <f t="shared" si="15"/>
        <v>Profit</v>
      </c>
    </row>
    <row r="475" spans="1:23" x14ac:dyDescent="0.35">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s="4">
        <v>703.96799999999996</v>
      </c>
      <c r="S475">
        <v>4</v>
      </c>
      <c r="T475" s="3">
        <v>0.2</v>
      </c>
      <c r="U475" s="4">
        <v>87.995999999999995</v>
      </c>
      <c r="V475" s="3">
        <f t="shared" si="14"/>
        <v>0.125</v>
      </c>
      <c r="W475" t="str">
        <f t="shared" si="15"/>
        <v>Profit</v>
      </c>
    </row>
    <row r="476" spans="1:23" x14ac:dyDescent="0.35">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s="4">
        <v>92.52</v>
      </c>
      <c r="S476">
        <v>6</v>
      </c>
      <c r="T476" s="3">
        <v>0</v>
      </c>
      <c r="U476" s="4">
        <v>24.980399999999999</v>
      </c>
      <c r="V476" s="3">
        <f t="shared" si="14"/>
        <v>0.27</v>
      </c>
      <c r="W476" t="str">
        <f t="shared" si="15"/>
        <v>Profit</v>
      </c>
    </row>
    <row r="477" spans="1:23" x14ac:dyDescent="0.35">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s="4">
        <v>62.65</v>
      </c>
      <c r="S477">
        <v>7</v>
      </c>
      <c r="T477" s="3">
        <v>0</v>
      </c>
      <c r="U477" s="4">
        <v>28.818999999999999</v>
      </c>
      <c r="V477" s="3">
        <f t="shared" si="14"/>
        <v>0.46</v>
      </c>
      <c r="W477" t="str">
        <f t="shared" si="15"/>
        <v>Profit</v>
      </c>
    </row>
    <row r="478" spans="1:23" x14ac:dyDescent="0.35">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s="4">
        <v>94.85</v>
      </c>
      <c r="S478">
        <v>5</v>
      </c>
      <c r="T478" s="3">
        <v>0</v>
      </c>
      <c r="U478" s="4">
        <v>45.527999999999999</v>
      </c>
      <c r="V478" s="3">
        <f t="shared" si="14"/>
        <v>0.48000000000000004</v>
      </c>
      <c r="W478" t="str">
        <f t="shared" si="15"/>
        <v>Profit</v>
      </c>
    </row>
    <row r="479" spans="1:23" x14ac:dyDescent="0.35">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s="4">
        <v>95.76</v>
      </c>
      <c r="S479">
        <v>6</v>
      </c>
      <c r="T479" s="3">
        <v>0.2</v>
      </c>
      <c r="U479" s="4">
        <v>7.1820000000000004</v>
      </c>
      <c r="V479" s="3">
        <f t="shared" si="14"/>
        <v>7.4999999999999997E-2</v>
      </c>
      <c r="W479" t="str">
        <f t="shared" si="15"/>
        <v>Profit</v>
      </c>
    </row>
    <row r="480" spans="1:23" x14ac:dyDescent="0.35">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s="4">
        <v>40.200000000000003</v>
      </c>
      <c r="S480">
        <v>3</v>
      </c>
      <c r="T480" s="3">
        <v>0</v>
      </c>
      <c r="U480" s="4">
        <v>19.295999999999999</v>
      </c>
      <c r="V480" s="3">
        <f t="shared" si="14"/>
        <v>0.47999999999999993</v>
      </c>
      <c r="W480" t="str">
        <f t="shared" si="15"/>
        <v>Profit</v>
      </c>
    </row>
    <row r="481" spans="1:23" x14ac:dyDescent="0.35">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s="4">
        <v>14.7</v>
      </c>
      <c r="S481">
        <v>5</v>
      </c>
      <c r="T481" s="3">
        <v>0</v>
      </c>
      <c r="U481" s="4">
        <v>6.6150000000000002</v>
      </c>
      <c r="V481" s="3">
        <f t="shared" si="14"/>
        <v>0.45</v>
      </c>
      <c r="W481" t="str">
        <f t="shared" si="15"/>
        <v>Profit</v>
      </c>
    </row>
    <row r="482" spans="1:23" x14ac:dyDescent="0.35">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s="4">
        <v>704.25</v>
      </c>
      <c r="S482">
        <v>5</v>
      </c>
      <c r="T482" s="3">
        <v>0</v>
      </c>
      <c r="U482" s="4">
        <v>84.51</v>
      </c>
      <c r="V482" s="3">
        <f t="shared" si="14"/>
        <v>0.12000000000000001</v>
      </c>
      <c r="W482" t="str">
        <f t="shared" si="15"/>
        <v>Profit</v>
      </c>
    </row>
    <row r="483" spans="1:23" x14ac:dyDescent="0.35">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s="4">
        <v>9.09</v>
      </c>
      <c r="S483">
        <v>3</v>
      </c>
      <c r="T483" s="3">
        <v>0</v>
      </c>
      <c r="U483" s="4">
        <v>1.9089</v>
      </c>
      <c r="V483" s="3">
        <f t="shared" si="14"/>
        <v>0.21000000000000002</v>
      </c>
      <c r="W483" t="str">
        <f t="shared" si="15"/>
        <v>Profit</v>
      </c>
    </row>
    <row r="484" spans="1:23" x14ac:dyDescent="0.35">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s="4">
        <v>5.96</v>
      </c>
      <c r="S484">
        <v>2</v>
      </c>
      <c r="T484" s="3">
        <v>0</v>
      </c>
      <c r="U484" s="4">
        <v>1.6688000000000001</v>
      </c>
      <c r="V484" s="3">
        <f t="shared" si="14"/>
        <v>0.28000000000000003</v>
      </c>
      <c r="W484" t="str">
        <f t="shared" si="15"/>
        <v>Profit</v>
      </c>
    </row>
    <row r="485" spans="1:23" x14ac:dyDescent="0.35">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s="4">
        <v>159.97999999999999</v>
      </c>
      <c r="S485">
        <v>2</v>
      </c>
      <c r="T485" s="3">
        <v>0</v>
      </c>
      <c r="U485" s="4">
        <v>57.592799999999997</v>
      </c>
      <c r="V485" s="3">
        <f t="shared" si="14"/>
        <v>0.36</v>
      </c>
      <c r="W485" t="str">
        <f t="shared" si="15"/>
        <v>Profit</v>
      </c>
    </row>
    <row r="486" spans="1:23" x14ac:dyDescent="0.35">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s="4">
        <v>29.6</v>
      </c>
      <c r="S486">
        <v>2</v>
      </c>
      <c r="T486" s="3">
        <v>0</v>
      </c>
      <c r="U486" s="4">
        <v>14.8</v>
      </c>
      <c r="V486" s="3">
        <f t="shared" si="14"/>
        <v>0.5</v>
      </c>
      <c r="W486" t="str">
        <f t="shared" si="15"/>
        <v>Profit</v>
      </c>
    </row>
    <row r="487" spans="1:23" x14ac:dyDescent="0.35">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s="4">
        <v>514.16499999999996</v>
      </c>
      <c r="S487">
        <v>5</v>
      </c>
      <c r="T487" s="3">
        <v>0.15</v>
      </c>
      <c r="U487" s="4">
        <v>-30.245000000000001</v>
      </c>
      <c r="V487" s="3">
        <f t="shared" si="14"/>
        <v>-5.8823529411764712E-2</v>
      </c>
      <c r="W487" t="str">
        <f t="shared" si="15"/>
        <v>Loss</v>
      </c>
    </row>
    <row r="488" spans="1:23" x14ac:dyDescent="0.35">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s="4">
        <v>279.95999999999998</v>
      </c>
      <c r="S488">
        <v>5</v>
      </c>
      <c r="T488" s="3">
        <v>0.2</v>
      </c>
      <c r="U488" s="4">
        <v>17.497499999999999</v>
      </c>
      <c r="V488" s="3">
        <f t="shared" si="14"/>
        <v>6.25E-2</v>
      </c>
      <c r="W488" t="str">
        <f t="shared" si="15"/>
        <v>Profit</v>
      </c>
    </row>
    <row r="489" spans="1:23" x14ac:dyDescent="0.35">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s="4">
        <v>2735.9520000000002</v>
      </c>
      <c r="S489">
        <v>6</v>
      </c>
      <c r="T489" s="3">
        <v>0.2</v>
      </c>
      <c r="U489" s="4">
        <v>341.99400000000003</v>
      </c>
      <c r="V489" s="3">
        <f t="shared" si="14"/>
        <v>0.125</v>
      </c>
      <c r="W489" t="str">
        <f t="shared" si="15"/>
        <v>Profit</v>
      </c>
    </row>
    <row r="490" spans="1:23" x14ac:dyDescent="0.35">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s="4">
        <v>7.992</v>
      </c>
      <c r="S490">
        <v>1</v>
      </c>
      <c r="T490" s="3">
        <v>0.2</v>
      </c>
      <c r="U490" s="4">
        <v>0.59940000000000004</v>
      </c>
      <c r="V490" s="3">
        <f t="shared" si="14"/>
        <v>7.5000000000000011E-2</v>
      </c>
      <c r="W490" t="str">
        <f t="shared" si="15"/>
        <v>Loss</v>
      </c>
    </row>
    <row r="491" spans="1:23" x14ac:dyDescent="0.35">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s="4">
        <v>63.984000000000002</v>
      </c>
      <c r="S491">
        <v>2</v>
      </c>
      <c r="T491" s="3">
        <v>0.2</v>
      </c>
      <c r="U491" s="4">
        <v>10.397399999999999</v>
      </c>
      <c r="V491" s="3">
        <f t="shared" si="14"/>
        <v>0.16249999999999998</v>
      </c>
      <c r="W491" t="str">
        <f t="shared" si="15"/>
        <v>Profit</v>
      </c>
    </row>
    <row r="492" spans="1:23" x14ac:dyDescent="0.35">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s="4">
        <v>70.367999999999995</v>
      </c>
      <c r="S492">
        <v>2</v>
      </c>
      <c r="T492" s="3">
        <v>0.2</v>
      </c>
      <c r="U492" s="4">
        <v>6.1571999999999996</v>
      </c>
      <c r="V492" s="3">
        <f t="shared" si="14"/>
        <v>8.7499999999999994E-2</v>
      </c>
      <c r="W492" t="str">
        <f t="shared" si="15"/>
        <v>Profit</v>
      </c>
    </row>
    <row r="493" spans="1:23" x14ac:dyDescent="0.35">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s="4">
        <v>449.15</v>
      </c>
      <c r="S493">
        <v>5</v>
      </c>
      <c r="T493" s="3">
        <v>0</v>
      </c>
      <c r="U493" s="4">
        <v>8.9830000000000005</v>
      </c>
      <c r="V493" s="3">
        <f t="shared" si="14"/>
        <v>2.0000000000000004E-2</v>
      </c>
      <c r="W493" t="str">
        <f t="shared" si="15"/>
        <v>Profit</v>
      </c>
    </row>
    <row r="494" spans="1:23" x14ac:dyDescent="0.35">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s="4">
        <v>11.07</v>
      </c>
      <c r="S494">
        <v>3</v>
      </c>
      <c r="T494" s="3">
        <v>0</v>
      </c>
      <c r="U494" s="4">
        <v>5.0922000000000001</v>
      </c>
      <c r="V494" s="3">
        <f t="shared" si="14"/>
        <v>0.46</v>
      </c>
      <c r="W494" t="str">
        <f t="shared" si="15"/>
        <v>Profit</v>
      </c>
    </row>
    <row r="495" spans="1:23" x14ac:dyDescent="0.35">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s="4">
        <v>93.98</v>
      </c>
      <c r="S495">
        <v>2</v>
      </c>
      <c r="T495" s="3">
        <v>0</v>
      </c>
      <c r="U495" s="4">
        <v>13.1572</v>
      </c>
      <c r="V495" s="3">
        <f t="shared" si="14"/>
        <v>0.13999999999999999</v>
      </c>
      <c r="W495" t="str">
        <f t="shared" si="15"/>
        <v>Profit</v>
      </c>
    </row>
    <row r="496" spans="1:23" x14ac:dyDescent="0.35">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s="4">
        <v>189.88200000000001</v>
      </c>
      <c r="S496">
        <v>3</v>
      </c>
      <c r="T496" s="3">
        <v>0.4</v>
      </c>
      <c r="U496" s="4">
        <v>-94.941000000000003</v>
      </c>
      <c r="V496" s="3">
        <f t="shared" si="14"/>
        <v>-0.5</v>
      </c>
      <c r="W496" t="str">
        <f t="shared" si="15"/>
        <v>Loss</v>
      </c>
    </row>
    <row r="497" spans="1:23" x14ac:dyDescent="0.35">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s="4">
        <v>105.42</v>
      </c>
      <c r="S497">
        <v>2</v>
      </c>
      <c r="T497" s="3">
        <v>0</v>
      </c>
      <c r="U497" s="4">
        <v>51.655799999999999</v>
      </c>
      <c r="V497" s="3">
        <f t="shared" si="14"/>
        <v>0.49</v>
      </c>
      <c r="W497" t="str">
        <f t="shared" si="15"/>
        <v>Profit</v>
      </c>
    </row>
    <row r="498" spans="1:23" x14ac:dyDescent="0.35">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s="4">
        <v>119.616</v>
      </c>
      <c r="S498">
        <v>8</v>
      </c>
      <c r="T498" s="3">
        <v>0.2</v>
      </c>
      <c r="U498" s="4">
        <v>40.370399999999997</v>
      </c>
      <c r="V498" s="3">
        <f t="shared" si="14"/>
        <v>0.33749999999999997</v>
      </c>
      <c r="W498" t="str">
        <f t="shared" si="15"/>
        <v>Profit</v>
      </c>
    </row>
    <row r="499" spans="1:23" x14ac:dyDescent="0.35">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s="4">
        <v>255.76</v>
      </c>
      <c r="S499">
        <v>4</v>
      </c>
      <c r="T499" s="3">
        <v>0</v>
      </c>
      <c r="U499" s="4">
        <v>81.843199999999996</v>
      </c>
      <c r="V499" s="3">
        <f t="shared" si="14"/>
        <v>0.32</v>
      </c>
      <c r="W499" t="str">
        <f t="shared" si="15"/>
        <v>Profit</v>
      </c>
    </row>
    <row r="500" spans="1:23" x14ac:dyDescent="0.35">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s="4">
        <v>241.56800000000001</v>
      </c>
      <c r="S500">
        <v>2</v>
      </c>
      <c r="T500" s="3">
        <v>0.2</v>
      </c>
      <c r="U500" s="4">
        <v>18.117599999999999</v>
      </c>
      <c r="V500" s="3">
        <f t="shared" si="14"/>
        <v>7.4999999999999997E-2</v>
      </c>
      <c r="W500" t="str">
        <f t="shared" si="15"/>
        <v>Profit</v>
      </c>
    </row>
    <row r="501" spans="1:23" x14ac:dyDescent="0.35">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s="4">
        <v>69.3</v>
      </c>
      <c r="S501">
        <v>9</v>
      </c>
      <c r="T501" s="3">
        <v>0</v>
      </c>
      <c r="U501" s="4">
        <v>22.869</v>
      </c>
      <c r="V501" s="3">
        <f t="shared" si="14"/>
        <v>0.33</v>
      </c>
      <c r="W501" t="str">
        <f t="shared" si="15"/>
        <v>Profit</v>
      </c>
    </row>
    <row r="502" spans="1:23" x14ac:dyDescent="0.35">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s="4">
        <v>22.62</v>
      </c>
      <c r="S502">
        <v>2</v>
      </c>
      <c r="T502" s="3">
        <v>0.7</v>
      </c>
      <c r="U502" s="4">
        <v>-15.08</v>
      </c>
      <c r="V502" s="3">
        <f t="shared" si="14"/>
        <v>-0.66666666666666663</v>
      </c>
      <c r="W502" t="str">
        <f t="shared" si="15"/>
        <v>Loss</v>
      </c>
    </row>
    <row r="503" spans="1:23" x14ac:dyDescent="0.35">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s="4">
        <v>14.952</v>
      </c>
      <c r="S503">
        <v>2</v>
      </c>
      <c r="T503" s="3">
        <v>0.7</v>
      </c>
      <c r="U503" s="4">
        <v>-11.961600000000001</v>
      </c>
      <c r="V503" s="3">
        <f t="shared" si="14"/>
        <v>-0.8</v>
      </c>
      <c r="W503" t="str">
        <f t="shared" si="15"/>
        <v>Loss</v>
      </c>
    </row>
    <row r="504" spans="1:23" x14ac:dyDescent="0.35">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s="4">
        <v>801.56799999999998</v>
      </c>
      <c r="S504">
        <v>2</v>
      </c>
      <c r="T504" s="3">
        <v>0.2</v>
      </c>
      <c r="U504" s="4">
        <v>50.097999999999999</v>
      </c>
      <c r="V504" s="3">
        <f t="shared" si="14"/>
        <v>6.25E-2</v>
      </c>
      <c r="W504" t="str">
        <f t="shared" si="15"/>
        <v>Profit</v>
      </c>
    </row>
    <row r="505" spans="1:23" x14ac:dyDescent="0.35">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s="4">
        <v>2.3759999999999999</v>
      </c>
      <c r="S505">
        <v>3</v>
      </c>
      <c r="T505" s="3">
        <v>0.7</v>
      </c>
      <c r="U505" s="4">
        <v>-1.9008</v>
      </c>
      <c r="V505" s="3">
        <f t="shared" si="14"/>
        <v>-0.8</v>
      </c>
      <c r="W505" t="str">
        <f t="shared" si="15"/>
        <v>Loss</v>
      </c>
    </row>
    <row r="506" spans="1:23" x14ac:dyDescent="0.35">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s="4">
        <v>32.792000000000002</v>
      </c>
      <c r="S506">
        <v>1</v>
      </c>
      <c r="T506" s="3">
        <v>0.2</v>
      </c>
      <c r="U506" s="4">
        <v>11.8871</v>
      </c>
      <c r="V506" s="3">
        <f t="shared" si="14"/>
        <v>0.36249999999999999</v>
      </c>
      <c r="W506" t="str">
        <f t="shared" si="15"/>
        <v>Profit</v>
      </c>
    </row>
    <row r="507" spans="1:23" x14ac:dyDescent="0.35">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s="4">
        <v>15.92</v>
      </c>
      <c r="S507">
        <v>5</v>
      </c>
      <c r="T507" s="3">
        <v>0.2</v>
      </c>
      <c r="U507" s="4">
        <v>5.3730000000000002</v>
      </c>
      <c r="V507" s="3">
        <f t="shared" si="14"/>
        <v>0.33750000000000002</v>
      </c>
      <c r="W507" t="str">
        <f t="shared" si="15"/>
        <v>Profit</v>
      </c>
    </row>
    <row r="508" spans="1:23" x14ac:dyDescent="0.35">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s="4">
        <v>2.74</v>
      </c>
      <c r="S508">
        <v>1</v>
      </c>
      <c r="T508" s="3">
        <v>0</v>
      </c>
      <c r="U508" s="4">
        <v>0.73980000000000001</v>
      </c>
      <c r="V508" s="3">
        <f t="shared" si="14"/>
        <v>0.26999999999999996</v>
      </c>
      <c r="W508" t="str">
        <f t="shared" si="15"/>
        <v>Loss</v>
      </c>
    </row>
    <row r="509" spans="1:23" x14ac:dyDescent="0.35">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s="4">
        <v>8.34</v>
      </c>
      <c r="S509">
        <v>3</v>
      </c>
      <c r="T509" s="3">
        <v>0</v>
      </c>
      <c r="U509" s="4">
        <v>2.1684000000000001</v>
      </c>
      <c r="V509" s="3">
        <f t="shared" si="14"/>
        <v>0.26</v>
      </c>
      <c r="W509" t="str">
        <f t="shared" si="15"/>
        <v>Profit</v>
      </c>
    </row>
    <row r="510" spans="1:23" x14ac:dyDescent="0.35">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s="4">
        <v>46.74</v>
      </c>
      <c r="S510">
        <v>3</v>
      </c>
      <c r="T510" s="3">
        <v>0</v>
      </c>
      <c r="U510" s="4">
        <v>11.685</v>
      </c>
      <c r="V510" s="3">
        <f t="shared" si="14"/>
        <v>0.25</v>
      </c>
      <c r="W510" t="str">
        <f t="shared" si="15"/>
        <v>Profit</v>
      </c>
    </row>
    <row r="511" spans="1:23" x14ac:dyDescent="0.35">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s="4">
        <v>6354.95</v>
      </c>
      <c r="S511">
        <v>5</v>
      </c>
      <c r="T511" s="3">
        <v>0</v>
      </c>
      <c r="U511" s="4">
        <v>3177.4749999999999</v>
      </c>
      <c r="V511" s="3">
        <f t="shared" si="14"/>
        <v>0.5</v>
      </c>
      <c r="W511" t="str">
        <f t="shared" si="15"/>
        <v>Profit</v>
      </c>
    </row>
    <row r="512" spans="1:23" x14ac:dyDescent="0.35">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s="4">
        <v>126.3</v>
      </c>
      <c r="S512">
        <v>3</v>
      </c>
      <c r="T512" s="3">
        <v>0</v>
      </c>
      <c r="U512" s="4">
        <v>40.415999999999997</v>
      </c>
      <c r="V512" s="3">
        <f t="shared" si="14"/>
        <v>0.32</v>
      </c>
      <c r="W512" t="str">
        <f t="shared" si="15"/>
        <v>Profit</v>
      </c>
    </row>
    <row r="513" spans="1:23" x14ac:dyDescent="0.35">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s="4">
        <v>38.04</v>
      </c>
      <c r="S513">
        <v>2</v>
      </c>
      <c r="T513" s="3">
        <v>0</v>
      </c>
      <c r="U513" s="4">
        <v>12.172800000000001</v>
      </c>
      <c r="V513" s="3">
        <f t="shared" si="14"/>
        <v>0.32</v>
      </c>
      <c r="W513" t="str">
        <f t="shared" si="15"/>
        <v>Profit</v>
      </c>
    </row>
    <row r="514" spans="1:23" x14ac:dyDescent="0.35">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s="4">
        <v>7.1520000000000001</v>
      </c>
      <c r="S514">
        <v>3</v>
      </c>
      <c r="T514" s="3">
        <v>0.2</v>
      </c>
      <c r="U514" s="4">
        <v>0.71519999999999995</v>
      </c>
      <c r="V514" s="3">
        <f t="shared" ref="V514:V577" si="16">U514/R514</f>
        <v>9.9999999999999992E-2</v>
      </c>
      <c r="W514" t="str">
        <f t="shared" si="15"/>
        <v>Loss</v>
      </c>
    </row>
    <row r="515" spans="1:23" x14ac:dyDescent="0.35">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s="4">
        <v>6.63</v>
      </c>
      <c r="S515">
        <v>3</v>
      </c>
      <c r="T515" s="3">
        <v>0</v>
      </c>
      <c r="U515" s="4">
        <v>1.7901</v>
      </c>
      <c r="V515" s="3">
        <f t="shared" si="16"/>
        <v>0.27</v>
      </c>
      <c r="W515" t="str">
        <f t="shared" ref="W515:W578" si="17">IF(U515&gt;=1,"Profit","Loss")</f>
        <v>Profit</v>
      </c>
    </row>
    <row r="516" spans="1:23" x14ac:dyDescent="0.35">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s="4">
        <v>5.88</v>
      </c>
      <c r="S516">
        <v>2</v>
      </c>
      <c r="T516" s="3">
        <v>0</v>
      </c>
      <c r="U516" s="4">
        <v>1.7052</v>
      </c>
      <c r="V516" s="3">
        <f t="shared" si="16"/>
        <v>0.29000000000000004</v>
      </c>
      <c r="W516" t="str">
        <f t="shared" si="17"/>
        <v>Profit</v>
      </c>
    </row>
    <row r="517" spans="1:23" x14ac:dyDescent="0.35">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s="4">
        <v>2999.95</v>
      </c>
      <c r="S517">
        <v>5</v>
      </c>
      <c r="T517" s="3">
        <v>0</v>
      </c>
      <c r="U517" s="4">
        <v>1379.9770000000001</v>
      </c>
      <c r="V517" s="3">
        <f t="shared" si="16"/>
        <v>0.46000000000000008</v>
      </c>
      <c r="W517" t="str">
        <f t="shared" si="17"/>
        <v>Profit</v>
      </c>
    </row>
    <row r="518" spans="1:23" x14ac:dyDescent="0.35">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s="4">
        <v>51.45</v>
      </c>
      <c r="S518">
        <v>3</v>
      </c>
      <c r="T518" s="3">
        <v>0</v>
      </c>
      <c r="U518" s="4">
        <v>13.891500000000001</v>
      </c>
      <c r="V518" s="3">
        <f t="shared" si="16"/>
        <v>0.27</v>
      </c>
      <c r="W518" t="str">
        <f t="shared" si="17"/>
        <v>Profit</v>
      </c>
    </row>
    <row r="519" spans="1:23" x14ac:dyDescent="0.35">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s="4">
        <v>11.96</v>
      </c>
      <c r="S519">
        <v>2</v>
      </c>
      <c r="T519" s="3">
        <v>0</v>
      </c>
      <c r="U519" s="4">
        <v>5.3819999999999997</v>
      </c>
      <c r="V519" s="3">
        <f t="shared" si="16"/>
        <v>0.44999999999999996</v>
      </c>
      <c r="W519" t="str">
        <f t="shared" si="17"/>
        <v>Profit</v>
      </c>
    </row>
    <row r="520" spans="1:23" x14ac:dyDescent="0.35">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s="4">
        <v>1126.02</v>
      </c>
      <c r="S520">
        <v>3</v>
      </c>
      <c r="T520" s="3">
        <v>0</v>
      </c>
      <c r="U520" s="4">
        <v>56.301000000000002</v>
      </c>
      <c r="V520" s="3">
        <f t="shared" si="16"/>
        <v>0.05</v>
      </c>
      <c r="W520" t="str">
        <f t="shared" si="17"/>
        <v>Profit</v>
      </c>
    </row>
    <row r="521" spans="1:23" x14ac:dyDescent="0.35">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s="4">
        <v>18.391999999999999</v>
      </c>
      <c r="S521">
        <v>1</v>
      </c>
      <c r="T521" s="3">
        <v>0.2</v>
      </c>
      <c r="U521" s="4">
        <v>5.2877000000000001</v>
      </c>
      <c r="V521" s="3">
        <f t="shared" si="16"/>
        <v>0.28750000000000003</v>
      </c>
      <c r="W521" t="str">
        <f t="shared" si="17"/>
        <v>Profit</v>
      </c>
    </row>
    <row r="522" spans="1:23" x14ac:dyDescent="0.35">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s="4">
        <v>129.56800000000001</v>
      </c>
      <c r="S522">
        <v>2</v>
      </c>
      <c r="T522" s="3">
        <v>0.2</v>
      </c>
      <c r="U522" s="4">
        <v>-25.913599999999999</v>
      </c>
      <c r="V522" s="3">
        <f t="shared" si="16"/>
        <v>-0.19999999999999998</v>
      </c>
      <c r="W522" t="str">
        <f t="shared" si="17"/>
        <v>Loss</v>
      </c>
    </row>
    <row r="523" spans="1:23" x14ac:dyDescent="0.35">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s="4">
        <v>14.112</v>
      </c>
      <c r="S523">
        <v>9</v>
      </c>
      <c r="T523" s="3">
        <v>0.8</v>
      </c>
      <c r="U523" s="4">
        <v>-21.167999999999999</v>
      </c>
      <c r="V523" s="3">
        <f t="shared" si="16"/>
        <v>-1.5</v>
      </c>
      <c r="W523" t="str">
        <f t="shared" si="17"/>
        <v>Loss</v>
      </c>
    </row>
    <row r="524" spans="1:23" x14ac:dyDescent="0.35">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s="4">
        <v>210.98</v>
      </c>
      <c r="S524">
        <v>2</v>
      </c>
      <c r="T524" s="3">
        <v>0</v>
      </c>
      <c r="U524" s="4">
        <v>21.097999999999999</v>
      </c>
      <c r="V524" s="3">
        <f t="shared" si="16"/>
        <v>0.1</v>
      </c>
      <c r="W524" t="str">
        <f t="shared" si="17"/>
        <v>Profit</v>
      </c>
    </row>
    <row r="525" spans="1:23" x14ac:dyDescent="0.35">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s="4">
        <v>55.176000000000002</v>
      </c>
      <c r="S525">
        <v>3</v>
      </c>
      <c r="T525" s="3">
        <v>0.2</v>
      </c>
      <c r="U525" s="4">
        <v>-12.4146</v>
      </c>
      <c r="V525" s="3">
        <f t="shared" si="16"/>
        <v>-0.22500000000000001</v>
      </c>
      <c r="W525" t="str">
        <f t="shared" si="17"/>
        <v>Loss</v>
      </c>
    </row>
    <row r="526" spans="1:23" x14ac:dyDescent="0.35">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s="4">
        <v>66.260000000000005</v>
      </c>
      <c r="S526">
        <v>2</v>
      </c>
      <c r="T526" s="3">
        <v>0</v>
      </c>
      <c r="U526" s="4">
        <v>27.166599999999999</v>
      </c>
      <c r="V526" s="3">
        <f t="shared" si="16"/>
        <v>0.41</v>
      </c>
      <c r="W526" t="str">
        <f t="shared" si="17"/>
        <v>Profit</v>
      </c>
    </row>
    <row r="527" spans="1:23" x14ac:dyDescent="0.35">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s="4">
        <v>22.2</v>
      </c>
      <c r="S527">
        <v>5</v>
      </c>
      <c r="T527" s="3">
        <v>0</v>
      </c>
      <c r="U527" s="4">
        <v>10.433999999999999</v>
      </c>
      <c r="V527" s="3">
        <f t="shared" si="16"/>
        <v>0.47</v>
      </c>
      <c r="W527" t="str">
        <f t="shared" si="17"/>
        <v>Profit</v>
      </c>
    </row>
    <row r="528" spans="1:23" x14ac:dyDescent="0.35">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s="4">
        <v>683.952</v>
      </c>
      <c r="S528">
        <v>3</v>
      </c>
      <c r="T528" s="3">
        <v>0.2</v>
      </c>
      <c r="U528" s="4">
        <v>42.747</v>
      </c>
      <c r="V528" s="3">
        <f t="shared" si="16"/>
        <v>6.25E-2</v>
      </c>
      <c r="W528" t="str">
        <f t="shared" si="17"/>
        <v>Profit</v>
      </c>
    </row>
    <row r="529" spans="1:23" x14ac:dyDescent="0.35">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s="4">
        <v>45.695999999999998</v>
      </c>
      <c r="S529">
        <v>3</v>
      </c>
      <c r="T529" s="3">
        <v>0.2</v>
      </c>
      <c r="U529" s="4">
        <v>5.1407999999999996</v>
      </c>
      <c r="V529" s="3">
        <f t="shared" si="16"/>
        <v>0.1125</v>
      </c>
      <c r="W529" t="str">
        <f t="shared" si="17"/>
        <v>Profit</v>
      </c>
    </row>
    <row r="530" spans="1:23" x14ac:dyDescent="0.35">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s="4">
        <v>36.335999999999999</v>
      </c>
      <c r="S530">
        <v>3</v>
      </c>
      <c r="T530" s="3">
        <v>0.2</v>
      </c>
      <c r="U530" s="4">
        <v>-7.2671999999999999</v>
      </c>
      <c r="V530" s="3">
        <f t="shared" si="16"/>
        <v>-0.2</v>
      </c>
      <c r="W530" t="str">
        <f t="shared" si="17"/>
        <v>Loss</v>
      </c>
    </row>
    <row r="531" spans="1:23" x14ac:dyDescent="0.35">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s="4">
        <v>666.24800000000005</v>
      </c>
      <c r="S531">
        <v>1</v>
      </c>
      <c r="T531" s="3">
        <v>0.2</v>
      </c>
      <c r="U531" s="4">
        <v>-149.9058</v>
      </c>
      <c r="V531" s="3">
        <f t="shared" si="16"/>
        <v>-0.22499999999999998</v>
      </c>
      <c r="W531" t="str">
        <f t="shared" si="17"/>
        <v>Loss</v>
      </c>
    </row>
    <row r="532" spans="1:23" x14ac:dyDescent="0.35">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s="4">
        <v>52.512</v>
      </c>
      <c r="S532">
        <v>6</v>
      </c>
      <c r="T532" s="3">
        <v>0.2</v>
      </c>
      <c r="U532" s="4">
        <v>19.692</v>
      </c>
      <c r="V532" s="3">
        <f t="shared" si="16"/>
        <v>0.375</v>
      </c>
      <c r="W532" t="str">
        <f t="shared" si="17"/>
        <v>Profit</v>
      </c>
    </row>
    <row r="533" spans="1:23" x14ac:dyDescent="0.35">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s="4">
        <v>190.72</v>
      </c>
      <c r="S533">
        <v>1</v>
      </c>
      <c r="T533" s="3">
        <v>0.2</v>
      </c>
      <c r="U533" s="4">
        <v>11.92</v>
      </c>
      <c r="V533" s="3">
        <f t="shared" si="16"/>
        <v>6.25E-2</v>
      </c>
      <c r="W533" t="str">
        <f t="shared" si="17"/>
        <v>Profit</v>
      </c>
    </row>
    <row r="534" spans="1:23" x14ac:dyDescent="0.35">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s="4">
        <v>47.94</v>
      </c>
      <c r="S534">
        <v>3</v>
      </c>
      <c r="T534" s="3">
        <v>0</v>
      </c>
      <c r="U534" s="4">
        <v>2.3969999999999998</v>
      </c>
      <c r="V534" s="3">
        <f t="shared" si="16"/>
        <v>4.9999999999999996E-2</v>
      </c>
      <c r="W534" t="str">
        <f t="shared" si="17"/>
        <v>Profit</v>
      </c>
    </row>
    <row r="535" spans="1:23" x14ac:dyDescent="0.35">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s="4">
        <v>979.95</v>
      </c>
      <c r="S535">
        <v>5</v>
      </c>
      <c r="T535" s="3">
        <v>0</v>
      </c>
      <c r="U535" s="4">
        <v>274.38600000000002</v>
      </c>
      <c r="V535" s="3">
        <f t="shared" si="16"/>
        <v>0.28000000000000003</v>
      </c>
      <c r="W535" t="str">
        <f t="shared" si="17"/>
        <v>Profit</v>
      </c>
    </row>
    <row r="536" spans="1:23" x14ac:dyDescent="0.35">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s="4">
        <v>22.75</v>
      </c>
      <c r="S536">
        <v>5</v>
      </c>
      <c r="T536" s="3">
        <v>0</v>
      </c>
      <c r="U536" s="4">
        <v>11.375</v>
      </c>
      <c r="V536" s="3">
        <f t="shared" si="16"/>
        <v>0.5</v>
      </c>
      <c r="W536" t="str">
        <f t="shared" si="17"/>
        <v>Profit</v>
      </c>
    </row>
    <row r="537" spans="1:23" x14ac:dyDescent="0.35">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s="4">
        <v>16.768000000000001</v>
      </c>
      <c r="S537">
        <v>2</v>
      </c>
      <c r="T537" s="3">
        <v>0.2</v>
      </c>
      <c r="U537" s="4">
        <v>1.4672000000000001</v>
      </c>
      <c r="V537" s="3">
        <f t="shared" si="16"/>
        <v>8.7499999999999994E-2</v>
      </c>
      <c r="W537" t="str">
        <f t="shared" si="17"/>
        <v>Profit</v>
      </c>
    </row>
    <row r="538" spans="1:23" x14ac:dyDescent="0.35">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s="4">
        <v>42.616</v>
      </c>
      <c r="S538">
        <v>7</v>
      </c>
      <c r="T538" s="3">
        <v>0.8</v>
      </c>
      <c r="U538" s="4">
        <v>-68.185599999999994</v>
      </c>
      <c r="V538" s="3">
        <f t="shared" si="16"/>
        <v>-1.5999999999999999</v>
      </c>
      <c r="W538" t="str">
        <f t="shared" si="17"/>
        <v>Loss</v>
      </c>
    </row>
    <row r="539" spans="1:23" x14ac:dyDescent="0.35">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s="4">
        <v>10.752000000000001</v>
      </c>
      <c r="S539">
        <v>4</v>
      </c>
      <c r="T539" s="3">
        <v>0.2</v>
      </c>
      <c r="U539" s="4">
        <v>3.36</v>
      </c>
      <c r="V539" s="3">
        <f t="shared" si="16"/>
        <v>0.31249999999999994</v>
      </c>
      <c r="W539" t="str">
        <f t="shared" si="17"/>
        <v>Profit</v>
      </c>
    </row>
    <row r="540" spans="1:23" x14ac:dyDescent="0.35">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s="4">
        <v>152.94</v>
      </c>
      <c r="S540">
        <v>3</v>
      </c>
      <c r="T540" s="3">
        <v>0</v>
      </c>
      <c r="U540" s="4">
        <v>41.293799999999997</v>
      </c>
      <c r="V540" s="3">
        <f t="shared" si="16"/>
        <v>0.26999999999999996</v>
      </c>
      <c r="W540" t="str">
        <f t="shared" si="17"/>
        <v>Profit</v>
      </c>
    </row>
    <row r="541" spans="1:23" x14ac:dyDescent="0.35">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s="4">
        <v>283.92</v>
      </c>
      <c r="S541">
        <v>4</v>
      </c>
      <c r="T541" s="3">
        <v>0</v>
      </c>
      <c r="U541" s="4">
        <v>70.98</v>
      </c>
      <c r="V541" s="3">
        <f t="shared" si="16"/>
        <v>0.25</v>
      </c>
      <c r="W541" t="str">
        <f t="shared" si="17"/>
        <v>Profit</v>
      </c>
    </row>
    <row r="542" spans="1:23" x14ac:dyDescent="0.35">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s="4">
        <v>468.9</v>
      </c>
      <c r="S542">
        <v>6</v>
      </c>
      <c r="T542" s="3">
        <v>0</v>
      </c>
      <c r="U542" s="4">
        <v>206.316</v>
      </c>
      <c r="V542" s="3">
        <f t="shared" si="16"/>
        <v>0.44</v>
      </c>
      <c r="W542" t="str">
        <f t="shared" si="17"/>
        <v>Profit</v>
      </c>
    </row>
    <row r="543" spans="1:23" x14ac:dyDescent="0.35">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s="4">
        <v>380.86399999999998</v>
      </c>
      <c r="S543">
        <v>8</v>
      </c>
      <c r="T543" s="3">
        <v>0.2</v>
      </c>
      <c r="U543" s="4">
        <v>38.086399999999998</v>
      </c>
      <c r="V543" s="3">
        <f t="shared" si="16"/>
        <v>0.1</v>
      </c>
      <c r="W543" t="str">
        <f t="shared" si="17"/>
        <v>Profit</v>
      </c>
    </row>
    <row r="544" spans="1:23" x14ac:dyDescent="0.35">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s="4">
        <v>646.77599999999995</v>
      </c>
      <c r="S544">
        <v>9</v>
      </c>
      <c r="T544" s="3">
        <v>0.2</v>
      </c>
      <c r="U544" s="4">
        <v>-145.52459999999999</v>
      </c>
      <c r="V544" s="3">
        <f t="shared" si="16"/>
        <v>-0.22500000000000001</v>
      </c>
      <c r="W544" t="str">
        <f t="shared" si="17"/>
        <v>Loss</v>
      </c>
    </row>
    <row r="545" spans="1:23" x14ac:dyDescent="0.35">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s="4">
        <v>58.112000000000002</v>
      </c>
      <c r="S545">
        <v>2</v>
      </c>
      <c r="T545" s="3">
        <v>0.2</v>
      </c>
      <c r="U545" s="4">
        <v>7.2640000000000002</v>
      </c>
      <c r="V545" s="3">
        <f t="shared" si="16"/>
        <v>0.125</v>
      </c>
      <c r="W545" t="str">
        <f t="shared" si="17"/>
        <v>Profit</v>
      </c>
    </row>
    <row r="546" spans="1:23" x14ac:dyDescent="0.35">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s="4">
        <v>100.792</v>
      </c>
      <c r="S546">
        <v>1</v>
      </c>
      <c r="T546" s="3">
        <v>0.2</v>
      </c>
      <c r="U546" s="4">
        <v>6.2995000000000001</v>
      </c>
      <c r="V546" s="3">
        <f t="shared" si="16"/>
        <v>6.25E-2</v>
      </c>
      <c r="W546" t="str">
        <f t="shared" si="17"/>
        <v>Profit</v>
      </c>
    </row>
    <row r="547" spans="1:23" x14ac:dyDescent="0.35">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s="4">
        <v>66.111999999999995</v>
      </c>
      <c r="S547">
        <v>4</v>
      </c>
      <c r="T547" s="3">
        <v>0.6</v>
      </c>
      <c r="U547" s="4">
        <v>-84.2928</v>
      </c>
      <c r="V547" s="3">
        <f t="shared" si="16"/>
        <v>-1.2750000000000001</v>
      </c>
      <c r="W547" t="str">
        <f t="shared" si="17"/>
        <v>Loss</v>
      </c>
    </row>
    <row r="548" spans="1:23" x14ac:dyDescent="0.35">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s="4">
        <v>41.28</v>
      </c>
      <c r="S548">
        <v>6</v>
      </c>
      <c r="T548" s="3">
        <v>0.2</v>
      </c>
      <c r="U548" s="4">
        <v>13.932</v>
      </c>
      <c r="V548" s="3">
        <f t="shared" si="16"/>
        <v>0.33750000000000002</v>
      </c>
      <c r="W548" t="str">
        <f t="shared" si="17"/>
        <v>Profit</v>
      </c>
    </row>
    <row r="549" spans="1:23" x14ac:dyDescent="0.35">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s="4">
        <v>13.36</v>
      </c>
      <c r="S549">
        <v>2</v>
      </c>
      <c r="T549" s="3">
        <v>0</v>
      </c>
      <c r="U549" s="4">
        <v>6.4127999999999998</v>
      </c>
      <c r="V549" s="3">
        <f t="shared" si="16"/>
        <v>0.48</v>
      </c>
      <c r="W549" t="str">
        <f t="shared" si="17"/>
        <v>Profit</v>
      </c>
    </row>
    <row r="550" spans="1:23" x14ac:dyDescent="0.35">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s="4">
        <v>250.27199999999999</v>
      </c>
      <c r="S550">
        <v>9</v>
      </c>
      <c r="T550" s="3">
        <v>0.2</v>
      </c>
      <c r="U550" s="4">
        <v>15.641999999999999</v>
      </c>
      <c r="V550" s="3">
        <f t="shared" si="16"/>
        <v>6.25E-2</v>
      </c>
      <c r="W550" t="str">
        <f t="shared" si="17"/>
        <v>Profit</v>
      </c>
    </row>
    <row r="551" spans="1:23" x14ac:dyDescent="0.35">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s="4">
        <v>11.364000000000001</v>
      </c>
      <c r="S551">
        <v>3</v>
      </c>
      <c r="T551" s="3">
        <v>0.8</v>
      </c>
      <c r="U551" s="4">
        <v>-17.045999999999999</v>
      </c>
      <c r="V551" s="3">
        <f t="shared" si="16"/>
        <v>-1.4999999999999998</v>
      </c>
      <c r="W551" t="str">
        <f t="shared" si="17"/>
        <v>Loss</v>
      </c>
    </row>
    <row r="552" spans="1:23" x14ac:dyDescent="0.35">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s="4">
        <v>8.7200000000000006</v>
      </c>
      <c r="S552">
        <v>5</v>
      </c>
      <c r="T552" s="3">
        <v>0.2</v>
      </c>
      <c r="U552" s="4">
        <v>-1.744</v>
      </c>
      <c r="V552" s="3">
        <f t="shared" si="16"/>
        <v>-0.19999999999999998</v>
      </c>
      <c r="W552" t="str">
        <f t="shared" si="17"/>
        <v>Loss</v>
      </c>
    </row>
    <row r="553" spans="1:23" x14ac:dyDescent="0.35">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s="4">
        <v>1121.568</v>
      </c>
      <c r="S553">
        <v>2</v>
      </c>
      <c r="T553" s="3">
        <v>0.2</v>
      </c>
      <c r="U553" s="4">
        <v>0</v>
      </c>
      <c r="V553" s="3">
        <f t="shared" si="16"/>
        <v>0</v>
      </c>
      <c r="W553" t="str">
        <f t="shared" si="17"/>
        <v>Loss</v>
      </c>
    </row>
    <row r="554" spans="1:23" x14ac:dyDescent="0.35">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s="4">
        <v>34.503999999999998</v>
      </c>
      <c r="S554">
        <v>1</v>
      </c>
      <c r="T554" s="3">
        <v>0.2</v>
      </c>
      <c r="U554" s="4">
        <v>6.0381999999999998</v>
      </c>
      <c r="V554" s="3">
        <f t="shared" si="16"/>
        <v>0.17500000000000002</v>
      </c>
      <c r="W554" t="str">
        <f t="shared" si="17"/>
        <v>Profit</v>
      </c>
    </row>
    <row r="555" spans="1:23" x14ac:dyDescent="0.35">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s="4">
        <v>10.824</v>
      </c>
      <c r="S555">
        <v>3</v>
      </c>
      <c r="T555" s="3">
        <v>0.2</v>
      </c>
      <c r="U555" s="4">
        <v>2.5707</v>
      </c>
      <c r="V555" s="3">
        <f t="shared" si="16"/>
        <v>0.23749999999999999</v>
      </c>
      <c r="W555" t="str">
        <f t="shared" si="17"/>
        <v>Profit</v>
      </c>
    </row>
    <row r="556" spans="1:23" x14ac:dyDescent="0.35">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s="4">
        <v>1295.78</v>
      </c>
      <c r="S556">
        <v>2</v>
      </c>
      <c r="T556" s="3">
        <v>0</v>
      </c>
      <c r="U556" s="4">
        <v>310.98719999999997</v>
      </c>
      <c r="V556" s="3">
        <f t="shared" si="16"/>
        <v>0.24</v>
      </c>
      <c r="W556" t="str">
        <f t="shared" si="17"/>
        <v>Profit</v>
      </c>
    </row>
    <row r="557" spans="1:23" x14ac:dyDescent="0.35">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s="4">
        <v>19.456</v>
      </c>
      <c r="S557">
        <v>4</v>
      </c>
      <c r="T557" s="3">
        <v>0.2</v>
      </c>
      <c r="U557" s="4">
        <v>3.4047999999999998</v>
      </c>
      <c r="V557" s="3">
        <f t="shared" si="16"/>
        <v>0.17499999999999999</v>
      </c>
      <c r="W557" t="str">
        <f t="shared" si="17"/>
        <v>Profit</v>
      </c>
    </row>
    <row r="558" spans="1:23" x14ac:dyDescent="0.35">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s="4">
        <v>20.7</v>
      </c>
      <c r="S558">
        <v>2</v>
      </c>
      <c r="T558" s="3">
        <v>0</v>
      </c>
      <c r="U558" s="4">
        <v>9.9359999999999999</v>
      </c>
      <c r="V558" s="3">
        <f t="shared" si="16"/>
        <v>0.48000000000000004</v>
      </c>
      <c r="W558" t="str">
        <f t="shared" si="17"/>
        <v>Profit</v>
      </c>
    </row>
    <row r="559" spans="1:23" x14ac:dyDescent="0.35">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s="4">
        <v>1335.68</v>
      </c>
      <c r="S559">
        <v>4</v>
      </c>
      <c r="T559" s="3">
        <v>0.2</v>
      </c>
      <c r="U559" s="4">
        <v>-217.048</v>
      </c>
      <c r="V559" s="3">
        <f t="shared" si="16"/>
        <v>-0.16250000000000001</v>
      </c>
      <c r="W559" t="str">
        <f t="shared" si="17"/>
        <v>Loss</v>
      </c>
    </row>
    <row r="560" spans="1:23" x14ac:dyDescent="0.35">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s="4">
        <v>32.4</v>
      </c>
      <c r="S560">
        <v>5</v>
      </c>
      <c r="T560" s="3">
        <v>0</v>
      </c>
      <c r="U560" s="4">
        <v>15.552</v>
      </c>
      <c r="V560" s="3">
        <f t="shared" si="16"/>
        <v>0.48</v>
      </c>
      <c r="W560" t="str">
        <f t="shared" si="17"/>
        <v>Profit</v>
      </c>
    </row>
    <row r="561" spans="1:23" x14ac:dyDescent="0.35">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s="4">
        <v>42.6</v>
      </c>
      <c r="S561">
        <v>3</v>
      </c>
      <c r="T561" s="3">
        <v>0</v>
      </c>
      <c r="U561" s="4">
        <v>16.614000000000001</v>
      </c>
      <c r="V561" s="3">
        <f t="shared" si="16"/>
        <v>0.39</v>
      </c>
      <c r="W561" t="str">
        <f t="shared" si="17"/>
        <v>Profit</v>
      </c>
    </row>
    <row r="562" spans="1:23" x14ac:dyDescent="0.35">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s="4">
        <v>84.055999999999997</v>
      </c>
      <c r="S562">
        <v>7</v>
      </c>
      <c r="T562" s="3">
        <v>0.2</v>
      </c>
      <c r="U562" s="4">
        <v>27.318200000000001</v>
      </c>
      <c r="V562" s="3">
        <f t="shared" si="16"/>
        <v>0.32500000000000001</v>
      </c>
      <c r="W562" t="str">
        <f t="shared" si="17"/>
        <v>Profit</v>
      </c>
    </row>
    <row r="563" spans="1:23" x14ac:dyDescent="0.35">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s="4">
        <v>13</v>
      </c>
      <c r="S563">
        <v>5</v>
      </c>
      <c r="T563" s="3">
        <v>0.2</v>
      </c>
      <c r="U563" s="4">
        <v>1.3</v>
      </c>
      <c r="V563" s="3">
        <f t="shared" si="16"/>
        <v>0.1</v>
      </c>
      <c r="W563" t="str">
        <f t="shared" si="17"/>
        <v>Profit</v>
      </c>
    </row>
    <row r="564" spans="1:23" x14ac:dyDescent="0.35">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s="4">
        <v>13.128</v>
      </c>
      <c r="S564">
        <v>3</v>
      </c>
      <c r="T564" s="3">
        <v>0.2</v>
      </c>
      <c r="U564" s="4">
        <v>3.7743000000000002</v>
      </c>
      <c r="V564" s="3">
        <f t="shared" si="16"/>
        <v>0.28750000000000003</v>
      </c>
      <c r="W564" t="str">
        <f t="shared" si="17"/>
        <v>Profit</v>
      </c>
    </row>
    <row r="565" spans="1:23" x14ac:dyDescent="0.35">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s="4">
        <v>3.96</v>
      </c>
      <c r="S565">
        <v>2</v>
      </c>
      <c r="T565" s="3">
        <v>0</v>
      </c>
      <c r="U565" s="4">
        <v>0</v>
      </c>
      <c r="V565" s="3">
        <f t="shared" si="16"/>
        <v>0</v>
      </c>
      <c r="W565" t="str">
        <f t="shared" si="17"/>
        <v>Loss</v>
      </c>
    </row>
    <row r="566" spans="1:23" x14ac:dyDescent="0.35">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s="4">
        <v>2.61</v>
      </c>
      <c r="S566">
        <v>1</v>
      </c>
      <c r="T566" s="3">
        <v>0</v>
      </c>
      <c r="U566" s="4">
        <v>1.2005999999999999</v>
      </c>
      <c r="V566" s="3">
        <f t="shared" si="16"/>
        <v>0.45999999999999996</v>
      </c>
      <c r="W566" t="str">
        <f t="shared" si="17"/>
        <v>Profit</v>
      </c>
    </row>
    <row r="567" spans="1:23" x14ac:dyDescent="0.35">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s="4">
        <v>374.37599999999998</v>
      </c>
      <c r="S567">
        <v>3</v>
      </c>
      <c r="T567" s="3">
        <v>0.2</v>
      </c>
      <c r="U567" s="4">
        <v>46.796999999999997</v>
      </c>
      <c r="V567" s="3">
        <f t="shared" si="16"/>
        <v>0.125</v>
      </c>
      <c r="W567" t="str">
        <f t="shared" si="17"/>
        <v>Profit</v>
      </c>
    </row>
    <row r="568" spans="1:23" x14ac:dyDescent="0.35">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s="4">
        <v>91.84</v>
      </c>
      <c r="S568">
        <v>8</v>
      </c>
      <c r="T568" s="3">
        <v>0</v>
      </c>
      <c r="U568" s="4">
        <v>45.001600000000003</v>
      </c>
      <c r="V568" s="3">
        <f t="shared" si="16"/>
        <v>0.49</v>
      </c>
      <c r="W568" t="str">
        <f t="shared" si="17"/>
        <v>Profit</v>
      </c>
    </row>
    <row r="569" spans="1:23" x14ac:dyDescent="0.35">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s="4">
        <v>81.087999999999994</v>
      </c>
      <c r="S569">
        <v>7</v>
      </c>
      <c r="T569" s="3">
        <v>0.2</v>
      </c>
      <c r="U569" s="4">
        <v>27.3672</v>
      </c>
      <c r="V569" s="3">
        <f t="shared" si="16"/>
        <v>0.33750000000000002</v>
      </c>
      <c r="W569" t="str">
        <f t="shared" si="17"/>
        <v>Profit</v>
      </c>
    </row>
    <row r="570" spans="1:23" x14ac:dyDescent="0.35">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s="4">
        <v>19.440000000000001</v>
      </c>
      <c r="S570">
        <v>3</v>
      </c>
      <c r="T570" s="3">
        <v>0</v>
      </c>
      <c r="U570" s="4">
        <v>9.3312000000000008</v>
      </c>
      <c r="V570" s="3">
        <f t="shared" si="16"/>
        <v>0.48000000000000004</v>
      </c>
      <c r="W570" t="str">
        <f t="shared" si="17"/>
        <v>Profit</v>
      </c>
    </row>
    <row r="571" spans="1:23" x14ac:dyDescent="0.35">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s="4">
        <v>451.15199999999999</v>
      </c>
      <c r="S571">
        <v>3</v>
      </c>
      <c r="T571" s="3">
        <v>0.2</v>
      </c>
      <c r="U571" s="4">
        <v>0</v>
      </c>
      <c r="V571" s="3">
        <f t="shared" si="16"/>
        <v>0</v>
      </c>
      <c r="W571" t="str">
        <f t="shared" si="17"/>
        <v>Loss</v>
      </c>
    </row>
    <row r="572" spans="1:23" x14ac:dyDescent="0.35">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s="4">
        <v>72.45</v>
      </c>
      <c r="S572">
        <v>7</v>
      </c>
      <c r="T572" s="3">
        <v>0</v>
      </c>
      <c r="U572" s="4">
        <v>34.776000000000003</v>
      </c>
      <c r="V572" s="3">
        <f t="shared" si="16"/>
        <v>0.48000000000000004</v>
      </c>
      <c r="W572" t="str">
        <f t="shared" si="17"/>
        <v>Profit</v>
      </c>
    </row>
    <row r="573" spans="1:23" x14ac:dyDescent="0.35">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s="4">
        <v>13.96</v>
      </c>
      <c r="S573">
        <v>4</v>
      </c>
      <c r="T573" s="3">
        <v>0</v>
      </c>
      <c r="U573" s="4">
        <v>6.4215999999999998</v>
      </c>
      <c r="V573" s="3">
        <f t="shared" si="16"/>
        <v>0.45999999999999996</v>
      </c>
      <c r="W573" t="str">
        <f t="shared" si="17"/>
        <v>Profit</v>
      </c>
    </row>
    <row r="574" spans="1:23" x14ac:dyDescent="0.35">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s="4">
        <v>33.264000000000003</v>
      </c>
      <c r="S574">
        <v>7</v>
      </c>
      <c r="T574" s="3">
        <v>0.2</v>
      </c>
      <c r="U574" s="4">
        <v>11.226599999999999</v>
      </c>
      <c r="V574" s="3">
        <f t="shared" si="16"/>
        <v>0.33749999999999997</v>
      </c>
      <c r="W574" t="str">
        <f t="shared" si="17"/>
        <v>Profit</v>
      </c>
    </row>
    <row r="575" spans="1:23" x14ac:dyDescent="0.35">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s="4">
        <v>14.85</v>
      </c>
      <c r="S575">
        <v>3</v>
      </c>
      <c r="T575" s="3">
        <v>0</v>
      </c>
      <c r="U575" s="4">
        <v>4.0095000000000001</v>
      </c>
      <c r="V575" s="3">
        <f t="shared" si="16"/>
        <v>0.27</v>
      </c>
      <c r="W575" t="str">
        <f t="shared" si="17"/>
        <v>Profit</v>
      </c>
    </row>
    <row r="576" spans="1:23" x14ac:dyDescent="0.35">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s="4">
        <v>8.82</v>
      </c>
      <c r="S576">
        <v>3</v>
      </c>
      <c r="T576" s="3">
        <v>0</v>
      </c>
      <c r="U576" s="4">
        <v>2.3814000000000002</v>
      </c>
      <c r="V576" s="3">
        <f t="shared" si="16"/>
        <v>0.27</v>
      </c>
      <c r="W576" t="str">
        <f t="shared" si="17"/>
        <v>Profit</v>
      </c>
    </row>
    <row r="577" spans="1:23" x14ac:dyDescent="0.35">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s="4">
        <v>160.72</v>
      </c>
      <c r="S577">
        <v>14</v>
      </c>
      <c r="T577" s="3">
        <v>0</v>
      </c>
      <c r="U577" s="4">
        <v>78.752799999999993</v>
      </c>
      <c r="V577" s="3">
        <f t="shared" si="16"/>
        <v>0.48999999999999994</v>
      </c>
      <c r="W577" t="str">
        <f t="shared" si="17"/>
        <v>Profit</v>
      </c>
    </row>
    <row r="578" spans="1:23" x14ac:dyDescent="0.35">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s="4">
        <v>19.920000000000002</v>
      </c>
      <c r="S578">
        <v>4</v>
      </c>
      <c r="T578" s="3">
        <v>0</v>
      </c>
      <c r="U578" s="4">
        <v>9.7607999999999997</v>
      </c>
      <c r="V578" s="3">
        <f t="shared" ref="V578:V641" si="18">U578/R578</f>
        <v>0.48999999999999994</v>
      </c>
      <c r="W578" t="str">
        <f t="shared" si="17"/>
        <v>Profit</v>
      </c>
    </row>
    <row r="579" spans="1:23" x14ac:dyDescent="0.35">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s="4">
        <v>7.3</v>
      </c>
      <c r="S579">
        <v>2</v>
      </c>
      <c r="T579" s="3">
        <v>0</v>
      </c>
      <c r="U579" s="4">
        <v>2.19</v>
      </c>
      <c r="V579" s="3">
        <f t="shared" si="18"/>
        <v>0.3</v>
      </c>
      <c r="W579" t="str">
        <f t="shared" ref="W579:W642" si="19">IF(U579&gt;=1,"Profit","Loss")</f>
        <v>Profit</v>
      </c>
    </row>
    <row r="580" spans="1:23" x14ac:dyDescent="0.35">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s="4">
        <v>69.712000000000003</v>
      </c>
      <c r="S580">
        <v>2</v>
      </c>
      <c r="T580" s="3">
        <v>0.2</v>
      </c>
      <c r="U580" s="4">
        <v>8.7140000000000004</v>
      </c>
      <c r="V580" s="3">
        <f t="shared" si="18"/>
        <v>0.125</v>
      </c>
      <c r="W580" t="str">
        <f t="shared" si="19"/>
        <v>Profit</v>
      </c>
    </row>
    <row r="581" spans="1:23" x14ac:dyDescent="0.35">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s="4">
        <v>8.7919999999999998</v>
      </c>
      <c r="S581">
        <v>1</v>
      </c>
      <c r="T581" s="3">
        <v>0.6</v>
      </c>
      <c r="U581" s="4">
        <v>-5.7148000000000003</v>
      </c>
      <c r="V581" s="3">
        <f t="shared" si="18"/>
        <v>-0.65</v>
      </c>
      <c r="W581" t="str">
        <f t="shared" si="19"/>
        <v>Loss</v>
      </c>
    </row>
    <row r="582" spans="1:23" x14ac:dyDescent="0.35">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s="4">
        <v>51.52</v>
      </c>
      <c r="S582">
        <v>4</v>
      </c>
      <c r="T582" s="3">
        <v>0</v>
      </c>
      <c r="U582" s="4">
        <v>1.5456000000000001</v>
      </c>
      <c r="V582" s="3">
        <f t="shared" si="18"/>
        <v>0.03</v>
      </c>
      <c r="W582" t="str">
        <f t="shared" si="19"/>
        <v>Profit</v>
      </c>
    </row>
    <row r="583" spans="1:23" x14ac:dyDescent="0.35">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s="4">
        <v>470.37599999999998</v>
      </c>
      <c r="S583">
        <v>3</v>
      </c>
      <c r="T583" s="3">
        <v>0.2</v>
      </c>
      <c r="U583" s="4">
        <v>52.917299999999997</v>
      </c>
      <c r="V583" s="3">
        <f t="shared" si="18"/>
        <v>0.1125</v>
      </c>
      <c r="W583" t="str">
        <f t="shared" si="19"/>
        <v>Profit</v>
      </c>
    </row>
    <row r="584" spans="1:23" x14ac:dyDescent="0.35">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s="4">
        <v>105.584</v>
      </c>
      <c r="S584">
        <v>2</v>
      </c>
      <c r="T584" s="3">
        <v>0.2</v>
      </c>
      <c r="U584" s="4">
        <v>9.2385999999999999</v>
      </c>
      <c r="V584" s="3">
        <f t="shared" si="18"/>
        <v>8.7499999999999994E-2</v>
      </c>
      <c r="W584" t="str">
        <f t="shared" si="19"/>
        <v>Profit</v>
      </c>
    </row>
    <row r="585" spans="1:23" x14ac:dyDescent="0.35">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s="4">
        <v>31.152000000000001</v>
      </c>
      <c r="S585">
        <v>3</v>
      </c>
      <c r="T585" s="3">
        <v>0.2</v>
      </c>
      <c r="U585" s="4">
        <v>3.5045999999999999</v>
      </c>
      <c r="V585" s="3">
        <f t="shared" si="18"/>
        <v>0.11249999999999999</v>
      </c>
      <c r="W585" t="str">
        <f t="shared" si="19"/>
        <v>Profit</v>
      </c>
    </row>
    <row r="586" spans="1:23" x14ac:dyDescent="0.35">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s="4">
        <v>6.7830000000000004</v>
      </c>
      <c r="S586">
        <v>7</v>
      </c>
      <c r="T586" s="3">
        <v>0.7</v>
      </c>
      <c r="U586" s="4">
        <v>-4.7481</v>
      </c>
      <c r="V586" s="3">
        <f t="shared" si="18"/>
        <v>-0.7</v>
      </c>
      <c r="W586" t="str">
        <f t="shared" si="19"/>
        <v>Loss</v>
      </c>
    </row>
    <row r="587" spans="1:23" x14ac:dyDescent="0.35">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s="4">
        <v>406.36799999999999</v>
      </c>
      <c r="S587">
        <v>4</v>
      </c>
      <c r="T587" s="3">
        <v>0.2</v>
      </c>
      <c r="U587" s="4">
        <v>30.477599999999999</v>
      </c>
      <c r="V587" s="3">
        <f t="shared" si="18"/>
        <v>7.4999999999999997E-2</v>
      </c>
      <c r="W587" t="str">
        <f t="shared" si="19"/>
        <v>Profit</v>
      </c>
    </row>
    <row r="588" spans="1:23" x14ac:dyDescent="0.35">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s="4">
        <v>70.98</v>
      </c>
      <c r="S588">
        <v>1</v>
      </c>
      <c r="T588" s="3">
        <v>0</v>
      </c>
      <c r="U588" s="4">
        <v>4.9686000000000003</v>
      </c>
      <c r="V588" s="3">
        <f t="shared" si="18"/>
        <v>7.0000000000000007E-2</v>
      </c>
      <c r="W588" t="str">
        <f t="shared" si="19"/>
        <v>Profit</v>
      </c>
    </row>
    <row r="589" spans="1:23" x14ac:dyDescent="0.35">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s="4">
        <v>294.93</v>
      </c>
      <c r="S589">
        <v>3</v>
      </c>
      <c r="T589" s="3">
        <v>0</v>
      </c>
      <c r="U589" s="4">
        <v>144.51570000000001</v>
      </c>
      <c r="V589" s="3">
        <f t="shared" si="18"/>
        <v>0.49000000000000005</v>
      </c>
      <c r="W589" t="str">
        <f t="shared" si="19"/>
        <v>Profit</v>
      </c>
    </row>
    <row r="590" spans="1:23" x14ac:dyDescent="0.35">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s="4">
        <v>84.784000000000006</v>
      </c>
      <c r="S590">
        <v>2</v>
      </c>
      <c r="T590" s="3">
        <v>0.2</v>
      </c>
      <c r="U590" s="4">
        <v>-20.136199999999999</v>
      </c>
      <c r="V590" s="3">
        <f t="shared" si="18"/>
        <v>-0.23749999999999996</v>
      </c>
      <c r="W590" t="str">
        <f t="shared" si="19"/>
        <v>Loss</v>
      </c>
    </row>
    <row r="591" spans="1:23" x14ac:dyDescent="0.35">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s="4">
        <v>20.736000000000001</v>
      </c>
      <c r="S591">
        <v>4</v>
      </c>
      <c r="T591" s="3">
        <v>0.2</v>
      </c>
      <c r="U591" s="4">
        <v>7.2576000000000001</v>
      </c>
      <c r="V591" s="3">
        <f t="shared" si="18"/>
        <v>0.35</v>
      </c>
      <c r="W591" t="str">
        <f t="shared" si="19"/>
        <v>Profit</v>
      </c>
    </row>
    <row r="592" spans="1:23" x14ac:dyDescent="0.35">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s="4">
        <v>16.821000000000002</v>
      </c>
      <c r="S592">
        <v>3</v>
      </c>
      <c r="T592" s="3">
        <v>0.7</v>
      </c>
      <c r="U592" s="4">
        <v>-12.896100000000001</v>
      </c>
      <c r="V592" s="3">
        <f t="shared" si="18"/>
        <v>-0.76666666666666661</v>
      </c>
      <c r="W592" t="str">
        <f t="shared" si="19"/>
        <v>Loss</v>
      </c>
    </row>
    <row r="593" spans="1:23" x14ac:dyDescent="0.35">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s="4">
        <v>10.368</v>
      </c>
      <c r="S593">
        <v>2</v>
      </c>
      <c r="T593" s="3">
        <v>0.2</v>
      </c>
      <c r="U593" s="4">
        <v>3.6288</v>
      </c>
      <c r="V593" s="3">
        <f t="shared" si="18"/>
        <v>0.35</v>
      </c>
      <c r="W593" t="str">
        <f t="shared" si="19"/>
        <v>Profit</v>
      </c>
    </row>
    <row r="594" spans="1:23" x14ac:dyDescent="0.35">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s="4">
        <v>9.3439999999999994</v>
      </c>
      <c r="S594">
        <v>2</v>
      </c>
      <c r="T594" s="3">
        <v>0.2</v>
      </c>
      <c r="U594" s="4">
        <v>1.1679999999999999</v>
      </c>
      <c r="V594" s="3">
        <f t="shared" si="18"/>
        <v>0.125</v>
      </c>
      <c r="W594" t="str">
        <f t="shared" si="19"/>
        <v>Profit</v>
      </c>
    </row>
    <row r="595" spans="1:23" x14ac:dyDescent="0.35">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s="4">
        <v>31.2</v>
      </c>
      <c r="S595">
        <v>3</v>
      </c>
      <c r="T595" s="3">
        <v>0.2</v>
      </c>
      <c r="U595" s="4">
        <v>9.75</v>
      </c>
      <c r="V595" s="3">
        <f t="shared" si="18"/>
        <v>0.3125</v>
      </c>
      <c r="W595" t="str">
        <f t="shared" si="19"/>
        <v>Profit</v>
      </c>
    </row>
    <row r="596" spans="1:23" x14ac:dyDescent="0.35">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s="4">
        <v>76.12</v>
      </c>
      <c r="S596">
        <v>2</v>
      </c>
      <c r="T596" s="3">
        <v>0</v>
      </c>
      <c r="U596" s="4">
        <v>22.0748</v>
      </c>
      <c r="V596" s="3">
        <f t="shared" si="18"/>
        <v>0.28999999999999998</v>
      </c>
      <c r="W596" t="str">
        <f t="shared" si="19"/>
        <v>Profit</v>
      </c>
    </row>
    <row r="597" spans="1:23" x14ac:dyDescent="0.35">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s="4">
        <v>1199.9760000000001</v>
      </c>
      <c r="S597">
        <v>3</v>
      </c>
      <c r="T597" s="3">
        <v>0.2</v>
      </c>
      <c r="U597" s="4">
        <v>434.99130000000002</v>
      </c>
      <c r="V597" s="3">
        <f t="shared" si="18"/>
        <v>0.36249999999999999</v>
      </c>
      <c r="W597" t="str">
        <f t="shared" si="19"/>
        <v>Profit</v>
      </c>
    </row>
    <row r="598" spans="1:23" x14ac:dyDescent="0.35">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s="4">
        <v>445.96</v>
      </c>
      <c r="S598">
        <v>5</v>
      </c>
      <c r="T598" s="3">
        <v>0.2</v>
      </c>
      <c r="U598" s="4">
        <v>55.744999999999997</v>
      </c>
      <c r="V598" s="3">
        <f t="shared" si="18"/>
        <v>0.125</v>
      </c>
      <c r="W598" t="str">
        <f t="shared" si="19"/>
        <v>Profit</v>
      </c>
    </row>
    <row r="599" spans="1:23" x14ac:dyDescent="0.35">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s="4">
        <v>327.76</v>
      </c>
      <c r="S599">
        <v>8</v>
      </c>
      <c r="T599" s="3">
        <v>0</v>
      </c>
      <c r="U599" s="4">
        <v>91.772800000000004</v>
      </c>
      <c r="V599" s="3">
        <f t="shared" si="18"/>
        <v>0.28000000000000003</v>
      </c>
      <c r="W599" t="str">
        <f t="shared" si="19"/>
        <v>Profit</v>
      </c>
    </row>
    <row r="600" spans="1:23" x14ac:dyDescent="0.35">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s="4">
        <v>11.632</v>
      </c>
      <c r="S600">
        <v>2</v>
      </c>
      <c r="T600" s="3">
        <v>0.2</v>
      </c>
      <c r="U600" s="4">
        <v>1.0178</v>
      </c>
      <c r="V600" s="3">
        <f t="shared" si="18"/>
        <v>8.7500000000000008E-2</v>
      </c>
      <c r="W600" t="str">
        <f t="shared" si="19"/>
        <v>Profit</v>
      </c>
    </row>
    <row r="601" spans="1:23" x14ac:dyDescent="0.35">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s="4">
        <v>143.982</v>
      </c>
      <c r="S601">
        <v>3</v>
      </c>
      <c r="T601" s="3">
        <v>0.4</v>
      </c>
      <c r="U601" s="4">
        <v>-28.796399999999998</v>
      </c>
      <c r="V601" s="3">
        <f t="shared" si="18"/>
        <v>-0.19999999999999998</v>
      </c>
      <c r="W601" t="str">
        <f t="shared" si="19"/>
        <v>Loss</v>
      </c>
    </row>
    <row r="602" spans="1:23" x14ac:dyDescent="0.35">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s="4">
        <v>494.37599999999998</v>
      </c>
      <c r="S602">
        <v>4</v>
      </c>
      <c r="T602" s="3">
        <v>0.4</v>
      </c>
      <c r="U602" s="4">
        <v>-115.3544</v>
      </c>
      <c r="V602" s="3">
        <f t="shared" si="18"/>
        <v>-0.23333333333333334</v>
      </c>
      <c r="W602" t="str">
        <f t="shared" si="19"/>
        <v>Loss</v>
      </c>
    </row>
    <row r="603" spans="1:23" x14ac:dyDescent="0.35">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s="4">
        <v>5.84</v>
      </c>
      <c r="S603">
        <v>2</v>
      </c>
      <c r="T603" s="3">
        <v>0.2</v>
      </c>
      <c r="U603" s="4">
        <v>0.73</v>
      </c>
      <c r="V603" s="3">
        <f t="shared" si="18"/>
        <v>0.125</v>
      </c>
      <c r="W603" t="str">
        <f t="shared" si="19"/>
        <v>Loss</v>
      </c>
    </row>
    <row r="604" spans="1:23" x14ac:dyDescent="0.35">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s="4">
        <v>142.77600000000001</v>
      </c>
      <c r="S604">
        <v>1</v>
      </c>
      <c r="T604" s="3">
        <v>0.2</v>
      </c>
      <c r="U604" s="4">
        <v>17.847000000000001</v>
      </c>
      <c r="V604" s="3">
        <f t="shared" si="18"/>
        <v>0.125</v>
      </c>
      <c r="W604" t="str">
        <f t="shared" si="19"/>
        <v>Profit</v>
      </c>
    </row>
    <row r="605" spans="1:23" x14ac:dyDescent="0.35">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s="4">
        <v>45.695999999999998</v>
      </c>
      <c r="S605">
        <v>3</v>
      </c>
      <c r="T605" s="3">
        <v>0.2</v>
      </c>
      <c r="U605" s="4">
        <v>5.1407999999999996</v>
      </c>
      <c r="V605" s="3">
        <f t="shared" si="18"/>
        <v>0.1125</v>
      </c>
      <c r="W605" t="str">
        <f t="shared" si="19"/>
        <v>Profit</v>
      </c>
    </row>
    <row r="606" spans="1:23" x14ac:dyDescent="0.35">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s="4">
        <v>7.218</v>
      </c>
      <c r="S606">
        <v>3</v>
      </c>
      <c r="T606" s="3">
        <v>0.7</v>
      </c>
      <c r="U606" s="4">
        <v>-5.5338000000000003</v>
      </c>
      <c r="V606" s="3">
        <f t="shared" si="18"/>
        <v>-0.76666666666666672</v>
      </c>
      <c r="W606" t="str">
        <f t="shared" si="19"/>
        <v>Loss</v>
      </c>
    </row>
    <row r="607" spans="1:23" x14ac:dyDescent="0.35">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s="4">
        <v>43.188000000000002</v>
      </c>
      <c r="S607">
        <v>4</v>
      </c>
      <c r="T607" s="3">
        <v>0.7</v>
      </c>
      <c r="U607" s="4">
        <v>-31.671199999999999</v>
      </c>
      <c r="V607" s="3">
        <f t="shared" si="18"/>
        <v>-0.73333333333333328</v>
      </c>
      <c r="W607" t="str">
        <f t="shared" si="19"/>
        <v>Loss</v>
      </c>
    </row>
    <row r="608" spans="1:23" x14ac:dyDescent="0.35">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s="4">
        <v>131.904</v>
      </c>
      <c r="S608">
        <v>3</v>
      </c>
      <c r="T608" s="3">
        <v>0.2</v>
      </c>
      <c r="U608" s="4">
        <v>47.815199999999997</v>
      </c>
      <c r="V608" s="3">
        <f t="shared" si="18"/>
        <v>0.36249999999999999</v>
      </c>
      <c r="W608" t="str">
        <f t="shared" si="19"/>
        <v>Profit</v>
      </c>
    </row>
    <row r="609" spans="1:23" x14ac:dyDescent="0.35">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s="4">
        <v>3.282</v>
      </c>
      <c r="S609">
        <v>2</v>
      </c>
      <c r="T609" s="3">
        <v>0.7</v>
      </c>
      <c r="U609" s="4">
        <v>-2.6255999999999999</v>
      </c>
      <c r="V609" s="3">
        <f t="shared" si="18"/>
        <v>-0.79999999999999993</v>
      </c>
      <c r="W609" t="str">
        <f t="shared" si="19"/>
        <v>Loss</v>
      </c>
    </row>
    <row r="610" spans="1:23" x14ac:dyDescent="0.35">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s="4">
        <v>21.167999999999999</v>
      </c>
      <c r="S610">
        <v>9</v>
      </c>
      <c r="T610" s="3">
        <v>0.2</v>
      </c>
      <c r="U610" s="4">
        <v>2.3814000000000002</v>
      </c>
      <c r="V610" s="3">
        <f t="shared" si="18"/>
        <v>0.11250000000000002</v>
      </c>
      <c r="W610" t="str">
        <f t="shared" si="19"/>
        <v>Profit</v>
      </c>
    </row>
    <row r="611" spans="1:23" x14ac:dyDescent="0.35">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s="4">
        <v>55.188000000000002</v>
      </c>
      <c r="S611">
        <v>2</v>
      </c>
      <c r="T611" s="3">
        <v>0.4</v>
      </c>
      <c r="U611" s="4">
        <v>-10.117800000000001</v>
      </c>
      <c r="V611" s="3">
        <f t="shared" si="18"/>
        <v>-0.18333333333333335</v>
      </c>
      <c r="W611" t="str">
        <f t="shared" si="19"/>
        <v>Loss</v>
      </c>
    </row>
    <row r="612" spans="1:23" x14ac:dyDescent="0.35">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s="4">
        <v>369.57600000000002</v>
      </c>
      <c r="S612">
        <v>3</v>
      </c>
      <c r="T612" s="3">
        <v>0.2</v>
      </c>
      <c r="U612" s="4">
        <v>41.577300000000001</v>
      </c>
      <c r="V612" s="3">
        <f t="shared" si="18"/>
        <v>0.1125</v>
      </c>
      <c r="W612" t="str">
        <f t="shared" si="19"/>
        <v>Profit</v>
      </c>
    </row>
    <row r="613" spans="1:23" x14ac:dyDescent="0.35">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s="4">
        <v>15.712</v>
      </c>
      <c r="S613">
        <v>4</v>
      </c>
      <c r="T613" s="3">
        <v>0.2</v>
      </c>
      <c r="U613" s="4">
        <v>5.6955999999999998</v>
      </c>
      <c r="V613" s="3">
        <f t="shared" si="18"/>
        <v>0.36249999999999999</v>
      </c>
      <c r="W613" t="str">
        <f t="shared" si="19"/>
        <v>Profit</v>
      </c>
    </row>
    <row r="614" spans="1:23" x14ac:dyDescent="0.35">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s="4">
        <v>8.4480000000000004</v>
      </c>
      <c r="S614">
        <v>2</v>
      </c>
      <c r="T614" s="3">
        <v>0.2</v>
      </c>
      <c r="U614" s="4">
        <v>2.64</v>
      </c>
      <c r="V614" s="3">
        <f t="shared" si="18"/>
        <v>0.3125</v>
      </c>
      <c r="W614" t="str">
        <f t="shared" si="19"/>
        <v>Profit</v>
      </c>
    </row>
    <row r="615" spans="1:23" x14ac:dyDescent="0.35">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s="4">
        <v>728.94600000000003</v>
      </c>
      <c r="S615">
        <v>9</v>
      </c>
      <c r="T615" s="3">
        <v>0.4</v>
      </c>
      <c r="U615" s="4">
        <v>-157.9383</v>
      </c>
      <c r="V615" s="3">
        <f t="shared" si="18"/>
        <v>-0.21666666666666665</v>
      </c>
      <c r="W615" t="str">
        <f t="shared" si="19"/>
        <v>Loss</v>
      </c>
    </row>
    <row r="616" spans="1:23" x14ac:dyDescent="0.35">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s="4">
        <v>119.94</v>
      </c>
      <c r="S616">
        <v>10</v>
      </c>
      <c r="T616" s="3">
        <v>0.4</v>
      </c>
      <c r="U616" s="4">
        <v>15.992000000000001</v>
      </c>
      <c r="V616" s="3">
        <f t="shared" si="18"/>
        <v>0.13333333333333333</v>
      </c>
      <c r="W616" t="str">
        <f t="shared" si="19"/>
        <v>Profit</v>
      </c>
    </row>
    <row r="617" spans="1:23" x14ac:dyDescent="0.35">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s="4">
        <v>3.6480000000000001</v>
      </c>
      <c r="S617">
        <v>2</v>
      </c>
      <c r="T617" s="3">
        <v>0.7</v>
      </c>
      <c r="U617" s="4">
        <v>-2.7968000000000002</v>
      </c>
      <c r="V617" s="3">
        <f t="shared" si="18"/>
        <v>-0.76666666666666672</v>
      </c>
      <c r="W617" t="str">
        <f t="shared" si="19"/>
        <v>Loss</v>
      </c>
    </row>
    <row r="618" spans="1:23" x14ac:dyDescent="0.35">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s="4">
        <v>40.479999999999997</v>
      </c>
      <c r="S618">
        <v>2</v>
      </c>
      <c r="T618" s="3">
        <v>0</v>
      </c>
      <c r="U618" s="4">
        <v>15.7872</v>
      </c>
      <c r="V618" s="3">
        <f t="shared" si="18"/>
        <v>0.39</v>
      </c>
      <c r="W618" t="str">
        <f t="shared" si="19"/>
        <v>Profit</v>
      </c>
    </row>
    <row r="619" spans="1:23" x14ac:dyDescent="0.35">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s="4">
        <v>9.94</v>
      </c>
      <c r="S619">
        <v>2</v>
      </c>
      <c r="T619" s="3">
        <v>0</v>
      </c>
      <c r="U619" s="4">
        <v>3.0813999999999999</v>
      </c>
      <c r="V619" s="3">
        <f t="shared" si="18"/>
        <v>0.31</v>
      </c>
      <c r="W619" t="str">
        <f t="shared" si="19"/>
        <v>Profit</v>
      </c>
    </row>
    <row r="620" spans="1:23" x14ac:dyDescent="0.35">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s="4">
        <v>107.42400000000001</v>
      </c>
      <c r="S620">
        <v>9</v>
      </c>
      <c r="T620" s="3">
        <v>0.2</v>
      </c>
      <c r="U620" s="4">
        <v>33.57</v>
      </c>
      <c r="V620" s="3">
        <f t="shared" si="18"/>
        <v>0.3125</v>
      </c>
      <c r="W620" t="str">
        <f t="shared" si="19"/>
        <v>Profit</v>
      </c>
    </row>
    <row r="621" spans="1:23" x14ac:dyDescent="0.35">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s="4">
        <v>37.909999999999997</v>
      </c>
      <c r="S621">
        <v>1</v>
      </c>
      <c r="T621" s="3">
        <v>0</v>
      </c>
      <c r="U621" s="4">
        <v>10.9939</v>
      </c>
      <c r="V621" s="3">
        <f t="shared" si="18"/>
        <v>0.29000000000000004</v>
      </c>
      <c r="W621" t="str">
        <f t="shared" si="19"/>
        <v>Profit</v>
      </c>
    </row>
    <row r="622" spans="1:23" x14ac:dyDescent="0.35">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s="4">
        <v>88.02</v>
      </c>
      <c r="S622">
        <v>3</v>
      </c>
      <c r="T622" s="3">
        <v>0</v>
      </c>
      <c r="U622" s="4">
        <v>27.286200000000001</v>
      </c>
      <c r="V622" s="3">
        <f t="shared" si="18"/>
        <v>0.31</v>
      </c>
      <c r="W622" t="str">
        <f t="shared" si="19"/>
        <v>Profit</v>
      </c>
    </row>
    <row r="623" spans="1:23" x14ac:dyDescent="0.35">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s="4">
        <v>8.69</v>
      </c>
      <c r="S623">
        <v>5</v>
      </c>
      <c r="T623" s="3">
        <v>0.8</v>
      </c>
      <c r="U623" s="4">
        <v>-14.773</v>
      </c>
      <c r="V623" s="3">
        <f t="shared" si="18"/>
        <v>-1.7</v>
      </c>
      <c r="W623" t="str">
        <f t="shared" si="19"/>
        <v>Loss</v>
      </c>
    </row>
    <row r="624" spans="1:23" x14ac:dyDescent="0.35">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s="4">
        <v>301.95999999999998</v>
      </c>
      <c r="S624">
        <v>2</v>
      </c>
      <c r="T624" s="3">
        <v>0</v>
      </c>
      <c r="U624" s="4">
        <v>87.568399999999997</v>
      </c>
      <c r="V624" s="3">
        <f t="shared" si="18"/>
        <v>0.29000000000000004</v>
      </c>
      <c r="W624" t="str">
        <f t="shared" si="19"/>
        <v>Profit</v>
      </c>
    </row>
    <row r="625" spans="1:23" x14ac:dyDescent="0.35">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s="4">
        <v>555.21</v>
      </c>
      <c r="S625">
        <v>5</v>
      </c>
      <c r="T625" s="3">
        <v>0.1</v>
      </c>
      <c r="U625" s="4">
        <v>178.90100000000001</v>
      </c>
      <c r="V625" s="3">
        <f t="shared" si="18"/>
        <v>0.32222222222222224</v>
      </c>
      <c r="W625" t="str">
        <f t="shared" si="19"/>
        <v>Profit</v>
      </c>
    </row>
    <row r="626" spans="1:23" x14ac:dyDescent="0.35">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s="4">
        <v>523.48</v>
      </c>
      <c r="S626">
        <v>4</v>
      </c>
      <c r="T626" s="3">
        <v>0</v>
      </c>
      <c r="U626" s="4">
        <v>130.87</v>
      </c>
      <c r="V626" s="3">
        <f t="shared" si="18"/>
        <v>0.25</v>
      </c>
      <c r="W626" t="str">
        <f t="shared" si="19"/>
        <v>Profit</v>
      </c>
    </row>
    <row r="627" spans="1:23" x14ac:dyDescent="0.35">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s="4">
        <v>161.82</v>
      </c>
      <c r="S627">
        <v>9</v>
      </c>
      <c r="T627" s="3">
        <v>0</v>
      </c>
      <c r="U627" s="4">
        <v>46.927799999999998</v>
      </c>
      <c r="V627" s="3">
        <f t="shared" si="18"/>
        <v>0.28999999999999998</v>
      </c>
      <c r="W627" t="str">
        <f t="shared" si="19"/>
        <v>Profit</v>
      </c>
    </row>
    <row r="628" spans="1:23" x14ac:dyDescent="0.35">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s="4">
        <v>35.56</v>
      </c>
      <c r="S628">
        <v>7</v>
      </c>
      <c r="T628" s="3">
        <v>0</v>
      </c>
      <c r="U628" s="4">
        <v>12.090400000000001</v>
      </c>
      <c r="V628" s="3">
        <f t="shared" si="18"/>
        <v>0.34</v>
      </c>
      <c r="W628" t="str">
        <f t="shared" si="19"/>
        <v>Profit</v>
      </c>
    </row>
    <row r="629" spans="1:23" x14ac:dyDescent="0.35">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s="4">
        <v>97.16</v>
      </c>
      <c r="S629">
        <v>2</v>
      </c>
      <c r="T629" s="3">
        <v>0</v>
      </c>
      <c r="U629" s="4">
        <v>28.176400000000001</v>
      </c>
      <c r="V629" s="3">
        <f t="shared" si="18"/>
        <v>0.29000000000000004</v>
      </c>
      <c r="W629" t="str">
        <f t="shared" si="19"/>
        <v>Profit</v>
      </c>
    </row>
    <row r="630" spans="1:23" x14ac:dyDescent="0.35">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s="4">
        <v>15.24</v>
      </c>
      <c r="S630">
        <v>5</v>
      </c>
      <c r="T630" s="3">
        <v>0.2</v>
      </c>
      <c r="U630" s="4">
        <v>5.1435000000000004</v>
      </c>
      <c r="V630" s="3">
        <f t="shared" si="18"/>
        <v>0.33750000000000002</v>
      </c>
      <c r="W630" t="str">
        <f t="shared" si="19"/>
        <v>Profit</v>
      </c>
    </row>
    <row r="631" spans="1:23" x14ac:dyDescent="0.35">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s="4">
        <v>13.23</v>
      </c>
      <c r="S631">
        <v>3</v>
      </c>
      <c r="T631" s="3">
        <v>0</v>
      </c>
      <c r="U631" s="4">
        <v>6.0857999999999999</v>
      </c>
      <c r="V631" s="3">
        <f t="shared" si="18"/>
        <v>0.45999999999999996</v>
      </c>
      <c r="W631" t="str">
        <f t="shared" si="19"/>
        <v>Profit</v>
      </c>
    </row>
    <row r="632" spans="1:23" x14ac:dyDescent="0.35">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s="4">
        <v>243.38399999999999</v>
      </c>
      <c r="S632">
        <v>3</v>
      </c>
      <c r="T632" s="3">
        <v>0.2</v>
      </c>
      <c r="U632" s="4">
        <v>-51.719099999999997</v>
      </c>
      <c r="V632" s="3">
        <f t="shared" si="18"/>
        <v>-0.21249999999999999</v>
      </c>
      <c r="W632" t="str">
        <f t="shared" si="19"/>
        <v>Loss</v>
      </c>
    </row>
    <row r="633" spans="1:23" x14ac:dyDescent="0.35">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s="4">
        <v>119.8</v>
      </c>
      <c r="S633">
        <v>5</v>
      </c>
      <c r="T633" s="3">
        <v>0.2</v>
      </c>
      <c r="U633" s="4">
        <v>29.95</v>
      </c>
      <c r="V633" s="3">
        <f t="shared" si="18"/>
        <v>0.25</v>
      </c>
      <c r="W633" t="str">
        <f t="shared" si="19"/>
        <v>Profit</v>
      </c>
    </row>
    <row r="634" spans="1:23" x14ac:dyDescent="0.35">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s="4">
        <v>300.76799999999997</v>
      </c>
      <c r="S634">
        <v>4</v>
      </c>
      <c r="T634" s="3">
        <v>0.2</v>
      </c>
      <c r="U634" s="4">
        <v>30.076799999999999</v>
      </c>
      <c r="V634" s="3">
        <f t="shared" si="18"/>
        <v>0.1</v>
      </c>
      <c r="W634" t="str">
        <f t="shared" si="19"/>
        <v>Profit</v>
      </c>
    </row>
    <row r="635" spans="1:23" x14ac:dyDescent="0.35">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s="4">
        <v>17.88</v>
      </c>
      <c r="S635">
        <v>3</v>
      </c>
      <c r="T635" s="3">
        <v>0.2</v>
      </c>
      <c r="U635" s="4">
        <v>2.4584999999999999</v>
      </c>
      <c r="V635" s="3">
        <f t="shared" si="18"/>
        <v>0.13750000000000001</v>
      </c>
      <c r="W635" t="str">
        <f t="shared" si="19"/>
        <v>Profit</v>
      </c>
    </row>
    <row r="636" spans="1:23" x14ac:dyDescent="0.35">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s="4">
        <v>235.94399999999999</v>
      </c>
      <c r="S636">
        <v>3</v>
      </c>
      <c r="T636" s="3">
        <v>0.2</v>
      </c>
      <c r="U636" s="4">
        <v>85.529700000000005</v>
      </c>
      <c r="V636" s="3">
        <f t="shared" si="18"/>
        <v>0.36250000000000004</v>
      </c>
      <c r="W636" t="str">
        <f t="shared" si="19"/>
        <v>Profit</v>
      </c>
    </row>
    <row r="637" spans="1:23" x14ac:dyDescent="0.35">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s="4">
        <v>392.94</v>
      </c>
      <c r="S637">
        <v>3</v>
      </c>
      <c r="T637" s="3">
        <v>0</v>
      </c>
      <c r="U637" s="4">
        <v>43.223399999999998</v>
      </c>
      <c r="V637" s="3">
        <f t="shared" si="18"/>
        <v>0.11</v>
      </c>
      <c r="W637" t="str">
        <f t="shared" si="19"/>
        <v>Profit</v>
      </c>
    </row>
    <row r="638" spans="1:23" x14ac:dyDescent="0.35">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s="4">
        <v>18.882000000000001</v>
      </c>
      <c r="S638">
        <v>3</v>
      </c>
      <c r="T638" s="3">
        <v>0.7</v>
      </c>
      <c r="U638" s="4">
        <v>-13.8468</v>
      </c>
      <c r="V638" s="3">
        <f t="shared" si="18"/>
        <v>-0.73333333333333328</v>
      </c>
      <c r="W638" t="str">
        <f t="shared" si="19"/>
        <v>Loss</v>
      </c>
    </row>
    <row r="639" spans="1:23" x14ac:dyDescent="0.35">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s="4">
        <v>122.328</v>
      </c>
      <c r="S639">
        <v>3</v>
      </c>
      <c r="T639" s="3">
        <v>0.2</v>
      </c>
      <c r="U639" s="4">
        <v>12.232799999999999</v>
      </c>
      <c r="V639" s="3">
        <f t="shared" si="18"/>
        <v>9.9999999999999992E-2</v>
      </c>
      <c r="W639" t="str">
        <f t="shared" si="19"/>
        <v>Profit</v>
      </c>
    </row>
    <row r="640" spans="1:23" x14ac:dyDescent="0.35">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s="4">
        <v>1049.2</v>
      </c>
      <c r="S640">
        <v>5</v>
      </c>
      <c r="T640" s="3">
        <v>0</v>
      </c>
      <c r="U640" s="4">
        <v>272.79199999999997</v>
      </c>
      <c r="V640" s="3">
        <f t="shared" si="18"/>
        <v>0.25999999999999995</v>
      </c>
      <c r="W640" t="str">
        <f t="shared" si="19"/>
        <v>Profit</v>
      </c>
    </row>
    <row r="641" spans="1:23" x14ac:dyDescent="0.35">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s="4">
        <v>15.423999999999999</v>
      </c>
      <c r="S641">
        <v>4</v>
      </c>
      <c r="T641" s="3">
        <v>0.2</v>
      </c>
      <c r="U641" s="4">
        <v>5.0128000000000004</v>
      </c>
      <c r="V641" s="3">
        <f t="shared" si="18"/>
        <v>0.32500000000000001</v>
      </c>
      <c r="W641" t="str">
        <f t="shared" si="19"/>
        <v>Profit</v>
      </c>
    </row>
    <row r="642" spans="1:23" x14ac:dyDescent="0.35">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s="4">
        <v>18.84</v>
      </c>
      <c r="S642">
        <v>3</v>
      </c>
      <c r="T642" s="3">
        <v>0</v>
      </c>
      <c r="U642" s="4">
        <v>6.0288000000000004</v>
      </c>
      <c r="V642" s="3">
        <f t="shared" ref="V642:V705" si="20">U642/R642</f>
        <v>0.32</v>
      </c>
      <c r="W642" t="str">
        <f t="shared" si="19"/>
        <v>Profit</v>
      </c>
    </row>
    <row r="643" spans="1:23" x14ac:dyDescent="0.35">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s="4">
        <v>330.4</v>
      </c>
      <c r="S643">
        <v>2</v>
      </c>
      <c r="T643" s="3">
        <v>0</v>
      </c>
      <c r="U643" s="4">
        <v>85.903999999999996</v>
      </c>
      <c r="V643" s="3">
        <f t="shared" si="20"/>
        <v>0.26</v>
      </c>
      <c r="W643" t="str">
        <f t="shared" ref="W643:W706" si="21">IF(U643&gt;=1,"Profit","Loss")</f>
        <v>Profit</v>
      </c>
    </row>
    <row r="644" spans="1:23" x14ac:dyDescent="0.35">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s="4">
        <v>26.25</v>
      </c>
      <c r="S644">
        <v>7</v>
      </c>
      <c r="T644" s="3">
        <v>0</v>
      </c>
      <c r="U644" s="4">
        <v>12.6</v>
      </c>
      <c r="V644" s="3">
        <f t="shared" si="20"/>
        <v>0.48</v>
      </c>
      <c r="W644" t="str">
        <f t="shared" si="21"/>
        <v>Profit</v>
      </c>
    </row>
    <row r="645" spans="1:23" x14ac:dyDescent="0.35">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s="4">
        <v>132.52000000000001</v>
      </c>
      <c r="S645">
        <v>4</v>
      </c>
      <c r="T645" s="3">
        <v>0</v>
      </c>
      <c r="U645" s="4">
        <v>54.333199999999998</v>
      </c>
      <c r="V645" s="3">
        <f t="shared" si="20"/>
        <v>0.41</v>
      </c>
      <c r="W645" t="str">
        <f t="shared" si="21"/>
        <v>Profit</v>
      </c>
    </row>
    <row r="646" spans="1:23" x14ac:dyDescent="0.35">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s="4">
        <v>6.48</v>
      </c>
      <c r="S646">
        <v>1</v>
      </c>
      <c r="T646" s="3">
        <v>0</v>
      </c>
      <c r="U646" s="4">
        <v>3.1751999999999998</v>
      </c>
      <c r="V646" s="3">
        <f t="shared" si="20"/>
        <v>0.48999999999999994</v>
      </c>
      <c r="W646" t="str">
        <f t="shared" si="21"/>
        <v>Profit</v>
      </c>
    </row>
    <row r="647" spans="1:23" x14ac:dyDescent="0.35">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s="4">
        <v>209.3</v>
      </c>
      <c r="S647">
        <v>2</v>
      </c>
      <c r="T647" s="3">
        <v>0</v>
      </c>
      <c r="U647" s="4">
        <v>56.511000000000003</v>
      </c>
      <c r="V647" s="3">
        <f t="shared" si="20"/>
        <v>0.27</v>
      </c>
      <c r="W647" t="str">
        <f t="shared" si="21"/>
        <v>Profit</v>
      </c>
    </row>
    <row r="648" spans="1:23" x14ac:dyDescent="0.35">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s="4">
        <v>31.56</v>
      </c>
      <c r="S648">
        <v>5</v>
      </c>
      <c r="T648" s="3">
        <v>0.2</v>
      </c>
      <c r="U648" s="4">
        <v>9.8625000000000007</v>
      </c>
      <c r="V648" s="3">
        <f t="shared" si="20"/>
        <v>0.31250000000000006</v>
      </c>
      <c r="W648" t="str">
        <f t="shared" si="21"/>
        <v>Profit</v>
      </c>
    </row>
    <row r="649" spans="1:23" x14ac:dyDescent="0.35">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s="4">
        <v>30.143999999999998</v>
      </c>
      <c r="S649">
        <v>2</v>
      </c>
      <c r="T649" s="3">
        <v>0.2</v>
      </c>
      <c r="U649" s="4">
        <v>3.0144000000000002</v>
      </c>
      <c r="V649" s="3">
        <f t="shared" si="20"/>
        <v>0.1</v>
      </c>
      <c r="W649" t="str">
        <f t="shared" si="21"/>
        <v>Profit</v>
      </c>
    </row>
    <row r="650" spans="1:23" x14ac:dyDescent="0.35">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s="4">
        <v>14.8</v>
      </c>
      <c r="S650">
        <v>4</v>
      </c>
      <c r="T650" s="3">
        <v>0</v>
      </c>
      <c r="U650" s="4">
        <v>6.0679999999999996</v>
      </c>
      <c r="V650" s="3">
        <f t="shared" si="20"/>
        <v>0.41</v>
      </c>
      <c r="W650" t="str">
        <f t="shared" si="21"/>
        <v>Profit</v>
      </c>
    </row>
    <row r="651" spans="1:23" x14ac:dyDescent="0.35">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s="4">
        <v>302.37599999999998</v>
      </c>
      <c r="S651">
        <v>3</v>
      </c>
      <c r="T651" s="3">
        <v>0.2</v>
      </c>
      <c r="U651" s="4">
        <v>22.6782</v>
      </c>
      <c r="V651" s="3">
        <f t="shared" si="20"/>
        <v>7.5000000000000011E-2</v>
      </c>
      <c r="W651" t="str">
        <f t="shared" si="21"/>
        <v>Profit</v>
      </c>
    </row>
    <row r="652" spans="1:23" x14ac:dyDescent="0.35">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s="4">
        <v>316</v>
      </c>
      <c r="S652">
        <v>4</v>
      </c>
      <c r="T652" s="3">
        <v>0</v>
      </c>
      <c r="U652" s="4">
        <v>31.6</v>
      </c>
      <c r="V652" s="3">
        <f t="shared" si="20"/>
        <v>0.1</v>
      </c>
      <c r="W652" t="str">
        <f t="shared" si="21"/>
        <v>Profit</v>
      </c>
    </row>
    <row r="653" spans="1:23" x14ac:dyDescent="0.35">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s="4">
        <v>379.4</v>
      </c>
      <c r="S653">
        <v>10</v>
      </c>
      <c r="T653" s="3">
        <v>0</v>
      </c>
      <c r="U653" s="4">
        <v>178.31800000000001</v>
      </c>
      <c r="V653" s="3">
        <f t="shared" si="20"/>
        <v>0.47000000000000008</v>
      </c>
      <c r="W653" t="str">
        <f t="shared" si="21"/>
        <v>Profit</v>
      </c>
    </row>
    <row r="654" spans="1:23" x14ac:dyDescent="0.35">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s="4">
        <v>97.82</v>
      </c>
      <c r="S654">
        <v>2</v>
      </c>
      <c r="T654" s="3">
        <v>0</v>
      </c>
      <c r="U654" s="4">
        <v>45.9754</v>
      </c>
      <c r="V654" s="3">
        <f t="shared" si="20"/>
        <v>0.47000000000000003</v>
      </c>
      <c r="W654" t="str">
        <f t="shared" si="21"/>
        <v>Profit</v>
      </c>
    </row>
    <row r="655" spans="1:23" x14ac:dyDescent="0.35">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s="4">
        <v>103.12</v>
      </c>
      <c r="S655">
        <v>8</v>
      </c>
      <c r="T655" s="3">
        <v>0</v>
      </c>
      <c r="U655" s="4">
        <v>10.311999999999999</v>
      </c>
      <c r="V655" s="3">
        <f t="shared" si="20"/>
        <v>9.9999999999999992E-2</v>
      </c>
      <c r="W655" t="str">
        <f t="shared" si="21"/>
        <v>Profit</v>
      </c>
    </row>
    <row r="656" spans="1:23" x14ac:dyDescent="0.35">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s="4">
        <v>113.55200000000001</v>
      </c>
      <c r="S656">
        <v>2</v>
      </c>
      <c r="T656" s="3">
        <v>0.2</v>
      </c>
      <c r="U656" s="4">
        <v>8.5164000000000009</v>
      </c>
      <c r="V656" s="3">
        <f t="shared" si="20"/>
        <v>7.4999999999999997E-2</v>
      </c>
      <c r="W656" t="str">
        <f t="shared" si="21"/>
        <v>Profit</v>
      </c>
    </row>
    <row r="657" spans="1:23" x14ac:dyDescent="0.35">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s="4">
        <v>3.3180000000000001</v>
      </c>
      <c r="S657">
        <v>2</v>
      </c>
      <c r="T657" s="3">
        <v>0.7</v>
      </c>
      <c r="U657" s="4">
        <v>-2.6543999999999999</v>
      </c>
      <c r="V657" s="3">
        <f t="shared" si="20"/>
        <v>-0.79999999999999993</v>
      </c>
      <c r="W657" t="str">
        <f t="shared" si="21"/>
        <v>Loss</v>
      </c>
    </row>
    <row r="658" spans="1:23" x14ac:dyDescent="0.35">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s="4">
        <v>134.28800000000001</v>
      </c>
      <c r="S658">
        <v>2</v>
      </c>
      <c r="T658" s="3">
        <v>0.2</v>
      </c>
      <c r="U658" s="4">
        <v>45.322200000000002</v>
      </c>
      <c r="V658" s="3">
        <f t="shared" si="20"/>
        <v>0.33749999999999997</v>
      </c>
      <c r="W658" t="str">
        <f t="shared" si="21"/>
        <v>Profit</v>
      </c>
    </row>
    <row r="659" spans="1:23" x14ac:dyDescent="0.35">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s="4">
        <v>701.37199999999996</v>
      </c>
      <c r="S659">
        <v>2</v>
      </c>
      <c r="T659" s="3">
        <v>0.3</v>
      </c>
      <c r="U659" s="4">
        <v>-50.097999999999999</v>
      </c>
      <c r="V659" s="3">
        <f t="shared" si="20"/>
        <v>-7.1428571428571425E-2</v>
      </c>
      <c r="W659" t="str">
        <f t="shared" si="21"/>
        <v>Loss</v>
      </c>
    </row>
    <row r="660" spans="1:23" x14ac:dyDescent="0.35">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s="4">
        <v>2.3079999999999998</v>
      </c>
      <c r="S660">
        <v>2</v>
      </c>
      <c r="T660" s="3">
        <v>0.8</v>
      </c>
      <c r="U660" s="4">
        <v>-3.4620000000000002</v>
      </c>
      <c r="V660" s="3">
        <f t="shared" si="20"/>
        <v>-1.5000000000000002</v>
      </c>
      <c r="W660" t="str">
        <f t="shared" si="21"/>
        <v>Loss</v>
      </c>
    </row>
    <row r="661" spans="1:23" x14ac:dyDescent="0.35">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s="4">
        <v>999.43200000000002</v>
      </c>
      <c r="S661">
        <v>7</v>
      </c>
      <c r="T661" s="3">
        <v>0.2</v>
      </c>
      <c r="U661" s="4">
        <v>124.929</v>
      </c>
      <c r="V661" s="3">
        <f t="shared" si="20"/>
        <v>0.125</v>
      </c>
      <c r="W661" t="str">
        <f t="shared" si="21"/>
        <v>Profit</v>
      </c>
    </row>
    <row r="662" spans="1:23" x14ac:dyDescent="0.35">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s="4">
        <v>724.08</v>
      </c>
      <c r="S662">
        <v>14</v>
      </c>
      <c r="T662" s="3">
        <v>0.2</v>
      </c>
      <c r="U662" s="4">
        <v>-135.76499999999999</v>
      </c>
      <c r="V662" s="3">
        <f t="shared" si="20"/>
        <v>-0.18749999999999997</v>
      </c>
      <c r="W662" t="str">
        <f t="shared" si="21"/>
        <v>Loss</v>
      </c>
    </row>
    <row r="663" spans="1:23" x14ac:dyDescent="0.35">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s="4">
        <v>918.78499999999997</v>
      </c>
      <c r="S663">
        <v>5</v>
      </c>
      <c r="T663" s="3">
        <v>0.3</v>
      </c>
      <c r="U663" s="4">
        <v>-118.12949999999999</v>
      </c>
      <c r="V663" s="3">
        <f t="shared" si="20"/>
        <v>-0.12857142857142856</v>
      </c>
      <c r="W663" t="str">
        <f t="shared" si="21"/>
        <v>Loss</v>
      </c>
    </row>
    <row r="664" spans="1:23" x14ac:dyDescent="0.35">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s="4">
        <v>2.7240000000000002</v>
      </c>
      <c r="S664">
        <v>3</v>
      </c>
      <c r="T664" s="3">
        <v>0.8</v>
      </c>
      <c r="U664" s="4">
        <v>-4.2222</v>
      </c>
      <c r="V664" s="3">
        <f t="shared" si="20"/>
        <v>-1.5499999999999998</v>
      </c>
      <c r="W664" t="str">
        <f t="shared" si="21"/>
        <v>Loss</v>
      </c>
    </row>
    <row r="665" spans="1:23" x14ac:dyDescent="0.35">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s="4">
        <v>459.95</v>
      </c>
      <c r="S665">
        <v>5</v>
      </c>
      <c r="T665" s="3">
        <v>0</v>
      </c>
      <c r="U665" s="4">
        <v>18.398</v>
      </c>
      <c r="V665" s="3">
        <f t="shared" si="20"/>
        <v>0.04</v>
      </c>
      <c r="W665" t="str">
        <f t="shared" si="21"/>
        <v>Profit</v>
      </c>
    </row>
    <row r="666" spans="1:23" x14ac:dyDescent="0.35">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s="4">
        <v>10.74</v>
      </c>
      <c r="S666">
        <v>3</v>
      </c>
      <c r="T666" s="3">
        <v>0</v>
      </c>
      <c r="U666" s="4">
        <v>5.2625999999999999</v>
      </c>
      <c r="V666" s="3">
        <f t="shared" si="20"/>
        <v>0.49</v>
      </c>
      <c r="W666" t="str">
        <f t="shared" si="21"/>
        <v>Profit</v>
      </c>
    </row>
    <row r="667" spans="1:23" x14ac:dyDescent="0.35">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s="4">
        <v>23.76</v>
      </c>
      <c r="S667">
        <v>3</v>
      </c>
      <c r="T667" s="3">
        <v>0.2</v>
      </c>
      <c r="U667" s="4">
        <v>2.0790000000000002</v>
      </c>
      <c r="V667" s="3">
        <f t="shared" si="20"/>
        <v>8.7500000000000008E-2</v>
      </c>
      <c r="W667" t="str">
        <f t="shared" si="21"/>
        <v>Profit</v>
      </c>
    </row>
    <row r="668" spans="1:23" x14ac:dyDescent="0.35">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s="4">
        <v>85.055999999999997</v>
      </c>
      <c r="S668">
        <v>3</v>
      </c>
      <c r="T668" s="3">
        <v>0.2</v>
      </c>
      <c r="U668" s="4">
        <v>28.706399999999999</v>
      </c>
      <c r="V668" s="3">
        <f t="shared" si="20"/>
        <v>0.33749999999999997</v>
      </c>
      <c r="W668" t="str">
        <f t="shared" si="21"/>
        <v>Profit</v>
      </c>
    </row>
    <row r="669" spans="1:23" x14ac:dyDescent="0.35">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s="4">
        <v>381.57600000000002</v>
      </c>
      <c r="S669">
        <v>3</v>
      </c>
      <c r="T669" s="3">
        <v>0.2</v>
      </c>
      <c r="U669" s="4">
        <v>28.618200000000002</v>
      </c>
      <c r="V669" s="3">
        <f t="shared" si="20"/>
        <v>7.4999999999999997E-2</v>
      </c>
      <c r="W669" t="str">
        <f t="shared" si="21"/>
        <v>Profit</v>
      </c>
    </row>
    <row r="670" spans="1:23" x14ac:dyDescent="0.35">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s="4">
        <v>30.36</v>
      </c>
      <c r="S670">
        <v>5</v>
      </c>
      <c r="T670" s="3">
        <v>0.2</v>
      </c>
      <c r="U670" s="4">
        <v>8.7285000000000004</v>
      </c>
      <c r="V670" s="3">
        <f t="shared" si="20"/>
        <v>0.28750000000000003</v>
      </c>
      <c r="W670" t="str">
        <f t="shared" si="21"/>
        <v>Profit</v>
      </c>
    </row>
    <row r="671" spans="1:23" x14ac:dyDescent="0.35">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s="4">
        <v>23.975999999999999</v>
      </c>
      <c r="S671">
        <v>3</v>
      </c>
      <c r="T671" s="3">
        <v>0.6</v>
      </c>
      <c r="U671" s="4">
        <v>-14.3856</v>
      </c>
      <c r="V671" s="3">
        <f t="shared" si="20"/>
        <v>-0.6</v>
      </c>
      <c r="W671" t="str">
        <f t="shared" si="21"/>
        <v>Loss</v>
      </c>
    </row>
    <row r="672" spans="1:23" x14ac:dyDescent="0.35">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s="4">
        <v>108.925</v>
      </c>
      <c r="S672">
        <v>1</v>
      </c>
      <c r="T672" s="3">
        <v>0.5</v>
      </c>
      <c r="U672" s="4">
        <v>-71.890500000000003</v>
      </c>
      <c r="V672" s="3">
        <f t="shared" si="20"/>
        <v>-0.66</v>
      </c>
      <c r="W672" t="str">
        <f t="shared" si="21"/>
        <v>Loss</v>
      </c>
    </row>
    <row r="673" spans="1:23" x14ac:dyDescent="0.35">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s="4">
        <v>36.351999999999997</v>
      </c>
      <c r="S673">
        <v>8</v>
      </c>
      <c r="T673" s="3">
        <v>0.2</v>
      </c>
      <c r="U673" s="4">
        <v>11.36</v>
      </c>
      <c r="V673" s="3">
        <f t="shared" si="20"/>
        <v>0.3125</v>
      </c>
      <c r="W673" t="str">
        <f t="shared" si="21"/>
        <v>Profit</v>
      </c>
    </row>
    <row r="674" spans="1:23" x14ac:dyDescent="0.35">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s="4">
        <v>19.559999999999999</v>
      </c>
      <c r="S674">
        <v>5</v>
      </c>
      <c r="T674" s="3">
        <v>0.2</v>
      </c>
      <c r="U674" s="4">
        <v>1.7115</v>
      </c>
      <c r="V674" s="3">
        <f t="shared" si="20"/>
        <v>8.7500000000000008E-2</v>
      </c>
      <c r="W674" t="str">
        <f t="shared" si="21"/>
        <v>Profit</v>
      </c>
    </row>
    <row r="675" spans="1:23" x14ac:dyDescent="0.35">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s="4">
        <v>61.44</v>
      </c>
      <c r="S675">
        <v>3</v>
      </c>
      <c r="T675" s="3">
        <v>0</v>
      </c>
      <c r="U675" s="4">
        <v>16.588799999999999</v>
      </c>
      <c r="V675" s="3">
        <f t="shared" si="20"/>
        <v>0.27</v>
      </c>
      <c r="W675" t="str">
        <f t="shared" si="21"/>
        <v>Profit</v>
      </c>
    </row>
    <row r="676" spans="1:23" x14ac:dyDescent="0.35">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s="4">
        <v>38.9</v>
      </c>
      <c r="S676">
        <v>5</v>
      </c>
      <c r="T676" s="3">
        <v>0</v>
      </c>
      <c r="U676" s="4">
        <v>17.504999999999999</v>
      </c>
      <c r="V676" s="3">
        <f t="shared" si="20"/>
        <v>0.45</v>
      </c>
      <c r="W676" t="str">
        <f t="shared" si="21"/>
        <v>Profit</v>
      </c>
    </row>
    <row r="677" spans="1:23" x14ac:dyDescent="0.35">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s="4">
        <v>99.39</v>
      </c>
      <c r="S677">
        <v>3</v>
      </c>
      <c r="T677" s="3">
        <v>0</v>
      </c>
      <c r="U677" s="4">
        <v>40.749899999999997</v>
      </c>
      <c r="V677" s="3">
        <f t="shared" si="20"/>
        <v>0.41</v>
      </c>
      <c r="W677" t="str">
        <f t="shared" si="21"/>
        <v>Profit</v>
      </c>
    </row>
    <row r="678" spans="1:23" x14ac:dyDescent="0.35">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s="4">
        <v>2.6880000000000002</v>
      </c>
      <c r="S678">
        <v>3</v>
      </c>
      <c r="T678" s="3">
        <v>0.8</v>
      </c>
      <c r="U678" s="4">
        <v>-7.3920000000000003</v>
      </c>
      <c r="V678" s="3">
        <f t="shared" si="20"/>
        <v>-2.75</v>
      </c>
      <c r="W678" t="str">
        <f t="shared" si="21"/>
        <v>Loss</v>
      </c>
    </row>
    <row r="679" spans="1:23" x14ac:dyDescent="0.35">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s="4">
        <v>27.815999999999999</v>
      </c>
      <c r="S679">
        <v>3</v>
      </c>
      <c r="T679" s="3">
        <v>0.2</v>
      </c>
      <c r="U679" s="4">
        <v>4.5201000000000002</v>
      </c>
      <c r="V679" s="3">
        <f t="shared" si="20"/>
        <v>0.16250000000000001</v>
      </c>
      <c r="W679" t="str">
        <f t="shared" si="21"/>
        <v>Profit</v>
      </c>
    </row>
    <row r="680" spans="1:23" x14ac:dyDescent="0.35">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s="4">
        <v>82.524000000000001</v>
      </c>
      <c r="S680">
        <v>3</v>
      </c>
      <c r="T680" s="3">
        <v>0.6</v>
      </c>
      <c r="U680" s="4">
        <v>-41.262</v>
      </c>
      <c r="V680" s="3">
        <f t="shared" si="20"/>
        <v>-0.5</v>
      </c>
      <c r="W680" t="str">
        <f t="shared" si="21"/>
        <v>Loss</v>
      </c>
    </row>
    <row r="681" spans="1:23" x14ac:dyDescent="0.35">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s="4">
        <v>182.994</v>
      </c>
      <c r="S681">
        <v>3</v>
      </c>
      <c r="T681" s="3">
        <v>0.8</v>
      </c>
      <c r="U681" s="4">
        <v>-320.23950000000002</v>
      </c>
      <c r="V681" s="3">
        <f t="shared" si="20"/>
        <v>-1.7500000000000002</v>
      </c>
      <c r="W681" t="str">
        <f t="shared" si="21"/>
        <v>Loss</v>
      </c>
    </row>
    <row r="682" spans="1:23" x14ac:dyDescent="0.35">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s="4">
        <v>14.352</v>
      </c>
      <c r="S682">
        <v>3</v>
      </c>
      <c r="T682" s="3">
        <v>0.2</v>
      </c>
      <c r="U682" s="4">
        <v>4.6643999999999997</v>
      </c>
      <c r="V682" s="3">
        <f t="shared" si="20"/>
        <v>0.32499999999999996</v>
      </c>
      <c r="W682" t="str">
        <f t="shared" si="21"/>
        <v>Profit</v>
      </c>
    </row>
    <row r="683" spans="1:23" x14ac:dyDescent="0.35">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s="4">
        <v>64.959999999999994</v>
      </c>
      <c r="S683">
        <v>2</v>
      </c>
      <c r="T683" s="3">
        <v>0</v>
      </c>
      <c r="U683" s="4">
        <v>2.5983999999999998</v>
      </c>
      <c r="V683" s="3">
        <f t="shared" si="20"/>
        <v>0.04</v>
      </c>
      <c r="W683" t="str">
        <f t="shared" si="21"/>
        <v>Profit</v>
      </c>
    </row>
    <row r="684" spans="1:23" x14ac:dyDescent="0.35">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s="4">
        <v>68.599999999999994</v>
      </c>
      <c r="S684">
        <v>4</v>
      </c>
      <c r="T684" s="3">
        <v>0</v>
      </c>
      <c r="U684" s="4">
        <v>18.521999999999998</v>
      </c>
      <c r="V684" s="3">
        <f t="shared" si="20"/>
        <v>0.27</v>
      </c>
      <c r="W684" t="str">
        <f t="shared" si="21"/>
        <v>Profit</v>
      </c>
    </row>
    <row r="685" spans="1:23" x14ac:dyDescent="0.35">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s="4">
        <v>7999.98</v>
      </c>
      <c r="S685">
        <v>4</v>
      </c>
      <c r="T685" s="3">
        <v>0.5</v>
      </c>
      <c r="U685" s="4">
        <v>-3839.9904000000001</v>
      </c>
      <c r="V685" s="3">
        <f t="shared" si="20"/>
        <v>-0.48000000000000004</v>
      </c>
      <c r="W685" t="str">
        <f t="shared" si="21"/>
        <v>Loss</v>
      </c>
    </row>
    <row r="686" spans="1:23" x14ac:dyDescent="0.35">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s="4">
        <v>167.44</v>
      </c>
      <c r="S686">
        <v>2</v>
      </c>
      <c r="T686" s="3">
        <v>0.2</v>
      </c>
      <c r="U686" s="4">
        <v>14.651</v>
      </c>
      <c r="V686" s="3">
        <f t="shared" si="20"/>
        <v>8.7499999999999994E-2</v>
      </c>
      <c r="W686" t="str">
        <f t="shared" si="21"/>
        <v>Profit</v>
      </c>
    </row>
    <row r="687" spans="1:23" x14ac:dyDescent="0.35">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s="4">
        <v>479.97</v>
      </c>
      <c r="S687">
        <v>3</v>
      </c>
      <c r="T687" s="3">
        <v>0</v>
      </c>
      <c r="U687" s="4">
        <v>163.18979999999999</v>
      </c>
      <c r="V687" s="3">
        <f t="shared" si="20"/>
        <v>0.33999999999999997</v>
      </c>
      <c r="W687" t="str">
        <f t="shared" si="21"/>
        <v>Profit</v>
      </c>
    </row>
    <row r="688" spans="1:23" x14ac:dyDescent="0.35">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s="4">
        <v>14.62</v>
      </c>
      <c r="S688">
        <v>2</v>
      </c>
      <c r="T688" s="3">
        <v>0</v>
      </c>
      <c r="U688" s="4">
        <v>6.8714000000000004</v>
      </c>
      <c r="V688" s="3">
        <f t="shared" si="20"/>
        <v>0.47000000000000003</v>
      </c>
      <c r="W688" t="str">
        <f t="shared" si="21"/>
        <v>Profit</v>
      </c>
    </row>
    <row r="689" spans="1:23" x14ac:dyDescent="0.35">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s="4">
        <v>19.440000000000001</v>
      </c>
      <c r="S689">
        <v>3</v>
      </c>
      <c r="T689" s="3">
        <v>0</v>
      </c>
      <c r="U689" s="4">
        <v>9.3312000000000008</v>
      </c>
      <c r="V689" s="3">
        <f t="shared" si="20"/>
        <v>0.48000000000000004</v>
      </c>
      <c r="W689" t="str">
        <f t="shared" si="21"/>
        <v>Profit</v>
      </c>
    </row>
    <row r="690" spans="1:23" x14ac:dyDescent="0.35">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s="4">
        <v>191.98400000000001</v>
      </c>
      <c r="S690">
        <v>2</v>
      </c>
      <c r="T690" s="3">
        <v>0.2</v>
      </c>
      <c r="U690" s="4">
        <v>4.7995999999999999</v>
      </c>
      <c r="V690" s="3">
        <f t="shared" si="20"/>
        <v>2.4999999999999998E-2</v>
      </c>
      <c r="W690" t="str">
        <f t="shared" si="21"/>
        <v>Profit</v>
      </c>
    </row>
    <row r="691" spans="1:23" x14ac:dyDescent="0.35">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s="4">
        <v>104.01</v>
      </c>
      <c r="S691">
        <v>1</v>
      </c>
      <c r="T691" s="3">
        <v>0</v>
      </c>
      <c r="U691" s="4">
        <v>14.561400000000001</v>
      </c>
      <c r="V691" s="3">
        <f t="shared" si="20"/>
        <v>0.14000000000000001</v>
      </c>
      <c r="W691" t="str">
        <f t="shared" si="21"/>
        <v>Profit</v>
      </c>
    </row>
    <row r="692" spans="1:23" x14ac:dyDescent="0.35">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s="4">
        <v>284.82</v>
      </c>
      <c r="S692">
        <v>1</v>
      </c>
      <c r="T692" s="3">
        <v>0</v>
      </c>
      <c r="U692" s="4">
        <v>74.053200000000004</v>
      </c>
      <c r="V692" s="3">
        <f t="shared" si="20"/>
        <v>0.26</v>
      </c>
      <c r="W692" t="str">
        <f t="shared" si="21"/>
        <v>Profit</v>
      </c>
    </row>
    <row r="693" spans="1:23" x14ac:dyDescent="0.35">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s="4">
        <v>36.840000000000003</v>
      </c>
      <c r="S693">
        <v>3</v>
      </c>
      <c r="T693" s="3">
        <v>0</v>
      </c>
      <c r="U693" s="4">
        <v>10.315200000000001</v>
      </c>
      <c r="V693" s="3">
        <f t="shared" si="20"/>
        <v>0.27999999999999997</v>
      </c>
      <c r="W693" t="str">
        <f t="shared" si="21"/>
        <v>Profit</v>
      </c>
    </row>
    <row r="694" spans="1:23" x14ac:dyDescent="0.35">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s="4">
        <v>166.24</v>
      </c>
      <c r="S694">
        <v>1</v>
      </c>
      <c r="T694" s="3">
        <v>0</v>
      </c>
      <c r="U694" s="4">
        <v>24.936</v>
      </c>
      <c r="V694" s="3">
        <f t="shared" si="20"/>
        <v>0.15</v>
      </c>
      <c r="W694" t="str">
        <f t="shared" si="21"/>
        <v>Profit</v>
      </c>
    </row>
    <row r="695" spans="1:23" x14ac:dyDescent="0.35">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s="4">
        <v>33.4</v>
      </c>
      <c r="S695">
        <v>5</v>
      </c>
      <c r="T695" s="3">
        <v>0</v>
      </c>
      <c r="U695" s="4">
        <v>16.032</v>
      </c>
      <c r="V695" s="3">
        <f t="shared" si="20"/>
        <v>0.48000000000000004</v>
      </c>
      <c r="W695" t="str">
        <f t="shared" si="21"/>
        <v>Profit</v>
      </c>
    </row>
    <row r="696" spans="1:23" x14ac:dyDescent="0.35">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s="4">
        <v>198.27199999999999</v>
      </c>
      <c r="S696">
        <v>8</v>
      </c>
      <c r="T696" s="3">
        <v>0.2</v>
      </c>
      <c r="U696" s="4">
        <v>17.348800000000001</v>
      </c>
      <c r="V696" s="3">
        <f t="shared" si="20"/>
        <v>8.7500000000000008E-2</v>
      </c>
      <c r="W696" t="str">
        <f t="shared" si="21"/>
        <v>Profit</v>
      </c>
    </row>
    <row r="697" spans="1:23" x14ac:dyDescent="0.35">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s="4">
        <v>47.36</v>
      </c>
      <c r="S697">
        <v>4</v>
      </c>
      <c r="T697" s="3">
        <v>0.2</v>
      </c>
      <c r="U697" s="4">
        <v>17.760000000000002</v>
      </c>
      <c r="V697" s="3">
        <f t="shared" si="20"/>
        <v>0.37500000000000006</v>
      </c>
      <c r="W697" t="str">
        <f t="shared" si="21"/>
        <v>Profit</v>
      </c>
    </row>
    <row r="698" spans="1:23" x14ac:dyDescent="0.35">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s="4">
        <v>200.98400000000001</v>
      </c>
      <c r="S698">
        <v>7</v>
      </c>
      <c r="T698" s="3">
        <v>0.2</v>
      </c>
      <c r="U698" s="4">
        <v>62.807499999999997</v>
      </c>
      <c r="V698" s="3">
        <f t="shared" si="20"/>
        <v>0.3125</v>
      </c>
      <c r="W698" t="str">
        <f t="shared" si="21"/>
        <v>Profit</v>
      </c>
    </row>
    <row r="699" spans="1:23" x14ac:dyDescent="0.35">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s="4">
        <v>97.695999999999998</v>
      </c>
      <c r="S699">
        <v>4</v>
      </c>
      <c r="T699" s="3">
        <v>0.2</v>
      </c>
      <c r="U699" s="4">
        <v>31.751200000000001</v>
      </c>
      <c r="V699" s="3">
        <f t="shared" si="20"/>
        <v>0.32500000000000001</v>
      </c>
      <c r="W699" t="str">
        <f t="shared" si="21"/>
        <v>Profit</v>
      </c>
    </row>
    <row r="700" spans="1:23" x14ac:dyDescent="0.35">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s="4">
        <v>2.6960000000000002</v>
      </c>
      <c r="S700">
        <v>1</v>
      </c>
      <c r="T700" s="3">
        <v>0.2</v>
      </c>
      <c r="U700" s="4">
        <v>0.80879999999999996</v>
      </c>
      <c r="V700" s="3">
        <f t="shared" si="20"/>
        <v>0.3</v>
      </c>
      <c r="W700" t="str">
        <f t="shared" si="21"/>
        <v>Loss</v>
      </c>
    </row>
    <row r="701" spans="1:23" x14ac:dyDescent="0.35">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s="4">
        <v>18.588000000000001</v>
      </c>
      <c r="S701">
        <v>2</v>
      </c>
      <c r="T701" s="3">
        <v>0.7</v>
      </c>
      <c r="U701" s="4">
        <v>-13.6312</v>
      </c>
      <c r="V701" s="3">
        <f t="shared" si="20"/>
        <v>-0.73333333333333328</v>
      </c>
      <c r="W701" t="str">
        <f t="shared" si="21"/>
        <v>Loss</v>
      </c>
    </row>
    <row r="702" spans="1:23" x14ac:dyDescent="0.35">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s="4">
        <v>4.8959999999999999</v>
      </c>
      <c r="S702">
        <v>3</v>
      </c>
      <c r="T702" s="3">
        <v>0.7</v>
      </c>
      <c r="U702" s="4">
        <v>-3.4272</v>
      </c>
      <c r="V702" s="3">
        <f t="shared" si="20"/>
        <v>-0.70000000000000007</v>
      </c>
      <c r="W702" t="str">
        <f t="shared" si="21"/>
        <v>Loss</v>
      </c>
    </row>
    <row r="703" spans="1:23" x14ac:dyDescent="0.35">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s="4">
        <v>15.071999999999999</v>
      </c>
      <c r="S703">
        <v>3</v>
      </c>
      <c r="T703" s="3">
        <v>0.2</v>
      </c>
      <c r="U703" s="4">
        <v>4.1448</v>
      </c>
      <c r="V703" s="3">
        <f t="shared" si="20"/>
        <v>0.27500000000000002</v>
      </c>
      <c r="W703" t="str">
        <f t="shared" si="21"/>
        <v>Profit</v>
      </c>
    </row>
    <row r="704" spans="1:23" x14ac:dyDescent="0.35">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s="4">
        <v>209.88</v>
      </c>
      <c r="S704">
        <v>3</v>
      </c>
      <c r="T704" s="3">
        <v>0</v>
      </c>
      <c r="U704" s="4">
        <v>35.679600000000001</v>
      </c>
      <c r="V704" s="3">
        <f t="shared" si="20"/>
        <v>0.17</v>
      </c>
      <c r="W704" t="str">
        <f t="shared" si="21"/>
        <v>Profit</v>
      </c>
    </row>
    <row r="705" spans="1:23" x14ac:dyDescent="0.35">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s="4">
        <v>369.91199999999998</v>
      </c>
      <c r="S705">
        <v>3</v>
      </c>
      <c r="T705" s="3">
        <v>0.2</v>
      </c>
      <c r="U705" s="4">
        <v>-13.871700000000001</v>
      </c>
      <c r="V705" s="3">
        <f t="shared" si="20"/>
        <v>-3.7500000000000006E-2</v>
      </c>
      <c r="W705" t="str">
        <f t="shared" si="21"/>
        <v>Loss</v>
      </c>
    </row>
    <row r="706" spans="1:23" x14ac:dyDescent="0.35">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s="4">
        <v>10.368</v>
      </c>
      <c r="S706">
        <v>2</v>
      </c>
      <c r="T706" s="3">
        <v>0.2</v>
      </c>
      <c r="U706" s="4">
        <v>3.6288</v>
      </c>
      <c r="V706" s="3">
        <f t="shared" ref="V706:V769" si="22">U706/R706</f>
        <v>0.35</v>
      </c>
      <c r="W706" t="str">
        <f t="shared" si="21"/>
        <v>Profit</v>
      </c>
    </row>
    <row r="707" spans="1:23" x14ac:dyDescent="0.35">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s="4">
        <v>166.84</v>
      </c>
      <c r="S707">
        <v>5</v>
      </c>
      <c r="T707" s="3">
        <v>0.2</v>
      </c>
      <c r="U707" s="4">
        <v>18.769500000000001</v>
      </c>
      <c r="V707" s="3">
        <f t="shared" si="22"/>
        <v>0.1125</v>
      </c>
      <c r="W707" t="str">
        <f t="shared" ref="W707:W770" si="23">IF(U707&gt;=1,"Profit","Loss")</f>
        <v>Profit</v>
      </c>
    </row>
    <row r="708" spans="1:23" x14ac:dyDescent="0.35">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s="4">
        <v>15.215999999999999</v>
      </c>
      <c r="S708">
        <v>1</v>
      </c>
      <c r="T708" s="3">
        <v>0.2</v>
      </c>
      <c r="U708" s="4">
        <v>2.2824</v>
      </c>
      <c r="V708" s="3">
        <f t="shared" si="22"/>
        <v>0.15</v>
      </c>
      <c r="W708" t="str">
        <f t="shared" si="23"/>
        <v>Profit</v>
      </c>
    </row>
    <row r="709" spans="1:23" x14ac:dyDescent="0.35">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s="4">
        <v>119.96</v>
      </c>
      <c r="S709">
        <v>4</v>
      </c>
      <c r="T709" s="3">
        <v>0</v>
      </c>
      <c r="U709" s="4">
        <v>52.782400000000003</v>
      </c>
      <c r="V709" s="3">
        <f t="shared" si="22"/>
        <v>0.44000000000000006</v>
      </c>
      <c r="W709" t="str">
        <f t="shared" si="23"/>
        <v>Profit</v>
      </c>
    </row>
    <row r="710" spans="1:23" x14ac:dyDescent="0.35">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s="4">
        <v>883.92</v>
      </c>
      <c r="S710">
        <v>5</v>
      </c>
      <c r="T710" s="3">
        <v>0.2</v>
      </c>
      <c r="U710" s="4">
        <v>-110.49</v>
      </c>
      <c r="V710" s="3">
        <f t="shared" si="22"/>
        <v>-0.125</v>
      </c>
      <c r="W710" t="str">
        <f t="shared" si="23"/>
        <v>Loss</v>
      </c>
    </row>
    <row r="711" spans="1:23" x14ac:dyDescent="0.35">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s="4">
        <v>46.72</v>
      </c>
      <c r="S711">
        <v>8</v>
      </c>
      <c r="T711" s="3">
        <v>0.2</v>
      </c>
      <c r="U711" s="4">
        <v>15.768000000000001</v>
      </c>
      <c r="V711" s="3">
        <f t="shared" si="22"/>
        <v>0.33750000000000002</v>
      </c>
      <c r="W711" t="str">
        <f t="shared" si="23"/>
        <v>Profit</v>
      </c>
    </row>
    <row r="712" spans="1:23" x14ac:dyDescent="0.35">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s="4">
        <v>55.48</v>
      </c>
      <c r="S712">
        <v>1</v>
      </c>
      <c r="T712" s="3">
        <v>0</v>
      </c>
      <c r="U712" s="4">
        <v>26.630400000000002</v>
      </c>
      <c r="V712" s="3">
        <f t="shared" si="22"/>
        <v>0.48000000000000004</v>
      </c>
      <c r="W712" t="str">
        <f t="shared" si="23"/>
        <v>Profit</v>
      </c>
    </row>
    <row r="713" spans="1:23" x14ac:dyDescent="0.35">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s="4">
        <v>24.448</v>
      </c>
      <c r="S713">
        <v>4</v>
      </c>
      <c r="T713" s="3">
        <v>0.2</v>
      </c>
      <c r="U713" s="4">
        <v>8.8623999999999992</v>
      </c>
      <c r="V713" s="3">
        <f t="shared" si="22"/>
        <v>0.36249999999999993</v>
      </c>
      <c r="W713" t="str">
        <f t="shared" si="23"/>
        <v>Profit</v>
      </c>
    </row>
    <row r="714" spans="1:23" x14ac:dyDescent="0.35">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s="4">
        <v>281.33999999999997</v>
      </c>
      <c r="S714">
        <v>6</v>
      </c>
      <c r="T714" s="3">
        <v>0</v>
      </c>
      <c r="U714" s="4">
        <v>109.7226</v>
      </c>
      <c r="V714" s="3">
        <f t="shared" si="22"/>
        <v>0.39</v>
      </c>
      <c r="W714" t="str">
        <f t="shared" si="23"/>
        <v>Profit</v>
      </c>
    </row>
    <row r="715" spans="1:23" x14ac:dyDescent="0.35">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s="4">
        <v>307.98</v>
      </c>
      <c r="S715">
        <v>2</v>
      </c>
      <c r="T715" s="3">
        <v>0</v>
      </c>
      <c r="U715" s="4">
        <v>89.3142</v>
      </c>
      <c r="V715" s="3">
        <f t="shared" si="22"/>
        <v>0.28999999999999998</v>
      </c>
      <c r="W715" t="str">
        <f t="shared" si="23"/>
        <v>Profit</v>
      </c>
    </row>
    <row r="716" spans="1:23" x14ac:dyDescent="0.35">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s="4">
        <v>299.97000000000003</v>
      </c>
      <c r="S716">
        <v>3</v>
      </c>
      <c r="T716" s="3">
        <v>0</v>
      </c>
      <c r="U716" s="4">
        <v>113.98860000000001</v>
      </c>
      <c r="V716" s="3">
        <f t="shared" si="22"/>
        <v>0.38</v>
      </c>
      <c r="W716" t="str">
        <f t="shared" si="23"/>
        <v>Profit</v>
      </c>
    </row>
    <row r="717" spans="1:23" x14ac:dyDescent="0.35">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s="4">
        <v>19.920000000000002</v>
      </c>
      <c r="S717">
        <v>5</v>
      </c>
      <c r="T717" s="3">
        <v>0.2</v>
      </c>
      <c r="U717" s="4">
        <v>6.9720000000000004</v>
      </c>
      <c r="V717" s="3">
        <f t="shared" si="22"/>
        <v>0.35</v>
      </c>
      <c r="W717" t="str">
        <f t="shared" si="23"/>
        <v>Profit</v>
      </c>
    </row>
    <row r="718" spans="1:23" x14ac:dyDescent="0.35">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s="4">
        <v>9.94</v>
      </c>
      <c r="S718">
        <v>2</v>
      </c>
      <c r="T718" s="3">
        <v>0</v>
      </c>
      <c r="U718" s="4">
        <v>3.0813999999999999</v>
      </c>
      <c r="V718" s="3">
        <f t="shared" si="22"/>
        <v>0.31</v>
      </c>
      <c r="W718" t="str">
        <f t="shared" si="23"/>
        <v>Profit</v>
      </c>
    </row>
    <row r="719" spans="1:23" x14ac:dyDescent="0.35">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s="4">
        <v>103.056</v>
      </c>
      <c r="S719">
        <v>3</v>
      </c>
      <c r="T719" s="3">
        <v>0.2</v>
      </c>
      <c r="U719" s="4">
        <v>24.4758</v>
      </c>
      <c r="V719" s="3">
        <f t="shared" si="22"/>
        <v>0.23749999999999999</v>
      </c>
      <c r="W719" t="str">
        <f t="shared" si="23"/>
        <v>Profit</v>
      </c>
    </row>
    <row r="720" spans="1:23" x14ac:dyDescent="0.35">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s="4">
        <v>59.808</v>
      </c>
      <c r="S720">
        <v>3</v>
      </c>
      <c r="T720" s="3">
        <v>0.2</v>
      </c>
      <c r="U720" s="4">
        <v>19.4376</v>
      </c>
      <c r="V720" s="3">
        <f t="shared" si="22"/>
        <v>0.32500000000000001</v>
      </c>
      <c r="W720" t="str">
        <f t="shared" si="23"/>
        <v>Profit</v>
      </c>
    </row>
    <row r="721" spans="1:23" x14ac:dyDescent="0.35">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s="4">
        <v>73.319999999999993</v>
      </c>
      <c r="S721">
        <v>6</v>
      </c>
      <c r="T721" s="3">
        <v>0</v>
      </c>
      <c r="U721" s="4">
        <v>21.995999999999999</v>
      </c>
      <c r="V721" s="3">
        <f t="shared" si="22"/>
        <v>0.3</v>
      </c>
      <c r="W721" t="str">
        <f t="shared" si="23"/>
        <v>Profit</v>
      </c>
    </row>
    <row r="722" spans="1:23" x14ac:dyDescent="0.35">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s="4">
        <v>146.82</v>
      </c>
      <c r="S722">
        <v>3</v>
      </c>
      <c r="T722" s="3">
        <v>0</v>
      </c>
      <c r="U722" s="4">
        <v>73.41</v>
      </c>
      <c r="V722" s="3">
        <f t="shared" si="22"/>
        <v>0.5</v>
      </c>
      <c r="W722" t="str">
        <f t="shared" si="23"/>
        <v>Profit</v>
      </c>
    </row>
    <row r="723" spans="1:23" x14ac:dyDescent="0.35">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s="4">
        <v>1652.94</v>
      </c>
      <c r="S723">
        <v>3</v>
      </c>
      <c r="T723" s="3">
        <v>0</v>
      </c>
      <c r="U723" s="4">
        <v>231.41159999999999</v>
      </c>
      <c r="V723" s="3">
        <f t="shared" si="22"/>
        <v>0.13999999999999999</v>
      </c>
      <c r="W723" t="str">
        <f t="shared" si="23"/>
        <v>Profit</v>
      </c>
    </row>
    <row r="724" spans="1:23" x14ac:dyDescent="0.35">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s="4">
        <v>296.37</v>
      </c>
      <c r="S724">
        <v>3</v>
      </c>
      <c r="T724" s="3">
        <v>0</v>
      </c>
      <c r="U724" s="4">
        <v>80.019900000000007</v>
      </c>
      <c r="V724" s="3">
        <f t="shared" si="22"/>
        <v>0.27</v>
      </c>
      <c r="W724" t="str">
        <f t="shared" si="23"/>
        <v>Profit</v>
      </c>
    </row>
    <row r="725" spans="1:23" x14ac:dyDescent="0.35">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s="4">
        <v>129.91999999999999</v>
      </c>
      <c r="S725">
        <v>5</v>
      </c>
      <c r="T725" s="3">
        <v>0.2</v>
      </c>
      <c r="U725" s="4">
        <v>21.111999999999998</v>
      </c>
      <c r="V725" s="3">
        <f t="shared" si="22"/>
        <v>0.16250000000000001</v>
      </c>
      <c r="W725" t="str">
        <f t="shared" si="23"/>
        <v>Profit</v>
      </c>
    </row>
    <row r="726" spans="1:23" x14ac:dyDescent="0.35">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s="4">
        <v>45.584000000000003</v>
      </c>
      <c r="S726">
        <v>7</v>
      </c>
      <c r="T726" s="3">
        <v>0.2</v>
      </c>
      <c r="U726" s="4">
        <v>5.1281999999999996</v>
      </c>
      <c r="V726" s="3">
        <f t="shared" si="22"/>
        <v>0.11249999999999999</v>
      </c>
      <c r="W726" t="str">
        <f t="shared" si="23"/>
        <v>Profit</v>
      </c>
    </row>
    <row r="727" spans="1:23" x14ac:dyDescent="0.35">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s="4">
        <v>17.568000000000001</v>
      </c>
      <c r="S727">
        <v>2</v>
      </c>
      <c r="T727" s="3">
        <v>0.2</v>
      </c>
      <c r="U727" s="4">
        <v>6.3684000000000003</v>
      </c>
      <c r="V727" s="3">
        <f t="shared" si="22"/>
        <v>0.36249999999999999</v>
      </c>
      <c r="W727" t="str">
        <f t="shared" si="23"/>
        <v>Profit</v>
      </c>
    </row>
    <row r="728" spans="1:23" x14ac:dyDescent="0.35">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s="4">
        <v>55.991999999999997</v>
      </c>
      <c r="S728">
        <v>1</v>
      </c>
      <c r="T728" s="3">
        <v>0.2</v>
      </c>
      <c r="U728" s="4">
        <v>5.5991999999999997</v>
      </c>
      <c r="V728" s="3">
        <f t="shared" si="22"/>
        <v>0.1</v>
      </c>
      <c r="W728" t="str">
        <f t="shared" si="23"/>
        <v>Profit</v>
      </c>
    </row>
    <row r="729" spans="1:23" x14ac:dyDescent="0.35">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s="4">
        <v>182.72</v>
      </c>
      <c r="S729">
        <v>8</v>
      </c>
      <c r="T729" s="3">
        <v>0</v>
      </c>
      <c r="U729" s="4">
        <v>84.051199999999994</v>
      </c>
      <c r="V729" s="3">
        <f t="shared" si="22"/>
        <v>0.45999999999999996</v>
      </c>
      <c r="W729" t="str">
        <f t="shared" si="23"/>
        <v>Profit</v>
      </c>
    </row>
    <row r="730" spans="1:23" x14ac:dyDescent="0.35">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s="4">
        <v>400.03199999999998</v>
      </c>
      <c r="S730">
        <v>2</v>
      </c>
      <c r="T730" s="3">
        <v>0.4</v>
      </c>
      <c r="U730" s="4">
        <v>-153.34559999999999</v>
      </c>
      <c r="V730" s="3">
        <f t="shared" si="22"/>
        <v>-0.3833333333333333</v>
      </c>
      <c r="W730" t="str">
        <f t="shared" si="23"/>
        <v>Loss</v>
      </c>
    </row>
    <row r="731" spans="1:23" x14ac:dyDescent="0.35">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s="4">
        <v>33.630000000000003</v>
      </c>
      <c r="S731">
        <v>3</v>
      </c>
      <c r="T731" s="3">
        <v>0</v>
      </c>
      <c r="U731" s="4">
        <v>10.089</v>
      </c>
      <c r="V731" s="3">
        <f t="shared" si="22"/>
        <v>0.3</v>
      </c>
      <c r="W731" t="str">
        <f t="shared" si="23"/>
        <v>Profit</v>
      </c>
    </row>
    <row r="732" spans="1:23" x14ac:dyDescent="0.35">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s="4">
        <v>542.64599999999996</v>
      </c>
      <c r="S732">
        <v>3</v>
      </c>
      <c r="T732" s="3">
        <v>0.1</v>
      </c>
      <c r="U732" s="4">
        <v>102.49979999999999</v>
      </c>
      <c r="V732" s="3">
        <f t="shared" si="22"/>
        <v>0.18888888888888888</v>
      </c>
      <c r="W732" t="str">
        <f t="shared" si="23"/>
        <v>Profit</v>
      </c>
    </row>
    <row r="733" spans="1:23" x14ac:dyDescent="0.35">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s="4">
        <v>6.3</v>
      </c>
      <c r="S733">
        <v>2</v>
      </c>
      <c r="T733" s="3">
        <v>0</v>
      </c>
      <c r="U733" s="4">
        <v>3.024</v>
      </c>
      <c r="V733" s="3">
        <f t="shared" si="22"/>
        <v>0.48000000000000004</v>
      </c>
      <c r="W733" t="str">
        <f t="shared" si="23"/>
        <v>Profit</v>
      </c>
    </row>
    <row r="734" spans="1:23" x14ac:dyDescent="0.35">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s="4">
        <v>242.94</v>
      </c>
      <c r="S734">
        <v>3</v>
      </c>
      <c r="T734" s="3">
        <v>0</v>
      </c>
      <c r="U734" s="4">
        <v>9.7175999999999991</v>
      </c>
      <c r="V734" s="3">
        <f t="shared" si="22"/>
        <v>3.9999999999999994E-2</v>
      </c>
      <c r="W734" t="str">
        <f t="shared" si="23"/>
        <v>Profit</v>
      </c>
    </row>
    <row r="735" spans="1:23" x14ac:dyDescent="0.35">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s="4">
        <v>179.97</v>
      </c>
      <c r="S735">
        <v>3</v>
      </c>
      <c r="T735" s="3">
        <v>0</v>
      </c>
      <c r="U735" s="4">
        <v>86.385599999999997</v>
      </c>
      <c r="V735" s="3">
        <f t="shared" si="22"/>
        <v>0.48</v>
      </c>
      <c r="W735" t="str">
        <f t="shared" si="23"/>
        <v>Profit</v>
      </c>
    </row>
    <row r="736" spans="1:23" x14ac:dyDescent="0.35">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s="4">
        <v>99.695999999999998</v>
      </c>
      <c r="S736">
        <v>6</v>
      </c>
      <c r="T736" s="3">
        <v>0.2</v>
      </c>
      <c r="U736" s="4">
        <v>33.647399999999998</v>
      </c>
      <c r="V736" s="3">
        <f t="shared" si="22"/>
        <v>0.33749999999999997</v>
      </c>
      <c r="W736" t="str">
        <f t="shared" si="23"/>
        <v>Profit</v>
      </c>
    </row>
    <row r="737" spans="1:23" x14ac:dyDescent="0.35">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s="4">
        <v>27.936</v>
      </c>
      <c r="S737">
        <v>4</v>
      </c>
      <c r="T737" s="3">
        <v>0.2</v>
      </c>
      <c r="U737" s="4">
        <v>9.4283999999999999</v>
      </c>
      <c r="V737" s="3">
        <f t="shared" si="22"/>
        <v>0.33750000000000002</v>
      </c>
      <c r="W737" t="str">
        <f t="shared" si="23"/>
        <v>Profit</v>
      </c>
    </row>
    <row r="738" spans="1:23" x14ac:dyDescent="0.35">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s="4">
        <v>84.98</v>
      </c>
      <c r="S738">
        <v>1</v>
      </c>
      <c r="T738" s="3">
        <v>0</v>
      </c>
      <c r="U738" s="4">
        <v>18.695599999999999</v>
      </c>
      <c r="V738" s="3">
        <f t="shared" si="22"/>
        <v>0.21999999999999997</v>
      </c>
      <c r="W738" t="str">
        <f t="shared" si="23"/>
        <v>Profit</v>
      </c>
    </row>
    <row r="739" spans="1:23" x14ac:dyDescent="0.35">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s="4">
        <v>18.72</v>
      </c>
      <c r="S739">
        <v>5</v>
      </c>
      <c r="T739" s="3">
        <v>0.2</v>
      </c>
      <c r="U739" s="4">
        <v>6.5519999999999996</v>
      </c>
      <c r="V739" s="3">
        <f t="shared" si="22"/>
        <v>0.35</v>
      </c>
      <c r="W739" t="str">
        <f t="shared" si="23"/>
        <v>Profit</v>
      </c>
    </row>
    <row r="740" spans="1:23" x14ac:dyDescent="0.35">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s="4">
        <v>49.98</v>
      </c>
      <c r="S740">
        <v>2</v>
      </c>
      <c r="T740" s="3">
        <v>0</v>
      </c>
      <c r="U740" s="4">
        <v>8.4966000000000008</v>
      </c>
      <c r="V740" s="3">
        <f t="shared" si="22"/>
        <v>0.17000000000000004</v>
      </c>
      <c r="W740" t="str">
        <f t="shared" si="23"/>
        <v>Profit</v>
      </c>
    </row>
    <row r="741" spans="1:23" x14ac:dyDescent="0.35">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s="4">
        <v>11.784000000000001</v>
      </c>
      <c r="S741">
        <v>3</v>
      </c>
      <c r="T741" s="3">
        <v>0.2</v>
      </c>
      <c r="U741" s="4">
        <v>4.2717000000000001</v>
      </c>
      <c r="V741" s="3">
        <f t="shared" si="22"/>
        <v>0.36249999999999999</v>
      </c>
      <c r="W741" t="str">
        <f t="shared" si="23"/>
        <v>Profit</v>
      </c>
    </row>
    <row r="742" spans="1:23" x14ac:dyDescent="0.35">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s="4">
        <v>272.73599999999999</v>
      </c>
      <c r="S742">
        <v>3</v>
      </c>
      <c r="T742" s="3">
        <v>0.2</v>
      </c>
      <c r="U742" s="4">
        <v>-64.774799999999999</v>
      </c>
      <c r="V742" s="3">
        <f t="shared" si="22"/>
        <v>-0.23750000000000002</v>
      </c>
      <c r="W742" t="str">
        <f t="shared" si="23"/>
        <v>Loss</v>
      </c>
    </row>
    <row r="743" spans="1:23" x14ac:dyDescent="0.35">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s="4">
        <v>3.54</v>
      </c>
      <c r="S743">
        <v>2</v>
      </c>
      <c r="T743" s="3">
        <v>0.8</v>
      </c>
      <c r="U743" s="4">
        <v>-5.4870000000000001</v>
      </c>
      <c r="V743" s="3">
        <f t="shared" si="22"/>
        <v>-1.55</v>
      </c>
      <c r="W743" t="str">
        <f t="shared" si="23"/>
        <v>Loss</v>
      </c>
    </row>
    <row r="744" spans="1:23" x14ac:dyDescent="0.35">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s="4">
        <v>51.52</v>
      </c>
      <c r="S744">
        <v>5</v>
      </c>
      <c r="T744" s="3">
        <v>0.2</v>
      </c>
      <c r="U744" s="4">
        <v>-10.948</v>
      </c>
      <c r="V744" s="3">
        <f t="shared" si="22"/>
        <v>-0.21249999999999999</v>
      </c>
      <c r="W744" t="str">
        <f t="shared" si="23"/>
        <v>Loss</v>
      </c>
    </row>
    <row r="745" spans="1:23" x14ac:dyDescent="0.35">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s="4">
        <v>3.528</v>
      </c>
      <c r="S745">
        <v>1</v>
      </c>
      <c r="T745" s="3">
        <v>0.2</v>
      </c>
      <c r="U745" s="4">
        <v>1.1466000000000001</v>
      </c>
      <c r="V745" s="3">
        <f t="shared" si="22"/>
        <v>0.32500000000000001</v>
      </c>
      <c r="W745" t="str">
        <f t="shared" si="23"/>
        <v>Profit</v>
      </c>
    </row>
    <row r="746" spans="1:23" x14ac:dyDescent="0.35">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s="4">
        <v>4.6239999999999997</v>
      </c>
      <c r="S746">
        <v>1</v>
      </c>
      <c r="T746" s="3">
        <v>0.2</v>
      </c>
      <c r="U746" s="4">
        <v>1.6761999999999999</v>
      </c>
      <c r="V746" s="3">
        <f t="shared" si="22"/>
        <v>0.36249999999999999</v>
      </c>
      <c r="W746" t="str">
        <f t="shared" si="23"/>
        <v>Profit</v>
      </c>
    </row>
    <row r="747" spans="1:23" x14ac:dyDescent="0.35">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s="4">
        <v>55.167999999999999</v>
      </c>
      <c r="S747">
        <v>4</v>
      </c>
      <c r="T747" s="3">
        <v>0.2</v>
      </c>
      <c r="U747" s="4">
        <v>6.2064000000000004</v>
      </c>
      <c r="V747" s="3">
        <f t="shared" si="22"/>
        <v>0.1125</v>
      </c>
      <c r="W747" t="str">
        <f t="shared" si="23"/>
        <v>Profit</v>
      </c>
    </row>
    <row r="748" spans="1:23" x14ac:dyDescent="0.35">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s="4">
        <v>567.12</v>
      </c>
      <c r="S748">
        <v>10</v>
      </c>
      <c r="T748" s="3">
        <v>0.2</v>
      </c>
      <c r="U748" s="4">
        <v>-28.356000000000002</v>
      </c>
      <c r="V748" s="3">
        <f t="shared" si="22"/>
        <v>-0.05</v>
      </c>
      <c r="W748" t="str">
        <f t="shared" si="23"/>
        <v>Loss</v>
      </c>
    </row>
    <row r="749" spans="1:23" x14ac:dyDescent="0.35">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s="4">
        <v>359.32</v>
      </c>
      <c r="S749">
        <v>4</v>
      </c>
      <c r="T749" s="3">
        <v>0</v>
      </c>
      <c r="U749" s="4">
        <v>7.1863999999999999</v>
      </c>
      <c r="V749" s="3">
        <f t="shared" si="22"/>
        <v>0.02</v>
      </c>
      <c r="W749" t="str">
        <f t="shared" si="23"/>
        <v>Profit</v>
      </c>
    </row>
    <row r="750" spans="1:23" x14ac:dyDescent="0.35">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s="4">
        <v>11.992000000000001</v>
      </c>
      <c r="S750">
        <v>1</v>
      </c>
      <c r="T750" s="3">
        <v>0.2</v>
      </c>
      <c r="U750" s="4">
        <v>0.89939999999999998</v>
      </c>
      <c r="V750" s="3">
        <f t="shared" si="22"/>
        <v>7.4999999999999997E-2</v>
      </c>
      <c r="W750" t="str">
        <f t="shared" si="23"/>
        <v>Loss</v>
      </c>
    </row>
    <row r="751" spans="1:23" x14ac:dyDescent="0.35">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s="4">
        <v>58.05</v>
      </c>
      <c r="S751">
        <v>3</v>
      </c>
      <c r="T751" s="3">
        <v>0</v>
      </c>
      <c r="U751" s="4">
        <v>26.702999999999999</v>
      </c>
      <c r="V751" s="3">
        <f t="shared" si="22"/>
        <v>0.46</v>
      </c>
      <c r="W751" t="str">
        <f t="shared" si="23"/>
        <v>Profit</v>
      </c>
    </row>
    <row r="752" spans="1:23" x14ac:dyDescent="0.35">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s="4">
        <v>157.74</v>
      </c>
      <c r="S752">
        <v>11</v>
      </c>
      <c r="T752" s="3">
        <v>0</v>
      </c>
      <c r="U752" s="4">
        <v>56.7864</v>
      </c>
      <c r="V752" s="3">
        <f t="shared" si="22"/>
        <v>0.36</v>
      </c>
      <c r="W752" t="str">
        <f t="shared" si="23"/>
        <v>Profit</v>
      </c>
    </row>
    <row r="753" spans="1:23" x14ac:dyDescent="0.35">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s="4">
        <v>56.98</v>
      </c>
      <c r="S753">
        <v>7</v>
      </c>
      <c r="T753" s="3">
        <v>0</v>
      </c>
      <c r="U753" s="4">
        <v>22.792000000000002</v>
      </c>
      <c r="V753" s="3">
        <f t="shared" si="22"/>
        <v>0.4</v>
      </c>
      <c r="W753" t="str">
        <f t="shared" si="23"/>
        <v>Profit</v>
      </c>
    </row>
    <row r="754" spans="1:23" x14ac:dyDescent="0.35">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s="4">
        <v>2.88</v>
      </c>
      <c r="S754">
        <v>1</v>
      </c>
      <c r="T754" s="3">
        <v>0</v>
      </c>
      <c r="U754" s="4">
        <v>1.4112</v>
      </c>
      <c r="V754" s="3">
        <f t="shared" si="22"/>
        <v>0.49000000000000005</v>
      </c>
      <c r="W754" t="str">
        <f t="shared" si="23"/>
        <v>Profit</v>
      </c>
    </row>
    <row r="755" spans="1:23" x14ac:dyDescent="0.35">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s="4">
        <v>1199.9760000000001</v>
      </c>
      <c r="S755">
        <v>3</v>
      </c>
      <c r="T755" s="3">
        <v>0.2</v>
      </c>
      <c r="U755" s="4">
        <v>374.99250000000001</v>
      </c>
      <c r="V755" s="3">
        <f t="shared" si="22"/>
        <v>0.3125</v>
      </c>
      <c r="W755" t="str">
        <f t="shared" si="23"/>
        <v>Profit</v>
      </c>
    </row>
    <row r="756" spans="1:23" x14ac:dyDescent="0.35">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s="4">
        <v>79.92</v>
      </c>
      <c r="S756">
        <v>4</v>
      </c>
      <c r="T756" s="3">
        <v>0</v>
      </c>
      <c r="U756" s="4">
        <v>28.7712</v>
      </c>
      <c r="V756" s="3">
        <f t="shared" si="22"/>
        <v>0.36</v>
      </c>
      <c r="W756" t="str">
        <f t="shared" si="23"/>
        <v>Profit</v>
      </c>
    </row>
    <row r="757" spans="1:23" x14ac:dyDescent="0.35">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s="4">
        <v>383.43799999999999</v>
      </c>
      <c r="S757">
        <v>4</v>
      </c>
      <c r="T757" s="3">
        <v>0.45</v>
      </c>
      <c r="U757" s="4">
        <v>-167.3184</v>
      </c>
      <c r="V757" s="3">
        <f t="shared" si="22"/>
        <v>-0.43636363636363634</v>
      </c>
      <c r="W757" t="str">
        <f t="shared" si="23"/>
        <v>Loss</v>
      </c>
    </row>
    <row r="758" spans="1:23" x14ac:dyDescent="0.35">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s="4">
        <v>24.56</v>
      </c>
      <c r="S758">
        <v>2</v>
      </c>
      <c r="T758" s="3">
        <v>0</v>
      </c>
      <c r="U758" s="4">
        <v>6.8768000000000002</v>
      </c>
      <c r="V758" s="3">
        <f t="shared" si="22"/>
        <v>0.28000000000000003</v>
      </c>
      <c r="W758" t="str">
        <f t="shared" si="23"/>
        <v>Profit</v>
      </c>
    </row>
    <row r="759" spans="1:23" x14ac:dyDescent="0.35">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s="4">
        <v>119.8</v>
      </c>
      <c r="S759">
        <v>4</v>
      </c>
      <c r="T759" s="3">
        <v>0</v>
      </c>
      <c r="U759" s="4">
        <v>47.92</v>
      </c>
      <c r="V759" s="3">
        <f t="shared" si="22"/>
        <v>0.4</v>
      </c>
      <c r="W759" t="str">
        <f t="shared" si="23"/>
        <v>Profit</v>
      </c>
    </row>
    <row r="760" spans="1:23" x14ac:dyDescent="0.35">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s="4">
        <v>13.128</v>
      </c>
      <c r="S760">
        <v>3</v>
      </c>
      <c r="T760" s="3">
        <v>0.2</v>
      </c>
      <c r="U760" s="4">
        <v>4.2666000000000004</v>
      </c>
      <c r="V760" s="3">
        <f t="shared" si="22"/>
        <v>0.32500000000000001</v>
      </c>
      <c r="W760" t="str">
        <f t="shared" si="23"/>
        <v>Profit</v>
      </c>
    </row>
    <row r="761" spans="1:23" x14ac:dyDescent="0.35">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s="4">
        <v>22.72</v>
      </c>
      <c r="S761">
        <v>4</v>
      </c>
      <c r="T761" s="3">
        <v>0</v>
      </c>
      <c r="U761" s="4">
        <v>10.224</v>
      </c>
      <c r="V761" s="3">
        <f t="shared" si="22"/>
        <v>0.45</v>
      </c>
      <c r="W761" t="str">
        <f t="shared" si="23"/>
        <v>Profit</v>
      </c>
    </row>
    <row r="762" spans="1:23" x14ac:dyDescent="0.35">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s="4">
        <v>58.32</v>
      </c>
      <c r="S762">
        <v>9</v>
      </c>
      <c r="T762" s="3">
        <v>0</v>
      </c>
      <c r="U762" s="4">
        <v>27.993600000000001</v>
      </c>
      <c r="V762" s="3">
        <f t="shared" si="22"/>
        <v>0.48</v>
      </c>
      <c r="W762" t="str">
        <f t="shared" si="23"/>
        <v>Profit</v>
      </c>
    </row>
    <row r="763" spans="1:23" x14ac:dyDescent="0.35">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s="4">
        <v>12.39</v>
      </c>
      <c r="S763">
        <v>3</v>
      </c>
      <c r="T763" s="3">
        <v>0</v>
      </c>
      <c r="U763" s="4">
        <v>5.6993999999999998</v>
      </c>
      <c r="V763" s="3">
        <f t="shared" si="22"/>
        <v>0.45999999999999996</v>
      </c>
      <c r="W763" t="str">
        <f t="shared" si="23"/>
        <v>Profit</v>
      </c>
    </row>
    <row r="764" spans="1:23" x14ac:dyDescent="0.35">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s="4">
        <v>107.982</v>
      </c>
      <c r="S764">
        <v>3</v>
      </c>
      <c r="T764" s="3">
        <v>0.4</v>
      </c>
      <c r="U764" s="4">
        <v>-26.9955</v>
      </c>
      <c r="V764" s="3">
        <f t="shared" si="22"/>
        <v>-0.25</v>
      </c>
      <c r="W764" t="str">
        <f t="shared" si="23"/>
        <v>Loss</v>
      </c>
    </row>
    <row r="765" spans="1:23" x14ac:dyDescent="0.35">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s="4">
        <v>11.36</v>
      </c>
      <c r="S765">
        <v>2</v>
      </c>
      <c r="T765" s="3">
        <v>0</v>
      </c>
      <c r="U765" s="4">
        <v>5.3391999999999999</v>
      </c>
      <c r="V765" s="3">
        <f t="shared" si="22"/>
        <v>0.47000000000000003</v>
      </c>
      <c r="W765" t="str">
        <f t="shared" si="23"/>
        <v>Profit</v>
      </c>
    </row>
    <row r="766" spans="1:23" x14ac:dyDescent="0.35">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s="4">
        <v>50.94</v>
      </c>
      <c r="S766">
        <v>3</v>
      </c>
      <c r="T766" s="3">
        <v>0</v>
      </c>
      <c r="U766" s="4">
        <v>25.47</v>
      </c>
      <c r="V766" s="3">
        <f t="shared" si="22"/>
        <v>0.5</v>
      </c>
      <c r="W766" t="str">
        <f t="shared" si="23"/>
        <v>Profit</v>
      </c>
    </row>
    <row r="767" spans="1:23" x14ac:dyDescent="0.35">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s="4">
        <v>646.74</v>
      </c>
      <c r="S767">
        <v>6</v>
      </c>
      <c r="T767" s="3">
        <v>0</v>
      </c>
      <c r="U767" s="4">
        <v>258.69600000000003</v>
      </c>
      <c r="V767" s="3">
        <f t="shared" si="22"/>
        <v>0.4</v>
      </c>
      <c r="W767" t="str">
        <f t="shared" si="23"/>
        <v>Profit</v>
      </c>
    </row>
    <row r="768" spans="1:23" x14ac:dyDescent="0.35">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s="4">
        <v>5.64</v>
      </c>
      <c r="S768">
        <v>3</v>
      </c>
      <c r="T768" s="3">
        <v>0</v>
      </c>
      <c r="U768" s="4">
        <v>2.7071999999999998</v>
      </c>
      <c r="V768" s="3">
        <f t="shared" si="22"/>
        <v>0.48</v>
      </c>
      <c r="W768" t="str">
        <f t="shared" si="23"/>
        <v>Profit</v>
      </c>
    </row>
    <row r="769" spans="1:23" x14ac:dyDescent="0.35">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s="4">
        <v>572.58000000000004</v>
      </c>
      <c r="S769">
        <v>6</v>
      </c>
      <c r="T769" s="3">
        <v>0</v>
      </c>
      <c r="U769" s="4">
        <v>34.354799999999997</v>
      </c>
      <c r="V769" s="3">
        <f t="shared" si="22"/>
        <v>5.9999999999999991E-2</v>
      </c>
      <c r="W769" t="str">
        <f t="shared" si="23"/>
        <v>Profit</v>
      </c>
    </row>
    <row r="770" spans="1:23" x14ac:dyDescent="0.35">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s="4">
        <v>310.88</v>
      </c>
      <c r="S770">
        <v>2</v>
      </c>
      <c r="T770" s="3">
        <v>0.2</v>
      </c>
      <c r="U770" s="4">
        <v>23.315999999999999</v>
      </c>
      <c r="V770" s="3">
        <f t="shared" ref="V770:V833" si="24">U770/R770</f>
        <v>7.4999999999999997E-2</v>
      </c>
      <c r="W770" t="str">
        <f t="shared" si="23"/>
        <v>Profit</v>
      </c>
    </row>
    <row r="771" spans="1:23" x14ac:dyDescent="0.35">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s="4">
        <v>641.96</v>
      </c>
      <c r="S771">
        <v>2</v>
      </c>
      <c r="T771" s="3">
        <v>0</v>
      </c>
      <c r="U771" s="4">
        <v>179.74879999999999</v>
      </c>
      <c r="V771" s="3">
        <f t="shared" si="24"/>
        <v>0.27999999999999997</v>
      </c>
      <c r="W771" t="str">
        <f t="shared" ref="W771:W834" si="25">IF(U771&gt;=1,"Profit","Loss")</f>
        <v>Profit</v>
      </c>
    </row>
    <row r="772" spans="1:23" x14ac:dyDescent="0.35">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s="4">
        <v>18.28</v>
      </c>
      <c r="S772">
        <v>2</v>
      </c>
      <c r="T772" s="3">
        <v>0</v>
      </c>
      <c r="U772" s="4">
        <v>9.14</v>
      </c>
      <c r="V772" s="3">
        <f t="shared" si="24"/>
        <v>0.5</v>
      </c>
      <c r="W772" t="str">
        <f t="shared" si="25"/>
        <v>Profit</v>
      </c>
    </row>
    <row r="773" spans="1:23" x14ac:dyDescent="0.35">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s="4">
        <v>207</v>
      </c>
      <c r="S773">
        <v>3</v>
      </c>
      <c r="T773" s="3">
        <v>0</v>
      </c>
      <c r="U773" s="4">
        <v>51.75</v>
      </c>
      <c r="V773" s="3">
        <f t="shared" si="24"/>
        <v>0.25</v>
      </c>
      <c r="W773" t="str">
        <f t="shared" si="25"/>
        <v>Profit</v>
      </c>
    </row>
    <row r="774" spans="1:23" x14ac:dyDescent="0.35">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s="4">
        <v>32.35</v>
      </c>
      <c r="S774">
        <v>5</v>
      </c>
      <c r="T774" s="3">
        <v>0</v>
      </c>
      <c r="U774" s="4">
        <v>16.175000000000001</v>
      </c>
      <c r="V774" s="3">
        <f t="shared" si="24"/>
        <v>0.5</v>
      </c>
      <c r="W774" t="str">
        <f t="shared" si="25"/>
        <v>Profit</v>
      </c>
    </row>
    <row r="775" spans="1:23" x14ac:dyDescent="0.35">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s="4">
        <v>7.71</v>
      </c>
      <c r="S775">
        <v>1</v>
      </c>
      <c r="T775" s="3">
        <v>0</v>
      </c>
      <c r="U775" s="4">
        <v>3.4695</v>
      </c>
      <c r="V775" s="3">
        <f t="shared" si="24"/>
        <v>0.45</v>
      </c>
      <c r="W775" t="str">
        <f t="shared" si="25"/>
        <v>Profit</v>
      </c>
    </row>
    <row r="776" spans="1:23" x14ac:dyDescent="0.35">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s="4">
        <v>40.299999999999997</v>
      </c>
      <c r="S776">
        <v>2</v>
      </c>
      <c r="T776" s="3">
        <v>0</v>
      </c>
      <c r="U776" s="4">
        <v>10.881</v>
      </c>
      <c r="V776" s="3">
        <f t="shared" si="24"/>
        <v>0.27</v>
      </c>
      <c r="W776" t="str">
        <f t="shared" si="25"/>
        <v>Profit</v>
      </c>
    </row>
    <row r="777" spans="1:23" x14ac:dyDescent="0.35">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s="4">
        <v>34.58</v>
      </c>
      <c r="S777">
        <v>7</v>
      </c>
      <c r="T777" s="3">
        <v>0</v>
      </c>
      <c r="U777" s="4">
        <v>14.5236</v>
      </c>
      <c r="V777" s="3">
        <f t="shared" si="24"/>
        <v>0.42000000000000004</v>
      </c>
      <c r="W777" t="str">
        <f t="shared" si="25"/>
        <v>Profit</v>
      </c>
    </row>
    <row r="778" spans="1:23" x14ac:dyDescent="0.35">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s="4">
        <v>32.76</v>
      </c>
      <c r="S778">
        <v>7</v>
      </c>
      <c r="T778" s="3">
        <v>0.2</v>
      </c>
      <c r="U778" s="4">
        <v>3.6855000000000002</v>
      </c>
      <c r="V778" s="3">
        <f t="shared" si="24"/>
        <v>0.11250000000000002</v>
      </c>
      <c r="W778" t="str">
        <f t="shared" si="25"/>
        <v>Profit</v>
      </c>
    </row>
    <row r="779" spans="1:23" x14ac:dyDescent="0.35">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s="4">
        <v>544.00800000000004</v>
      </c>
      <c r="S779">
        <v>3</v>
      </c>
      <c r="T779" s="3">
        <v>0.2</v>
      </c>
      <c r="U779" s="4">
        <v>40.800600000000003</v>
      </c>
      <c r="V779" s="3">
        <f t="shared" si="24"/>
        <v>7.4999999999999997E-2</v>
      </c>
      <c r="W779" t="str">
        <f t="shared" si="25"/>
        <v>Profit</v>
      </c>
    </row>
    <row r="780" spans="1:23" x14ac:dyDescent="0.35">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s="4">
        <v>59.94</v>
      </c>
      <c r="S780">
        <v>3</v>
      </c>
      <c r="T780" s="3">
        <v>0</v>
      </c>
      <c r="U780" s="4">
        <v>28.171800000000001</v>
      </c>
      <c r="V780" s="3">
        <f t="shared" si="24"/>
        <v>0.47000000000000003</v>
      </c>
      <c r="W780" t="str">
        <f t="shared" si="25"/>
        <v>Profit</v>
      </c>
    </row>
    <row r="781" spans="1:23" x14ac:dyDescent="0.35">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s="4">
        <v>23.92</v>
      </c>
      <c r="S781">
        <v>4</v>
      </c>
      <c r="T781" s="3">
        <v>0</v>
      </c>
      <c r="U781" s="4">
        <v>11.720800000000001</v>
      </c>
      <c r="V781" s="3">
        <f t="shared" si="24"/>
        <v>0.49</v>
      </c>
      <c r="W781" t="str">
        <f t="shared" si="25"/>
        <v>Profit</v>
      </c>
    </row>
    <row r="782" spans="1:23" x14ac:dyDescent="0.35">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s="4">
        <v>4.28</v>
      </c>
      <c r="S782">
        <v>1</v>
      </c>
      <c r="T782" s="3">
        <v>0</v>
      </c>
      <c r="U782" s="4">
        <v>1.9259999999999999</v>
      </c>
      <c r="V782" s="3">
        <f t="shared" si="24"/>
        <v>0.44999999999999996</v>
      </c>
      <c r="W782" t="str">
        <f t="shared" si="25"/>
        <v>Profit</v>
      </c>
    </row>
    <row r="783" spans="1:23" x14ac:dyDescent="0.35">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s="4">
        <v>32.07</v>
      </c>
      <c r="S783">
        <v>5</v>
      </c>
      <c r="T783" s="3">
        <v>0.7</v>
      </c>
      <c r="U783" s="4">
        <v>-22.449000000000002</v>
      </c>
      <c r="V783" s="3">
        <f t="shared" si="24"/>
        <v>-0.70000000000000007</v>
      </c>
      <c r="W783" t="str">
        <f t="shared" si="25"/>
        <v>Loss</v>
      </c>
    </row>
    <row r="784" spans="1:23" x14ac:dyDescent="0.35">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s="4">
        <v>24</v>
      </c>
      <c r="S784">
        <v>2</v>
      </c>
      <c r="T784" s="3">
        <v>0.2</v>
      </c>
      <c r="U784" s="4">
        <v>-2.7</v>
      </c>
      <c r="V784" s="3">
        <f t="shared" si="24"/>
        <v>-0.1125</v>
      </c>
      <c r="W784" t="str">
        <f t="shared" si="25"/>
        <v>Loss</v>
      </c>
    </row>
    <row r="785" spans="1:23" x14ac:dyDescent="0.35">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s="4">
        <v>35.49</v>
      </c>
      <c r="S785">
        <v>1</v>
      </c>
      <c r="T785" s="3">
        <v>0.5</v>
      </c>
      <c r="U785" s="4">
        <v>-15.615600000000001</v>
      </c>
      <c r="V785" s="3">
        <f t="shared" si="24"/>
        <v>-0.44</v>
      </c>
      <c r="W785" t="str">
        <f t="shared" si="25"/>
        <v>Loss</v>
      </c>
    </row>
    <row r="786" spans="1:23" x14ac:dyDescent="0.35">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s="4">
        <v>47.984000000000002</v>
      </c>
      <c r="S786">
        <v>2</v>
      </c>
      <c r="T786" s="3">
        <v>0.2</v>
      </c>
      <c r="U786" s="4">
        <v>0.5998</v>
      </c>
      <c r="V786" s="3">
        <f t="shared" si="24"/>
        <v>1.2499999999999999E-2</v>
      </c>
      <c r="W786" t="str">
        <f t="shared" si="25"/>
        <v>Loss</v>
      </c>
    </row>
    <row r="787" spans="1:23" x14ac:dyDescent="0.35">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s="4">
        <v>186.69</v>
      </c>
      <c r="S787">
        <v>3</v>
      </c>
      <c r="T787" s="3">
        <v>0</v>
      </c>
      <c r="U787" s="4">
        <v>87.744299999999996</v>
      </c>
      <c r="V787" s="3">
        <f t="shared" si="24"/>
        <v>0.47</v>
      </c>
      <c r="W787" t="str">
        <f t="shared" si="25"/>
        <v>Profit</v>
      </c>
    </row>
    <row r="788" spans="1:23" x14ac:dyDescent="0.35">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s="4">
        <v>17.456</v>
      </c>
      <c r="S788">
        <v>2</v>
      </c>
      <c r="T788" s="3">
        <v>0.2</v>
      </c>
      <c r="U788" s="4">
        <v>5.8914</v>
      </c>
      <c r="V788" s="3">
        <f t="shared" si="24"/>
        <v>0.33750000000000002</v>
      </c>
      <c r="W788" t="str">
        <f t="shared" si="25"/>
        <v>Profit</v>
      </c>
    </row>
    <row r="789" spans="1:23" x14ac:dyDescent="0.35">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s="4">
        <v>348.928</v>
      </c>
      <c r="S789">
        <v>2</v>
      </c>
      <c r="T789" s="3">
        <v>0.2</v>
      </c>
      <c r="U789" s="4">
        <v>34.892800000000001</v>
      </c>
      <c r="V789" s="3">
        <f t="shared" si="24"/>
        <v>0.1</v>
      </c>
      <c r="W789" t="str">
        <f t="shared" si="25"/>
        <v>Profit</v>
      </c>
    </row>
    <row r="790" spans="1:23" x14ac:dyDescent="0.35">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s="4">
        <v>143.96</v>
      </c>
      <c r="S790">
        <v>4</v>
      </c>
      <c r="T790" s="3">
        <v>0</v>
      </c>
      <c r="U790" s="4">
        <v>69.100800000000007</v>
      </c>
      <c r="V790" s="3">
        <f t="shared" si="24"/>
        <v>0.48000000000000004</v>
      </c>
      <c r="W790" t="str">
        <f t="shared" si="25"/>
        <v>Profit</v>
      </c>
    </row>
    <row r="791" spans="1:23" x14ac:dyDescent="0.35">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s="4">
        <v>15.42</v>
      </c>
      <c r="S791">
        <v>1</v>
      </c>
      <c r="T791" s="3">
        <v>0</v>
      </c>
      <c r="U791" s="4">
        <v>4.1634000000000002</v>
      </c>
      <c r="V791" s="3">
        <f t="shared" si="24"/>
        <v>0.27</v>
      </c>
      <c r="W791" t="str">
        <f t="shared" si="25"/>
        <v>Profit</v>
      </c>
    </row>
    <row r="792" spans="1:23" x14ac:dyDescent="0.35">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s="4">
        <v>43.04</v>
      </c>
      <c r="S792">
        <v>8</v>
      </c>
      <c r="T792" s="3">
        <v>0</v>
      </c>
      <c r="U792" s="4">
        <v>21.089600000000001</v>
      </c>
      <c r="V792" s="3">
        <f t="shared" si="24"/>
        <v>0.49000000000000005</v>
      </c>
      <c r="W792" t="str">
        <f t="shared" si="25"/>
        <v>Profit</v>
      </c>
    </row>
    <row r="793" spans="1:23" x14ac:dyDescent="0.35">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s="4">
        <v>332.94</v>
      </c>
      <c r="S793">
        <v>3</v>
      </c>
      <c r="T793" s="3">
        <v>0</v>
      </c>
      <c r="U793" s="4">
        <v>79.905600000000007</v>
      </c>
      <c r="V793" s="3">
        <f t="shared" si="24"/>
        <v>0.24000000000000002</v>
      </c>
      <c r="W793" t="str">
        <f t="shared" si="25"/>
        <v>Profit</v>
      </c>
    </row>
    <row r="794" spans="1:23" x14ac:dyDescent="0.35">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s="4">
        <v>1363.96</v>
      </c>
      <c r="S794">
        <v>5</v>
      </c>
      <c r="T794" s="3">
        <v>0.2</v>
      </c>
      <c r="U794" s="4">
        <v>85.247500000000002</v>
      </c>
      <c r="V794" s="3">
        <f t="shared" si="24"/>
        <v>6.25E-2</v>
      </c>
      <c r="W794" t="str">
        <f t="shared" si="25"/>
        <v>Profit</v>
      </c>
    </row>
    <row r="795" spans="1:23" x14ac:dyDescent="0.35">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s="4">
        <v>9.9600000000000009</v>
      </c>
      <c r="S795">
        <v>2</v>
      </c>
      <c r="T795" s="3">
        <v>0</v>
      </c>
      <c r="U795" s="4">
        <v>4.5815999999999999</v>
      </c>
      <c r="V795" s="3">
        <f t="shared" si="24"/>
        <v>0.45999999999999996</v>
      </c>
      <c r="W795" t="str">
        <f t="shared" si="25"/>
        <v>Profit</v>
      </c>
    </row>
    <row r="796" spans="1:23" x14ac:dyDescent="0.35">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s="4">
        <v>21.72</v>
      </c>
      <c r="S796">
        <v>4</v>
      </c>
      <c r="T796" s="3">
        <v>0</v>
      </c>
      <c r="U796" s="4">
        <v>10.642799999999999</v>
      </c>
      <c r="V796" s="3">
        <f t="shared" si="24"/>
        <v>0.49</v>
      </c>
      <c r="W796" t="str">
        <f t="shared" si="25"/>
        <v>Profit</v>
      </c>
    </row>
    <row r="797" spans="1:23" x14ac:dyDescent="0.35">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s="4">
        <v>20.16</v>
      </c>
      <c r="S797">
        <v>7</v>
      </c>
      <c r="T797" s="3">
        <v>0</v>
      </c>
      <c r="U797" s="4">
        <v>9.8783999999999992</v>
      </c>
      <c r="V797" s="3">
        <f t="shared" si="24"/>
        <v>0.48999999999999994</v>
      </c>
      <c r="W797" t="str">
        <f t="shared" si="25"/>
        <v>Profit</v>
      </c>
    </row>
    <row r="798" spans="1:23" x14ac:dyDescent="0.35">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s="4">
        <v>132.79</v>
      </c>
      <c r="S798">
        <v>7</v>
      </c>
      <c r="T798" s="3">
        <v>0</v>
      </c>
      <c r="U798" s="4">
        <v>63.739199999999997</v>
      </c>
      <c r="V798" s="3">
        <f t="shared" si="24"/>
        <v>0.48</v>
      </c>
      <c r="W798" t="str">
        <f t="shared" si="25"/>
        <v>Profit</v>
      </c>
    </row>
    <row r="799" spans="1:23" x14ac:dyDescent="0.35">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s="4">
        <v>12.96</v>
      </c>
      <c r="S799">
        <v>2</v>
      </c>
      <c r="T799" s="3">
        <v>0</v>
      </c>
      <c r="U799" s="4">
        <v>6.2207999999999997</v>
      </c>
      <c r="V799" s="3">
        <f t="shared" si="24"/>
        <v>0.47999999999999993</v>
      </c>
      <c r="W799" t="str">
        <f t="shared" si="25"/>
        <v>Profit</v>
      </c>
    </row>
    <row r="800" spans="1:23" x14ac:dyDescent="0.35">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s="4">
        <v>21.56</v>
      </c>
      <c r="S800">
        <v>7</v>
      </c>
      <c r="T800" s="3">
        <v>0</v>
      </c>
      <c r="U800" s="4">
        <v>10.348800000000001</v>
      </c>
      <c r="V800" s="3">
        <f t="shared" si="24"/>
        <v>0.48000000000000004</v>
      </c>
      <c r="W800" t="str">
        <f t="shared" si="25"/>
        <v>Profit</v>
      </c>
    </row>
    <row r="801" spans="1:23" x14ac:dyDescent="0.35">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s="4">
        <v>283.92</v>
      </c>
      <c r="S801">
        <v>5</v>
      </c>
      <c r="T801" s="3">
        <v>0.2</v>
      </c>
      <c r="U801" s="4">
        <v>17.745000000000001</v>
      </c>
      <c r="V801" s="3">
        <f t="shared" si="24"/>
        <v>6.25E-2</v>
      </c>
      <c r="W801" t="str">
        <f t="shared" si="25"/>
        <v>Profit</v>
      </c>
    </row>
    <row r="802" spans="1:23" x14ac:dyDescent="0.35">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s="4">
        <v>22.23</v>
      </c>
      <c r="S802">
        <v>1</v>
      </c>
      <c r="T802" s="3">
        <v>0</v>
      </c>
      <c r="U802" s="4">
        <v>7.3358999999999996</v>
      </c>
      <c r="V802" s="3">
        <f t="shared" si="24"/>
        <v>0.32999999999999996</v>
      </c>
      <c r="W802" t="str">
        <f t="shared" si="25"/>
        <v>Profit</v>
      </c>
    </row>
    <row r="803" spans="1:23" x14ac:dyDescent="0.35">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s="4">
        <v>215.96799999999999</v>
      </c>
      <c r="S803">
        <v>2</v>
      </c>
      <c r="T803" s="3">
        <v>0.2</v>
      </c>
      <c r="U803" s="4">
        <v>18.897200000000002</v>
      </c>
      <c r="V803" s="3">
        <f t="shared" si="24"/>
        <v>8.7500000000000008E-2</v>
      </c>
      <c r="W803" t="str">
        <f t="shared" si="25"/>
        <v>Profit</v>
      </c>
    </row>
    <row r="804" spans="1:23" x14ac:dyDescent="0.35">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s="4">
        <v>355.32</v>
      </c>
      <c r="S804">
        <v>9</v>
      </c>
      <c r="T804" s="3">
        <v>0</v>
      </c>
      <c r="U804" s="4">
        <v>99.489599999999996</v>
      </c>
      <c r="V804" s="3">
        <f t="shared" si="24"/>
        <v>0.27999999999999997</v>
      </c>
      <c r="W804" t="str">
        <f t="shared" si="25"/>
        <v>Profit</v>
      </c>
    </row>
    <row r="805" spans="1:23" x14ac:dyDescent="0.35">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s="4">
        <v>12.96</v>
      </c>
      <c r="S805">
        <v>2</v>
      </c>
      <c r="T805" s="3">
        <v>0</v>
      </c>
      <c r="U805" s="4">
        <v>6.2207999999999997</v>
      </c>
      <c r="V805" s="3">
        <f t="shared" si="24"/>
        <v>0.47999999999999993</v>
      </c>
      <c r="W805" t="str">
        <f t="shared" si="25"/>
        <v>Profit</v>
      </c>
    </row>
    <row r="806" spans="1:23" x14ac:dyDescent="0.35">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s="4">
        <v>18.28</v>
      </c>
      <c r="S806">
        <v>2</v>
      </c>
      <c r="T806" s="3">
        <v>0</v>
      </c>
      <c r="U806" s="4">
        <v>6.2152000000000003</v>
      </c>
      <c r="V806" s="3">
        <f t="shared" si="24"/>
        <v>0.33999999999999997</v>
      </c>
      <c r="W806" t="str">
        <f t="shared" si="25"/>
        <v>Profit</v>
      </c>
    </row>
    <row r="807" spans="1:23" x14ac:dyDescent="0.35">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s="4">
        <v>43.176000000000002</v>
      </c>
      <c r="S807">
        <v>3</v>
      </c>
      <c r="T807" s="3">
        <v>0.2</v>
      </c>
      <c r="U807" s="4">
        <v>4.3175999999999997</v>
      </c>
      <c r="V807" s="3">
        <f t="shared" si="24"/>
        <v>9.9999999999999992E-2</v>
      </c>
      <c r="W807" t="str">
        <f t="shared" si="25"/>
        <v>Profit</v>
      </c>
    </row>
    <row r="808" spans="1:23" x14ac:dyDescent="0.35">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s="4">
        <v>1983.9680000000001</v>
      </c>
      <c r="S808">
        <v>4</v>
      </c>
      <c r="T808" s="3">
        <v>0.2</v>
      </c>
      <c r="U808" s="4">
        <v>247.99600000000001</v>
      </c>
      <c r="V808" s="3">
        <f t="shared" si="24"/>
        <v>0.125</v>
      </c>
      <c r="W808" t="str">
        <f t="shared" si="25"/>
        <v>Profit</v>
      </c>
    </row>
    <row r="809" spans="1:23" x14ac:dyDescent="0.35">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s="4">
        <v>28.4</v>
      </c>
      <c r="S809">
        <v>2</v>
      </c>
      <c r="T809" s="3">
        <v>0</v>
      </c>
      <c r="U809" s="4">
        <v>11.076000000000001</v>
      </c>
      <c r="V809" s="3">
        <f t="shared" si="24"/>
        <v>0.39</v>
      </c>
      <c r="W809" t="str">
        <f t="shared" si="25"/>
        <v>Profit</v>
      </c>
    </row>
    <row r="810" spans="1:23" x14ac:dyDescent="0.35">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s="4">
        <v>149.97</v>
      </c>
      <c r="S810">
        <v>3</v>
      </c>
      <c r="T810" s="3">
        <v>0</v>
      </c>
      <c r="U810" s="4">
        <v>50.989800000000002</v>
      </c>
      <c r="V810" s="3">
        <f t="shared" si="24"/>
        <v>0.34</v>
      </c>
      <c r="W810" t="str">
        <f t="shared" si="25"/>
        <v>Profit</v>
      </c>
    </row>
    <row r="811" spans="1:23" x14ac:dyDescent="0.35">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s="4">
        <v>11.52</v>
      </c>
      <c r="S811">
        <v>4</v>
      </c>
      <c r="T811" s="3">
        <v>0</v>
      </c>
      <c r="U811" s="4">
        <v>3.2256</v>
      </c>
      <c r="V811" s="3">
        <f t="shared" si="24"/>
        <v>0.28000000000000003</v>
      </c>
      <c r="W811" t="str">
        <f t="shared" si="25"/>
        <v>Profit</v>
      </c>
    </row>
    <row r="812" spans="1:23" x14ac:dyDescent="0.35">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s="4">
        <v>1298.55</v>
      </c>
      <c r="S812">
        <v>5</v>
      </c>
      <c r="T812" s="3">
        <v>0</v>
      </c>
      <c r="U812" s="4">
        <v>311.65199999999999</v>
      </c>
      <c r="V812" s="3">
        <f t="shared" si="24"/>
        <v>0.24</v>
      </c>
      <c r="W812" t="str">
        <f t="shared" si="25"/>
        <v>Profit</v>
      </c>
    </row>
    <row r="813" spans="1:23" x14ac:dyDescent="0.35">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s="4">
        <v>213.92</v>
      </c>
      <c r="S813">
        <v>4</v>
      </c>
      <c r="T813" s="3">
        <v>0</v>
      </c>
      <c r="U813" s="4">
        <v>62.036799999999999</v>
      </c>
      <c r="V813" s="3">
        <f t="shared" si="24"/>
        <v>0.29000000000000004</v>
      </c>
      <c r="W813" t="str">
        <f t="shared" si="25"/>
        <v>Profit</v>
      </c>
    </row>
    <row r="814" spans="1:23" x14ac:dyDescent="0.35">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s="4">
        <v>25.78</v>
      </c>
      <c r="S814">
        <v>2</v>
      </c>
      <c r="T814" s="3">
        <v>0</v>
      </c>
      <c r="U814" s="4">
        <v>2.5779999999999998</v>
      </c>
      <c r="V814" s="3">
        <f t="shared" si="24"/>
        <v>9.9999999999999992E-2</v>
      </c>
      <c r="W814" t="str">
        <f t="shared" si="25"/>
        <v>Profit</v>
      </c>
    </row>
    <row r="815" spans="1:23" x14ac:dyDescent="0.35">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s="4">
        <v>18.28</v>
      </c>
      <c r="S815">
        <v>2</v>
      </c>
      <c r="T815" s="3">
        <v>0</v>
      </c>
      <c r="U815" s="4">
        <v>6.2152000000000003</v>
      </c>
      <c r="V815" s="3">
        <f t="shared" si="24"/>
        <v>0.33999999999999997</v>
      </c>
      <c r="W815" t="str">
        <f t="shared" si="25"/>
        <v>Profit</v>
      </c>
    </row>
    <row r="816" spans="1:23" x14ac:dyDescent="0.35">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s="4">
        <v>1399.93</v>
      </c>
      <c r="S816">
        <v>7</v>
      </c>
      <c r="T816" s="3">
        <v>0</v>
      </c>
      <c r="U816" s="4">
        <v>601.96990000000005</v>
      </c>
      <c r="V816" s="3">
        <f t="shared" si="24"/>
        <v>0.43</v>
      </c>
      <c r="W816" t="str">
        <f t="shared" si="25"/>
        <v>Profit</v>
      </c>
    </row>
    <row r="817" spans="1:23" x14ac:dyDescent="0.35">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s="4">
        <v>51.84</v>
      </c>
      <c r="S817">
        <v>8</v>
      </c>
      <c r="T817" s="3">
        <v>0</v>
      </c>
      <c r="U817" s="4">
        <v>24.883199999999999</v>
      </c>
      <c r="V817" s="3">
        <f t="shared" si="24"/>
        <v>0.47999999999999993</v>
      </c>
      <c r="W817" t="str">
        <f t="shared" si="25"/>
        <v>Profit</v>
      </c>
    </row>
    <row r="818" spans="1:23" x14ac:dyDescent="0.35">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s="4">
        <v>5.3440000000000003</v>
      </c>
      <c r="S818">
        <v>1</v>
      </c>
      <c r="T818" s="3">
        <v>0.2</v>
      </c>
      <c r="U818" s="4">
        <v>1.8704000000000001</v>
      </c>
      <c r="V818" s="3">
        <f t="shared" si="24"/>
        <v>0.35</v>
      </c>
      <c r="W818" t="str">
        <f t="shared" si="25"/>
        <v>Profit</v>
      </c>
    </row>
    <row r="819" spans="1:23" x14ac:dyDescent="0.35">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s="4">
        <v>41.472000000000001</v>
      </c>
      <c r="S819">
        <v>8</v>
      </c>
      <c r="T819" s="3">
        <v>0.2</v>
      </c>
      <c r="U819" s="4">
        <v>14.5152</v>
      </c>
      <c r="V819" s="3">
        <f t="shared" si="24"/>
        <v>0.35</v>
      </c>
      <c r="W819" t="str">
        <f t="shared" si="25"/>
        <v>Profit</v>
      </c>
    </row>
    <row r="820" spans="1:23" x14ac:dyDescent="0.35">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s="4">
        <v>3.1680000000000001</v>
      </c>
      <c r="S820">
        <v>3</v>
      </c>
      <c r="T820" s="3">
        <v>0.7</v>
      </c>
      <c r="U820" s="4">
        <v>-2.4287999999999998</v>
      </c>
      <c r="V820" s="3">
        <f t="shared" si="24"/>
        <v>-0.76666666666666661</v>
      </c>
      <c r="W820" t="str">
        <f t="shared" si="25"/>
        <v>Loss</v>
      </c>
    </row>
    <row r="821" spans="1:23" x14ac:dyDescent="0.35">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s="4">
        <v>1228.4649999999999</v>
      </c>
      <c r="S821">
        <v>5</v>
      </c>
      <c r="T821" s="3">
        <v>0.3</v>
      </c>
      <c r="U821" s="4">
        <v>0</v>
      </c>
      <c r="V821" s="3">
        <f t="shared" si="24"/>
        <v>0</v>
      </c>
      <c r="W821" t="str">
        <f t="shared" si="25"/>
        <v>Loss</v>
      </c>
    </row>
    <row r="822" spans="1:23" x14ac:dyDescent="0.35">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s="4">
        <v>31.085999999999999</v>
      </c>
      <c r="S822">
        <v>3</v>
      </c>
      <c r="T822" s="3">
        <v>0.7</v>
      </c>
      <c r="U822" s="4">
        <v>-22.796399999999998</v>
      </c>
      <c r="V822" s="3">
        <f t="shared" si="24"/>
        <v>-0.73333333333333328</v>
      </c>
      <c r="W822" t="str">
        <f t="shared" si="25"/>
        <v>Loss</v>
      </c>
    </row>
    <row r="823" spans="1:23" x14ac:dyDescent="0.35">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s="4">
        <v>335.52</v>
      </c>
      <c r="S823">
        <v>4</v>
      </c>
      <c r="T823" s="3">
        <v>0.2</v>
      </c>
      <c r="U823" s="4">
        <v>117.432</v>
      </c>
      <c r="V823" s="3">
        <f t="shared" si="24"/>
        <v>0.35000000000000003</v>
      </c>
      <c r="W823" t="str">
        <f t="shared" si="25"/>
        <v>Profit</v>
      </c>
    </row>
    <row r="824" spans="1:23" x14ac:dyDescent="0.35">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s="4">
        <v>239.97</v>
      </c>
      <c r="S824">
        <v>3</v>
      </c>
      <c r="T824" s="3">
        <v>0</v>
      </c>
      <c r="U824" s="4">
        <v>71.991</v>
      </c>
      <c r="V824" s="3">
        <f t="shared" si="24"/>
        <v>0.3</v>
      </c>
      <c r="W824" t="str">
        <f t="shared" si="25"/>
        <v>Profit</v>
      </c>
    </row>
    <row r="825" spans="1:23" x14ac:dyDescent="0.35">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s="4">
        <v>9.82</v>
      </c>
      <c r="S825">
        <v>2</v>
      </c>
      <c r="T825" s="3">
        <v>0</v>
      </c>
      <c r="U825" s="4">
        <v>4.8117999999999999</v>
      </c>
      <c r="V825" s="3">
        <f t="shared" si="24"/>
        <v>0.49</v>
      </c>
      <c r="W825" t="str">
        <f t="shared" si="25"/>
        <v>Profit</v>
      </c>
    </row>
    <row r="826" spans="1:23" x14ac:dyDescent="0.35">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s="4">
        <v>67.8</v>
      </c>
      <c r="S826">
        <v>4</v>
      </c>
      <c r="T826" s="3">
        <v>0</v>
      </c>
      <c r="U826" s="4">
        <v>4.0679999999999996</v>
      </c>
      <c r="V826" s="3">
        <f t="shared" si="24"/>
        <v>0.06</v>
      </c>
      <c r="W826" t="str">
        <f t="shared" si="25"/>
        <v>Profit</v>
      </c>
    </row>
    <row r="827" spans="1:23" x14ac:dyDescent="0.35">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s="4">
        <v>167.97</v>
      </c>
      <c r="S827">
        <v>3</v>
      </c>
      <c r="T827" s="3">
        <v>0</v>
      </c>
      <c r="U827" s="4">
        <v>40.312800000000003</v>
      </c>
      <c r="V827" s="3">
        <f t="shared" si="24"/>
        <v>0.24000000000000002</v>
      </c>
      <c r="W827" t="str">
        <f t="shared" si="25"/>
        <v>Profit</v>
      </c>
    </row>
    <row r="828" spans="1:23" x14ac:dyDescent="0.35">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s="4">
        <v>35</v>
      </c>
      <c r="S828">
        <v>7</v>
      </c>
      <c r="T828" s="3">
        <v>0</v>
      </c>
      <c r="U828" s="4">
        <v>16.8</v>
      </c>
      <c r="V828" s="3">
        <f t="shared" si="24"/>
        <v>0.48000000000000004</v>
      </c>
      <c r="W828" t="str">
        <f t="shared" si="25"/>
        <v>Profit</v>
      </c>
    </row>
    <row r="829" spans="1:23" x14ac:dyDescent="0.35">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s="4">
        <v>37.24</v>
      </c>
      <c r="S829">
        <v>4</v>
      </c>
      <c r="T829" s="3">
        <v>0</v>
      </c>
      <c r="U829" s="4">
        <v>10.7996</v>
      </c>
      <c r="V829" s="3">
        <f t="shared" si="24"/>
        <v>0.28999999999999998</v>
      </c>
      <c r="W829" t="str">
        <f t="shared" si="25"/>
        <v>Profit</v>
      </c>
    </row>
    <row r="830" spans="1:23" x14ac:dyDescent="0.35">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s="4">
        <v>15.28</v>
      </c>
      <c r="S830">
        <v>2</v>
      </c>
      <c r="T830" s="3">
        <v>0</v>
      </c>
      <c r="U830" s="4">
        <v>7.4871999999999996</v>
      </c>
      <c r="V830" s="3">
        <f t="shared" si="24"/>
        <v>0.49</v>
      </c>
      <c r="W830" t="str">
        <f t="shared" si="25"/>
        <v>Profit</v>
      </c>
    </row>
    <row r="831" spans="1:23" x14ac:dyDescent="0.35">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s="4">
        <v>301.95999999999998</v>
      </c>
      <c r="S831">
        <v>2</v>
      </c>
      <c r="T831" s="3">
        <v>0</v>
      </c>
      <c r="U831" s="4">
        <v>90.587999999999994</v>
      </c>
      <c r="V831" s="3">
        <f t="shared" si="24"/>
        <v>0.3</v>
      </c>
      <c r="W831" t="str">
        <f t="shared" si="25"/>
        <v>Profit</v>
      </c>
    </row>
    <row r="832" spans="1:23" x14ac:dyDescent="0.35">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s="4">
        <v>180.66</v>
      </c>
      <c r="S832">
        <v>3</v>
      </c>
      <c r="T832" s="3">
        <v>0</v>
      </c>
      <c r="U832" s="4">
        <v>50.584800000000001</v>
      </c>
      <c r="V832" s="3">
        <f t="shared" si="24"/>
        <v>0.28000000000000003</v>
      </c>
      <c r="W832" t="str">
        <f t="shared" si="25"/>
        <v>Profit</v>
      </c>
    </row>
    <row r="833" spans="1:23" x14ac:dyDescent="0.35">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s="4">
        <v>191.98</v>
      </c>
      <c r="S833">
        <v>2</v>
      </c>
      <c r="T833" s="3">
        <v>0</v>
      </c>
      <c r="U833" s="4">
        <v>51.834600000000002</v>
      </c>
      <c r="V833" s="3">
        <f t="shared" si="24"/>
        <v>0.27</v>
      </c>
      <c r="W833" t="str">
        <f t="shared" si="25"/>
        <v>Profit</v>
      </c>
    </row>
    <row r="834" spans="1:23" x14ac:dyDescent="0.35">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s="4">
        <v>65.989999999999995</v>
      </c>
      <c r="S834">
        <v>1</v>
      </c>
      <c r="T834" s="3">
        <v>0</v>
      </c>
      <c r="U834" s="4">
        <v>17.157399999999999</v>
      </c>
      <c r="V834" s="3">
        <f t="shared" ref="V834:V897" si="26">U834/R834</f>
        <v>0.26</v>
      </c>
      <c r="W834" t="str">
        <f t="shared" si="25"/>
        <v>Profit</v>
      </c>
    </row>
    <row r="835" spans="1:23" x14ac:dyDescent="0.35">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s="4">
        <v>35.216000000000001</v>
      </c>
      <c r="S835">
        <v>2</v>
      </c>
      <c r="T835" s="3">
        <v>0.2</v>
      </c>
      <c r="U835" s="4">
        <v>2.6412</v>
      </c>
      <c r="V835" s="3">
        <f t="shared" si="26"/>
        <v>7.4999999999999997E-2</v>
      </c>
      <c r="W835" t="str">
        <f t="shared" ref="W835:W898" si="27">IF(U835&gt;=1,"Profit","Loss")</f>
        <v>Profit</v>
      </c>
    </row>
    <row r="836" spans="1:23" x14ac:dyDescent="0.35">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s="4">
        <v>23.696000000000002</v>
      </c>
      <c r="S836">
        <v>2</v>
      </c>
      <c r="T836" s="3">
        <v>0.2</v>
      </c>
      <c r="U836" s="4">
        <v>6.5164</v>
      </c>
      <c r="V836" s="3">
        <f t="shared" si="26"/>
        <v>0.27499999999999997</v>
      </c>
      <c r="W836" t="str">
        <f t="shared" si="27"/>
        <v>Profit</v>
      </c>
    </row>
    <row r="837" spans="1:23" x14ac:dyDescent="0.35">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s="4">
        <v>265.47500000000002</v>
      </c>
      <c r="S837">
        <v>1</v>
      </c>
      <c r="T837" s="3">
        <v>0.5</v>
      </c>
      <c r="U837" s="4">
        <v>-111.4995</v>
      </c>
      <c r="V837" s="3">
        <f t="shared" si="26"/>
        <v>-0.41999999999999993</v>
      </c>
      <c r="W837" t="str">
        <f t="shared" si="27"/>
        <v>Loss</v>
      </c>
    </row>
    <row r="838" spans="1:23" x14ac:dyDescent="0.35">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s="4">
        <v>51.183999999999997</v>
      </c>
      <c r="S838">
        <v>4</v>
      </c>
      <c r="T838" s="3">
        <v>0.8</v>
      </c>
      <c r="U838" s="4">
        <v>-79.3352</v>
      </c>
      <c r="V838" s="3">
        <f t="shared" si="26"/>
        <v>-1.55</v>
      </c>
      <c r="W838" t="str">
        <f t="shared" si="27"/>
        <v>Loss</v>
      </c>
    </row>
    <row r="839" spans="1:23" x14ac:dyDescent="0.35">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s="4">
        <v>9.6639999999999997</v>
      </c>
      <c r="S839">
        <v>2</v>
      </c>
      <c r="T839" s="3">
        <v>0.2</v>
      </c>
      <c r="U839" s="4">
        <v>3.2616000000000001</v>
      </c>
      <c r="V839" s="3">
        <f t="shared" si="26"/>
        <v>0.33750000000000002</v>
      </c>
      <c r="W839" t="str">
        <f t="shared" si="27"/>
        <v>Profit</v>
      </c>
    </row>
    <row r="840" spans="1:23" x14ac:dyDescent="0.35">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s="4">
        <v>21.071999999999999</v>
      </c>
      <c r="S840">
        <v>3</v>
      </c>
      <c r="T840" s="3">
        <v>0.2</v>
      </c>
      <c r="U840" s="4">
        <v>1.5804</v>
      </c>
      <c r="V840" s="3">
        <f t="shared" si="26"/>
        <v>7.5000000000000011E-2</v>
      </c>
      <c r="W840" t="str">
        <f t="shared" si="27"/>
        <v>Profit</v>
      </c>
    </row>
    <row r="841" spans="1:23" x14ac:dyDescent="0.35">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s="4">
        <v>60.45</v>
      </c>
      <c r="S841">
        <v>3</v>
      </c>
      <c r="T841" s="3">
        <v>0</v>
      </c>
      <c r="U841" s="4">
        <v>16.3215</v>
      </c>
      <c r="V841" s="3">
        <f t="shared" si="26"/>
        <v>0.27</v>
      </c>
      <c r="W841" t="str">
        <f t="shared" si="27"/>
        <v>Profit</v>
      </c>
    </row>
    <row r="842" spans="1:23" x14ac:dyDescent="0.35">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s="4">
        <v>11.52</v>
      </c>
      <c r="S842">
        <v>4</v>
      </c>
      <c r="T842" s="3">
        <v>0</v>
      </c>
      <c r="U842" s="4">
        <v>3.3408000000000002</v>
      </c>
      <c r="V842" s="3">
        <f t="shared" si="26"/>
        <v>0.29000000000000004</v>
      </c>
      <c r="W842" t="str">
        <f t="shared" si="27"/>
        <v>Profit</v>
      </c>
    </row>
    <row r="843" spans="1:23" x14ac:dyDescent="0.35">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s="4">
        <v>186.048</v>
      </c>
      <c r="S843">
        <v>4</v>
      </c>
      <c r="T843" s="3">
        <v>0.2</v>
      </c>
      <c r="U843" s="4">
        <v>9.3024000000000004</v>
      </c>
      <c r="V843" s="3">
        <f t="shared" si="26"/>
        <v>0.05</v>
      </c>
      <c r="W843" t="str">
        <f t="shared" si="27"/>
        <v>Profit</v>
      </c>
    </row>
    <row r="844" spans="1:23" x14ac:dyDescent="0.35">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s="4">
        <v>37.44</v>
      </c>
      <c r="S844">
        <v>4</v>
      </c>
      <c r="T844" s="3">
        <v>0.2</v>
      </c>
      <c r="U844" s="4">
        <v>11.7</v>
      </c>
      <c r="V844" s="3">
        <f t="shared" si="26"/>
        <v>0.3125</v>
      </c>
      <c r="W844" t="str">
        <f t="shared" si="27"/>
        <v>Profit</v>
      </c>
    </row>
    <row r="845" spans="1:23" x14ac:dyDescent="0.35">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s="4">
        <v>26.975999999999999</v>
      </c>
      <c r="S845">
        <v>4</v>
      </c>
      <c r="T845" s="3">
        <v>0.2</v>
      </c>
      <c r="U845" s="4">
        <v>8.7672000000000008</v>
      </c>
      <c r="V845" s="3">
        <f t="shared" si="26"/>
        <v>0.32500000000000007</v>
      </c>
      <c r="W845" t="str">
        <f t="shared" si="27"/>
        <v>Profit</v>
      </c>
    </row>
    <row r="846" spans="1:23" x14ac:dyDescent="0.35">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s="4">
        <v>11.36</v>
      </c>
      <c r="S846">
        <v>2</v>
      </c>
      <c r="T846" s="3">
        <v>0</v>
      </c>
      <c r="U846" s="4">
        <v>3.2944</v>
      </c>
      <c r="V846" s="3">
        <f t="shared" si="26"/>
        <v>0.29000000000000004</v>
      </c>
      <c r="W846" t="str">
        <f t="shared" si="27"/>
        <v>Profit</v>
      </c>
    </row>
    <row r="847" spans="1:23" x14ac:dyDescent="0.35">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s="4">
        <v>14.62</v>
      </c>
      <c r="S847">
        <v>2</v>
      </c>
      <c r="T847" s="3">
        <v>0</v>
      </c>
      <c r="U847" s="4">
        <v>6.8714000000000004</v>
      </c>
      <c r="V847" s="3">
        <f t="shared" si="26"/>
        <v>0.47000000000000003</v>
      </c>
      <c r="W847" t="str">
        <f t="shared" si="27"/>
        <v>Profit</v>
      </c>
    </row>
    <row r="848" spans="1:23" x14ac:dyDescent="0.35">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s="4">
        <v>83.72</v>
      </c>
      <c r="S848">
        <v>7</v>
      </c>
      <c r="T848" s="3">
        <v>0</v>
      </c>
      <c r="U848" s="4">
        <v>23.441600000000001</v>
      </c>
      <c r="V848" s="3">
        <f t="shared" si="26"/>
        <v>0.28000000000000003</v>
      </c>
      <c r="W848" t="str">
        <f t="shared" si="27"/>
        <v>Profit</v>
      </c>
    </row>
    <row r="849" spans="1:23" x14ac:dyDescent="0.35">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s="4">
        <v>287.94</v>
      </c>
      <c r="S849">
        <v>3</v>
      </c>
      <c r="T849" s="3">
        <v>0</v>
      </c>
      <c r="U849" s="4">
        <v>77.743799999999993</v>
      </c>
      <c r="V849" s="3">
        <f t="shared" si="26"/>
        <v>0.26999999999999996</v>
      </c>
      <c r="W849" t="str">
        <f t="shared" si="27"/>
        <v>Profit</v>
      </c>
    </row>
    <row r="850" spans="1:23" x14ac:dyDescent="0.35">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s="4">
        <v>48.896000000000001</v>
      </c>
      <c r="S850">
        <v>4</v>
      </c>
      <c r="T850" s="3">
        <v>0.2</v>
      </c>
      <c r="U850" s="4">
        <v>8.5568000000000008</v>
      </c>
      <c r="V850" s="3">
        <f t="shared" si="26"/>
        <v>0.17500000000000002</v>
      </c>
      <c r="W850" t="str">
        <f t="shared" si="27"/>
        <v>Profit</v>
      </c>
    </row>
    <row r="851" spans="1:23" x14ac:dyDescent="0.35">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s="4">
        <v>115.36</v>
      </c>
      <c r="S851">
        <v>7</v>
      </c>
      <c r="T851" s="3">
        <v>0</v>
      </c>
      <c r="U851" s="4">
        <v>49.604799999999997</v>
      </c>
      <c r="V851" s="3">
        <f t="shared" si="26"/>
        <v>0.43</v>
      </c>
      <c r="W851" t="str">
        <f t="shared" si="27"/>
        <v>Profit</v>
      </c>
    </row>
    <row r="852" spans="1:23" x14ac:dyDescent="0.35">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s="4">
        <v>5.16</v>
      </c>
      <c r="S852">
        <v>2</v>
      </c>
      <c r="T852" s="3">
        <v>0</v>
      </c>
      <c r="U852" s="4">
        <v>1.3415999999999999</v>
      </c>
      <c r="V852" s="3">
        <f t="shared" si="26"/>
        <v>0.25999999999999995</v>
      </c>
      <c r="W852" t="str">
        <f t="shared" si="27"/>
        <v>Profit</v>
      </c>
    </row>
    <row r="853" spans="1:23" x14ac:dyDescent="0.35">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s="4">
        <v>38.880000000000003</v>
      </c>
      <c r="S853">
        <v>6</v>
      </c>
      <c r="T853" s="3">
        <v>0</v>
      </c>
      <c r="U853" s="4">
        <v>18.662400000000002</v>
      </c>
      <c r="V853" s="3">
        <f t="shared" si="26"/>
        <v>0.48000000000000004</v>
      </c>
      <c r="W853" t="str">
        <f t="shared" si="27"/>
        <v>Profit</v>
      </c>
    </row>
    <row r="854" spans="1:23" x14ac:dyDescent="0.35">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s="4">
        <v>185.88</v>
      </c>
      <c r="S854">
        <v>6</v>
      </c>
      <c r="T854" s="3">
        <v>0</v>
      </c>
      <c r="U854" s="4">
        <v>50.187600000000003</v>
      </c>
      <c r="V854" s="3">
        <f t="shared" si="26"/>
        <v>0.27</v>
      </c>
      <c r="W854" t="str">
        <f t="shared" si="27"/>
        <v>Profit</v>
      </c>
    </row>
    <row r="855" spans="1:23" x14ac:dyDescent="0.35">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s="4">
        <v>44.46</v>
      </c>
      <c r="S855">
        <v>2</v>
      </c>
      <c r="T855" s="3">
        <v>0</v>
      </c>
      <c r="U855" s="4">
        <v>14.671799999999999</v>
      </c>
      <c r="V855" s="3">
        <f t="shared" si="26"/>
        <v>0.32999999999999996</v>
      </c>
      <c r="W855" t="str">
        <f t="shared" si="27"/>
        <v>Profit</v>
      </c>
    </row>
    <row r="856" spans="1:23" x14ac:dyDescent="0.35">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s="4">
        <v>242.94</v>
      </c>
      <c r="S856">
        <v>3</v>
      </c>
      <c r="T856" s="3">
        <v>0</v>
      </c>
      <c r="U856" s="4">
        <v>9.7175999999999991</v>
      </c>
      <c r="V856" s="3">
        <f t="shared" si="26"/>
        <v>3.9999999999999994E-2</v>
      </c>
      <c r="W856" t="str">
        <f t="shared" si="27"/>
        <v>Profit</v>
      </c>
    </row>
    <row r="857" spans="1:23" x14ac:dyDescent="0.35">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s="4">
        <v>39.96</v>
      </c>
      <c r="S857">
        <v>2</v>
      </c>
      <c r="T857" s="3">
        <v>0</v>
      </c>
      <c r="U857" s="4">
        <v>18.781199999999998</v>
      </c>
      <c r="V857" s="3">
        <f t="shared" si="26"/>
        <v>0.47</v>
      </c>
      <c r="W857" t="str">
        <f t="shared" si="27"/>
        <v>Profit</v>
      </c>
    </row>
    <row r="858" spans="1:23" x14ac:dyDescent="0.35">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s="4">
        <v>102.3</v>
      </c>
      <c r="S858">
        <v>10</v>
      </c>
      <c r="T858" s="3">
        <v>0</v>
      </c>
      <c r="U858" s="4">
        <v>26.597999999999999</v>
      </c>
      <c r="V858" s="3">
        <f t="shared" si="26"/>
        <v>0.26</v>
      </c>
      <c r="W858" t="str">
        <f t="shared" si="27"/>
        <v>Profit</v>
      </c>
    </row>
    <row r="859" spans="1:23" x14ac:dyDescent="0.35">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s="4">
        <v>21.36</v>
      </c>
      <c r="S859">
        <v>2</v>
      </c>
      <c r="T859" s="3">
        <v>0</v>
      </c>
      <c r="U859" s="4">
        <v>5.7671999999999999</v>
      </c>
      <c r="V859" s="3">
        <f t="shared" si="26"/>
        <v>0.27</v>
      </c>
      <c r="W859" t="str">
        <f t="shared" si="27"/>
        <v>Profit</v>
      </c>
    </row>
    <row r="860" spans="1:23" x14ac:dyDescent="0.35">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s="4">
        <v>7.61</v>
      </c>
      <c r="S860">
        <v>1</v>
      </c>
      <c r="T860" s="3">
        <v>0</v>
      </c>
      <c r="U860" s="4">
        <v>3.5767000000000002</v>
      </c>
      <c r="V860" s="3">
        <f t="shared" si="26"/>
        <v>0.47000000000000003</v>
      </c>
      <c r="W860" t="str">
        <f t="shared" si="27"/>
        <v>Profit</v>
      </c>
    </row>
    <row r="861" spans="1:23" x14ac:dyDescent="0.35">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s="4">
        <v>7.16</v>
      </c>
      <c r="S861">
        <v>2</v>
      </c>
      <c r="T861" s="3">
        <v>0</v>
      </c>
      <c r="U861" s="4">
        <v>3.58</v>
      </c>
      <c r="V861" s="3">
        <f t="shared" si="26"/>
        <v>0.5</v>
      </c>
      <c r="W861" t="str">
        <f t="shared" si="27"/>
        <v>Profit</v>
      </c>
    </row>
    <row r="862" spans="1:23" x14ac:dyDescent="0.35">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s="4">
        <v>7.36</v>
      </c>
      <c r="S862">
        <v>2</v>
      </c>
      <c r="T862" s="3">
        <v>0</v>
      </c>
      <c r="U862" s="4">
        <v>0.1472</v>
      </c>
      <c r="V862" s="3">
        <f t="shared" si="26"/>
        <v>0.02</v>
      </c>
      <c r="W862" t="str">
        <f t="shared" si="27"/>
        <v>Loss</v>
      </c>
    </row>
    <row r="863" spans="1:23" x14ac:dyDescent="0.35">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s="4">
        <v>23.1</v>
      </c>
      <c r="S863">
        <v>2</v>
      </c>
      <c r="T863" s="3">
        <v>0</v>
      </c>
      <c r="U863" s="4">
        <v>10.625999999999999</v>
      </c>
      <c r="V863" s="3">
        <f t="shared" si="26"/>
        <v>0.45999999999999996</v>
      </c>
      <c r="W863" t="str">
        <f t="shared" si="27"/>
        <v>Profit</v>
      </c>
    </row>
    <row r="864" spans="1:23" x14ac:dyDescent="0.35">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s="4">
        <v>191.47200000000001</v>
      </c>
      <c r="S864">
        <v>6</v>
      </c>
      <c r="T864" s="3">
        <v>0.2</v>
      </c>
      <c r="U864" s="4">
        <v>40.687800000000003</v>
      </c>
      <c r="V864" s="3">
        <f t="shared" si="26"/>
        <v>0.21249999999999999</v>
      </c>
      <c r="W864" t="str">
        <f t="shared" si="27"/>
        <v>Profit</v>
      </c>
    </row>
    <row r="865" spans="1:23" x14ac:dyDescent="0.35">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s="4">
        <v>5.2480000000000002</v>
      </c>
      <c r="S865">
        <v>2</v>
      </c>
      <c r="T865" s="3">
        <v>0.2</v>
      </c>
      <c r="U865" s="4">
        <v>0.59040000000000004</v>
      </c>
      <c r="V865" s="3">
        <f t="shared" si="26"/>
        <v>0.1125</v>
      </c>
      <c r="W865" t="str">
        <f t="shared" si="27"/>
        <v>Loss</v>
      </c>
    </row>
    <row r="866" spans="1:23" x14ac:dyDescent="0.35">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s="4">
        <v>59.183999999999997</v>
      </c>
      <c r="S866">
        <v>2</v>
      </c>
      <c r="T866" s="3">
        <v>0.2</v>
      </c>
      <c r="U866" s="4">
        <v>5.1786000000000003</v>
      </c>
      <c r="V866" s="3">
        <f t="shared" si="26"/>
        <v>8.7500000000000008E-2</v>
      </c>
      <c r="W866" t="str">
        <f t="shared" si="27"/>
        <v>Profit</v>
      </c>
    </row>
    <row r="867" spans="1:23" x14ac:dyDescent="0.35">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s="4">
        <v>2.89</v>
      </c>
      <c r="S867">
        <v>1</v>
      </c>
      <c r="T867" s="3">
        <v>0</v>
      </c>
      <c r="U867" s="4">
        <v>1.3583000000000001</v>
      </c>
      <c r="V867" s="3">
        <f t="shared" si="26"/>
        <v>0.47000000000000003</v>
      </c>
      <c r="W867" t="str">
        <f t="shared" si="27"/>
        <v>Profit</v>
      </c>
    </row>
    <row r="868" spans="1:23" x14ac:dyDescent="0.35">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s="4">
        <v>51.94</v>
      </c>
      <c r="S868">
        <v>1</v>
      </c>
      <c r="T868" s="3">
        <v>0</v>
      </c>
      <c r="U868" s="4">
        <v>21.295400000000001</v>
      </c>
      <c r="V868" s="3">
        <f t="shared" si="26"/>
        <v>0.41000000000000003</v>
      </c>
      <c r="W868" t="str">
        <f t="shared" si="27"/>
        <v>Profit</v>
      </c>
    </row>
    <row r="869" spans="1:23" x14ac:dyDescent="0.35">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s="4">
        <v>15.936</v>
      </c>
      <c r="S869">
        <v>4</v>
      </c>
      <c r="T869" s="3">
        <v>0.2</v>
      </c>
      <c r="U869" s="4">
        <v>5.1791999999999998</v>
      </c>
      <c r="V869" s="3">
        <f t="shared" si="26"/>
        <v>0.32500000000000001</v>
      </c>
      <c r="W869" t="str">
        <f t="shared" si="27"/>
        <v>Profit</v>
      </c>
    </row>
    <row r="870" spans="1:23" x14ac:dyDescent="0.35">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s="4">
        <v>44.91</v>
      </c>
      <c r="S870">
        <v>6</v>
      </c>
      <c r="T870" s="3">
        <v>0.7</v>
      </c>
      <c r="U870" s="4">
        <v>-35.927999999999997</v>
      </c>
      <c r="V870" s="3">
        <f t="shared" si="26"/>
        <v>-0.8</v>
      </c>
      <c r="W870" t="str">
        <f t="shared" si="27"/>
        <v>Loss</v>
      </c>
    </row>
    <row r="871" spans="1:23" x14ac:dyDescent="0.35">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s="4">
        <v>1141.47</v>
      </c>
      <c r="S871">
        <v>5</v>
      </c>
      <c r="T871" s="3">
        <v>0.7</v>
      </c>
      <c r="U871" s="4">
        <v>-760.98</v>
      </c>
      <c r="V871" s="3">
        <f t="shared" si="26"/>
        <v>-0.66666666666666663</v>
      </c>
      <c r="W871" t="str">
        <f t="shared" si="27"/>
        <v>Loss</v>
      </c>
    </row>
    <row r="872" spans="1:23" x14ac:dyDescent="0.35">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s="4">
        <v>280.78199999999998</v>
      </c>
      <c r="S872">
        <v>3</v>
      </c>
      <c r="T872" s="3">
        <v>0.4</v>
      </c>
      <c r="U872" s="4">
        <v>-46.796999999999997</v>
      </c>
      <c r="V872" s="3">
        <f t="shared" si="26"/>
        <v>-0.16666666666666666</v>
      </c>
      <c r="W872" t="str">
        <f t="shared" si="27"/>
        <v>Loss</v>
      </c>
    </row>
    <row r="873" spans="1:23" x14ac:dyDescent="0.35">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s="4">
        <v>34.44</v>
      </c>
      <c r="S873">
        <v>3</v>
      </c>
      <c r="T873" s="3">
        <v>0</v>
      </c>
      <c r="U873" s="4">
        <v>17.22</v>
      </c>
      <c r="V873" s="3">
        <f t="shared" si="26"/>
        <v>0.5</v>
      </c>
      <c r="W873" t="str">
        <f t="shared" si="27"/>
        <v>Profit</v>
      </c>
    </row>
    <row r="874" spans="1:23" x14ac:dyDescent="0.35">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s="4">
        <v>11.36</v>
      </c>
      <c r="S874">
        <v>2</v>
      </c>
      <c r="T874" s="3">
        <v>0</v>
      </c>
      <c r="U874" s="4">
        <v>5.2256</v>
      </c>
      <c r="V874" s="3">
        <f t="shared" si="26"/>
        <v>0.46</v>
      </c>
      <c r="W874" t="str">
        <f t="shared" si="27"/>
        <v>Profit</v>
      </c>
    </row>
    <row r="875" spans="1:23" x14ac:dyDescent="0.35">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s="4">
        <v>106.34399999999999</v>
      </c>
      <c r="S875">
        <v>7</v>
      </c>
      <c r="T875" s="3">
        <v>0.2</v>
      </c>
      <c r="U875" s="4">
        <v>37.220399999999998</v>
      </c>
      <c r="V875" s="3">
        <f t="shared" si="26"/>
        <v>0.35</v>
      </c>
      <c r="W875" t="str">
        <f t="shared" si="27"/>
        <v>Profit</v>
      </c>
    </row>
    <row r="876" spans="1:23" x14ac:dyDescent="0.35">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s="4">
        <v>192.16</v>
      </c>
      <c r="S876">
        <v>5</v>
      </c>
      <c r="T876" s="3">
        <v>0.2</v>
      </c>
      <c r="U876" s="4">
        <v>67.256</v>
      </c>
      <c r="V876" s="3">
        <f t="shared" si="26"/>
        <v>0.35000000000000003</v>
      </c>
      <c r="W876" t="str">
        <f t="shared" si="27"/>
        <v>Profit</v>
      </c>
    </row>
    <row r="877" spans="1:23" x14ac:dyDescent="0.35">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s="4">
        <v>322.58999999999997</v>
      </c>
      <c r="S877">
        <v>3</v>
      </c>
      <c r="T877" s="3">
        <v>0</v>
      </c>
      <c r="U877" s="4">
        <v>64.518000000000001</v>
      </c>
      <c r="V877" s="3">
        <f t="shared" si="26"/>
        <v>0.2</v>
      </c>
      <c r="W877" t="str">
        <f t="shared" si="27"/>
        <v>Profit</v>
      </c>
    </row>
    <row r="878" spans="1:23" x14ac:dyDescent="0.35">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s="4">
        <v>29.99</v>
      </c>
      <c r="S878">
        <v>1</v>
      </c>
      <c r="T878" s="3">
        <v>0</v>
      </c>
      <c r="U878" s="4">
        <v>13.195600000000001</v>
      </c>
      <c r="V878" s="3">
        <f t="shared" si="26"/>
        <v>0.44000000000000006</v>
      </c>
      <c r="W878" t="str">
        <f t="shared" si="27"/>
        <v>Profit</v>
      </c>
    </row>
    <row r="879" spans="1:23" x14ac:dyDescent="0.35">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s="4">
        <v>371.97</v>
      </c>
      <c r="S879">
        <v>3</v>
      </c>
      <c r="T879" s="3">
        <v>0</v>
      </c>
      <c r="U879" s="4">
        <v>66.954599999999999</v>
      </c>
      <c r="V879" s="3">
        <f t="shared" si="26"/>
        <v>0.18</v>
      </c>
      <c r="W879" t="str">
        <f t="shared" si="27"/>
        <v>Profit</v>
      </c>
    </row>
    <row r="880" spans="1:23" x14ac:dyDescent="0.35">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s="4">
        <v>5.8920000000000003</v>
      </c>
      <c r="S880">
        <v>4</v>
      </c>
      <c r="T880" s="3">
        <v>0.7</v>
      </c>
      <c r="U880" s="4">
        <v>-4.1243999999999996</v>
      </c>
      <c r="V880" s="3">
        <f t="shared" si="26"/>
        <v>-0.69999999999999984</v>
      </c>
      <c r="W880" t="str">
        <f t="shared" si="27"/>
        <v>Loss</v>
      </c>
    </row>
    <row r="881" spans="1:23" x14ac:dyDescent="0.35">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s="4">
        <v>68.471999999999994</v>
      </c>
      <c r="S881">
        <v>3</v>
      </c>
      <c r="T881" s="3">
        <v>0.2</v>
      </c>
      <c r="U881" s="4">
        <v>23.109300000000001</v>
      </c>
      <c r="V881" s="3">
        <f t="shared" si="26"/>
        <v>0.33750000000000002</v>
      </c>
      <c r="W881" t="str">
        <f t="shared" si="27"/>
        <v>Profit</v>
      </c>
    </row>
    <row r="882" spans="1:23" x14ac:dyDescent="0.35">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s="3">
        <v>0.1</v>
      </c>
      <c r="U882" s="4">
        <v>262.39</v>
      </c>
      <c r="V882" s="3">
        <f t="shared" si="26"/>
        <v>0.21111111111111108</v>
      </c>
      <c r="W882" t="str">
        <f t="shared" si="27"/>
        <v>Profit</v>
      </c>
    </row>
    <row r="883" spans="1:23" x14ac:dyDescent="0.35">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s="4">
        <v>30.84</v>
      </c>
      <c r="S883">
        <v>2</v>
      </c>
      <c r="T883" s="3">
        <v>0</v>
      </c>
      <c r="U883" s="4">
        <v>8.3268000000000004</v>
      </c>
      <c r="V883" s="3">
        <f t="shared" si="26"/>
        <v>0.27</v>
      </c>
      <c r="W883" t="str">
        <f t="shared" si="27"/>
        <v>Profit</v>
      </c>
    </row>
    <row r="884" spans="1:23" x14ac:dyDescent="0.35">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s="4">
        <v>13.48</v>
      </c>
      <c r="S884">
        <v>4</v>
      </c>
      <c r="T884" s="3">
        <v>0</v>
      </c>
      <c r="U884" s="4">
        <v>5.9311999999999996</v>
      </c>
      <c r="V884" s="3">
        <f t="shared" si="26"/>
        <v>0.43999999999999995</v>
      </c>
      <c r="W884" t="str">
        <f t="shared" si="27"/>
        <v>Profit</v>
      </c>
    </row>
    <row r="885" spans="1:23" x14ac:dyDescent="0.35">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s="4">
        <v>31.4</v>
      </c>
      <c r="S885">
        <v>5</v>
      </c>
      <c r="T885" s="3">
        <v>0</v>
      </c>
      <c r="U885" s="4">
        <v>10.048</v>
      </c>
      <c r="V885" s="3">
        <f t="shared" si="26"/>
        <v>0.32</v>
      </c>
      <c r="W885" t="str">
        <f t="shared" si="27"/>
        <v>Profit</v>
      </c>
    </row>
    <row r="886" spans="1:23" x14ac:dyDescent="0.35">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s="4">
        <v>17.46</v>
      </c>
      <c r="S886">
        <v>2</v>
      </c>
      <c r="T886" s="3">
        <v>0</v>
      </c>
      <c r="U886" s="4">
        <v>5.9363999999999999</v>
      </c>
      <c r="V886" s="3">
        <f t="shared" si="26"/>
        <v>0.33999999999999997</v>
      </c>
      <c r="W886" t="str">
        <f t="shared" si="27"/>
        <v>Profit</v>
      </c>
    </row>
    <row r="887" spans="1:23" x14ac:dyDescent="0.35">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s="4">
        <v>13.944000000000001</v>
      </c>
      <c r="S887">
        <v>3</v>
      </c>
      <c r="T887" s="3">
        <v>0.2</v>
      </c>
      <c r="U887" s="4">
        <v>4.5317999999999996</v>
      </c>
      <c r="V887" s="3">
        <f t="shared" si="26"/>
        <v>0.32499999999999996</v>
      </c>
      <c r="W887" t="str">
        <f t="shared" si="27"/>
        <v>Profit</v>
      </c>
    </row>
    <row r="888" spans="1:23" x14ac:dyDescent="0.35">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s="4">
        <v>83.76</v>
      </c>
      <c r="S888">
        <v>12</v>
      </c>
      <c r="T888" s="3">
        <v>0</v>
      </c>
      <c r="U888" s="4">
        <v>1.6752</v>
      </c>
      <c r="V888" s="3">
        <f t="shared" si="26"/>
        <v>0.02</v>
      </c>
      <c r="W888" t="str">
        <f t="shared" si="27"/>
        <v>Profit</v>
      </c>
    </row>
    <row r="889" spans="1:23" x14ac:dyDescent="0.35">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s="4">
        <v>37.659999999999997</v>
      </c>
      <c r="S889">
        <v>7</v>
      </c>
      <c r="T889" s="3">
        <v>0</v>
      </c>
      <c r="U889" s="4">
        <v>18.453399999999998</v>
      </c>
      <c r="V889" s="3">
        <f t="shared" si="26"/>
        <v>0.49</v>
      </c>
      <c r="W889" t="str">
        <f t="shared" si="27"/>
        <v>Profit</v>
      </c>
    </row>
    <row r="890" spans="1:23" x14ac:dyDescent="0.35">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s="4">
        <v>34.68</v>
      </c>
      <c r="S890">
        <v>6</v>
      </c>
      <c r="T890" s="3">
        <v>0</v>
      </c>
      <c r="U890" s="4">
        <v>16.993200000000002</v>
      </c>
      <c r="V890" s="3">
        <f t="shared" si="26"/>
        <v>0.49000000000000005</v>
      </c>
      <c r="W890" t="str">
        <f t="shared" si="27"/>
        <v>Profit</v>
      </c>
    </row>
    <row r="891" spans="1:23" x14ac:dyDescent="0.35">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s="4">
        <v>149.94999999999999</v>
      </c>
      <c r="S891">
        <v>5</v>
      </c>
      <c r="T891" s="3">
        <v>0</v>
      </c>
      <c r="U891" s="4">
        <v>14.994999999999999</v>
      </c>
      <c r="V891" s="3">
        <f t="shared" si="26"/>
        <v>0.1</v>
      </c>
      <c r="W891" t="str">
        <f t="shared" si="27"/>
        <v>Profit</v>
      </c>
    </row>
    <row r="892" spans="1:23" x14ac:dyDescent="0.35">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s="4">
        <v>51.311999999999998</v>
      </c>
      <c r="S892">
        <v>3</v>
      </c>
      <c r="T892" s="3">
        <v>0.2</v>
      </c>
      <c r="U892" s="4">
        <v>18.6006</v>
      </c>
      <c r="V892" s="3">
        <f t="shared" si="26"/>
        <v>0.36250000000000004</v>
      </c>
      <c r="W892" t="str">
        <f t="shared" si="27"/>
        <v>Profit</v>
      </c>
    </row>
    <row r="893" spans="1:23" x14ac:dyDescent="0.35">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s="4">
        <v>4.54</v>
      </c>
      <c r="S893">
        <v>1</v>
      </c>
      <c r="T893" s="3">
        <v>0</v>
      </c>
      <c r="U893" s="4">
        <v>2.0430000000000001</v>
      </c>
      <c r="V893" s="3">
        <f t="shared" si="26"/>
        <v>0.45</v>
      </c>
      <c r="W893" t="str">
        <f t="shared" si="27"/>
        <v>Profit</v>
      </c>
    </row>
    <row r="894" spans="1:23" x14ac:dyDescent="0.35">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s="4">
        <v>15.92</v>
      </c>
      <c r="S894">
        <v>4</v>
      </c>
      <c r="T894" s="3">
        <v>0</v>
      </c>
      <c r="U894" s="4">
        <v>5.4127999999999998</v>
      </c>
      <c r="V894" s="3">
        <f t="shared" si="26"/>
        <v>0.33999999999999997</v>
      </c>
      <c r="W894" t="str">
        <f t="shared" si="27"/>
        <v>Profit</v>
      </c>
    </row>
    <row r="895" spans="1:23" x14ac:dyDescent="0.35">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s="4">
        <v>543.91999999999996</v>
      </c>
      <c r="S895">
        <v>8</v>
      </c>
      <c r="T895" s="3">
        <v>0</v>
      </c>
      <c r="U895" s="4">
        <v>135.97999999999999</v>
      </c>
      <c r="V895" s="3">
        <f t="shared" si="26"/>
        <v>0.25</v>
      </c>
      <c r="W895" t="str">
        <f t="shared" si="27"/>
        <v>Profit</v>
      </c>
    </row>
    <row r="896" spans="1:23" x14ac:dyDescent="0.35">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s="4">
        <v>155.82</v>
      </c>
      <c r="S896">
        <v>7</v>
      </c>
      <c r="T896" s="3">
        <v>0</v>
      </c>
      <c r="U896" s="4">
        <v>42.071399999999997</v>
      </c>
      <c r="V896" s="3">
        <f t="shared" si="26"/>
        <v>0.27</v>
      </c>
      <c r="W896" t="str">
        <f t="shared" si="27"/>
        <v>Profit</v>
      </c>
    </row>
    <row r="897" spans="1:23" x14ac:dyDescent="0.35">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s="4">
        <v>70.007999999999996</v>
      </c>
      <c r="S897">
        <v>3</v>
      </c>
      <c r="T897" s="3">
        <v>0.2</v>
      </c>
      <c r="U897" s="4">
        <v>24.502800000000001</v>
      </c>
      <c r="V897" s="3">
        <f t="shared" si="26"/>
        <v>0.35000000000000003</v>
      </c>
      <c r="W897" t="str">
        <f t="shared" si="27"/>
        <v>Profit</v>
      </c>
    </row>
    <row r="898" spans="1:23" x14ac:dyDescent="0.35">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s="4">
        <v>15.648</v>
      </c>
      <c r="S898">
        <v>2</v>
      </c>
      <c r="T898" s="3">
        <v>0.2</v>
      </c>
      <c r="U898" s="4">
        <v>5.0856000000000003</v>
      </c>
      <c r="V898" s="3">
        <f t="shared" ref="V898:V961" si="28">U898/R898</f>
        <v>0.32500000000000001</v>
      </c>
      <c r="W898" t="str">
        <f t="shared" si="27"/>
        <v>Profit</v>
      </c>
    </row>
    <row r="899" spans="1:23" x14ac:dyDescent="0.35">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s="4">
        <v>103.6</v>
      </c>
      <c r="S899">
        <v>7</v>
      </c>
      <c r="T899" s="3">
        <v>0</v>
      </c>
      <c r="U899" s="4">
        <v>51.8</v>
      </c>
      <c r="V899" s="3">
        <f t="shared" si="28"/>
        <v>0.5</v>
      </c>
      <c r="W899" t="str">
        <f t="shared" ref="W899:W962" si="29">IF(U899&gt;=1,"Profit","Loss")</f>
        <v>Profit</v>
      </c>
    </row>
    <row r="900" spans="1:23" x14ac:dyDescent="0.35">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s="4">
        <v>46.96</v>
      </c>
      <c r="S900">
        <v>8</v>
      </c>
      <c r="T900" s="3">
        <v>0</v>
      </c>
      <c r="U900" s="4">
        <v>22.540800000000001</v>
      </c>
      <c r="V900" s="3">
        <f t="shared" si="28"/>
        <v>0.48</v>
      </c>
      <c r="W900" t="str">
        <f t="shared" si="29"/>
        <v>Profit</v>
      </c>
    </row>
    <row r="901" spans="1:23" x14ac:dyDescent="0.35">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s="4">
        <v>8.9039999999999999</v>
      </c>
      <c r="S901">
        <v>2</v>
      </c>
      <c r="T901" s="3">
        <v>0.7</v>
      </c>
      <c r="U901" s="4">
        <v>-6.5296000000000003</v>
      </c>
      <c r="V901" s="3">
        <f t="shared" si="28"/>
        <v>-0.73333333333333339</v>
      </c>
      <c r="W901" t="str">
        <f t="shared" si="29"/>
        <v>Loss</v>
      </c>
    </row>
    <row r="902" spans="1:23" x14ac:dyDescent="0.35">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s="4">
        <v>10.44</v>
      </c>
      <c r="S902">
        <v>5</v>
      </c>
      <c r="T902" s="3">
        <v>0.2</v>
      </c>
      <c r="U902" s="4">
        <v>3.3929999999999998</v>
      </c>
      <c r="V902" s="3">
        <f t="shared" si="28"/>
        <v>0.32500000000000001</v>
      </c>
      <c r="W902" t="str">
        <f t="shared" si="29"/>
        <v>Profit</v>
      </c>
    </row>
    <row r="903" spans="1:23" x14ac:dyDescent="0.35">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s="4">
        <v>18.335999999999999</v>
      </c>
      <c r="S903">
        <v>4</v>
      </c>
      <c r="T903" s="3">
        <v>0.8</v>
      </c>
      <c r="U903" s="4">
        <v>-32.088000000000001</v>
      </c>
      <c r="V903" s="3">
        <f t="shared" si="28"/>
        <v>-1.7500000000000002</v>
      </c>
      <c r="W903" t="str">
        <f t="shared" si="29"/>
        <v>Loss</v>
      </c>
    </row>
    <row r="904" spans="1:23" x14ac:dyDescent="0.35">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s="3">
        <v>0.2</v>
      </c>
      <c r="U904" s="4">
        <v>20.2485</v>
      </c>
      <c r="V904" s="3">
        <f t="shared" si="28"/>
        <v>6.25E-2</v>
      </c>
      <c r="W904" t="str">
        <f t="shared" si="29"/>
        <v>Profit</v>
      </c>
    </row>
    <row r="905" spans="1:23" x14ac:dyDescent="0.35">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s="4">
        <v>20.04</v>
      </c>
      <c r="S905">
        <v>3</v>
      </c>
      <c r="T905" s="3">
        <v>0</v>
      </c>
      <c r="U905" s="4">
        <v>9.6191999999999993</v>
      </c>
      <c r="V905" s="3">
        <f t="shared" si="28"/>
        <v>0.48</v>
      </c>
      <c r="W905" t="str">
        <f t="shared" si="29"/>
        <v>Profit</v>
      </c>
    </row>
    <row r="906" spans="1:23" x14ac:dyDescent="0.35">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s="4">
        <v>64.959999999999994</v>
      </c>
      <c r="S906">
        <v>2</v>
      </c>
      <c r="T906" s="3">
        <v>0</v>
      </c>
      <c r="U906" s="4">
        <v>2.5983999999999998</v>
      </c>
      <c r="V906" s="3">
        <f t="shared" si="28"/>
        <v>0.04</v>
      </c>
      <c r="W906" t="str">
        <f t="shared" si="29"/>
        <v>Profit</v>
      </c>
    </row>
    <row r="907" spans="1:23" x14ac:dyDescent="0.35">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s="4">
        <v>12.96</v>
      </c>
      <c r="S907">
        <v>2</v>
      </c>
      <c r="T907" s="3">
        <v>0</v>
      </c>
      <c r="U907" s="4">
        <v>6.2207999999999997</v>
      </c>
      <c r="V907" s="3">
        <f t="shared" si="28"/>
        <v>0.47999999999999993</v>
      </c>
      <c r="W907" t="str">
        <f t="shared" si="29"/>
        <v>Profit</v>
      </c>
    </row>
    <row r="908" spans="1:23" x14ac:dyDescent="0.35">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s="4">
        <v>323.13600000000002</v>
      </c>
      <c r="S908">
        <v>4</v>
      </c>
      <c r="T908" s="3">
        <v>0.2</v>
      </c>
      <c r="U908" s="4">
        <v>12.117599999999999</v>
      </c>
      <c r="V908" s="3">
        <f t="shared" si="28"/>
        <v>3.7499999999999999E-2</v>
      </c>
      <c r="W908" t="str">
        <f t="shared" si="29"/>
        <v>Profit</v>
      </c>
    </row>
    <row r="909" spans="1:23" x14ac:dyDescent="0.35">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s="4">
        <v>90.93</v>
      </c>
      <c r="S909">
        <v>7</v>
      </c>
      <c r="T909" s="3">
        <v>0</v>
      </c>
      <c r="U909" s="4">
        <v>2.7279</v>
      </c>
      <c r="V909" s="3">
        <f t="shared" si="28"/>
        <v>0.03</v>
      </c>
      <c r="W909" t="str">
        <f t="shared" si="29"/>
        <v>Profit</v>
      </c>
    </row>
    <row r="910" spans="1:23" x14ac:dyDescent="0.35">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s="4">
        <v>52.776000000000003</v>
      </c>
      <c r="S910">
        <v>3</v>
      </c>
      <c r="T910" s="3">
        <v>0.2</v>
      </c>
      <c r="U910" s="4">
        <v>19.791</v>
      </c>
      <c r="V910" s="3">
        <f t="shared" si="28"/>
        <v>0.375</v>
      </c>
      <c r="W910" t="str">
        <f t="shared" si="29"/>
        <v>Profit</v>
      </c>
    </row>
    <row r="911" spans="1:23" x14ac:dyDescent="0.35">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s="4">
        <v>1199.8</v>
      </c>
      <c r="S911">
        <v>4</v>
      </c>
      <c r="T911" s="3">
        <v>0</v>
      </c>
      <c r="U911" s="4">
        <v>323.94600000000003</v>
      </c>
      <c r="V911" s="3">
        <f t="shared" si="28"/>
        <v>0.27</v>
      </c>
      <c r="W911" t="str">
        <f t="shared" si="29"/>
        <v>Profit</v>
      </c>
    </row>
    <row r="912" spans="1:23" x14ac:dyDescent="0.35">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s="4">
        <v>1928.78</v>
      </c>
      <c r="S912">
        <v>7</v>
      </c>
      <c r="T912" s="3">
        <v>0</v>
      </c>
      <c r="U912" s="4">
        <v>829.37540000000001</v>
      </c>
      <c r="V912" s="3">
        <f t="shared" si="28"/>
        <v>0.43</v>
      </c>
      <c r="W912" t="str">
        <f t="shared" si="29"/>
        <v>Profit</v>
      </c>
    </row>
    <row r="913" spans="1:23" x14ac:dyDescent="0.35">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s="4">
        <v>352.38</v>
      </c>
      <c r="S913">
        <v>2</v>
      </c>
      <c r="T913" s="3">
        <v>0</v>
      </c>
      <c r="U913" s="4">
        <v>81.047399999999996</v>
      </c>
      <c r="V913" s="3">
        <f t="shared" si="28"/>
        <v>0.22999999999999998</v>
      </c>
      <c r="W913" t="str">
        <f t="shared" si="29"/>
        <v>Profit</v>
      </c>
    </row>
    <row r="914" spans="1:23" x14ac:dyDescent="0.35">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s="4">
        <v>22.2</v>
      </c>
      <c r="S914">
        <v>6</v>
      </c>
      <c r="T914" s="3">
        <v>0</v>
      </c>
      <c r="U914" s="4">
        <v>9.1020000000000003</v>
      </c>
      <c r="V914" s="3">
        <f t="shared" si="28"/>
        <v>0.41000000000000003</v>
      </c>
      <c r="W914" t="str">
        <f t="shared" si="29"/>
        <v>Profit</v>
      </c>
    </row>
    <row r="915" spans="1:23" x14ac:dyDescent="0.35">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s="4">
        <v>46.94</v>
      </c>
      <c r="S915">
        <v>1</v>
      </c>
      <c r="T915" s="3">
        <v>0</v>
      </c>
      <c r="U915" s="4">
        <v>19.2454</v>
      </c>
      <c r="V915" s="3">
        <f t="shared" si="28"/>
        <v>0.41000000000000003</v>
      </c>
      <c r="W915" t="str">
        <f t="shared" si="29"/>
        <v>Profit</v>
      </c>
    </row>
    <row r="916" spans="1:23" x14ac:dyDescent="0.35">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s="4">
        <v>143.72999999999999</v>
      </c>
      <c r="S916">
        <v>9</v>
      </c>
      <c r="T916" s="3">
        <v>0</v>
      </c>
      <c r="U916" s="4">
        <v>56.054699999999997</v>
      </c>
      <c r="V916" s="3">
        <f t="shared" si="28"/>
        <v>0.39</v>
      </c>
      <c r="W916" t="str">
        <f t="shared" si="29"/>
        <v>Profit</v>
      </c>
    </row>
    <row r="917" spans="1:23" x14ac:dyDescent="0.35">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s="4">
        <v>99.918000000000006</v>
      </c>
      <c r="S917">
        <v>2</v>
      </c>
      <c r="T917" s="3">
        <v>0.3</v>
      </c>
      <c r="U917" s="4">
        <v>-18.5562</v>
      </c>
      <c r="V917" s="3">
        <f t="shared" si="28"/>
        <v>-0.18571428571428572</v>
      </c>
      <c r="W917" t="str">
        <f t="shared" si="29"/>
        <v>Loss</v>
      </c>
    </row>
    <row r="918" spans="1:23" x14ac:dyDescent="0.35">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s="4">
        <v>797.94399999999996</v>
      </c>
      <c r="S918">
        <v>4</v>
      </c>
      <c r="T918" s="3">
        <v>0.3</v>
      </c>
      <c r="U918" s="4">
        <v>-56.996000000000002</v>
      </c>
      <c r="V918" s="3">
        <f t="shared" si="28"/>
        <v>-7.1428571428571438E-2</v>
      </c>
      <c r="W918" t="str">
        <f t="shared" si="29"/>
        <v>Loss</v>
      </c>
    </row>
    <row r="919" spans="1:23" x14ac:dyDescent="0.35">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s="4">
        <v>8.5679999999999996</v>
      </c>
      <c r="S919">
        <v>3</v>
      </c>
      <c r="T919" s="3">
        <v>0.8</v>
      </c>
      <c r="U919" s="4">
        <v>-14.5656</v>
      </c>
      <c r="V919" s="3">
        <f t="shared" si="28"/>
        <v>-1.7</v>
      </c>
      <c r="W919" t="str">
        <f t="shared" si="29"/>
        <v>Loss</v>
      </c>
    </row>
    <row r="920" spans="1:23" x14ac:dyDescent="0.35">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s="4">
        <v>149.352</v>
      </c>
      <c r="S920">
        <v>3</v>
      </c>
      <c r="T920" s="3">
        <v>0.2</v>
      </c>
      <c r="U920" s="4">
        <v>50.406300000000002</v>
      </c>
      <c r="V920" s="3">
        <f t="shared" si="28"/>
        <v>0.33750000000000002</v>
      </c>
      <c r="W920" t="str">
        <f t="shared" si="29"/>
        <v>Profit</v>
      </c>
    </row>
    <row r="921" spans="1:23" x14ac:dyDescent="0.35">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s="4">
        <v>12.992000000000001</v>
      </c>
      <c r="S921">
        <v>1</v>
      </c>
      <c r="T921" s="3">
        <v>0.2</v>
      </c>
      <c r="U921" s="4">
        <v>-0.81200000000000006</v>
      </c>
      <c r="V921" s="3">
        <f t="shared" si="28"/>
        <v>-6.25E-2</v>
      </c>
      <c r="W921" t="str">
        <f t="shared" si="29"/>
        <v>Loss</v>
      </c>
    </row>
    <row r="922" spans="1:23" x14ac:dyDescent="0.35">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s="4">
        <v>24.56</v>
      </c>
      <c r="S922">
        <v>2</v>
      </c>
      <c r="T922" s="3">
        <v>0</v>
      </c>
      <c r="U922" s="4">
        <v>6.8768000000000002</v>
      </c>
      <c r="V922" s="3">
        <f t="shared" si="28"/>
        <v>0.28000000000000003</v>
      </c>
      <c r="W922" t="str">
        <f t="shared" si="29"/>
        <v>Profit</v>
      </c>
    </row>
    <row r="923" spans="1:23" x14ac:dyDescent="0.35">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s="4">
        <v>85.14</v>
      </c>
      <c r="S923">
        <v>3</v>
      </c>
      <c r="T923" s="3">
        <v>0</v>
      </c>
      <c r="U923" s="4">
        <v>34.907400000000003</v>
      </c>
      <c r="V923" s="3">
        <f t="shared" si="28"/>
        <v>0.41000000000000003</v>
      </c>
      <c r="W923" t="str">
        <f t="shared" si="29"/>
        <v>Profit</v>
      </c>
    </row>
    <row r="924" spans="1:23" x14ac:dyDescent="0.35">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s="4">
        <v>21.99</v>
      </c>
      <c r="S924">
        <v>1</v>
      </c>
      <c r="T924" s="3">
        <v>0</v>
      </c>
      <c r="U924" s="4">
        <v>10.555199999999999</v>
      </c>
      <c r="V924" s="3">
        <f t="shared" si="28"/>
        <v>0.48</v>
      </c>
      <c r="W924" t="str">
        <f t="shared" si="29"/>
        <v>Profit</v>
      </c>
    </row>
    <row r="925" spans="1:23" x14ac:dyDescent="0.35">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s="4">
        <v>406.6</v>
      </c>
      <c r="S925">
        <v>5</v>
      </c>
      <c r="T925" s="3">
        <v>0</v>
      </c>
      <c r="U925" s="4">
        <v>113.848</v>
      </c>
      <c r="V925" s="3">
        <f t="shared" si="28"/>
        <v>0.27999999999999997</v>
      </c>
      <c r="W925" t="str">
        <f t="shared" si="29"/>
        <v>Profit</v>
      </c>
    </row>
    <row r="926" spans="1:23" x14ac:dyDescent="0.35">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s="4">
        <v>841.56799999999998</v>
      </c>
      <c r="S926">
        <v>2</v>
      </c>
      <c r="T926" s="3">
        <v>0.2</v>
      </c>
      <c r="U926" s="4">
        <v>294.54880000000003</v>
      </c>
      <c r="V926" s="3">
        <f t="shared" si="28"/>
        <v>0.35000000000000003</v>
      </c>
      <c r="W926" t="str">
        <f t="shared" si="29"/>
        <v>Profit</v>
      </c>
    </row>
    <row r="927" spans="1:23" x14ac:dyDescent="0.35">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s="4">
        <v>15.552</v>
      </c>
      <c r="S927">
        <v>3</v>
      </c>
      <c r="T927" s="3">
        <v>0.2</v>
      </c>
      <c r="U927" s="4">
        <v>5.4432</v>
      </c>
      <c r="V927" s="3">
        <f t="shared" si="28"/>
        <v>0.35000000000000003</v>
      </c>
      <c r="W927" t="str">
        <f t="shared" si="29"/>
        <v>Profit</v>
      </c>
    </row>
    <row r="928" spans="1:23" x14ac:dyDescent="0.35">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s="4">
        <v>252</v>
      </c>
      <c r="S928">
        <v>5</v>
      </c>
      <c r="T928" s="3">
        <v>0.2</v>
      </c>
      <c r="U928" s="4">
        <v>53.55</v>
      </c>
      <c r="V928" s="3">
        <f t="shared" si="28"/>
        <v>0.21249999999999999</v>
      </c>
      <c r="W928" t="str">
        <f t="shared" si="29"/>
        <v>Profit</v>
      </c>
    </row>
    <row r="929" spans="1:23" x14ac:dyDescent="0.35">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s="4">
        <v>46.2</v>
      </c>
      <c r="S929">
        <v>4</v>
      </c>
      <c r="T929" s="3">
        <v>0</v>
      </c>
      <c r="U929" s="4">
        <v>12.936</v>
      </c>
      <c r="V929" s="3">
        <f t="shared" si="28"/>
        <v>0.27999999999999997</v>
      </c>
      <c r="W929" t="str">
        <f t="shared" si="29"/>
        <v>Profit</v>
      </c>
    </row>
    <row r="930" spans="1:23" x14ac:dyDescent="0.35">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s="4">
        <v>28.84</v>
      </c>
      <c r="S930">
        <v>2</v>
      </c>
      <c r="T930" s="3">
        <v>0</v>
      </c>
      <c r="U930" s="4">
        <v>9.5172000000000008</v>
      </c>
      <c r="V930" s="3">
        <f t="shared" si="28"/>
        <v>0.33</v>
      </c>
      <c r="W930" t="str">
        <f t="shared" si="29"/>
        <v>Profit</v>
      </c>
    </row>
    <row r="931" spans="1:23" x14ac:dyDescent="0.35">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s="4">
        <v>14.592000000000001</v>
      </c>
      <c r="S931">
        <v>3</v>
      </c>
      <c r="T931" s="3">
        <v>0.2</v>
      </c>
      <c r="U931" s="4">
        <v>2.5535999999999999</v>
      </c>
      <c r="V931" s="3">
        <f t="shared" si="28"/>
        <v>0.17499999999999999</v>
      </c>
      <c r="W931" t="str">
        <f t="shared" si="29"/>
        <v>Profit</v>
      </c>
    </row>
    <row r="932" spans="1:23" x14ac:dyDescent="0.35">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s="4">
        <v>89.855999999999995</v>
      </c>
      <c r="S932">
        <v>3</v>
      </c>
      <c r="T932" s="3">
        <v>0.2</v>
      </c>
      <c r="U932" s="4">
        <v>21.340800000000002</v>
      </c>
      <c r="V932" s="3">
        <f t="shared" si="28"/>
        <v>0.23750000000000004</v>
      </c>
      <c r="W932" t="str">
        <f t="shared" si="29"/>
        <v>Profit</v>
      </c>
    </row>
    <row r="933" spans="1:23" x14ac:dyDescent="0.35">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s="4">
        <v>13.872</v>
      </c>
      <c r="S933">
        <v>3</v>
      </c>
      <c r="T933" s="3">
        <v>0.2</v>
      </c>
      <c r="U933" s="4">
        <v>5.0286</v>
      </c>
      <c r="V933" s="3">
        <f t="shared" si="28"/>
        <v>0.36249999999999999</v>
      </c>
      <c r="W933" t="str">
        <f t="shared" si="29"/>
        <v>Profit</v>
      </c>
    </row>
    <row r="934" spans="1:23" x14ac:dyDescent="0.35">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s="4">
        <v>12.192</v>
      </c>
      <c r="S934">
        <v>3</v>
      </c>
      <c r="T934" s="3">
        <v>0.2</v>
      </c>
      <c r="U934" s="4">
        <v>4.1147999999999998</v>
      </c>
      <c r="V934" s="3">
        <f t="shared" si="28"/>
        <v>0.33749999999999997</v>
      </c>
      <c r="W934" t="str">
        <f t="shared" si="29"/>
        <v>Profit</v>
      </c>
    </row>
    <row r="935" spans="1:23" x14ac:dyDescent="0.35">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s="4">
        <v>45.055999999999997</v>
      </c>
      <c r="S935">
        <v>8</v>
      </c>
      <c r="T935" s="3">
        <v>0.2</v>
      </c>
      <c r="U935" s="4">
        <v>15.2064</v>
      </c>
      <c r="V935" s="3">
        <f t="shared" si="28"/>
        <v>0.33750000000000002</v>
      </c>
      <c r="W935" t="str">
        <f t="shared" si="29"/>
        <v>Profit</v>
      </c>
    </row>
    <row r="936" spans="1:23" x14ac:dyDescent="0.35">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s="4">
        <v>29.718</v>
      </c>
      <c r="S936">
        <v>6</v>
      </c>
      <c r="T936" s="3">
        <v>0.7</v>
      </c>
      <c r="U936" s="4">
        <v>-21.793199999999999</v>
      </c>
      <c r="V936" s="3">
        <f t="shared" si="28"/>
        <v>-0.73333333333333328</v>
      </c>
      <c r="W936" t="str">
        <f t="shared" si="29"/>
        <v>Loss</v>
      </c>
    </row>
    <row r="937" spans="1:23" x14ac:dyDescent="0.35">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s="4">
        <v>15.552</v>
      </c>
      <c r="S937">
        <v>3</v>
      </c>
      <c r="T937" s="3">
        <v>0.2</v>
      </c>
      <c r="U937" s="4">
        <v>5.4432</v>
      </c>
      <c r="V937" s="3">
        <f t="shared" si="28"/>
        <v>0.35000000000000003</v>
      </c>
      <c r="W937" t="str">
        <f t="shared" si="29"/>
        <v>Profit</v>
      </c>
    </row>
    <row r="938" spans="1:23" x14ac:dyDescent="0.35">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s="4">
        <v>447.69600000000003</v>
      </c>
      <c r="S938">
        <v>2</v>
      </c>
      <c r="T938" s="3">
        <v>0.2</v>
      </c>
      <c r="U938" s="4">
        <v>33.577199999999998</v>
      </c>
      <c r="V938" s="3">
        <f t="shared" si="28"/>
        <v>7.4999999999999997E-2</v>
      </c>
      <c r="W938" t="str">
        <f t="shared" si="29"/>
        <v>Profit</v>
      </c>
    </row>
    <row r="939" spans="1:23" x14ac:dyDescent="0.35">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s="4">
        <v>159.99</v>
      </c>
      <c r="S939">
        <v>1</v>
      </c>
      <c r="T939" s="3">
        <v>0</v>
      </c>
      <c r="U939" s="4">
        <v>54.396599999999999</v>
      </c>
      <c r="V939" s="3">
        <f t="shared" si="28"/>
        <v>0.33999999999999997</v>
      </c>
      <c r="W939" t="str">
        <f t="shared" si="29"/>
        <v>Profit</v>
      </c>
    </row>
    <row r="940" spans="1:23" x14ac:dyDescent="0.35">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s="4">
        <v>12.96</v>
      </c>
      <c r="S940">
        <v>2</v>
      </c>
      <c r="T940" s="3">
        <v>0</v>
      </c>
      <c r="U940" s="4">
        <v>6.2207999999999997</v>
      </c>
      <c r="V940" s="3">
        <f t="shared" si="28"/>
        <v>0.47999999999999993</v>
      </c>
      <c r="W940" t="str">
        <f t="shared" si="29"/>
        <v>Profit</v>
      </c>
    </row>
    <row r="941" spans="1:23" x14ac:dyDescent="0.35">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s="4">
        <v>134.47999999999999</v>
      </c>
      <c r="S941">
        <v>4</v>
      </c>
      <c r="T941" s="3">
        <v>0</v>
      </c>
      <c r="U941" s="4">
        <v>34.964799999999997</v>
      </c>
      <c r="V941" s="3">
        <f t="shared" si="28"/>
        <v>0.26</v>
      </c>
      <c r="W941" t="str">
        <f t="shared" si="29"/>
        <v>Profit</v>
      </c>
    </row>
    <row r="942" spans="1:23" x14ac:dyDescent="0.35">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s="4">
        <v>17.12</v>
      </c>
      <c r="S942">
        <v>2</v>
      </c>
      <c r="T942" s="3">
        <v>0</v>
      </c>
      <c r="U942" s="4">
        <v>8.0464000000000002</v>
      </c>
      <c r="V942" s="3">
        <f t="shared" si="28"/>
        <v>0.47</v>
      </c>
      <c r="W942" t="str">
        <f t="shared" si="29"/>
        <v>Profit</v>
      </c>
    </row>
    <row r="943" spans="1:23" x14ac:dyDescent="0.35">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s="4">
        <v>6.0960000000000001</v>
      </c>
      <c r="S943">
        <v>2</v>
      </c>
      <c r="T943" s="3">
        <v>0.2</v>
      </c>
      <c r="U943" s="4">
        <v>2.2098</v>
      </c>
      <c r="V943" s="3">
        <f t="shared" si="28"/>
        <v>0.36249999999999999</v>
      </c>
      <c r="W943" t="str">
        <f t="shared" si="29"/>
        <v>Profit</v>
      </c>
    </row>
    <row r="944" spans="1:23" x14ac:dyDescent="0.35">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s="4">
        <v>1114.2719999999999</v>
      </c>
      <c r="S944">
        <v>4</v>
      </c>
      <c r="T944" s="3">
        <v>0.2</v>
      </c>
      <c r="U944" s="4">
        <v>41.785200000000003</v>
      </c>
      <c r="V944" s="3">
        <f t="shared" si="28"/>
        <v>3.7500000000000006E-2</v>
      </c>
      <c r="W944" t="str">
        <f t="shared" si="29"/>
        <v>Profit</v>
      </c>
    </row>
    <row r="945" spans="1:23" x14ac:dyDescent="0.35">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s="4">
        <v>32.4</v>
      </c>
      <c r="S945">
        <v>5</v>
      </c>
      <c r="T945" s="3">
        <v>0</v>
      </c>
      <c r="U945" s="4">
        <v>15.552</v>
      </c>
      <c r="V945" s="3">
        <f t="shared" si="28"/>
        <v>0.48</v>
      </c>
      <c r="W945" t="str">
        <f t="shared" si="29"/>
        <v>Profit</v>
      </c>
    </row>
    <row r="946" spans="1:23" x14ac:dyDescent="0.35">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s="4">
        <v>540.57000000000005</v>
      </c>
      <c r="S946">
        <v>3</v>
      </c>
      <c r="T946" s="3">
        <v>0</v>
      </c>
      <c r="U946" s="4">
        <v>140.54820000000001</v>
      </c>
      <c r="V946" s="3">
        <f t="shared" si="28"/>
        <v>0.26</v>
      </c>
      <c r="W946" t="str">
        <f t="shared" si="29"/>
        <v>Profit</v>
      </c>
    </row>
    <row r="947" spans="1:23" x14ac:dyDescent="0.35">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s="4">
        <v>167.76</v>
      </c>
      <c r="S947">
        <v>5</v>
      </c>
      <c r="T947" s="3">
        <v>0.2</v>
      </c>
      <c r="U947" s="4">
        <v>62.91</v>
      </c>
      <c r="V947" s="3">
        <f t="shared" si="28"/>
        <v>0.375</v>
      </c>
      <c r="W947" t="str">
        <f t="shared" si="29"/>
        <v>Profit</v>
      </c>
    </row>
    <row r="948" spans="1:23" x14ac:dyDescent="0.35">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s="4">
        <v>393.16500000000002</v>
      </c>
      <c r="S948">
        <v>3</v>
      </c>
      <c r="T948" s="3">
        <v>0.5</v>
      </c>
      <c r="U948" s="4">
        <v>-204.44579999999999</v>
      </c>
      <c r="V948" s="3">
        <f t="shared" si="28"/>
        <v>-0.51999999999999991</v>
      </c>
      <c r="W948" t="str">
        <f t="shared" si="29"/>
        <v>Loss</v>
      </c>
    </row>
    <row r="949" spans="1:23" x14ac:dyDescent="0.35">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s="4">
        <v>516.48800000000006</v>
      </c>
      <c r="S949">
        <v>7</v>
      </c>
      <c r="T949" s="3">
        <v>0.2</v>
      </c>
      <c r="U949" s="4">
        <v>-12.9122</v>
      </c>
      <c r="V949" s="3">
        <f t="shared" si="28"/>
        <v>-2.4999999999999998E-2</v>
      </c>
      <c r="W949" t="str">
        <f t="shared" si="29"/>
        <v>Loss</v>
      </c>
    </row>
    <row r="950" spans="1:23" x14ac:dyDescent="0.35">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s="4">
        <v>1007.232</v>
      </c>
      <c r="S950">
        <v>6</v>
      </c>
      <c r="T950" s="3">
        <v>0.2</v>
      </c>
      <c r="U950" s="4">
        <v>75.542400000000001</v>
      </c>
      <c r="V950" s="3">
        <f t="shared" si="28"/>
        <v>7.4999999999999997E-2</v>
      </c>
      <c r="W950" t="str">
        <f t="shared" si="29"/>
        <v>Profit</v>
      </c>
    </row>
    <row r="951" spans="1:23" x14ac:dyDescent="0.35">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s="4">
        <v>2065.3200000000002</v>
      </c>
      <c r="S951">
        <v>12</v>
      </c>
      <c r="T951" s="3">
        <v>0.4</v>
      </c>
      <c r="U951" s="4">
        <v>-619.596</v>
      </c>
      <c r="V951" s="3">
        <f t="shared" si="28"/>
        <v>-0.3</v>
      </c>
      <c r="W951" t="str">
        <f t="shared" si="29"/>
        <v>Loss</v>
      </c>
    </row>
    <row r="952" spans="1:23" x14ac:dyDescent="0.35">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s="4">
        <v>15.552</v>
      </c>
      <c r="S952">
        <v>3</v>
      </c>
      <c r="T952" s="3">
        <v>0.2</v>
      </c>
      <c r="U952" s="4">
        <v>5.4432</v>
      </c>
      <c r="V952" s="3">
        <f t="shared" si="28"/>
        <v>0.35000000000000003</v>
      </c>
      <c r="W952" t="str">
        <f t="shared" si="29"/>
        <v>Profit</v>
      </c>
    </row>
    <row r="953" spans="1:23" x14ac:dyDescent="0.35">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s="4">
        <v>25.344000000000001</v>
      </c>
      <c r="S953">
        <v>6</v>
      </c>
      <c r="T953" s="3">
        <v>0.2</v>
      </c>
      <c r="U953" s="4">
        <v>7.92</v>
      </c>
      <c r="V953" s="3">
        <f t="shared" si="28"/>
        <v>0.3125</v>
      </c>
      <c r="W953" t="str">
        <f t="shared" si="29"/>
        <v>Profit</v>
      </c>
    </row>
    <row r="954" spans="1:23" x14ac:dyDescent="0.35">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s="4">
        <v>25.472000000000001</v>
      </c>
      <c r="S954">
        <v>4</v>
      </c>
      <c r="T954" s="3">
        <v>0.2</v>
      </c>
      <c r="U954" s="4">
        <v>7.6416000000000004</v>
      </c>
      <c r="V954" s="3">
        <f t="shared" si="28"/>
        <v>0.3</v>
      </c>
      <c r="W954" t="str">
        <f t="shared" si="29"/>
        <v>Profit</v>
      </c>
    </row>
    <row r="955" spans="1:23" x14ac:dyDescent="0.35">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s="4">
        <v>27.167999999999999</v>
      </c>
      <c r="S955">
        <v>2</v>
      </c>
      <c r="T955" s="3">
        <v>0.2</v>
      </c>
      <c r="U955" s="4">
        <v>2.7168000000000001</v>
      </c>
      <c r="V955" s="3">
        <f t="shared" si="28"/>
        <v>0.1</v>
      </c>
      <c r="W955" t="str">
        <f t="shared" si="29"/>
        <v>Profit</v>
      </c>
    </row>
    <row r="956" spans="1:23" x14ac:dyDescent="0.35">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s="4">
        <v>78.852800000000002</v>
      </c>
      <c r="S956">
        <v>2</v>
      </c>
      <c r="T956" s="3">
        <v>0.32</v>
      </c>
      <c r="U956" s="4">
        <v>-11.596</v>
      </c>
      <c r="V956" s="3">
        <f t="shared" si="28"/>
        <v>-0.14705882352941177</v>
      </c>
      <c r="W956" t="str">
        <f t="shared" si="29"/>
        <v>Loss</v>
      </c>
    </row>
    <row r="957" spans="1:23" x14ac:dyDescent="0.35">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s="4">
        <v>173.8</v>
      </c>
      <c r="S957">
        <v>5</v>
      </c>
      <c r="T957" s="3">
        <v>0</v>
      </c>
      <c r="U957" s="4">
        <v>43.45</v>
      </c>
      <c r="V957" s="3">
        <f t="shared" si="28"/>
        <v>0.25</v>
      </c>
      <c r="W957" t="str">
        <f t="shared" si="29"/>
        <v>Profit</v>
      </c>
    </row>
    <row r="958" spans="1:23" x14ac:dyDescent="0.35">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s="4">
        <v>29.591999999999999</v>
      </c>
      <c r="S958">
        <v>1</v>
      </c>
      <c r="T958" s="3">
        <v>0.2</v>
      </c>
      <c r="U958" s="4">
        <v>2.5893000000000002</v>
      </c>
      <c r="V958" s="3">
        <f t="shared" si="28"/>
        <v>8.7500000000000008E-2</v>
      </c>
      <c r="W958" t="str">
        <f t="shared" si="29"/>
        <v>Profit</v>
      </c>
    </row>
    <row r="959" spans="1:23" x14ac:dyDescent="0.35">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s="4">
        <v>4.7519999999999998</v>
      </c>
      <c r="S959">
        <v>2</v>
      </c>
      <c r="T959" s="3">
        <v>0.7</v>
      </c>
      <c r="U959" s="4">
        <v>-3.1680000000000001</v>
      </c>
      <c r="V959" s="3">
        <f t="shared" si="28"/>
        <v>-0.66666666666666674</v>
      </c>
      <c r="W959" t="str">
        <f t="shared" si="29"/>
        <v>Loss</v>
      </c>
    </row>
    <row r="960" spans="1:23" x14ac:dyDescent="0.35">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s="4">
        <v>15.552</v>
      </c>
      <c r="S960">
        <v>3</v>
      </c>
      <c r="T960" s="3">
        <v>0.2</v>
      </c>
      <c r="U960" s="4">
        <v>5.6375999999999999</v>
      </c>
      <c r="V960" s="3">
        <f t="shared" si="28"/>
        <v>0.36249999999999999</v>
      </c>
      <c r="W960" t="str">
        <f t="shared" si="29"/>
        <v>Profit</v>
      </c>
    </row>
    <row r="961" spans="1:23" x14ac:dyDescent="0.35">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s="4">
        <v>204.6</v>
      </c>
      <c r="S961">
        <v>2</v>
      </c>
      <c r="T961" s="3">
        <v>0</v>
      </c>
      <c r="U961" s="4">
        <v>53.195999999999998</v>
      </c>
      <c r="V961" s="3">
        <f t="shared" si="28"/>
        <v>0.26</v>
      </c>
      <c r="W961" t="str">
        <f t="shared" si="29"/>
        <v>Profit</v>
      </c>
    </row>
    <row r="962" spans="1:23" x14ac:dyDescent="0.35">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s="4">
        <v>321.56799999999998</v>
      </c>
      <c r="S962">
        <v>2</v>
      </c>
      <c r="T962" s="3">
        <v>0.2</v>
      </c>
      <c r="U962" s="4">
        <v>28.1372</v>
      </c>
      <c r="V962" s="3">
        <f t="shared" ref="V962:V1025" si="30">U962/R962</f>
        <v>8.7500000000000008E-2</v>
      </c>
      <c r="W962" t="str">
        <f t="shared" si="29"/>
        <v>Profit</v>
      </c>
    </row>
    <row r="963" spans="1:23" x14ac:dyDescent="0.35">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s="4">
        <v>6.24</v>
      </c>
      <c r="S963">
        <v>2</v>
      </c>
      <c r="T963" s="3">
        <v>0</v>
      </c>
      <c r="U963" s="4">
        <v>3.0575999999999999</v>
      </c>
      <c r="V963" s="3">
        <f t="shared" si="30"/>
        <v>0.48999999999999994</v>
      </c>
      <c r="W963" t="str">
        <f t="shared" ref="W963:W1026" si="31">IF(U963&gt;=1,"Profit","Loss")</f>
        <v>Profit</v>
      </c>
    </row>
    <row r="964" spans="1:23" x14ac:dyDescent="0.35">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s="4">
        <v>21.88</v>
      </c>
      <c r="S964">
        <v>2</v>
      </c>
      <c r="T964" s="3">
        <v>0</v>
      </c>
      <c r="U964" s="4">
        <v>10.94</v>
      </c>
      <c r="V964" s="3">
        <f t="shared" si="30"/>
        <v>0.5</v>
      </c>
      <c r="W964" t="str">
        <f t="shared" si="31"/>
        <v>Profit</v>
      </c>
    </row>
    <row r="965" spans="1:23" x14ac:dyDescent="0.35">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s="4">
        <v>4.6079999999999997</v>
      </c>
      <c r="S965">
        <v>2</v>
      </c>
      <c r="T965" s="3">
        <v>0.2</v>
      </c>
      <c r="U965" s="4">
        <v>1.6704000000000001</v>
      </c>
      <c r="V965" s="3">
        <f t="shared" si="30"/>
        <v>0.36250000000000004</v>
      </c>
      <c r="W965" t="str">
        <f t="shared" si="31"/>
        <v>Profit</v>
      </c>
    </row>
    <row r="966" spans="1:23" x14ac:dyDescent="0.35">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s="4">
        <v>9.82</v>
      </c>
      <c r="S966">
        <v>2</v>
      </c>
      <c r="T966" s="3">
        <v>0</v>
      </c>
      <c r="U966" s="4">
        <v>4.8117999999999999</v>
      </c>
      <c r="V966" s="3">
        <f t="shared" si="30"/>
        <v>0.49</v>
      </c>
      <c r="W966" t="str">
        <f t="shared" si="31"/>
        <v>Profit</v>
      </c>
    </row>
    <row r="967" spans="1:23" x14ac:dyDescent="0.35">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s="4">
        <v>35.97</v>
      </c>
      <c r="S967">
        <v>3</v>
      </c>
      <c r="T967" s="3">
        <v>0</v>
      </c>
      <c r="U967" s="4">
        <v>9.7119</v>
      </c>
      <c r="V967" s="3">
        <f t="shared" si="30"/>
        <v>0.27</v>
      </c>
      <c r="W967" t="str">
        <f t="shared" si="31"/>
        <v>Profit</v>
      </c>
    </row>
    <row r="968" spans="1:23" x14ac:dyDescent="0.35">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s="4">
        <v>12.96</v>
      </c>
      <c r="S968">
        <v>2</v>
      </c>
      <c r="T968" s="3">
        <v>0</v>
      </c>
      <c r="U968" s="4">
        <v>6.2207999999999997</v>
      </c>
      <c r="V968" s="3">
        <f t="shared" si="30"/>
        <v>0.47999999999999993</v>
      </c>
      <c r="W968" t="str">
        <f t="shared" si="31"/>
        <v>Profit</v>
      </c>
    </row>
    <row r="969" spans="1:23" x14ac:dyDescent="0.35">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s="4">
        <v>191.6</v>
      </c>
      <c r="S969">
        <v>4</v>
      </c>
      <c r="T969" s="3">
        <v>0</v>
      </c>
      <c r="U969" s="4">
        <v>91.968000000000004</v>
      </c>
      <c r="V969" s="3">
        <f t="shared" si="30"/>
        <v>0.48000000000000004</v>
      </c>
      <c r="W969" t="str">
        <f t="shared" si="31"/>
        <v>Profit</v>
      </c>
    </row>
    <row r="970" spans="1:23" x14ac:dyDescent="0.35">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s="4">
        <v>8.64</v>
      </c>
      <c r="S970">
        <v>3</v>
      </c>
      <c r="T970" s="3">
        <v>0</v>
      </c>
      <c r="U970" s="4">
        <v>4.2336</v>
      </c>
      <c r="V970" s="3">
        <f t="shared" si="30"/>
        <v>0.49</v>
      </c>
      <c r="W970" t="str">
        <f t="shared" si="31"/>
        <v>Profit</v>
      </c>
    </row>
    <row r="971" spans="1:23" x14ac:dyDescent="0.35">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s="4">
        <v>501.81</v>
      </c>
      <c r="S971">
        <v>3</v>
      </c>
      <c r="T971" s="3">
        <v>0</v>
      </c>
      <c r="U971" s="4">
        <v>0</v>
      </c>
      <c r="V971" s="3">
        <f t="shared" si="30"/>
        <v>0</v>
      </c>
      <c r="W971" t="str">
        <f t="shared" si="31"/>
        <v>Loss</v>
      </c>
    </row>
    <row r="972" spans="1:23" x14ac:dyDescent="0.35">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s="4">
        <v>127.104</v>
      </c>
      <c r="S972">
        <v>6</v>
      </c>
      <c r="T972" s="3">
        <v>0.2</v>
      </c>
      <c r="U972" s="4">
        <v>28.598400000000002</v>
      </c>
      <c r="V972" s="3">
        <f t="shared" si="30"/>
        <v>0.22500000000000001</v>
      </c>
      <c r="W972" t="str">
        <f t="shared" si="31"/>
        <v>Profit</v>
      </c>
    </row>
    <row r="973" spans="1:23" x14ac:dyDescent="0.35">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s="4">
        <v>124.2</v>
      </c>
      <c r="S973">
        <v>3</v>
      </c>
      <c r="T973" s="3">
        <v>0.4</v>
      </c>
      <c r="U973" s="4">
        <v>-31.05</v>
      </c>
      <c r="V973" s="3">
        <f t="shared" si="30"/>
        <v>-0.25</v>
      </c>
      <c r="W973" t="str">
        <f t="shared" si="31"/>
        <v>Loss</v>
      </c>
    </row>
    <row r="974" spans="1:23" x14ac:dyDescent="0.35">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s="4">
        <v>18.588000000000001</v>
      </c>
      <c r="S974">
        <v>2</v>
      </c>
      <c r="T974" s="3">
        <v>0.7</v>
      </c>
      <c r="U974" s="4">
        <v>-13.6312</v>
      </c>
      <c r="V974" s="3">
        <f t="shared" si="30"/>
        <v>-0.73333333333333328</v>
      </c>
      <c r="W974" t="str">
        <f t="shared" si="31"/>
        <v>Loss</v>
      </c>
    </row>
    <row r="975" spans="1:23" x14ac:dyDescent="0.35">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s="4">
        <v>30.071999999999999</v>
      </c>
      <c r="S975">
        <v>3</v>
      </c>
      <c r="T975" s="3">
        <v>0.2</v>
      </c>
      <c r="U975" s="4">
        <v>10.1493</v>
      </c>
      <c r="V975" s="3">
        <f t="shared" si="30"/>
        <v>0.33750000000000002</v>
      </c>
      <c r="W975" t="str">
        <f t="shared" si="31"/>
        <v>Profit</v>
      </c>
    </row>
    <row r="976" spans="1:23" x14ac:dyDescent="0.35">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s="4">
        <v>160.93</v>
      </c>
      <c r="S976">
        <v>7</v>
      </c>
      <c r="T976" s="3">
        <v>0</v>
      </c>
      <c r="U976" s="4">
        <v>3.2185999999999999</v>
      </c>
      <c r="V976" s="3">
        <f t="shared" si="30"/>
        <v>1.9999999999999997E-2</v>
      </c>
      <c r="W976" t="str">
        <f t="shared" si="31"/>
        <v>Profit</v>
      </c>
    </row>
    <row r="977" spans="1:23" x14ac:dyDescent="0.35">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s="4">
        <v>75.792000000000002</v>
      </c>
      <c r="S977">
        <v>3</v>
      </c>
      <c r="T977" s="3">
        <v>0.2</v>
      </c>
      <c r="U977" s="4">
        <v>25.579799999999999</v>
      </c>
      <c r="V977" s="3">
        <f t="shared" si="30"/>
        <v>0.33749999999999997</v>
      </c>
      <c r="W977" t="str">
        <f t="shared" si="31"/>
        <v>Profit</v>
      </c>
    </row>
    <row r="978" spans="1:23" x14ac:dyDescent="0.35">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s="4">
        <v>1.08</v>
      </c>
      <c r="S978">
        <v>2</v>
      </c>
      <c r="T978" s="3">
        <v>0.7</v>
      </c>
      <c r="U978" s="4">
        <v>-0.79200000000000004</v>
      </c>
      <c r="V978" s="3">
        <f t="shared" si="30"/>
        <v>-0.73333333333333328</v>
      </c>
      <c r="W978" t="str">
        <f t="shared" si="31"/>
        <v>Loss</v>
      </c>
    </row>
    <row r="979" spans="1:23" x14ac:dyDescent="0.35">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s="4">
        <v>3059.982</v>
      </c>
      <c r="S979">
        <v>2</v>
      </c>
      <c r="T979" s="3">
        <v>0.1</v>
      </c>
      <c r="U979" s="4">
        <v>679.99599999999998</v>
      </c>
      <c r="V979" s="3">
        <f t="shared" si="30"/>
        <v>0.22222222222222221</v>
      </c>
      <c r="W979" t="str">
        <f t="shared" si="31"/>
        <v>Profit</v>
      </c>
    </row>
    <row r="980" spans="1:23" x14ac:dyDescent="0.35">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s="4">
        <v>3.282</v>
      </c>
      <c r="S980">
        <v>2</v>
      </c>
      <c r="T980" s="3">
        <v>0.7</v>
      </c>
      <c r="U980" s="4">
        <v>-2.6255999999999999</v>
      </c>
      <c r="V980" s="3">
        <f t="shared" si="30"/>
        <v>-0.79999999999999993</v>
      </c>
      <c r="W980" t="str">
        <f t="shared" si="31"/>
        <v>Loss</v>
      </c>
    </row>
    <row r="981" spans="1:23" x14ac:dyDescent="0.35">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s="4">
        <v>34.020000000000003</v>
      </c>
      <c r="S981">
        <v>3</v>
      </c>
      <c r="T981" s="3">
        <v>0</v>
      </c>
      <c r="U981" s="4">
        <v>16.669799999999999</v>
      </c>
      <c r="V981" s="3">
        <f t="shared" si="30"/>
        <v>0.48999999999999994</v>
      </c>
      <c r="W981" t="str">
        <f t="shared" si="31"/>
        <v>Profit</v>
      </c>
    </row>
    <row r="982" spans="1:23" x14ac:dyDescent="0.35">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s="4">
        <v>599.29200000000003</v>
      </c>
      <c r="S982">
        <v>6</v>
      </c>
      <c r="T982" s="3">
        <v>0.1</v>
      </c>
      <c r="U982" s="4">
        <v>93.223200000000006</v>
      </c>
      <c r="V982" s="3">
        <f t="shared" si="30"/>
        <v>0.15555555555555556</v>
      </c>
      <c r="W982" t="str">
        <f t="shared" si="31"/>
        <v>Profit</v>
      </c>
    </row>
    <row r="983" spans="1:23" x14ac:dyDescent="0.35">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s="4">
        <v>3.3919999999999999</v>
      </c>
      <c r="S983">
        <v>1</v>
      </c>
      <c r="T983" s="3">
        <v>0.2</v>
      </c>
      <c r="U983" s="4">
        <v>0.80559999999999998</v>
      </c>
      <c r="V983" s="3">
        <f t="shared" si="30"/>
        <v>0.23749999999999999</v>
      </c>
      <c r="W983" t="str">
        <f t="shared" si="31"/>
        <v>Loss</v>
      </c>
    </row>
    <row r="984" spans="1:23" x14ac:dyDescent="0.35">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s="4">
        <v>559.98400000000004</v>
      </c>
      <c r="S984">
        <v>2</v>
      </c>
      <c r="T984" s="3">
        <v>0.2</v>
      </c>
      <c r="U984" s="4">
        <v>55.998399999999997</v>
      </c>
      <c r="V984" s="3">
        <f t="shared" si="30"/>
        <v>9.9999999999999992E-2</v>
      </c>
      <c r="W984" t="str">
        <f t="shared" si="31"/>
        <v>Profit</v>
      </c>
    </row>
    <row r="985" spans="1:23" x14ac:dyDescent="0.35">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s="4">
        <v>603.91999999999996</v>
      </c>
      <c r="S985">
        <v>5</v>
      </c>
      <c r="T985" s="3">
        <v>0.2</v>
      </c>
      <c r="U985" s="4">
        <v>75.489999999999995</v>
      </c>
      <c r="V985" s="3">
        <f t="shared" si="30"/>
        <v>0.125</v>
      </c>
      <c r="W985" t="str">
        <f t="shared" si="31"/>
        <v>Profit</v>
      </c>
    </row>
    <row r="986" spans="1:23" x14ac:dyDescent="0.35">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s="4">
        <v>7.968</v>
      </c>
      <c r="S986">
        <v>2</v>
      </c>
      <c r="T986" s="3">
        <v>0.2</v>
      </c>
      <c r="U986" s="4">
        <v>2.5895999999999999</v>
      </c>
      <c r="V986" s="3">
        <f t="shared" si="30"/>
        <v>0.32500000000000001</v>
      </c>
      <c r="W986" t="str">
        <f t="shared" si="31"/>
        <v>Profit</v>
      </c>
    </row>
    <row r="987" spans="1:23" x14ac:dyDescent="0.35">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s="4">
        <v>27.968</v>
      </c>
      <c r="S987">
        <v>4</v>
      </c>
      <c r="T987" s="3">
        <v>0.2</v>
      </c>
      <c r="U987" s="4">
        <v>9.4391999999999996</v>
      </c>
      <c r="V987" s="3">
        <f t="shared" si="30"/>
        <v>0.33749999999999997</v>
      </c>
      <c r="W987" t="str">
        <f t="shared" si="31"/>
        <v>Profit</v>
      </c>
    </row>
    <row r="988" spans="1:23" x14ac:dyDescent="0.35">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s="4">
        <v>336.51</v>
      </c>
      <c r="S988">
        <v>3</v>
      </c>
      <c r="T988" s="3">
        <v>0.4</v>
      </c>
      <c r="U988" s="4">
        <v>44.868000000000002</v>
      </c>
      <c r="V988" s="3">
        <f t="shared" si="30"/>
        <v>0.13333333333333333</v>
      </c>
      <c r="W988" t="str">
        <f t="shared" si="31"/>
        <v>Profit</v>
      </c>
    </row>
    <row r="989" spans="1:23" x14ac:dyDescent="0.35">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s="4">
        <v>1.1120000000000001</v>
      </c>
      <c r="S989">
        <v>2</v>
      </c>
      <c r="T989" s="3">
        <v>0.8</v>
      </c>
      <c r="U989" s="4">
        <v>-1.8904000000000001</v>
      </c>
      <c r="V989" s="3">
        <f t="shared" si="30"/>
        <v>-1.7</v>
      </c>
      <c r="W989" t="str">
        <f t="shared" si="31"/>
        <v>Loss</v>
      </c>
    </row>
    <row r="990" spans="1:23" x14ac:dyDescent="0.35">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s="4">
        <v>520.04999999999995</v>
      </c>
      <c r="S990">
        <v>5</v>
      </c>
      <c r="T990" s="3">
        <v>0</v>
      </c>
      <c r="U990" s="4">
        <v>72.807000000000002</v>
      </c>
      <c r="V990" s="3">
        <f t="shared" si="30"/>
        <v>0.14000000000000001</v>
      </c>
      <c r="W990" t="str">
        <f t="shared" si="31"/>
        <v>Profit</v>
      </c>
    </row>
    <row r="991" spans="1:23" x14ac:dyDescent="0.35">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s="4">
        <v>17.97</v>
      </c>
      <c r="S991">
        <v>3</v>
      </c>
      <c r="T991" s="3">
        <v>0</v>
      </c>
      <c r="U991" s="4">
        <v>5.2112999999999996</v>
      </c>
      <c r="V991" s="3">
        <f t="shared" si="30"/>
        <v>0.28999999999999998</v>
      </c>
      <c r="W991" t="str">
        <f t="shared" si="31"/>
        <v>Profit</v>
      </c>
    </row>
    <row r="992" spans="1:23" x14ac:dyDescent="0.35">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s="4">
        <v>1166.92</v>
      </c>
      <c r="S992">
        <v>5</v>
      </c>
      <c r="T992" s="3">
        <v>0.2</v>
      </c>
      <c r="U992" s="4">
        <v>131.27850000000001</v>
      </c>
      <c r="V992" s="3">
        <f t="shared" si="30"/>
        <v>0.1125</v>
      </c>
      <c r="W992" t="str">
        <f t="shared" si="31"/>
        <v>Profit</v>
      </c>
    </row>
    <row r="993" spans="1:23" x14ac:dyDescent="0.35">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s="4">
        <v>14.624000000000001</v>
      </c>
      <c r="S993">
        <v>2</v>
      </c>
      <c r="T993" s="3">
        <v>0.2</v>
      </c>
      <c r="U993" s="4">
        <v>5.484</v>
      </c>
      <c r="V993" s="3">
        <f t="shared" si="30"/>
        <v>0.375</v>
      </c>
      <c r="W993" t="str">
        <f t="shared" si="31"/>
        <v>Profit</v>
      </c>
    </row>
    <row r="994" spans="1:23" x14ac:dyDescent="0.35">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s="4">
        <v>10.23</v>
      </c>
      <c r="S994">
        <v>3</v>
      </c>
      <c r="T994" s="3">
        <v>0</v>
      </c>
      <c r="U994" s="4">
        <v>4.9104000000000001</v>
      </c>
      <c r="V994" s="3">
        <f t="shared" si="30"/>
        <v>0.48</v>
      </c>
      <c r="W994" t="str">
        <f t="shared" si="31"/>
        <v>Profit</v>
      </c>
    </row>
    <row r="995" spans="1:23" x14ac:dyDescent="0.35">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s="4">
        <v>154.9</v>
      </c>
      <c r="S995">
        <v>5</v>
      </c>
      <c r="T995" s="3">
        <v>0</v>
      </c>
      <c r="U995" s="4">
        <v>69.704999999999998</v>
      </c>
      <c r="V995" s="3">
        <f t="shared" si="30"/>
        <v>0.44999999999999996</v>
      </c>
      <c r="W995" t="str">
        <f t="shared" si="31"/>
        <v>Profit</v>
      </c>
    </row>
    <row r="996" spans="1:23" x14ac:dyDescent="0.35">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s="4">
        <v>2715.93</v>
      </c>
      <c r="S996">
        <v>7</v>
      </c>
      <c r="T996" s="3">
        <v>0</v>
      </c>
      <c r="U996" s="4">
        <v>1276.4871000000001</v>
      </c>
      <c r="V996" s="3">
        <f t="shared" si="30"/>
        <v>0.47000000000000003</v>
      </c>
      <c r="W996" t="str">
        <f t="shared" si="31"/>
        <v>Profit</v>
      </c>
    </row>
    <row r="997" spans="1:23" x14ac:dyDescent="0.35">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s="4">
        <v>617.97</v>
      </c>
      <c r="S997">
        <v>3</v>
      </c>
      <c r="T997" s="3">
        <v>0</v>
      </c>
      <c r="U997" s="4">
        <v>173.0316</v>
      </c>
      <c r="V997" s="3">
        <f t="shared" si="30"/>
        <v>0.27999999999999997</v>
      </c>
      <c r="W997" t="str">
        <f t="shared" si="31"/>
        <v>Profit</v>
      </c>
    </row>
    <row r="998" spans="1:23" x14ac:dyDescent="0.35">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s="4">
        <v>10.67</v>
      </c>
      <c r="S998">
        <v>1</v>
      </c>
      <c r="T998" s="3">
        <v>0</v>
      </c>
      <c r="U998" s="4">
        <v>4.9081999999999999</v>
      </c>
      <c r="V998" s="3">
        <f t="shared" si="30"/>
        <v>0.46</v>
      </c>
      <c r="W998" t="str">
        <f t="shared" si="31"/>
        <v>Profit</v>
      </c>
    </row>
    <row r="999" spans="1:23" x14ac:dyDescent="0.35">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s="4">
        <v>36.630000000000003</v>
      </c>
      <c r="S999">
        <v>3</v>
      </c>
      <c r="T999" s="3">
        <v>0</v>
      </c>
      <c r="U999" s="4">
        <v>9.8901000000000003</v>
      </c>
      <c r="V999" s="3">
        <f t="shared" si="30"/>
        <v>0.27</v>
      </c>
      <c r="W999" t="str">
        <f t="shared" si="31"/>
        <v>Profit</v>
      </c>
    </row>
    <row r="1000" spans="1:23" x14ac:dyDescent="0.35">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s="4">
        <v>24.1</v>
      </c>
      <c r="S1000">
        <v>5</v>
      </c>
      <c r="T1000" s="3">
        <v>0</v>
      </c>
      <c r="U1000" s="4">
        <v>9.1579999999999995</v>
      </c>
      <c r="V1000" s="3">
        <f t="shared" si="30"/>
        <v>0.37999999999999995</v>
      </c>
      <c r="W1000" t="str">
        <f t="shared" si="31"/>
        <v>Profit</v>
      </c>
    </row>
    <row r="1001" spans="1:23" x14ac:dyDescent="0.35">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s="4">
        <v>33.11</v>
      </c>
      <c r="S1001">
        <v>7</v>
      </c>
      <c r="T1001" s="3">
        <v>0</v>
      </c>
      <c r="U1001" s="4">
        <v>12.9129</v>
      </c>
      <c r="V1001" s="3">
        <f t="shared" si="30"/>
        <v>0.39</v>
      </c>
      <c r="W1001" t="str">
        <f t="shared" si="31"/>
        <v>Profit</v>
      </c>
    </row>
    <row r="1002" spans="1:23" x14ac:dyDescent="0.35">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s="4">
        <v>44.02</v>
      </c>
      <c r="S1002">
        <v>2</v>
      </c>
      <c r="T1002" s="3">
        <v>0</v>
      </c>
      <c r="U1002" s="4">
        <v>11.4452</v>
      </c>
      <c r="V1002" s="3">
        <f t="shared" si="30"/>
        <v>0.25999999999999995</v>
      </c>
      <c r="W1002" t="str">
        <f t="shared" si="31"/>
        <v>Profit</v>
      </c>
    </row>
    <row r="1003" spans="1:23" x14ac:dyDescent="0.35">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4">
        <v>2309.65</v>
      </c>
      <c r="S1003">
        <v>7</v>
      </c>
      <c r="T1003" s="3">
        <v>0</v>
      </c>
      <c r="U1003" s="4">
        <v>762.18449999999996</v>
      </c>
      <c r="V1003" s="3">
        <f t="shared" si="30"/>
        <v>0.32999999999999996</v>
      </c>
      <c r="W1003" t="str">
        <f t="shared" si="31"/>
        <v>Profit</v>
      </c>
    </row>
    <row r="1004" spans="1:23" x14ac:dyDescent="0.35">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4">
        <v>1090.7819999999999</v>
      </c>
      <c r="S1004">
        <v>7</v>
      </c>
      <c r="T1004" s="3">
        <v>0.4</v>
      </c>
      <c r="U1004" s="4">
        <v>-290.87520000000001</v>
      </c>
      <c r="V1004" s="3">
        <f t="shared" si="30"/>
        <v>-0.26666666666666672</v>
      </c>
      <c r="W1004" t="str">
        <f t="shared" si="31"/>
        <v>Loss</v>
      </c>
    </row>
    <row r="1005" spans="1:23" x14ac:dyDescent="0.35">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4">
        <v>19.440000000000001</v>
      </c>
      <c r="S1005">
        <v>3</v>
      </c>
      <c r="T1005" s="3">
        <v>0</v>
      </c>
      <c r="U1005" s="4">
        <v>9.3312000000000008</v>
      </c>
      <c r="V1005" s="3">
        <f t="shared" si="30"/>
        <v>0.48000000000000004</v>
      </c>
      <c r="W1005" t="str">
        <f t="shared" si="31"/>
        <v>Profit</v>
      </c>
    </row>
    <row r="1006" spans="1:23" x14ac:dyDescent="0.35">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s="4">
        <v>484.65</v>
      </c>
      <c r="S1006">
        <v>3</v>
      </c>
      <c r="T1006" s="3">
        <v>0</v>
      </c>
      <c r="U1006" s="4">
        <v>92.083500000000001</v>
      </c>
      <c r="V1006" s="3">
        <f t="shared" si="30"/>
        <v>0.19</v>
      </c>
      <c r="W1006" t="str">
        <f t="shared" si="31"/>
        <v>Profit</v>
      </c>
    </row>
    <row r="1007" spans="1:23" x14ac:dyDescent="0.35">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s="4">
        <v>115.29600000000001</v>
      </c>
      <c r="S1007">
        <v>3</v>
      </c>
      <c r="T1007" s="3">
        <v>0.2</v>
      </c>
      <c r="U1007" s="4">
        <v>40.3536</v>
      </c>
      <c r="V1007" s="3">
        <f t="shared" si="30"/>
        <v>0.35</v>
      </c>
      <c r="W1007" t="str">
        <f t="shared" si="31"/>
        <v>Profit</v>
      </c>
    </row>
    <row r="1008" spans="1:23" x14ac:dyDescent="0.35">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s="4">
        <v>7.08</v>
      </c>
      <c r="S1008">
        <v>3</v>
      </c>
      <c r="T1008" s="3">
        <v>0.2</v>
      </c>
      <c r="U1008" s="4">
        <v>2.4780000000000002</v>
      </c>
      <c r="V1008" s="3">
        <f t="shared" si="30"/>
        <v>0.35000000000000003</v>
      </c>
      <c r="W1008" t="str">
        <f t="shared" si="31"/>
        <v>Profit</v>
      </c>
    </row>
    <row r="1009" spans="1:23" x14ac:dyDescent="0.35">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s="4">
        <v>4.4009999999999998</v>
      </c>
      <c r="S1009">
        <v>3</v>
      </c>
      <c r="T1009" s="3">
        <v>0.7</v>
      </c>
      <c r="U1009" s="4">
        <v>-3.5207999999999999</v>
      </c>
      <c r="V1009" s="3">
        <f t="shared" si="30"/>
        <v>-0.8</v>
      </c>
      <c r="W1009" t="str">
        <f t="shared" si="31"/>
        <v>Loss</v>
      </c>
    </row>
    <row r="1010" spans="1:23" x14ac:dyDescent="0.35">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4">
        <v>44.75</v>
      </c>
      <c r="S1010">
        <v>5</v>
      </c>
      <c r="T1010" s="3">
        <v>0</v>
      </c>
      <c r="U1010" s="4">
        <v>20.585000000000001</v>
      </c>
      <c r="V1010" s="3">
        <f t="shared" si="30"/>
        <v>0.46</v>
      </c>
      <c r="W1010" t="str">
        <f t="shared" si="31"/>
        <v>Profit</v>
      </c>
    </row>
    <row r="1011" spans="1:23" x14ac:dyDescent="0.35">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s="4">
        <v>95.983999999999995</v>
      </c>
      <c r="S1011">
        <v>2</v>
      </c>
      <c r="T1011" s="3">
        <v>0.2</v>
      </c>
      <c r="U1011" s="4">
        <v>5.9989999999999997</v>
      </c>
      <c r="V1011" s="3">
        <f t="shared" si="30"/>
        <v>6.25E-2</v>
      </c>
      <c r="W1011" t="str">
        <f t="shared" si="31"/>
        <v>Profit</v>
      </c>
    </row>
    <row r="1012" spans="1:23" x14ac:dyDescent="0.35">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s="4">
        <v>151.72</v>
      </c>
      <c r="S1012">
        <v>4</v>
      </c>
      <c r="T1012" s="3">
        <v>0</v>
      </c>
      <c r="U1012" s="4">
        <v>27.3096</v>
      </c>
      <c r="V1012" s="3">
        <f t="shared" si="30"/>
        <v>0.18</v>
      </c>
      <c r="W1012" t="str">
        <f t="shared" si="31"/>
        <v>Profit</v>
      </c>
    </row>
    <row r="1013" spans="1:23" x14ac:dyDescent="0.35">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s="4">
        <v>155.25</v>
      </c>
      <c r="S1013">
        <v>3</v>
      </c>
      <c r="T1013" s="3">
        <v>0</v>
      </c>
      <c r="U1013" s="4">
        <v>46.575000000000003</v>
      </c>
      <c r="V1013" s="3">
        <f t="shared" si="30"/>
        <v>0.30000000000000004</v>
      </c>
      <c r="W1013" t="str">
        <f t="shared" si="31"/>
        <v>Profit</v>
      </c>
    </row>
    <row r="1014" spans="1:23" x14ac:dyDescent="0.35">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s="4">
        <v>14.03</v>
      </c>
      <c r="S1014">
        <v>1</v>
      </c>
      <c r="T1014" s="3">
        <v>0</v>
      </c>
      <c r="U1014" s="4">
        <v>4.0686999999999998</v>
      </c>
      <c r="V1014" s="3">
        <f t="shared" si="30"/>
        <v>0.28999999999999998</v>
      </c>
      <c r="W1014" t="str">
        <f t="shared" si="31"/>
        <v>Profit</v>
      </c>
    </row>
    <row r="1015" spans="1:23" x14ac:dyDescent="0.35">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s="4">
        <v>1618.37</v>
      </c>
      <c r="S1015">
        <v>13</v>
      </c>
      <c r="T1015" s="3">
        <v>0</v>
      </c>
      <c r="U1015" s="4">
        <v>356.04140000000001</v>
      </c>
      <c r="V1015" s="3">
        <f t="shared" si="30"/>
        <v>0.22000000000000003</v>
      </c>
      <c r="W1015" t="str">
        <f t="shared" si="31"/>
        <v>Profit</v>
      </c>
    </row>
    <row r="1016" spans="1:23" x14ac:dyDescent="0.35">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s="4">
        <v>99.6</v>
      </c>
      <c r="S1016">
        <v>1</v>
      </c>
      <c r="T1016" s="3">
        <v>0</v>
      </c>
      <c r="U1016" s="4">
        <v>36.851999999999997</v>
      </c>
      <c r="V1016" s="3">
        <f t="shared" si="30"/>
        <v>0.37</v>
      </c>
      <c r="W1016" t="str">
        <f t="shared" si="31"/>
        <v>Profit</v>
      </c>
    </row>
    <row r="1017" spans="1:23" x14ac:dyDescent="0.35">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s="4">
        <v>32.4</v>
      </c>
      <c r="S1017">
        <v>5</v>
      </c>
      <c r="T1017" s="3">
        <v>0</v>
      </c>
      <c r="U1017" s="4">
        <v>15.552</v>
      </c>
      <c r="V1017" s="3">
        <f t="shared" si="30"/>
        <v>0.48</v>
      </c>
      <c r="W1017" t="str">
        <f t="shared" si="31"/>
        <v>Profit</v>
      </c>
    </row>
    <row r="1018" spans="1:23" x14ac:dyDescent="0.35">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s="4">
        <v>13.96</v>
      </c>
      <c r="S1018">
        <v>2</v>
      </c>
      <c r="T1018" s="3">
        <v>0</v>
      </c>
      <c r="U1018" s="4">
        <v>6.7008000000000001</v>
      </c>
      <c r="V1018" s="3">
        <f t="shared" si="30"/>
        <v>0.48</v>
      </c>
      <c r="W1018" t="str">
        <f t="shared" si="31"/>
        <v>Profit</v>
      </c>
    </row>
    <row r="1019" spans="1:23" x14ac:dyDescent="0.35">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s="4">
        <v>155.82</v>
      </c>
      <c r="S1019">
        <v>3</v>
      </c>
      <c r="T1019" s="3">
        <v>0</v>
      </c>
      <c r="U1019" s="4">
        <v>63.886200000000002</v>
      </c>
      <c r="V1019" s="3">
        <f t="shared" si="30"/>
        <v>0.41000000000000003</v>
      </c>
      <c r="W1019" t="str">
        <f t="shared" si="31"/>
        <v>Profit</v>
      </c>
    </row>
    <row r="1020" spans="1:23" x14ac:dyDescent="0.35">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s="4">
        <v>124.95</v>
      </c>
      <c r="S1020">
        <v>5</v>
      </c>
      <c r="T1020" s="3">
        <v>0</v>
      </c>
      <c r="U1020" s="4">
        <v>2.4990000000000001</v>
      </c>
      <c r="V1020" s="3">
        <f t="shared" si="30"/>
        <v>0.02</v>
      </c>
      <c r="W1020" t="str">
        <f t="shared" si="31"/>
        <v>Profit</v>
      </c>
    </row>
    <row r="1021" spans="1:23" x14ac:dyDescent="0.35">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s="4">
        <v>601.65</v>
      </c>
      <c r="S1021">
        <v>5</v>
      </c>
      <c r="T1021" s="3">
        <v>0</v>
      </c>
      <c r="U1021" s="4">
        <v>156.429</v>
      </c>
      <c r="V1021" s="3">
        <f t="shared" si="30"/>
        <v>0.26</v>
      </c>
      <c r="W1021" t="str">
        <f t="shared" si="31"/>
        <v>Profit</v>
      </c>
    </row>
    <row r="1022" spans="1:23" x14ac:dyDescent="0.35">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s="4">
        <v>22.74</v>
      </c>
      <c r="S1022">
        <v>3</v>
      </c>
      <c r="T1022" s="3">
        <v>0</v>
      </c>
      <c r="U1022" s="4">
        <v>8.8686000000000007</v>
      </c>
      <c r="V1022" s="3">
        <f t="shared" si="30"/>
        <v>0.39000000000000007</v>
      </c>
      <c r="W1022" t="str">
        <f t="shared" si="31"/>
        <v>Profit</v>
      </c>
    </row>
    <row r="1023" spans="1:23" x14ac:dyDescent="0.35">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s="4">
        <v>1267.53</v>
      </c>
      <c r="S1023">
        <v>3</v>
      </c>
      <c r="T1023" s="3">
        <v>0</v>
      </c>
      <c r="U1023" s="4">
        <v>316.88249999999999</v>
      </c>
      <c r="V1023" s="3">
        <f t="shared" si="30"/>
        <v>0.25</v>
      </c>
      <c r="W1023" t="str">
        <f t="shared" si="31"/>
        <v>Profit</v>
      </c>
    </row>
    <row r="1024" spans="1:23" x14ac:dyDescent="0.35">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4">
        <v>1379.92</v>
      </c>
      <c r="S1024">
        <v>8</v>
      </c>
      <c r="T1024" s="3">
        <v>0</v>
      </c>
      <c r="U1024" s="4">
        <v>648.56240000000003</v>
      </c>
      <c r="V1024" s="3">
        <f t="shared" si="30"/>
        <v>0.47</v>
      </c>
      <c r="W1024" t="str">
        <f t="shared" si="31"/>
        <v>Profit</v>
      </c>
    </row>
    <row r="1025" spans="1:23" x14ac:dyDescent="0.35">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4">
        <v>6.2080000000000002</v>
      </c>
      <c r="S1025">
        <v>2</v>
      </c>
      <c r="T1025" s="3">
        <v>0.2</v>
      </c>
      <c r="U1025" s="4">
        <v>2.1728000000000001</v>
      </c>
      <c r="V1025" s="3">
        <f t="shared" si="30"/>
        <v>0.35</v>
      </c>
      <c r="W1025" t="str">
        <f t="shared" si="31"/>
        <v>Profit</v>
      </c>
    </row>
    <row r="1026" spans="1:23" x14ac:dyDescent="0.35">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s="4">
        <v>11.808</v>
      </c>
      <c r="S1026">
        <v>2</v>
      </c>
      <c r="T1026" s="3">
        <v>0.2</v>
      </c>
      <c r="U1026" s="4">
        <v>4.2804000000000002</v>
      </c>
      <c r="V1026" s="3">
        <f t="shared" ref="V1026:V1089" si="32">U1026/R1026</f>
        <v>0.36250000000000004</v>
      </c>
      <c r="W1026" t="str">
        <f t="shared" si="31"/>
        <v>Profit</v>
      </c>
    </row>
    <row r="1027" spans="1:23" x14ac:dyDescent="0.35">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4">
        <v>15.552</v>
      </c>
      <c r="S1027">
        <v>3</v>
      </c>
      <c r="T1027" s="3">
        <v>0.2</v>
      </c>
      <c r="U1027" s="4">
        <v>5.4432</v>
      </c>
      <c r="V1027" s="3">
        <f t="shared" si="32"/>
        <v>0.35000000000000003</v>
      </c>
      <c r="W1027" t="str">
        <f t="shared" ref="W1027:W1090" si="33">IF(U1027&gt;=1,"Profit","Loss")</f>
        <v>Profit</v>
      </c>
    </row>
    <row r="1028" spans="1:23" x14ac:dyDescent="0.35">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4">
        <v>63.311999999999998</v>
      </c>
      <c r="S1028">
        <v>3</v>
      </c>
      <c r="T1028" s="3">
        <v>0.2</v>
      </c>
      <c r="U1028" s="4">
        <v>20.5764</v>
      </c>
      <c r="V1028" s="3">
        <f t="shared" si="32"/>
        <v>0.32500000000000001</v>
      </c>
      <c r="W1028" t="str">
        <f t="shared" si="33"/>
        <v>Profit</v>
      </c>
    </row>
    <row r="1029" spans="1:23" x14ac:dyDescent="0.35">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4">
        <v>15.587999999999999</v>
      </c>
      <c r="S1029">
        <v>2</v>
      </c>
      <c r="T1029" s="3">
        <v>0.4</v>
      </c>
      <c r="U1029" s="4">
        <v>-9.8724000000000007</v>
      </c>
      <c r="V1029" s="3">
        <f t="shared" si="32"/>
        <v>-0.63333333333333341</v>
      </c>
      <c r="W1029" t="str">
        <f t="shared" si="33"/>
        <v>Loss</v>
      </c>
    </row>
    <row r="1030" spans="1:23" x14ac:dyDescent="0.35">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s="4">
        <v>177.2</v>
      </c>
      <c r="S1030">
        <v>5</v>
      </c>
      <c r="T1030" s="3">
        <v>0</v>
      </c>
      <c r="U1030" s="4">
        <v>83.284000000000006</v>
      </c>
      <c r="V1030" s="3">
        <f t="shared" si="32"/>
        <v>0.47000000000000008</v>
      </c>
      <c r="W1030" t="str">
        <f t="shared" si="33"/>
        <v>Profit</v>
      </c>
    </row>
    <row r="1031" spans="1:23" x14ac:dyDescent="0.35">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s="4">
        <v>197.97</v>
      </c>
      <c r="S1031">
        <v>3</v>
      </c>
      <c r="T1031" s="3">
        <v>0</v>
      </c>
      <c r="U1031" s="4">
        <v>57.411299999999997</v>
      </c>
      <c r="V1031" s="3">
        <f t="shared" si="32"/>
        <v>0.28999999999999998</v>
      </c>
      <c r="W1031" t="str">
        <f t="shared" si="33"/>
        <v>Profit</v>
      </c>
    </row>
    <row r="1032" spans="1:23" x14ac:dyDescent="0.35">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s="4">
        <v>854.94</v>
      </c>
      <c r="S1032">
        <v>3</v>
      </c>
      <c r="T1032" s="3">
        <v>0</v>
      </c>
      <c r="U1032" s="4">
        <v>213.73500000000001</v>
      </c>
      <c r="V1032" s="3">
        <f t="shared" si="32"/>
        <v>0.25</v>
      </c>
      <c r="W1032" t="str">
        <f t="shared" si="33"/>
        <v>Profit</v>
      </c>
    </row>
    <row r="1033" spans="1:23" x14ac:dyDescent="0.35">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s="4">
        <v>124.11</v>
      </c>
      <c r="S1033">
        <v>9</v>
      </c>
      <c r="T1033" s="3">
        <v>0</v>
      </c>
      <c r="U1033" s="4">
        <v>52.126199999999997</v>
      </c>
      <c r="V1033" s="3">
        <f t="shared" si="32"/>
        <v>0.42</v>
      </c>
      <c r="W1033" t="str">
        <f t="shared" si="33"/>
        <v>Profit</v>
      </c>
    </row>
    <row r="1034" spans="1:23" x14ac:dyDescent="0.35">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s="4">
        <v>14.4</v>
      </c>
      <c r="S1034">
        <v>5</v>
      </c>
      <c r="T1034" s="3">
        <v>0</v>
      </c>
      <c r="U1034" s="4">
        <v>7.056</v>
      </c>
      <c r="V1034" s="3">
        <f t="shared" si="32"/>
        <v>0.49</v>
      </c>
      <c r="W1034" t="str">
        <f t="shared" si="33"/>
        <v>Profit</v>
      </c>
    </row>
    <row r="1035" spans="1:23" x14ac:dyDescent="0.35">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4">
        <v>15.696</v>
      </c>
      <c r="S1035">
        <v>3</v>
      </c>
      <c r="T1035" s="3">
        <v>0.2</v>
      </c>
      <c r="U1035" s="4">
        <v>5.1012000000000004</v>
      </c>
      <c r="V1035" s="3">
        <f t="shared" si="32"/>
        <v>0.32500000000000001</v>
      </c>
      <c r="W1035" t="str">
        <f t="shared" si="33"/>
        <v>Profit</v>
      </c>
    </row>
    <row r="1036" spans="1:23" x14ac:dyDescent="0.35">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s="4">
        <v>2.6280000000000001</v>
      </c>
      <c r="S1036">
        <v>2</v>
      </c>
      <c r="T1036" s="3">
        <v>0.7</v>
      </c>
      <c r="U1036" s="4">
        <v>-1.9272</v>
      </c>
      <c r="V1036" s="3">
        <f t="shared" si="32"/>
        <v>-0.73333333333333328</v>
      </c>
      <c r="W1036" t="str">
        <f t="shared" si="33"/>
        <v>Loss</v>
      </c>
    </row>
    <row r="1037" spans="1:23" x14ac:dyDescent="0.35">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s="4">
        <v>14.427</v>
      </c>
      <c r="S1037">
        <v>3</v>
      </c>
      <c r="T1037" s="3">
        <v>0.7</v>
      </c>
      <c r="U1037" s="4">
        <v>-10.579800000000001</v>
      </c>
      <c r="V1037" s="3">
        <f t="shared" si="32"/>
        <v>-0.73333333333333339</v>
      </c>
      <c r="W1037" t="str">
        <f t="shared" si="33"/>
        <v>Loss</v>
      </c>
    </row>
    <row r="1038" spans="1:23" x14ac:dyDescent="0.35">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4">
        <v>86.62</v>
      </c>
      <c r="S1038">
        <v>2</v>
      </c>
      <c r="T1038" s="3">
        <v>0</v>
      </c>
      <c r="U1038" s="4">
        <v>8.6620000000000008</v>
      </c>
      <c r="V1038" s="3">
        <f t="shared" si="32"/>
        <v>0.1</v>
      </c>
      <c r="W1038" t="str">
        <f t="shared" si="33"/>
        <v>Profit</v>
      </c>
    </row>
    <row r="1039" spans="1:23" x14ac:dyDescent="0.35">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s="4">
        <v>36.624000000000002</v>
      </c>
      <c r="S1039">
        <v>3</v>
      </c>
      <c r="T1039" s="3">
        <v>0.2</v>
      </c>
      <c r="U1039" s="4">
        <v>13.734</v>
      </c>
      <c r="V1039" s="3">
        <f t="shared" si="32"/>
        <v>0.375</v>
      </c>
      <c r="W1039" t="str">
        <f t="shared" si="33"/>
        <v>Profit</v>
      </c>
    </row>
    <row r="1040" spans="1:23" x14ac:dyDescent="0.35">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s="4">
        <v>23.968</v>
      </c>
      <c r="S1040">
        <v>7</v>
      </c>
      <c r="T1040" s="3">
        <v>0.2</v>
      </c>
      <c r="U1040" s="4">
        <v>2.6964000000000001</v>
      </c>
      <c r="V1040" s="3">
        <f t="shared" si="32"/>
        <v>0.1125</v>
      </c>
      <c r="W1040" t="str">
        <f t="shared" si="33"/>
        <v>Profit</v>
      </c>
    </row>
    <row r="1041" spans="1:23" x14ac:dyDescent="0.35">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s="4">
        <v>28.728000000000002</v>
      </c>
      <c r="S1041">
        <v>3</v>
      </c>
      <c r="T1041" s="3">
        <v>0.2</v>
      </c>
      <c r="U1041" s="4">
        <v>1.7955000000000001</v>
      </c>
      <c r="V1041" s="3">
        <f t="shared" si="32"/>
        <v>6.25E-2</v>
      </c>
      <c r="W1041" t="str">
        <f t="shared" si="33"/>
        <v>Profit</v>
      </c>
    </row>
    <row r="1042" spans="1:23" x14ac:dyDescent="0.35">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4">
        <v>697.16</v>
      </c>
      <c r="S1042">
        <v>4</v>
      </c>
      <c r="T1042" s="3">
        <v>0</v>
      </c>
      <c r="U1042" s="4">
        <v>146.40360000000001</v>
      </c>
      <c r="V1042" s="3">
        <f t="shared" si="32"/>
        <v>0.21000000000000002</v>
      </c>
      <c r="W1042" t="str">
        <f t="shared" si="33"/>
        <v>Profit</v>
      </c>
    </row>
    <row r="1043" spans="1:23" x14ac:dyDescent="0.35">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4">
        <v>31.86</v>
      </c>
      <c r="S1043">
        <v>2</v>
      </c>
      <c r="T1043" s="3">
        <v>0</v>
      </c>
      <c r="U1043" s="4">
        <v>11.151</v>
      </c>
      <c r="V1043" s="3">
        <f t="shared" si="32"/>
        <v>0.35</v>
      </c>
      <c r="W1043" t="str">
        <f t="shared" si="33"/>
        <v>Profit</v>
      </c>
    </row>
    <row r="1044" spans="1:23" x14ac:dyDescent="0.35">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s="4">
        <v>722.35199999999998</v>
      </c>
      <c r="S1044">
        <v>3</v>
      </c>
      <c r="T1044" s="3">
        <v>0.2</v>
      </c>
      <c r="U1044" s="4">
        <v>90.293999999999997</v>
      </c>
      <c r="V1044" s="3">
        <f t="shared" si="32"/>
        <v>0.125</v>
      </c>
      <c r="W1044" t="str">
        <f t="shared" si="33"/>
        <v>Profit</v>
      </c>
    </row>
    <row r="1045" spans="1:23" x14ac:dyDescent="0.35">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4">
        <v>8.84</v>
      </c>
      <c r="S1045">
        <v>5</v>
      </c>
      <c r="T1045" s="3">
        <v>0.2</v>
      </c>
      <c r="U1045" s="4">
        <v>2.9834999999999998</v>
      </c>
      <c r="V1045" s="3">
        <f t="shared" si="32"/>
        <v>0.33749999999999997</v>
      </c>
      <c r="W1045" t="str">
        <f t="shared" si="33"/>
        <v>Profit</v>
      </c>
    </row>
    <row r="1046" spans="1:23" x14ac:dyDescent="0.35">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4">
        <v>58.463999999999999</v>
      </c>
      <c r="S1046">
        <v>9</v>
      </c>
      <c r="T1046" s="3">
        <v>0.8</v>
      </c>
      <c r="U1046" s="4">
        <v>-146.16</v>
      </c>
      <c r="V1046" s="3">
        <f t="shared" si="32"/>
        <v>-2.5</v>
      </c>
      <c r="W1046" t="str">
        <f t="shared" si="33"/>
        <v>Loss</v>
      </c>
    </row>
    <row r="1047" spans="1:23" x14ac:dyDescent="0.35">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s="4">
        <v>254.60400000000001</v>
      </c>
      <c r="S1047">
        <v>14</v>
      </c>
      <c r="T1047" s="3">
        <v>0.3</v>
      </c>
      <c r="U1047" s="4">
        <v>-18.186</v>
      </c>
      <c r="V1047" s="3">
        <f t="shared" si="32"/>
        <v>-7.1428571428571425E-2</v>
      </c>
      <c r="W1047" t="str">
        <f t="shared" si="33"/>
        <v>Loss</v>
      </c>
    </row>
    <row r="1048" spans="1:23" x14ac:dyDescent="0.35">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s="4">
        <v>1363.96</v>
      </c>
      <c r="S1048">
        <v>5</v>
      </c>
      <c r="T1048" s="3">
        <v>0.2</v>
      </c>
      <c r="U1048" s="4">
        <v>85.247500000000002</v>
      </c>
      <c r="V1048" s="3">
        <f t="shared" si="32"/>
        <v>6.25E-2</v>
      </c>
      <c r="W1048" t="str">
        <f t="shared" si="33"/>
        <v>Profit</v>
      </c>
    </row>
    <row r="1049" spans="1:23" x14ac:dyDescent="0.35">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s="4">
        <v>102.36</v>
      </c>
      <c r="S1049">
        <v>3</v>
      </c>
      <c r="T1049" s="3">
        <v>0.2</v>
      </c>
      <c r="U1049" s="4">
        <v>-3.8384999999999998</v>
      </c>
      <c r="V1049" s="3">
        <f t="shared" si="32"/>
        <v>-3.7499999999999999E-2</v>
      </c>
      <c r="W1049" t="str">
        <f t="shared" si="33"/>
        <v>Loss</v>
      </c>
    </row>
    <row r="1050" spans="1:23" x14ac:dyDescent="0.35">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s="3">
        <v>0.2</v>
      </c>
      <c r="U1050" s="4">
        <v>125.2692</v>
      </c>
      <c r="V1050" s="3">
        <f t="shared" si="32"/>
        <v>0.1125</v>
      </c>
      <c r="W1050" t="str">
        <f t="shared" si="33"/>
        <v>Profit</v>
      </c>
    </row>
    <row r="1051" spans="1:23" x14ac:dyDescent="0.35">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s="4">
        <v>99.99</v>
      </c>
      <c r="S1051">
        <v>1</v>
      </c>
      <c r="T1051" s="3">
        <v>0</v>
      </c>
      <c r="U1051" s="4">
        <v>37.996200000000002</v>
      </c>
      <c r="V1051" s="3">
        <f t="shared" si="32"/>
        <v>0.38000000000000006</v>
      </c>
      <c r="W1051" t="str">
        <f t="shared" si="33"/>
        <v>Profit</v>
      </c>
    </row>
    <row r="1052" spans="1:23" x14ac:dyDescent="0.35">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4">
        <v>168.464</v>
      </c>
      <c r="S1052">
        <v>2</v>
      </c>
      <c r="T1052" s="3">
        <v>0.2</v>
      </c>
      <c r="U1052" s="4">
        <v>-29.481200000000001</v>
      </c>
      <c r="V1052" s="3">
        <f t="shared" si="32"/>
        <v>-0.17500000000000002</v>
      </c>
      <c r="W1052" t="str">
        <f t="shared" si="33"/>
        <v>Loss</v>
      </c>
    </row>
    <row r="1053" spans="1:23" x14ac:dyDescent="0.35">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4">
        <v>6.72</v>
      </c>
      <c r="S1053">
        <v>2</v>
      </c>
      <c r="T1053" s="3">
        <v>0.2</v>
      </c>
      <c r="U1053" s="4">
        <v>2.4359999999999999</v>
      </c>
      <c r="V1053" s="3">
        <f t="shared" si="32"/>
        <v>0.36249999999999999</v>
      </c>
      <c r="W1053" t="str">
        <f t="shared" si="33"/>
        <v>Profit</v>
      </c>
    </row>
    <row r="1054" spans="1:23" x14ac:dyDescent="0.35">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4">
        <v>282.88799999999998</v>
      </c>
      <c r="S1054">
        <v>9</v>
      </c>
      <c r="T1054" s="3">
        <v>0.2</v>
      </c>
      <c r="U1054" s="4">
        <v>56.577599999999997</v>
      </c>
      <c r="V1054" s="3">
        <f t="shared" si="32"/>
        <v>0.2</v>
      </c>
      <c r="W1054" t="str">
        <f t="shared" si="33"/>
        <v>Profit</v>
      </c>
    </row>
    <row r="1055" spans="1:23" x14ac:dyDescent="0.35">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4">
        <v>11.16</v>
      </c>
      <c r="S1055">
        <v>2</v>
      </c>
      <c r="T1055" s="3">
        <v>0</v>
      </c>
      <c r="U1055" s="4">
        <v>4.3524000000000003</v>
      </c>
      <c r="V1055" s="3">
        <f t="shared" si="32"/>
        <v>0.39</v>
      </c>
      <c r="W1055" t="str">
        <f t="shared" si="33"/>
        <v>Profit</v>
      </c>
    </row>
    <row r="1056" spans="1:23" x14ac:dyDescent="0.35">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4">
        <v>108.4</v>
      </c>
      <c r="S1056">
        <v>2</v>
      </c>
      <c r="T1056" s="3">
        <v>0</v>
      </c>
      <c r="U1056" s="4">
        <v>22.763999999999999</v>
      </c>
      <c r="V1056" s="3">
        <f t="shared" si="32"/>
        <v>0.21</v>
      </c>
      <c r="W1056" t="str">
        <f t="shared" si="33"/>
        <v>Profit</v>
      </c>
    </row>
    <row r="1057" spans="1:23" x14ac:dyDescent="0.35">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s="4">
        <v>82.343999999999994</v>
      </c>
      <c r="S1057">
        <v>3</v>
      </c>
      <c r="T1057" s="3">
        <v>0.2</v>
      </c>
      <c r="U1057" s="4">
        <v>27.7911</v>
      </c>
      <c r="V1057" s="3">
        <f t="shared" si="32"/>
        <v>0.33750000000000002</v>
      </c>
      <c r="W1057" t="str">
        <f t="shared" si="33"/>
        <v>Profit</v>
      </c>
    </row>
    <row r="1058" spans="1:23" x14ac:dyDescent="0.35">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4">
        <v>9.0879999999999992</v>
      </c>
      <c r="S1058">
        <v>4</v>
      </c>
      <c r="T1058" s="3">
        <v>0.2</v>
      </c>
      <c r="U1058" s="4">
        <v>3.2944</v>
      </c>
      <c r="V1058" s="3">
        <f t="shared" si="32"/>
        <v>0.36250000000000004</v>
      </c>
      <c r="W1058" t="str">
        <f t="shared" si="33"/>
        <v>Profit</v>
      </c>
    </row>
    <row r="1059" spans="1:23" x14ac:dyDescent="0.35">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s="4">
        <v>19.936</v>
      </c>
      <c r="S1059">
        <v>4</v>
      </c>
      <c r="T1059" s="3">
        <v>0.2</v>
      </c>
      <c r="U1059" s="4">
        <v>7.2267999999999999</v>
      </c>
      <c r="V1059" s="3">
        <f t="shared" si="32"/>
        <v>0.36249999999999999</v>
      </c>
      <c r="W1059" t="str">
        <f t="shared" si="33"/>
        <v>Profit</v>
      </c>
    </row>
    <row r="1060" spans="1:23" x14ac:dyDescent="0.35">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s="4">
        <v>65.567999999999998</v>
      </c>
      <c r="S1060">
        <v>2</v>
      </c>
      <c r="T1060" s="3">
        <v>0.2</v>
      </c>
      <c r="U1060" s="4">
        <v>22.948799999999999</v>
      </c>
      <c r="V1060" s="3">
        <f t="shared" si="32"/>
        <v>0.35</v>
      </c>
      <c r="W1060" t="str">
        <f t="shared" si="33"/>
        <v>Profit</v>
      </c>
    </row>
    <row r="1061" spans="1:23" x14ac:dyDescent="0.35">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4">
        <v>4.4160000000000004</v>
      </c>
      <c r="S1061">
        <v>3</v>
      </c>
      <c r="T1061" s="3">
        <v>0.2</v>
      </c>
      <c r="U1061" s="4">
        <v>1.6008</v>
      </c>
      <c r="V1061" s="3">
        <f t="shared" si="32"/>
        <v>0.36249999999999999</v>
      </c>
      <c r="W1061" t="str">
        <f t="shared" si="33"/>
        <v>Profit</v>
      </c>
    </row>
    <row r="1062" spans="1:23" x14ac:dyDescent="0.35">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s="4">
        <v>107.77200000000001</v>
      </c>
      <c r="S1062">
        <v>2</v>
      </c>
      <c r="T1062" s="3">
        <v>0.3</v>
      </c>
      <c r="U1062" s="4">
        <v>-29.252400000000002</v>
      </c>
      <c r="V1062" s="3">
        <f t="shared" si="32"/>
        <v>-0.27142857142857141</v>
      </c>
      <c r="W1062" t="str">
        <f t="shared" si="33"/>
        <v>Loss</v>
      </c>
    </row>
    <row r="1063" spans="1:23" x14ac:dyDescent="0.35">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4">
        <v>45.216000000000001</v>
      </c>
      <c r="S1063">
        <v>3</v>
      </c>
      <c r="T1063" s="3">
        <v>0.2</v>
      </c>
      <c r="U1063" s="4">
        <v>4.5216000000000003</v>
      </c>
      <c r="V1063" s="3">
        <f t="shared" si="32"/>
        <v>0.1</v>
      </c>
      <c r="W1063" t="str">
        <f t="shared" si="33"/>
        <v>Profit</v>
      </c>
    </row>
    <row r="1064" spans="1:23" x14ac:dyDescent="0.35">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4">
        <v>10.416</v>
      </c>
      <c r="S1064">
        <v>7</v>
      </c>
      <c r="T1064" s="3">
        <v>0.2</v>
      </c>
      <c r="U1064" s="4">
        <v>-2.2134</v>
      </c>
      <c r="V1064" s="3">
        <f t="shared" si="32"/>
        <v>-0.21249999999999999</v>
      </c>
      <c r="W1064" t="str">
        <f t="shared" si="33"/>
        <v>Loss</v>
      </c>
    </row>
    <row r="1065" spans="1:23" x14ac:dyDescent="0.35">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4">
        <v>7.8719999999999999</v>
      </c>
      <c r="S1065">
        <v>3</v>
      </c>
      <c r="T1065" s="3">
        <v>0.2</v>
      </c>
      <c r="U1065" s="4">
        <v>1.2791999999999999</v>
      </c>
      <c r="V1065" s="3">
        <f t="shared" si="32"/>
        <v>0.16249999999999998</v>
      </c>
      <c r="W1065" t="str">
        <f t="shared" si="33"/>
        <v>Profit</v>
      </c>
    </row>
    <row r="1066" spans="1:23" x14ac:dyDescent="0.35">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4">
        <v>118.782</v>
      </c>
      <c r="S1066">
        <v>3</v>
      </c>
      <c r="T1066" s="3">
        <v>0.4</v>
      </c>
      <c r="U1066" s="4">
        <v>-27.715800000000002</v>
      </c>
      <c r="V1066" s="3">
        <f t="shared" si="32"/>
        <v>-0.23333333333333336</v>
      </c>
      <c r="W1066" t="str">
        <f t="shared" si="33"/>
        <v>Loss</v>
      </c>
    </row>
    <row r="1067" spans="1:23" x14ac:dyDescent="0.35">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4">
        <v>1.448</v>
      </c>
      <c r="S1067">
        <v>1</v>
      </c>
      <c r="T1067" s="3">
        <v>0.2</v>
      </c>
      <c r="U1067" s="4">
        <v>0.23530000000000001</v>
      </c>
      <c r="V1067" s="3">
        <f t="shared" si="32"/>
        <v>0.16250000000000001</v>
      </c>
      <c r="W1067" t="str">
        <f t="shared" si="33"/>
        <v>Loss</v>
      </c>
    </row>
    <row r="1068" spans="1:23" x14ac:dyDescent="0.35">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4">
        <v>55.47</v>
      </c>
      <c r="S1068">
        <v>5</v>
      </c>
      <c r="T1068" s="3">
        <v>0.7</v>
      </c>
      <c r="U1068" s="4">
        <v>-46.225000000000001</v>
      </c>
      <c r="V1068" s="3">
        <f t="shared" si="32"/>
        <v>-0.83333333333333337</v>
      </c>
      <c r="W1068" t="str">
        <f t="shared" si="33"/>
        <v>Loss</v>
      </c>
    </row>
    <row r="1069" spans="1:23" x14ac:dyDescent="0.35">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s="4">
        <v>194.84800000000001</v>
      </c>
      <c r="S1069">
        <v>4</v>
      </c>
      <c r="T1069" s="3">
        <v>0.2</v>
      </c>
      <c r="U1069" s="4">
        <v>12.178000000000001</v>
      </c>
      <c r="V1069" s="3">
        <f t="shared" si="32"/>
        <v>6.25E-2</v>
      </c>
      <c r="W1069" t="str">
        <f t="shared" si="33"/>
        <v>Profit</v>
      </c>
    </row>
    <row r="1070" spans="1:23" x14ac:dyDescent="0.35">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4">
        <v>1.744</v>
      </c>
      <c r="S1070">
        <v>1</v>
      </c>
      <c r="T1070" s="3">
        <v>0.2</v>
      </c>
      <c r="U1070" s="4">
        <v>-0.3488</v>
      </c>
      <c r="V1070" s="3">
        <f t="shared" si="32"/>
        <v>-0.2</v>
      </c>
      <c r="W1070" t="str">
        <f t="shared" si="33"/>
        <v>Loss</v>
      </c>
    </row>
    <row r="1071" spans="1:23" x14ac:dyDescent="0.35">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4">
        <v>25.175999999999998</v>
      </c>
      <c r="S1071">
        <v>4</v>
      </c>
      <c r="T1071" s="3">
        <v>0.7</v>
      </c>
      <c r="U1071" s="4">
        <v>-18.462399999999999</v>
      </c>
      <c r="V1071" s="3">
        <f t="shared" si="32"/>
        <v>-0.73333333333333328</v>
      </c>
      <c r="W1071" t="str">
        <f t="shared" si="33"/>
        <v>Loss</v>
      </c>
    </row>
    <row r="1072" spans="1:23" x14ac:dyDescent="0.35">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s="4">
        <v>19.46</v>
      </c>
      <c r="S1072">
        <v>7</v>
      </c>
      <c r="T1072" s="3">
        <v>0</v>
      </c>
      <c r="U1072" s="4">
        <v>5.0595999999999997</v>
      </c>
      <c r="V1072" s="3">
        <f t="shared" si="32"/>
        <v>0.25999999999999995</v>
      </c>
      <c r="W1072" t="str">
        <f t="shared" si="33"/>
        <v>Profit</v>
      </c>
    </row>
    <row r="1073" spans="1:23" x14ac:dyDescent="0.35">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s="4">
        <v>29.472000000000001</v>
      </c>
      <c r="S1073">
        <v>3</v>
      </c>
      <c r="T1073" s="3">
        <v>0.2</v>
      </c>
      <c r="U1073" s="4">
        <v>9.9467999999999996</v>
      </c>
      <c r="V1073" s="3">
        <f t="shared" si="32"/>
        <v>0.33749999999999997</v>
      </c>
      <c r="W1073" t="str">
        <f t="shared" si="33"/>
        <v>Profit</v>
      </c>
    </row>
    <row r="1074" spans="1:23" x14ac:dyDescent="0.35">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s="4">
        <v>8.64</v>
      </c>
      <c r="S1074">
        <v>2</v>
      </c>
      <c r="T1074" s="3">
        <v>0.2</v>
      </c>
      <c r="U1074" s="4">
        <v>3.024</v>
      </c>
      <c r="V1074" s="3">
        <f t="shared" si="32"/>
        <v>0.35</v>
      </c>
      <c r="W1074" t="str">
        <f t="shared" si="33"/>
        <v>Profit</v>
      </c>
    </row>
    <row r="1075" spans="1:23" x14ac:dyDescent="0.35">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s="4">
        <v>6.27</v>
      </c>
      <c r="S1075">
        <v>5</v>
      </c>
      <c r="T1075" s="3">
        <v>0.7</v>
      </c>
      <c r="U1075" s="4">
        <v>-4.5979999999999999</v>
      </c>
      <c r="V1075" s="3">
        <f t="shared" si="32"/>
        <v>-0.73333333333333339</v>
      </c>
      <c r="W1075" t="str">
        <f t="shared" si="33"/>
        <v>Loss</v>
      </c>
    </row>
    <row r="1076" spans="1:23" x14ac:dyDescent="0.35">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s="4">
        <v>4.3680000000000003</v>
      </c>
      <c r="S1076">
        <v>7</v>
      </c>
      <c r="T1076" s="3">
        <v>0.7</v>
      </c>
      <c r="U1076" s="4">
        <v>-3.3488000000000002</v>
      </c>
      <c r="V1076" s="3">
        <f t="shared" si="32"/>
        <v>-0.76666666666666661</v>
      </c>
      <c r="W1076" t="str">
        <f t="shared" si="33"/>
        <v>Loss</v>
      </c>
    </row>
    <row r="1077" spans="1:23" x14ac:dyDescent="0.35">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4">
        <v>31.984000000000002</v>
      </c>
      <c r="S1077">
        <v>2</v>
      </c>
      <c r="T1077" s="3">
        <v>0.2</v>
      </c>
      <c r="U1077" s="4">
        <v>1.9990000000000001</v>
      </c>
      <c r="V1077" s="3">
        <f t="shared" si="32"/>
        <v>6.25E-2</v>
      </c>
      <c r="W1077" t="str">
        <f t="shared" si="33"/>
        <v>Profit</v>
      </c>
    </row>
    <row r="1078" spans="1:23" x14ac:dyDescent="0.35">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4">
        <v>40.880000000000003</v>
      </c>
      <c r="S1078">
        <v>7</v>
      </c>
      <c r="T1078" s="3">
        <v>0</v>
      </c>
      <c r="U1078" s="4">
        <v>10.6288</v>
      </c>
      <c r="V1078" s="3">
        <f t="shared" si="32"/>
        <v>0.26</v>
      </c>
      <c r="W1078" t="str">
        <f t="shared" si="33"/>
        <v>Profit</v>
      </c>
    </row>
    <row r="1079" spans="1:23" x14ac:dyDescent="0.35">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s="4">
        <v>119.96</v>
      </c>
      <c r="S1079">
        <v>2</v>
      </c>
      <c r="T1079" s="3">
        <v>0</v>
      </c>
      <c r="U1079" s="4">
        <v>33.588799999999999</v>
      </c>
      <c r="V1079" s="3">
        <f t="shared" si="32"/>
        <v>0.28000000000000003</v>
      </c>
      <c r="W1079" t="str">
        <f t="shared" si="33"/>
        <v>Profit</v>
      </c>
    </row>
    <row r="1080" spans="1:23" x14ac:dyDescent="0.35">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s="4">
        <v>31.44</v>
      </c>
      <c r="S1080">
        <v>3</v>
      </c>
      <c r="T1080" s="3">
        <v>0</v>
      </c>
      <c r="U1080" s="4">
        <v>8.4887999999999995</v>
      </c>
      <c r="V1080" s="3">
        <f t="shared" si="32"/>
        <v>0.26999999999999996</v>
      </c>
      <c r="W1080" t="str">
        <f t="shared" si="33"/>
        <v>Profit</v>
      </c>
    </row>
    <row r="1081" spans="1:23" x14ac:dyDescent="0.35">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s="4">
        <v>6.88</v>
      </c>
      <c r="S1081">
        <v>1</v>
      </c>
      <c r="T1081" s="3">
        <v>0.2</v>
      </c>
      <c r="U1081" s="4">
        <v>2.3220000000000001</v>
      </c>
      <c r="V1081" s="3">
        <f t="shared" si="32"/>
        <v>0.33750000000000002</v>
      </c>
      <c r="W1081" t="str">
        <f t="shared" si="33"/>
        <v>Profit</v>
      </c>
    </row>
    <row r="1082" spans="1:23" x14ac:dyDescent="0.35">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s="4">
        <v>19.920000000000002</v>
      </c>
      <c r="S1082">
        <v>4</v>
      </c>
      <c r="T1082" s="3">
        <v>0</v>
      </c>
      <c r="U1082" s="4">
        <v>9.3623999999999992</v>
      </c>
      <c r="V1082" s="3">
        <f t="shared" si="32"/>
        <v>0.46999999999999992</v>
      </c>
      <c r="W1082" t="str">
        <f t="shared" si="33"/>
        <v>Profit</v>
      </c>
    </row>
    <row r="1083" spans="1:23" x14ac:dyDescent="0.35">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s="4">
        <v>1106.9100000000001</v>
      </c>
      <c r="S1083">
        <v>9</v>
      </c>
      <c r="T1083" s="3">
        <v>0</v>
      </c>
      <c r="U1083" s="4">
        <v>121.76009999999999</v>
      </c>
      <c r="V1083" s="3">
        <f t="shared" si="32"/>
        <v>0.10999999999999999</v>
      </c>
      <c r="W1083" t="str">
        <f t="shared" si="33"/>
        <v>Profit</v>
      </c>
    </row>
    <row r="1084" spans="1:23" x14ac:dyDescent="0.35">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s="4">
        <v>836.59199999999998</v>
      </c>
      <c r="S1084">
        <v>8</v>
      </c>
      <c r="T1084" s="3">
        <v>0.4</v>
      </c>
      <c r="U1084" s="4">
        <v>-264.92079999999999</v>
      </c>
      <c r="V1084" s="3">
        <f t="shared" si="32"/>
        <v>-0.31666666666666665</v>
      </c>
      <c r="W1084" t="str">
        <f t="shared" si="33"/>
        <v>Loss</v>
      </c>
    </row>
    <row r="1085" spans="1:23" x14ac:dyDescent="0.35">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s="4">
        <v>26.38</v>
      </c>
      <c r="S1085">
        <v>1</v>
      </c>
      <c r="T1085" s="3">
        <v>0</v>
      </c>
      <c r="U1085" s="4">
        <v>12.1348</v>
      </c>
      <c r="V1085" s="3">
        <f t="shared" si="32"/>
        <v>0.46</v>
      </c>
      <c r="W1085" t="str">
        <f t="shared" si="33"/>
        <v>Profit</v>
      </c>
    </row>
    <row r="1086" spans="1:23" x14ac:dyDescent="0.35">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s="4">
        <v>362.92</v>
      </c>
      <c r="S1086">
        <v>2</v>
      </c>
      <c r="T1086" s="3">
        <v>0</v>
      </c>
      <c r="U1086" s="4">
        <v>105.24679999999999</v>
      </c>
      <c r="V1086" s="3">
        <f t="shared" si="32"/>
        <v>0.28999999999999998</v>
      </c>
      <c r="W1086" t="str">
        <f t="shared" si="33"/>
        <v>Profit</v>
      </c>
    </row>
    <row r="1087" spans="1:23" x14ac:dyDescent="0.35">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s="4">
        <v>4899.93</v>
      </c>
      <c r="S1087">
        <v>7</v>
      </c>
      <c r="T1087" s="3">
        <v>0</v>
      </c>
      <c r="U1087" s="4">
        <v>2400.9657000000002</v>
      </c>
      <c r="V1087" s="3">
        <f t="shared" si="32"/>
        <v>0.49</v>
      </c>
      <c r="W1087" t="str">
        <f t="shared" si="33"/>
        <v>Profit</v>
      </c>
    </row>
    <row r="1088" spans="1:23" x14ac:dyDescent="0.35">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4">
        <v>6.48</v>
      </c>
      <c r="S1088">
        <v>1</v>
      </c>
      <c r="T1088" s="3">
        <v>0</v>
      </c>
      <c r="U1088" s="4">
        <v>3.1103999999999998</v>
      </c>
      <c r="V1088" s="3">
        <f t="shared" si="32"/>
        <v>0.47999999999999993</v>
      </c>
      <c r="W1088" t="str">
        <f t="shared" si="33"/>
        <v>Profit</v>
      </c>
    </row>
    <row r="1089" spans="1:23" x14ac:dyDescent="0.35">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s="4">
        <v>71.975999999999999</v>
      </c>
      <c r="S1089">
        <v>3</v>
      </c>
      <c r="T1089" s="3">
        <v>0.2</v>
      </c>
      <c r="U1089" s="4">
        <v>7.1976000000000004</v>
      </c>
      <c r="V1089" s="3">
        <f t="shared" si="32"/>
        <v>0.1</v>
      </c>
      <c r="W1089" t="str">
        <f t="shared" si="33"/>
        <v>Profit</v>
      </c>
    </row>
    <row r="1090" spans="1:23" x14ac:dyDescent="0.35">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s="4">
        <v>3.15</v>
      </c>
      <c r="S1090">
        <v>1</v>
      </c>
      <c r="T1090" s="3">
        <v>0</v>
      </c>
      <c r="U1090" s="4">
        <v>1.512</v>
      </c>
      <c r="V1090" s="3">
        <f t="shared" ref="V1090:V1153" si="34">U1090/R1090</f>
        <v>0.48000000000000004</v>
      </c>
      <c r="W1090" t="str">
        <f t="shared" si="33"/>
        <v>Profit</v>
      </c>
    </row>
    <row r="1091" spans="1:23" x14ac:dyDescent="0.35">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s="4">
        <v>31.984000000000002</v>
      </c>
      <c r="S1091">
        <v>2</v>
      </c>
      <c r="T1091" s="3">
        <v>0.2</v>
      </c>
      <c r="U1091" s="4">
        <v>1.9990000000000001</v>
      </c>
      <c r="V1091" s="3">
        <f t="shared" si="34"/>
        <v>6.25E-2</v>
      </c>
      <c r="W1091" t="str">
        <f t="shared" ref="W1091:W1154" si="35">IF(U1091&gt;=1,"Profit","Loss")</f>
        <v>Profit</v>
      </c>
    </row>
    <row r="1092" spans="1:23" x14ac:dyDescent="0.35">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s="4">
        <v>71.983999999999995</v>
      </c>
      <c r="S1092">
        <v>2</v>
      </c>
      <c r="T1092" s="3">
        <v>0.2</v>
      </c>
      <c r="U1092" s="4">
        <v>25.194400000000002</v>
      </c>
      <c r="V1092" s="3">
        <f t="shared" si="34"/>
        <v>0.35000000000000003</v>
      </c>
      <c r="W1092" t="str">
        <f t="shared" si="35"/>
        <v>Profit</v>
      </c>
    </row>
    <row r="1093" spans="1:23" x14ac:dyDescent="0.35">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s="4">
        <v>120.15</v>
      </c>
      <c r="S1093">
        <v>9</v>
      </c>
      <c r="T1093" s="3">
        <v>0</v>
      </c>
      <c r="U1093" s="4">
        <v>33.642000000000003</v>
      </c>
      <c r="V1093" s="3">
        <f t="shared" si="34"/>
        <v>0.28000000000000003</v>
      </c>
      <c r="W1093" t="str">
        <f t="shared" si="35"/>
        <v>Profit</v>
      </c>
    </row>
    <row r="1094" spans="1:23" x14ac:dyDescent="0.35">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s="4">
        <v>219.184</v>
      </c>
      <c r="S1094">
        <v>2</v>
      </c>
      <c r="T1094" s="3">
        <v>0.2</v>
      </c>
      <c r="U1094" s="4">
        <v>19.178599999999999</v>
      </c>
      <c r="V1094" s="3">
        <f t="shared" si="34"/>
        <v>8.7499999999999994E-2</v>
      </c>
      <c r="W1094" t="str">
        <f t="shared" si="35"/>
        <v>Profit</v>
      </c>
    </row>
    <row r="1095" spans="1:23" x14ac:dyDescent="0.35">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4">
        <v>28.9</v>
      </c>
      <c r="S1095">
        <v>5</v>
      </c>
      <c r="T1095" s="3">
        <v>0</v>
      </c>
      <c r="U1095" s="4">
        <v>14.161</v>
      </c>
      <c r="V1095" s="3">
        <f t="shared" si="34"/>
        <v>0.49</v>
      </c>
      <c r="W1095" t="str">
        <f t="shared" si="35"/>
        <v>Profit</v>
      </c>
    </row>
    <row r="1096" spans="1:23" x14ac:dyDescent="0.35">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4">
        <v>355.96</v>
      </c>
      <c r="S1096">
        <v>2</v>
      </c>
      <c r="T1096" s="3">
        <v>0</v>
      </c>
      <c r="U1096" s="4">
        <v>103.22839999999999</v>
      </c>
      <c r="V1096" s="3">
        <f t="shared" si="34"/>
        <v>0.28999999999999998</v>
      </c>
      <c r="W1096" t="str">
        <f t="shared" si="35"/>
        <v>Profit</v>
      </c>
    </row>
    <row r="1097" spans="1:23" x14ac:dyDescent="0.35">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s="4">
        <v>348.20800000000003</v>
      </c>
      <c r="S1097">
        <v>7</v>
      </c>
      <c r="T1097" s="3">
        <v>0.2</v>
      </c>
      <c r="U1097" s="4">
        <v>30.4682</v>
      </c>
      <c r="V1097" s="3">
        <f t="shared" si="34"/>
        <v>8.7499999999999994E-2</v>
      </c>
      <c r="W1097" t="str">
        <f t="shared" si="35"/>
        <v>Profit</v>
      </c>
    </row>
    <row r="1098" spans="1:23" x14ac:dyDescent="0.35">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s="4">
        <v>35.783999999999999</v>
      </c>
      <c r="S1098">
        <v>7</v>
      </c>
      <c r="T1098" s="3">
        <v>0.7</v>
      </c>
      <c r="U1098" s="4">
        <v>-28.627199999999998</v>
      </c>
      <c r="V1098" s="3">
        <f t="shared" si="34"/>
        <v>-0.79999999999999993</v>
      </c>
      <c r="W1098" t="str">
        <f t="shared" si="35"/>
        <v>Loss</v>
      </c>
    </row>
    <row r="1099" spans="1:23" x14ac:dyDescent="0.35">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s="4">
        <v>447.84</v>
      </c>
      <c r="S1099">
        <v>5</v>
      </c>
      <c r="T1099" s="3">
        <v>0.2</v>
      </c>
      <c r="U1099" s="4">
        <v>11.196</v>
      </c>
      <c r="V1099" s="3">
        <f t="shared" si="34"/>
        <v>2.5000000000000001E-2</v>
      </c>
      <c r="W1099" t="str">
        <f t="shared" si="35"/>
        <v>Profit</v>
      </c>
    </row>
    <row r="1100" spans="1:23" x14ac:dyDescent="0.35">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s="4">
        <v>7.04</v>
      </c>
      <c r="S1100">
        <v>4</v>
      </c>
      <c r="T1100" s="3">
        <v>0</v>
      </c>
      <c r="U1100" s="4">
        <v>2.0415999999999999</v>
      </c>
      <c r="V1100" s="3">
        <f t="shared" si="34"/>
        <v>0.28999999999999998</v>
      </c>
      <c r="W1100" t="str">
        <f t="shared" si="35"/>
        <v>Profit</v>
      </c>
    </row>
    <row r="1101" spans="1:23" x14ac:dyDescent="0.35">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s="4">
        <v>8.73</v>
      </c>
      <c r="S1101">
        <v>3</v>
      </c>
      <c r="T1101" s="3">
        <v>0</v>
      </c>
      <c r="U1101" s="4">
        <v>4.1031000000000004</v>
      </c>
      <c r="V1101" s="3">
        <f t="shared" si="34"/>
        <v>0.47000000000000003</v>
      </c>
      <c r="W1101" t="str">
        <f t="shared" si="35"/>
        <v>Profit</v>
      </c>
    </row>
    <row r="1102" spans="1:23" x14ac:dyDescent="0.35">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4">
        <v>29.29</v>
      </c>
      <c r="S1102">
        <v>1</v>
      </c>
      <c r="T1102" s="3">
        <v>0</v>
      </c>
      <c r="U1102" s="4">
        <v>9.6656999999999993</v>
      </c>
      <c r="V1102" s="3">
        <f t="shared" si="34"/>
        <v>0.32999999999999996</v>
      </c>
      <c r="W1102" t="str">
        <f t="shared" si="35"/>
        <v>Profit</v>
      </c>
    </row>
    <row r="1103" spans="1:23" x14ac:dyDescent="0.35">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s="4">
        <v>8.64</v>
      </c>
      <c r="S1103">
        <v>3</v>
      </c>
      <c r="T1103" s="3">
        <v>0</v>
      </c>
      <c r="U1103" s="4">
        <v>2.5055999999999998</v>
      </c>
      <c r="V1103" s="3">
        <f t="shared" si="34"/>
        <v>0.28999999999999998</v>
      </c>
      <c r="W1103" t="str">
        <f t="shared" si="35"/>
        <v>Profit</v>
      </c>
    </row>
    <row r="1104" spans="1:23" x14ac:dyDescent="0.35">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s="4">
        <v>2.694</v>
      </c>
      <c r="S1104">
        <v>3</v>
      </c>
      <c r="T1104" s="3">
        <v>0.8</v>
      </c>
      <c r="U1104" s="4">
        <v>-4.7145000000000001</v>
      </c>
      <c r="V1104" s="3">
        <f t="shared" si="34"/>
        <v>-1.75</v>
      </c>
      <c r="W1104" t="str">
        <f t="shared" si="35"/>
        <v>Loss</v>
      </c>
    </row>
    <row r="1105" spans="1:23" x14ac:dyDescent="0.35">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s="4">
        <v>2.9340000000000002</v>
      </c>
      <c r="S1105">
        <v>3</v>
      </c>
      <c r="T1105" s="3">
        <v>0.8</v>
      </c>
      <c r="U1105" s="4">
        <v>-4.9878</v>
      </c>
      <c r="V1105" s="3">
        <f t="shared" si="34"/>
        <v>-1.7</v>
      </c>
      <c r="W1105" t="str">
        <f t="shared" si="35"/>
        <v>Loss</v>
      </c>
    </row>
    <row r="1106" spans="1:23" x14ac:dyDescent="0.35">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s="4">
        <v>22.92</v>
      </c>
      <c r="S1106">
        <v>3</v>
      </c>
      <c r="T1106" s="3">
        <v>0</v>
      </c>
      <c r="U1106" s="4">
        <v>11.2308</v>
      </c>
      <c r="V1106" s="3">
        <f t="shared" si="34"/>
        <v>0.49</v>
      </c>
      <c r="W1106" t="str">
        <f t="shared" si="35"/>
        <v>Profit</v>
      </c>
    </row>
    <row r="1107" spans="1:23" x14ac:dyDescent="0.35">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s="4">
        <v>100.70399999999999</v>
      </c>
      <c r="S1107">
        <v>6</v>
      </c>
      <c r="T1107" s="3">
        <v>0.2</v>
      </c>
      <c r="U1107" s="4">
        <v>-16.3644</v>
      </c>
      <c r="V1107" s="3">
        <f t="shared" si="34"/>
        <v>-0.16250000000000001</v>
      </c>
      <c r="W1107" t="str">
        <f t="shared" si="35"/>
        <v>Loss</v>
      </c>
    </row>
    <row r="1108" spans="1:23" x14ac:dyDescent="0.35">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s="4">
        <v>2.3279999999999998</v>
      </c>
      <c r="S1108">
        <v>2</v>
      </c>
      <c r="T1108" s="3">
        <v>0.6</v>
      </c>
      <c r="U1108" s="4">
        <v>-0.75660000000000005</v>
      </c>
      <c r="V1108" s="3">
        <f t="shared" si="34"/>
        <v>-0.32500000000000007</v>
      </c>
      <c r="W1108" t="str">
        <f t="shared" si="35"/>
        <v>Loss</v>
      </c>
    </row>
    <row r="1109" spans="1:23" x14ac:dyDescent="0.35">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s="4">
        <v>10.78</v>
      </c>
      <c r="S1109">
        <v>5</v>
      </c>
      <c r="T1109" s="3">
        <v>0.8</v>
      </c>
      <c r="U1109" s="4">
        <v>-17.248000000000001</v>
      </c>
      <c r="V1109" s="3">
        <f t="shared" si="34"/>
        <v>-1.6</v>
      </c>
      <c r="W1109" t="str">
        <f t="shared" si="35"/>
        <v>Loss</v>
      </c>
    </row>
    <row r="1110" spans="1:23" x14ac:dyDescent="0.35">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s="4">
        <v>58.368000000000002</v>
      </c>
      <c r="S1110">
        <v>12</v>
      </c>
      <c r="T1110" s="3">
        <v>0.2</v>
      </c>
      <c r="U1110" s="4">
        <v>21.888000000000002</v>
      </c>
      <c r="V1110" s="3">
        <f t="shared" si="34"/>
        <v>0.375</v>
      </c>
      <c r="W1110" t="str">
        <f t="shared" si="35"/>
        <v>Profit</v>
      </c>
    </row>
    <row r="1111" spans="1:23" x14ac:dyDescent="0.35">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s="4">
        <v>40.968000000000004</v>
      </c>
      <c r="S1111">
        <v>3</v>
      </c>
      <c r="T1111" s="3">
        <v>0.2</v>
      </c>
      <c r="U1111" s="4">
        <v>13.826700000000001</v>
      </c>
      <c r="V1111" s="3">
        <f t="shared" si="34"/>
        <v>0.33749999999999997</v>
      </c>
      <c r="W1111" t="str">
        <f t="shared" si="35"/>
        <v>Profit</v>
      </c>
    </row>
    <row r="1112" spans="1:23" x14ac:dyDescent="0.35">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s="4">
        <v>71.959999999999994</v>
      </c>
      <c r="S1112">
        <v>5</v>
      </c>
      <c r="T1112" s="3">
        <v>0.2</v>
      </c>
      <c r="U1112" s="4">
        <v>25.186</v>
      </c>
      <c r="V1112" s="3">
        <f t="shared" si="34"/>
        <v>0.35000000000000003</v>
      </c>
      <c r="W1112" t="str">
        <f t="shared" si="35"/>
        <v>Profit</v>
      </c>
    </row>
    <row r="1113" spans="1:23" x14ac:dyDescent="0.35">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s="4">
        <v>10.368</v>
      </c>
      <c r="S1113">
        <v>2</v>
      </c>
      <c r="T1113" s="3">
        <v>0.2</v>
      </c>
      <c r="U1113" s="4">
        <v>3.6288</v>
      </c>
      <c r="V1113" s="3">
        <f t="shared" si="34"/>
        <v>0.35</v>
      </c>
      <c r="W1113" t="str">
        <f t="shared" si="35"/>
        <v>Profit</v>
      </c>
    </row>
    <row r="1114" spans="1:23" x14ac:dyDescent="0.35">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s="3">
        <v>0.8</v>
      </c>
      <c r="U1114" s="4">
        <v>-2.0264000000000002</v>
      </c>
      <c r="V1114" s="3">
        <f t="shared" si="34"/>
        <v>-1.7000000000000002</v>
      </c>
      <c r="W1114" t="str">
        <f t="shared" si="35"/>
        <v>Loss</v>
      </c>
    </row>
    <row r="1115" spans="1:23" x14ac:dyDescent="0.35">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s="4">
        <v>46.671999999999997</v>
      </c>
      <c r="S1115">
        <v>2</v>
      </c>
      <c r="T1115" s="3">
        <v>0.2</v>
      </c>
      <c r="U1115" s="4">
        <v>16.3352</v>
      </c>
      <c r="V1115" s="3">
        <f t="shared" si="34"/>
        <v>0.35000000000000003</v>
      </c>
      <c r="W1115" t="str">
        <f t="shared" si="35"/>
        <v>Profit</v>
      </c>
    </row>
    <row r="1116" spans="1:23" x14ac:dyDescent="0.35">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s="4">
        <v>119.833</v>
      </c>
      <c r="S1116">
        <v>1</v>
      </c>
      <c r="T1116" s="3">
        <v>0.15</v>
      </c>
      <c r="U1116" s="4">
        <v>-12.6882</v>
      </c>
      <c r="V1116" s="3">
        <f t="shared" si="34"/>
        <v>-0.10588235294117647</v>
      </c>
      <c r="W1116" t="str">
        <f t="shared" si="35"/>
        <v>Loss</v>
      </c>
    </row>
    <row r="1117" spans="1:23" x14ac:dyDescent="0.35">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s="4">
        <v>119.98</v>
      </c>
      <c r="S1117">
        <v>2</v>
      </c>
      <c r="T1117" s="3">
        <v>0</v>
      </c>
      <c r="U1117" s="4">
        <v>57.590400000000002</v>
      </c>
      <c r="V1117" s="3">
        <f t="shared" si="34"/>
        <v>0.48</v>
      </c>
      <c r="W1117" t="str">
        <f t="shared" si="35"/>
        <v>Profit</v>
      </c>
    </row>
    <row r="1118" spans="1:23" x14ac:dyDescent="0.35">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s="4">
        <v>6.3</v>
      </c>
      <c r="S1118">
        <v>2</v>
      </c>
      <c r="T1118" s="3">
        <v>0</v>
      </c>
      <c r="U1118" s="4">
        <v>3.024</v>
      </c>
      <c r="V1118" s="3">
        <f t="shared" si="34"/>
        <v>0.48000000000000004</v>
      </c>
      <c r="W1118" t="str">
        <f t="shared" si="35"/>
        <v>Profit</v>
      </c>
    </row>
    <row r="1119" spans="1:23" x14ac:dyDescent="0.35">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4">
        <v>279.89999999999998</v>
      </c>
      <c r="S1119">
        <v>5</v>
      </c>
      <c r="T1119" s="3">
        <v>0</v>
      </c>
      <c r="U1119" s="4">
        <v>137.15100000000001</v>
      </c>
      <c r="V1119" s="3">
        <f t="shared" si="34"/>
        <v>0.4900000000000001</v>
      </c>
      <c r="W1119" t="str">
        <f t="shared" si="35"/>
        <v>Profit</v>
      </c>
    </row>
    <row r="1120" spans="1:23" x14ac:dyDescent="0.35">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4">
        <v>619.95000000000005</v>
      </c>
      <c r="S1120">
        <v>5</v>
      </c>
      <c r="T1120" s="3">
        <v>0</v>
      </c>
      <c r="U1120" s="4">
        <v>111.59099999999999</v>
      </c>
      <c r="V1120" s="3">
        <f t="shared" si="34"/>
        <v>0.17999999999999997</v>
      </c>
      <c r="W1120" t="str">
        <f t="shared" si="35"/>
        <v>Profit</v>
      </c>
    </row>
    <row r="1121" spans="1:23" x14ac:dyDescent="0.35">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4">
        <v>4.3600000000000003</v>
      </c>
      <c r="S1121">
        <v>2</v>
      </c>
      <c r="T1121" s="3">
        <v>0</v>
      </c>
      <c r="U1121" s="4">
        <v>2.0491999999999999</v>
      </c>
      <c r="V1121" s="3">
        <f t="shared" si="34"/>
        <v>0.46999999999999992</v>
      </c>
      <c r="W1121" t="str">
        <f t="shared" si="35"/>
        <v>Profit</v>
      </c>
    </row>
    <row r="1122" spans="1:23" x14ac:dyDescent="0.35">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4">
        <v>15.28</v>
      </c>
      <c r="S1122">
        <v>2</v>
      </c>
      <c r="T1122" s="3">
        <v>0</v>
      </c>
      <c r="U1122" s="4">
        <v>7.4871999999999996</v>
      </c>
      <c r="V1122" s="3">
        <f t="shared" si="34"/>
        <v>0.49</v>
      </c>
      <c r="W1122" t="str">
        <f t="shared" si="35"/>
        <v>Profit</v>
      </c>
    </row>
    <row r="1123" spans="1:23" x14ac:dyDescent="0.35">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4">
        <v>699.93</v>
      </c>
      <c r="S1123">
        <v>7</v>
      </c>
      <c r="T1123" s="3">
        <v>0</v>
      </c>
      <c r="U1123" s="4">
        <v>181.98179999999999</v>
      </c>
      <c r="V1123" s="3">
        <f t="shared" si="34"/>
        <v>0.26</v>
      </c>
      <c r="W1123" t="str">
        <f t="shared" si="35"/>
        <v>Profit</v>
      </c>
    </row>
    <row r="1124" spans="1:23" x14ac:dyDescent="0.35">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4">
        <v>22.96</v>
      </c>
      <c r="S1124">
        <v>7</v>
      </c>
      <c r="T1124" s="3">
        <v>0</v>
      </c>
      <c r="U1124" s="4">
        <v>6.6584000000000003</v>
      </c>
      <c r="V1124" s="3">
        <f t="shared" si="34"/>
        <v>0.28999999999999998</v>
      </c>
      <c r="W1124" t="str">
        <f t="shared" si="35"/>
        <v>Profit</v>
      </c>
    </row>
    <row r="1125" spans="1:23" x14ac:dyDescent="0.35">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s="4">
        <v>38.6</v>
      </c>
      <c r="S1125">
        <v>4</v>
      </c>
      <c r="T1125" s="3">
        <v>0</v>
      </c>
      <c r="U1125" s="4">
        <v>11.58</v>
      </c>
      <c r="V1125" s="3">
        <f t="shared" si="34"/>
        <v>0.3</v>
      </c>
      <c r="W1125" t="str">
        <f t="shared" si="35"/>
        <v>Profit</v>
      </c>
    </row>
    <row r="1126" spans="1:23" x14ac:dyDescent="0.35">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4">
        <v>6.63</v>
      </c>
      <c r="S1126">
        <v>3</v>
      </c>
      <c r="T1126" s="3">
        <v>0</v>
      </c>
      <c r="U1126" s="4">
        <v>1.7901</v>
      </c>
      <c r="V1126" s="3">
        <f t="shared" si="34"/>
        <v>0.27</v>
      </c>
      <c r="W1126" t="str">
        <f t="shared" si="35"/>
        <v>Profit</v>
      </c>
    </row>
    <row r="1127" spans="1:23" x14ac:dyDescent="0.35">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4">
        <v>23.34</v>
      </c>
      <c r="S1127">
        <v>3</v>
      </c>
      <c r="T1127" s="3">
        <v>0</v>
      </c>
      <c r="U1127" s="4">
        <v>10.969799999999999</v>
      </c>
      <c r="V1127" s="3">
        <f t="shared" si="34"/>
        <v>0.47</v>
      </c>
      <c r="W1127" t="str">
        <f t="shared" si="35"/>
        <v>Profit</v>
      </c>
    </row>
    <row r="1128" spans="1:23" x14ac:dyDescent="0.35">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4">
        <v>1067.94</v>
      </c>
      <c r="S1128">
        <v>3</v>
      </c>
      <c r="T1128" s="3">
        <v>0</v>
      </c>
      <c r="U1128" s="4">
        <v>224.26740000000001</v>
      </c>
      <c r="V1128" s="3">
        <f t="shared" si="34"/>
        <v>0.21</v>
      </c>
      <c r="W1128" t="str">
        <f t="shared" si="35"/>
        <v>Profit</v>
      </c>
    </row>
    <row r="1129" spans="1:23" x14ac:dyDescent="0.35">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s="4">
        <v>10.16</v>
      </c>
      <c r="S1129">
        <v>1</v>
      </c>
      <c r="T1129" s="3">
        <v>0</v>
      </c>
      <c r="U1129" s="4">
        <v>2.6415999999999999</v>
      </c>
      <c r="V1129" s="3">
        <f t="shared" si="34"/>
        <v>0.26</v>
      </c>
      <c r="W1129" t="str">
        <f t="shared" si="35"/>
        <v>Profit</v>
      </c>
    </row>
    <row r="1130" spans="1:23" x14ac:dyDescent="0.35">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4">
        <v>101.88</v>
      </c>
      <c r="S1130">
        <v>6</v>
      </c>
      <c r="T1130" s="3">
        <v>0</v>
      </c>
      <c r="U1130" s="4">
        <v>50.94</v>
      </c>
      <c r="V1130" s="3">
        <f t="shared" si="34"/>
        <v>0.5</v>
      </c>
      <c r="W1130" t="str">
        <f t="shared" si="35"/>
        <v>Profit</v>
      </c>
    </row>
    <row r="1131" spans="1:23" x14ac:dyDescent="0.35">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s="4">
        <v>343.92</v>
      </c>
      <c r="S1131">
        <v>4</v>
      </c>
      <c r="T1131" s="3">
        <v>0</v>
      </c>
      <c r="U1131" s="4">
        <v>75.662400000000005</v>
      </c>
      <c r="V1131" s="3">
        <f t="shared" si="34"/>
        <v>0.22</v>
      </c>
      <c r="W1131" t="str">
        <f t="shared" si="35"/>
        <v>Profit</v>
      </c>
    </row>
    <row r="1132" spans="1:23" x14ac:dyDescent="0.35">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s="4">
        <v>40.99</v>
      </c>
      <c r="S1132">
        <v>1</v>
      </c>
      <c r="T1132" s="3">
        <v>0</v>
      </c>
      <c r="U1132" s="4">
        <v>20.085100000000001</v>
      </c>
      <c r="V1132" s="3">
        <f t="shared" si="34"/>
        <v>0.49</v>
      </c>
      <c r="W1132" t="str">
        <f t="shared" si="35"/>
        <v>Profit</v>
      </c>
    </row>
    <row r="1133" spans="1:23" x14ac:dyDescent="0.35">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s="4">
        <v>63.9</v>
      </c>
      <c r="S1133">
        <v>5</v>
      </c>
      <c r="T1133" s="3">
        <v>0</v>
      </c>
      <c r="U1133" s="4">
        <v>28.754999999999999</v>
      </c>
      <c r="V1133" s="3">
        <f t="shared" si="34"/>
        <v>0.45</v>
      </c>
      <c r="W1133" t="str">
        <f t="shared" si="35"/>
        <v>Profit</v>
      </c>
    </row>
    <row r="1134" spans="1:23" x14ac:dyDescent="0.35">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s="4">
        <v>19.440000000000001</v>
      </c>
      <c r="S1134">
        <v>3</v>
      </c>
      <c r="T1134" s="3">
        <v>0</v>
      </c>
      <c r="U1134" s="4">
        <v>9.3312000000000008</v>
      </c>
      <c r="V1134" s="3">
        <f t="shared" si="34"/>
        <v>0.48000000000000004</v>
      </c>
      <c r="W1134" t="str">
        <f t="shared" si="35"/>
        <v>Profit</v>
      </c>
    </row>
    <row r="1135" spans="1:23" x14ac:dyDescent="0.35">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s="4">
        <v>124.608</v>
      </c>
      <c r="S1135">
        <v>4</v>
      </c>
      <c r="T1135" s="3">
        <v>0.2</v>
      </c>
      <c r="U1135" s="4">
        <v>-23.364000000000001</v>
      </c>
      <c r="V1135" s="3">
        <f t="shared" si="34"/>
        <v>-0.1875</v>
      </c>
      <c r="W1135" t="str">
        <f t="shared" si="35"/>
        <v>Loss</v>
      </c>
    </row>
    <row r="1136" spans="1:23" x14ac:dyDescent="0.35">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4">
        <v>7.56</v>
      </c>
      <c r="S1136">
        <v>3</v>
      </c>
      <c r="T1136" s="3">
        <v>0.2</v>
      </c>
      <c r="U1136" s="4">
        <v>2.6459999999999999</v>
      </c>
      <c r="V1136" s="3">
        <f t="shared" si="34"/>
        <v>0.35000000000000003</v>
      </c>
      <c r="W1136" t="str">
        <f t="shared" si="35"/>
        <v>Profit</v>
      </c>
    </row>
    <row r="1137" spans="1:23" x14ac:dyDescent="0.35">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4">
        <v>85.224000000000004</v>
      </c>
      <c r="S1137">
        <v>3</v>
      </c>
      <c r="T1137" s="3">
        <v>0.2</v>
      </c>
      <c r="U1137" s="4">
        <v>7.4570999999999996</v>
      </c>
      <c r="V1137" s="3">
        <f t="shared" si="34"/>
        <v>8.7499999999999994E-2</v>
      </c>
      <c r="W1137" t="str">
        <f t="shared" si="35"/>
        <v>Profit</v>
      </c>
    </row>
    <row r="1138" spans="1:23" x14ac:dyDescent="0.35">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4">
        <v>287.52</v>
      </c>
      <c r="S1138">
        <v>8</v>
      </c>
      <c r="T1138" s="3">
        <v>0</v>
      </c>
      <c r="U1138" s="4">
        <v>129.38399999999999</v>
      </c>
      <c r="V1138" s="3">
        <f t="shared" si="34"/>
        <v>0.44999999999999996</v>
      </c>
      <c r="W1138" t="str">
        <f t="shared" si="35"/>
        <v>Profit</v>
      </c>
    </row>
    <row r="1139" spans="1:23" x14ac:dyDescent="0.35">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4">
        <v>37.68</v>
      </c>
      <c r="S1139">
        <v>2</v>
      </c>
      <c r="T1139" s="3">
        <v>0</v>
      </c>
      <c r="U1139" s="4">
        <v>10.5504</v>
      </c>
      <c r="V1139" s="3">
        <f t="shared" si="34"/>
        <v>0.27999999999999997</v>
      </c>
      <c r="W1139" t="str">
        <f t="shared" si="35"/>
        <v>Profit</v>
      </c>
    </row>
    <row r="1140" spans="1:23" x14ac:dyDescent="0.35">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4">
        <v>19.98</v>
      </c>
      <c r="S1140">
        <v>2</v>
      </c>
      <c r="T1140" s="3">
        <v>0</v>
      </c>
      <c r="U1140" s="4">
        <v>8.9909999999999997</v>
      </c>
      <c r="V1140" s="3">
        <f t="shared" si="34"/>
        <v>0.44999999999999996</v>
      </c>
      <c r="W1140" t="str">
        <f t="shared" si="35"/>
        <v>Profit</v>
      </c>
    </row>
    <row r="1141" spans="1:23" x14ac:dyDescent="0.35">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4">
        <v>20.58</v>
      </c>
      <c r="S1141">
        <v>7</v>
      </c>
      <c r="T1141" s="3">
        <v>0</v>
      </c>
      <c r="U1141" s="4">
        <v>5.5566000000000004</v>
      </c>
      <c r="V1141" s="3">
        <f t="shared" si="34"/>
        <v>0.27</v>
      </c>
      <c r="W1141" t="str">
        <f t="shared" si="35"/>
        <v>Profit</v>
      </c>
    </row>
    <row r="1142" spans="1:23" x14ac:dyDescent="0.35">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4">
        <v>17.38</v>
      </c>
      <c r="S1142">
        <v>2</v>
      </c>
      <c r="T1142" s="3">
        <v>0</v>
      </c>
      <c r="U1142" s="4">
        <v>8.69</v>
      </c>
      <c r="V1142" s="3">
        <f t="shared" si="34"/>
        <v>0.5</v>
      </c>
      <c r="W1142" t="str">
        <f t="shared" si="35"/>
        <v>Profit</v>
      </c>
    </row>
    <row r="1143" spans="1:23" x14ac:dyDescent="0.35">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s="4">
        <v>204.6</v>
      </c>
      <c r="S1143">
        <v>2</v>
      </c>
      <c r="T1143" s="3">
        <v>0</v>
      </c>
      <c r="U1143" s="4">
        <v>53.195999999999998</v>
      </c>
      <c r="V1143" s="3">
        <f t="shared" si="34"/>
        <v>0.26</v>
      </c>
      <c r="W1143" t="str">
        <f t="shared" si="35"/>
        <v>Profit</v>
      </c>
    </row>
    <row r="1144" spans="1:23" x14ac:dyDescent="0.35">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s="4">
        <v>8.7200000000000006</v>
      </c>
      <c r="S1144">
        <v>4</v>
      </c>
      <c r="T1144" s="3">
        <v>0</v>
      </c>
      <c r="U1144" s="4">
        <v>2.8776000000000002</v>
      </c>
      <c r="V1144" s="3">
        <f t="shared" si="34"/>
        <v>0.33</v>
      </c>
      <c r="W1144" t="str">
        <f t="shared" si="35"/>
        <v>Profit</v>
      </c>
    </row>
    <row r="1145" spans="1:23" x14ac:dyDescent="0.35">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s="4">
        <v>6.48</v>
      </c>
      <c r="S1145">
        <v>1</v>
      </c>
      <c r="T1145" s="3">
        <v>0</v>
      </c>
      <c r="U1145" s="4">
        <v>3.1103999999999998</v>
      </c>
      <c r="V1145" s="3">
        <f t="shared" si="34"/>
        <v>0.47999999999999993</v>
      </c>
      <c r="W1145" t="str">
        <f t="shared" si="35"/>
        <v>Profit</v>
      </c>
    </row>
    <row r="1146" spans="1:23" x14ac:dyDescent="0.35">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s="4">
        <v>686.32</v>
      </c>
      <c r="S1146">
        <v>2</v>
      </c>
      <c r="T1146" s="3">
        <v>0.2</v>
      </c>
      <c r="U1146" s="4">
        <v>223.054</v>
      </c>
      <c r="V1146" s="3">
        <f t="shared" si="34"/>
        <v>0.32499999999999996</v>
      </c>
      <c r="W1146" t="str">
        <f t="shared" si="35"/>
        <v>Profit</v>
      </c>
    </row>
    <row r="1147" spans="1:23" x14ac:dyDescent="0.35">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s="4">
        <v>62.18</v>
      </c>
      <c r="S1147">
        <v>1</v>
      </c>
      <c r="T1147" s="3">
        <v>0</v>
      </c>
      <c r="U1147" s="4">
        <v>16.788599999999999</v>
      </c>
      <c r="V1147" s="3">
        <f t="shared" si="34"/>
        <v>0.26999999999999996</v>
      </c>
      <c r="W1147" t="str">
        <f t="shared" si="35"/>
        <v>Profit</v>
      </c>
    </row>
    <row r="1148" spans="1:23" x14ac:dyDescent="0.35">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4">
        <v>644.07600000000002</v>
      </c>
      <c r="S1148">
        <v>2</v>
      </c>
      <c r="T1148" s="3">
        <v>0.1</v>
      </c>
      <c r="U1148" s="4">
        <v>107.346</v>
      </c>
      <c r="V1148" s="3">
        <f t="shared" si="34"/>
        <v>0.16666666666666666</v>
      </c>
      <c r="W1148" t="str">
        <f t="shared" si="35"/>
        <v>Profit</v>
      </c>
    </row>
    <row r="1149" spans="1:23" x14ac:dyDescent="0.35">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4">
        <v>5.84</v>
      </c>
      <c r="S1149">
        <v>2</v>
      </c>
      <c r="T1149" s="3">
        <v>0</v>
      </c>
      <c r="U1149" s="4">
        <v>2.6280000000000001</v>
      </c>
      <c r="V1149" s="3">
        <f t="shared" si="34"/>
        <v>0.45</v>
      </c>
      <c r="W1149" t="str">
        <f t="shared" si="35"/>
        <v>Profit</v>
      </c>
    </row>
    <row r="1150" spans="1:23" x14ac:dyDescent="0.35">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4">
        <v>12.76</v>
      </c>
      <c r="S1150">
        <v>2</v>
      </c>
      <c r="T1150" s="3">
        <v>0</v>
      </c>
      <c r="U1150" s="4">
        <v>5.8696000000000002</v>
      </c>
      <c r="V1150" s="3">
        <f t="shared" si="34"/>
        <v>0.46</v>
      </c>
      <c r="W1150" t="str">
        <f t="shared" si="35"/>
        <v>Profit</v>
      </c>
    </row>
    <row r="1151" spans="1:23" x14ac:dyDescent="0.35">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4">
        <v>10.95</v>
      </c>
      <c r="S1151">
        <v>1</v>
      </c>
      <c r="T1151" s="3">
        <v>0</v>
      </c>
      <c r="U1151" s="4">
        <v>0.438</v>
      </c>
      <c r="V1151" s="3">
        <f t="shared" si="34"/>
        <v>0.04</v>
      </c>
      <c r="W1151" t="str">
        <f t="shared" si="35"/>
        <v>Loss</v>
      </c>
    </row>
    <row r="1152" spans="1:23" x14ac:dyDescent="0.35">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4">
        <v>599.98</v>
      </c>
      <c r="S1152">
        <v>2</v>
      </c>
      <c r="T1152" s="3">
        <v>0</v>
      </c>
      <c r="U1152" s="4">
        <v>209.99299999999999</v>
      </c>
      <c r="V1152" s="3">
        <f t="shared" si="34"/>
        <v>0.35</v>
      </c>
      <c r="W1152" t="str">
        <f t="shared" si="35"/>
        <v>Profit</v>
      </c>
    </row>
    <row r="1153" spans="1:23" x14ac:dyDescent="0.35">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s="4">
        <v>8.3520000000000003</v>
      </c>
      <c r="S1153">
        <v>6</v>
      </c>
      <c r="T1153" s="3">
        <v>0.2</v>
      </c>
      <c r="U1153" s="4">
        <v>1.2527999999999999</v>
      </c>
      <c r="V1153" s="3">
        <f t="shared" si="34"/>
        <v>0.15</v>
      </c>
      <c r="W1153" t="str">
        <f t="shared" si="35"/>
        <v>Profit</v>
      </c>
    </row>
    <row r="1154" spans="1:23" x14ac:dyDescent="0.35">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4">
        <v>3.64</v>
      </c>
      <c r="S1154">
        <v>2</v>
      </c>
      <c r="T1154" s="3">
        <v>0</v>
      </c>
      <c r="U1154" s="4">
        <v>1.6379999999999999</v>
      </c>
      <c r="V1154" s="3">
        <f t="shared" ref="V1154:V1217" si="36">U1154/R1154</f>
        <v>0.44999999999999996</v>
      </c>
      <c r="W1154" t="str">
        <f t="shared" si="35"/>
        <v>Profit</v>
      </c>
    </row>
    <row r="1155" spans="1:23" x14ac:dyDescent="0.35">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4">
        <v>159.768</v>
      </c>
      <c r="S1155">
        <v>7</v>
      </c>
      <c r="T1155" s="3">
        <v>0.2</v>
      </c>
      <c r="U1155" s="4">
        <v>53.921700000000001</v>
      </c>
      <c r="V1155" s="3">
        <f t="shared" si="36"/>
        <v>0.33750000000000002</v>
      </c>
      <c r="W1155" t="str">
        <f t="shared" ref="W1155:W1218" si="37">IF(U1155&gt;=1,"Profit","Loss")</f>
        <v>Profit</v>
      </c>
    </row>
    <row r="1156" spans="1:23" x14ac:dyDescent="0.35">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4">
        <v>122.48</v>
      </c>
      <c r="S1156">
        <v>2</v>
      </c>
      <c r="T1156" s="3">
        <v>0</v>
      </c>
      <c r="U1156" s="4">
        <v>0</v>
      </c>
      <c r="V1156" s="3">
        <f t="shared" si="36"/>
        <v>0</v>
      </c>
      <c r="W1156" t="str">
        <f t="shared" si="37"/>
        <v>Loss</v>
      </c>
    </row>
    <row r="1157" spans="1:23" x14ac:dyDescent="0.35">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4">
        <v>2244.48</v>
      </c>
      <c r="S1157">
        <v>7</v>
      </c>
      <c r="T1157" s="3">
        <v>0</v>
      </c>
      <c r="U1157" s="4">
        <v>493.78559999999999</v>
      </c>
      <c r="V1157" s="3">
        <f t="shared" si="36"/>
        <v>0.22</v>
      </c>
      <c r="W1157" t="str">
        <f t="shared" si="37"/>
        <v>Profit</v>
      </c>
    </row>
    <row r="1158" spans="1:23" x14ac:dyDescent="0.35">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4">
        <v>62.31</v>
      </c>
      <c r="S1158">
        <v>3</v>
      </c>
      <c r="T1158" s="3">
        <v>0</v>
      </c>
      <c r="U1158" s="4">
        <v>29.285699999999999</v>
      </c>
      <c r="V1158" s="3">
        <f t="shared" si="36"/>
        <v>0.47</v>
      </c>
      <c r="W1158" t="str">
        <f t="shared" si="37"/>
        <v>Profit</v>
      </c>
    </row>
    <row r="1159" spans="1:23" x14ac:dyDescent="0.35">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4">
        <v>455.1</v>
      </c>
      <c r="S1159">
        <v>2</v>
      </c>
      <c r="T1159" s="3">
        <v>0</v>
      </c>
      <c r="U1159" s="4">
        <v>100.122</v>
      </c>
      <c r="V1159" s="3">
        <f t="shared" si="36"/>
        <v>0.22</v>
      </c>
      <c r="W1159" t="str">
        <f t="shared" si="37"/>
        <v>Profit</v>
      </c>
    </row>
    <row r="1160" spans="1:23" x14ac:dyDescent="0.35">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s="4">
        <v>195.184</v>
      </c>
      <c r="S1160">
        <v>1</v>
      </c>
      <c r="T1160" s="3">
        <v>0.2</v>
      </c>
      <c r="U1160" s="4">
        <v>19.5184</v>
      </c>
      <c r="V1160" s="3">
        <f t="shared" si="36"/>
        <v>0.1</v>
      </c>
      <c r="W1160" t="str">
        <f t="shared" si="37"/>
        <v>Profit</v>
      </c>
    </row>
    <row r="1161" spans="1:23" x14ac:dyDescent="0.35">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s="4">
        <v>362.94</v>
      </c>
      <c r="S1161">
        <v>3</v>
      </c>
      <c r="T1161" s="3">
        <v>0</v>
      </c>
      <c r="U1161" s="4">
        <v>90.734999999999999</v>
      </c>
      <c r="V1161" s="3">
        <f t="shared" si="36"/>
        <v>0.25</v>
      </c>
      <c r="W1161" t="str">
        <f t="shared" si="37"/>
        <v>Profit</v>
      </c>
    </row>
    <row r="1162" spans="1:23" x14ac:dyDescent="0.35">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s="4">
        <v>11.54</v>
      </c>
      <c r="S1162">
        <v>2</v>
      </c>
      <c r="T1162" s="3">
        <v>0</v>
      </c>
      <c r="U1162" s="4">
        <v>5.77</v>
      </c>
      <c r="V1162" s="3">
        <f t="shared" si="36"/>
        <v>0.5</v>
      </c>
      <c r="W1162" t="str">
        <f t="shared" si="37"/>
        <v>Profit</v>
      </c>
    </row>
    <row r="1163" spans="1:23" x14ac:dyDescent="0.35">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s="4">
        <v>53.94</v>
      </c>
      <c r="S1163">
        <v>3</v>
      </c>
      <c r="T1163" s="3">
        <v>0</v>
      </c>
      <c r="U1163" s="4">
        <v>15.6426</v>
      </c>
      <c r="V1163" s="3">
        <f t="shared" si="36"/>
        <v>0.29000000000000004</v>
      </c>
      <c r="W1163" t="str">
        <f t="shared" si="37"/>
        <v>Profit</v>
      </c>
    </row>
    <row r="1164" spans="1:23" x14ac:dyDescent="0.35">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4">
        <v>9.99</v>
      </c>
      <c r="S1164">
        <v>1</v>
      </c>
      <c r="T1164" s="3">
        <v>0</v>
      </c>
      <c r="U1164" s="4">
        <v>4.5953999999999997</v>
      </c>
      <c r="V1164" s="3">
        <f t="shared" si="36"/>
        <v>0.45999999999999996</v>
      </c>
      <c r="W1164" t="str">
        <f t="shared" si="37"/>
        <v>Profit</v>
      </c>
    </row>
    <row r="1165" spans="1:23" x14ac:dyDescent="0.35">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4">
        <v>125.76</v>
      </c>
      <c r="S1165">
        <v>3</v>
      </c>
      <c r="T1165" s="3">
        <v>0.2</v>
      </c>
      <c r="U1165" s="4">
        <v>40.872</v>
      </c>
      <c r="V1165" s="3">
        <f t="shared" si="36"/>
        <v>0.32500000000000001</v>
      </c>
      <c r="W1165" t="str">
        <f t="shared" si="37"/>
        <v>Profit</v>
      </c>
    </row>
    <row r="1166" spans="1:23" x14ac:dyDescent="0.35">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4">
        <v>25.32</v>
      </c>
      <c r="S1166">
        <v>5</v>
      </c>
      <c r="T1166" s="3">
        <v>0.2</v>
      </c>
      <c r="U1166" s="4">
        <v>9.1784999999999997</v>
      </c>
      <c r="V1166" s="3">
        <f t="shared" si="36"/>
        <v>0.36249999999999999</v>
      </c>
      <c r="W1166" t="str">
        <f t="shared" si="37"/>
        <v>Profit</v>
      </c>
    </row>
    <row r="1167" spans="1:23" x14ac:dyDescent="0.35">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s="4">
        <v>46.8</v>
      </c>
      <c r="S1167">
        <v>4</v>
      </c>
      <c r="T1167" s="3">
        <v>0</v>
      </c>
      <c r="U1167" s="4">
        <v>21.06</v>
      </c>
      <c r="V1167" s="3">
        <f t="shared" si="36"/>
        <v>0.45</v>
      </c>
      <c r="W1167" t="str">
        <f t="shared" si="37"/>
        <v>Profit</v>
      </c>
    </row>
    <row r="1168" spans="1:23" x14ac:dyDescent="0.35">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s="4">
        <v>447.93</v>
      </c>
      <c r="S1168">
        <v>9</v>
      </c>
      <c r="T1168" s="3">
        <v>0</v>
      </c>
      <c r="U1168" s="4">
        <v>49.272300000000001</v>
      </c>
      <c r="V1168" s="3">
        <f t="shared" si="36"/>
        <v>0.11</v>
      </c>
      <c r="W1168" t="str">
        <f t="shared" si="37"/>
        <v>Profit</v>
      </c>
    </row>
    <row r="1169" spans="1:23" x14ac:dyDescent="0.35">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s="4">
        <v>109.48</v>
      </c>
      <c r="S1169">
        <v>2</v>
      </c>
      <c r="T1169" s="3">
        <v>0</v>
      </c>
      <c r="U1169" s="4">
        <v>33.938800000000001</v>
      </c>
      <c r="V1169" s="3">
        <f t="shared" si="36"/>
        <v>0.31</v>
      </c>
      <c r="W1169" t="str">
        <f t="shared" si="37"/>
        <v>Profit</v>
      </c>
    </row>
    <row r="1170" spans="1:23" x14ac:dyDescent="0.35">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s="4">
        <v>272.94</v>
      </c>
      <c r="S1170">
        <v>3</v>
      </c>
      <c r="T1170" s="3">
        <v>0</v>
      </c>
      <c r="U1170" s="4">
        <v>0</v>
      </c>
      <c r="V1170" s="3">
        <f t="shared" si="36"/>
        <v>0</v>
      </c>
      <c r="W1170" t="str">
        <f t="shared" si="37"/>
        <v>Loss</v>
      </c>
    </row>
    <row r="1171" spans="1:23" x14ac:dyDescent="0.35">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s="4">
        <v>19.440000000000001</v>
      </c>
      <c r="S1171">
        <v>3</v>
      </c>
      <c r="T1171" s="3">
        <v>0</v>
      </c>
      <c r="U1171" s="4">
        <v>9.3312000000000008</v>
      </c>
      <c r="V1171" s="3">
        <f t="shared" si="36"/>
        <v>0.48000000000000004</v>
      </c>
      <c r="W1171" t="str">
        <f t="shared" si="37"/>
        <v>Profit</v>
      </c>
    </row>
    <row r="1172" spans="1:23" x14ac:dyDescent="0.35">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s="4">
        <v>31.92</v>
      </c>
      <c r="S1172">
        <v>4</v>
      </c>
      <c r="T1172" s="3">
        <v>0</v>
      </c>
      <c r="U1172" s="4">
        <v>8.2992000000000008</v>
      </c>
      <c r="V1172" s="3">
        <f t="shared" si="36"/>
        <v>0.26</v>
      </c>
      <c r="W1172" t="str">
        <f t="shared" si="37"/>
        <v>Profit</v>
      </c>
    </row>
    <row r="1173" spans="1:23" x14ac:dyDescent="0.35">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4">
        <v>22.38</v>
      </c>
      <c r="S1173">
        <v>2</v>
      </c>
      <c r="T1173" s="3">
        <v>0</v>
      </c>
      <c r="U1173" s="4">
        <v>10.7424</v>
      </c>
      <c r="V1173" s="3">
        <f t="shared" si="36"/>
        <v>0.48000000000000004</v>
      </c>
      <c r="W1173" t="str">
        <f t="shared" si="37"/>
        <v>Profit</v>
      </c>
    </row>
    <row r="1174" spans="1:23" x14ac:dyDescent="0.35">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s="4">
        <v>16.52</v>
      </c>
      <c r="S1174">
        <v>5</v>
      </c>
      <c r="T1174" s="3">
        <v>0.2</v>
      </c>
      <c r="U1174" s="4">
        <v>5.5754999999999999</v>
      </c>
      <c r="V1174" s="3">
        <f t="shared" si="36"/>
        <v>0.33750000000000002</v>
      </c>
      <c r="W1174" t="str">
        <f t="shared" si="37"/>
        <v>Profit</v>
      </c>
    </row>
    <row r="1175" spans="1:23" x14ac:dyDescent="0.35">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s="4">
        <v>5.1760000000000002</v>
      </c>
      <c r="S1175">
        <v>4</v>
      </c>
      <c r="T1175" s="3">
        <v>0.8</v>
      </c>
      <c r="U1175" s="4">
        <v>-7.7640000000000002</v>
      </c>
      <c r="V1175" s="3">
        <f t="shared" si="36"/>
        <v>-1.5</v>
      </c>
      <c r="W1175" t="str">
        <f t="shared" si="37"/>
        <v>Loss</v>
      </c>
    </row>
    <row r="1176" spans="1:23" x14ac:dyDescent="0.35">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4">
        <v>50.112000000000002</v>
      </c>
      <c r="S1176">
        <v>6</v>
      </c>
      <c r="T1176" s="3">
        <v>0.2</v>
      </c>
      <c r="U1176" s="4">
        <v>16.2864</v>
      </c>
      <c r="V1176" s="3">
        <f t="shared" si="36"/>
        <v>0.32500000000000001</v>
      </c>
      <c r="W1176" t="str">
        <f t="shared" si="37"/>
        <v>Profit</v>
      </c>
    </row>
    <row r="1177" spans="1:23" x14ac:dyDescent="0.35">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4">
        <v>27.93</v>
      </c>
      <c r="S1177">
        <v>3</v>
      </c>
      <c r="T1177" s="3">
        <v>0</v>
      </c>
      <c r="U1177" s="4">
        <v>8.0997000000000003</v>
      </c>
      <c r="V1177" s="3">
        <f t="shared" si="36"/>
        <v>0.29000000000000004</v>
      </c>
      <c r="W1177" t="str">
        <f t="shared" si="37"/>
        <v>Profit</v>
      </c>
    </row>
    <row r="1178" spans="1:23" x14ac:dyDescent="0.35">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s="4">
        <v>11.56</v>
      </c>
      <c r="S1178">
        <v>4</v>
      </c>
      <c r="T1178" s="3">
        <v>0</v>
      </c>
      <c r="U1178" s="4">
        <v>5.4332000000000003</v>
      </c>
      <c r="V1178" s="3">
        <f t="shared" si="36"/>
        <v>0.47000000000000003</v>
      </c>
      <c r="W1178" t="str">
        <f t="shared" si="37"/>
        <v>Profit</v>
      </c>
    </row>
    <row r="1179" spans="1:23" x14ac:dyDescent="0.35">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s="4">
        <v>172.5</v>
      </c>
      <c r="S1179">
        <v>2</v>
      </c>
      <c r="T1179" s="3">
        <v>0</v>
      </c>
      <c r="U1179" s="4">
        <v>51.75</v>
      </c>
      <c r="V1179" s="3">
        <f t="shared" si="36"/>
        <v>0.3</v>
      </c>
      <c r="W1179" t="str">
        <f t="shared" si="37"/>
        <v>Profit</v>
      </c>
    </row>
    <row r="1180" spans="1:23" x14ac:dyDescent="0.35">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s="4">
        <v>179.97</v>
      </c>
      <c r="S1180">
        <v>3</v>
      </c>
      <c r="T1180" s="3">
        <v>0</v>
      </c>
      <c r="U1180" s="4">
        <v>44.9925</v>
      </c>
      <c r="V1180" s="3">
        <f t="shared" si="36"/>
        <v>0.25</v>
      </c>
      <c r="W1180" t="str">
        <f t="shared" si="37"/>
        <v>Profit</v>
      </c>
    </row>
    <row r="1181" spans="1:23" x14ac:dyDescent="0.35">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4">
        <v>258.69600000000003</v>
      </c>
      <c r="S1181">
        <v>3</v>
      </c>
      <c r="T1181" s="3">
        <v>0.2</v>
      </c>
      <c r="U1181" s="4">
        <v>64.674000000000007</v>
      </c>
      <c r="V1181" s="3">
        <f t="shared" si="36"/>
        <v>0.25</v>
      </c>
      <c r="W1181" t="str">
        <f t="shared" si="37"/>
        <v>Profit</v>
      </c>
    </row>
    <row r="1182" spans="1:23" x14ac:dyDescent="0.35">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s="4">
        <v>1322.93</v>
      </c>
      <c r="S1182">
        <v>7</v>
      </c>
      <c r="T1182" s="3">
        <v>0</v>
      </c>
      <c r="U1182" s="4">
        <v>357.19110000000001</v>
      </c>
      <c r="V1182" s="3">
        <f t="shared" si="36"/>
        <v>0.27</v>
      </c>
      <c r="W1182" t="str">
        <f t="shared" si="37"/>
        <v>Profit</v>
      </c>
    </row>
    <row r="1183" spans="1:23" x14ac:dyDescent="0.35">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s="4">
        <v>3.76</v>
      </c>
      <c r="S1183">
        <v>2</v>
      </c>
      <c r="T1183" s="3">
        <v>0</v>
      </c>
      <c r="U1183" s="4">
        <v>1.0904</v>
      </c>
      <c r="V1183" s="3">
        <f t="shared" si="36"/>
        <v>0.29000000000000004</v>
      </c>
      <c r="W1183" t="str">
        <f t="shared" si="37"/>
        <v>Profit</v>
      </c>
    </row>
    <row r="1184" spans="1:23" x14ac:dyDescent="0.35">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s="4">
        <v>21.744</v>
      </c>
      <c r="S1184">
        <v>1</v>
      </c>
      <c r="T1184" s="3">
        <v>0.2</v>
      </c>
      <c r="U1184" s="4">
        <v>7.3385999999999996</v>
      </c>
      <c r="V1184" s="3">
        <f t="shared" si="36"/>
        <v>0.33749999999999997</v>
      </c>
      <c r="W1184" t="str">
        <f t="shared" si="37"/>
        <v>Profit</v>
      </c>
    </row>
    <row r="1185" spans="1:23" x14ac:dyDescent="0.35">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s="4">
        <v>7.92</v>
      </c>
      <c r="S1185">
        <v>5</v>
      </c>
      <c r="T1185" s="3">
        <v>0.2</v>
      </c>
      <c r="U1185" s="4">
        <v>0.69299999999999995</v>
      </c>
      <c r="V1185" s="3">
        <f t="shared" si="36"/>
        <v>8.7499999999999994E-2</v>
      </c>
      <c r="W1185" t="str">
        <f t="shared" si="37"/>
        <v>Loss</v>
      </c>
    </row>
    <row r="1186" spans="1:23" x14ac:dyDescent="0.35">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s="4">
        <v>12.096</v>
      </c>
      <c r="S1186">
        <v>7</v>
      </c>
      <c r="T1186" s="3">
        <v>0.2</v>
      </c>
      <c r="U1186" s="4">
        <v>4.2336</v>
      </c>
      <c r="V1186" s="3">
        <f t="shared" si="36"/>
        <v>0.35</v>
      </c>
      <c r="W1186" t="str">
        <f t="shared" si="37"/>
        <v>Profit</v>
      </c>
    </row>
    <row r="1187" spans="1:23" x14ac:dyDescent="0.35">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s="4">
        <v>485.88</v>
      </c>
      <c r="S1187">
        <v>6</v>
      </c>
      <c r="T1187" s="3">
        <v>0</v>
      </c>
      <c r="U1187" s="4">
        <v>9.7175999999999991</v>
      </c>
      <c r="V1187" s="3">
        <f t="shared" si="36"/>
        <v>1.9999999999999997E-2</v>
      </c>
      <c r="W1187" t="str">
        <f t="shared" si="37"/>
        <v>Profit</v>
      </c>
    </row>
    <row r="1188" spans="1:23" x14ac:dyDescent="0.35">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s="4">
        <v>25.92</v>
      </c>
      <c r="S1188">
        <v>4</v>
      </c>
      <c r="T1188" s="3">
        <v>0</v>
      </c>
      <c r="U1188" s="4">
        <v>12.441599999999999</v>
      </c>
      <c r="V1188" s="3">
        <f t="shared" si="36"/>
        <v>0.47999999999999993</v>
      </c>
      <c r="W1188" t="str">
        <f t="shared" si="37"/>
        <v>Profit</v>
      </c>
    </row>
    <row r="1189" spans="1:23" x14ac:dyDescent="0.35">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s="4">
        <v>197.58</v>
      </c>
      <c r="S1189">
        <v>2</v>
      </c>
      <c r="T1189" s="3">
        <v>0</v>
      </c>
      <c r="U1189" s="4">
        <v>53.346600000000002</v>
      </c>
      <c r="V1189" s="3">
        <f t="shared" si="36"/>
        <v>0.27</v>
      </c>
      <c r="W1189" t="str">
        <f t="shared" si="37"/>
        <v>Profit</v>
      </c>
    </row>
    <row r="1190" spans="1:23" x14ac:dyDescent="0.35">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s="4">
        <v>81.92</v>
      </c>
      <c r="S1190">
        <v>4</v>
      </c>
      <c r="T1190" s="3">
        <v>0</v>
      </c>
      <c r="U1190" s="4">
        <v>22.118400000000001</v>
      </c>
      <c r="V1190" s="3">
        <f t="shared" si="36"/>
        <v>0.27</v>
      </c>
      <c r="W1190" t="str">
        <f t="shared" si="37"/>
        <v>Profit</v>
      </c>
    </row>
    <row r="1191" spans="1:23" x14ac:dyDescent="0.35">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s="4">
        <v>889.53599999999994</v>
      </c>
      <c r="S1191">
        <v>8</v>
      </c>
      <c r="T1191" s="3">
        <v>0.2</v>
      </c>
      <c r="U1191" s="4">
        <v>66.715199999999996</v>
      </c>
      <c r="V1191" s="3">
        <f t="shared" si="36"/>
        <v>7.4999999999999997E-2</v>
      </c>
      <c r="W1191" t="str">
        <f t="shared" si="37"/>
        <v>Profit</v>
      </c>
    </row>
    <row r="1192" spans="1:23" x14ac:dyDescent="0.35">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s="4">
        <v>892.22400000000005</v>
      </c>
      <c r="S1192">
        <v>3</v>
      </c>
      <c r="T1192" s="3">
        <v>0.2</v>
      </c>
      <c r="U1192" s="4">
        <v>89.222399999999993</v>
      </c>
      <c r="V1192" s="3">
        <f t="shared" si="36"/>
        <v>9.9999999999999992E-2</v>
      </c>
      <c r="W1192" t="str">
        <f t="shared" si="37"/>
        <v>Profit</v>
      </c>
    </row>
    <row r="1193" spans="1:23" x14ac:dyDescent="0.35">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s="4">
        <v>223.92</v>
      </c>
      <c r="S1193">
        <v>4</v>
      </c>
      <c r="T1193" s="3">
        <v>0</v>
      </c>
      <c r="U1193" s="4">
        <v>109.7208</v>
      </c>
      <c r="V1193" s="3">
        <f t="shared" si="36"/>
        <v>0.49</v>
      </c>
      <c r="W1193" t="str">
        <f t="shared" si="37"/>
        <v>Profit</v>
      </c>
    </row>
    <row r="1194" spans="1:23" x14ac:dyDescent="0.35">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s="4">
        <v>23.12</v>
      </c>
      <c r="S1194">
        <v>4</v>
      </c>
      <c r="T1194" s="3">
        <v>0</v>
      </c>
      <c r="U1194" s="4">
        <v>11.328799999999999</v>
      </c>
      <c r="V1194" s="3">
        <f t="shared" si="36"/>
        <v>0.48999999999999994</v>
      </c>
      <c r="W1194" t="str">
        <f t="shared" si="37"/>
        <v>Profit</v>
      </c>
    </row>
    <row r="1195" spans="1:23" x14ac:dyDescent="0.35">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4">
        <v>15.552</v>
      </c>
      <c r="S1195">
        <v>3</v>
      </c>
      <c r="T1195" s="3">
        <v>0.2</v>
      </c>
      <c r="U1195" s="4">
        <v>5.4432</v>
      </c>
      <c r="V1195" s="3">
        <f t="shared" si="36"/>
        <v>0.35000000000000003</v>
      </c>
      <c r="W1195" t="str">
        <f t="shared" si="37"/>
        <v>Profit</v>
      </c>
    </row>
    <row r="1196" spans="1:23" x14ac:dyDescent="0.35">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4">
        <v>15.712</v>
      </c>
      <c r="S1196">
        <v>4</v>
      </c>
      <c r="T1196" s="3">
        <v>0.2</v>
      </c>
      <c r="U1196" s="4">
        <v>2.5531999999999999</v>
      </c>
      <c r="V1196" s="3">
        <f t="shared" si="36"/>
        <v>0.16250000000000001</v>
      </c>
      <c r="W1196" t="str">
        <f t="shared" si="37"/>
        <v>Profit</v>
      </c>
    </row>
    <row r="1197" spans="1:23" x14ac:dyDescent="0.35">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4">
        <v>24.672000000000001</v>
      </c>
      <c r="S1197">
        <v>2</v>
      </c>
      <c r="T1197" s="3">
        <v>0.2</v>
      </c>
      <c r="U1197" s="4">
        <v>2.1587999999999998</v>
      </c>
      <c r="V1197" s="3">
        <f t="shared" si="36"/>
        <v>8.7499999999999994E-2</v>
      </c>
      <c r="W1197" t="str">
        <f t="shared" si="37"/>
        <v>Profit</v>
      </c>
    </row>
    <row r="1198" spans="1:23" x14ac:dyDescent="0.35">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4">
        <v>55.968000000000004</v>
      </c>
      <c r="S1198">
        <v>1</v>
      </c>
      <c r="T1198" s="3">
        <v>0.2</v>
      </c>
      <c r="U1198" s="4">
        <v>-2.0988000000000002</v>
      </c>
      <c r="V1198" s="3">
        <f t="shared" si="36"/>
        <v>-3.7499999999999999E-2</v>
      </c>
      <c r="W1198" t="str">
        <f t="shared" si="37"/>
        <v>Loss</v>
      </c>
    </row>
    <row r="1199" spans="1:23" x14ac:dyDescent="0.35">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4">
        <v>431.928</v>
      </c>
      <c r="S1199">
        <v>9</v>
      </c>
      <c r="T1199" s="3">
        <v>0.2</v>
      </c>
      <c r="U1199" s="4">
        <v>64.789199999999994</v>
      </c>
      <c r="V1199" s="3">
        <f t="shared" si="36"/>
        <v>0.15</v>
      </c>
      <c r="W1199" t="str">
        <f t="shared" si="37"/>
        <v>Profit</v>
      </c>
    </row>
    <row r="1200" spans="1:23" x14ac:dyDescent="0.35">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s="4">
        <v>95.983999999999995</v>
      </c>
      <c r="S1200">
        <v>4</v>
      </c>
      <c r="T1200" s="3">
        <v>0.3</v>
      </c>
      <c r="U1200" s="4">
        <v>-4.1135999999999999</v>
      </c>
      <c r="V1200" s="3">
        <f t="shared" si="36"/>
        <v>-4.2857142857142858E-2</v>
      </c>
      <c r="W1200" t="str">
        <f t="shared" si="37"/>
        <v>Loss</v>
      </c>
    </row>
    <row r="1201" spans="1:23" x14ac:dyDescent="0.35">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s="4">
        <v>1088.7919999999999</v>
      </c>
      <c r="S1201">
        <v>4</v>
      </c>
      <c r="T1201" s="3">
        <v>0.8</v>
      </c>
      <c r="U1201" s="4">
        <v>-1850.9464</v>
      </c>
      <c r="V1201" s="3">
        <f t="shared" si="36"/>
        <v>-1.7000000000000002</v>
      </c>
      <c r="W1201" t="str">
        <f t="shared" si="37"/>
        <v>Loss</v>
      </c>
    </row>
    <row r="1202" spans="1:23" x14ac:dyDescent="0.35">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s="4">
        <v>544.00800000000004</v>
      </c>
      <c r="S1202">
        <v>3</v>
      </c>
      <c r="T1202" s="3">
        <v>0.2</v>
      </c>
      <c r="U1202" s="4">
        <v>40.800600000000003</v>
      </c>
      <c r="V1202" s="3">
        <f t="shared" si="36"/>
        <v>7.4999999999999997E-2</v>
      </c>
      <c r="W1202" t="str">
        <f t="shared" si="37"/>
        <v>Profit</v>
      </c>
    </row>
    <row r="1203" spans="1:23" x14ac:dyDescent="0.35">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s="4">
        <v>1.8720000000000001</v>
      </c>
      <c r="S1203">
        <v>3</v>
      </c>
      <c r="T1203" s="3">
        <v>0.7</v>
      </c>
      <c r="U1203" s="4">
        <v>-1.4352</v>
      </c>
      <c r="V1203" s="3">
        <f t="shared" si="36"/>
        <v>-0.76666666666666661</v>
      </c>
      <c r="W1203" t="str">
        <f t="shared" si="37"/>
        <v>Loss</v>
      </c>
    </row>
    <row r="1204" spans="1:23" x14ac:dyDescent="0.35">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s="4">
        <v>854.35199999999998</v>
      </c>
      <c r="S1204">
        <v>3</v>
      </c>
      <c r="T1204" s="3">
        <v>0.2</v>
      </c>
      <c r="U1204" s="4">
        <v>10.679399999999999</v>
      </c>
      <c r="V1204" s="3">
        <f t="shared" si="36"/>
        <v>1.2499999999999999E-2</v>
      </c>
      <c r="W1204" t="str">
        <f t="shared" si="37"/>
        <v>Profit</v>
      </c>
    </row>
    <row r="1205" spans="1:23" x14ac:dyDescent="0.35">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s="4">
        <v>593.56799999999998</v>
      </c>
      <c r="S1205">
        <v>2</v>
      </c>
      <c r="T1205" s="3">
        <v>0.2</v>
      </c>
      <c r="U1205" s="4">
        <v>0</v>
      </c>
      <c r="V1205" s="3">
        <f t="shared" si="36"/>
        <v>0</v>
      </c>
      <c r="W1205" t="str">
        <f t="shared" si="37"/>
        <v>Loss</v>
      </c>
    </row>
    <row r="1206" spans="1:23" x14ac:dyDescent="0.35">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s="4">
        <v>338.04</v>
      </c>
      <c r="S1206">
        <v>3</v>
      </c>
      <c r="T1206" s="3">
        <v>0.2</v>
      </c>
      <c r="U1206" s="4">
        <v>-33.804000000000002</v>
      </c>
      <c r="V1206" s="3">
        <f t="shared" si="36"/>
        <v>-0.1</v>
      </c>
      <c r="W1206" t="str">
        <f t="shared" si="37"/>
        <v>Loss</v>
      </c>
    </row>
    <row r="1207" spans="1:23" x14ac:dyDescent="0.35">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s="4">
        <v>271.95999999999998</v>
      </c>
      <c r="S1207">
        <v>5</v>
      </c>
      <c r="T1207" s="3">
        <v>0.2</v>
      </c>
      <c r="U1207" s="4">
        <v>16.997499999999999</v>
      </c>
      <c r="V1207" s="3">
        <f t="shared" si="36"/>
        <v>6.25E-2</v>
      </c>
      <c r="W1207" t="str">
        <f t="shared" si="37"/>
        <v>Profit</v>
      </c>
    </row>
    <row r="1208" spans="1:23" x14ac:dyDescent="0.35">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s="4">
        <v>11.21</v>
      </c>
      <c r="S1208">
        <v>1</v>
      </c>
      <c r="T1208" s="3">
        <v>0</v>
      </c>
      <c r="U1208" s="4">
        <v>3.363</v>
      </c>
      <c r="V1208" s="3">
        <f t="shared" si="36"/>
        <v>0.3</v>
      </c>
      <c r="W1208" t="str">
        <f t="shared" si="37"/>
        <v>Profit</v>
      </c>
    </row>
    <row r="1209" spans="1:23" x14ac:dyDescent="0.35">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s="4">
        <v>9.1440000000000001</v>
      </c>
      <c r="S1209">
        <v>3</v>
      </c>
      <c r="T1209" s="3">
        <v>0.2</v>
      </c>
      <c r="U1209" s="4">
        <v>3.2004000000000001</v>
      </c>
      <c r="V1209" s="3">
        <f t="shared" si="36"/>
        <v>0.35000000000000003</v>
      </c>
      <c r="W1209" t="str">
        <f t="shared" si="37"/>
        <v>Profit</v>
      </c>
    </row>
    <row r="1210" spans="1:23" x14ac:dyDescent="0.35">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s="4">
        <v>14.07</v>
      </c>
      <c r="S1210">
        <v>7</v>
      </c>
      <c r="T1210" s="3">
        <v>0</v>
      </c>
      <c r="U1210" s="4">
        <v>6.8943000000000003</v>
      </c>
      <c r="V1210" s="3">
        <f t="shared" si="36"/>
        <v>0.49</v>
      </c>
      <c r="W1210" t="str">
        <f t="shared" si="37"/>
        <v>Profit</v>
      </c>
    </row>
    <row r="1211" spans="1:23" x14ac:dyDescent="0.35">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s="4">
        <v>41.86</v>
      </c>
      <c r="S1211">
        <v>7</v>
      </c>
      <c r="T1211" s="3">
        <v>0</v>
      </c>
      <c r="U1211" s="4">
        <v>10.465</v>
      </c>
      <c r="V1211" s="3">
        <f t="shared" si="36"/>
        <v>0.25</v>
      </c>
      <c r="W1211" t="str">
        <f t="shared" si="37"/>
        <v>Profit</v>
      </c>
    </row>
    <row r="1212" spans="1:23" x14ac:dyDescent="0.35">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s="4">
        <v>8.5440000000000005</v>
      </c>
      <c r="S1212">
        <v>2</v>
      </c>
      <c r="T1212" s="3">
        <v>0.2</v>
      </c>
      <c r="U1212" s="4">
        <v>2.8835999999999999</v>
      </c>
      <c r="V1212" s="3">
        <f t="shared" si="36"/>
        <v>0.33749999999999997</v>
      </c>
      <c r="W1212" t="str">
        <f t="shared" si="37"/>
        <v>Profit</v>
      </c>
    </row>
    <row r="1213" spans="1:23" x14ac:dyDescent="0.35">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s="4">
        <v>579.13599999999997</v>
      </c>
      <c r="S1213">
        <v>4</v>
      </c>
      <c r="T1213" s="3">
        <v>0.2</v>
      </c>
      <c r="U1213" s="4">
        <v>21.717600000000001</v>
      </c>
      <c r="V1213" s="3">
        <f t="shared" si="36"/>
        <v>3.7500000000000006E-2</v>
      </c>
      <c r="W1213" t="str">
        <f t="shared" si="37"/>
        <v>Profit</v>
      </c>
    </row>
    <row r="1214" spans="1:23" x14ac:dyDescent="0.35">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s="4">
        <v>141.37200000000001</v>
      </c>
      <c r="S1214">
        <v>2</v>
      </c>
      <c r="T1214" s="3">
        <v>0.3</v>
      </c>
      <c r="U1214" s="4">
        <v>-48.470399999999998</v>
      </c>
      <c r="V1214" s="3">
        <f t="shared" si="36"/>
        <v>-0.3428571428571428</v>
      </c>
      <c r="W1214" t="str">
        <f t="shared" si="37"/>
        <v>Loss</v>
      </c>
    </row>
    <row r="1215" spans="1:23" x14ac:dyDescent="0.35">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s="4">
        <v>3.036</v>
      </c>
      <c r="S1215">
        <v>2</v>
      </c>
      <c r="T1215" s="3">
        <v>0.7</v>
      </c>
      <c r="U1215" s="4">
        <v>-2.3275999999999999</v>
      </c>
      <c r="V1215" s="3">
        <f t="shared" si="36"/>
        <v>-0.76666666666666661</v>
      </c>
      <c r="W1215" t="str">
        <f t="shared" si="37"/>
        <v>Loss</v>
      </c>
    </row>
    <row r="1216" spans="1:23" x14ac:dyDescent="0.35">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s="4">
        <v>4.5030000000000001</v>
      </c>
      <c r="S1216">
        <v>1</v>
      </c>
      <c r="T1216" s="3">
        <v>0.7</v>
      </c>
      <c r="U1216" s="4">
        <v>-3.6023999999999998</v>
      </c>
      <c r="V1216" s="3">
        <f t="shared" si="36"/>
        <v>-0.79999999999999993</v>
      </c>
      <c r="W1216" t="str">
        <f t="shared" si="37"/>
        <v>Loss</v>
      </c>
    </row>
    <row r="1217" spans="1:23" x14ac:dyDescent="0.35">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s="4">
        <v>4.6719999999999997</v>
      </c>
      <c r="S1217">
        <v>1</v>
      </c>
      <c r="T1217" s="3">
        <v>0.2</v>
      </c>
      <c r="U1217" s="4">
        <v>1.5768</v>
      </c>
      <c r="V1217" s="3">
        <f t="shared" si="36"/>
        <v>0.33750000000000002</v>
      </c>
      <c r="W1217" t="str">
        <f t="shared" si="37"/>
        <v>Profit</v>
      </c>
    </row>
    <row r="1218" spans="1:23" x14ac:dyDescent="0.35">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s="4">
        <v>95.88</v>
      </c>
      <c r="S1218">
        <v>3</v>
      </c>
      <c r="T1218" s="3">
        <v>0.2</v>
      </c>
      <c r="U1218" s="4">
        <v>28.763999999999999</v>
      </c>
      <c r="V1218" s="3">
        <f t="shared" ref="V1218:V1281" si="38">U1218/R1218</f>
        <v>0.3</v>
      </c>
      <c r="W1218" t="str">
        <f t="shared" si="37"/>
        <v>Profit</v>
      </c>
    </row>
    <row r="1219" spans="1:23" x14ac:dyDescent="0.35">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s="4">
        <v>17.024000000000001</v>
      </c>
      <c r="S1219">
        <v>2</v>
      </c>
      <c r="T1219" s="3">
        <v>0.2</v>
      </c>
      <c r="U1219" s="4">
        <v>1.7023999999999999</v>
      </c>
      <c r="V1219" s="3">
        <f t="shared" si="38"/>
        <v>9.9999999999999992E-2</v>
      </c>
      <c r="W1219" t="str">
        <f t="shared" ref="W1219:W1282" si="39">IF(U1219&gt;=1,"Profit","Loss")</f>
        <v>Profit</v>
      </c>
    </row>
    <row r="1220" spans="1:23" x14ac:dyDescent="0.35">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4">
        <v>258.69600000000003</v>
      </c>
      <c r="S1220">
        <v>3</v>
      </c>
      <c r="T1220" s="3">
        <v>0.2</v>
      </c>
      <c r="U1220" s="4">
        <v>64.674000000000007</v>
      </c>
      <c r="V1220" s="3">
        <f t="shared" si="38"/>
        <v>0.25</v>
      </c>
      <c r="W1220" t="str">
        <f t="shared" si="39"/>
        <v>Profit</v>
      </c>
    </row>
    <row r="1221" spans="1:23" x14ac:dyDescent="0.35">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s="4">
        <v>1931.9580000000001</v>
      </c>
      <c r="S1221">
        <v>7</v>
      </c>
      <c r="T1221" s="3">
        <v>0.4</v>
      </c>
      <c r="U1221" s="4">
        <v>-386.39159999999998</v>
      </c>
      <c r="V1221" s="3">
        <f t="shared" si="38"/>
        <v>-0.19999999999999998</v>
      </c>
      <c r="W1221" t="str">
        <f t="shared" si="39"/>
        <v>Loss</v>
      </c>
    </row>
    <row r="1222" spans="1:23" x14ac:dyDescent="0.35">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s="4">
        <v>249.75</v>
      </c>
      <c r="S1222">
        <v>9</v>
      </c>
      <c r="T1222" s="3">
        <v>0</v>
      </c>
      <c r="U1222" s="4">
        <v>44.954999999999998</v>
      </c>
      <c r="V1222" s="3">
        <f t="shared" si="38"/>
        <v>0.18</v>
      </c>
      <c r="W1222" t="str">
        <f t="shared" si="39"/>
        <v>Profit</v>
      </c>
    </row>
    <row r="1223" spans="1:23" x14ac:dyDescent="0.35">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s="4">
        <v>255.93600000000001</v>
      </c>
      <c r="S1223">
        <v>8</v>
      </c>
      <c r="T1223" s="3">
        <v>0.2</v>
      </c>
      <c r="U1223" s="4">
        <v>28.7928</v>
      </c>
      <c r="V1223" s="3">
        <f t="shared" si="38"/>
        <v>0.11249999999999999</v>
      </c>
      <c r="W1223" t="str">
        <f t="shared" si="39"/>
        <v>Profit</v>
      </c>
    </row>
    <row r="1224" spans="1:23" x14ac:dyDescent="0.35">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s="4">
        <v>113.79</v>
      </c>
      <c r="S1224">
        <v>3</v>
      </c>
      <c r="T1224" s="3">
        <v>0</v>
      </c>
      <c r="U1224" s="4">
        <v>20.482199999999999</v>
      </c>
      <c r="V1224" s="3">
        <f t="shared" si="38"/>
        <v>0.18</v>
      </c>
      <c r="W1224" t="str">
        <f t="shared" si="39"/>
        <v>Profit</v>
      </c>
    </row>
    <row r="1225" spans="1:23" x14ac:dyDescent="0.35">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s="4">
        <v>78.150000000000006</v>
      </c>
      <c r="S1225">
        <v>1</v>
      </c>
      <c r="T1225" s="3">
        <v>0</v>
      </c>
      <c r="U1225" s="4">
        <v>34.386000000000003</v>
      </c>
      <c r="V1225" s="3">
        <f t="shared" si="38"/>
        <v>0.44</v>
      </c>
      <c r="W1225" t="str">
        <f t="shared" si="39"/>
        <v>Profit</v>
      </c>
    </row>
    <row r="1226" spans="1:23" x14ac:dyDescent="0.35">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s="4">
        <v>1.728</v>
      </c>
      <c r="S1226">
        <v>1</v>
      </c>
      <c r="T1226" s="3">
        <v>0.2</v>
      </c>
      <c r="U1226" s="4">
        <v>0.6048</v>
      </c>
      <c r="V1226" s="3">
        <f t="shared" si="38"/>
        <v>0.35000000000000003</v>
      </c>
      <c r="W1226" t="str">
        <f t="shared" si="39"/>
        <v>Loss</v>
      </c>
    </row>
    <row r="1227" spans="1:23" x14ac:dyDescent="0.35">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s="4">
        <v>40.56</v>
      </c>
      <c r="S1227">
        <v>4</v>
      </c>
      <c r="T1227" s="3">
        <v>0</v>
      </c>
      <c r="U1227" s="4">
        <v>19.874400000000001</v>
      </c>
      <c r="V1227" s="3">
        <f t="shared" si="38"/>
        <v>0.49</v>
      </c>
      <c r="W1227" t="str">
        <f t="shared" si="39"/>
        <v>Profit</v>
      </c>
    </row>
    <row r="1228" spans="1:23" x14ac:dyDescent="0.35">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s="4">
        <v>182.94</v>
      </c>
      <c r="S1228">
        <v>3</v>
      </c>
      <c r="T1228" s="3">
        <v>0</v>
      </c>
      <c r="U1228" s="4">
        <v>3.6587999999999998</v>
      </c>
      <c r="V1228" s="3">
        <f t="shared" si="38"/>
        <v>0.02</v>
      </c>
      <c r="W1228" t="str">
        <f t="shared" si="39"/>
        <v>Profit</v>
      </c>
    </row>
    <row r="1229" spans="1:23" x14ac:dyDescent="0.35">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s="4">
        <v>193.86</v>
      </c>
      <c r="S1229">
        <v>2</v>
      </c>
      <c r="T1229" s="3">
        <v>0</v>
      </c>
      <c r="U1229" s="4">
        <v>11.631600000000001</v>
      </c>
      <c r="V1229" s="3">
        <f t="shared" si="38"/>
        <v>0.06</v>
      </c>
      <c r="W1229" t="str">
        <f t="shared" si="39"/>
        <v>Profit</v>
      </c>
    </row>
    <row r="1230" spans="1:23" x14ac:dyDescent="0.35">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s="4">
        <v>15.28</v>
      </c>
      <c r="S1230">
        <v>2</v>
      </c>
      <c r="T1230" s="3">
        <v>0</v>
      </c>
      <c r="U1230" s="4">
        <v>7.4871999999999996</v>
      </c>
      <c r="V1230" s="3">
        <f t="shared" si="38"/>
        <v>0.49</v>
      </c>
      <c r="W1230" t="str">
        <f t="shared" si="39"/>
        <v>Profit</v>
      </c>
    </row>
    <row r="1231" spans="1:23" x14ac:dyDescent="0.35">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s="4">
        <v>8.73</v>
      </c>
      <c r="S1231">
        <v>1</v>
      </c>
      <c r="T1231" s="3">
        <v>0</v>
      </c>
      <c r="U1231" s="4">
        <v>2.9681999999999999</v>
      </c>
      <c r="V1231" s="3">
        <f t="shared" si="38"/>
        <v>0.33999999999999997</v>
      </c>
      <c r="W1231" t="str">
        <f t="shared" si="39"/>
        <v>Profit</v>
      </c>
    </row>
    <row r="1232" spans="1:23" x14ac:dyDescent="0.35">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s="4">
        <v>5.68</v>
      </c>
      <c r="S1232">
        <v>2</v>
      </c>
      <c r="T1232" s="3">
        <v>0</v>
      </c>
      <c r="U1232" s="4">
        <v>1.7607999999999999</v>
      </c>
      <c r="V1232" s="3">
        <f t="shared" si="38"/>
        <v>0.31</v>
      </c>
      <c r="W1232" t="str">
        <f t="shared" si="39"/>
        <v>Profit</v>
      </c>
    </row>
    <row r="1233" spans="1:23" x14ac:dyDescent="0.35">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4">
        <v>2.78</v>
      </c>
      <c r="S1233">
        <v>2</v>
      </c>
      <c r="T1233" s="3">
        <v>0</v>
      </c>
      <c r="U1233" s="4">
        <v>0.7228</v>
      </c>
      <c r="V1233" s="3">
        <f t="shared" si="38"/>
        <v>0.26</v>
      </c>
      <c r="W1233" t="str">
        <f t="shared" si="39"/>
        <v>Loss</v>
      </c>
    </row>
    <row r="1234" spans="1:23" x14ac:dyDescent="0.35">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4">
        <v>79.959999999999994</v>
      </c>
      <c r="S1234">
        <v>2</v>
      </c>
      <c r="T1234" s="3">
        <v>0</v>
      </c>
      <c r="U1234" s="4">
        <v>35.981999999999999</v>
      </c>
      <c r="V1234" s="3">
        <f t="shared" si="38"/>
        <v>0.45</v>
      </c>
      <c r="W1234" t="str">
        <f t="shared" si="39"/>
        <v>Profit</v>
      </c>
    </row>
    <row r="1235" spans="1:23" x14ac:dyDescent="0.35">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4">
        <v>839.98800000000006</v>
      </c>
      <c r="S1235">
        <v>2</v>
      </c>
      <c r="T1235" s="3">
        <v>0.4</v>
      </c>
      <c r="U1235" s="4">
        <v>69.998999999999995</v>
      </c>
      <c r="V1235" s="3">
        <f t="shared" si="38"/>
        <v>8.3333333333333329E-2</v>
      </c>
      <c r="W1235" t="str">
        <f t="shared" si="39"/>
        <v>Profit</v>
      </c>
    </row>
    <row r="1236" spans="1:23" x14ac:dyDescent="0.35">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4">
        <v>47.951999999999998</v>
      </c>
      <c r="S1236">
        <v>3</v>
      </c>
      <c r="T1236" s="3">
        <v>0.2</v>
      </c>
      <c r="U1236" s="4">
        <v>13.786199999999999</v>
      </c>
      <c r="V1236" s="3">
        <f t="shared" si="38"/>
        <v>0.28749999999999998</v>
      </c>
      <c r="W1236" t="str">
        <f t="shared" si="39"/>
        <v>Profit</v>
      </c>
    </row>
    <row r="1237" spans="1:23" x14ac:dyDescent="0.35">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4">
        <v>37.424999999999997</v>
      </c>
      <c r="S1237">
        <v>5</v>
      </c>
      <c r="T1237" s="3">
        <v>0.7</v>
      </c>
      <c r="U1237" s="4">
        <v>-29.94</v>
      </c>
      <c r="V1237" s="3">
        <f t="shared" si="38"/>
        <v>-0.8</v>
      </c>
      <c r="W1237" t="str">
        <f t="shared" si="39"/>
        <v>Loss</v>
      </c>
    </row>
    <row r="1238" spans="1:23" x14ac:dyDescent="0.35">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4">
        <v>63.968000000000004</v>
      </c>
      <c r="S1238">
        <v>2</v>
      </c>
      <c r="T1238" s="3">
        <v>0.2</v>
      </c>
      <c r="U1238" s="4">
        <v>0</v>
      </c>
      <c r="V1238" s="3">
        <f t="shared" si="38"/>
        <v>0</v>
      </c>
      <c r="W1238" t="str">
        <f t="shared" si="39"/>
        <v>Loss</v>
      </c>
    </row>
    <row r="1239" spans="1:23" x14ac:dyDescent="0.35">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4">
        <v>165.048</v>
      </c>
      <c r="S1239">
        <v>3</v>
      </c>
      <c r="T1239" s="3">
        <v>0.2</v>
      </c>
      <c r="U1239" s="4">
        <v>41.262</v>
      </c>
      <c r="V1239" s="3">
        <f t="shared" si="38"/>
        <v>0.25</v>
      </c>
      <c r="W1239" t="str">
        <f t="shared" si="39"/>
        <v>Profit</v>
      </c>
    </row>
    <row r="1240" spans="1:23" x14ac:dyDescent="0.35">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s="4">
        <v>12.35</v>
      </c>
      <c r="S1240">
        <v>1</v>
      </c>
      <c r="T1240" s="3">
        <v>0</v>
      </c>
      <c r="U1240" s="4">
        <v>5.4340000000000002</v>
      </c>
      <c r="V1240" s="3">
        <f t="shared" si="38"/>
        <v>0.44</v>
      </c>
      <c r="W1240" t="str">
        <f t="shared" si="39"/>
        <v>Profit</v>
      </c>
    </row>
    <row r="1241" spans="1:23" x14ac:dyDescent="0.35">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s="4">
        <v>40.97</v>
      </c>
      <c r="S1241">
        <v>1</v>
      </c>
      <c r="T1241" s="3">
        <v>0</v>
      </c>
      <c r="U1241" s="4">
        <v>10.652200000000001</v>
      </c>
      <c r="V1241" s="3">
        <f t="shared" si="38"/>
        <v>0.26</v>
      </c>
      <c r="W1241" t="str">
        <f t="shared" si="39"/>
        <v>Profit</v>
      </c>
    </row>
    <row r="1242" spans="1:23" x14ac:dyDescent="0.35">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s="4">
        <v>22.96</v>
      </c>
      <c r="S1242">
        <v>2</v>
      </c>
      <c r="T1242" s="3">
        <v>0</v>
      </c>
      <c r="U1242" s="4">
        <v>10.7912</v>
      </c>
      <c r="V1242" s="3">
        <f t="shared" si="38"/>
        <v>0.47</v>
      </c>
      <c r="W1242" t="str">
        <f t="shared" si="39"/>
        <v>Profit</v>
      </c>
    </row>
    <row r="1243" spans="1:23" x14ac:dyDescent="0.35">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4">
        <v>22</v>
      </c>
      <c r="S1243">
        <v>4</v>
      </c>
      <c r="T1243" s="3">
        <v>0</v>
      </c>
      <c r="U1243" s="4">
        <v>5.5</v>
      </c>
      <c r="V1243" s="3">
        <f t="shared" si="38"/>
        <v>0.25</v>
      </c>
      <c r="W1243" t="str">
        <f t="shared" si="39"/>
        <v>Profit</v>
      </c>
    </row>
    <row r="1244" spans="1:23" x14ac:dyDescent="0.35">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s="4">
        <v>398.35199999999998</v>
      </c>
      <c r="S1244">
        <v>3</v>
      </c>
      <c r="T1244" s="3">
        <v>0.2</v>
      </c>
      <c r="U1244" s="4">
        <v>124.485</v>
      </c>
      <c r="V1244" s="3">
        <f t="shared" si="38"/>
        <v>0.3125</v>
      </c>
      <c r="W1244" t="str">
        <f t="shared" si="39"/>
        <v>Profit</v>
      </c>
    </row>
    <row r="1245" spans="1:23" x14ac:dyDescent="0.35">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s="4">
        <v>8.7200000000000006</v>
      </c>
      <c r="S1245">
        <v>4</v>
      </c>
      <c r="T1245" s="3">
        <v>0</v>
      </c>
      <c r="U1245" s="4">
        <v>3.5752000000000002</v>
      </c>
      <c r="V1245" s="3">
        <f t="shared" si="38"/>
        <v>0.41</v>
      </c>
      <c r="W1245" t="str">
        <f t="shared" si="39"/>
        <v>Profit</v>
      </c>
    </row>
    <row r="1246" spans="1:23" x14ac:dyDescent="0.35">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4">
        <v>48.69</v>
      </c>
      <c r="S1246">
        <v>9</v>
      </c>
      <c r="T1246" s="3">
        <v>0</v>
      </c>
      <c r="U1246" s="4">
        <v>23.8581</v>
      </c>
      <c r="V1246" s="3">
        <f t="shared" si="38"/>
        <v>0.49000000000000005</v>
      </c>
      <c r="W1246" t="str">
        <f t="shared" si="39"/>
        <v>Profit</v>
      </c>
    </row>
    <row r="1247" spans="1:23" x14ac:dyDescent="0.35">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s="4">
        <v>764.68799999999999</v>
      </c>
      <c r="S1247">
        <v>6</v>
      </c>
      <c r="T1247" s="3">
        <v>0.2</v>
      </c>
      <c r="U1247" s="4">
        <v>95.585999999999999</v>
      </c>
      <c r="V1247" s="3">
        <f t="shared" si="38"/>
        <v>0.125</v>
      </c>
      <c r="W1247" t="str">
        <f t="shared" si="39"/>
        <v>Profit</v>
      </c>
    </row>
    <row r="1248" spans="1:23" x14ac:dyDescent="0.35">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s="4">
        <v>3610.848</v>
      </c>
      <c r="S1248">
        <v>12</v>
      </c>
      <c r="T1248" s="3">
        <v>0.2</v>
      </c>
      <c r="U1248" s="4">
        <v>135.4068</v>
      </c>
      <c r="V1248" s="3">
        <f t="shared" si="38"/>
        <v>3.7499999999999999E-2</v>
      </c>
      <c r="W1248" t="str">
        <f t="shared" si="39"/>
        <v>Profit</v>
      </c>
    </row>
    <row r="1249" spans="1:23" x14ac:dyDescent="0.35">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s="4">
        <v>254.97450000000001</v>
      </c>
      <c r="S1249">
        <v>3</v>
      </c>
      <c r="T1249" s="3">
        <v>0.15</v>
      </c>
      <c r="U1249" s="4">
        <v>11.998799999999999</v>
      </c>
      <c r="V1249" s="3">
        <f t="shared" si="38"/>
        <v>4.7058823529411764E-2</v>
      </c>
      <c r="W1249" t="str">
        <f t="shared" si="39"/>
        <v>Profit</v>
      </c>
    </row>
    <row r="1250" spans="1:23" x14ac:dyDescent="0.35">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s="4">
        <v>38.82</v>
      </c>
      <c r="S1250">
        <v>6</v>
      </c>
      <c r="T1250" s="3">
        <v>0</v>
      </c>
      <c r="U1250" s="4">
        <v>17.469000000000001</v>
      </c>
      <c r="V1250" s="3">
        <f t="shared" si="38"/>
        <v>0.45</v>
      </c>
      <c r="W1250" t="str">
        <f t="shared" si="39"/>
        <v>Profit</v>
      </c>
    </row>
    <row r="1251" spans="1:23" x14ac:dyDescent="0.35">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s="4">
        <v>1141.9380000000001</v>
      </c>
      <c r="S1251">
        <v>9</v>
      </c>
      <c r="T1251" s="3">
        <v>0.1</v>
      </c>
      <c r="U1251" s="4">
        <v>139.5702</v>
      </c>
      <c r="V1251" s="3">
        <f t="shared" si="38"/>
        <v>0.1222222222222222</v>
      </c>
      <c r="W1251" t="str">
        <f t="shared" si="39"/>
        <v>Profit</v>
      </c>
    </row>
    <row r="1252" spans="1:23" x14ac:dyDescent="0.35">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s="4">
        <v>1704.56</v>
      </c>
      <c r="S1252">
        <v>13</v>
      </c>
      <c r="T1252" s="3">
        <v>0</v>
      </c>
      <c r="U1252" s="4">
        <v>511.36799999999999</v>
      </c>
      <c r="V1252" s="3">
        <f t="shared" si="38"/>
        <v>0.3</v>
      </c>
      <c r="W1252" t="str">
        <f t="shared" si="39"/>
        <v>Profit</v>
      </c>
    </row>
    <row r="1253" spans="1:23" x14ac:dyDescent="0.35">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s="4">
        <v>3.2</v>
      </c>
      <c r="S1253">
        <v>2</v>
      </c>
      <c r="T1253" s="3">
        <v>0</v>
      </c>
      <c r="U1253" s="4">
        <v>1.3759999999999999</v>
      </c>
      <c r="V1253" s="3">
        <f t="shared" si="38"/>
        <v>0.42999999999999994</v>
      </c>
      <c r="W1253" t="str">
        <f t="shared" si="39"/>
        <v>Profit</v>
      </c>
    </row>
    <row r="1254" spans="1:23" x14ac:dyDescent="0.35">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s="4">
        <v>1099.96</v>
      </c>
      <c r="S1254">
        <v>4</v>
      </c>
      <c r="T1254" s="3">
        <v>0</v>
      </c>
      <c r="U1254" s="4">
        <v>285.9896</v>
      </c>
      <c r="V1254" s="3">
        <f t="shared" si="38"/>
        <v>0.26</v>
      </c>
      <c r="W1254" t="str">
        <f t="shared" si="39"/>
        <v>Profit</v>
      </c>
    </row>
    <row r="1255" spans="1:23" x14ac:dyDescent="0.35">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4">
        <v>5.2480000000000002</v>
      </c>
      <c r="S1255">
        <v>2</v>
      </c>
      <c r="T1255" s="3">
        <v>0.2</v>
      </c>
      <c r="U1255" s="4">
        <v>0.59040000000000004</v>
      </c>
      <c r="V1255" s="3">
        <f t="shared" si="38"/>
        <v>0.1125</v>
      </c>
      <c r="W1255" t="str">
        <f t="shared" si="39"/>
        <v>Loss</v>
      </c>
    </row>
    <row r="1256" spans="1:23" x14ac:dyDescent="0.35">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4">
        <v>35.909999999999997</v>
      </c>
      <c r="S1256">
        <v>3</v>
      </c>
      <c r="T1256" s="3">
        <v>0.4</v>
      </c>
      <c r="U1256" s="4">
        <v>-8.3789999999999996</v>
      </c>
      <c r="V1256" s="3">
        <f t="shared" si="38"/>
        <v>-0.23333333333333334</v>
      </c>
      <c r="W1256" t="str">
        <f t="shared" si="39"/>
        <v>Loss</v>
      </c>
    </row>
    <row r="1257" spans="1:23" x14ac:dyDescent="0.35">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4">
        <v>6.6959999999999997</v>
      </c>
      <c r="S1257">
        <v>1</v>
      </c>
      <c r="T1257" s="3">
        <v>0.2</v>
      </c>
      <c r="U1257" s="4">
        <v>0.50219999999999998</v>
      </c>
      <c r="V1257" s="3">
        <f t="shared" si="38"/>
        <v>7.4999999999999997E-2</v>
      </c>
      <c r="W1257" t="str">
        <f t="shared" si="39"/>
        <v>Loss</v>
      </c>
    </row>
    <row r="1258" spans="1:23" x14ac:dyDescent="0.35">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4">
        <v>43.872</v>
      </c>
      <c r="S1258">
        <v>2</v>
      </c>
      <c r="T1258" s="3">
        <v>0.2</v>
      </c>
      <c r="U1258" s="4">
        <v>11.516400000000001</v>
      </c>
      <c r="V1258" s="3">
        <f t="shared" si="38"/>
        <v>0.26250000000000001</v>
      </c>
      <c r="W1258" t="str">
        <f t="shared" si="39"/>
        <v>Profit</v>
      </c>
    </row>
    <row r="1259" spans="1:23" x14ac:dyDescent="0.35">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s="4">
        <v>27.882000000000001</v>
      </c>
      <c r="S1259">
        <v>3</v>
      </c>
      <c r="T1259" s="3">
        <v>0.7</v>
      </c>
      <c r="U1259" s="4">
        <v>-20.4468</v>
      </c>
      <c r="V1259" s="3">
        <f t="shared" si="38"/>
        <v>-0.73333333333333328</v>
      </c>
      <c r="W1259" t="str">
        <f t="shared" si="39"/>
        <v>Loss</v>
      </c>
    </row>
    <row r="1260" spans="1:23" x14ac:dyDescent="0.35">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s="4">
        <v>540.048</v>
      </c>
      <c r="S1260">
        <v>3</v>
      </c>
      <c r="T1260" s="3">
        <v>0.2</v>
      </c>
      <c r="U1260" s="4">
        <v>-47.254199999999997</v>
      </c>
      <c r="V1260" s="3">
        <f t="shared" si="38"/>
        <v>-8.7499999999999994E-2</v>
      </c>
      <c r="W1260" t="str">
        <f t="shared" si="39"/>
        <v>Loss</v>
      </c>
    </row>
    <row r="1261" spans="1:23" x14ac:dyDescent="0.35">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s="4">
        <v>255.68</v>
      </c>
      <c r="S1261">
        <v>8</v>
      </c>
      <c r="T1261" s="3">
        <v>0.2</v>
      </c>
      <c r="U1261" s="4">
        <v>76.703999999999994</v>
      </c>
      <c r="V1261" s="3">
        <f t="shared" si="38"/>
        <v>0.3</v>
      </c>
      <c r="W1261" t="str">
        <f t="shared" si="39"/>
        <v>Profit</v>
      </c>
    </row>
    <row r="1262" spans="1:23" x14ac:dyDescent="0.35">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s="4">
        <v>863.88</v>
      </c>
      <c r="S1262">
        <v>3</v>
      </c>
      <c r="T1262" s="3">
        <v>0.2</v>
      </c>
      <c r="U1262" s="4">
        <v>107.985</v>
      </c>
      <c r="V1262" s="3">
        <f t="shared" si="38"/>
        <v>0.125</v>
      </c>
      <c r="W1262" t="str">
        <f t="shared" si="39"/>
        <v>Profit</v>
      </c>
    </row>
    <row r="1263" spans="1:23" x14ac:dyDescent="0.35">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s="4">
        <v>17.616</v>
      </c>
      <c r="S1263">
        <v>4</v>
      </c>
      <c r="T1263" s="3">
        <v>0.7</v>
      </c>
      <c r="U1263" s="4">
        <v>-14.0928</v>
      </c>
      <c r="V1263" s="3">
        <f t="shared" si="38"/>
        <v>-0.8</v>
      </c>
      <c r="W1263" t="str">
        <f t="shared" si="39"/>
        <v>Loss</v>
      </c>
    </row>
    <row r="1264" spans="1:23" x14ac:dyDescent="0.35">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s="4">
        <v>17.472000000000001</v>
      </c>
      <c r="S1264">
        <v>3</v>
      </c>
      <c r="T1264" s="3">
        <v>0.2</v>
      </c>
      <c r="U1264" s="4">
        <v>6.3335999999999997</v>
      </c>
      <c r="V1264" s="3">
        <f t="shared" si="38"/>
        <v>0.36249999999999993</v>
      </c>
      <c r="W1264" t="str">
        <f t="shared" si="39"/>
        <v>Profit</v>
      </c>
    </row>
    <row r="1265" spans="1:23" x14ac:dyDescent="0.35">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s="4">
        <v>69.900000000000006</v>
      </c>
      <c r="S1265">
        <v>2</v>
      </c>
      <c r="T1265" s="3">
        <v>0</v>
      </c>
      <c r="U1265" s="4">
        <v>18.873000000000001</v>
      </c>
      <c r="V1265" s="3">
        <f t="shared" si="38"/>
        <v>0.27</v>
      </c>
      <c r="W1265" t="str">
        <f t="shared" si="39"/>
        <v>Profit</v>
      </c>
    </row>
    <row r="1266" spans="1:23" x14ac:dyDescent="0.35">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4">
        <v>41.85</v>
      </c>
      <c r="S1266">
        <v>5</v>
      </c>
      <c r="T1266" s="3">
        <v>0</v>
      </c>
      <c r="U1266" s="4">
        <v>10.881</v>
      </c>
      <c r="V1266" s="3">
        <f t="shared" si="38"/>
        <v>0.26</v>
      </c>
      <c r="W1266" t="str">
        <f t="shared" si="39"/>
        <v>Profit</v>
      </c>
    </row>
    <row r="1267" spans="1:23" x14ac:dyDescent="0.35">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s="4">
        <v>6.57</v>
      </c>
      <c r="S1267">
        <v>3</v>
      </c>
      <c r="T1267" s="3">
        <v>0</v>
      </c>
      <c r="U1267" s="4">
        <v>1.7739</v>
      </c>
      <c r="V1267" s="3">
        <f t="shared" si="38"/>
        <v>0.27</v>
      </c>
      <c r="W1267" t="str">
        <f t="shared" si="39"/>
        <v>Profit</v>
      </c>
    </row>
    <row r="1268" spans="1:23" x14ac:dyDescent="0.35">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s="4">
        <v>142.86000000000001</v>
      </c>
      <c r="S1268">
        <v>1</v>
      </c>
      <c r="T1268" s="3">
        <v>0</v>
      </c>
      <c r="U1268" s="4">
        <v>41.429400000000001</v>
      </c>
      <c r="V1268" s="3">
        <f t="shared" si="38"/>
        <v>0.28999999999999998</v>
      </c>
      <c r="W1268" t="str">
        <f t="shared" si="39"/>
        <v>Profit</v>
      </c>
    </row>
    <row r="1269" spans="1:23" x14ac:dyDescent="0.35">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s="3">
        <v>0.2</v>
      </c>
      <c r="U1269" s="4">
        <v>18.266999999999999</v>
      </c>
      <c r="V1269" s="3">
        <f t="shared" si="38"/>
        <v>6.25E-2</v>
      </c>
      <c r="W1269" t="str">
        <f t="shared" si="39"/>
        <v>Profit</v>
      </c>
    </row>
    <row r="1270" spans="1:23" x14ac:dyDescent="0.35">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s="4">
        <v>29.327999999999999</v>
      </c>
      <c r="S1270">
        <v>3</v>
      </c>
      <c r="T1270" s="3">
        <v>0.2</v>
      </c>
      <c r="U1270" s="4">
        <v>3.6659999999999999</v>
      </c>
      <c r="V1270" s="3">
        <f t="shared" si="38"/>
        <v>0.125</v>
      </c>
      <c r="W1270" t="str">
        <f t="shared" si="39"/>
        <v>Profit</v>
      </c>
    </row>
    <row r="1271" spans="1:23" x14ac:dyDescent="0.35">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s="4">
        <v>12.48</v>
      </c>
      <c r="S1271">
        <v>2</v>
      </c>
      <c r="T1271" s="3">
        <v>0</v>
      </c>
      <c r="U1271" s="4">
        <v>5.6159999999999997</v>
      </c>
      <c r="V1271" s="3">
        <f t="shared" si="38"/>
        <v>0.44999999999999996</v>
      </c>
      <c r="W1271" t="str">
        <f t="shared" si="39"/>
        <v>Profit</v>
      </c>
    </row>
    <row r="1272" spans="1:23" x14ac:dyDescent="0.35">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s="4">
        <v>102.336</v>
      </c>
      <c r="S1272">
        <v>4</v>
      </c>
      <c r="T1272" s="3">
        <v>0.2</v>
      </c>
      <c r="U1272" s="4">
        <v>-12.792</v>
      </c>
      <c r="V1272" s="3">
        <f t="shared" si="38"/>
        <v>-0.125</v>
      </c>
      <c r="W1272" t="str">
        <f t="shared" si="39"/>
        <v>Loss</v>
      </c>
    </row>
    <row r="1273" spans="1:23" x14ac:dyDescent="0.35">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s="4">
        <v>48.792000000000002</v>
      </c>
      <c r="S1273">
        <v>3</v>
      </c>
      <c r="T1273" s="3">
        <v>0.8</v>
      </c>
      <c r="U1273" s="4">
        <v>-126.8592</v>
      </c>
      <c r="V1273" s="3">
        <f t="shared" si="38"/>
        <v>-2.6</v>
      </c>
      <c r="W1273" t="str">
        <f t="shared" si="39"/>
        <v>Loss</v>
      </c>
    </row>
    <row r="1274" spans="1:23" x14ac:dyDescent="0.35">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s="4">
        <v>44.847999999999999</v>
      </c>
      <c r="S1274">
        <v>8</v>
      </c>
      <c r="T1274" s="3">
        <v>0.8</v>
      </c>
      <c r="U1274" s="4">
        <v>-67.272000000000006</v>
      </c>
      <c r="V1274" s="3">
        <f t="shared" si="38"/>
        <v>-1.5000000000000002</v>
      </c>
      <c r="W1274" t="str">
        <f t="shared" si="39"/>
        <v>Loss</v>
      </c>
    </row>
    <row r="1275" spans="1:23" x14ac:dyDescent="0.35">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4">
        <v>10.368</v>
      </c>
      <c r="S1275">
        <v>2</v>
      </c>
      <c r="T1275" s="3">
        <v>0.2</v>
      </c>
      <c r="U1275" s="4">
        <v>3.6288</v>
      </c>
      <c r="V1275" s="3">
        <f t="shared" si="38"/>
        <v>0.35</v>
      </c>
      <c r="W1275" t="str">
        <f t="shared" si="39"/>
        <v>Profit</v>
      </c>
    </row>
    <row r="1276" spans="1:23" x14ac:dyDescent="0.35">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4">
        <v>388.43</v>
      </c>
      <c r="S1276">
        <v>5</v>
      </c>
      <c r="T1276" s="3">
        <v>0.3</v>
      </c>
      <c r="U1276" s="4">
        <v>-88.784000000000006</v>
      </c>
      <c r="V1276" s="3">
        <f t="shared" si="38"/>
        <v>-0.22857142857142859</v>
      </c>
      <c r="W1276" t="str">
        <f t="shared" si="39"/>
        <v>Loss</v>
      </c>
    </row>
    <row r="1277" spans="1:23" x14ac:dyDescent="0.35">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s="4">
        <v>14.352</v>
      </c>
      <c r="S1277">
        <v>3</v>
      </c>
      <c r="T1277" s="3">
        <v>0.2</v>
      </c>
      <c r="U1277" s="4">
        <v>5.2026000000000003</v>
      </c>
      <c r="V1277" s="3">
        <f t="shared" si="38"/>
        <v>0.36249999999999999</v>
      </c>
      <c r="W1277" t="str">
        <f t="shared" si="39"/>
        <v>Profit</v>
      </c>
    </row>
    <row r="1278" spans="1:23" x14ac:dyDescent="0.35">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4">
        <v>63.991999999999997</v>
      </c>
      <c r="S1278">
        <v>1</v>
      </c>
      <c r="T1278" s="3">
        <v>0.2</v>
      </c>
      <c r="U1278" s="4">
        <v>-7.1990999999999996</v>
      </c>
      <c r="V1278" s="3">
        <f t="shared" si="38"/>
        <v>-0.1125</v>
      </c>
      <c r="W1278" t="str">
        <f t="shared" si="39"/>
        <v>Loss</v>
      </c>
    </row>
    <row r="1279" spans="1:23" x14ac:dyDescent="0.35">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s="4">
        <v>86.352000000000004</v>
      </c>
      <c r="S1279">
        <v>3</v>
      </c>
      <c r="T1279" s="3">
        <v>0.2</v>
      </c>
      <c r="U1279" s="4">
        <v>5.3970000000000002</v>
      </c>
      <c r="V1279" s="3">
        <f t="shared" si="38"/>
        <v>6.25E-2</v>
      </c>
      <c r="W1279" t="str">
        <f t="shared" si="39"/>
        <v>Profit</v>
      </c>
    </row>
    <row r="1280" spans="1:23" x14ac:dyDescent="0.35">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4">
        <v>32.97</v>
      </c>
      <c r="S1280">
        <v>3</v>
      </c>
      <c r="T1280" s="3">
        <v>0</v>
      </c>
      <c r="U1280" s="4">
        <v>12.8583</v>
      </c>
      <c r="V1280" s="3">
        <f t="shared" si="38"/>
        <v>0.39</v>
      </c>
      <c r="W1280" t="str">
        <f t="shared" si="39"/>
        <v>Profit</v>
      </c>
    </row>
    <row r="1281" spans="1:23" x14ac:dyDescent="0.35">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4">
        <v>83.88</v>
      </c>
      <c r="S1281">
        <v>4</v>
      </c>
      <c r="T1281" s="3">
        <v>0</v>
      </c>
      <c r="U1281" s="4">
        <v>30.1968</v>
      </c>
      <c r="V1281" s="3">
        <f t="shared" si="38"/>
        <v>0.36000000000000004</v>
      </c>
      <c r="W1281" t="str">
        <f t="shared" si="39"/>
        <v>Profit</v>
      </c>
    </row>
    <row r="1282" spans="1:23" x14ac:dyDescent="0.35">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4">
        <v>278.39999999999998</v>
      </c>
      <c r="S1282">
        <v>3</v>
      </c>
      <c r="T1282" s="3">
        <v>0</v>
      </c>
      <c r="U1282" s="4">
        <v>80.736000000000004</v>
      </c>
      <c r="V1282" s="3">
        <f t="shared" ref="V1282:V1345" si="40">U1282/R1282</f>
        <v>0.29000000000000004</v>
      </c>
      <c r="W1282" t="str">
        <f t="shared" si="39"/>
        <v>Profit</v>
      </c>
    </row>
    <row r="1283" spans="1:23" x14ac:dyDescent="0.35">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s="4">
        <v>15.12</v>
      </c>
      <c r="S1283">
        <v>3</v>
      </c>
      <c r="T1283" s="3">
        <v>0.2</v>
      </c>
      <c r="U1283" s="4">
        <v>4.9139999999999997</v>
      </c>
      <c r="V1283" s="3">
        <f t="shared" si="40"/>
        <v>0.32500000000000001</v>
      </c>
      <c r="W1283" t="str">
        <f t="shared" ref="W1283:W1346" si="41">IF(U1283&gt;=1,"Profit","Loss")</f>
        <v>Profit</v>
      </c>
    </row>
    <row r="1284" spans="1:23" x14ac:dyDescent="0.35">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s="4">
        <v>17.43</v>
      </c>
      <c r="S1284">
        <v>1</v>
      </c>
      <c r="T1284" s="3">
        <v>0.7</v>
      </c>
      <c r="U1284" s="4">
        <v>-13.363</v>
      </c>
      <c r="V1284" s="3">
        <f t="shared" si="40"/>
        <v>-0.76666666666666661</v>
      </c>
      <c r="W1284" t="str">
        <f t="shared" si="41"/>
        <v>Loss</v>
      </c>
    </row>
    <row r="1285" spans="1:23" x14ac:dyDescent="0.35">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s="4">
        <v>251.64</v>
      </c>
      <c r="S1285">
        <v>3</v>
      </c>
      <c r="T1285" s="3">
        <v>0.2</v>
      </c>
      <c r="U1285" s="4">
        <v>88.073999999999998</v>
      </c>
      <c r="V1285" s="3">
        <f t="shared" si="40"/>
        <v>0.35000000000000003</v>
      </c>
      <c r="W1285" t="str">
        <f t="shared" si="41"/>
        <v>Profit</v>
      </c>
    </row>
    <row r="1286" spans="1:23" x14ac:dyDescent="0.35">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4">
        <v>2.7719999999999998</v>
      </c>
      <c r="S1286">
        <v>7</v>
      </c>
      <c r="T1286" s="3">
        <v>0.8</v>
      </c>
      <c r="U1286" s="4">
        <v>-4.851</v>
      </c>
      <c r="V1286" s="3">
        <f t="shared" si="40"/>
        <v>-1.7500000000000002</v>
      </c>
      <c r="W1286" t="str">
        <f t="shared" si="41"/>
        <v>Loss</v>
      </c>
    </row>
    <row r="1287" spans="1:23" x14ac:dyDescent="0.35">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4">
        <v>14.9</v>
      </c>
      <c r="S1287">
        <v>5</v>
      </c>
      <c r="T1287" s="3">
        <v>0</v>
      </c>
      <c r="U1287" s="4">
        <v>1.0429999999999999</v>
      </c>
      <c r="V1287" s="3">
        <f t="shared" si="40"/>
        <v>6.9999999999999993E-2</v>
      </c>
      <c r="W1287" t="str">
        <f t="shared" si="41"/>
        <v>Profit</v>
      </c>
    </row>
    <row r="1288" spans="1:23" x14ac:dyDescent="0.35">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s="4">
        <v>15.48</v>
      </c>
      <c r="S1288">
        <v>3</v>
      </c>
      <c r="T1288" s="3">
        <v>0</v>
      </c>
      <c r="U1288" s="4">
        <v>4.4892000000000003</v>
      </c>
      <c r="V1288" s="3">
        <f t="shared" si="40"/>
        <v>0.29000000000000004</v>
      </c>
      <c r="W1288" t="str">
        <f t="shared" si="41"/>
        <v>Profit</v>
      </c>
    </row>
    <row r="1289" spans="1:23" x14ac:dyDescent="0.35">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s="4">
        <v>39.880000000000003</v>
      </c>
      <c r="S1289">
        <v>2</v>
      </c>
      <c r="T1289" s="3">
        <v>0</v>
      </c>
      <c r="U1289" s="4">
        <v>11.166399999999999</v>
      </c>
      <c r="V1289" s="3">
        <f t="shared" si="40"/>
        <v>0.27999999999999997</v>
      </c>
      <c r="W1289" t="str">
        <f t="shared" si="41"/>
        <v>Profit</v>
      </c>
    </row>
    <row r="1290" spans="1:23" x14ac:dyDescent="0.35">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s="4">
        <v>12.192</v>
      </c>
      <c r="S1290">
        <v>4</v>
      </c>
      <c r="T1290" s="3">
        <v>0.2</v>
      </c>
      <c r="U1290" s="4">
        <v>4.1147999999999998</v>
      </c>
      <c r="V1290" s="3">
        <f t="shared" si="40"/>
        <v>0.33749999999999997</v>
      </c>
      <c r="W1290" t="str">
        <f t="shared" si="41"/>
        <v>Profit</v>
      </c>
    </row>
    <row r="1291" spans="1:23" x14ac:dyDescent="0.35">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s="4">
        <v>20.82</v>
      </c>
      <c r="S1291">
        <v>3</v>
      </c>
      <c r="T1291" s="3">
        <v>0</v>
      </c>
      <c r="U1291" s="4">
        <v>7.4951999999999996</v>
      </c>
      <c r="V1291" s="3">
        <f t="shared" si="40"/>
        <v>0.36</v>
      </c>
      <c r="W1291" t="str">
        <f t="shared" si="41"/>
        <v>Profit</v>
      </c>
    </row>
    <row r="1292" spans="1:23" x14ac:dyDescent="0.35">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s="4">
        <v>13.215999999999999</v>
      </c>
      <c r="S1292">
        <v>4</v>
      </c>
      <c r="T1292" s="3">
        <v>0.2</v>
      </c>
      <c r="U1292" s="4">
        <v>4.4603999999999999</v>
      </c>
      <c r="V1292" s="3">
        <f t="shared" si="40"/>
        <v>0.33750000000000002</v>
      </c>
      <c r="W1292" t="str">
        <f t="shared" si="41"/>
        <v>Profit</v>
      </c>
    </row>
    <row r="1293" spans="1:23" x14ac:dyDescent="0.35">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s="4">
        <v>32.4</v>
      </c>
      <c r="S1293">
        <v>5</v>
      </c>
      <c r="T1293" s="3">
        <v>0</v>
      </c>
      <c r="U1293" s="4">
        <v>15.552</v>
      </c>
      <c r="V1293" s="3">
        <f t="shared" si="40"/>
        <v>0.48</v>
      </c>
      <c r="W1293" t="str">
        <f t="shared" si="41"/>
        <v>Profit</v>
      </c>
    </row>
    <row r="1294" spans="1:23" x14ac:dyDescent="0.35">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s="4">
        <v>32.94</v>
      </c>
      <c r="S1294">
        <v>3</v>
      </c>
      <c r="T1294" s="3">
        <v>0</v>
      </c>
      <c r="U1294" s="4">
        <v>9.2232000000000003</v>
      </c>
      <c r="V1294" s="3">
        <f t="shared" si="40"/>
        <v>0.28000000000000003</v>
      </c>
      <c r="W1294" t="str">
        <f t="shared" si="41"/>
        <v>Profit</v>
      </c>
    </row>
    <row r="1295" spans="1:23" x14ac:dyDescent="0.35">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s="4">
        <v>114.2</v>
      </c>
      <c r="S1295">
        <v>5</v>
      </c>
      <c r="T1295" s="3">
        <v>0</v>
      </c>
      <c r="U1295" s="4">
        <v>52.531999999999996</v>
      </c>
      <c r="V1295" s="3">
        <f t="shared" si="40"/>
        <v>0.45999999999999996</v>
      </c>
      <c r="W1295" t="str">
        <f t="shared" si="41"/>
        <v>Profit</v>
      </c>
    </row>
    <row r="1296" spans="1:23" x14ac:dyDescent="0.35">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s="4">
        <v>3.08</v>
      </c>
      <c r="S1296">
        <v>1</v>
      </c>
      <c r="T1296" s="3">
        <v>0</v>
      </c>
      <c r="U1296" s="4">
        <v>1.4783999999999999</v>
      </c>
      <c r="V1296" s="3">
        <f t="shared" si="40"/>
        <v>0.48</v>
      </c>
      <c r="W1296" t="str">
        <f t="shared" si="41"/>
        <v>Profit</v>
      </c>
    </row>
    <row r="1297" spans="1:23" x14ac:dyDescent="0.35">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s="4">
        <v>845.72799999999995</v>
      </c>
      <c r="S1297">
        <v>13</v>
      </c>
      <c r="T1297" s="3">
        <v>0.2</v>
      </c>
      <c r="U1297" s="4">
        <v>84.572800000000001</v>
      </c>
      <c r="V1297" s="3">
        <f t="shared" si="40"/>
        <v>0.1</v>
      </c>
      <c r="W1297" t="str">
        <f t="shared" si="41"/>
        <v>Profit</v>
      </c>
    </row>
    <row r="1298" spans="1:23" x14ac:dyDescent="0.35">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s="4">
        <v>13.904</v>
      </c>
      <c r="S1298">
        <v>2</v>
      </c>
      <c r="T1298" s="3">
        <v>0.2</v>
      </c>
      <c r="U1298" s="4">
        <v>4.5187999999999997</v>
      </c>
      <c r="V1298" s="3">
        <f t="shared" si="40"/>
        <v>0.32499999999999996</v>
      </c>
      <c r="W1298" t="str">
        <f t="shared" si="41"/>
        <v>Profit</v>
      </c>
    </row>
    <row r="1299" spans="1:23" x14ac:dyDescent="0.35">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s="4">
        <v>20.72</v>
      </c>
      <c r="S1299">
        <v>2</v>
      </c>
      <c r="T1299" s="3">
        <v>0.2</v>
      </c>
      <c r="U1299" s="4">
        <v>6.4749999999999996</v>
      </c>
      <c r="V1299" s="3">
        <f t="shared" si="40"/>
        <v>0.3125</v>
      </c>
      <c r="W1299" t="str">
        <f t="shared" si="41"/>
        <v>Profit</v>
      </c>
    </row>
    <row r="1300" spans="1:23" x14ac:dyDescent="0.35">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s="4">
        <v>114.95</v>
      </c>
      <c r="S1300">
        <v>5</v>
      </c>
      <c r="T1300" s="3">
        <v>0</v>
      </c>
      <c r="U1300" s="4">
        <v>2.2989999999999999</v>
      </c>
      <c r="V1300" s="3">
        <f t="shared" si="40"/>
        <v>0.02</v>
      </c>
      <c r="W1300" t="str">
        <f t="shared" si="41"/>
        <v>Profit</v>
      </c>
    </row>
    <row r="1301" spans="1:23" x14ac:dyDescent="0.35">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s="4">
        <v>26.96</v>
      </c>
      <c r="S1301">
        <v>2</v>
      </c>
      <c r="T1301" s="3">
        <v>0</v>
      </c>
      <c r="U1301" s="4">
        <v>7.0095999999999998</v>
      </c>
      <c r="V1301" s="3">
        <f t="shared" si="40"/>
        <v>0.26</v>
      </c>
      <c r="W1301" t="str">
        <f t="shared" si="41"/>
        <v>Profit</v>
      </c>
    </row>
    <row r="1302" spans="1:23" x14ac:dyDescent="0.35">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s="4">
        <v>572.76</v>
      </c>
      <c r="S1302">
        <v>6</v>
      </c>
      <c r="T1302" s="3">
        <v>0</v>
      </c>
      <c r="U1302" s="4">
        <v>166.10040000000001</v>
      </c>
      <c r="V1302" s="3">
        <f t="shared" si="40"/>
        <v>0.29000000000000004</v>
      </c>
      <c r="W1302" t="str">
        <f t="shared" si="41"/>
        <v>Profit</v>
      </c>
    </row>
    <row r="1303" spans="1:23" x14ac:dyDescent="0.35">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s="4">
        <v>286.38</v>
      </c>
      <c r="S1303">
        <v>3</v>
      </c>
      <c r="T1303" s="3">
        <v>0</v>
      </c>
      <c r="U1303" s="4">
        <v>83.050200000000004</v>
      </c>
      <c r="V1303" s="3">
        <f t="shared" si="40"/>
        <v>0.29000000000000004</v>
      </c>
      <c r="W1303" t="str">
        <f t="shared" si="41"/>
        <v>Profit</v>
      </c>
    </row>
    <row r="1304" spans="1:23" x14ac:dyDescent="0.35">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4">
        <v>61.96</v>
      </c>
      <c r="S1304">
        <v>2</v>
      </c>
      <c r="T1304" s="3">
        <v>0</v>
      </c>
      <c r="U1304" s="4">
        <v>4.3372000000000002</v>
      </c>
      <c r="V1304" s="3">
        <f t="shared" si="40"/>
        <v>7.0000000000000007E-2</v>
      </c>
      <c r="W1304" t="str">
        <f t="shared" si="41"/>
        <v>Profit</v>
      </c>
    </row>
    <row r="1305" spans="1:23" x14ac:dyDescent="0.35">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s="4">
        <v>23.99</v>
      </c>
      <c r="S1305">
        <v>1</v>
      </c>
      <c r="T1305" s="3">
        <v>0</v>
      </c>
      <c r="U1305" s="4">
        <v>5.5176999999999996</v>
      </c>
      <c r="V1305" s="3">
        <f t="shared" si="40"/>
        <v>0.23</v>
      </c>
      <c r="W1305" t="str">
        <f t="shared" si="41"/>
        <v>Profit</v>
      </c>
    </row>
    <row r="1306" spans="1:23" x14ac:dyDescent="0.35">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s="4">
        <v>287.97000000000003</v>
      </c>
      <c r="S1306">
        <v>3</v>
      </c>
      <c r="T1306" s="3">
        <v>0</v>
      </c>
      <c r="U1306" s="4">
        <v>77.751900000000006</v>
      </c>
      <c r="V1306" s="3">
        <f t="shared" si="40"/>
        <v>0.27</v>
      </c>
      <c r="W1306" t="str">
        <f t="shared" si="41"/>
        <v>Profit</v>
      </c>
    </row>
    <row r="1307" spans="1:23" x14ac:dyDescent="0.35">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s="4">
        <v>419.94400000000002</v>
      </c>
      <c r="S1307">
        <v>7</v>
      </c>
      <c r="T1307" s="3">
        <v>0.2</v>
      </c>
      <c r="U1307" s="4">
        <v>52.493000000000002</v>
      </c>
      <c r="V1307" s="3">
        <f t="shared" si="40"/>
        <v>0.125</v>
      </c>
      <c r="W1307" t="str">
        <f t="shared" si="41"/>
        <v>Profit</v>
      </c>
    </row>
    <row r="1308" spans="1:23" x14ac:dyDescent="0.35">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s="4">
        <v>46.76</v>
      </c>
      <c r="S1308">
        <v>7</v>
      </c>
      <c r="T1308" s="3">
        <v>0</v>
      </c>
      <c r="U1308" s="4">
        <v>22.444800000000001</v>
      </c>
      <c r="V1308" s="3">
        <f t="shared" si="40"/>
        <v>0.48000000000000004</v>
      </c>
      <c r="W1308" t="str">
        <f t="shared" si="41"/>
        <v>Profit</v>
      </c>
    </row>
    <row r="1309" spans="1:23" x14ac:dyDescent="0.35">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s="4">
        <v>17.712</v>
      </c>
      <c r="S1309">
        <v>3</v>
      </c>
      <c r="T1309" s="3">
        <v>0.2</v>
      </c>
      <c r="U1309" s="4">
        <v>6.4206000000000003</v>
      </c>
      <c r="V1309" s="3">
        <f t="shared" si="40"/>
        <v>0.36250000000000004</v>
      </c>
      <c r="W1309" t="str">
        <f t="shared" si="41"/>
        <v>Profit</v>
      </c>
    </row>
    <row r="1310" spans="1:23" x14ac:dyDescent="0.35">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s="4">
        <v>21.78</v>
      </c>
      <c r="S1310">
        <v>2</v>
      </c>
      <c r="T1310" s="3">
        <v>0</v>
      </c>
      <c r="U1310" s="4">
        <v>5.6627999999999998</v>
      </c>
      <c r="V1310" s="3">
        <f t="shared" si="40"/>
        <v>0.25999999999999995</v>
      </c>
      <c r="W1310" t="str">
        <f t="shared" si="41"/>
        <v>Profit</v>
      </c>
    </row>
    <row r="1311" spans="1:23" x14ac:dyDescent="0.35">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s="4">
        <v>161.94</v>
      </c>
      <c r="S1311">
        <v>3</v>
      </c>
      <c r="T1311" s="3">
        <v>0</v>
      </c>
      <c r="U1311" s="4">
        <v>9.7164000000000001</v>
      </c>
      <c r="V1311" s="3">
        <f t="shared" si="40"/>
        <v>6.0000000000000005E-2</v>
      </c>
      <c r="W1311" t="str">
        <f t="shared" si="41"/>
        <v>Profit</v>
      </c>
    </row>
    <row r="1312" spans="1:23" x14ac:dyDescent="0.35">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s="4">
        <v>161.56800000000001</v>
      </c>
      <c r="S1312">
        <v>2</v>
      </c>
      <c r="T1312" s="3">
        <v>0.2</v>
      </c>
      <c r="U1312" s="4">
        <v>-8.0784000000000002</v>
      </c>
      <c r="V1312" s="3">
        <f t="shared" si="40"/>
        <v>-4.9999999999999996E-2</v>
      </c>
      <c r="W1312" t="str">
        <f t="shared" si="41"/>
        <v>Loss</v>
      </c>
    </row>
    <row r="1313" spans="1:23" x14ac:dyDescent="0.35">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4">
        <v>3.69</v>
      </c>
      <c r="S1313">
        <v>1</v>
      </c>
      <c r="T1313" s="3">
        <v>0</v>
      </c>
      <c r="U1313" s="4">
        <v>1.7343</v>
      </c>
      <c r="V1313" s="3">
        <f t="shared" si="40"/>
        <v>0.47</v>
      </c>
      <c r="W1313" t="str">
        <f t="shared" si="41"/>
        <v>Profit</v>
      </c>
    </row>
    <row r="1314" spans="1:23" x14ac:dyDescent="0.35">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4">
        <v>122.12</v>
      </c>
      <c r="S1314">
        <v>4</v>
      </c>
      <c r="T1314" s="3">
        <v>0</v>
      </c>
      <c r="U1314" s="4">
        <v>56.175199999999997</v>
      </c>
      <c r="V1314" s="3">
        <f t="shared" si="40"/>
        <v>0.45999999999999996</v>
      </c>
      <c r="W1314" t="str">
        <f t="shared" si="41"/>
        <v>Profit</v>
      </c>
    </row>
    <row r="1315" spans="1:23" x14ac:dyDescent="0.35">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s="4">
        <v>155.37200000000001</v>
      </c>
      <c r="S1315">
        <v>2</v>
      </c>
      <c r="T1315" s="3">
        <v>0.3</v>
      </c>
      <c r="U1315" s="4">
        <v>-13.317600000000001</v>
      </c>
      <c r="V1315" s="3">
        <f t="shared" si="40"/>
        <v>-8.5714285714285715E-2</v>
      </c>
      <c r="W1315" t="str">
        <f t="shared" si="41"/>
        <v>Loss</v>
      </c>
    </row>
    <row r="1316" spans="1:23" x14ac:dyDescent="0.35">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s="4">
        <v>38.880000000000003</v>
      </c>
      <c r="S1316">
        <v>6</v>
      </c>
      <c r="T1316" s="3">
        <v>0</v>
      </c>
      <c r="U1316" s="4">
        <v>18.662400000000002</v>
      </c>
      <c r="V1316" s="3">
        <f t="shared" si="40"/>
        <v>0.48000000000000004</v>
      </c>
      <c r="W1316" t="str">
        <f t="shared" si="41"/>
        <v>Profit</v>
      </c>
    </row>
    <row r="1317" spans="1:23" x14ac:dyDescent="0.35">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s="4">
        <v>183.84</v>
      </c>
      <c r="S1317">
        <v>8</v>
      </c>
      <c r="T1317" s="3">
        <v>0</v>
      </c>
      <c r="U1317" s="4">
        <v>62.505600000000001</v>
      </c>
      <c r="V1317" s="3">
        <f t="shared" si="40"/>
        <v>0.34</v>
      </c>
      <c r="W1317" t="str">
        <f t="shared" si="41"/>
        <v>Profit</v>
      </c>
    </row>
    <row r="1318" spans="1:23" x14ac:dyDescent="0.35">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s="4">
        <v>579.29999999999995</v>
      </c>
      <c r="S1318">
        <v>5</v>
      </c>
      <c r="T1318" s="3">
        <v>0</v>
      </c>
      <c r="U1318" s="4">
        <v>28.965</v>
      </c>
      <c r="V1318" s="3">
        <f t="shared" si="40"/>
        <v>0.05</v>
      </c>
      <c r="W1318" t="str">
        <f t="shared" si="41"/>
        <v>Profit</v>
      </c>
    </row>
    <row r="1319" spans="1:23" x14ac:dyDescent="0.35">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s="4">
        <v>14.2</v>
      </c>
      <c r="S1319">
        <v>1</v>
      </c>
      <c r="T1319" s="3">
        <v>0.2</v>
      </c>
      <c r="U1319" s="4">
        <v>3.3725000000000001</v>
      </c>
      <c r="V1319" s="3">
        <f t="shared" si="40"/>
        <v>0.23750000000000002</v>
      </c>
      <c r="W1319" t="str">
        <f t="shared" si="41"/>
        <v>Profit</v>
      </c>
    </row>
    <row r="1320" spans="1:23" x14ac:dyDescent="0.35">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s="4">
        <v>575.91999999999996</v>
      </c>
      <c r="S1320">
        <v>2</v>
      </c>
      <c r="T1320" s="3">
        <v>0.2</v>
      </c>
      <c r="U1320" s="4">
        <v>71.989999999999995</v>
      </c>
      <c r="V1320" s="3">
        <f t="shared" si="40"/>
        <v>0.125</v>
      </c>
      <c r="W1320" t="str">
        <f t="shared" si="41"/>
        <v>Profit</v>
      </c>
    </row>
    <row r="1321" spans="1:23" x14ac:dyDescent="0.35">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s="4">
        <v>5.1840000000000002</v>
      </c>
      <c r="S1321">
        <v>6</v>
      </c>
      <c r="T1321" s="3">
        <v>0.7</v>
      </c>
      <c r="U1321" s="4">
        <v>-3.6288</v>
      </c>
      <c r="V1321" s="3">
        <f t="shared" si="40"/>
        <v>-0.7</v>
      </c>
      <c r="W1321" t="str">
        <f t="shared" si="41"/>
        <v>Loss</v>
      </c>
    </row>
    <row r="1322" spans="1:23" x14ac:dyDescent="0.35">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4">
        <v>5.2290000000000001</v>
      </c>
      <c r="S1322">
        <v>3</v>
      </c>
      <c r="T1322" s="3">
        <v>0.7</v>
      </c>
      <c r="U1322" s="4">
        <v>-4.1832000000000003</v>
      </c>
      <c r="V1322" s="3">
        <f t="shared" si="40"/>
        <v>-0.8</v>
      </c>
      <c r="W1322" t="str">
        <f t="shared" si="41"/>
        <v>Loss</v>
      </c>
    </row>
    <row r="1323" spans="1:23" x14ac:dyDescent="0.35">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4">
        <v>285.55200000000002</v>
      </c>
      <c r="S1323">
        <v>2</v>
      </c>
      <c r="T1323" s="3">
        <v>0.2</v>
      </c>
      <c r="U1323" s="4">
        <v>35.694000000000003</v>
      </c>
      <c r="V1323" s="3">
        <f t="shared" si="40"/>
        <v>0.125</v>
      </c>
      <c r="W1323" t="str">
        <f t="shared" si="41"/>
        <v>Profit</v>
      </c>
    </row>
    <row r="1324" spans="1:23" x14ac:dyDescent="0.35">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s="4">
        <v>72.8</v>
      </c>
      <c r="S1324">
        <v>5</v>
      </c>
      <c r="T1324" s="3">
        <v>0</v>
      </c>
      <c r="U1324" s="4">
        <v>19.655999999999999</v>
      </c>
      <c r="V1324" s="3">
        <f t="shared" si="40"/>
        <v>0.27</v>
      </c>
      <c r="W1324" t="str">
        <f t="shared" si="41"/>
        <v>Profit</v>
      </c>
    </row>
    <row r="1325" spans="1:23" x14ac:dyDescent="0.35">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s="4">
        <v>10.816000000000001</v>
      </c>
      <c r="S1325">
        <v>4</v>
      </c>
      <c r="T1325" s="3">
        <v>0.2</v>
      </c>
      <c r="U1325" s="4">
        <v>3.5152000000000001</v>
      </c>
      <c r="V1325" s="3">
        <f t="shared" si="40"/>
        <v>0.32500000000000001</v>
      </c>
      <c r="W1325" t="str">
        <f t="shared" si="41"/>
        <v>Profit</v>
      </c>
    </row>
    <row r="1326" spans="1:23" x14ac:dyDescent="0.35">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4">
        <v>46.26</v>
      </c>
      <c r="S1326">
        <v>3</v>
      </c>
      <c r="T1326" s="3">
        <v>0</v>
      </c>
      <c r="U1326" s="4">
        <v>12.4902</v>
      </c>
      <c r="V1326" s="3">
        <f t="shared" si="40"/>
        <v>0.27</v>
      </c>
      <c r="W1326" t="str">
        <f t="shared" si="41"/>
        <v>Profit</v>
      </c>
    </row>
    <row r="1327" spans="1:23" x14ac:dyDescent="0.35">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s="4">
        <v>17.46</v>
      </c>
      <c r="S1327">
        <v>6</v>
      </c>
      <c r="T1327" s="3">
        <v>0.8</v>
      </c>
      <c r="U1327" s="4">
        <v>-30.555</v>
      </c>
      <c r="V1327" s="3">
        <f t="shared" si="40"/>
        <v>-1.75</v>
      </c>
      <c r="W1327" t="str">
        <f t="shared" si="41"/>
        <v>Loss</v>
      </c>
    </row>
    <row r="1328" spans="1:23" x14ac:dyDescent="0.35">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s="4">
        <v>51.072000000000003</v>
      </c>
      <c r="S1328">
        <v>6</v>
      </c>
      <c r="T1328" s="3">
        <v>0.2</v>
      </c>
      <c r="U1328" s="4">
        <v>5.1071999999999997</v>
      </c>
      <c r="V1328" s="3">
        <f t="shared" si="40"/>
        <v>9.9999999999999992E-2</v>
      </c>
      <c r="W1328" t="str">
        <f t="shared" si="41"/>
        <v>Profit</v>
      </c>
    </row>
    <row r="1329" spans="1:23" x14ac:dyDescent="0.35">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4">
        <v>11.34</v>
      </c>
      <c r="S1329">
        <v>1</v>
      </c>
      <c r="T1329" s="3">
        <v>0</v>
      </c>
      <c r="U1329" s="4">
        <v>5.5566000000000004</v>
      </c>
      <c r="V1329" s="3">
        <f t="shared" si="40"/>
        <v>0.49000000000000005</v>
      </c>
      <c r="W1329" t="str">
        <f t="shared" si="41"/>
        <v>Profit</v>
      </c>
    </row>
    <row r="1330" spans="1:23" x14ac:dyDescent="0.35">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s="4">
        <v>87.92</v>
      </c>
      <c r="S1330">
        <v>4</v>
      </c>
      <c r="T1330" s="3">
        <v>0</v>
      </c>
      <c r="U1330" s="4">
        <v>26.376000000000001</v>
      </c>
      <c r="V1330" s="3">
        <f t="shared" si="40"/>
        <v>0.3</v>
      </c>
      <c r="W1330" t="str">
        <f t="shared" si="41"/>
        <v>Profit</v>
      </c>
    </row>
    <row r="1331" spans="1:23" x14ac:dyDescent="0.35">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s="4">
        <v>37.049999999999997</v>
      </c>
      <c r="S1331">
        <v>3</v>
      </c>
      <c r="T1331" s="3">
        <v>0</v>
      </c>
      <c r="U1331" s="4">
        <v>16.302</v>
      </c>
      <c r="V1331" s="3">
        <f t="shared" si="40"/>
        <v>0.44</v>
      </c>
      <c r="W1331" t="str">
        <f t="shared" si="41"/>
        <v>Profit</v>
      </c>
    </row>
    <row r="1332" spans="1:23" x14ac:dyDescent="0.35">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4">
        <v>2.97</v>
      </c>
      <c r="S1332">
        <v>1</v>
      </c>
      <c r="T1332" s="3">
        <v>0.4</v>
      </c>
      <c r="U1332" s="4">
        <v>-0.64349999999999996</v>
      </c>
      <c r="V1332" s="3">
        <f t="shared" si="40"/>
        <v>-0.21666666666666665</v>
      </c>
      <c r="W1332" t="str">
        <f t="shared" si="41"/>
        <v>Loss</v>
      </c>
    </row>
    <row r="1333" spans="1:23" x14ac:dyDescent="0.35">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4">
        <v>27.44</v>
      </c>
      <c r="S1333">
        <v>2</v>
      </c>
      <c r="T1333" s="3">
        <v>0.2</v>
      </c>
      <c r="U1333" s="4">
        <v>2.4009999999999998</v>
      </c>
      <c r="V1333" s="3">
        <f t="shared" si="40"/>
        <v>8.7499999999999994E-2</v>
      </c>
      <c r="W1333" t="str">
        <f t="shared" si="41"/>
        <v>Profit</v>
      </c>
    </row>
    <row r="1334" spans="1:23" x14ac:dyDescent="0.35">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s="4">
        <v>1.08</v>
      </c>
      <c r="S1334">
        <v>3</v>
      </c>
      <c r="T1334" s="3">
        <v>0.8</v>
      </c>
      <c r="U1334" s="4">
        <v>-1.728</v>
      </c>
      <c r="V1334" s="3">
        <f t="shared" si="40"/>
        <v>-1.5999999999999999</v>
      </c>
      <c r="W1334" t="str">
        <f t="shared" si="41"/>
        <v>Loss</v>
      </c>
    </row>
    <row r="1335" spans="1:23" x14ac:dyDescent="0.35">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s="4">
        <v>7.96</v>
      </c>
      <c r="S1335">
        <v>2</v>
      </c>
      <c r="T1335" s="3">
        <v>0.8</v>
      </c>
      <c r="U1335" s="4">
        <v>-13.93</v>
      </c>
      <c r="V1335" s="3">
        <f t="shared" si="40"/>
        <v>-1.75</v>
      </c>
      <c r="W1335" t="str">
        <f t="shared" si="41"/>
        <v>Loss</v>
      </c>
    </row>
    <row r="1336" spans="1:23" x14ac:dyDescent="0.35">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s="4">
        <v>140.73599999999999</v>
      </c>
      <c r="S1336">
        <v>8</v>
      </c>
      <c r="T1336" s="3">
        <v>0.2</v>
      </c>
      <c r="U1336" s="4">
        <v>52.776000000000003</v>
      </c>
      <c r="V1336" s="3">
        <f t="shared" si="40"/>
        <v>0.37500000000000006</v>
      </c>
      <c r="W1336" t="str">
        <f t="shared" si="41"/>
        <v>Profit</v>
      </c>
    </row>
    <row r="1337" spans="1:23" x14ac:dyDescent="0.35">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s="4">
        <v>552.55999999999995</v>
      </c>
      <c r="S1337">
        <v>4</v>
      </c>
      <c r="T1337" s="3">
        <v>0</v>
      </c>
      <c r="U1337" s="4">
        <v>0</v>
      </c>
      <c r="V1337" s="3">
        <f t="shared" si="40"/>
        <v>0</v>
      </c>
      <c r="W1337" t="str">
        <f t="shared" si="41"/>
        <v>Loss</v>
      </c>
    </row>
    <row r="1338" spans="1:23" x14ac:dyDescent="0.35">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s="4">
        <v>25.11</v>
      </c>
      <c r="S1338">
        <v>3</v>
      </c>
      <c r="T1338" s="3">
        <v>0</v>
      </c>
      <c r="U1338" s="4">
        <v>6.5286</v>
      </c>
      <c r="V1338" s="3">
        <f t="shared" si="40"/>
        <v>0.26</v>
      </c>
      <c r="W1338" t="str">
        <f t="shared" si="41"/>
        <v>Profit</v>
      </c>
    </row>
    <row r="1339" spans="1:23" x14ac:dyDescent="0.35">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s="4">
        <v>29.78</v>
      </c>
      <c r="S1339">
        <v>2</v>
      </c>
      <c r="T1339" s="3">
        <v>0</v>
      </c>
      <c r="U1339" s="4">
        <v>8.0405999999999995</v>
      </c>
      <c r="V1339" s="3">
        <f t="shared" si="40"/>
        <v>0.26999999999999996</v>
      </c>
      <c r="W1339" t="str">
        <f t="shared" si="41"/>
        <v>Profit</v>
      </c>
    </row>
    <row r="1340" spans="1:23" x14ac:dyDescent="0.35">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s="4">
        <v>677.58</v>
      </c>
      <c r="S1340">
        <v>3</v>
      </c>
      <c r="T1340" s="3">
        <v>0</v>
      </c>
      <c r="U1340" s="4">
        <v>176.17080000000001</v>
      </c>
      <c r="V1340" s="3">
        <f t="shared" si="40"/>
        <v>0.26</v>
      </c>
      <c r="W1340" t="str">
        <f t="shared" si="41"/>
        <v>Profit</v>
      </c>
    </row>
    <row r="1341" spans="1:23" x14ac:dyDescent="0.35">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s="4">
        <v>75.040000000000006</v>
      </c>
      <c r="S1341">
        <v>8</v>
      </c>
      <c r="T1341" s="3">
        <v>0</v>
      </c>
      <c r="U1341" s="4">
        <v>36.019199999999998</v>
      </c>
      <c r="V1341" s="3">
        <f t="shared" si="40"/>
        <v>0.47999999999999993</v>
      </c>
      <c r="W1341" t="str">
        <f t="shared" si="41"/>
        <v>Profit</v>
      </c>
    </row>
    <row r="1342" spans="1:23" x14ac:dyDescent="0.35">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4">
        <v>695.7</v>
      </c>
      <c r="S1342">
        <v>2</v>
      </c>
      <c r="T1342" s="3">
        <v>0.5</v>
      </c>
      <c r="U1342" s="4">
        <v>-27.827999999999999</v>
      </c>
      <c r="V1342" s="3">
        <f t="shared" si="40"/>
        <v>-3.9999999999999994E-2</v>
      </c>
      <c r="W1342" t="str">
        <f t="shared" si="41"/>
        <v>Loss</v>
      </c>
    </row>
    <row r="1343" spans="1:23" x14ac:dyDescent="0.35">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s="4">
        <v>15.66</v>
      </c>
      <c r="S1343">
        <v>5</v>
      </c>
      <c r="T1343" s="3">
        <v>0.7</v>
      </c>
      <c r="U1343" s="4">
        <v>-12.528</v>
      </c>
      <c r="V1343" s="3">
        <f t="shared" si="40"/>
        <v>-0.8</v>
      </c>
      <c r="W1343" t="str">
        <f t="shared" si="41"/>
        <v>Loss</v>
      </c>
    </row>
    <row r="1344" spans="1:23" x14ac:dyDescent="0.35">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s="4">
        <v>28.853999999999999</v>
      </c>
      <c r="S1344">
        <v>6</v>
      </c>
      <c r="T1344" s="3">
        <v>0.7</v>
      </c>
      <c r="U1344" s="4">
        <v>-21.159600000000001</v>
      </c>
      <c r="V1344" s="3">
        <f t="shared" si="40"/>
        <v>-0.73333333333333339</v>
      </c>
      <c r="W1344" t="str">
        <f t="shared" si="41"/>
        <v>Loss</v>
      </c>
    </row>
    <row r="1345" spans="1:23" x14ac:dyDescent="0.35">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s="4">
        <v>47.82</v>
      </c>
      <c r="S1345">
        <v>3</v>
      </c>
      <c r="T1345" s="3">
        <v>0</v>
      </c>
      <c r="U1345" s="4">
        <v>14.346</v>
      </c>
      <c r="V1345" s="3">
        <f t="shared" si="40"/>
        <v>0.3</v>
      </c>
      <c r="W1345" t="str">
        <f t="shared" si="41"/>
        <v>Profit</v>
      </c>
    </row>
    <row r="1346" spans="1:23" x14ac:dyDescent="0.35">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s="4">
        <v>13.05</v>
      </c>
      <c r="S1346">
        <v>5</v>
      </c>
      <c r="T1346" s="3">
        <v>0</v>
      </c>
      <c r="U1346" s="4">
        <v>6.0030000000000001</v>
      </c>
      <c r="V1346" s="3">
        <f t="shared" ref="V1346:V1409" si="42">U1346/R1346</f>
        <v>0.45999999999999996</v>
      </c>
      <c r="W1346" t="str">
        <f t="shared" si="41"/>
        <v>Profit</v>
      </c>
    </row>
    <row r="1347" spans="1:23" x14ac:dyDescent="0.35">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s="4">
        <v>93.78</v>
      </c>
      <c r="S1347">
        <v>2</v>
      </c>
      <c r="T1347" s="3">
        <v>0</v>
      </c>
      <c r="U1347" s="4">
        <v>36.574199999999998</v>
      </c>
      <c r="V1347" s="3">
        <f t="shared" si="42"/>
        <v>0.38999999999999996</v>
      </c>
      <c r="W1347" t="str">
        <f t="shared" ref="W1347:W1410" si="43">IF(U1347&gt;=1,"Profit","Loss")</f>
        <v>Profit</v>
      </c>
    </row>
    <row r="1348" spans="1:23" x14ac:dyDescent="0.35">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s="4">
        <v>47.18</v>
      </c>
      <c r="S1348">
        <v>7</v>
      </c>
      <c r="T1348" s="3">
        <v>0</v>
      </c>
      <c r="U1348" s="4">
        <v>23.59</v>
      </c>
      <c r="V1348" s="3">
        <f t="shared" si="42"/>
        <v>0.5</v>
      </c>
      <c r="W1348" t="str">
        <f t="shared" si="43"/>
        <v>Profit</v>
      </c>
    </row>
    <row r="1349" spans="1:23" x14ac:dyDescent="0.35">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s="4">
        <v>19.68</v>
      </c>
      <c r="S1349">
        <v>6</v>
      </c>
      <c r="T1349" s="3">
        <v>0</v>
      </c>
      <c r="U1349" s="4">
        <v>5.7072000000000003</v>
      </c>
      <c r="V1349" s="3">
        <f t="shared" si="42"/>
        <v>0.29000000000000004</v>
      </c>
      <c r="W1349" t="str">
        <f t="shared" si="43"/>
        <v>Profit</v>
      </c>
    </row>
    <row r="1350" spans="1:23" x14ac:dyDescent="0.35">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s="4">
        <v>53.4</v>
      </c>
      <c r="S1350">
        <v>10</v>
      </c>
      <c r="T1350" s="3">
        <v>0</v>
      </c>
      <c r="U1350" s="4">
        <v>25.097999999999999</v>
      </c>
      <c r="V1350" s="3">
        <f t="shared" si="42"/>
        <v>0.47</v>
      </c>
      <c r="W1350" t="str">
        <f t="shared" si="43"/>
        <v>Profit</v>
      </c>
    </row>
    <row r="1351" spans="1:23" x14ac:dyDescent="0.35">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s="4">
        <v>35.880000000000003</v>
      </c>
      <c r="S1351">
        <v>6</v>
      </c>
      <c r="T1351" s="3">
        <v>0</v>
      </c>
      <c r="U1351" s="4">
        <v>17.2224</v>
      </c>
      <c r="V1351" s="3">
        <f t="shared" si="42"/>
        <v>0.48</v>
      </c>
      <c r="W1351" t="str">
        <f t="shared" si="43"/>
        <v>Profit</v>
      </c>
    </row>
    <row r="1352" spans="1:23" x14ac:dyDescent="0.35">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4">
        <v>258.279</v>
      </c>
      <c r="S1352">
        <v>3</v>
      </c>
      <c r="T1352" s="3">
        <v>0.3</v>
      </c>
      <c r="U1352" s="4">
        <v>-70.104299999999995</v>
      </c>
      <c r="V1352" s="3">
        <f t="shared" si="42"/>
        <v>-0.27142857142857141</v>
      </c>
      <c r="W1352" t="str">
        <f t="shared" si="43"/>
        <v>Loss</v>
      </c>
    </row>
    <row r="1353" spans="1:23" x14ac:dyDescent="0.35">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4">
        <v>31.4</v>
      </c>
      <c r="S1353">
        <v>2</v>
      </c>
      <c r="T1353" s="3">
        <v>0</v>
      </c>
      <c r="U1353" s="4">
        <v>7.85</v>
      </c>
      <c r="V1353" s="3">
        <f t="shared" si="42"/>
        <v>0.25</v>
      </c>
      <c r="W1353" t="str">
        <f t="shared" si="43"/>
        <v>Profit</v>
      </c>
    </row>
    <row r="1354" spans="1:23" x14ac:dyDescent="0.35">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s="4">
        <v>183.96</v>
      </c>
      <c r="S1354">
        <v>5</v>
      </c>
      <c r="T1354" s="3">
        <v>0.2</v>
      </c>
      <c r="U1354" s="4">
        <v>20.695499999999999</v>
      </c>
      <c r="V1354" s="3">
        <f t="shared" si="42"/>
        <v>0.11249999999999999</v>
      </c>
      <c r="W1354" t="str">
        <f t="shared" si="43"/>
        <v>Profit</v>
      </c>
    </row>
    <row r="1355" spans="1:23" x14ac:dyDescent="0.35">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s="4">
        <v>17.61</v>
      </c>
      <c r="S1355">
        <v>3</v>
      </c>
      <c r="T1355" s="3">
        <v>0</v>
      </c>
      <c r="U1355" s="4">
        <v>8.4527999999999999</v>
      </c>
      <c r="V1355" s="3">
        <f t="shared" si="42"/>
        <v>0.48</v>
      </c>
      <c r="W1355" t="str">
        <f t="shared" si="43"/>
        <v>Profit</v>
      </c>
    </row>
    <row r="1356" spans="1:23" x14ac:dyDescent="0.35">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s="4">
        <v>300.904</v>
      </c>
      <c r="S1356">
        <v>1</v>
      </c>
      <c r="T1356" s="3">
        <v>0.2</v>
      </c>
      <c r="U1356" s="4">
        <v>11.283899999999999</v>
      </c>
      <c r="V1356" s="3">
        <f t="shared" si="42"/>
        <v>3.7499999999999999E-2</v>
      </c>
      <c r="W1356" t="str">
        <f t="shared" si="43"/>
        <v>Profit</v>
      </c>
    </row>
    <row r="1357" spans="1:23" x14ac:dyDescent="0.35">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s="4">
        <v>220.77600000000001</v>
      </c>
      <c r="S1357">
        <v>3</v>
      </c>
      <c r="T1357" s="3">
        <v>0.2</v>
      </c>
      <c r="U1357" s="4">
        <v>-44.155200000000001</v>
      </c>
      <c r="V1357" s="3">
        <f t="shared" si="42"/>
        <v>-0.19999999999999998</v>
      </c>
      <c r="W1357" t="str">
        <f t="shared" si="43"/>
        <v>Loss</v>
      </c>
    </row>
    <row r="1358" spans="1:23" x14ac:dyDescent="0.35">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4">
        <v>281.42399999999998</v>
      </c>
      <c r="S1358">
        <v>11</v>
      </c>
      <c r="T1358" s="3">
        <v>0.2</v>
      </c>
      <c r="U1358" s="4">
        <v>-35.177999999999997</v>
      </c>
      <c r="V1358" s="3">
        <f t="shared" si="42"/>
        <v>-0.125</v>
      </c>
      <c r="W1358" t="str">
        <f t="shared" si="43"/>
        <v>Loss</v>
      </c>
    </row>
    <row r="1359" spans="1:23" x14ac:dyDescent="0.35">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s="4">
        <v>79.14</v>
      </c>
      <c r="S1359">
        <v>3</v>
      </c>
      <c r="T1359" s="3">
        <v>0</v>
      </c>
      <c r="U1359" s="4">
        <v>36.404400000000003</v>
      </c>
      <c r="V1359" s="3">
        <f t="shared" si="42"/>
        <v>0.46</v>
      </c>
      <c r="W1359" t="str">
        <f t="shared" si="43"/>
        <v>Profit</v>
      </c>
    </row>
    <row r="1360" spans="1:23" x14ac:dyDescent="0.35">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4">
        <v>1.988</v>
      </c>
      <c r="S1360">
        <v>1</v>
      </c>
      <c r="T1360" s="3">
        <v>0.6</v>
      </c>
      <c r="U1360" s="4">
        <v>-1.4413</v>
      </c>
      <c r="V1360" s="3">
        <f t="shared" si="42"/>
        <v>-0.72499999999999998</v>
      </c>
      <c r="W1360" t="str">
        <f t="shared" si="43"/>
        <v>Loss</v>
      </c>
    </row>
    <row r="1361" spans="1:23" x14ac:dyDescent="0.35">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s="4">
        <v>145.56800000000001</v>
      </c>
      <c r="S1361">
        <v>2</v>
      </c>
      <c r="T1361" s="3">
        <v>0.2</v>
      </c>
      <c r="U1361" s="4">
        <v>0</v>
      </c>
      <c r="V1361" s="3">
        <f t="shared" si="42"/>
        <v>0</v>
      </c>
      <c r="W1361" t="str">
        <f t="shared" si="43"/>
        <v>Loss</v>
      </c>
    </row>
    <row r="1362" spans="1:23" x14ac:dyDescent="0.35">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s="4">
        <v>123.256</v>
      </c>
      <c r="S1362">
        <v>7</v>
      </c>
      <c r="T1362" s="3">
        <v>0.2</v>
      </c>
      <c r="U1362" s="4">
        <v>9.2441999999999993</v>
      </c>
      <c r="V1362" s="3">
        <f t="shared" si="42"/>
        <v>7.4999999999999997E-2</v>
      </c>
      <c r="W1362" t="str">
        <f t="shared" si="43"/>
        <v>Profit</v>
      </c>
    </row>
    <row r="1363" spans="1:23" x14ac:dyDescent="0.35">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s="4">
        <v>23.68</v>
      </c>
      <c r="S1363">
        <v>4</v>
      </c>
      <c r="T1363" s="3">
        <v>0.2</v>
      </c>
      <c r="U1363" s="4">
        <v>7.4</v>
      </c>
      <c r="V1363" s="3">
        <f t="shared" si="42"/>
        <v>0.3125</v>
      </c>
      <c r="W1363" t="str">
        <f t="shared" si="43"/>
        <v>Profit</v>
      </c>
    </row>
    <row r="1364" spans="1:23" x14ac:dyDescent="0.35">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s="4">
        <v>309.57600000000002</v>
      </c>
      <c r="S1364">
        <v>4</v>
      </c>
      <c r="T1364" s="3">
        <v>0.4</v>
      </c>
      <c r="U1364" s="4">
        <v>-56.755600000000001</v>
      </c>
      <c r="V1364" s="3">
        <f t="shared" si="42"/>
        <v>-0.18333333333333332</v>
      </c>
      <c r="W1364" t="str">
        <f t="shared" si="43"/>
        <v>Loss</v>
      </c>
    </row>
    <row r="1365" spans="1:23" x14ac:dyDescent="0.35">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4">
        <v>38.387999999999998</v>
      </c>
      <c r="S1365">
        <v>14</v>
      </c>
      <c r="T1365" s="3">
        <v>0.7</v>
      </c>
      <c r="U1365" s="4">
        <v>-25.591999999999999</v>
      </c>
      <c r="V1365" s="3">
        <f t="shared" si="42"/>
        <v>-0.66666666666666663</v>
      </c>
      <c r="W1365" t="str">
        <f t="shared" si="43"/>
        <v>Loss</v>
      </c>
    </row>
    <row r="1366" spans="1:23" x14ac:dyDescent="0.35">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4">
        <v>95.994</v>
      </c>
      <c r="S1366">
        <v>2</v>
      </c>
      <c r="T1366" s="3">
        <v>0.7</v>
      </c>
      <c r="U1366" s="4">
        <v>-63.996000000000002</v>
      </c>
      <c r="V1366" s="3">
        <f t="shared" si="42"/>
        <v>-0.66666666666666674</v>
      </c>
      <c r="W1366" t="str">
        <f t="shared" si="43"/>
        <v>Loss</v>
      </c>
    </row>
    <row r="1367" spans="1:23" x14ac:dyDescent="0.35">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4">
        <v>239.952</v>
      </c>
      <c r="S1367">
        <v>6</v>
      </c>
      <c r="T1367" s="3">
        <v>0.2</v>
      </c>
      <c r="U1367" s="4">
        <v>-35.992800000000003</v>
      </c>
      <c r="V1367" s="3">
        <f t="shared" si="42"/>
        <v>-0.15000000000000002</v>
      </c>
      <c r="W1367" t="str">
        <f t="shared" si="43"/>
        <v>Loss</v>
      </c>
    </row>
    <row r="1368" spans="1:23" x14ac:dyDescent="0.35">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s="4">
        <v>201.584</v>
      </c>
      <c r="S1368">
        <v>2</v>
      </c>
      <c r="T1368" s="3">
        <v>0.2</v>
      </c>
      <c r="U1368" s="4">
        <v>15.1188</v>
      </c>
      <c r="V1368" s="3">
        <f t="shared" si="42"/>
        <v>7.4999999999999997E-2</v>
      </c>
      <c r="W1368" t="str">
        <f t="shared" si="43"/>
        <v>Profit</v>
      </c>
    </row>
    <row r="1369" spans="1:23" x14ac:dyDescent="0.35">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4">
        <v>899.13599999999997</v>
      </c>
      <c r="S1369">
        <v>4</v>
      </c>
      <c r="T1369" s="3">
        <v>0.2</v>
      </c>
      <c r="U1369" s="4">
        <v>-146.1096</v>
      </c>
      <c r="V1369" s="3">
        <f t="shared" si="42"/>
        <v>-0.16250000000000001</v>
      </c>
      <c r="W1369" t="str">
        <f t="shared" si="43"/>
        <v>Loss</v>
      </c>
    </row>
    <row r="1370" spans="1:23" x14ac:dyDescent="0.35">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4">
        <v>145.9</v>
      </c>
      <c r="S1370">
        <v>5</v>
      </c>
      <c r="T1370" s="3">
        <v>0</v>
      </c>
      <c r="U1370" s="4">
        <v>62.737000000000002</v>
      </c>
      <c r="V1370" s="3">
        <f t="shared" si="42"/>
        <v>0.43</v>
      </c>
      <c r="W1370" t="str">
        <f t="shared" si="43"/>
        <v>Profit</v>
      </c>
    </row>
    <row r="1371" spans="1:23" x14ac:dyDescent="0.35">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s="4">
        <v>590.05799999999999</v>
      </c>
      <c r="S1371">
        <v>7</v>
      </c>
      <c r="T1371" s="3">
        <v>0.7</v>
      </c>
      <c r="U1371" s="4">
        <v>-786.74400000000003</v>
      </c>
      <c r="V1371" s="3">
        <f t="shared" si="42"/>
        <v>-1.3333333333333335</v>
      </c>
      <c r="W1371" t="str">
        <f t="shared" si="43"/>
        <v>Loss</v>
      </c>
    </row>
    <row r="1372" spans="1:23" x14ac:dyDescent="0.35">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s="4">
        <v>14.04</v>
      </c>
      <c r="S1372">
        <v>3</v>
      </c>
      <c r="T1372" s="3">
        <v>0.2</v>
      </c>
      <c r="U1372" s="4">
        <v>1.5794999999999999</v>
      </c>
      <c r="V1372" s="3">
        <f t="shared" si="42"/>
        <v>0.1125</v>
      </c>
      <c r="W1372" t="str">
        <f t="shared" si="43"/>
        <v>Profit</v>
      </c>
    </row>
    <row r="1373" spans="1:23" x14ac:dyDescent="0.35">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4">
        <v>49.08</v>
      </c>
      <c r="S1373">
        <v>3</v>
      </c>
      <c r="T1373" s="3">
        <v>0</v>
      </c>
      <c r="U1373" s="4">
        <v>4.9080000000000004</v>
      </c>
      <c r="V1373" s="3">
        <f t="shared" si="42"/>
        <v>0.1</v>
      </c>
      <c r="W1373" t="str">
        <f t="shared" si="43"/>
        <v>Profit</v>
      </c>
    </row>
    <row r="1374" spans="1:23" x14ac:dyDescent="0.35">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s="4">
        <v>29.6</v>
      </c>
      <c r="S1374">
        <v>2</v>
      </c>
      <c r="T1374" s="3">
        <v>0</v>
      </c>
      <c r="U1374" s="4">
        <v>14.8</v>
      </c>
      <c r="V1374" s="3">
        <f t="shared" si="42"/>
        <v>0.5</v>
      </c>
      <c r="W1374" t="str">
        <f t="shared" si="43"/>
        <v>Profit</v>
      </c>
    </row>
    <row r="1375" spans="1:23" x14ac:dyDescent="0.35">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s="4">
        <v>17.088000000000001</v>
      </c>
      <c r="S1375">
        <v>4</v>
      </c>
      <c r="T1375" s="3">
        <v>0.2</v>
      </c>
      <c r="U1375" s="4">
        <v>5.5536000000000003</v>
      </c>
      <c r="V1375" s="3">
        <f t="shared" si="42"/>
        <v>0.32500000000000001</v>
      </c>
      <c r="W1375" t="str">
        <f t="shared" si="43"/>
        <v>Profit</v>
      </c>
    </row>
    <row r="1376" spans="1:23" x14ac:dyDescent="0.35">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s="4">
        <v>912.75</v>
      </c>
      <c r="S1376">
        <v>5</v>
      </c>
      <c r="T1376" s="3">
        <v>0</v>
      </c>
      <c r="U1376" s="4">
        <v>118.6575</v>
      </c>
      <c r="V1376" s="3">
        <f t="shared" si="42"/>
        <v>0.13</v>
      </c>
      <c r="W1376" t="str">
        <f t="shared" si="43"/>
        <v>Profit</v>
      </c>
    </row>
    <row r="1377" spans="1:23" x14ac:dyDescent="0.35">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s="4">
        <v>1089.75</v>
      </c>
      <c r="S1377">
        <v>3</v>
      </c>
      <c r="T1377" s="3">
        <v>0</v>
      </c>
      <c r="U1377" s="4">
        <v>305.13</v>
      </c>
      <c r="V1377" s="3">
        <f t="shared" si="42"/>
        <v>0.27999999999999997</v>
      </c>
      <c r="W1377" t="str">
        <f t="shared" si="43"/>
        <v>Profit</v>
      </c>
    </row>
    <row r="1378" spans="1:23" x14ac:dyDescent="0.35">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s="4">
        <v>447.84</v>
      </c>
      <c r="S1378">
        <v>8</v>
      </c>
      <c r="T1378" s="3">
        <v>0</v>
      </c>
      <c r="U1378" s="4">
        <v>219.44159999999999</v>
      </c>
      <c r="V1378" s="3">
        <f t="shared" si="42"/>
        <v>0.49</v>
      </c>
      <c r="W1378" t="str">
        <f t="shared" si="43"/>
        <v>Profit</v>
      </c>
    </row>
    <row r="1379" spans="1:23" x14ac:dyDescent="0.35">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s="4">
        <v>16.399999999999999</v>
      </c>
      <c r="S1379">
        <v>5</v>
      </c>
      <c r="T1379" s="3">
        <v>0</v>
      </c>
      <c r="U1379" s="4">
        <v>4.2640000000000002</v>
      </c>
      <c r="V1379" s="3">
        <f t="shared" si="42"/>
        <v>0.26000000000000006</v>
      </c>
      <c r="W1379" t="str">
        <f t="shared" si="43"/>
        <v>Profit</v>
      </c>
    </row>
    <row r="1380" spans="1:23" x14ac:dyDescent="0.35">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s="4">
        <v>399.96</v>
      </c>
      <c r="S1380">
        <v>5</v>
      </c>
      <c r="T1380" s="3">
        <v>0.2</v>
      </c>
      <c r="U1380" s="4">
        <v>34.996499999999997</v>
      </c>
      <c r="V1380" s="3">
        <f t="shared" si="42"/>
        <v>8.7499999999999994E-2</v>
      </c>
      <c r="W1380" t="str">
        <f t="shared" si="43"/>
        <v>Profit</v>
      </c>
    </row>
    <row r="1381" spans="1:23" x14ac:dyDescent="0.35">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s="4">
        <v>158.9</v>
      </c>
      <c r="S1381">
        <v>5</v>
      </c>
      <c r="T1381" s="3">
        <v>0</v>
      </c>
      <c r="U1381" s="4">
        <v>7.9450000000000003</v>
      </c>
      <c r="V1381" s="3">
        <f t="shared" si="42"/>
        <v>0.05</v>
      </c>
      <c r="W1381" t="str">
        <f t="shared" si="43"/>
        <v>Profit</v>
      </c>
    </row>
    <row r="1382" spans="1:23" x14ac:dyDescent="0.35">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s="4">
        <v>13.183999999999999</v>
      </c>
      <c r="S1382">
        <v>1</v>
      </c>
      <c r="T1382" s="3">
        <v>0.2</v>
      </c>
      <c r="U1382" s="4">
        <v>4.7792000000000003</v>
      </c>
      <c r="V1382" s="3">
        <f t="shared" si="42"/>
        <v>0.36250000000000004</v>
      </c>
      <c r="W1382" t="str">
        <f t="shared" si="43"/>
        <v>Profit</v>
      </c>
    </row>
    <row r="1383" spans="1:23" x14ac:dyDescent="0.35">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4">
        <v>83.951999999999998</v>
      </c>
      <c r="S1383">
        <v>3</v>
      </c>
      <c r="T1383" s="3">
        <v>0.6</v>
      </c>
      <c r="U1383" s="4">
        <v>-90.248400000000004</v>
      </c>
      <c r="V1383" s="3">
        <f t="shared" si="42"/>
        <v>-1.0750000000000002</v>
      </c>
      <c r="W1383" t="str">
        <f t="shared" si="43"/>
        <v>Loss</v>
      </c>
    </row>
    <row r="1384" spans="1:23" x14ac:dyDescent="0.35">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4">
        <v>80.98</v>
      </c>
      <c r="S1384">
        <v>1</v>
      </c>
      <c r="T1384" s="3">
        <v>0</v>
      </c>
      <c r="U1384" s="4">
        <v>1.6195999999999999</v>
      </c>
      <c r="V1384" s="3">
        <f t="shared" si="42"/>
        <v>1.9999999999999997E-2</v>
      </c>
      <c r="W1384" t="str">
        <f t="shared" si="43"/>
        <v>Profit</v>
      </c>
    </row>
    <row r="1385" spans="1:23" x14ac:dyDescent="0.35">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4">
        <v>348.84</v>
      </c>
      <c r="S1385">
        <v>9</v>
      </c>
      <c r="T1385" s="3">
        <v>0</v>
      </c>
      <c r="U1385" s="4">
        <v>170.9316</v>
      </c>
      <c r="V1385" s="3">
        <f t="shared" si="42"/>
        <v>0.49000000000000005</v>
      </c>
      <c r="W1385" t="str">
        <f t="shared" si="43"/>
        <v>Profit</v>
      </c>
    </row>
    <row r="1386" spans="1:23" x14ac:dyDescent="0.35">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4">
        <v>9.4499999999999993</v>
      </c>
      <c r="S1386">
        <v>5</v>
      </c>
      <c r="T1386" s="3">
        <v>0</v>
      </c>
      <c r="U1386" s="4">
        <v>0.189</v>
      </c>
      <c r="V1386" s="3">
        <f t="shared" si="42"/>
        <v>0.02</v>
      </c>
      <c r="W1386" t="str">
        <f t="shared" si="43"/>
        <v>Loss</v>
      </c>
    </row>
    <row r="1387" spans="1:23" x14ac:dyDescent="0.35">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4">
        <v>18.84</v>
      </c>
      <c r="S1387">
        <v>3</v>
      </c>
      <c r="T1387" s="3">
        <v>0</v>
      </c>
      <c r="U1387" s="4">
        <v>7.1592000000000002</v>
      </c>
      <c r="V1387" s="3">
        <f t="shared" si="42"/>
        <v>0.38</v>
      </c>
      <c r="W1387" t="str">
        <f t="shared" si="43"/>
        <v>Profit</v>
      </c>
    </row>
    <row r="1388" spans="1:23" x14ac:dyDescent="0.35">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4">
        <v>239.98</v>
      </c>
      <c r="S1388">
        <v>2</v>
      </c>
      <c r="T1388" s="3">
        <v>0</v>
      </c>
      <c r="U1388" s="4">
        <v>52.7956</v>
      </c>
      <c r="V1388" s="3">
        <f t="shared" si="42"/>
        <v>0.22</v>
      </c>
      <c r="W1388" t="str">
        <f t="shared" si="43"/>
        <v>Profit</v>
      </c>
    </row>
    <row r="1389" spans="1:23" x14ac:dyDescent="0.35">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4">
        <v>167.96</v>
      </c>
      <c r="S1389">
        <v>2</v>
      </c>
      <c r="T1389" s="3">
        <v>0</v>
      </c>
      <c r="U1389" s="4">
        <v>78.941199999999995</v>
      </c>
      <c r="V1389" s="3">
        <f t="shared" si="42"/>
        <v>0.47</v>
      </c>
      <c r="W1389" t="str">
        <f t="shared" si="43"/>
        <v>Profit</v>
      </c>
    </row>
    <row r="1390" spans="1:23" x14ac:dyDescent="0.35">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4">
        <v>104.85</v>
      </c>
      <c r="S1390">
        <v>3</v>
      </c>
      <c r="T1390" s="3">
        <v>0</v>
      </c>
      <c r="U1390" s="4">
        <v>28.3095</v>
      </c>
      <c r="V1390" s="3">
        <f t="shared" si="42"/>
        <v>0.27</v>
      </c>
      <c r="W1390" t="str">
        <f t="shared" si="43"/>
        <v>Profit</v>
      </c>
    </row>
    <row r="1391" spans="1:23" x14ac:dyDescent="0.35">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4">
        <v>484.83</v>
      </c>
      <c r="S1391">
        <v>3</v>
      </c>
      <c r="T1391" s="3">
        <v>0</v>
      </c>
      <c r="U1391" s="4">
        <v>126.0558</v>
      </c>
      <c r="V1391" s="3">
        <f t="shared" si="42"/>
        <v>0.26</v>
      </c>
      <c r="W1391" t="str">
        <f t="shared" si="43"/>
        <v>Profit</v>
      </c>
    </row>
    <row r="1392" spans="1:23" x14ac:dyDescent="0.35">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4">
        <v>122.97</v>
      </c>
      <c r="S1392">
        <v>3</v>
      </c>
      <c r="T1392" s="3">
        <v>0</v>
      </c>
      <c r="U1392" s="4">
        <v>60.255299999999998</v>
      </c>
      <c r="V1392" s="3">
        <f t="shared" si="42"/>
        <v>0.49</v>
      </c>
      <c r="W1392" t="str">
        <f t="shared" si="43"/>
        <v>Profit</v>
      </c>
    </row>
    <row r="1393" spans="1:23" x14ac:dyDescent="0.35">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4">
        <v>154.44</v>
      </c>
      <c r="S1393">
        <v>3</v>
      </c>
      <c r="T1393" s="3">
        <v>0</v>
      </c>
      <c r="U1393" s="4">
        <v>1.5444</v>
      </c>
      <c r="V1393" s="3">
        <f t="shared" si="42"/>
        <v>0.01</v>
      </c>
      <c r="W1393" t="str">
        <f t="shared" si="43"/>
        <v>Profit</v>
      </c>
    </row>
    <row r="1394" spans="1:23" x14ac:dyDescent="0.35">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4">
        <v>342.37</v>
      </c>
      <c r="S1394">
        <v>7</v>
      </c>
      <c r="T1394" s="3">
        <v>0</v>
      </c>
      <c r="U1394" s="4">
        <v>160.91390000000001</v>
      </c>
      <c r="V1394" s="3">
        <f t="shared" si="42"/>
        <v>0.47000000000000003</v>
      </c>
      <c r="W1394" t="str">
        <f t="shared" si="43"/>
        <v>Profit</v>
      </c>
    </row>
    <row r="1395" spans="1:23" x14ac:dyDescent="0.35">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s="4">
        <v>9.5519999999999996</v>
      </c>
      <c r="S1395">
        <v>3</v>
      </c>
      <c r="T1395" s="3">
        <v>0.2</v>
      </c>
      <c r="U1395" s="4">
        <v>1.5522</v>
      </c>
      <c r="V1395" s="3">
        <f t="shared" si="42"/>
        <v>0.16250000000000001</v>
      </c>
      <c r="W1395" t="str">
        <f t="shared" si="43"/>
        <v>Profit</v>
      </c>
    </row>
    <row r="1396" spans="1:23" x14ac:dyDescent="0.35">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s="4">
        <v>652.45000000000005</v>
      </c>
      <c r="S1396">
        <v>5</v>
      </c>
      <c r="T1396" s="3">
        <v>0.5</v>
      </c>
      <c r="U1396" s="4">
        <v>-430.61700000000002</v>
      </c>
      <c r="V1396" s="3">
        <f t="shared" si="42"/>
        <v>-0.66</v>
      </c>
      <c r="W1396" t="str">
        <f t="shared" si="43"/>
        <v>Loss</v>
      </c>
    </row>
    <row r="1397" spans="1:23" x14ac:dyDescent="0.35">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s="4">
        <v>66.644999999999996</v>
      </c>
      <c r="S1397">
        <v>3</v>
      </c>
      <c r="T1397" s="3">
        <v>0.5</v>
      </c>
      <c r="U1397" s="4">
        <v>-42.652799999999999</v>
      </c>
      <c r="V1397" s="3">
        <f t="shared" si="42"/>
        <v>-0.64</v>
      </c>
      <c r="W1397" t="str">
        <f t="shared" si="43"/>
        <v>Loss</v>
      </c>
    </row>
    <row r="1398" spans="1:23" x14ac:dyDescent="0.35">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4">
        <v>17.216000000000001</v>
      </c>
      <c r="S1398">
        <v>4</v>
      </c>
      <c r="T1398" s="3">
        <v>0.2</v>
      </c>
      <c r="U1398" s="4">
        <v>6.0255999999999998</v>
      </c>
      <c r="V1398" s="3">
        <f t="shared" si="42"/>
        <v>0.35</v>
      </c>
      <c r="W1398" t="str">
        <f t="shared" si="43"/>
        <v>Profit</v>
      </c>
    </row>
    <row r="1399" spans="1:23" x14ac:dyDescent="0.35">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4">
        <v>11.56</v>
      </c>
      <c r="S1399">
        <v>2</v>
      </c>
      <c r="T1399" s="3">
        <v>0</v>
      </c>
      <c r="U1399" s="4">
        <v>5.6643999999999997</v>
      </c>
      <c r="V1399" s="3">
        <f t="shared" si="42"/>
        <v>0.48999999999999994</v>
      </c>
      <c r="W1399" t="str">
        <f t="shared" si="43"/>
        <v>Profit</v>
      </c>
    </row>
    <row r="1400" spans="1:23" x14ac:dyDescent="0.35">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s="4">
        <v>88.4</v>
      </c>
      <c r="S1400">
        <v>4</v>
      </c>
      <c r="T1400" s="3">
        <v>0</v>
      </c>
      <c r="U1400" s="4">
        <v>11.492000000000001</v>
      </c>
      <c r="V1400" s="3">
        <f t="shared" si="42"/>
        <v>0.13</v>
      </c>
      <c r="W1400" t="str">
        <f t="shared" si="43"/>
        <v>Profit</v>
      </c>
    </row>
    <row r="1401" spans="1:23" x14ac:dyDescent="0.35">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4">
        <v>6.48</v>
      </c>
      <c r="S1401">
        <v>1</v>
      </c>
      <c r="T1401" s="3">
        <v>0</v>
      </c>
      <c r="U1401" s="4">
        <v>3.1103999999999998</v>
      </c>
      <c r="V1401" s="3">
        <f t="shared" si="42"/>
        <v>0.47999999999999993</v>
      </c>
      <c r="W1401" t="str">
        <f t="shared" si="43"/>
        <v>Profit</v>
      </c>
    </row>
    <row r="1402" spans="1:23" x14ac:dyDescent="0.35">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s="4">
        <v>21.8</v>
      </c>
      <c r="S1402">
        <v>2</v>
      </c>
      <c r="T1402" s="3">
        <v>0</v>
      </c>
      <c r="U1402" s="4">
        <v>6.1040000000000001</v>
      </c>
      <c r="V1402" s="3">
        <f t="shared" si="42"/>
        <v>0.27999999999999997</v>
      </c>
      <c r="W1402" t="str">
        <f t="shared" si="43"/>
        <v>Profit</v>
      </c>
    </row>
    <row r="1403" spans="1:23" x14ac:dyDescent="0.35">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4">
        <v>251.79</v>
      </c>
      <c r="S1403">
        <v>3</v>
      </c>
      <c r="T1403" s="3">
        <v>0</v>
      </c>
      <c r="U1403" s="4">
        <v>118.3413</v>
      </c>
      <c r="V1403" s="3">
        <f t="shared" si="42"/>
        <v>0.47000000000000003</v>
      </c>
      <c r="W1403" t="str">
        <f t="shared" si="43"/>
        <v>Profit</v>
      </c>
    </row>
    <row r="1404" spans="1:23" x14ac:dyDescent="0.35">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s="4">
        <v>205.17599999999999</v>
      </c>
      <c r="S1404">
        <v>2</v>
      </c>
      <c r="T1404" s="3">
        <v>0.4</v>
      </c>
      <c r="U1404" s="4">
        <v>-58.133200000000002</v>
      </c>
      <c r="V1404" s="3">
        <f t="shared" si="42"/>
        <v>-0.28333333333333338</v>
      </c>
      <c r="W1404" t="str">
        <f t="shared" si="43"/>
        <v>Loss</v>
      </c>
    </row>
    <row r="1405" spans="1:23" x14ac:dyDescent="0.35">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s="4">
        <v>419.4</v>
      </c>
      <c r="S1405">
        <v>5</v>
      </c>
      <c r="T1405" s="3">
        <v>0.2</v>
      </c>
      <c r="U1405" s="4">
        <v>146.79</v>
      </c>
      <c r="V1405" s="3">
        <f t="shared" si="42"/>
        <v>0.35</v>
      </c>
      <c r="W1405" t="str">
        <f t="shared" si="43"/>
        <v>Profit</v>
      </c>
    </row>
    <row r="1406" spans="1:23" x14ac:dyDescent="0.35">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4">
        <v>10.304</v>
      </c>
      <c r="S1406">
        <v>1</v>
      </c>
      <c r="T1406" s="3">
        <v>0.2</v>
      </c>
      <c r="U1406" s="4">
        <v>-2.1896</v>
      </c>
      <c r="V1406" s="3">
        <f t="shared" si="42"/>
        <v>-0.21249999999999999</v>
      </c>
      <c r="W1406" t="str">
        <f t="shared" si="43"/>
        <v>Loss</v>
      </c>
    </row>
    <row r="1407" spans="1:23" x14ac:dyDescent="0.35">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4">
        <v>154.76400000000001</v>
      </c>
      <c r="S1407">
        <v>3</v>
      </c>
      <c r="T1407" s="3">
        <v>0.4</v>
      </c>
      <c r="U1407" s="4">
        <v>-36.111600000000003</v>
      </c>
      <c r="V1407" s="3">
        <f t="shared" si="42"/>
        <v>-0.23333333333333334</v>
      </c>
      <c r="W1407" t="str">
        <f t="shared" si="43"/>
        <v>Loss</v>
      </c>
    </row>
    <row r="1408" spans="1:23" x14ac:dyDescent="0.35">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4">
        <v>116.78400000000001</v>
      </c>
      <c r="S1408">
        <v>2</v>
      </c>
      <c r="T1408" s="3">
        <v>0.2</v>
      </c>
      <c r="U1408" s="4">
        <v>21.896999999999998</v>
      </c>
      <c r="V1408" s="3">
        <f t="shared" si="42"/>
        <v>0.18749999999999997</v>
      </c>
      <c r="W1408" t="str">
        <f t="shared" si="43"/>
        <v>Profit</v>
      </c>
    </row>
    <row r="1409" spans="1:23" x14ac:dyDescent="0.35">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s="4">
        <v>75.48</v>
      </c>
      <c r="S1409">
        <v>2</v>
      </c>
      <c r="T1409" s="3">
        <v>0</v>
      </c>
      <c r="U1409" s="4">
        <v>19.6248</v>
      </c>
      <c r="V1409" s="3">
        <f t="shared" si="42"/>
        <v>0.26</v>
      </c>
      <c r="W1409" t="str">
        <f t="shared" si="43"/>
        <v>Profit</v>
      </c>
    </row>
    <row r="1410" spans="1:23" x14ac:dyDescent="0.35">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s="4">
        <v>39.979999999999997</v>
      </c>
      <c r="S1410">
        <v>2</v>
      </c>
      <c r="T1410" s="3">
        <v>0</v>
      </c>
      <c r="U1410" s="4">
        <v>9.9949999999999992</v>
      </c>
      <c r="V1410" s="3">
        <f t="shared" ref="V1410:V1473" si="44">U1410/R1410</f>
        <v>0.25</v>
      </c>
      <c r="W1410" t="str">
        <f t="shared" si="43"/>
        <v>Profit</v>
      </c>
    </row>
    <row r="1411" spans="1:23" x14ac:dyDescent="0.35">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s="4">
        <v>393.16500000000002</v>
      </c>
      <c r="S1411">
        <v>3</v>
      </c>
      <c r="T1411" s="3">
        <v>0.5</v>
      </c>
      <c r="U1411" s="4">
        <v>-204.44579999999999</v>
      </c>
      <c r="V1411" s="3">
        <f t="shared" si="44"/>
        <v>-0.51999999999999991</v>
      </c>
      <c r="W1411" t="str">
        <f t="shared" ref="W1411:W1474" si="45">IF(U1411&gt;=1,"Profit","Loss")</f>
        <v>Loss</v>
      </c>
    </row>
    <row r="1412" spans="1:23" x14ac:dyDescent="0.35">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4">
        <v>23.68</v>
      </c>
      <c r="S1412">
        <v>2</v>
      </c>
      <c r="T1412" s="3">
        <v>0.2</v>
      </c>
      <c r="U1412" s="4">
        <v>8.8800000000000008</v>
      </c>
      <c r="V1412" s="3">
        <f t="shared" si="44"/>
        <v>0.37500000000000006</v>
      </c>
      <c r="W1412" t="str">
        <f t="shared" si="45"/>
        <v>Profit</v>
      </c>
    </row>
    <row r="1413" spans="1:23" x14ac:dyDescent="0.35">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s="4">
        <v>408.00599999999997</v>
      </c>
      <c r="S1413">
        <v>2</v>
      </c>
      <c r="T1413" s="3">
        <v>0.1</v>
      </c>
      <c r="U1413" s="4">
        <v>72.534400000000005</v>
      </c>
      <c r="V1413" s="3">
        <f t="shared" si="44"/>
        <v>0.17777777777777781</v>
      </c>
      <c r="W1413" t="str">
        <f t="shared" si="45"/>
        <v>Profit</v>
      </c>
    </row>
    <row r="1414" spans="1:23" x14ac:dyDescent="0.35">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s="4">
        <v>165.28</v>
      </c>
      <c r="S1414">
        <v>4</v>
      </c>
      <c r="T1414" s="3">
        <v>0</v>
      </c>
      <c r="U1414" s="4">
        <v>14.8752</v>
      </c>
      <c r="V1414" s="3">
        <f t="shared" si="44"/>
        <v>0.09</v>
      </c>
      <c r="W1414" t="str">
        <f t="shared" si="45"/>
        <v>Profit</v>
      </c>
    </row>
    <row r="1415" spans="1:23" x14ac:dyDescent="0.35">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s="4">
        <v>334.76799999999997</v>
      </c>
      <c r="S1415">
        <v>7</v>
      </c>
      <c r="T1415" s="3">
        <v>0.2</v>
      </c>
      <c r="U1415" s="4">
        <v>108.7996</v>
      </c>
      <c r="V1415" s="3">
        <f t="shared" si="44"/>
        <v>0.32500000000000001</v>
      </c>
      <c r="W1415" t="str">
        <f t="shared" si="45"/>
        <v>Profit</v>
      </c>
    </row>
    <row r="1416" spans="1:23" x14ac:dyDescent="0.35">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4">
        <v>239.97</v>
      </c>
      <c r="S1416">
        <v>3</v>
      </c>
      <c r="T1416" s="3">
        <v>0</v>
      </c>
      <c r="U1416" s="4">
        <v>26.396699999999999</v>
      </c>
      <c r="V1416" s="3">
        <f t="shared" si="44"/>
        <v>0.11</v>
      </c>
      <c r="W1416" t="str">
        <f t="shared" si="45"/>
        <v>Profit</v>
      </c>
    </row>
    <row r="1417" spans="1:23" x14ac:dyDescent="0.35">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s="4">
        <v>37.74</v>
      </c>
      <c r="S1417">
        <v>3</v>
      </c>
      <c r="T1417" s="3">
        <v>0</v>
      </c>
      <c r="U1417" s="4">
        <v>12.8316</v>
      </c>
      <c r="V1417" s="3">
        <f t="shared" si="44"/>
        <v>0.33999999999999997</v>
      </c>
      <c r="W1417" t="str">
        <f t="shared" si="45"/>
        <v>Profit</v>
      </c>
    </row>
    <row r="1418" spans="1:23" x14ac:dyDescent="0.35">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4">
        <v>946.34400000000005</v>
      </c>
      <c r="S1418">
        <v>7</v>
      </c>
      <c r="T1418" s="3">
        <v>0.2</v>
      </c>
      <c r="U1418" s="4">
        <v>118.29300000000001</v>
      </c>
      <c r="V1418" s="3">
        <f t="shared" si="44"/>
        <v>0.125</v>
      </c>
      <c r="W1418" t="str">
        <f t="shared" si="45"/>
        <v>Profit</v>
      </c>
    </row>
    <row r="1419" spans="1:23" x14ac:dyDescent="0.35">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4">
        <v>151.19999999999999</v>
      </c>
      <c r="S1419">
        <v>3</v>
      </c>
      <c r="T1419" s="3">
        <v>0.2</v>
      </c>
      <c r="U1419" s="4">
        <v>32.130000000000003</v>
      </c>
      <c r="V1419" s="3">
        <f t="shared" si="44"/>
        <v>0.21250000000000002</v>
      </c>
      <c r="W1419" t="str">
        <f t="shared" si="45"/>
        <v>Profit</v>
      </c>
    </row>
    <row r="1420" spans="1:23" x14ac:dyDescent="0.35">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s="4">
        <v>4.9279999999999999</v>
      </c>
      <c r="S1420">
        <v>4</v>
      </c>
      <c r="T1420" s="3">
        <v>0.6</v>
      </c>
      <c r="U1420" s="4">
        <v>-1.4783999999999999</v>
      </c>
      <c r="V1420" s="3">
        <f t="shared" si="44"/>
        <v>-0.3</v>
      </c>
      <c r="W1420" t="str">
        <f t="shared" si="45"/>
        <v>Loss</v>
      </c>
    </row>
    <row r="1421" spans="1:23" x14ac:dyDescent="0.35">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s="4">
        <v>86.272000000000006</v>
      </c>
      <c r="S1421">
        <v>4</v>
      </c>
      <c r="T1421" s="3">
        <v>0.2</v>
      </c>
      <c r="U1421" s="4">
        <v>31.273599999999998</v>
      </c>
      <c r="V1421" s="3">
        <f t="shared" si="44"/>
        <v>0.36249999999999993</v>
      </c>
      <c r="W1421" t="str">
        <f t="shared" si="45"/>
        <v>Profit</v>
      </c>
    </row>
    <row r="1422" spans="1:23" x14ac:dyDescent="0.35">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s="4">
        <v>72.587999999999994</v>
      </c>
      <c r="S1422">
        <v>2</v>
      </c>
      <c r="T1422" s="3">
        <v>0.7</v>
      </c>
      <c r="U1422" s="4">
        <v>-48.392000000000003</v>
      </c>
      <c r="V1422" s="3">
        <f t="shared" si="44"/>
        <v>-0.66666666666666674</v>
      </c>
      <c r="W1422" t="str">
        <f t="shared" si="45"/>
        <v>Loss</v>
      </c>
    </row>
    <row r="1423" spans="1:23" x14ac:dyDescent="0.35">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s="4">
        <v>60.671999999999997</v>
      </c>
      <c r="S1423">
        <v>2</v>
      </c>
      <c r="T1423" s="3">
        <v>0.2</v>
      </c>
      <c r="U1423" s="4">
        <v>14.409599999999999</v>
      </c>
      <c r="V1423" s="3">
        <f t="shared" si="44"/>
        <v>0.23749999999999999</v>
      </c>
      <c r="W1423" t="str">
        <f t="shared" si="45"/>
        <v>Profit</v>
      </c>
    </row>
    <row r="1424" spans="1:23" x14ac:dyDescent="0.35">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s="4">
        <v>77.031000000000006</v>
      </c>
      <c r="S1424">
        <v>9</v>
      </c>
      <c r="T1424" s="3">
        <v>0.7</v>
      </c>
      <c r="U1424" s="4">
        <v>-59.057099999999998</v>
      </c>
      <c r="V1424" s="3">
        <f t="shared" si="44"/>
        <v>-0.76666666666666661</v>
      </c>
      <c r="W1424" t="str">
        <f t="shared" si="45"/>
        <v>Loss</v>
      </c>
    </row>
    <row r="1425" spans="1:23" x14ac:dyDescent="0.35">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s="4">
        <v>119.904</v>
      </c>
      <c r="S1425">
        <v>6</v>
      </c>
      <c r="T1425" s="3">
        <v>0.2</v>
      </c>
      <c r="U1425" s="4">
        <v>-1.4987999999999999</v>
      </c>
      <c r="V1425" s="3">
        <f t="shared" si="44"/>
        <v>-1.2499999999999999E-2</v>
      </c>
      <c r="W1425" t="str">
        <f t="shared" si="45"/>
        <v>Loss</v>
      </c>
    </row>
    <row r="1426" spans="1:23" x14ac:dyDescent="0.35">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s="4">
        <v>263.95999999999998</v>
      </c>
      <c r="S1426">
        <v>5</v>
      </c>
      <c r="T1426" s="3">
        <v>0.2</v>
      </c>
      <c r="U1426" s="4">
        <v>23.096499999999999</v>
      </c>
      <c r="V1426" s="3">
        <f t="shared" si="44"/>
        <v>8.7500000000000008E-2</v>
      </c>
      <c r="W1426" t="str">
        <f t="shared" si="45"/>
        <v>Profit</v>
      </c>
    </row>
    <row r="1427" spans="1:23" x14ac:dyDescent="0.35">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s="4">
        <v>363.64800000000002</v>
      </c>
      <c r="S1427">
        <v>4</v>
      </c>
      <c r="T1427" s="3">
        <v>0.2</v>
      </c>
      <c r="U1427" s="4">
        <v>-86.366399999999999</v>
      </c>
      <c r="V1427" s="3">
        <f t="shared" si="44"/>
        <v>-0.23749999999999999</v>
      </c>
      <c r="W1427" t="str">
        <f t="shared" si="45"/>
        <v>Loss</v>
      </c>
    </row>
    <row r="1428" spans="1:23" x14ac:dyDescent="0.35">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s="4">
        <v>9.7279999999999998</v>
      </c>
      <c r="S1428">
        <v>2</v>
      </c>
      <c r="T1428" s="3">
        <v>0.2</v>
      </c>
      <c r="U1428" s="4">
        <v>3.2831999999999999</v>
      </c>
      <c r="V1428" s="3">
        <f t="shared" si="44"/>
        <v>0.33750000000000002</v>
      </c>
      <c r="W1428" t="str">
        <f t="shared" si="45"/>
        <v>Profit</v>
      </c>
    </row>
    <row r="1429" spans="1:23" x14ac:dyDescent="0.35">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s="4">
        <v>14.75</v>
      </c>
      <c r="S1429">
        <v>5</v>
      </c>
      <c r="T1429" s="3">
        <v>0</v>
      </c>
      <c r="U1429" s="4">
        <v>7.08</v>
      </c>
      <c r="V1429" s="3">
        <f t="shared" si="44"/>
        <v>0.48</v>
      </c>
      <c r="W1429" t="str">
        <f t="shared" si="45"/>
        <v>Profit</v>
      </c>
    </row>
    <row r="1430" spans="1:23" x14ac:dyDescent="0.35">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s="4">
        <v>29.8</v>
      </c>
      <c r="S1430">
        <v>5</v>
      </c>
      <c r="T1430" s="3">
        <v>0.2</v>
      </c>
      <c r="U1430" s="4">
        <v>9.3125</v>
      </c>
      <c r="V1430" s="3">
        <f t="shared" si="44"/>
        <v>0.3125</v>
      </c>
      <c r="W1430" t="str">
        <f t="shared" si="45"/>
        <v>Profit</v>
      </c>
    </row>
    <row r="1431" spans="1:23" x14ac:dyDescent="0.35">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s="4">
        <v>427.42</v>
      </c>
      <c r="S1431">
        <v>14</v>
      </c>
      <c r="T1431" s="3">
        <v>0</v>
      </c>
      <c r="U1431" s="4">
        <v>196.61320000000001</v>
      </c>
      <c r="V1431" s="3">
        <f t="shared" si="44"/>
        <v>0.46</v>
      </c>
      <c r="W1431" t="str">
        <f t="shared" si="45"/>
        <v>Profit</v>
      </c>
    </row>
    <row r="1432" spans="1:23" x14ac:dyDescent="0.35">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s="4">
        <v>220.75200000000001</v>
      </c>
      <c r="S1432">
        <v>8</v>
      </c>
      <c r="T1432" s="3">
        <v>0.4</v>
      </c>
      <c r="U1432" s="4">
        <v>-40.471200000000003</v>
      </c>
      <c r="V1432" s="3">
        <f t="shared" si="44"/>
        <v>-0.18333333333333335</v>
      </c>
      <c r="W1432" t="str">
        <f t="shared" si="45"/>
        <v>Loss</v>
      </c>
    </row>
    <row r="1433" spans="1:23" x14ac:dyDescent="0.35">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s="4">
        <v>152.76</v>
      </c>
      <c r="S1433">
        <v>6</v>
      </c>
      <c r="T1433" s="3">
        <v>0</v>
      </c>
      <c r="U1433" s="4">
        <v>74.852400000000003</v>
      </c>
      <c r="V1433" s="3">
        <f t="shared" si="44"/>
        <v>0.49000000000000005</v>
      </c>
      <c r="W1433" t="str">
        <f t="shared" si="45"/>
        <v>Profit</v>
      </c>
    </row>
    <row r="1434" spans="1:23" x14ac:dyDescent="0.35">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s="4">
        <v>7.27</v>
      </c>
      <c r="S1434">
        <v>1</v>
      </c>
      <c r="T1434" s="3">
        <v>0</v>
      </c>
      <c r="U1434" s="4">
        <v>1.9629000000000001</v>
      </c>
      <c r="V1434" s="3">
        <f t="shared" si="44"/>
        <v>0.27</v>
      </c>
      <c r="W1434" t="str">
        <f t="shared" si="45"/>
        <v>Profit</v>
      </c>
    </row>
    <row r="1435" spans="1:23" x14ac:dyDescent="0.35">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s="4">
        <v>1819.86</v>
      </c>
      <c r="S1435">
        <v>14</v>
      </c>
      <c r="T1435" s="3">
        <v>0</v>
      </c>
      <c r="U1435" s="4">
        <v>163.78739999999999</v>
      </c>
      <c r="V1435" s="3">
        <f t="shared" si="44"/>
        <v>0.09</v>
      </c>
      <c r="W1435" t="str">
        <f t="shared" si="45"/>
        <v>Profit</v>
      </c>
    </row>
    <row r="1436" spans="1:23" x14ac:dyDescent="0.35">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s="4">
        <v>33.9</v>
      </c>
      <c r="S1436">
        <v>5</v>
      </c>
      <c r="T1436" s="3">
        <v>0</v>
      </c>
      <c r="U1436" s="4">
        <v>15.593999999999999</v>
      </c>
      <c r="V1436" s="3">
        <f t="shared" si="44"/>
        <v>0.46</v>
      </c>
      <c r="W1436" t="str">
        <f t="shared" si="45"/>
        <v>Profit</v>
      </c>
    </row>
    <row r="1437" spans="1:23" x14ac:dyDescent="0.35">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4">
        <v>31.103999999999999</v>
      </c>
      <c r="S1437">
        <v>6</v>
      </c>
      <c r="T1437" s="3">
        <v>0.2</v>
      </c>
      <c r="U1437" s="4">
        <v>10.8864</v>
      </c>
      <c r="V1437" s="3">
        <f t="shared" si="44"/>
        <v>0.35000000000000003</v>
      </c>
      <c r="W1437" t="str">
        <f t="shared" si="45"/>
        <v>Profit</v>
      </c>
    </row>
    <row r="1438" spans="1:23" x14ac:dyDescent="0.35">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4">
        <v>5.2480000000000002</v>
      </c>
      <c r="S1438">
        <v>2</v>
      </c>
      <c r="T1438" s="3">
        <v>0.2</v>
      </c>
      <c r="U1438" s="4">
        <v>0.59040000000000004</v>
      </c>
      <c r="V1438" s="3">
        <f t="shared" si="44"/>
        <v>0.1125</v>
      </c>
      <c r="W1438" t="str">
        <f t="shared" si="45"/>
        <v>Loss</v>
      </c>
    </row>
    <row r="1439" spans="1:23" x14ac:dyDescent="0.35">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4">
        <v>263.88</v>
      </c>
      <c r="S1439">
        <v>3</v>
      </c>
      <c r="T1439" s="3">
        <v>0.2</v>
      </c>
      <c r="U1439" s="4">
        <v>42.880499999999998</v>
      </c>
      <c r="V1439" s="3">
        <f t="shared" si="44"/>
        <v>0.16250000000000001</v>
      </c>
      <c r="W1439" t="str">
        <f t="shared" si="45"/>
        <v>Profit</v>
      </c>
    </row>
    <row r="1440" spans="1:23" x14ac:dyDescent="0.35">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4">
        <v>2453.4299999999998</v>
      </c>
      <c r="S1440">
        <v>5</v>
      </c>
      <c r="T1440" s="3">
        <v>0.3</v>
      </c>
      <c r="U1440" s="4">
        <v>-350.49</v>
      </c>
      <c r="V1440" s="3">
        <f t="shared" si="44"/>
        <v>-0.14285714285714288</v>
      </c>
      <c r="W1440" t="str">
        <f t="shared" si="45"/>
        <v>Loss</v>
      </c>
    </row>
    <row r="1441" spans="1:23" x14ac:dyDescent="0.35">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4">
        <v>29.7</v>
      </c>
      <c r="S1441">
        <v>5</v>
      </c>
      <c r="T1441" s="3">
        <v>0</v>
      </c>
      <c r="U1441" s="4">
        <v>13.365</v>
      </c>
      <c r="V1441" s="3">
        <f t="shared" si="44"/>
        <v>0.45</v>
      </c>
      <c r="W1441" t="str">
        <f t="shared" si="45"/>
        <v>Profit</v>
      </c>
    </row>
    <row r="1442" spans="1:23" x14ac:dyDescent="0.35">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4">
        <v>39.96</v>
      </c>
      <c r="S1442">
        <v>4</v>
      </c>
      <c r="T1442" s="3">
        <v>0</v>
      </c>
      <c r="U1442" s="4">
        <v>17.981999999999999</v>
      </c>
      <c r="V1442" s="3">
        <f t="shared" si="44"/>
        <v>0.44999999999999996</v>
      </c>
      <c r="W1442" t="str">
        <f t="shared" si="45"/>
        <v>Profit</v>
      </c>
    </row>
    <row r="1443" spans="1:23" x14ac:dyDescent="0.35">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s="4">
        <v>36.671999999999997</v>
      </c>
      <c r="S1443">
        <v>2</v>
      </c>
      <c r="T1443" s="3">
        <v>0.2</v>
      </c>
      <c r="U1443" s="4">
        <v>11.46</v>
      </c>
      <c r="V1443" s="3">
        <f t="shared" si="44"/>
        <v>0.31250000000000006</v>
      </c>
      <c r="W1443" t="str">
        <f t="shared" si="45"/>
        <v>Profit</v>
      </c>
    </row>
    <row r="1444" spans="1:23" x14ac:dyDescent="0.35">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s="4">
        <v>13.76</v>
      </c>
      <c r="S1444">
        <v>2</v>
      </c>
      <c r="T1444" s="3">
        <v>0</v>
      </c>
      <c r="U1444" s="4">
        <v>6.3296000000000001</v>
      </c>
      <c r="V1444" s="3">
        <f t="shared" si="44"/>
        <v>0.46</v>
      </c>
      <c r="W1444" t="str">
        <f t="shared" si="45"/>
        <v>Profit</v>
      </c>
    </row>
    <row r="1445" spans="1:23" x14ac:dyDescent="0.35">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s="4">
        <v>139.42400000000001</v>
      </c>
      <c r="S1445">
        <v>4</v>
      </c>
      <c r="T1445" s="3">
        <v>0.2</v>
      </c>
      <c r="U1445" s="4">
        <v>17.428000000000001</v>
      </c>
      <c r="V1445" s="3">
        <f t="shared" si="44"/>
        <v>0.125</v>
      </c>
      <c r="W1445" t="str">
        <f t="shared" si="45"/>
        <v>Profit</v>
      </c>
    </row>
    <row r="1446" spans="1:23" x14ac:dyDescent="0.35">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s="4">
        <v>1979.9280000000001</v>
      </c>
      <c r="S1446">
        <v>9</v>
      </c>
      <c r="T1446" s="3">
        <v>0.2</v>
      </c>
      <c r="U1446" s="4">
        <v>148.49459999999999</v>
      </c>
      <c r="V1446" s="3">
        <f t="shared" si="44"/>
        <v>7.4999999999999997E-2</v>
      </c>
      <c r="W1446" t="str">
        <f t="shared" si="45"/>
        <v>Profit</v>
      </c>
    </row>
    <row r="1447" spans="1:23" x14ac:dyDescent="0.35">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s="4">
        <v>164.73599999999999</v>
      </c>
      <c r="S1447">
        <v>4</v>
      </c>
      <c r="T1447" s="3">
        <v>0.2</v>
      </c>
      <c r="U1447" s="4">
        <v>-39.1248</v>
      </c>
      <c r="V1447" s="3">
        <f t="shared" si="44"/>
        <v>-0.23750000000000002</v>
      </c>
      <c r="W1447" t="str">
        <f t="shared" si="45"/>
        <v>Loss</v>
      </c>
    </row>
    <row r="1448" spans="1:23" x14ac:dyDescent="0.35">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4">
        <v>470.30200000000002</v>
      </c>
      <c r="S1448">
        <v>7</v>
      </c>
      <c r="T1448" s="3">
        <v>0.3</v>
      </c>
      <c r="U1448" s="4">
        <v>-87.341800000000006</v>
      </c>
      <c r="V1448" s="3">
        <f t="shared" si="44"/>
        <v>-0.18571428571428572</v>
      </c>
      <c r="W1448" t="str">
        <f t="shared" si="45"/>
        <v>Loss</v>
      </c>
    </row>
    <row r="1449" spans="1:23" x14ac:dyDescent="0.35">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4">
        <v>47.984000000000002</v>
      </c>
      <c r="S1449">
        <v>2</v>
      </c>
      <c r="T1449" s="3">
        <v>0.2</v>
      </c>
      <c r="U1449" s="4">
        <v>5.9980000000000002</v>
      </c>
      <c r="V1449" s="3">
        <f t="shared" si="44"/>
        <v>0.125</v>
      </c>
      <c r="W1449" t="str">
        <f t="shared" si="45"/>
        <v>Profit</v>
      </c>
    </row>
    <row r="1450" spans="1:23" x14ac:dyDescent="0.35">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4">
        <v>2.5019999999999998</v>
      </c>
      <c r="S1450">
        <v>3</v>
      </c>
      <c r="T1450" s="3">
        <v>0.7</v>
      </c>
      <c r="U1450" s="4">
        <v>-1.7514000000000001</v>
      </c>
      <c r="V1450" s="3">
        <f t="shared" si="44"/>
        <v>-0.70000000000000007</v>
      </c>
      <c r="W1450" t="str">
        <f t="shared" si="45"/>
        <v>Loss</v>
      </c>
    </row>
    <row r="1451" spans="1:23" x14ac:dyDescent="0.35">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s="4">
        <v>88.751999999999995</v>
      </c>
      <c r="S1451">
        <v>3</v>
      </c>
      <c r="T1451" s="3">
        <v>0.2</v>
      </c>
      <c r="U1451" s="4">
        <v>11.093999999999999</v>
      </c>
      <c r="V1451" s="3">
        <f t="shared" si="44"/>
        <v>0.125</v>
      </c>
      <c r="W1451" t="str">
        <f t="shared" si="45"/>
        <v>Profit</v>
      </c>
    </row>
    <row r="1452" spans="1:23" x14ac:dyDescent="0.35">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s="4">
        <v>2.0249999999999999</v>
      </c>
      <c r="S1452">
        <v>1</v>
      </c>
      <c r="T1452" s="3">
        <v>0.7</v>
      </c>
      <c r="U1452" s="4">
        <v>-1.35</v>
      </c>
      <c r="V1452" s="3">
        <f t="shared" si="44"/>
        <v>-0.66666666666666674</v>
      </c>
      <c r="W1452" t="str">
        <f t="shared" si="45"/>
        <v>Loss</v>
      </c>
    </row>
    <row r="1453" spans="1:23" x14ac:dyDescent="0.35">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s="4">
        <v>70.98</v>
      </c>
      <c r="S1453">
        <v>7</v>
      </c>
      <c r="T1453" s="3">
        <v>0</v>
      </c>
      <c r="U1453" s="4">
        <v>34.780200000000001</v>
      </c>
      <c r="V1453" s="3">
        <f t="shared" si="44"/>
        <v>0.49</v>
      </c>
      <c r="W1453" t="str">
        <f t="shared" si="45"/>
        <v>Profit</v>
      </c>
    </row>
    <row r="1454" spans="1:23" x14ac:dyDescent="0.35">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4">
        <v>91.68</v>
      </c>
      <c r="S1454">
        <v>3</v>
      </c>
      <c r="T1454" s="3">
        <v>0</v>
      </c>
      <c r="U1454" s="4">
        <v>45.84</v>
      </c>
      <c r="V1454" s="3">
        <f t="shared" si="44"/>
        <v>0.5</v>
      </c>
      <c r="W1454" t="str">
        <f t="shared" si="45"/>
        <v>Profit</v>
      </c>
    </row>
    <row r="1455" spans="1:23" x14ac:dyDescent="0.35">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4">
        <v>33.75</v>
      </c>
      <c r="S1455">
        <v>5</v>
      </c>
      <c r="T1455" s="3">
        <v>0</v>
      </c>
      <c r="U1455" s="4">
        <v>16.875</v>
      </c>
      <c r="V1455" s="3">
        <f t="shared" si="44"/>
        <v>0.5</v>
      </c>
      <c r="W1455" t="str">
        <f t="shared" si="45"/>
        <v>Profit</v>
      </c>
    </row>
    <row r="1456" spans="1:23" x14ac:dyDescent="0.35">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4">
        <v>3040</v>
      </c>
      <c r="S1456">
        <v>8</v>
      </c>
      <c r="T1456" s="3">
        <v>0</v>
      </c>
      <c r="U1456" s="4">
        <v>1459.2</v>
      </c>
      <c r="V1456" s="3">
        <f t="shared" si="44"/>
        <v>0.48000000000000004</v>
      </c>
      <c r="W1456" t="str">
        <f t="shared" si="45"/>
        <v>Profit</v>
      </c>
    </row>
    <row r="1457" spans="1:23" x14ac:dyDescent="0.35">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4">
        <v>91.2</v>
      </c>
      <c r="S1457">
        <v>3</v>
      </c>
      <c r="T1457" s="3">
        <v>0</v>
      </c>
      <c r="U1457" s="4">
        <v>41.951999999999998</v>
      </c>
      <c r="V1457" s="3">
        <f t="shared" si="44"/>
        <v>0.45999999999999996</v>
      </c>
      <c r="W1457" t="str">
        <f t="shared" si="45"/>
        <v>Profit</v>
      </c>
    </row>
    <row r="1458" spans="1:23" x14ac:dyDescent="0.35">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4">
        <v>452.94</v>
      </c>
      <c r="S1458">
        <v>3</v>
      </c>
      <c r="T1458" s="3">
        <v>0</v>
      </c>
      <c r="U1458" s="4">
        <v>67.941000000000003</v>
      </c>
      <c r="V1458" s="3">
        <f t="shared" si="44"/>
        <v>0.15</v>
      </c>
      <c r="W1458" t="str">
        <f t="shared" si="45"/>
        <v>Profit</v>
      </c>
    </row>
    <row r="1459" spans="1:23" x14ac:dyDescent="0.35">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4">
        <v>52.2</v>
      </c>
      <c r="S1459">
        <v>9</v>
      </c>
      <c r="T1459" s="3">
        <v>0</v>
      </c>
      <c r="U1459" s="4">
        <v>23.49</v>
      </c>
      <c r="V1459" s="3">
        <f t="shared" si="44"/>
        <v>0.44999999999999996</v>
      </c>
      <c r="W1459" t="str">
        <f t="shared" si="45"/>
        <v>Profit</v>
      </c>
    </row>
    <row r="1460" spans="1:23" x14ac:dyDescent="0.35">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4">
        <v>15.936</v>
      </c>
      <c r="S1460">
        <v>4</v>
      </c>
      <c r="T1460" s="3">
        <v>0.2</v>
      </c>
      <c r="U1460" s="4">
        <v>5.1791999999999998</v>
      </c>
      <c r="V1460" s="3">
        <f t="shared" si="44"/>
        <v>0.32500000000000001</v>
      </c>
      <c r="W1460" t="str">
        <f t="shared" si="45"/>
        <v>Profit</v>
      </c>
    </row>
    <row r="1461" spans="1:23" x14ac:dyDescent="0.35">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s="4">
        <v>27.46</v>
      </c>
      <c r="S1461">
        <v>2</v>
      </c>
      <c r="T1461" s="3">
        <v>0</v>
      </c>
      <c r="U1461" s="4">
        <v>9.8856000000000002</v>
      </c>
      <c r="V1461" s="3">
        <f t="shared" si="44"/>
        <v>0.36</v>
      </c>
      <c r="W1461" t="str">
        <f t="shared" si="45"/>
        <v>Profit</v>
      </c>
    </row>
    <row r="1462" spans="1:23" x14ac:dyDescent="0.35">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s="4">
        <v>55.423999999999999</v>
      </c>
      <c r="S1462">
        <v>2</v>
      </c>
      <c r="T1462" s="3">
        <v>0.2</v>
      </c>
      <c r="U1462" s="4">
        <v>19.398399999999999</v>
      </c>
      <c r="V1462" s="3">
        <f t="shared" si="44"/>
        <v>0.35</v>
      </c>
      <c r="W1462" t="str">
        <f t="shared" si="45"/>
        <v>Profit</v>
      </c>
    </row>
    <row r="1463" spans="1:23" x14ac:dyDescent="0.35">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s="4">
        <v>244.006</v>
      </c>
      <c r="S1463">
        <v>2</v>
      </c>
      <c r="T1463" s="3">
        <v>0.3</v>
      </c>
      <c r="U1463" s="4">
        <v>-31.372199999999999</v>
      </c>
      <c r="V1463" s="3">
        <f t="shared" si="44"/>
        <v>-0.12857142857142856</v>
      </c>
      <c r="W1463" t="str">
        <f t="shared" si="45"/>
        <v>Loss</v>
      </c>
    </row>
    <row r="1464" spans="1:23" x14ac:dyDescent="0.35">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s="4">
        <v>159.98400000000001</v>
      </c>
      <c r="S1464">
        <v>2</v>
      </c>
      <c r="T1464" s="3">
        <v>0.2</v>
      </c>
      <c r="U1464" s="4">
        <v>43.995600000000003</v>
      </c>
      <c r="V1464" s="3">
        <f t="shared" si="44"/>
        <v>0.27500000000000002</v>
      </c>
      <c r="W1464" t="str">
        <f t="shared" si="45"/>
        <v>Profit</v>
      </c>
    </row>
    <row r="1465" spans="1:23" x14ac:dyDescent="0.35">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s="4">
        <v>1024.7159999999999</v>
      </c>
      <c r="S1465">
        <v>6</v>
      </c>
      <c r="T1465" s="3">
        <v>0.3</v>
      </c>
      <c r="U1465" s="4">
        <v>-29.2776</v>
      </c>
      <c r="V1465" s="3">
        <f t="shared" si="44"/>
        <v>-2.8571428571428574E-2</v>
      </c>
      <c r="W1465" t="str">
        <f t="shared" si="45"/>
        <v>Loss</v>
      </c>
    </row>
    <row r="1466" spans="1:23" x14ac:dyDescent="0.35">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4">
        <v>3.68</v>
      </c>
      <c r="S1466">
        <v>2</v>
      </c>
      <c r="T1466" s="3">
        <v>0</v>
      </c>
      <c r="U1466" s="4">
        <v>1.8031999999999999</v>
      </c>
      <c r="V1466" s="3">
        <f t="shared" si="44"/>
        <v>0.48999999999999994</v>
      </c>
      <c r="W1466" t="str">
        <f t="shared" si="45"/>
        <v>Profit</v>
      </c>
    </row>
    <row r="1467" spans="1:23" x14ac:dyDescent="0.35">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s="4">
        <v>121.376</v>
      </c>
      <c r="S1467">
        <v>4</v>
      </c>
      <c r="T1467" s="3">
        <v>0.2</v>
      </c>
      <c r="U1467" s="4">
        <v>-3.0344000000000002</v>
      </c>
      <c r="V1467" s="3">
        <f t="shared" si="44"/>
        <v>-2.5000000000000001E-2</v>
      </c>
      <c r="W1467" t="str">
        <f t="shared" si="45"/>
        <v>Loss</v>
      </c>
    </row>
    <row r="1468" spans="1:23" x14ac:dyDescent="0.35">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s="4">
        <v>95.975999999999999</v>
      </c>
      <c r="S1468">
        <v>3</v>
      </c>
      <c r="T1468" s="3">
        <v>0.2</v>
      </c>
      <c r="U1468" s="4">
        <v>-10.7973</v>
      </c>
      <c r="V1468" s="3">
        <f t="shared" si="44"/>
        <v>-0.1125</v>
      </c>
      <c r="W1468" t="str">
        <f t="shared" si="45"/>
        <v>Loss</v>
      </c>
    </row>
    <row r="1469" spans="1:23" x14ac:dyDescent="0.35">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4">
        <v>255.96799999999999</v>
      </c>
      <c r="S1469">
        <v>4</v>
      </c>
      <c r="T1469" s="3">
        <v>0.2</v>
      </c>
      <c r="U1469" s="4">
        <v>31.995999999999999</v>
      </c>
      <c r="V1469" s="3">
        <f t="shared" si="44"/>
        <v>0.125</v>
      </c>
      <c r="W1469" t="str">
        <f t="shared" si="45"/>
        <v>Profit</v>
      </c>
    </row>
    <row r="1470" spans="1:23" x14ac:dyDescent="0.35">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s="4">
        <v>872.94</v>
      </c>
      <c r="S1470">
        <v>3</v>
      </c>
      <c r="T1470" s="3">
        <v>0</v>
      </c>
      <c r="U1470" s="4">
        <v>226.96440000000001</v>
      </c>
      <c r="V1470" s="3">
        <f t="shared" si="44"/>
        <v>0.26</v>
      </c>
      <c r="W1470" t="str">
        <f t="shared" si="45"/>
        <v>Profit</v>
      </c>
    </row>
    <row r="1471" spans="1:23" x14ac:dyDescent="0.35">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s="4">
        <v>41.54</v>
      </c>
      <c r="S1471">
        <v>2</v>
      </c>
      <c r="T1471" s="3">
        <v>0</v>
      </c>
      <c r="U1471" s="4">
        <v>19.523800000000001</v>
      </c>
      <c r="V1471" s="3">
        <f t="shared" si="44"/>
        <v>0.47000000000000003</v>
      </c>
      <c r="W1471" t="str">
        <f t="shared" si="45"/>
        <v>Profit</v>
      </c>
    </row>
    <row r="1472" spans="1:23" x14ac:dyDescent="0.35">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s="4">
        <v>12.96</v>
      </c>
      <c r="S1472">
        <v>2</v>
      </c>
      <c r="T1472" s="3">
        <v>0</v>
      </c>
      <c r="U1472" s="4">
        <v>6.2207999999999997</v>
      </c>
      <c r="V1472" s="3">
        <f t="shared" si="44"/>
        <v>0.47999999999999993</v>
      </c>
      <c r="W1472" t="str">
        <f t="shared" si="45"/>
        <v>Profit</v>
      </c>
    </row>
    <row r="1473" spans="1:23" x14ac:dyDescent="0.35">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s="4">
        <v>6.8479999999999999</v>
      </c>
      <c r="S1473">
        <v>2</v>
      </c>
      <c r="T1473" s="3">
        <v>0.2</v>
      </c>
      <c r="U1473" s="4">
        <v>0.59919999999999995</v>
      </c>
      <c r="V1473" s="3">
        <f t="shared" si="44"/>
        <v>8.7499999999999994E-2</v>
      </c>
      <c r="W1473" t="str">
        <f t="shared" si="45"/>
        <v>Loss</v>
      </c>
    </row>
    <row r="1474" spans="1:23" x14ac:dyDescent="0.35">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s="4">
        <v>8.67</v>
      </c>
      <c r="S1474">
        <v>3</v>
      </c>
      <c r="T1474" s="3">
        <v>0</v>
      </c>
      <c r="U1474" s="4">
        <v>4.0749000000000004</v>
      </c>
      <c r="V1474" s="3">
        <f t="shared" ref="V1474:V1537" si="46">U1474/R1474</f>
        <v>0.47000000000000003</v>
      </c>
      <c r="W1474" t="str">
        <f t="shared" si="45"/>
        <v>Profit</v>
      </c>
    </row>
    <row r="1475" spans="1:23" x14ac:dyDescent="0.35">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4">
        <v>6.6879999999999997</v>
      </c>
      <c r="S1475">
        <v>4</v>
      </c>
      <c r="T1475" s="3">
        <v>0.6</v>
      </c>
      <c r="U1475" s="4">
        <v>-4.0128000000000004</v>
      </c>
      <c r="V1475" s="3">
        <f t="shared" si="46"/>
        <v>-0.60000000000000009</v>
      </c>
      <c r="W1475" t="str">
        <f t="shared" ref="W1475:W1538" si="47">IF(U1475&gt;=1,"Profit","Loss")</f>
        <v>Loss</v>
      </c>
    </row>
    <row r="1476" spans="1:23" x14ac:dyDescent="0.35">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4">
        <v>17.28</v>
      </c>
      <c r="S1476">
        <v>6</v>
      </c>
      <c r="T1476" s="3">
        <v>0</v>
      </c>
      <c r="U1476" s="4">
        <v>5.0111999999999997</v>
      </c>
      <c r="V1476" s="3">
        <f t="shared" si="46"/>
        <v>0.28999999999999998</v>
      </c>
      <c r="W1476" t="str">
        <f t="shared" si="47"/>
        <v>Profit</v>
      </c>
    </row>
    <row r="1477" spans="1:23" x14ac:dyDescent="0.35">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4">
        <v>17.712</v>
      </c>
      <c r="S1477">
        <v>3</v>
      </c>
      <c r="T1477" s="3">
        <v>0.2</v>
      </c>
      <c r="U1477" s="4">
        <v>6.4206000000000003</v>
      </c>
      <c r="V1477" s="3">
        <f t="shared" si="46"/>
        <v>0.36250000000000004</v>
      </c>
      <c r="W1477" t="str">
        <f t="shared" si="47"/>
        <v>Profit</v>
      </c>
    </row>
    <row r="1478" spans="1:23" x14ac:dyDescent="0.35">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4">
        <v>28.91</v>
      </c>
      <c r="S1478">
        <v>7</v>
      </c>
      <c r="T1478" s="3">
        <v>0</v>
      </c>
      <c r="U1478" s="4">
        <v>13.2986</v>
      </c>
      <c r="V1478" s="3">
        <f t="shared" si="46"/>
        <v>0.46</v>
      </c>
      <c r="W1478" t="str">
        <f t="shared" si="47"/>
        <v>Profit</v>
      </c>
    </row>
    <row r="1479" spans="1:23" x14ac:dyDescent="0.35">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s="4">
        <v>52.136000000000003</v>
      </c>
      <c r="S1479">
        <v>7</v>
      </c>
      <c r="T1479" s="3">
        <v>0.2</v>
      </c>
      <c r="U1479" s="4">
        <v>5.8653000000000004</v>
      </c>
      <c r="V1479" s="3">
        <f t="shared" si="46"/>
        <v>0.1125</v>
      </c>
      <c r="W1479" t="str">
        <f t="shared" si="47"/>
        <v>Profit</v>
      </c>
    </row>
    <row r="1480" spans="1:23" x14ac:dyDescent="0.35">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s="4">
        <v>31.968</v>
      </c>
      <c r="S1480">
        <v>4</v>
      </c>
      <c r="T1480" s="3">
        <v>0.2</v>
      </c>
      <c r="U1480" s="4">
        <v>2.3976000000000002</v>
      </c>
      <c r="V1480" s="3">
        <f t="shared" si="46"/>
        <v>7.5000000000000011E-2</v>
      </c>
      <c r="W1480" t="str">
        <f t="shared" si="47"/>
        <v>Profit</v>
      </c>
    </row>
    <row r="1481" spans="1:23" x14ac:dyDescent="0.35">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s="4">
        <v>25.92</v>
      </c>
      <c r="S1481">
        <v>4</v>
      </c>
      <c r="T1481" s="3">
        <v>0</v>
      </c>
      <c r="U1481" s="4">
        <v>12.441599999999999</v>
      </c>
      <c r="V1481" s="3">
        <f t="shared" si="46"/>
        <v>0.47999999999999993</v>
      </c>
      <c r="W1481" t="str">
        <f t="shared" si="47"/>
        <v>Profit</v>
      </c>
    </row>
    <row r="1482" spans="1:23" x14ac:dyDescent="0.35">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s="4">
        <v>40.46</v>
      </c>
      <c r="S1482">
        <v>7</v>
      </c>
      <c r="T1482" s="3">
        <v>0</v>
      </c>
      <c r="U1482" s="4">
        <v>19.825399999999998</v>
      </c>
      <c r="V1482" s="3">
        <f t="shared" si="46"/>
        <v>0.48999999999999994</v>
      </c>
      <c r="W1482" t="str">
        <f t="shared" si="47"/>
        <v>Profit</v>
      </c>
    </row>
    <row r="1483" spans="1:23" x14ac:dyDescent="0.35">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s="4">
        <v>33.869999999999997</v>
      </c>
      <c r="S1483">
        <v>3</v>
      </c>
      <c r="T1483" s="3">
        <v>0</v>
      </c>
      <c r="U1483" s="4">
        <v>8.8062000000000005</v>
      </c>
      <c r="V1483" s="3">
        <f t="shared" si="46"/>
        <v>0.26</v>
      </c>
      <c r="W1483" t="str">
        <f t="shared" si="47"/>
        <v>Profit</v>
      </c>
    </row>
    <row r="1484" spans="1:23" x14ac:dyDescent="0.35">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s="4">
        <v>9.7279999999999998</v>
      </c>
      <c r="S1484">
        <v>2</v>
      </c>
      <c r="T1484" s="3">
        <v>0.2</v>
      </c>
      <c r="U1484" s="4">
        <v>1.7023999999999999</v>
      </c>
      <c r="V1484" s="3">
        <f t="shared" si="46"/>
        <v>0.17499999999999999</v>
      </c>
      <c r="W1484" t="str">
        <f t="shared" si="47"/>
        <v>Profit</v>
      </c>
    </row>
    <row r="1485" spans="1:23" x14ac:dyDescent="0.35">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s="4">
        <v>3.4239999999999999</v>
      </c>
      <c r="S1485">
        <v>1</v>
      </c>
      <c r="T1485" s="3">
        <v>0.2</v>
      </c>
      <c r="U1485" s="4">
        <v>1.07</v>
      </c>
      <c r="V1485" s="3">
        <f t="shared" si="46"/>
        <v>0.3125</v>
      </c>
      <c r="W1485" t="str">
        <f t="shared" si="47"/>
        <v>Profit</v>
      </c>
    </row>
    <row r="1486" spans="1:23" x14ac:dyDescent="0.35">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s="4">
        <v>177</v>
      </c>
      <c r="S1486">
        <v>3</v>
      </c>
      <c r="T1486" s="3">
        <v>0</v>
      </c>
      <c r="U1486" s="4">
        <v>30.09</v>
      </c>
      <c r="V1486" s="3">
        <f t="shared" si="46"/>
        <v>0.17</v>
      </c>
      <c r="W1486" t="str">
        <f t="shared" si="47"/>
        <v>Profit</v>
      </c>
    </row>
    <row r="1487" spans="1:23" x14ac:dyDescent="0.35">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s="4">
        <v>3.76</v>
      </c>
      <c r="S1487">
        <v>2</v>
      </c>
      <c r="T1487" s="3">
        <v>0</v>
      </c>
      <c r="U1487" s="4">
        <v>1.3160000000000001</v>
      </c>
      <c r="V1487" s="3">
        <f t="shared" si="46"/>
        <v>0.35000000000000003</v>
      </c>
      <c r="W1487" t="str">
        <f t="shared" si="47"/>
        <v>Profit</v>
      </c>
    </row>
    <row r="1488" spans="1:23" x14ac:dyDescent="0.35">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s="4">
        <v>1212.848</v>
      </c>
      <c r="S1488">
        <v>7</v>
      </c>
      <c r="T1488" s="3">
        <v>0.2</v>
      </c>
      <c r="U1488" s="4">
        <v>106.1242</v>
      </c>
      <c r="V1488" s="3">
        <f t="shared" si="46"/>
        <v>8.7500000000000008E-2</v>
      </c>
      <c r="W1488" t="str">
        <f t="shared" si="47"/>
        <v>Profit</v>
      </c>
    </row>
    <row r="1489" spans="1:23" x14ac:dyDescent="0.35">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s="4">
        <v>89.97</v>
      </c>
      <c r="S1489">
        <v>3</v>
      </c>
      <c r="T1489" s="3">
        <v>0</v>
      </c>
      <c r="U1489" s="4">
        <v>37.787399999999998</v>
      </c>
      <c r="V1489" s="3">
        <f t="shared" si="46"/>
        <v>0.42</v>
      </c>
      <c r="W1489" t="str">
        <f t="shared" si="47"/>
        <v>Profit</v>
      </c>
    </row>
    <row r="1490" spans="1:23" x14ac:dyDescent="0.35">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s="4">
        <v>42.6</v>
      </c>
      <c r="S1490">
        <v>3</v>
      </c>
      <c r="T1490" s="3">
        <v>0</v>
      </c>
      <c r="U1490" s="4">
        <v>16.614000000000001</v>
      </c>
      <c r="V1490" s="3">
        <f t="shared" si="46"/>
        <v>0.39</v>
      </c>
      <c r="W1490" t="str">
        <f t="shared" si="47"/>
        <v>Profit</v>
      </c>
    </row>
    <row r="1491" spans="1:23" x14ac:dyDescent="0.35">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s="4">
        <v>5.04</v>
      </c>
      <c r="S1491">
        <v>2</v>
      </c>
      <c r="T1491" s="3">
        <v>0.2</v>
      </c>
      <c r="U1491" s="4">
        <v>1.764</v>
      </c>
      <c r="V1491" s="3">
        <f t="shared" si="46"/>
        <v>0.35</v>
      </c>
      <c r="W1491" t="str">
        <f t="shared" si="47"/>
        <v>Profit</v>
      </c>
    </row>
    <row r="1492" spans="1:23" x14ac:dyDescent="0.35">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s="4">
        <v>62.96</v>
      </c>
      <c r="S1492">
        <v>4</v>
      </c>
      <c r="T1492" s="3">
        <v>0</v>
      </c>
      <c r="U1492" s="4">
        <v>28.332000000000001</v>
      </c>
      <c r="V1492" s="3">
        <f t="shared" si="46"/>
        <v>0.45</v>
      </c>
      <c r="W1492" t="str">
        <f t="shared" si="47"/>
        <v>Profit</v>
      </c>
    </row>
    <row r="1493" spans="1:23" x14ac:dyDescent="0.35">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s="4">
        <v>5.88</v>
      </c>
      <c r="S1493">
        <v>1</v>
      </c>
      <c r="T1493" s="3">
        <v>0</v>
      </c>
      <c r="U1493" s="4">
        <v>2.8812000000000002</v>
      </c>
      <c r="V1493" s="3">
        <f t="shared" si="46"/>
        <v>0.49000000000000005</v>
      </c>
      <c r="W1493" t="str">
        <f t="shared" si="47"/>
        <v>Profit</v>
      </c>
    </row>
    <row r="1494" spans="1:23" x14ac:dyDescent="0.35">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s="4">
        <v>977.29200000000003</v>
      </c>
      <c r="S1494">
        <v>6</v>
      </c>
      <c r="T1494" s="3">
        <v>0.1</v>
      </c>
      <c r="U1494" s="4">
        <v>173.74080000000001</v>
      </c>
      <c r="V1494" s="3">
        <f t="shared" si="46"/>
        <v>0.17777777777777778</v>
      </c>
      <c r="W1494" t="str">
        <f t="shared" si="47"/>
        <v>Profit</v>
      </c>
    </row>
    <row r="1495" spans="1:23" x14ac:dyDescent="0.35">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s="4">
        <v>9.64</v>
      </c>
      <c r="S1495">
        <v>2</v>
      </c>
      <c r="T1495" s="3">
        <v>0</v>
      </c>
      <c r="U1495" s="4">
        <v>3.6631999999999998</v>
      </c>
      <c r="V1495" s="3">
        <f t="shared" si="46"/>
        <v>0.37999999999999995</v>
      </c>
      <c r="W1495" t="str">
        <f t="shared" si="47"/>
        <v>Profit</v>
      </c>
    </row>
    <row r="1496" spans="1:23" x14ac:dyDescent="0.35">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s="4">
        <v>40.049999999999997</v>
      </c>
      <c r="S1496">
        <v>3</v>
      </c>
      <c r="T1496" s="3">
        <v>0</v>
      </c>
      <c r="U1496" s="4">
        <v>11.214</v>
      </c>
      <c r="V1496" s="3">
        <f t="shared" si="46"/>
        <v>0.28000000000000003</v>
      </c>
      <c r="W1496" t="str">
        <f t="shared" si="47"/>
        <v>Profit</v>
      </c>
    </row>
    <row r="1497" spans="1:23" x14ac:dyDescent="0.35">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4">
        <v>10.192</v>
      </c>
      <c r="S1497">
        <v>7</v>
      </c>
      <c r="T1497" s="3">
        <v>0.2</v>
      </c>
      <c r="U1497" s="4">
        <v>3.1850000000000001</v>
      </c>
      <c r="V1497" s="3">
        <f t="shared" si="46"/>
        <v>0.3125</v>
      </c>
      <c r="W1497" t="str">
        <f t="shared" si="47"/>
        <v>Profit</v>
      </c>
    </row>
    <row r="1498" spans="1:23" x14ac:dyDescent="0.35">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4">
        <v>16.783999999999999</v>
      </c>
      <c r="S1498">
        <v>1</v>
      </c>
      <c r="T1498" s="3">
        <v>0.2</v>
      </c>
      <c r="U1498" s="4">
        <v>-0.20979999999999999</v>
      </c>
      <c r="V1498" s="3">
        <f t="shared" si="46"/>
        <v>-1.2500000000000001E-2</v>
      </c>
      <c r="W1498" t="str">
        <f t="shared" si="47"/>
        <v>Loss</v>
      </c>
    </row>
    <row r="1499" spans="1:23" x14ac:dyDescent="0.35">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s="4">
        <v>13.12</v>
      </c>
      <c r="S1499">
        <v>5</v>
      </c>
      <c r="T1499" s="3">
        <v>0.2</v>
      </c>
      <c r="U1499" s="4">
        <v>3.7719999999999998</v>
      </c>
      <c r="V1499" s="3">
        <f t="shared" si="46"/>
        <v>0.28749999999999998</v>
      </c>
      <c r="W1499" t="str">
        <f t="shared" si="47"/>
        <v>Profit</v>
      </c>
    </row>
    <row r="1500" spans="1:23" x14ac:dyDescent="0.35">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s="3">
        <v>0.2</v>
      </c>
      <c r="U1500" s="4">
        <v>6.5830000000000002</v>
      </c>
      <c r="V1500" s="3">
        <f t="shared" si="46"/>
        <v>0.36249999999999999</v>
      </c>
      <c r="W1500" t="str">
        <f t="shared" si="47"/>
        <v>Profit</v>
      </c>
    </row>
    <row r="1501" spans="1:23" x14ac:dyDescent="0.35">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s="4">
        <v>16.056000000000001</v>
      </c>
      <c r="S1501">
        <v>3</v>
      </c>
      <c r="T1501" s="3">
        <v>0.2</v>
      </c>
      <c r="U1501" s="4">
        <v>5.8202999999999996</v>
      </c>
      <c r="V1501" s="3">
        <f t="shared" si="46"/>
        <v>0.36249999999999993</v>
      </c>
      <c r="W1501" t="str">
        <f t="shared" si="47"/>
        <v>Profit</v>
      </c>
    </row>
    <row r="1502" spans="1:23" x14ac:dyDescent="0.35">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4">
        <v>223.05600000000001</v>
      </c>
      <c r="S1502">
        <v>9</v>
      </c>
      <c r="T1502" s="3">
        <v>0.2</v>
      </c>
      <c r="U1502" s="4">
        <v>69.704999999999998</v>
      </c>
      <c r="V1502" s="3">
        <f t="shared" si="46"/>
        <v>0.3125</v>
      </c>
      <c r="W1502" t="str">
        <f t="shared" si="47"/>
        <v>Profit</v>
      </c>
    </row>
    <row r="1503" spans="1:23" x14ac:dyDescent="0.35">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4">
        <v>540.048</v>
      </c>
      <c r="S1503">
        <v>3</v>
      </c>
      <c r="T1503" s="3">
        <v>0.2</v>
      </c>
      <c r="U1503" s="4">
        <v>-47.254199999999997</v>
      </c>
      <c r="V1503" s="3">
        <f t="shared" si="46"/>
        <v>-8.7499999999999994E-2</v>
      </c>
      <c r="W1503" t="str">
        <f t="shared" si="47"/>
        <v>Loss</v>
      </c>
    </row>
    <row r="1504" spans="1:23" x14ac:dyDescent="0.35">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s="4">
        <v>33.520000000000003</v>
      </c>
      <c r="S1504">
        <v>2</v>
      </c>
      <c r="T1504" s="3">
        <v>0.2</v>
      </c>
      <c r="U1504" s="4">
        <v>3.3519999999999999</v>
      </c>
      <c r="V1504" s="3">
        <f t="shared" si="46"/>
        <v>9.9999999999999992E-2</v>
      </c>
      <c r="W1504" t="str">
        <f t="shared" si="47"/>
        <v>Profit</v>
      </c>
    </row>
    <row r="1505" spans="1:23" x14ac:dyDescent="0.35">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s="4">
        <v>9.94</v>
      </c>
      <c r="S1505">
        <v>2</v>
      </c>
      <c r="T1505" s="3">
        <v>0</v>
      </c>
      <c r="U1505" s="4">
        <v>3.0813999999999999</v>
      </c>
      <c r="V1505" s="3">
        <f t="shared" si="46"/>
        <v>0.31</v>
      </c>
      <c r="W1505" t="str">
        <f t="shared" si="47"/>
        <v>Profit</v>
      </c>
    </row>
    <row r="1506" spans="1:23" x14ac:dyDescent="0.35">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s="4">
        <v>6.72</v>
      </c>
      <c r="S1506">
        <v>4</v>
      </c>
      <c r="T1506" s="3">
        <v>0</v>
      </c>
      <c r="U1506" s="4">
        <v>3.36</v>
      </c>
      <c r="V1506" s="3">
        <f t="shared" si="46"/>
        <v>0.5</v>
      </c>
      <c r="W1506" t="str">
        <f t="shared" si="47"/>
        <v>Profit</v>
      </c>
    </row>
    <row r="1507" spans="1:23" x14ac:dyDescent="0.35">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s="4">
        <v>1004.976</v>
      </c>
      <c r="S1507">
        <v>6</v>
      </c>
      <c r="T1507" s="3">
        <v>0.2</v>
      </c>
      <c r="U1507" s="4">
        <v>-175.8708</v>
      </c>
      <c r="V1507" s="3">
        <f t="shared" si="46"/>
        <v>-0.17500000000000002</v>
      </c>
      <c r="W1507" t="str">
        <f t="shared" si="47"/>
        <v>Loss</v>
      </c>
    </row>
    <row r="1508" spans="1:23" x14ac:dyDescent="0.35">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s="4">
        <v>17.88</v>
      </c>
      <c r="S1508">
        <v>3</v>
      </c>
      <c r="T1508" s="3">
        <v>0.2</v>
      </c>
      <c r="U1508" s="4">
        <v>5.5875000000000004</v>
      </c>
      <c r="V1508" s="3">
        <f t="shared" si="46"/>
        <v>0.31250000000000006</v>
      </c>
      <c r="W1508" t="str">
        <f t="shared" si="47"/>
        <v>Profit</v>
      </c>
    </row>
    <row r="1509" spans="1:23" x14ac:dyDescent="0.35">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4">
        <v>396</v>
      </c>
      <c r="S1509">
        <v>4</v>
      </c>
      <c r="T1509" s="3">
        <v>0</v>
      </c>
      <c r="U1509" s="4">
        <v>190.08</v>
      </c>
      <c r="V1509" s="3">
        <f t="shared" si="46"/>
        <v>0.48000000000000004</v>
      </c>
      <c r="W1509" t="str">
        <f t="shared" si="47"/>
        <v>Profit</v>
      </c>
    </row>
    <row r="1510" spans="1:23" x14ac:dyDescent="0.35">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4">
        <v>34.5</v>
      </c>
      <c r="S1510">
        <v>3</v>
      </c>
      <c r="T1510" s="3">
        <v>0</v>
      </c>
      <c r="U1510" s="4">
        <v>15.525</v>
      </c>
      <c r="V1510" s="3">
        <f t="shared" si="46"/>
        <v>0.45</v>
      </c>
      <c r="W1510" t="str">
        <f t="shared" si="47"/>
        <v>Profit</v>
      </c>
    </row>
    <row r="1511" spans="1:23" x14ac:dyDescent="0.35">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s="4">
        <v>8.36</v>
      </c>
      <c r="S1511">
        <v>2</v>
      </c>
      <c r="T1511" s="3">
        <v>0</v>
      </c>
      <c r="U1511" s="4">
        <v>3.0095999999999998</v>
      </c>
      <c r="V1511" s="3">
        <f t="shared" si="46"/>
        <v>0.36</v>
      </c>
      <c r="W1511" t="str">
        <f t="shared" si="47"/>
        <v>Profit</v>
      </c>
    </row>
    <row r="1512" spans="1:23" x14ac:dyDescent="0.35">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s="4">
        <v>385.6</v>
      </c>
      <c r="S1512">
        <v>8</v>
      </c>
      <c r="T1512" s="3">
        <v>0</v>
      </c>
      <c r="U1512" s="4">
        <v>111.824</v>
      </c>
      <c r="V1512" s="3">
        <f t="shared" si="46"/>
        <v>0.28999999999999998</v>
      </c>
      <c r="W1512" t="str">
        <f t="shared" si="47"/>
        <v>Profit</v>
      </c>
    </row>
    <row r="1513" spans="1:23" x14ac:dyDescent="0.35">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s="4">
        <v>35.82</v>
      </c>
      <c r="S1513">
        <v>9</v>
      </c>
      <c r="T1513" s="3">
        <v>0</v>
      </c>
      <c r="U1513" s="4">
        <v>11.820600000000001</v>
      </c>
      <c r="V1513" s="3">
        <f t="shared" si="46"/>
        <v>0.33</v>
      </c>
      <c r="W1513" t="str">
        <f t="shared" si="47"/>
        <v>Profit</v>
      </c>
    </row>
    <row r="1514" spans="1:23" x14ac:dyDescent="0.35">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s="4">
        <v>200.06399999999999</v>
      </c>
      <c r="S1514">
        <v>3</v>
      </c>
      <c r="T1514" s="3">
        <v>0.2</v>
      </c>
      <c r="U1514" s="4">
        <v>12.504</v>
      </c>
      <c r="V1514" s="3">
        <f t="shared" si="46"/>
        <v>6.25E-2</v>
      </c>
      <c r="W1514" t="str">
        <f t="shared" si="47"/>
        <v>Profit</v>
      </c>
    </row>
    <row r="1515" spans="1:23" x14ac:dyDescent="0.35">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s="4">
        <v>21.38</v>
      </c>
      <c r="S1515">
        <v>5</v>
      </c>
      <c r="T1515" s="3">
        <v>0.8</v>
      </c>
      <c r="U1515" s="4">
        <v>-33.139000000000003</v>
      </c>
      <c r="V1515" s="3">
        <f t="shared" si="46"/>
        <v>-1.5500000000000003</v>
      </c>
      <c r="W1515" t="str">
        <f t="shared" si="47"/>
        <v>Loss</v>
      </c>
    </row>
    <row r="1516" spans="1:23" x14ac:dyDescent="0.35">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s="4">
        <v>6.7439999999999998</v>
      </c>
      <c r="S1516">
        <v>4</v>
      </c>
      <c r="T1516" s="3">
        <v>0.8</v>
      </c>
      <c r="U1516" s="4">
        <v>-11.4648</v>
      </c>
      <c r="V1516" s="3">
        <f t="shared" si="46"/>
        <v>-1.7000000000000002</v>
      </c>
      <c r="W1516" t="str">
        <f t="shared" si="47"/>
        <v>Loss</v>
      </c>
    </row>
    <row r="1517" spans="1:23" x14ac:dyDescent="0.35">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s="4">
        <v>63.686</v>
      </c>
      <c r="S1517">
        <v>1</v>
      </c>
      <c r="T1517" s="3">
        <v>0.3</v>
      </c>
      <c r="U1517" s="4">
        <v>-9.0980000000000008</v>
      </c>
      <c r="V1517" s="3">
        <f t="shared" si="46"/>
        <v>-0.14285714285714288</v>
      </c>
      <c r="W1517" t="str">
        <f t="shared" si="47"/>
        <v>Loss</v>
      </c>
    </row>
    <row r="1518" spans="1:23" x14ac:dyDescent="0.35">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4">
        <v>1669.6</v>
      </c>
      <c r="S1518">
        <v>4</v>
      </c>
      <c r="T1518" s="3">
        <v>0</v>
      </c>
      <c r="U1518" s="4">
        <v>116.872</v>
      </c>
      <c r="V1518" s="3">
        <f t="shared" si="46"/>
        <v>7.0000000000000007E-2</v>
      </c>
      <c r="W1518" t="str">
        <f t="shared" si="47"/>
        <v>Profit</v>
      </c>
    </row>
    <row r="1519" spans="1:23" x14ac:dyDescent="0.35">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s="4">
        <v>83.84</v>
      </c>
      <c r="S1519">
        <v>2</v>
      </c>
      <c r="T1519" s="3">
        <v>0.2</v>
      </c>
      <c r="U1519" s="4">
        <v>27.248000000000001</v>
      </c>
      <c r="V1519" s="3">
        <f t="shared" si="46"/>
        <v>0.32500000000000001</v>
      </c>
      <c r="W1519" t="str">
        <f t="shared" si="47"/>
        <v>Profit</v>
      </c>
    </row>
    <row r="1520" spans="1:23" x14ac:dyDescent="0.35">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s="4">
        <v>13.272</v>
      </c>
      <c r="S1520">
        <v>3</v>
      </c>
      <c r="T1520" s="3">
        <v>0.2</v>
      </c>
      <c r="U1520" s="4">
        <v>4.3133999999999997</v>
      </c>
      <c r="V1520" s="3">
        <f t="shared" si="46"/>
        <v>0.32499999999999996</v>
      </c>
      <c r="W1520" t="str">
        <f t="shared" si="47"/>
        <v>Profit</v>
      </c>
    </row>
    <row r="1521" spans="1:23" x14ac:dyDescent="0.35">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s="4">
        <v>21.335999999999999</v>
      </c>
      <c r="S1521">
        <v>7</v>
      </c>
      <c r="T1521" s="3">
        <v>0.2</v>
      </c>
      <c r="U1521" s="4">
        <v>7.7343000000000002</v>
      </c>
      <c r="V1521" s="3">
        <f t="shared" si="46"/>
        <v>0.36250000000000004</v>
      </c>
      <c r="W1521" t="str">
        <f t="shared" si="47"/>
        <v>Profit</v>
      </c>
    </row>
    <row r="1522" spans="1:23" x14ac:dyDescent="0.35">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4">
        <v>16.52</v>
      </c>
      <c r="S1522">
        <v>5</v>
      </c>
      <c r="T1522" s="3">
        <v>0.2</v>
      </c>
      <c r="U1522" s="4">
        <v>2.0649999999999999</v>
      </c>
      <c r="V1522" s="3">
        <f t="shared" si="46"/>
        <v>0.125</v>
      </c>
      <c r="W1522" t="str">
        <f t="shared" si="47"/>
        <v>Profit</v>
      </c>
    </row>
    <row r="1523" spans="1:23" x14ac:dyDescent="0.35">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s="4">
        <v>206.11199999999999</v>
      </c>
      <c r="S1523">
        <v>6</v>
      </c>
      <c r="T1523" s="3">
        <v>0.2</v>
      </c>
      <c r="U1523" s="4">
        <v>48.951599999999999</v>
      </c>
      <c r="V1523" s="3">
        <f t="shared" si="46"/>
        <v>0.23749999999999999</v>
      </c>
      <c r="W1523" t="str">
        <f t="shared" si="47"/>
        <v>Profit</v>
      </c>
    </row>
    <row r="1524" spans="1:23" x14ac:dyDescent="0.35">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s="4">
        <v>19.920000000000002</v>
      </c>
      <c r="S1524">
        <v>5</v>
      </c>
      <c r="T1524" s="3">
        <v>0.2</v>
      </c>
      <c r="U1524" s="4">
        <v>6.7229999999999999</v>
      </c>
      <c r="V1524" s="3">
        <f t="shared" si="46"/>
        <v>0.33749999999999997</v>
      </c>
      <c r="W1524" t="str">
        <f t="shared" si="47"/>
        <v>Profit</v>
      </c>
    </row>
    <row r="1525" spans="1:23" x14ac:dyDescent="0.35">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s="4">
        <v>198.27199999999999</v>
      </c>
      <c r="S1525">
        <v>8</v>
      </c>
      <c r="T1525" s="3">
        <v>0.2</v>
      </c>
      <c r="U1525" s="4">
        <v>61.96</v>
      </c>
      <c r="V1525" s="3">
        <f t="shared" si="46"/>
        <v>0.3125</v>
      </c>
      <c r="W1525" t="str">
        <f t="shared" si="47"/>
        <v>Profit</v>
      </c>
    </row>
    <row r="1526" spans="1:23" x14ac:dyDescent="0.35">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s="4">
        <v>247.10400000000001</v>
      </c>
      <c r="S1526">
        <v>6</v>
      </c>
      <c r="T1526" s="3">
        <v>0.2</v>
      </c>
      <c r="U1526" s="4">
        <v>-58.687199999999997</v>
      </c>
      <c r="V1526" s="3">
        <f t="shared" si="46"/>
        <v>-0.23749999999999999</v>
      </c>
      <c r="W1526" t="str">
        <f t="shared" si="47"/>
        <v>Loss</v>
      </c>
    </row>
    <row r="1527" spans="1:23" x14ac:dyDescent="0.35">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s="4">
        <v>86.304000000000002</v>
      </c>
      <c r="S1527">
        <v>6</v>
      </c>
      <c r="T1527" s="3">
        <v>0.2</v>
      </c>
      <c r="U1527" s="4">
        <v>9.7091999999999992</v>
      </c>
      <c r="V1527" s="3">
        <f t="shared" si="46"/>
        <v>0.11249999999999999</v>
      </c>
      <c r="W1527" t="str">
        <f t="shared" si="47"/>
        <v>Profit</v>
      </c>
    </row>
    <row r="1528" spans="1:23" x14ac:dyDescent="0.35">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4">
        <v>4.16</v>
      </c>
      <c r="S1528">
        <v>2</v>
      </c>
      <c r="T1528" s="3">
        <v>0.2</v>
      </c>
      <c r="U1528" s="4">
        <v>0.36399999999999999</v>
      </c>
      <c r="V1528" s="3">
        <f t="shared" si="46"/>
        <v>8.7499999999999994E-2</v>
      </c>
      <c r="W1528" t="str">
        <f t="shared" si="47"/>
        <v>Loss</v>
      </c>
    </row>
    <row r="1529" spans="1:23" x14ac:dyDescent="0.35">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4">
        <v>11.648</v>
      </c>
      <c r="S1529">
        <v>2</v>
      </c>
      <c r="T1529" s="3">
        <v>0.2</v>
      </c>
      <c r="U1529" s="4">
        <v>3.3488000000000002</v>
      </c>
      <c r="V1529" s="3">
        <f t="shared" si="46"/>
        <v>0.28750000000000003</v>
      </c>
      <c r="W1529" t="str">
        <f t="shared" si="47"/>
        <v>Profit</v>
      </c>
    </row>
    <row r="1530" spans="1:23" x14ac:dyDescent="0.35">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4">
        <v>26.18</v>
      </c>
      <c r="S1530">
        <v>7</v>
      </c>
      <c r="T1530" s="3">
        <v>0</v>
      </c>
      <c r="U1530" s="4">
        <v>0.52359999999999995</v>
      </c>
      <c r="V1530" s="3">
        <f t="shared" si="46"/>
        <v>1.9999999999999997E-2</v>
      </c>
      <c r="W1530" t="str">
        <f t="shared" si="47"/>
        <v>Loss</v>
      </c>
    </row>
    <row r="1531" spans="1:23" x14ac:dyDescent="0.35">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s="4">
        <v>7.3</v>
      </c>
      <c r="S1531">
        <v>2</v>
      </c>
      <c r="T1531" s="3">
        <v>0</v>
      </c>
      <c r="U1531" s="4">
        <v>3.431</v>
      </c>
      <c r="V1531" s="3">
        <f t="shared" si="46"/>
        <v>0.47000000000000003</v>
      </c>
      <c r="W1531" t="str">
        <f t="shared" si="47"/>
        <v>Profit</v>
      </c>
    </row>
    <row r="1532" spans="1:23" x14ac:dyDescent="0.35">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s="4">
        <v>74.352000000000004</v>
      </c>
      <c r="S1532">
        <v>3</v>
      </c>
      <c r="T1532" s="3">
        <v>0.2</v>
      </c>
      <c r="U1532" s="4">
        <v>23.234999999999999</v>
      </c>
      <c r="V1532" s="3">
        <f t="shared" si="46"/>
        <v>0.3125</v>
      </c>
      <c r="W1532" t="str">
        <f t="shared" si="47"/>
        <v>Profit</v>
      </c>
    </row>
    <row r="1533" spans="1:23" x14ac:dyDescent="0.35">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s="4">
        <v>10.744</v>
      </c>
      <c r="S1533">
        <v>1</v>
      </c>
      <c r="T1533" s="3">
        <v>0.2</v>
      </c>
      <c r="U1533" s="4">
        <v>0.80579999999999996</v>
      </c>
      <c r="V1533" s="3">
        <f t="shared" si="46"/>
        <v>7.4999999999999997E-2</v>
      </c>
      <c r="W1533" t="str">
        <f t="shared" si="47"/>
        <v>Loss</v>
      </c>
    </row>
    <row r="1534" spans="1:23" x14ac:dyDescent="0.35">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s="4">
        <v>8.3759999999999994</v>
      </c>
      <c r="S1534">
        <v>3</v>
      </c>
      <c r="T1534" s="3">
        <v>0.2</v>
      </c>
      <c r="U1534" s="4">
        <v>2.7222</v>
      </c>
      <c r="V1534" s="3">
        <f t="shared" si="46"/>
        <v>0.32500000000000001</v>
      </c>
      <c r="W1534" t="str">
        <f t="shared" si="47"/>
        <v>Profit</v>
      </c>
    </row>
    <row r="1535" spans="1:23" x14ac:dyDescent="0.35">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s="4">
        <v>212.88</v>
      </c>
      <c r="S1535">
        <v>6</v>
      </c>
      <c r="T1535" s="3">
        <v>0</v>
      </c>
      <c r="U1535" s="4">
        <v>0</v>
      </c>
      <c r="V1535" s="3">
        <f t="shared" si="46"/>
        <v>0</v>
      </c>
      <c r="W1535" t="str">
        <f t="shared" si="47"/>
        <v>Loss</v>
      </c>
    </row>
    <row r="1536" spans="1:23" x14ac:dyDescent="0.35">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s="4">
        <v>203.983</v>
      </c>
      <c r="S1536">
        <v>2</v>
      </c>
      <c r="T1536" s="3">
        <v>0.15</v>
      </c>
      <c r="U1536" s="4">
        <v>16.7986</v>
      </c>
      <c r="V1536" s="3">
        <f t="shared" si="46"/>
        <v>8.2352941176470587E-2</v>
      </c>
      <c r="W1536" t="str">
        <f t="shared" si="47"/>
        <v>Profit</v>
      </c>
    </row>
    <row r="1537" spans="1:23" x14ac:dyDescent="0.35">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s="4">
        <v>40.74</v>
      </c>
      <c r="S1537">
        <v>3</v>
      </c>
      <c r="T1537" s="3">
        <v>0</v>
      </c>
      <c r="U1537" s="4">
        <v>0.40739999999999998</v>
      </c>
      <c r="V1537" s="3">
        <f t="shared" si="46"/>
        <v>9.9999999999999985E-3</v>
      </c>
      <c r="W1537" t="str">
        <f t="shared" si="47"/>
        <v>Loss</v>
      </c>
    </row>
    <row r="1538" spans="1:23" x14ac:dyDescent="0.35">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s="4">
        <v>11.67</v>
      </c>
      <c r="S1538">
        <v>3</v>
      </c>
      <c r="T1538" s="3">
        <v>0</v>
      </c>
      <c r="U1538" s="4">
        <v>3.0341999999999998</v>
      </c>
      <c r="V1538" s="3">
        <f t="shared" ref="V1538:V1601" si="48">U1538/R1538</f>
        <v>0.26</v>
      </c>
      <c r="W1538" t="str">
        <f t="shared" si="47"/>
        <v>Profit</v>
      </c>
    </row>
    <row r="1539" spans="1:23" x14ac:dyDescent="0.35">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4">
        <v>39.99</v>
      </c>
      <c r="S1539">
        <v>1</v>
      </c>
      <c r="T1539" s="3">
        <v>0</v>
      </c>
      <c r="U1539" s="4">
        <v>11.597099999999999</v>
      </c>
      <c r="V1539" s="3">
        <f t="shared" si="48"/>
        <v>0.28999999999999998</v>
      </c>
      <c r="W1539" t="str">
        <f t="shared" ref="W1539:W1602" si="49">IF(U1539&gt;=1,"Profit","Loss")</f>
        <v>Profit</v>
      </c>
    </row>
    <row r="1540" spans="1:23" x14ac:dyDescent="0.35">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4">
        <v>16.28</v>
      </c>
      <c r="S1540">
        <v>2</v>
      </c>
      <c r="T1540" s="3">
        <v>0</v>
      </c>
      <c r="U1540" s="4">
        <v>6.5119999999999996</v>
      </c>
      <c r="V1540" s="3">
        <f t="shared" si="48"/>
        <v>0.39999999999999997</v>
      </c>
      <c r="W1540" t="str">
        <f t="shared" si="49"/>
        <v>Profit</v>
      </c>
    </row>
    <row r="1541" spans="1:23" x14ac:dyDescent="0.35">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s="4">
        <v>782.94</v>
      </c>
      <c r="S1541">
        <v>3</v>
      </c>
      <c r="T1541" s="3">
        <v>0</v>
      </c>
      <c r="U1541" s="4">
        <v>203.56440000000001</v>
      </c>
      <c r="V1541" s="3">
        <f t="shared" si="48"/>
        <v>0.26</v>
      </c>
      <c r="W1541" t="str">
        <f t="shared" si="49"/>
        <v>Profit</v>
      </c>
    </row>
    <row r="1542" spans="1:23" x14ac:dyDescent="0.35">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4">
        <v>242.48</v>
      </c>
      <c r="S1542">
        <v>7</v>
      </c>
      <c r="T1542" s="3">
        <v>0</v>
      </c>
      <c r="U1542" s="4">
        <v>116.3904</v>
      </c>
      <c r="V1542" s="3">
        <f t="shared" si="48"/>
        <v>0.48000000000000004</v>
      </c>
      <c r="W1542" t="str">
        <f t="shared" si="49"/>
        <v>Profit</v>
      </c>
    </row>
    <row r="1543" spans="1:23" x14ac:dyDescent="0.35">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s="4">
        <v>8.32</v>
      </c>
      <c r="S1543">
        <v>5</v>
      </c>
      <c r="T1543" s="3">
        <v>0.2</v>
      </c>
      <c r="U1543" s="4">
        <v>2.2879999999999998</v>
      </c>
      <c r="V1543" s="3">
        <f t="shared" si="48"/>
        <v>0.27499999999999997</v>
      </c>
      <c r="W1543" t="str">
        <f t="shared" si="49"/>
        <v>Profit</v>
      </c>
    </row>
    <row r="1544" spans="1:23" x14ac:dyDescent="0.35">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4">
        <v>10.464</v>
      </c>
      <c r="S1544">
        <v>6</v>
      </c>
      <c r="T1544" s="3">
        <v>0.2</v>
      </c>
      <c r="U1544" s="4">
        <v>1.7003999999999999</v>
      </c>
      <c r="V1544" s="3">
        <f t="shared" si="48"/>
        <v>0.16249999999999998</v>
      </c>
      <c r="W1544" t="str">
        <f t="shared" si="49"/>
        <v>Profit</v>
      </c>
    </row>
    <row r="1545" spans="1:23" x14ac:dyDescent="0.35">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s="4">
        <v>82.896000000000001</v>
      </c>
      <c r="S1545">
        <v>3</v>
      </c>
      <c r="T1545" s="3">
        <v>0.2</v>
      </c>
      <c r="U1545" s="4">
        <v>29.0136</v>
      </c>
      <c r="V1545" s="3">
        <f t="shared" si="48"/>
        <v>0.35</v>
      </c>
      <c r="W1545" t="str">
        <f t="shared" si="49"/>
        <v>Profit</v>
      </c>
    </row>
    <row r="1546" spans="1:23" x14ac:dyDescent="0.35">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s="4">
        <v>34.24</v>
      </c>
      <c r="S1546">
        <v>4</v>
      </c>
      <c r="T1546" s="3">
        <v>0</v>
      </c>
      <c r="U1546" s="4">
        <v>16.0928</v>
      </c>
      <c r="V1546" s="3">
        <f t="shared" si="48"/>
        <v>0.47</v>
      </c>
      <c r="W1546" t="str">
        <f t="shared" si="49"/>
        <v>Profit</v>
      </c>
    </row>
    <row r="1547" spans="1:23" x14ac:dyDescent="0.35">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s="4">
        <v>1573.4880000000001</v>
      </c>
      <c r="S1547">
        <v>7</v>
      </c>
      <c r="T1547" s="3">
        <v>0.2</v>
      </c>
      <c r="U1547" s="4">
        <v>196.68600000000001</v>
      </c>
      <c r="V1547" s="3">
        <f t="shared" si="48"/>
        <v>0.125</v>
      </c>
      <c r="W1547" t="str">
        <f t="shared" si="49"/>
        <v>Profit</v>
      </c>
    </row>
    <row r="1548" spans="1:23" x14ac:dyDescent="0.35">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s="4">
        <v>335.52</v>
      </c>
      <c r="S1548">
        <v>4</v>
      </c>
      <c r="T1548" s="3">
        <v>0.2</v>
      </c>
      <c r="U1548" s="4">
        <v>117.432</v>
      </c>
      <c r="V1548" s="3">
        <f t="shared" si="48"/>
        <v>0.35000000000000003</v>
      </c>
      <c r="W1548" t="str">
        <f t="shared" si="49"/>
        <v>Profit</v>
      </c>
    </row>
    <row r="1549" spans="1:23" x14ac:dyDescent="0.35">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s="4">
        <v>23.911999999999999</v>
      </c>
      <c r="S1549">
        <v>2</v>
      </c>
      <c r="T1549" s="3">
        <v>0.8</v>
      </c>
      <c r="U1549" s="4">
        <v>-40.650399999999998</v>
      </c>
      <c r="V1549" s="3">
        <f t="shared" si="48"/>
        <v>-1.7</v>
      </c>
      <c r="W1549" t="str">
        <f t="shared" si="49"/>
        <v>Loss</v>
      </c>
    </row>
    <row r="1550" spans="1:23" x14ac:dyDescent="0.35">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s="4">
        <v>27.056000000000001</v>
      </c>
      <c r="S1550">
        <v>2</v>
      </c>
      <c r="T1550" s="3">
        <v>0.2</v>
      </c>
      <c r="U1550" s="4">
        <v>2.3673999999999999</v>
      </c>
      <c r="V1550" s="3">
        <f t="shared" si="48"/>
        <v>8.7499999999999994E-2</v>
      </c>
      <c r="W1550" t="str">
        <f t="shared" si="49"/>
        <v>Profit</v>
      </c>
    </row>
    <row r="1551" spans="1:23" x14ac:dyDescent="0.35">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4">
        <v>559.99199999999996</v>
      </c>
      <c r="S1551">
        <v>1</v>
      </c>
      <c r="T1551" s="3">
        <v>0.2</v>
      </c>
      <c r="U1551" s="4">
        <v>174.9975</v>
      </c>
      <c r="V1551" s="3">
        <f t="shared" si="48"/>
        <v>0.3125</v>
      </c>
      <c r="W1551" t="str">
        <f t="shared" si="49"/>
        <v>Profit</v>
      </c>
    </row>
    <row r="1552" spans="1:23" x14ac:dyDescent="0.35">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4">
        <v>9.3239999999999998</v>
      </c>
      <c r="S1552">
        <v>6</v>
      </c>
      <c r="T1552" s="3">
        <v>0.8</v>
      </c>
      <c r="U1552" s="4">
        <v>-24.708600000000001</v>
      </c>
      <c r="V1552" s="3">
        <f t="shared" si="48"/>
        <v>-2.65</v>
      </c>
      <c r="W1552" t="str">
        <f t="shared" si="49"/>
        <v>Loss</v>
      </c>
    </row>
    <row r="1553" spans="1:23" x14ac:dyDescent="0.35">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s="4">
        <v>111.96</v>
      </c>
      <c r="S1553">
        <v>2</v>
      </c>
      <c r="T1553" s="3">
        <v>0</v>
      </c>
      <c r="U1553" s="4">
        <v>54.860399999999998</v>
      </c>
      <c r="V1553" s="3">
        <f t="shared" si="48"/>
        <v>0.49</v>
      </c>
      <c r="W1553" t="str">
        <f t="shared" si="49"/>
        <v>Profit</v>
      </c>
    </row>
    <row r="1554" spans="1:23" x14ac:dyDescent="0.35">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4">
        <v>21.56</v>
      </c>
      <c r="S1554">
        <v>7</v>
      </c>
      <c r="T1554" s="3">
        <v>0</v>
      </c>
      <c r="U1554" s="4">
        <v>10.348800000000001</v>
      </c>
      <c r="V1554" s="3">
        <f t="shared" si="48"/>
        <v>0.48000000000000004</v>
      </c>
      <c r="W1554" t="str">
        <f t="shared" si="49"/>
        <v>Profit</v>
      </c>
    </row>
    <row r="1555" spans="1:23" x14ac:dyDescent="0.35">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s="4">
        <v>124.75</v>
      </c>
      <c r="S1555">
        <v>5</v>
      </c>
      <c r="T1555" s="3">
        <v>0</v>
      </c>
      <c r="U1555" s="4">
        <v>57.384999999999998</v>
      </c>
      <c r="V1555" s="3">
        <f t="shared" si="48"/>
        <v>0.45999999999999996</v>
      </c>
      <c r="W1555" t="str">
        <f t="shared" si="49"/>
        <v>Profit</v>
      </c>
    </row>
    <row r="1556" spans="1:23" x14ac:dyDescent="0.35">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s="4">
        <v>5.28</v>
      </c>
      <c r="S1556">
        <v>3</v>
      </c>
      <c r="T1556" s="3">
        <v>0</v>
      </c>
      <c r="U1556" s="4">
        <v>1.5311999999999999</v>
      </c>
      <c r="V1556" s="3">
        <f t="shared" si="48"/>
        <v>0.28999999999999998</v>
      </c>
      <c r="W1556" t="str">
        <f t="shared" si="49"/>
        <v>Profit</v>
      </c>
    </row>
    <row r="1557" spans="1:23" x14ac:dyDescent="0.35">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s="4">
        <v>91.96</v>
      </c>
      <c r="S1557">
        <v>4</v>
      </c>
      <c r="T1557" s="3">
        <v>0</v>
      </c>
      <c r="U1557" s="4">
        <v>39.5428</v>
      </c>
      <c r="V1557" s="3">
        <f t="shared" si="48"/>
        <v>0.43000000000000005</v>
      </c>
      <c r="W1557" t="str">
        <f t="shared" si="49"/>
        <v>Profit</v>
      </c>
    </row>
    <row r="1558" spans="1:23" x14ac:dyDescent="0.35">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s="4">
        <v>9.3439999999999994</v>
      </c>
      <c r="S1558">
        <v>1</v>
      </c>
      <c r="T1558" s="3">
        <v>0.2</v>
      </c>
      <c r="U1558" s="4">
        <v>3.504</v>
      </c>
      <c r="V1558" s="3">
        <f t="shared" si="48"/>
        <v>0.375</v>
      </c>
      <c r="W1558" t="str">
        <f t="shared" si="49"/>
        <v>Profit</v>
      </c>
    </row>
    <row r="1559" spans="1:23" x14ac:dyDescent="0.35">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s="4">
        <v>79.36</v>
      </c>
      <c r="S1559">
        <v>5</v>
      </c>
      <c r="T1559" s="3">
        <v>0.2</v>
      </c>
      <c r="U1559" s="4">
        <v>9.92</v>
      </c>
      <c r="V1559" s="3">
        <f t="shared" si="48"/>
        <v>0.125</v>
      </c>
      <c r="W1559" t="str">
        <f t="shared" si="49"/>
        <v>Profit</v>
      </c>
    </row>
    <row r="1560" spans="1:23" x14ac:dyDescent="0.35">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s="4">
        <v>171.96</v>
      </c>
      <c r="S1560">
        <v>2</v>
      </c>
      <c r="T1560" s="3">
        <v>0</v>
      </c>
      <c r="U1560" s="4">
        <v>44.709600000000002</v>
      </c>
      <c r="V1560" s="3">
        <f t="shared" si="48"/>
        <v>0.26</v>
      </c>
      <c r="W1560" t="str">
        <f t="shared" si="49"/>
        <v>Profit</v>
      </c>
    </row>
    <row r="1561" spans="1:23" x14ac:dyDescent="0.35">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s="4">
        <v>35.351999999999997</v>
      </c>
      <c r="S1561">
        <v>9</v>
      </c>
      <c r="T1561" s="3">
        <v>0.2</v>
      </c>
      <c r="U1561" s="4">
        <v>12.815099999999999</v>
      </c>
      <c r="V1561" s="3">
        <f t="shared" si="48"/>
        <v>0.36249999999999999</v>
      </c>
      <c r="W1561" t="str">
        <f t="shared" si="49"/>
        <v>Profit</v>
      </c>
    </row>
    <row r="1562" spans="1:23" x14ac:dyDescent="0.35">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s="4">
        <v>18.899999999999999</v>
      </c>
      <c r="S1562">
        <v>6</v>
      </c>
      <c r="T1562" s="3">
        <v>0</v>
      </c>
      <c r="U1562" s="4">
        <v>9.0719999999999992</v>
      </c>
      <c r="V1562" s="3">
        <f t="shared" si="48"/>
        <v>0.48</v>
      </c>
      <c r="W1562" t="str">
        <f t="shared" si="49"/>
        <v>Profit</v>
      </c>
    </row>
    <row r="1563" spans="1:23" x14ac:dyDescent="0.35">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s="4">
        <v>2.78</v>
      </c>
      <c r="S1563">
        <v>1</v>
      </c>
      <c r="T1563" s="3">
        <v>0</v>
      </c>
      <c r="U1563" s="4">
        <v>0.7228</v>
      </c>
      <c r="V1563" s="3">
        <f t="shared" si="48"/>
        <v>0.26</v>
      </c>
      <c r="W1563" t="str">
        <f t="shared" si="49"/>
        <v>Loss</v>
      </c>
    </row>
    <row r="1564" spans="1:23" x14ac:dyDescent="0.35">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s="4">
        <v>1044.6300000000001</v>
      </c>
      <c r="S1564">
        <v>5</v>
      </c>
      <c r="T1564" s="3">
        <v>0.4</v>
      </c>
      <c r="U1564" s="4">
        <v>-295.9785</v>
      </c>
      <c r="V1564" s="3">
        <f t="shared" si="48"/>
        <v>-0.28333333333333333</v>
      </c>
      <c r="W1564" t="str">
        <f t="shared" si="49"/>
        <v>Loss</v>
      </c>
    </row>
    <row r="1565" spans="1:23" x14ac:dyDescent="0.35">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s="4">
        <v>11.352</v>
      </c>
      <c r="S1565">
        <v>3</v>
      </c>
      <c r="T1565" s="3">
        <v>0.2</v>
      </c>
      <c r="U1565" s="4">
        <v>4.1151</v>
      </c>
      <c r="V1565" s="3">
        <f t="shared" si="48"/>
        <v>0.36249999999999999</v>
      </c>
      <c r="W1565" t="str">
        <f t="shared" si="49"/>
        <v>Profit</v>
      </c>
    </row>
    <row r="1566" spans="1:23" x14ac:dyDescent="0.35">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s="4">
        <v>354.9</v>
      </c>
      <c r="S1566">
        <v>5</v>
      </c>
      <c r="T1566" s="3">
        <v>0</v>
      </c>
      <c r="U1566" s="4">
        <v>17.745000000000001</v>
      </c>
      <c r="V1566" s="3">
        <f t="shared" si="48"/>
        <v>0.05</v>
      </c>
      <c r="W1566" t="str">
        <f t="shared" si="49"/>
        <v>Profit</v>
      </c>
    </row>
    <row r="1567" spans="1:23" x14ac:dyDescent="0.35">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s="4">
        <v>453.57600000000002</v>
      </c>
      <c r="S1567">
        <v>3</v>
      </c>
      <c r="T1567" s="3">
        <v>0.2</v>
      </c>
      <c r="U1567" s="4">
        <v>39.687899999999999</v>
      </c>
      <c r="V1567" s="3">
        <f t="shared" si="48"/>
        <v>8.7499999999999994E-2</v>
      </c>
      <c r="W1567" t="str">
        <f t="shared" si="49"/>
        <v>Profit</v>
      </c>
    </row>
    <row r="1568" spans="1:23" x14ac:dyDescent="0.35">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4">
        <v>21.48</v>
      </c>
      <c r="S1568">
        <v>3</v>
      </c>
      <c r="T1568" s="3">
        <v>0.2</v>
      </c>
      <c r="U1568" s="4">
        <v>-0.26850000000000002</v>
      </c>
      <c r="V1568" s="3">
        <f t="shared" si="48"/>
        <v>-1.2500000000000001E-2</v>
      </c>
      <c r="W1568" t="str">
        <f t="shared" si="49"/>
        <v>Loss</v>
      </c>
    </row>
    <row r="1569" spans="1:23" x14ac:dyDescent="0.35">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4">
        <v>8.7840000000000007</v>
      </c>
      <c r="S1569">
        <v>4</v>
      </c>
      <c r="T1569" s="3">
        <v>0.8</v>
      </c>
      <c r="U1569" s="4">
        <v>-13.6152</v>
      </c>
      <c r="V1569" s="3">
        <f t="shared" si="48"/>
        <v>-1.5499999999999998</v>
      </c>
      <c r="W1569" t="str">
        <f t="shared" si="49"/>
        <v>Loss</v>
      </c>
    </row>
    <row r="1570" spans="1:23" x14ac:dyDescent="0.35">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s="4">
        <v>122.97</v>
      </c>
      <c r="S1570">
        <v>3</v>
      </c>
      <c r="T1570" s="3">
        <v>0</v>
      </c>
      <c r="U1570" s="4">
        <v>60.255299999999998</v>
      </c>
      <c r="V1570" s="3">
        <f t="shared" si="48"/>
        <v>0.49</v>
      </c>
      <c r="W1570" t="str">
        <f t="shared" si="49"/>
        <v>Profit</v>
      </c>
    </row>
    <row r="1571" spans="1:23" x14ac:dyDescent="0.35">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4">
        <v>12.84</v>
      </c>
      <c r="S1571">
        <v>3</v>
      </c>
      <c r="T1571" s="3">
        <v>0</v>
      </c>
      <c r="U1571" s="4">
        <v>3.7235999999999998</v>
      </c>
      <c r="V1571" s="3">
        <f t="shared" si="48"/>
        <v>0.28999999999999998</v>
      </c>
      <c r="W1571" t="str">
        <f t="shared" si="49"/>
        <v>Profit</v>
      </c>
    </row>
    <row r="1572" spans="1:23" x14ac:dyDescent="0.35">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s="4">
        <v>603.91999999999996</v>
      </c>
      <c r="S1572">
        <v>5</v>
      </c>
      <c r="T1572" s="3">
        <v>0.2</v>
      </c>
      <c r="U1572" s="4">
        <v>-67.941000000000003</v>
      </c>
      <c r="V1572" s="3">
        <f t="shared" si="48"/>
        <v>-0.11250000000000002</v>
      </c>
      <c r="W1572" t="str">
        <f t="shared" si="49"/>
        <v>Loss</v>
      </c>
    </row>
    <row r="1573" spans="1:23" x14ac:dyDescent="0.35">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s="4">
        <v>21.84</v>
      </c>
      <c r="S1573">
        <v>3</v>
      </c>
      <c r="T1573" s="3">
        <v>0</v>
      </c>
      <c r="U1573" s="4">
        <v>10.4832</v>
      </c>
      <c r="V1573" s="3">
        <f t="shared" si="48"/>
        <v>0.48</v>
      </c>
      <c r="W1573" t="str">
        <f t="shared" si="49"/>
        <v>Profit</v>
      </c>
    </row>
    <row r="1574" spans="1:23" x14ac:dyDescent="0.35">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s="4">
        <v>29.99</v>
      </c>
      <c r="S1574">
        <v>1</v>
      </c>
      <c r="T1574" s="3">
        <v>0</v>
      </c>
      <c r="U1574" s="4">
        <v>6.2979000000000003</v>
      </c>
      <c r="V1574" s="3">
        <f t="shared" si="48"/>
        <v>0.21000000000000002</v>
      </c>
      <c r="W1574" t="str">
        <f t="shared" si="49"/>
        <v>Profit</v>
      </c>
    </row>
    <row r="1575" spans="1:23" x14ac:dyDescent="0.35">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s="4">
        <v>381.44</v>
      </c>
      <c r="S1575">
        <v>2</v>
      </c>
      <c r="T1575" s="3">
        <v>0.2</v>
      </c>
      <c r="U1575" s="4">
        <v>23.84</v>
      </c>
      <c r="V1575" s="3">
        <f t="shared" si="48"/>
        <v>6.25E-2</v>
      </c>
      <c r="W1575" t="str">
        <f t="shared" si="49"/>
        <v>Profit</v>
      </c>
    </row>
    <row r="1576" spans="1:23" x14ac:dyDescent="0.35">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4">
        <v>40.68</v>
      </c>
      <c r="S1576">
        <v>3</v>
      </c>
      <c r="T1576" s="3">
        <v>0.2</v>
      </c>
      <c r="U1576" s="4">
        <v>-9.1530000000000005</v>
      </c>
      <c r="V1576" s="3">
        <f t="shared" si="48"/>
        <v>-0.22500000000000001</v>
      </c>
      <c r="W1576" t="str">
        <f t="shared" si="49"/>
        <v>Loss</v>
      </c>
    </row>
    <row r="1577" spans="1:23" x14ac:dyDescent="0.35">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4">
        <v>763.28</v>
      </c>
      <c r="S1577">
        <v>5</v>
      </c>
      <c r="T1577" s="3">
        <v>0.3</v>
      </c>
      <c r="U1577" s="4">
        <v>-21.808</v>
      </c>
      <c r="V1577" s="3">
        <f t="shared" si="48"/>
        <v>-2.8571428571428571E-2</v>
      </c>
      <c r="W1577" t="str">
        <f t="shared" si="49"/>
        <v>Loss</v>
      </c>
    </row>
    <row r="1578" spans="1:23" x14ac:dyDescent="0.35">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4">
        <v>23.952000000000002</v>
      </c>
      <c r="S1578">
        <v>2</v>
      </c>
      <c r="T1578" s="3">
        <v>0.2</v>
      </c>
      <c r="U1578" s="4">
        <v>2.3952</v>
      </c>
      <c r="V1578" s="3">
        <f t="shared" si="48"/>
        <v>9.9999999999999992E-2</v>
      </c>
      <c r="W1578" t="str">
        <f t="shared" si="49"/>
        <v>Profit</v>
      </c>
    </row>
    <row r="1579" spans="1:23" x14ac:dyDescent="0.35">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4">
        <v>4.9800000000000004</v>
      </c>
      <c r="S1579">
        <v>1</v>
      </c>
      <c r="T1579" s="3">
        <v>0</v>
      </c>
      <c r="U1579" s="4">
        <v>2.4401999999999999</v>
      </c>
      <c r="V1579" s="3">
        <f t="shared" si="48"/>
        <v>0.48999999999999994</v>
      </c>
      <c r="W1579" t="str">
        <f t="shared" si="49"/>
        <v>Profit</v>
      </c>
    </row>
    <row r="1580" spans="1:23" x14ac:dyDescent="0.35">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4">
        <v>170.88</v>
      </c>
      <c r="S1580">
        <v>3</v>
      </c>
      <c r="T1580" s="3">
        <v>0</v>
      </c>
      <c r="U1580" s="4">
        <v>49.555199999999999</v>
      </c>
      <c r="V1580" s="3">
        <f t="shared" si="48"/>
        <v>0.28999999999999998</v>
      </c>
      <c r="W1580" t="str">
        <f t="shared" si="49"/>
        <v>Profit</v>
      </c>
    </row>
    <row r="1581" spans="1:23" x14ac:dyDescent="0.35">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4">
        <v>307.98</v>
      </c>
      <c r="S1581">
        <v>2</v>
      </c>
      <c r="T1581" s="3">
        <v>0</v>
      </c>
      <c r="U1581" s="4">
        <v>89.3142</v>
      </c>
      <c r="V1581" s="3">
        <f t="shared" si="48"/>
        <v>0.28999999999999998</v>
      </c>
      <c r="W1581" t="str">
        <f t="shared" si="49"/>
        <v>Profit</v>
      </c>
    </row>
    <row r="1582" spans="1:23" x14ac:dyDescent="0.35">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s="4">
        <v>382.80599999999998</v>
      </c>
      <c r="S1582">
        <v>9</v>
      </c>
      <c r="T1582" s="3">
        <v>0.4</v>
      </c>
      <c r="U1582" s="4">
        <v>-153.1224</v>
      </c>
      <c r="V1582" s="3">
        <f t="shared" si="48"/>
        <v>-0.4</v>
      </c>
      <c r="W1582" t="str">
        <f t="shared" si="49"/>
        <v>Loss</v>
      </c>
    </row>
    <row r="1583" spans="1:23" x14ac:dyDescent="0.35">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s="4">
        <v>41.96</v>
      </c>
      <c r="S1583">
        <v>2</v>
      </c>
      <c r="T1583" s="3">
        <v>0</v>
      </c>
      <c r="U1583" s="4">
        <v>2.9371999999999998</v>
      </c>
      <c r="V1583" s="3">
        <f t="shared" si="48"/>
        <v>6.9999999999999993E-2</v>
      </c>
      <c r="W1583" t="str">
        <f t="shared" si="49"/>
        <v>Profit</v>
      </c>
    </row>
    <row r="1584" spans="1:23" x14ac:dyDescent="0.35">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4">
        <v>1217.568</v>
      </c>
      <c r="S1584">
        <v>2</v>
      </c>
      <c r="T1584" s="3">
        <v>0.2</v>
      </c>
      <c r="U1584" s="4">
        <v>456.58800000000002</v>
      </c>
      <c r="V1584" s="3">
        <f t="shared" si="48"/>
        <v>0.375</v>
      </c>
      <c r="W1584" t="str">
        <f t="shared" si="49"/>
        <v>Profit</v>
      </c>
    </row>
    <row r="1585" spans="1:23" x14ac:dyDescent="0.35">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s="4">
        <v>47.04</v>
      </c>
      <c r="S1585">
        <v>3</v>
      </c>
      <c r="T1585" s="3">
        <v>0</v>
      </c>
      <c r="U1585" s="4">
        <v>18.345600000000001</v>
      </c>
      <c r="V1585" s="3">
        <f t="shared" si="48"/>
        <v>0.39</v>
      </c>
      <c r="W1585" t="str">
        <f t="shared" si="49"/>
        <v>Profit</v>
      </c>
    </row>
    <row r="1586" spans="1:23" x14ac:dyDescent="0.35">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s="4">
        <v>6.16</v>
      </c>
      <c r="S1586">
        <v>2</v>
      </c>
      <c r="T1586" s="3">
        <v>0</v>
      </c>
      <c r="U1586" s="4">
        <v>2.9567999999999999</v>
      </c>
      <c r="V1586" s="3">
        <f t="shared" si="48"/>
        <v>0.48</v>
      </c>
      <c r="W1586" t="str">
        <f t="shared" si="49"/>
        <v>Profit</v>
      </c>
    </row>
    <row r="1587" spans="1:23" x14ac:dyDescent="0.35">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4">
        <v>979.95</v>
      </c>
      <c r="S1587">
        <v>5</v>
      </c>
      <c r="T1587" s="3">
        <v>0</v>
      </c>
      <c r="U1587" s="4">
        <v>274.38600000000002</v>
      </c>
      <c r="V1587" s="3">
        <f t="shared" si="48"/>
        <v>0.28000000000000003</v>
      </c>
      <c r="W1587" t="str">
        <f t="shared" si="49"/>
        <v>Profit</v>
      </c>
    </row>
    <row r="1588" spans="1:23" x14ac:dyDescent="0.35">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4">
        <v>143.69999999999999</v>
      </c>
      <c r="S1588">
        <v>3</v>
      </c>
      <c r="T1588" s="3">
        <v>0</v>
      </c>
      <c r="U1588" s="4">
        <v>68.975999999999999</v>
      </c>
      <c r="V1588" s="3">
        <f t="shared" si="48"/>
        <v>0.48000000000000004</v>
      </c>
      <c r="W1588" t="str">
        <f t="shared" si="49"/>
        <v>Profit</v>
      </c>
    </row>
    <row r="1589" spans="1:23" x14ac:dyDescent="0.35">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4">
        <v>10.65</v>
      </c>
      <c r="S1589">
        <v>3</v>
      </c>
      <c r="T1589" s="3">
        <v>0</v>
      </c>
      <c r="U1589" s="4">
        <v>5.0054999999999996</v>
      </c>
      <c r="V1589" s="3">
        <f t="shared" si="48"/>
        <v>0.47</v>
      </c>
      <c r="W1589" t="str">
        <f t="shared" si="49"/>
        <v>Profit</v>
      </c>
    </row>
    <row r="1590" spans="1:23" x14ac:dyDescent="0.35">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4">
        <v>247.8</v>
      </c>
      <c r="S1590">
        <v>4</v>
      </c>
      <c r="T1590" s="3">
        <v>0</v>
      </c>
      <c r="U1590" s="4">
        <v>34.692</v>
      </c>
      <c r="V1590" s="3">
        <f t="shared" si="48"/>
        <v>0.13999999999999999</v>
      </c>
      <c r="W1590" t="str">
        <f t="shared" si="49"/>
        <v>Profit</v>
      </c>
    </row>
    <row r="1591" spans="1:23" x14ac:dyDescent="0.35">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s="4">
        <v>10.96</v>
      </c>
      <c r="S1591">
        <v>4</v>
      </c>
      <c r="T1591" s="3">
        <v>0</v>
      </c>
      <c r="U1591" s="4">
        <v>2.9592000000000001</v>
      </c>
      <c r="V1591" s="3">
        <f t="shared" si="48"/>
        <v>0.26999999999999996</v>
      </c>
      <c r="W1591" t="str">
        <f t="shared" si="49"/>
        <v>Profit</v>
      </c>
    </row>
    <row r="1592" spans="1:23" x14ac:dyDescent="0.35">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4">
        <v>33.488</v>
      </c>
      <c r="S1592">
        <v>7</v>
      </c>
      <c r="T1592" s="3">
        <v>0.2</v>
      </c>
      <c r="U1592" s="4">
        <v>5.8604000000000003</v>
      </c>
      <c r="V1592" s="3">
        <f t="shared" si="48"/>
        <v>0.17500000000000002</v>
      </c>
      <c r="W1592" t="str">
        <f t="shared" si="49"/>
        <v>Profit</v>
      </c>
    </row>
    <row r="1593" spans="1:23" x14ac:dyDescent="0.35">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s="4">
        <v>8.0399999999999991</v>
      </c>
      <c r="S1593">
        <v>5</v>
      </c>
      <c r="T1593" s="3">
        <v>0.2</v>
      </c>
      <c r="U1593" s="4">
        <v>2.9144999999999999</v>
      </c>
      <c r="V1593" s="3">
        <f t="shared" si="48"/>
        <v>0.36250000000000004</v>
      </c>
      <c r="W1593" t="str">
        <f t="shared" si="49"/>
        <v>Profit</v>
      </c>
    </row>
    <row r="1594" spans="1:23" x14ac:dyDescent="0.35">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s="4">
        <v>201.56800000000001</v>
      </c>
      <c r="S1594">
        <v>4</v>
      </c>
      <c r="T1594" s="3">
        <v>0.2</v>
      </c>
      <c r="U1594" s="4">
        <v>22.676400000000001</v>
      </c>
      <c r="V1594" s="3">
        <f t="shared" si="48"/>
        <v>0.1125</v>
      </c>
      <c r="W1594" t="str">
        <f t="shared" si="49"/>
        <v>Profit</v>
      </c>
    </row>
    <row r="1595" spans="1:23" x14ac:dyDescent="0.35">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s="4">
        <v>13.44</v>
      </c>
      <c r="S1595">
        <v>3</v>
      </c>
      <c r="T1595" s="3">
        <v>0</v>
      </c>
      <c r="U1595" s="4">
        <v>6.5856000000000003</v>
      </c>
      <c r="V1595" s="3">
        <f t="shared" si="48"/>
        <v>0.49000000000000005</v>
      </c>
      <c r="W1595" t="str">
        <f t="shared" si="49"/>
        <v>Profit</v>
      </c>
    </row>
    <row r="1596" spans="1:23" x14ac:dyDescent="0.35">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4">
        <v>359.05799999999999</v>
      </c>
      <c r="S1596">
        <v>3</v>
      </c>
      <c r="T1596" s="3">
        <v>0.3</v>
      </c>
      <c r="U1596" s="4">
        <v>-35.905799999999999</v>
      </c>
      <c r="V1596" s="3">
        <f t="shared" si="48"/>
        <v>-0.1</v>
      </c>
      <c r="W1596" t="str">
        <f t="shared" si="49"/>
        <v>Loss</v>
      </c>
    </row>
    <row r="1597" spans="1:23" x14ac:dyDescent="0.35">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s="4">
        <v>47.991999999999997</v>
      </c>
      <c r="S1597">
        <v>2</v>
      </c>
      <c r="T1597" s="3">
        <v>0.3</v>
      </c>
      <c r="U1597" s="4">
        <v>-2.0568</v>
      </c>
      <c r="V1597" s="3">
        <f t="shared" si="48"/>
        <v>-4.2857142857142858E-2</v>
      </c>
      <c r="W1597" t="str">
        <f t="shared" si="49"/>
        <v>Loss</v>
      </c>
    </row>
    <row r="1598" spans="1:23" x14ac:dyDescent="0.35">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4">
        <v>547.29999999999995</v>
      </c>
      <c r="S1598">
        <v>13</v>
      </c>
      <c r="T1598" s="3">
        <v>0</v>
      </c>
      <c r="U1598" s="4">
        <v>175.136</v>
      </c>
      <c r="V1598" s="3">
        <f t="shared" si="48"/>
        <v>0.32</v>
      </c>
      <c r="W1598" t="str">
        <f t="shared" si="49"/>
        <v>Profit</v>
      </c>
    </row>
    <row r="1599" spans="1:23" x14ac:dyDescent="0.35">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4">
        <v>16.896000000000001</v>
      </c>
      <c r="S1599">
        <v>4</v>
      </c>
      <c r="T1599" s="3">
        <v>0.2</v>
      </c>
      <c r="U1599" s="4">
        <v>5.28</v>
      </c>
      <c r="V1599" s="3">
        <f t="shared" si="48"/>
        <v>0.3125</v>
      </c>
      <c r="W1599" t="str">
        <f t="shared" si="49"/>
        <v>Profit</v>
      </c>
    </row>
    <row r="1600" spans="1:23" x14ac:dyDescent="0.35">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4">
        <v>6.6719999999999997</v>
      </c>
      <c r="S1600">
        <v>1</v>
      </c>
      <c r="T1600" s="3">
        <v>0.2</v>
      </c>
      <c r="U1600" s="4">
        <v>0.50039999999999996</v>
      </c>
      <c r="V1600" s="3">
        <f t="shared" si="48"/>
        <v>7.4999999999999997E-2</v>
      </c>
      <c r="W1600" t="str">
        <f t="shared" si="49"/>
        <v>Loss</v>
      </c>
    </row>
    <row r="1601" spans="1:23" x14ac:dyDescent="0.35">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4">
        <v>99.135999999999996</v>
      </c>
      <c r="S1601">
        <v>4</v>
      </c>
      <c r="T1601" s="3">
        <v>0.2</v>
      </c>
      <c r="U1601" s="4">
        <v>8.6744000000000003</v>
      </c>
      <c r="V1601" s="3">
        <f t="shared" si="48"/>
        <v>8.7500000000000008E-2</v>
      </c>
      <c r="W1601" t="str">
        <f t="shared" si="49"/>
        <v>Profit</v>
      </c>
    </row>
    <row r="1602" spans="1:23" x14ac:dyDescent="0.35">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4">
        <v>15.992000000000001</v>
      </c>
      <c r="S1602">
        <v>2</v>
      </c>
      <c r="T1602" s="3">
        <v>0.6</v>
      </c>
      <c r="U1602" s="4">
        <v>-13.993</v>
      </c>
      <c r="V1602" s="3">
        <f t="shared" ref="V1602:V1665" si="50">U1602/R1602</f>
        <v>-0.875</v>
      </c>
      <c r="W1602" t="str">
        <f t="shared" si="49"/>
        <v>Loss</v>
      </c>
    </row>
    <row r="1603" spans="1:23" x14ac:dyDescent="0.35">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s="4">
        <v>211.96</v>
      </c>
      <c r="S1603">
        <v>2</v>
      </c>
      <c r="T1603" s="3">
        <v>0</v>
      </c>
      <c r="U1603" s="4">
        <v>42.392000000000003</v>
      </c>
      <c r="V1603" s="3">
        <f t="shared" si="50"/>
        <v>0.2</v>
      </c>
      <c r="W1603" t="str">
        <f t="shared" ref="W1603:W1666" si="51">IF(U1603&gt;=1,"Profit","Loss")</f>
        <v>Profit</v>
      </c>
    </row>
    <row r="1604" spans="1:23" x14ac:dyDescent="0.35">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s="4">
        <v>6.6719999999999997</v>
      </c>
      <c r="S1604">
        <v>3</v>
      </c>
      <c r="T1604" s="3">
        <v>0.2</v>
      </c>
      <c r="U1604" s="4">
        <v>1.6679999999999999</v>
      </c>
      <c r="V1604" s="3">
        <f t="shared" si="50"/>
        <v>0.25</v>
      </c>
      <c r="W1604" t="str">
        <f t="shared" si="51"/>
        <v>Profit</v>
      </c>
    </row>
    <row r="1605" spans="1:23" x14ac:dyDescent="0.35">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s="4">
        <v>155.94</v>
      </c>
      <c r="S1605">
        <v>6</v>
      </c>
      <c r="T1605" s="3">
        <v>0</v>
      </c>
      <c r="U1605" s="4">
        <v>45.2226</v>
      </c>
      <c r="V1605" s="3">
        <f t="shared" si="50"/>
        <v>0.28999999999999998</v>
      </c>
      <c r="W1605" t="str">
        <f t="shared" si="51"/>
        <v>Profit</v>
      </c>
    </row>
    <row r="1606" spans="1:23" x14ac:dyDescent="0.35">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s="4">
        <v>39.96</v>
      </c>
      <c r="S1606">
        <v>5</v>
      </c>
      <c r="T1606" s="3">
        <v>0.2</v>
      </c>
      <c r="U1606" s="4">
        <v>12.987</v>
      </c>
      <c r="V1606" s="3">
        <f t="shared" si="50"/>
        <v>0.32500000000000001</v>
      </c>
      <c r="W1606" t="str">
        <f t="shared" si="51"/>
        <v>Profit</v>
      </c>
    </row>
    <row r="1607" spans="1:23" x14ac:dyDescent="0.35">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s="4">
        <v>5.46</v>
      </c>
      <c r="S1607">
        <v>3</v>
      </c>
      <c r="T1607" s="3">
        <v>0</v>
      </c>
      <c r="U1607" s="4">
        <v>1.5287999999999999</v>
      </c>
      <c r="V1607" s="3">
        <f t="shared" si="50"/>
        <v>0.27999999999999997</v>
      </c>
      <c r="W1607" t="str">
        <f t="shared" si="51"/>
        <v>Profit</v>
      </c>
    </row>
    <row r="1608" spans="1:23" x14ac:dyDescent="0.35">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s="4">
        <v>73.2</v>
      </c>
      <c r="S1608">
        <v>5</v>
      </c>
      <c r="T1608" s="3">
        <v>0</v>
      </c>
      <c r="U1608" s="4">
        <v>21.228000000000002</v>
      </c>
      <c r="V1608" s="3">
        <f t="shared" si="50"/>
        <v>0.29000000000000004</v>
      </c>
      <c r="W1608" t="str">
        <f t="shared" si="51"/>
        <v>Profit</v>
      </c>
    </row>
    <row r="1609" spans="1:23" x14ac:dyDescent="0.35">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s="4">
        <v>5.84</v>
      </c>
      <c r="S1609">
        <v>1</v>
      </c>
      <c r="T1609" s="3">
        <v>0.2</v>
      </c>
      <c r="U1609" s="4">
        <v>1.9710000000000001</v>
      </c>
      <c r="V1609" s="3">
        <f t="shared" si="50"/>
        <v>0.33750000000000002</v>
      </c>
      <c r="W1609" t="str">
        <f t="shared" si="51"/>
        <v>Profit</v>
      </c>
    </row>
    <row r="1610" spans="1:23" x14ac:dyDescent="0.35">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s="4">
        <v>22.72</v>
      </c>
      <c r="S1610">
        <v>4</v>
      </c>
      <c r="T1610" s="3">
        <v>0</v>
      </c>
      <c r="U1610" s="4">
        <v>10.224</v>
      </c>
      <c r="V1610" s="3">
        <f t="shared" si="50"/>
        <v>0.45</v>
      </c>
      <c r="W1610" t="str">
        <f t="shared" si="51"/>
        <v>Profit</v>
      </c>
    </row>
    <row r="1611" spans="1:23" x14ac:dyDescent="0.35">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s="4">
        <v>9.3360000000000003</v>
      </c>
      <c r="S1611">
        <v>3</v>
      </c>
      <c r="T1611" s="3">
        <v>0.2</v>
      </c>
      <c r="U1611" s="4">
        <v>3.2675999999999998</v>
      </c>
      <c r="V1611" s="3">
        <f t="shared" si="50"/>
        <v>0.35</v>
      </c>
      <c r="W1611" t="str">
        <f t="shared" si="51"/>
        <v>Profit</v>
      </c>
    </row>
    <row r="1612" spans="1:23" x14ac:dyDescent="0.35">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s="4">
        <v>290.666</v>
      </c>
      <c r="S1612">
        <v>2</v>
      </c>
      <c r="T1612" s="3">
        <v>0.15</v>
      </c>
      <c r="U1612" s="4">
        <v>27.3568</v>
      </c>
      <c r="V1612" s="3">
        <f t="shared" si="50"/>
        <v>9.4117647058823528E-2</v>
      </c>
      <c r="W1612" t="str">
        <f t="shared" si="51"/>
        <v>Profit</v>
      </c>
    </row>
    <row r="1613" spans="1:23" x14ac:dyDescent="0.35">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s="4">
        <v>201.584</v>
      </c>
      <c r="S1613">
        <v>2</v>
      </c>
      <c r="T1613" s="3">
        <v>0.2</v>
      </c>
      <c r="U1613" s="4">
        <v>20.1584</v>
      </c>
      <c r="V1613" s="3">
        <f t="shared" si="50"/>
        <v>0.1</v>
      </c>
      <c r="W1613" t="str">
        <f t="shared" si="51"/>
        <v>Profit</v>
      </c>
    </row>
    <row r="1614" spans="1:23" x14ac:dyDescent="0.35">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s="4">
        <v>83.983999999999995</v>
      </c>
      <c r="S1614">
        <v>2</v>
      </c>
      <c r="T1614" s="3">
        <v>0.2</v>
      </c>
      <c r="U1614" s="4">
        <v>31.494</v>
      </c>
      <c r="V1614" s="3">
        <f t="shared" si="50"/>
        <v>0.375</v>
      </c>
      <c r="W1614" t="str">
        <f t="shared" si="51"/>
        <v>Profit</v>
      </c>
    </row>
    <row r="1615" spans="1:23" x14ac:dyDescent="0.35">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s="4">
        <v>1000.02</v>
      </c>
      <c r="S1615">
        <v>7</v>
      </c>
      <c r="T1615" s="3">
        <v>0</v>
      </c>
      <c r="U1615" s="4">
        <v>290.00580000000002</v>
      </c>
      <c r="V1615" s="3">
        <f t="shared" si="50"/>
        <v>0.29000000000000004</v>
      </c>
      <c r="W1615" t="str">
        <f t="shared" si="51"/>
        <v>Profit</v>
      </c>
    </row>
    <row r="1616" spans="1:23" x14ac:dyDescent="0.35">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4">
        <v>83.975999999999999</v>
      </c>
      <c r="S1616">
        <v>3</v>
      </c>
      <c r="T1616" s="3">
        <v>0.2</v>
      </c>
      <c r="U1616" s="4">
        <v>-13.646100000000001</v>
      </c>
      <c r="V1616" s="3">
        <f t="shared" si="50"/>
        <v>-0.16250000000000001</v>
      </c>
      <c r="W1616" t="str">
        <f t="shared" si="51"/>
        <v>Loss</v>
      </c>
    </row>
    <row r="1617" spans="1:23" x14ac:dyDescent="0.35">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4">
        <v>3.75</v>
      </c>
      <c r="S1617">
        <v>1</v>
      </c>
      <c r="T1617" s="3">
        <v>0</v>
      </c>
      <c r="U1617" s="4">
        <v>1.8</v>
      </c>
      <c r="V1617" s="3">
        <f t="shared" si="50"/>
        <v>0.48000000000000004</v>
      </c>
      <c r="W1617" t="str">
        <f t="shared" si="51"/>
        <v>Profit</v>
      </c>
    </row>
    <row r="1618" spans="1:23" x14ac:dyDescent="0.35">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4">
        <v>41.4</v>
      </c>
      <c r="S1618">
        <v>4</v>
      </c>
      <c r="T1618" s="3">
        <v>0</v>
      </c>
      <c r="U1618" s="4">
        <v>19.872</v>
      </c>
      <c r="V1618" s="3">
        <f t="shared" si="50"/>
        <v>0.48000000000000004</v>
      </c>
      <c r="W1618" t="str">
        <f t="shared" si="51"/>
        <v>Profit</v>
      </c>
    </row>
    <row r="1619" spans="1:23" x14ac:dyDescent="0.35">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4">
        <v>29.79</v>
      </c>
      <c r="S1619">
        <v>3</v>
      </c>
      <c r="T1619" s="3">
        <v>0</v>
      </c>
      <c r="U1619" s="4">
        <v>12.511799999999999</v>
      </c>
      <c r="V1619" s="3">
        <f t="shared" si="50"/>
        <v>0.42</v>
      </c>
      <c r="W1619" t="str">
        <f t="shared" si="51"/>
        <v>Profit</v>
      </c>
    </row>
    <row r="1620" spans="1:23" x14ac:dyDescent="0.35">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s="4">
        <v>59.48</v>
      </c>
      <c r="S1620">
        <v>2</v>
      </c>
      <c r="T1620" s="3">
        <v>0</v>
      </c>
      <c r="U1620" s="4">
        <v>8.9220000000000006</v>
      </c>
      <c r="V1620" s="3">
        <f t="shared" si="50"/>
        <v>0.15000000000000002</v>
      </c>
      <c r="W1620" t="str">
        <f t="shared" si="51"/>
        <v>Profit</v>
      </c>
    </row>
    <row r="1621" spans="1:23" x14ac:dyDescent="0.35">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s="4">
        <v>6.69</v>
      </c>
      <c r="S1621">
        <v>1</v>
      </c>
      <c r="T1621" s="3">
        <v>0</v>
      </c>
      <c r="U1621" s="4">
        <v>3.0773999999999999</v>
      </c>
      <c r="V1621" s="3">
        <f t="shared" si="50"/>
        <v>0.45999999999999996</v>
      </c>
      <c r="W1621" t="str">
        <f t="shared" si="51"/>
        <v>Profit</v>
      </c>
    </row>
    <row r="1622" spans="1:23" x14ac:dyDescent="0.35">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s="4">
        <v>198.46</v>
      </c>
      <c r="S1622">
        <v>2</v>
      </c>
      <c r="T1622" s="3">
        <v>0</v>
      </c>
      <c r="U1622" s="4">
        <v>99.23</v>
      </c>
      <c r="V1622" s="3">
        <f t="shared" si="50"/>
        <v>0.5</v>
      </c>
      <c r="W1622" t="str">
        <f t="shared" si="51"/>
        <v>Profit</v>
      </c>
    </row>
    <row r="1623" spans="1:23" x14ac:dyDescent="0.35">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s="4">
        <v>786.48</v>
      </c>
      <c r="S1623">
        <v>8</v>
      </c>
      <c r="T1623" s="3">
        <v>0</v>
      </c>
      <c r="U1623" s="4">
        <v>385.37520000000001</v>
      </c>
      <c r="V1623" s="3">
        <f t="shared" si="50"/>
        <v>0.49</v>
      </c>
      <c r="W1623" t="str">
        <f t="shared" si="51"/>
        <v>Profit</v>
      </c>
    </row>
    <row r="1624" spans="1:23" x14ac:dyDescent="0.35">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s="4">
        <v>23.167999999999999</v>
      </c>
      <c r="S1624">
        <v>2</v>
      </c>
      <c r="T1624" s="3">
        <v>0.2</v>
      </c>
      <c r="U1624" s="4">
        <v>7.8192000000000004</v>
      </c>
      <c r="V1624" s="3">
        <f t="shared" si="50"/>
        <v>0.33750000000000002</v>
      </c>
      <c r="W1624" t="str">
        <f t="shared" si="51"/>
        <v>Profit</v>
      </c>
    </row>
    <row r="1625" spans="1:23" x14ac:dyDescent="0.35">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s="4">
        <v>50</v>
      </c>
      <c r="S1625">
        <v>2</v>
      </c>
      <c r="T1625" s="3">
        <v>0</v>
      </c>
      <c r="U1625" s="4">
        <v>10.5</v>
      </c>
      <c r="V1625" s="3">
        <f t="shared" si="50"/>
        <v>0.21</v>
      </c>
      <c r="W1625" t="str">
        <f t="shared" si="51"/>
        <v>Profit</v>
      </c>
    </row>
    <row r="1626" spans="1:23" x14ac:dyDescent="0.35">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s="4">
        <v>675.96</v>
      </c>
      <c r="S1626">
        <v>5</v>
      </c>
      <c r="T1626" s="3">
        <v>0.2</v>
      </c>
      <c r="U1626" s="4">
        <v>84.495000000000005</v>
      </c>
      <c r="V1626" s="3">
        <f t="shared" si="50"/>
        <v>0.125</v>
      </c>
      <c r="W1626" t="str">
        <f t="shared" si="51"/>
        <v>Profit</v>
      </c>
    </row>
    <row r="1627" spans="1:23" x14ac:dyDescent="0.35">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s="4">
        <v>1265.8499999999999</v>
      </c>
      <c r="S1627">
        <v>3</v>
      </c>
      <c r="T1627" s="3">
        <v>0</v>
      </c>
      <c r="U1627" s="4">
        <v>556.97400000000005</v>
      </c>
      <c r="V1627" s="3">
        <f t="shared" si="50"/>
        <v>0.44000000000000006</v>
      </c>
      <c r="W1627" t="str">
        <f t="shared" si="51"/>
        <v>Profit</v>
      </c>
    </row>
    <row r="1628" spans="1:23" x14ac:dyDescent="0.35">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4">
        <v>523.25</v>
      </c>
      <c r="S1628">
        <v>5</v>
      </c>
      <c r="T1628" s="3">
        <v>0</v>
      </c>
      <c r="U1628" s="4">
        <v>141.2775</v>
      </c>
      <c r="V1628" s="3">
        <f t="shared" si="50"/>
        <v>0.27</v>
      </c>
      <c r="W1628" t="str">
        <f t="shared" si="51"/>
        <v>Profit</v>
      </c>
    </row>
    <row r="1629" spans="1:23" x14ac:dyDescent="0.35">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s="4">
        <v>517.5</v>
      </c>
      <c r="S1629">
        <v>6</v>
      </c>
      <c r="T1629" s="3">
        <v>0</v>
      </c>
      <c r="U1629" s="4">
        <v>155.25</v>
      </c>
      <c r="V1629" s="3">
        <f t="shared" si="50"/>
        <v>0.3</v>
      </c>
      <c r="W1629" t="str">
        <f t="shared" si="51"/>
        <v>Profit</v>
      </c>
    </row>
    <row r="1630" spans="1:23" x14ac:dyDescent="0.35">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4">
        <v>17.920000000000002</v>
      </c>
      <c r="S1630">
        <v>5</v>
      </c>
      <c r="T1630" s="3">
        <v>0.2</v>
      </c>
      <c r="U1630" s="4">
        <v>2.464</v>
      </c>
      <c r="V1630" s="3">
        <f t="shared" si="50"/>
        <v>0.13749999999999998</v>
      </c>
      <c r="W1630" t="str">
        <f t="shared" si="51"/>
        <v>Profit</v>
      </c>
    </row>
    <row r="1631" spans="1:23" x14ac:dyDescent="0.35">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4">
        <v>41.256</v>
      </c>
      <c r="S1631">
        <v>6</v>
      </c>
      <c r="T1631" s="3">
        <v>0.7</v>
      </c>
      <c r="U1631" s="4">
        <v>-34.380000000000003</v>
      </c>
      <c r="V1631" s="3">
        <f t="shared" si="50"/>
        <v>-0.83333333333333337</v>
      </c>
      <c r="W1631" t="str">
        <f t="shared" si="51"/>
        <v>Loss</v>
      </c>
    </row>
    <row r="1632" spans="1:23" x14ac:dyDescent="0.35">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4">
        <v>1006.056</v>
      </c>
      <c r="S1632">
        <v>3</v>
      </c>
      <c r="T1632" s="3">
        <v>0.2</v>
      </c>
      <c r="U1632" s="4">
        <v>88.029899999999998</v>
      </c>
      <c r="V1632" s="3">
        <f t="shared" si="50"/>
        <v>8.7499999999999994E-2</v>
      </c>
      <c r="W1632" t="str">
        <f t="shared" si="51"/>
        <v>Profit</v>
      </c>
    </row>
    <row r="1633" spans="1:23" x14ac:dyDescent="0.35">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4">
        <v>10.688000000000001</v>
      </c>
      <c r="S1633">
        <v>2</v>
      </c>
      <c r="T1633" s="3">
        <v>0.2</v>
      </c>
      <c r="U1633" s="4">
        <v>3.7408000000000001</v>
      </c>
      <c r="V1633" s="3">
        <f t="shared" si="50"/>
        <v>0.35</v>
      </c>
      <c r="W1633" t="str">
        <f t="shared" si="51"/>
        <v>Profit</v>
      </c>
    </row>
    <row r="1634" spans="1:23" x14ac:dyDescent="0.35">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4">
        <v>10.368</v>
      </c>
      <c r="S1634">
        <v>2</v>
      </c>
      <c r="T1634" s="3">
        <v>0.2</v>
      </c>
      <c r="U1634" s="4">
        <v>3.6288</v>
      </c>
      <c r="V1634" s="3">
        <f t="shared" si="50"/>
        <v>0.35</v>
      </c>
      <c r="W1634" t="str">
        <f t="shared" si="51"/>
        <v>Profit</v>
      </c>
    </row>
    <row r="1635" spans="1:23" x14ac:dyDescent="0.35">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4">
        <v>25.12</v>
      </c>
      <c r="S1635">
        <v>2</v>
      </c>
      <c r="T1635" s="3">
        <v>0.2</v>
      </c>
      <c r="U1635" s="4">
        <v>1.57</v>
      </c>
      <c r="V1635" s="3">
        <f t="shared" si="50"/>
        <v>6.25E-2</v>
      </c>
      <c r="W1635" t="str">
        <f t="shared" si="51"/>
        <v>Profit</v>
      </c>
    </row>
    <row r="1636" spans="1:23" x14ac:dyDescent="0.35">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4">
        <v>58.112000000000002</v>
      </c>
      <c r="S1636">
        <v>2</v>
      </c>
      <c r="T1636" s="3">
        <v>0.2</v>
      </c>
      <c r="U1636" s="4">
        <v>7.2640000000000002</v>
      </c>
      <c r="V1636" s="3">
        <f t="shared" si="50"/>
        <v>0.125</v>
      </c>
      <c r="W1636" t="str">
        <f t="shared" si="51"/>
        <v>Profit</v>
      </c>
    </row>
    <row r="1637" spans="1:23" x14ac:dyDescent="0.35">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s="4">
        <v>15.552</v>
      </c>
      <c r="S1637">
        <v>3</v>
      </c>
      <c r="T1637" s="3">
        <v>0.2</v>
      </c>
      <c r="U1637" s="4">
        <v>5.4432</v>
      </c>
      <c r="V1637" s="3">
        <f t="shared" si="50"/>
        <v>0.35000000000000003</v>
      </c>
      <c r="W1637" t="str">
        <f t="shared" si="51"/>
        <v>Profit</v>
      </c>
    </row>
    <row r="1638" spans="1:23" x14ac:dyDescent="0.35">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s="4">
        <v>669.08</v>
      </c>
      <c r="S1638">
        <v>5</v>
      </c>
      <c r="T1638" s="3">
        <v>0.2</v>
      </c>
      <c r="U1638" s="4">
        <v>-167.27</v>
      </c>
      <c r="V1638" s="3">
        <f t="shared" si="50"/>
        <v>-0.25</v>
      </c>
      <c r="W1638" t="str">
        <f t="shared" si="51"/>
        <v>Loss</v>
      </c>
    </row>
    <row r="1639" spans="1:23" x14ac:dyDescent="0.35">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s="4">
        <v>438.33600000000001</v>
      </c>
      <c r="S1639">
        <v>4</v>
      </c>
      <c r="T1639" s="3">
        <v>0.2</v>
      </c>
      <c r="U1639" s="4">
        <v>-87.667199999999994</v>
      </c>
      <c r="V1639" s="3">
        <f t="shared" si="50"/>
        <v>-0.19999999999999998</v>
      </c>
      <c r="W1639" t="str">
        <f t="shared" si="51"/>
        <v>Loss</v>
      </c>
    </row>
    <row r="1640" spans="1:23" x14ac:dyDescent="0.35">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s="4">
        <v>19.440000000000001</v>
      </c>
      <c r="S1640">
        <v>3</v>
      </c>
      <c r="T1640" s="3">
        <v>0</v>
      </c>
      <c r="U1640" s="4">
        <v>9.3312000000000008</v>
      </c>
      <c r="V1640" s="3">
        <f t="shared" si="50"/>
        <v>0.48000000000000004</v>
      </c>
      <c r="W1640" t="str">
        <f t="shared" si="51"/>
        <v>Profit</v>
      </c>
    </row>
    <row r="1641" spans="1:23" x14ac:dyDescent="0.35">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s="4">
        <v>9.64</v>
      </c>
      <c r="S1641">
        <v>2</v>
      </c>
      <c r="T1641" s="3">
        <v>0</v>
      </c>
      <c r="U1641" s="4">
        <v>4.4344000000000001</v>
      </c>
      <c r="V1641" s="3">
        <f t="shared" si="50"/>
        <v>0.45999999999999996</v>
      </c>
      <c r="W1641" t="str">
        <f t="shared" si="51"/>
        <v>Profit</v>
      </c>
    </row>
    <row r="1642" spans="1:23" x14ac:dyDescent="0.35">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s="4">
        <v>12.7</v>
      </c>
      <c r="S1642">
        <v>2</v>
      </c>
      <c r="T1642" s="3">
        <v>0</v>
      </c>
      <c r="U1642" s="4">
        <v>5.8419999999999996</v>
      </c>
      <c r="V1642" s="3">
        <f t="shared" si="50"/>
        <v>0.46</v>
      </c>
      <c r="W1642" t="str">
        <f t="shared" si="51"/>
        <v>Profit</v>
      </c>
    </row>
    <row r="1643" spans="1:23" x14ac:dyDescent="0.35">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s="4">
        <v>41.37</v>
      </c>
      <c r="S1643">
        <v>3</v>
      </c>
      <c r="T1643" s="3">
        <v>0</v>
      </c>
      <c r="U1643" s="4">
        <v>17.375399999999999</v>
      </c>
      <c r="V1643" s="3">
        <f t="shared" si="50"/>
        <v>0.42</v>
      </c>
      <c r="W1643" t="str">
        <f t="shared" si="51"/>
        <v>Profit</v>
      </c>
    </row>
    <row r="1644" spans="1:23" x14ac:dyDescent="0.35">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4">
        <v>12.624000000000001</v>
      </c>
      <c r="S1644">
        <v>2</v>
      </c>
      <c r="T1644" s="3">
        <v>0.2</v>
      </c>
      <c r="U1644" s="4">
        <v>3.9449999999999998</v>
      </c>
      <c r="V1644" s="3">
        <f t="shared" si="50"/>
        <v>0.3125</v>
      </c>
      <c r="W1644" t="str">
        <f t="shared" si="51"/>
        <v>Profit</v>
      </c>
    </row>
    <row r="1645" spans="1:23" x14ac:dyDescent="0.35">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s="4">
        <v>1247.6400000000001</v>
      </c>
      <c r="S1645">
        <v>3</v>
      </c>
      <c r="T1645" s="3">
        <v>0</v>
      </c>
      <c r="U1645" s="4">
        <v>349.33920000000001</v>
      </c>
      <c r="V1645" s="3">
        <f t="shared" si="50"/>
        <v>0.27999999999999997</v>
      </c>
      <c r="W1645" t="str">
        <f t="shared" si="51"/>
        <v>Profit</v>
      </c>
    </row>
    <row r="1646" spans="1:23" x14ac:dyDescent="0.35">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s="4">
        <v>3149.93</v>
      </c>
      <c r="S1646">
        <v>7</v>
      </c>
      <c r="T1646" s="3">
        <v>0</v>
      </c>
      <c r="U1646" s="4">
        <v>1480.4671000000001</v>
      </c>
      <c r="V1646" s="3">
        <f t="shared" si="50"/>
        <v>0.47000000000000003</v>
      </c>
      <c r="W1646" t="str">
        <f t="shared" si="51"/>
        <v>Profit</v>
      </c>
    </row>
    <row r="1647" spans="1:23" x14ac:dyDescent="0.35">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s="4">
        <v>209.7</v>
      </c>
      <c r="S1647">
        <v>2</v>
      </c>
      <c r="T1647" s="3">
        <v>0</v>
      </c>
      <c r="U1647" s="4">
        <v>100.65600000000001</v>
      </c>
      <c r="V1647" s="3">
        <f t="shared" si="50"/>
        <v>0.48000000000000004</v>
      </c>
      <c r="W1647" t="str">
        <f t="shared" si="51"/>
        <v>Profit</v>
      </c>
    </row>
    <row r="1648" spans="1:23" x14ac:dyDescent="0.35">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s="4">
        <v>35.36</v>
      </c>
      <c r="S1648">
        <v>2</v>
      </c>
      <c r="T1648" s="3">
        <v>0.2</v>
      </c>
      <c r="U1648" s="4">
        <v>-3.0939999999999999</v>
      </c>
      <c r="V1648" s="3">
        <f t="shared" si="50"/>
        <v>-8.7499999999999994E-2</v>
      </c>
      <c r="W1648" t="str">
        <f t="shared" si="51"/>
        <v>Loss</v>
      </c>
    </row>
    <row r="1649" spans="1:23" x14ac:dyDescent="0.35">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4">
        <v>3.1680000000000001</v>
      </c>
      <c r="S1649">
        <v>2</v>
      </c>
      <c r="T1649" s="3">
        <v>0.2</v>
      </c>
      <c r="U1649" s="4">
        <v>-0.71279999999999999</v>
      </c>
      <c r="V1649" s="3">
        <f t="shared" si="50"/>
        <v>-0.22499999999999998</v>
      </c>
      <c r="W1649" t="str">
        <f t="shared" si="51"/>
        <v>Loss</v>
      </c>
    </row>
    <row r="1650" spans="1:23" x14ac:dyDescent="0.35">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s="4">
        <v>121.104</v>
      </c>
      <c r="S1650">
        <v>6</v>
      </c>
      <c r="T1650" s="3">
        <v>0.7</v>
      </c>
      <c r="U1650" s="4">
        <v>-100.92</v>
      </c>
      <c r="V1650" s="3">
        <f t="shared" si="50"/>
        <v>-0.83333333333333337</v>
      </c>
      <c r="W1650" t="str">
        <f t="shared" si="51"/>
        <v>Loss</v>
      </c>
    </row>
    <row r="1651" spans="1:23" x14ac:dyDescent="0.35">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s="4">
        <v>45.893999999999998</v>
      </c>
      <c r="S1651">
        <v>1</v>
      </c>
      <c r="T1651" s="3">
        <v>0.4</v>
      </c>
      <c r="U1651" s="4">
        <v>-9.1788000000000007</v>
      </c>
      <c r="V1651" s="3">
        <f t="shared" si="50"/>
        <v>-0.2</v>
      </c>
      <c r="W1651" t="str">
        <f t="shared" si="51"/>
        <v>Loss</v>
      </c>
    </row>
    <row r="1652" spans="1:23" x14ac:dyDescent="0.35">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s="4">
        <v>109.92</v>
      </c>
      <c r="S1652">
        <v>2</v>
      </c>
      <c r="T1652" s="3">
        <v>0</v>
      </c>
      <c r="U1652" s="4">
        <v>53.860799999999998</v>
      </c>
      <c r="V1652" s="3">
        <f t="shared" si="50"/>
        <v>0.49</v>
      </c>
      <c r="W1652" t="str">
        <f t="shared" si="51"/>
        <v>Profit</v>
      </c>
    </row>
    <row r="1653" spans="1:23" x14ac:dyDescent="0.35">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s="4">
        <v>13.36</v>
      </c>
      <c r="S1653">
        <v>2</v>
      </c>
      <c r="T1653" s="3">
        <v>0</v>
      </c>
      <c r="U1653" s="4">
        <v>6.4127999999999998</v>
      </c>
      <c r="V1653" s="3">
        <f t="shared" si="50"/>
        <v>0.48</v>
      </c>
      <c r="W1653" t="str">
        <f t="shared" si="51"/>
        <v>Profit</v>
      </c>
    </row>
    <row r="1654" spans="1:23" x14ac:dyDescent="0.35">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s="4">
        <v>169.68</v>
      </c>
      <c r="S1654">
        <v>6</v>
      </c>
      <c r="T1654" s="3">
        <v>0</v>
      </c>
      <c r="U1654" s="4">
        <v>45.813600000000001</v>
      </c>
      <c r="V1654" s="3">
        <f t="shared" si="50"/>
        <v>0.27</v>
      </c>
      <c r="W1654" t="str">
        <f t="shared" si="51"/>
        <v>Profit</v>
      </c>
    </row>
    <row r="1655" spans="1:23" x14ac:dyDescent="0.35">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s="4">
        <v>132.52000000000001</v>
      </c>
      <c r="S1655">
        <v>4</v>
      </c>
      <c r="T1655" s="3">
        <v>0</v>
      </c>
      <c r="U1655" s="4">
        <v>54.333199999999998</v>
      </c>
      <c r="V1655" s="3">
        <f t="shared" si="50"/>
        <v>0.41</v>
      </c>
      <c r="W1655" t="str">
        <f t="shared" si="51"/>
        <v>Profit</v>
      </c>
    </row>
    <row r="1656" spans="1:23" x14ac:dyDescent="0.35">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s="4">
        <v>2.96</v>
      </c>
      <c r="S1656">
        <v>2</v>
      </c>
      <c r="T1656" s="3">
        <v>0</v>
      </c>
      <c r="U1656" s="4">
        <v>1.4208000000000001</v>
      </c>
      <c r="V1656" s="3">
        <f t="shared" si="50"/>
        <v>0.48000000000000004</v>
      </c>
      <c r="W1656" t="str">
        <f t="shared" si="51"/>
        <v>Profit</v>
      </c>
    </row>
    <row r="1657" spans="1:23" x14ac:dyDescent="0.35">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s="4">
        <v>8.4480000000000004</v>
      </c>
      <c r="S1657">
        <v>2</v>
      </c>
      <c r="T1657" s="3">
        <v>0.2</v>
      </c>
      <c r="U1657" s="4">
        <v>2.9567999999999999</v>
      </c>
      <c r="V1657" s="3">
        <f t="shared" si="50"/>
        <v>0.35</v>
      </c>
      <c r="W1657" t="str">
        <f t="shared" si="51"/>
        <v>Profit</v>
      </c>
    </row>
    <row r="1658" spans="1:23" x14ac:dyDescent="0.35">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s="4">
        <v>95.94</v>
      </c>
      <c r="S1658">
        <v>3</v>
      </c>
      <c r="T1658" s="3">
        <v>0</v>
      </c>
      <c r="U1658" s="4">
        <v>9.5939999999999994</v>
      </c>
      <c r="V1658" s="3">
        <f t="shared" si="50"/>
        <v>9.9999999999999992E-2</v>
      </c>
      <c r="W1658" t="str">
        <f t="shared" si="51"/>
        <v>Profit</v>
      </c>
    </row>
    <row r="1659" spans="1:23" x14ac:dyDescent="0.35">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4">
        <v>34.79</v>
      </c>
      <c r="S1659">
        <v>7</v>
      </c>
      <c r="T1659" s="3">
        <v>0</v>
      </c>
      <c r="U1659" s="4">
        <v>10.7849</v>
      </c>
      <c r="V1659" s="3">
        <f t="shared" si="50"/>
        <v>0.31</v>
      </c>
      <c r="W1659" t="str">
        <f t="shared" si="51"/>
        <v>Profit</v>
      </c>
    </row>
    <row r="1660" spans="1:23" x14ac:dyDescent="0.35">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s="4">
        <v>160.77600000000001</v>
      </c>
      <c r="S1660">
        <v>3</v>
      </c>
      <c r="T1660" s="3">
        <v>0.2</v>
      </c>
      <c r="U1660" s="4">
        <v>10.048500000000001</v>
      </c>
      <c r="V1660" s="3">
        <f t="shared" si="50"/>
        <v>6.25E-2</v>
      </c>
      <c r="W1660" t="str">
        <f t="shared" si="51"/>
        <v>Profit</v>
      </c>
    </row>
    <row r="1661" spans="1:23" x14ac:dyDescent="0.35">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s="4">
        <v>88.751999999999995</v>
      </c>
      <c r="S1661">
        <v>3</v>
      </c>
      <c r="T1661" s="3">
        <v>0.2</v>
      </c>
      <c r="U1661" s="4">
        <v>27.734999999999999</v>
      </c>
      <c r="V1661" s="3">
        <f t="shared" si="50"/>
        <v>0.3125</v>
      </c>
      <c r="W1661" t="str">
        <f t="shared" si="51"/>
        <v>Profit</v>
      </c>
    </row>
    <row r="1662" spans="1:23" x14ac:dyDescent="0.35">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s="4">
        <v>13.904</v>
      </c>
      <c r="S1662">
        <v>2</v>
      </c>
      <c r="T1662" s="3">
        <v>0.2</v>
      </c>
      <c r="U1662" s="4">
        <v>5.2140000000000004</v>
      </c>
      <c r="V1662" s="3">
        <f t="shared" si="50"/>
        <v>0.37500000000000006</v>
      </c>
      <c r="W1662" t="str">
        <f t="shared" si="51"/>
        <v>Profit</v>
      </c>
    </row>
    <row r="1663" spans="1:23" x14ac:dyDescent="0.35">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s="4">
        <v>677.58</v>
      </c>
      <c r="S1663">
        <v>5</v>
      </c>
      <c r="T1663" s="3">
        <v>0.4</v>
      </c>
      <c r="U1663" s="4">
        <v>-158.102</v>
      </c>
      <c r="V1663" s="3">
        <f t="shared" si="50"/>
        <v>-0.23333333333333334</v>
      </c>
      <c r="W1663" t="str">
        <f t="shared" si="51"/>
        <v>Loss</v>
      </c>
    </row>
    <row r="1664" spans="1:23" x14ac:dyDescent="0.35">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s="4">
        <v>13.896000000000001</v>
      </c>
      <c r="S1664">
        <v>3</v>
      </c>
      <c r="T1664" s="3">
        <v>0.7</v>
      </c>
      <c r="U1664" s="4">
        <v>-9.2639999999999993</v>
      </c>
      <c r="V1664" s="3">
        <f t="shared" si="50"/>
        <v>-0.66666666666666663</v>
      </c>
      <c r="W1664" t="str">
        <f t="shared" si="51"/>
        <v>Loss</v>
      </c>
    </row>
    <row r="1665" spans="1:23" x14ac:dyDescent="0.35">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s="4">
        <v>41.92</v>
      </c>
      <c r="S1665">
        <v>5</v>
      </c>
      <c r="T1665" s="3">
        <v>0.2</v>
      </c>
      <c r="U1665" s="4">
        <v>3.6680000000000001</v>
      </c>
      <c r="V1665" s="3">
        <f t="shared" si="50"/>
        <v>8.7499999999999994E-2</v>
      </c>
      <c r="W1665" t="str">
        <f t="shared" si="51"/>
        <v>Profit</v>
      </c>
    </row>
    <row r="1666" spans="1:23" x14ac:dyDescent="0.35">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4">
        <v>297.57600000000002</v>
      </c>
      <c r="S1666">
        <v>3</v>
      </c>
      <c r="T1666" s="3">
        <v>0.2</v>
      </c>
      <c r="U1666" s="4">
        <v>-7.4394</v>
      </c>
      <c r="V1666" s="3">
        <f t="shared" ref="V1666:V1729" si="52">U1666/R1666</f>
        <v>-2.4999999999999998E-2</v>
      </c>
      <c r="W1666" t="str">
        <f t="shared" si="51"/>
        <v>Loss</v>
      </c>
    </row>
    <row r="1667" spans="1:23" x14ac:dyDescent="0.35">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4">
        <v>4.3440000000000003</v>
      </c>
      <c r="S1667">
        <v>3</v>
      </c>
      <c r="T1667" s="3">
        <v>0.2</v>
      </c>
      <c r="U1667" s="4">
        <v>0.86880000000000002</v>
      </c>
      <c r="V1667" s="3">
        <f t="shared" si="52"/>
        <v>0.19999999999999998</v>
      </c>
      <c r="W1667" t="str">
        <f t="shared" ref="W1667:W1730" si="53">IF(U1667&gt;=1,"Profit","Loss")</f>
        <v>Loss</v>
      </c>
    </row>
    <row r="1668" spans="1:23" x14ac:dyDescent="0.35">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4">
        <v>94.992000000000004</v>
      </c>
      <c r="S1668">
        <v>2</v>
      </c>
      <c r="T1668" s="3">
        <v>0.2</v>
      </c>
      <c r="U1668" s="4">
        <v>-2.3748</v>
      </c>
      <c r="V1668" s="3">
        <f t="shared" si="52"/>
        <v>-2.4999999999999998E-2</v>
      </c>
      <c r="W1668" t="str">
        <f t="shared" si="53"/>
        <v>Loss</v>
      </c>
    </row>
    <row r="1669" spans="1:23" x14ac:dyDescent="0.35">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s="4">
        <v>74.352000000000004</v>
      </c>
      <c r="S1669">
        <v>3</v>
      </c>
      <c r="T1669" s="3">
        <v>0.2</v>
      </c>
      <c r="U1669" s="4">
        <v>23.234999999999999</v>
      </c>
      <c r="V1669" s="3">
        <f t="shared" si="52"/>
        <v>0.3125</v>
      </c>
      <c r="W1669" t="str">
        <f t="shared" si="53"/>
        <v>Profit</v>
      </c>
    </row>
    <row r="1670" spans="1:23" x14ac:dyDescent="0.35">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s="4">
        <v>14.04</v>
      </c>
      <c r="S1670">
        <v>3</v>
      </c>
      <c r="T1670" s="3">
        <v>0.2</v>
      </c>
      <c r="U1670" s="4">
        <v>1.5794999999999999</v>
      </c>
      <c r="V1670" s="3">
        <f t="shared" si="52"/>
        <v>0.1125</v>
      </c>
      <c r="W1670" t="str">
        <f t="shared" si="53"/>
        <v>Profit</v>
      </c>
    </row>
    <row r="1671" spans="1:23" x14ac:dyDescent="0.35">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s="4">
        <v>1018.104</v>
      </c>
      <c r="S1671">
        <v>4</v>
      </c>
      <c r="T1671" s="3">
        <v>0.4</v>
      </c>
      <c r="U1671" s="4">
        <v>-373.3048</v>
      </c>
      <c r="V1671" s="3">
        <f t="shared" si="52"/>
        <v>-0.36666666666666664</v>
      </c>
      <c r="W1671" t="str">
        <f t="shared" si="53"/>
        <v>Loss</v>
      </c>
    </row>
    <row r="1672" spans="1:23" x14ac:dyDescent="0.35">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s="4">
        <v>16.68</v>
      </c>
      <c r="S1672">
        <v>3</v>
      </c>
      <c r="T1672" s="3">
        <v>0.2</v>
      </c>
      <c r="U1672" s="4">
        <v>5.2125000000000004</v>
      </c>
      <c r="V1672" s="3">
        <f t="shared" si="52"/>
        <v>0.3125</v>
      </c>
      <c r="W1672" t="str">
        <f t="shared" si="53"/>
        <v>Profit</v>
      </c>
    </row>
    <row r="1673" spans="1:23" x14ac:dyDescent="0.35">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4">
        <v>58.58</v>
      </c>
      <c r="S1673">
        <v>2</v>
      </c>
      <c r="T1673" s="3">
        <v>0</v>
      </c>
      <c r="U1673" s="4">
        <v>19.331399999999999</v>
      </c>
      <c r="V1673" s="3">
        <f t="shared" si="52"/>
        <v>0.32999999999999996</v>
      </c>
      <c r="W1673" t="str">
        <f t="shared" si="53"/>
        <v>Profit</v>
      </c>
    </row>
    <row r="1674" spans="1:23" x14ac:dyDescent="0.35">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s="4">
        <v>167.96799999999999</v>
      </c>
      <c r="S1674">
        <v>4</v>
      </c>
      <c r="T1674" s="3">
        <v>0.2</v>
      </c>
      <c r="U1674" s="4">
        <v>62.988</v>
      </c>
      <c r="V1674" s="3">
        <f t="shared" si="52"/>
        <v>0.375</v>
      </c>
      <c r="W1674" t="str">
        <f t="shared" si="53"/>
        <v>Profit</v>
      </c>
    </row>
    <row r="1675" spans="1:23" x14ac:dyDescent="0.35">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4">
        <v>196.62</v>
      </c>
      <c r="S1675">
        <v>2</v>
      </c>
      <c r="T1675" s="3">
        <v>0</v>
      </c>
      <c r="U1675" s="4">
        <v>96.343800000000002</v>
      </c>
      <c r="V1675" s="3">
        <f t="shared" si="52"/>
        <v>0.49</v>
      </c>
      <c r="W1675" t="str">
        <f t="shared" si="53"/>
        <v>Profit</v>
      </c>
    </row>
    <row r="1676" spans="1:23" x14ac:dyDescent="0.35">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s="4">
        <v>21.936</v>
      </c>
      <c r="S1676">
        <v>2</v>
      </c>
      <c r="T1676" s="3">
        <v>0.6</v>
      </c>
      <c r="U1676" s="4">
        <v>-10.419600000000001</v>
      </c>
      <c r="V1676" s="3">
        <f t="shared" si="52"/>
        <v>-0.47500000000000003</v>
      </c>
      <c r="W1676" t="str">
        <f t="shared" si="53"/>
        <v>Loss</v>
      </c>
    </row>
    <row r="1677" spans="1:23" x14ac:dyDescent="0.35">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s="4">
        <v>6.5880000000000001</v>
      </c>
      <c r="S1677">
        <v>3</v>
      </c>
      <c r="T1677" s="3">
        <v>0.8</v>
      </c>
      <c r="U1677" s="4">
        <v>-10.211399999999999</v>
      </c>
      <c r="V1677" s="3">
        <f t="shared" si="52"/>
        <v>-1.5499999999999998</v>
      </c>
      <c r="W1677" t="str">
        <f t="shared" si="53"/>
        <v>Loss</v>
      </c>
    </row>
    <row r="1678" spans="1:23" x14ac:dyDescent="0.35">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s="4">
        <v>104.28</v>
      </c>
      <c r="S1678">
        <v>3</v>
      </c>
      <c r="T1678" s="3">
        <v>0</v>
      </c>
      <c r="U1678" s="4">
        <v>26.07</v>
      </c>
      <c r="V1678" s="3">
        <f t="shared" si="52"/>
        <v>0.25</v>
      </c>
      <c r="W1678" t="str">
        <f t="shared" si="53"/>
        <v>Profit</v>
      </c>
    </row>
    <row r="1679" spans="1:23" x14ac:dyDescent="0.35">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s="4">
        <v>17.940000000000001</v>
      </c>
      <c r="S1679">
        <v>3</v>
      </c>
      <c r="T1679" s="3">
        <v>0</v>
      </c>
      <c r="U1679" s="4">
        <v>8.7905999999999995</v>
      </c>
      <c r="V1679" s="3">
        <f t="shared" si="52"/>
        <v>0.48999999999999994</v>
      </c>
      <c r="W1679" t="str">
        <f t="shared" si="53"/>
        <v>Profit</v>
      </c>
    </row>
    <row r="1680" spans="1:23" x14ac:dyDescent="0.35">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s="4">
        <v>64.784000000000006</v>
      </c>
      <c r="S1680">
        <v>1</v>
      </c>
      <c r="T1680" s="3">
        <v>0.2</v>
      </c>
      <c r="U1680" s="4">
        <v>-14.5764</v>
      </c>
      <c r="V1680" s="3">
        <f t="shared" si="52"/>
        <v>-0.22499999999999998</v>
      </c>
      <c r="W1680" t="str">
        <f t="shared" si="53"/>
        <v>Loss</v>
      </c>
    </row>
    <row r="1681" spans="1:23" x14ac:dyDescent="0.35">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s="4">
        <v>32.381999999999998</v>
      </c>
      <c r="S1681">
        <v>3</v>
      </c>
      <c r="T1681" s="3">
        <v>0.4</v>
      </c>
      <c r="U1681" s="4">
        <v>4.3175999999999997</v>
      </c>
      <c r="V1681" s="3">
        <f t="shared" si="52"/>
        <v>0.13333333333333333</v>
      </c>
      <c r="W1681" t="str">
        <f t="shared" si="53"/>
        <v>Profit</v>
      </c>
    </row>
    <row r="1682" spans="1:23" x14ac:dyDescent="0.35">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s="4">
        <v>42.368000000000002</v>
      </c>
      <c r="S1682">
        <v>2</v>
      </c>
      <c r="T1682" s="3">
        <v>0.2</v>
      </c>
      <c r="U1682" s="4">
        <v>8.4735999999999994</v>
      </c>
      <c r="V1682" s="3">
        <f t="shared" si="52"/>
        <v>0.19999999999999998</v>
      </c>
      <c r="W1682" t="str">
        <f t="shared" si="53"/>
        <v>Profit</v>
      </c>
    </row>
    <row r="1683" spans="1:23" x14ac:dyDescent="0.35">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s="4">
        <v>399.54</v>
      </c>
      <c r="S1683">
        <v>4</v>
      </c>
      <c r="T1683" s="3">
        <v>0.7</v>
      </c>
      <c r="U1683" s="4">
        <v>-559.35599999999999</v>
      </c>
      <c r="V1683" s="3">
        <f t="shared" si="52"/>
        <v>-1.4</v>
      </c>
      <c r="W1683" t="str">
        <f t="shared" si="53"/>
        <v>Loss</v>
      </c>
    </row>
    <row r="1684" spans="1:23" x14ac:dyDescent="0.35">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s="4">
        <v>18.97</v>
      </c>
      <c r="S1684">
        <v>1</v>
      </c>
      <c r="T1684" s="3">
        <v>0</v>
      </c>
      <c r="U1684" s="4">
        <v>9.1056000000000008</v>
      </c>
      <c r="V1684" s="3">
        <f t="shared" si="52"/>
        <v>0.48000000000000009</v>
      </c>
      <c r="W1684" t="str">
        <f t="shared" si="53"/>
        <v>Profit</v>
      </c>
    </row>
    <row r="1685" spans="1:23" x14ac:dyDescent="0.35">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s="4">
        <v>14.82</v>
      </c>
      <c r="S1685">
        <v>3</v>
      </c>
      <c r="T1685" s="3">
        <v>0</v>
      </c>
      <c r="U1685" s="4">
        <v>6.2244000000000002</v>
      </c>
      <c r="V1685" s="3">
        <f t="shared" si="52"/>
        <v>0.42</v>
      </c>
      <c r="W1685" t="str">
        <f t="shared" si="53"/>
        <v>Profit</v>
      </c>
    </row>
    <row r="1686" spans="1:23" x14ac:dyDescent="0.35">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4">
        <v>99.28</v>
      </c>
      <c r="S1686">
        <v>2</v>
      </c>
      <c r="T1686" s="3">
        <v>0.2</v>
      </c>
      <c r="U1686" s="4">
        <v>12.41</v>
      </c>
      <c r="V1686" s="3">
        <f t="shared" si="52"/>
        <v>0.125</v>
      </c>
      <c r="W1686" t="str">
        <f t="shared" si="53"/>
        <v>Profit</v>
      </c>
    </row>
    <row r="1687" spans="1:23" x14ac:dyDescent="0.35">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4">
        <v>1.1879999999999999</v>
      </c>
      <c r="S1687">
        <v>2</v>
      </c>
      <c r="T1687" s="3">
        <v>0.7</v>
      </c>
      <c r="U1687" s="4">
        <v>-0.99</v>
      </c>
      <c r="V1687" s="3">
        <f t="shared" si="52"/>
        <v>-0.83333333333333337</v>
      </c>
      <c r="W1687" t="str">
        <f t="shared" si="53"/>
        <v>Loss</v>
      </c>
    </row>
    <row r="1688" spans="1:23" x14ac:dyDescent="0.35">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4">
        <v>7.5179999999999998</v>
      </c>
      <c r="S1688">
        <v>2</v>
      </c>
      <c r="T1688" s="3">
        <v>0.7</v>
      </c>
      <c r="U1688" s="4">
        <v>-5.7637999999999998</v>
      </c>
      <c r="V1688" s="3">
        <f t="shared" si="52"/>
        <v>-0.76666666666666661</v>
      </c>
      <c r="W1688" t="str">
        <f t="shared" si="53"/>
        <v>Loss</v>
      </c>
    </row>
    <row r="1689" spans="1:23" x14ac:dyDescent="0.35">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4">
        <v>10.368</v>
      </c>
      <c r="S1689">
        <v>2</v>
      </c>
      <c r="T1689" s="3">
        <v>0.2</v>
      </c>
      <c r="U1689" s="4">
        <v>3.6288</v>
      </c>
      <c r="V1689" s="3">
        <f t="shared" si="52"/>
        <v>0.35</v>
      </c>
      <c r="W1689" t="str">
        <f t="shared" si="53"/>
        <v>Profit</v>
      </c>
    </row>
    <row r="1690" spans="1:23" x14ac:dyDescent="0.35">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4">
        <v>310.88</v>
      </c>
      <c r="S1690">
        <v>2</v>
      </c>
      <c r="T1690" s="3">
        <v>0.2</v>
      </c>
      <c r="U1690" s="4">
        <v>23.315999999999999</v>
      </c>
      <c r="V1690" s="3">
        <f t="shared" si="52"/>
        <v>7.4999999999999997E-2</v>
      </c>
      <c r="W1690" t="str">
        <f t="shared" si="53"/>
        <v>Profit</v>
      </c>
    </row>
    <row r="1691" spans="1:23" x14ac:dyDescent="0.35">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s="3">
        <v>0.4</v>
      </c>
      <c r="U1691" s="4">
        <v>-227.49119999999999</v>
      </c>
      <c r="V1691" s="3">
        <f t="shared" si="52"/>
        <v>-0.26666666666666666</v>
      </c>
      <c r="W1691" t="str">
        <f t="shared" si="53"/>
        <v>Loss</v>
      </c>
    </row>
    <row r="1692" spans="1:23" x14ac:dyDescent="0.35">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4">
        <v>33.450000000000003</v>
      </c>
      <c r="S1692">
        <v>5</v>
      </c>
      <c r="T1692" s="3">
        <v>0</v>
      </c>
      <c r="U1692" s="4">
        <v>15.387</v>
      </c>
      <c r="V1692" s="3">
        <f t="shared" si="52"/>
        <v>0.45999999999999996</v>
      </c>
      <c r="W1692" t="str">
        <f t="shared" si="53"/>
        <v>Profit</v>
      </c>
    </row>
    <row r="1693" spans="1:23" x14ac:dyDescent="0.35">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s="4">
        <v>10.4</v>
      </c>
      <c r="S1693">
        <v>5</v>
      </c>
      <c r="T1693" s="3">
        <v>0</v>
      </c>
      <c r="U1693" s="4">
        <v>5.0960000000000001</v>
      </c>
      <c r="V1693" s="3">
        <f t="shared" si="52"/>
        <v>0.49</v>
      </c>
      <c r="W1693" t="str">
        <f t="shared" si="53"/>
        <v>Profit</v>
      </c>
    </row>
    <row r="1694" spans="1:23" x14ac:dyDescent="0.35">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s="4">
        <v>21.88</v>
      </c>
      <c r="S1694">
        <v>5</v>
      </c>
      <c r="T1694" s="3">
        <v>0.2</v>
      </c>
      <c r="U1694" s="4">
        <v>6.2904999999999998</v>
      </c>
      <c r="V1694" s="3">
        <f t="shared" si="52"/>
        <v>0.28749999999999998</v>
      </c>
      <c r="W1694" t="str">
        <f t="shared" si="53"/>
        <v>Profit</v>
      </c>
    </row>
    <row r="1695" spans="1:23" x14ac:dyDescent="0.35">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4">
        <v>13.616</v>
      </c>
      <c r="S1695">
        <v>2</v>
      </c>
      <c r="T1695" s="3">
        <v>0.2</v>
      </c>
      <c r="U1695" s="4">
        <v>3.5741999999999998</v>
      </c>
      <c r="V1695" s="3">
        <f t="shared" si="52"/>
        <v>0.26250000000000001</v>
      </c>
      <c r="W1695" t="str">
        <f t="shared" si="53"/>
        <v>Profit</v>
      </c>
    </row>
    <row r="1696" spans="1:23" x14ac:dyDescent="0.35">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4">
        <v>63.96</v>
      </c>
      <c r="S1696">
        <v>4</v>
      </c>
      <c r="T1696" s="3">
        <v>0</v>
      </c>
      <c r="U1696" s="4">
        <v>19.8276</v>
      </c>
      <c r="V1696" s="3">
        <f t="shared" si="52"/>
        <v>0.31</v>
      </c>
      <c r="W1696" t="str">
        <f t="shared" si="53"/>
        <v>Profit</v>
      </c>
    </row>
    <row r="1697" spans="1:23" x14ac:dyDescent="0.35">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4">
        <v>14.46</v>
      </c>
      <c r="S1697">
        <v>3</v>
      </c>
      <c r="T1697" s="3">
        <v>0</v>
      </c>
      <c r="U1697" s="4">
        <v>7.0853999999999999</v>
      </c>
      <c r="V1697" s="3">
        <f t="shared" si="52"/>
        <v>0.49</v>
      </c>
      <c r="W1697" t="str">
        <f t="shared" si="53"/>
        <v>Profit</v>
      </c>
    </row>
    <row r="1698" spans="1:23" x14ac:dyDescent="0.35">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s="4">
        <v>104.98</v>
      </c>
      <c r="S1698">
        <v>2</v>
      </c>
      <c r="T1698" s="3">
        <v>0</v>
      </c>
      <c r="U1698" s="4">
        <v>52.49</v>
      </c>
      <c r="V1698" s="3">
        <f t="shared" si="52"/>
        <v>0.5</v>
      </c>
      <c r="W1698" t="str">
        <f t="shared" si="53"/>
        <v>Profit</v>
      </c>
    </row>
    <row r="1699" spans="1:23" x14ac:dyDescent="0.35">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s="4">
        <v>106.96</v>
      </c>
      <c r="S1699">
        <v>2</v>
      </c>
      <c r="T1699" s="3">
        <v>0</v>
      </c>
      <c r="U1699" s="4">
        <v>31.0184</v>
      </c>
      <c r="V1699" s="3">
        <f t="shared" si="52"/>
        <v>0.29000000000000004</v>
      </c>
      <c r="W1699" t="str">
        <f t="shared" si="53"/>
        <v>Profit</v>
      </c>
    </row>
    <row r="1700" spans="1:23" x14ac:dyDescent="0.35">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s="4">
        <v>21.56</v>
      </c>
      <c r="S1700">
        <v>7</v>
      </c>
      <c r="T1700" s="3">
        <v>0</v>
      </c>
      <c r="U1700" s="4">
        <v>10.348800000000001</v>
      </c>
      <c r="V1700" s="3">
        <f t="shared" si="52"/>
        <v>0.48000000000000004</v>
      </c>
      <c r="W1700" t="str">
        <f t="shared" si="53"/>
        <v>Profit</v>
      </c>
    </row>
    <row r="1701" spans="1:23" x14ac:dyDescent="0.35">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s="4">
        <v>515.88</v>
      </c>
      <c r="S1701">
        <v>6</v>
      </c>
      <c r="T1701" s="3">
        <v>0</v>
      </c>
      <c r="U1701" s="4">
        <v>113.4936</v>
      </c>
      <c r="V1701" s="3">
        <f t="shared" si="52"/>
        <v>0.22</v>
      </c>
      <c r="W1701" t="str">
        <f t="shared" si="53"/>
        <v>Profit</v>
      </c>
    </row>
    <row r="1702" spans="1:23" x14ac:dyDescent="0.35">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s="4">
        <v>11.808</v>
      </c>
      <c r="S1702">
        <v>2</v>
      </c>
      <c r="T1702" s="3">
        <v>0.2</v>
      </c>
      <c r="U1702" s="4">
        <v>4.2804000000000002</v>
      </c>
      <c r="V1702" s="3">
        <f t="shared" si="52"/>
        <v>0.36250000000000004</v>
      </c>
      <c r="W1702" t="str">
        <f t="shared" si="53"/>
        <v>Profit</v>
      </c>
    </row>
    <row r="1703" spans="1:23" x14ac:dyDescent="0.35">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s="4">
        <v>1931.04</v>
      </c>
      <c r="S1703">
        <v>9</v>
      </c>
      <c r="T1703" s="3">
        <v>0.1</v>
      </c>
      <c r="U1703" s="4">
        <v>321.83999999999997</v>
      </c>
      <c r="V1703" s="3">
        <f t="shared" si="52"/>
        <v>0.16666666666666666</v>
      </c>
      <c r="W1703" t="str">
        <f t="shared" si="53"/>
        <v>Profit</v>
      </c>
    </row>
    <row r="1704" spans="1:23" x14ac:dyDescent="0.35">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s="4">
        <v>9.9600000000000009</v>
      </c>
      <c r="S1704">
        <v>2</v>
      </c>
      <c r="T1704" s="3">
        <v>0</v>
      </c>
      <c r="U1704" s="4">
        <v>4.6811999999999996</v>
      </c>
      <c r="V1704" s="3">
        <f t="shared" si="52"/>
        <v>0.46999999999999992</v>
      </c>
      <c r="W1704" t="str">
        <f t="shared" si="53"/>
        <v>Profit</v>
      </c>
    </row>
    <row r="1705" spans="1:23" x14ac:dyDescent="0.35">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s="4">
        <v>12.35</v>
      </c>
      <c r="S1705">
        <v>5</v>
      </c>
      <c r="T1705" s="3">
        <v>0</v>
      </c>
      <c r="U1705" s="4">
        <v>5.8045</v>
      </c>
      <c r="V1705" s="3">
        <f t="shared" si="52"/>
        <v>0.47000000000000003</v>
      </c>
      <c r="W1705" t="str">
        <f t="shared" si="53"/>
        <v>Profit</v>
      </c>
    </row>
    <row r="1706" spans="1:23" x14ac:dyDescent="0.35">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4">
        <v>9.702</v>
      </c>
      <c r="S1706">
        <v>3</v>
      </c>
      <c r="T1706" s="3">
        <v>0.7</v>
      </c>
      <c r="U1706" s="4">
        <v>-7.1147999999999998</v>
      </c>
      <c r="V1706" s="3">
        <f t="shared" si="52"/>
        <v>-0.73333333333333328</v>
      </c>
      <c r="W1706" t="str">
        <f t="shared" si="53"/>
        <v>Loss</v>
      </c>
    </row>
    <row r="1707" spans="1:23" x14ac:dyDescent="0.35">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s="4">
        <v>11.61</v>
      </c>
      <c r="S1707">
        <v>2</v>
      </c>
      <c r="T1707" s="3">
        <v>0.7</v>
      </c>
      <c r="U1707" s="4">
        <v>-9.2880000000000003</v>
      </c>
      <c r="V1707" s="3">
        <f t="shared" si="52"/>
        <v>-0.8</v>
      </c>
      <c r="W1707" t="str">
        <f t="shared" si="53"/>
        <v>Loss</v>
      </c>
    </row>
    <row r="1708" spans="1:23" x14ac:dyDescent="0.35">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s="4">
        <v>43.86</v>
      </c>
      <c r="S1708">
        <v>6</v>
      </c>
      <c r="T1708" s="3">
        <v>0</v>
      </c>
      <c r="U1708" s="4">
        <v>20.6142</v>
      </c>
      <c r="V1708" s="3">
        <f t="shared" si="52"/>
        <v>0.47000000000000003</v>
      </c>
      <c r="W1708" t="str">
        <f t="shared" si="53"/>
        <v>Profit</v>
      </c>
    </row>
    <row r="1709" spans="1:23" x14ac:dyDescent="0.35">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s="4">
        <v>148.47999999999999</v>
      </c>
      <c r="S1709">
        <v>2</v>
      </c>
      <c r="T1709" s="3">
        <v>0.2</v>
      </c>
      <c r="U1709" s="4">
        <v>16.704000000000001</v>
      </c>
      <c r="V1709" s="3">
        <f t="shared" si="52"/>
        <v>0.11250000000000002</v>
      </c>
      <c r="W1709" t="str">
        <f t="shared" si="53"/>
        <v>Profit</v>
      </c>
    </row>
    <row r="1710" spans="1:23" x14ac:dyDescent="0.35">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s="4">
        <v>7.42</v>
      </c>
      <c r="S1710">
        <v>2</v>
      </c>
      <c r="T1710" s="3">
        <v>0</v>
      </c>
      <c r="U1710" s="4">
        <v>3.71</v>
      </c>
      <c r="V1710" s="3">
        <f t="shared" si="52"/>
        <v>0.5</v>
      </c>
      <c r="W1710" t="str">
        <f t="shared" si="53"/>
        <v>Profit</v>
      </c>
    </row>
    <row r="1711" spans="1:23" x14ac:dyDescent="0.35">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s="4">
        <v>71.992000000000004</v>
      </c>
      <c r="S1711">
        <v>1</v>
      </c>
      <c r="T1711" s="3">
        <v>0.2</v>
      </c>
      <c r="U1711" s="4">
        <v>-0.89990000000000003</v>
      </c>
      <c r="V1711" s="3">
        <f t="shared" si="52"/>
        <v>-1.2499999999999999E-2</v>
      </c>
      <c r="W1711" t="str">
        <f t="shared" si="53"/>
        <v>Loss</v>
      </c>
    </row>
    <row r="1712" spans="1:23" x14ac:dyDescent="0.35">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s="4">
        <v>19.899999999999999</v>
      </c>
      <c r="S1712">
        <v>5</v>
      </c>
      <c r="T1712" s="3">
        <v>0</v>
      </c>
      <c r="U1712" s="4">
        <v>6.5670000000000002</v>
      </c>
      <c r="V1712" s="3">
        <f t="shared" si="52"/>
        <v>0.33</v>
      </c>
      <c r="W1712" t="str">
        <f t="shared" si="53"/>
        <v>Profit</v>
      </c>
    </row>
    <row r="1713" spans="1:23" x14ac:dyDescent="0.35">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s="4">
        <v>1702.12</v>
      </c>
      <c r="S1713">
        <v>14</v>
      </c>
      <c r="T1713" s="3">
        <v>0</v>
      </c>
      <c r="U1713" s="4">
        <v>510.63600000000002</v>
      </c>
      <c r="V1713" s="3">
        <f t="shared" si="52"/>
        <v>0.30000000000000004</v>
      </c>
      <c r="W1713" t="str">
        <f t="shared" si="53"/>
        <v>Profit</v>
      </c>
    </row>
    <row r="1714" spans="1:23" x14ac:dyDescent="0.35">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s="4">
        <v>14.304</v>
      </c>
      <c r="S1714">
        <v>6</v>
      </c>
      <c r="T1714" s="3">
        <v>0.2</v>
      </c>
      <c r="U1714" s="4">
        <v>5.0064000000000002</v>
      </c>
      <c r="V1714" s="3">
        <f t="shared" si="52"/>
        <v>0.35000000000000003</v>
      </c>
      <c r="W1714" t="str">
        <f t="shared" si="53"/>
        <v>Profit</v>
      </c>
    </row>
    <row r="1715" spans="1:23" x14ac:dyDescent="0.35">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s="4">
        <v>765.625</v>
      </c>
      <c r="S1715">
        <v>7</v>
      </c>
      <c r="T1715" s="3">
        <v>0.5</v>
      </c>
      <c r="U1715" s="4">
        <v>-566.5625</v>
      </c>
      <c r="V1715" s="3">
        <f t="shared" si="52"/>
        <v>-0.74</v>
      </c>
      <c r="W1715" t="str">
        <f t="shared" si="53"/>
        <v>Loss</v>
      </c>
    </row>
    <row r="1716" spans="1:23" x14ac:dyDescent="0.35">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s="4">
        <v>307.666</v>
      </c>
      <c r="S1716">
        <v>2</v>
      </c>
      <c r="T1716" s="3">
        <v>0.15</v>
      </c>
      <c r="U1716" s="4">
        <v>-14.478400000000001</v>
      </c>
      <c r="V1716" s="3">
        <f t="shared" si="52"/>
        <v>-4.7058823529411764E-2</v>
      </c>
      <c r="W1716" t="str">
        <f t="shared" si="53"/>
        <v>Loss</v>
      </c>
    </row>
    <row r="1717" spans="1:23" x14ac:dyDescent="0.35">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s="4">
        <v>7.7119999999999997</v>
      </c>
      <c r="S1717">
        <v>2</v>
      </c>
      <c r="T1717" s="3">
        <v>0.2</v>
      </c>
      <c r="U1717" s="4">
        <v>2.7955999999999999</v>
      </c>
      <c r="V1717" s="3">
        <f t="shared" si="52"/>
        <v>0.36249999999999999</v>
      </c>
      <c r="W1717" t="str">
        <f t="shared" si="53"/>
        <v>Profit</v>
      </c>
    </row>
    <row r="1718" spans="1:23" x14ac:dyDescent="0.35">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s="4">
        <v>242.9</v>
      </c>
      <c r="S1718">
        <v>5</v>
      </c>
      <c r="T1718" s="3">
        <v>0</v>
      </c>
      <c r="U1718" s="4">
        <v>70.441000000000003</v>
      </c>
      <c r="V1718" s="3">
        <f t="shared" si="52"/>
        <v>0.28999999999999998</v>
      </c>
      <c r="W1718" t="str">
        <f t="shared" si="53"/>
        <v>Profit</v>
      </c>
    </row>
    <row r="1719" spans="1:23" x14ac:dyDescent="0.35">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s="4">
        <v>454.9</v>
      </c>
      <c r="S1719">
        <v>5</v>
      </c>
      <c r="T1719" s="3">
        <v>0</v>
      </c>
      <c r="U1719" s="4">
        <v>0</v>
      </c>
      <c r="V1719" s="3">
        <f t="shared" si="52"/>
        <v>0</v>
      </c>
      <c r="W1719" t="str">
        <f t="shared" si="53"/>
        <v>Loss</v>
      </c>
    </row>
    <row r="1720" spans="1:23" x14ac:dyDescent="0.35">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s="4">
        <v>35.92</v>
      </c>
      <c r="S1720">
        <v>4</v>
      </c>
      <c r="T1720" s="3">
        <v>0</v>
      </c>
      <c r="U1720" s="4">
        <v>15.086399999999999</v>
      </c>
      <c r="V1720" s="3">
        <f t="shared" si="52"/>
        <v>0.42</v>
      </c>
      <c r="W1720" t="str">
        <f t="shared" si="53"/>
        <v>Profit</v>
      </c>
    </row>
    <row r="1721" spans="1:23" x14ac:dyDescent="0.35">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s="4">
        <v>39.76</v>
      </c>
      <c r="S1721">
        <v>8</v>
      </c>
      <c r="T1721" s="3">
        <v>0</v>
      </c>
      <c r="U1721" s="4">
        <v>12.3256</v>
      </c>
      <c r="V1721" s="3">
        <f t="shared" si="52"/>
        <v>0.31</v>
      </c>
      <c r="W1721" t="str">
        <f t="shared" si="53"/>
        <v>Profit</v>
      </c>
    </row>
    <row r="1722" spans="1:23" x14ac:dyDescent="0.35">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s="4">
        <v>47.744</v>
      </c>
      <c r="S1722">
        <v>4</v>
      </c>
      <c r="T1722" s="3">
        <v>0.2</v>
      </c>
      <c r="U1722" s="4">
        <v>14.92</v>
      </c>
      <c r="V1722" s="3">
        <f t="shared" si="52"/>
        <v>0.3125</v>
      </c>
      <c r="W1722" t="str">
        <f t="shared" si="53"/>
        <v>Profit</v>
      </c>
    </row>
    <row r="1723" spans="1:23" x14ac:dyDescent="0.35">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s="4">
        <v>159.98400000000001</v>
      </c>
      <c r="S1723">
        <v>2</v>
      </c>
      <c r="T1723" s="3">
        <v>0.2</v>
      </c>
      <c r="U1723" s="4">
        <v>11.998799999999999</v>
      </c>
      <c r="V1723" s="3">
        <f t="shared" si="52"/>
        <v>7.4999999999999997E-2</v>
      </c>
      <c r="W1723" t="str">
        <f t="shared" si="53"/>
        <v>Profit</v>
      </c>
    </row>
    <row r="1724" spans="1:23" x14ac:dyDescent="0.35">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s="4">
        <v>255.96799999999999</v>
      </c>
      <c r="S1724">
        <v>4</v>
      </c>
      <c r="T1724" s="3">
        <v>0.2</v>
      </c>
      <c r="U1724" s="4">
        <v>51.193600000000004</v>
      </c>
      <c r="V1724" s="3">
        <f t="shared" si="52"/>
        <v>0.2</v>
      </c>
      <c r="W1724" t="str">
        <f t="shared" si="53"/>
        <v>Profit</v>
      </c>
    </row>
    <row r="1725" spans="1:23" x14ac:dyDescent="0.35">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s="4">
        <v>359.05799999999999</v>
      </c>
      <c r="S1725">
        <v>3</v>
      </c>
      <c r="T1725" s="3">
        <v>0.3</v>
      </c>
      <c r="U1725" s="4">
        <v>-71.811599999999999</v>
      </c>
      <c r="V1725" s="3">
        <f t="shared" si="52"/>
        <v>-0.2</v>
      </c>
      <c r="W1725" t="str">
        <f t="shared" si="53"/>
        <v>Loss</v>
      </c>
    </row>
    <row r="1726" spans="1:23" x14ac:dyDescent="0.35">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4">
        <v>434.35199999999998</v>
      </c>
      <c r="S1726">
        <v>3</v>
      </c>
      <c r="T1726" s="3">
        <v>0.2</v>
      </c>
      <c r="U1726" s="4">
        <v>43.435200000000002</v>
      </c>
      <c r="V1726" s="3">
        <f t="shared" si="52"/>
        <v>0.1</v>
      </c>
      <c r="W1726" t="str">
        <f t="shared" si="53"/>
        <v>Profit</v>
      </c>
    </row>
    <row r="1727" spans="1:23" x14ac:dyDescent="0.35">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4">
        <v>3.552</v>
      </c>
      <c r="S1727">
        <v>2</v>
      </c>
      <c r="T1727" s="3">
        <v>0.2</v>
      </c>
      <c r="U1727" s="4">
        <v>0.44400000000000001</v>
      </c>
      <c r="V1727" s="3">
        <f t="shared" si="52"/>
        <v>0.125</v>
      </c>
      <c r="W1727" t="str">
        <f t="shared" si="53"/>
        <v>Loss</v>
      </c>
    </row>
    <row r="1728" spans="1:23" x14ac:dyDescent="0.35">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4">
        <v>88.831999999999994</v>
      </c>
      <c r="S1728">
        <v>4</v>
      </c>
      <c r="T1728" s="3">
        <v>0.2</v>
      </c>
      <c r="U1728" s="4">
        <v>7.7728000000000002</v>
      </c>
      <c r="V1728" s="3">
        <f t="shared" si="52"/>
        <v>8.7500000000000008E-2</v>
      </c>
      <c r="W1728" t="str">
        <f t="shared" si="53"/>
        <v>Profit</v>
      </c>
    </row>
    <row r="1729" spans="1:23" x14ac:dyDescent="0.35">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s="4">
        <v>1048.3499999999999</v>
      </c>
      <c r="S1729">
        <v>5</v>
      </c>
      <c r="T1729" s="3">
        <v>0.4</v>
      </c>
      <c r="U1729" s="4">
        <v>-69.89</v>
      </c>
      <c r="V1729" s="3">
        <f t="shared" si="52"/>
        <v>-6.666666666666668E-2</v>
      </c>
      <c r="W1729" t="str">
        <f t="shared" si="53"/>
        <v>Loss</v>
      </c>
    </row>
    <row r="1730" spans="1:23" x14ac:dyDescent="0.35">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4">
        <v>100</v>
      </c>
      <c r="S1730">
        <v>4</v>
      </c>
      <c r="T1730" s="3">
        <v>0</v>
      </c>
      <c r="U1730" s="4">
        <v>21</v>
      </c>
      <c r="V1730" s="3">
        <f t="shared" ref="V1730:V1793" si="54">U1730/R1730</f>
        <v>0.21</v>
      </c>
      <c r="W1730" t="str">
        <f t="shared" si="53"/>
        <v>Profit</v>
      </c>
    </row>
    <row r="1731" spans="1:23" x14ac:dyDescent="0.35">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4">
        <v>7.83</v>
      </c>
      <c r="S1731">
        <v>3</v>
      </c>
      <c r="T1731" s="3">
        <v>0</v>
      </c>
      <c r="U1731" s="4">
        <v>3.6017999999999999</v>
      </c>
      <c r="V1731" s="3">
        <f t="shared" si="54"/>
        <v>0.45999999999999996</v>
      </c>
      <c r="W1731" t="str">
        <f t="shared" ref="W1731:W1794" si="55">IF(U1731&gt;=1,"Profit","Loss")</f>
        <v>Profit</v>
      </c>
    </row>
    <row r="1732" spans="1:23" x14ac:dyDescent="0.35">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s="4">
        <v>96.256</v>
      </c>
      <c r="S1732">
        <v>8</v>
      </c>
      <c r="T1732" s="3">
        <v>0.2</v>
      </c>
      <c r="U1732" s="4">
        <v>31.283200000000001</v>
      </c>
      <c r="V1732" s="3">
        <f t="shared" si="54"/>
        <v>0.32500000000000001</v>
      </c>
      <c r="W1732" t="str">
        <f t="shared" si="55"/>
        <v>Profit</v>
      </c>
    </row>
    <row r="1733" spans="1:23" x14ac:dyDescent="0.35">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s="4">
        <v>10.688000000000001</v>
      </c>
      <c r="S1733">
        <v>2</v>
      </c>
      <c r="T1733" s="3">
        <v>0.2</v>
      </c>
      <c r="U1733" s="4">
        <v>3.7408000000000001</v>
      </c>
      <c r="V1733" s="3">
        <f t="shared" si="54"/>
        <v>0.35</v>
      </c>
      <c r="W1733" t="str">
        <f t="shared" si="55"/>
        <v>Profit</v>
      </c>
    </row>
    <row r="1734" spans="1:23" x14ac:dyDescent="0.35">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s="4">
        <v>338.04</v>
      </c>
      <c r="S1734">
        <v>3</v>
      </c>
      <c r="T1734" s="3">
        <v>0.2</v>
      </c>
      <c r="U1734" s="4">
        <v>-33.804000000000002</v>
      </c>
      <c r="V1734" s="3">
        <f t="shared" si="54"/>
        <v>-0.1</v>
      </c>
      <c r="W1734" t="str">
        <f t="shared" si="55"/>
        <v>Loss</v>
      </c>
    </row>
    <row r="1735" spans="1:23" x14ac:dyDescent="0.35">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s="4">
        <v>154.24</v>
      </c>
      <c r="S1735">
        <v>4</v>
      </c>
      <c r="T1735" s="3">
        <v>0.2</v>
      </c>
      <c r="U1735" s="4">
        <v>17.352</v>
      </c>
      <c r="V1735" s="3">
        <f t="shared" si="54"/>
        <v>0.11249999999999999</v>
      </c>
      <c r="W1735" t="str">
        <f t="shared" si="55"/>
        <v>Profit</v>
      </c>
    </row>
    <row r="1736" spans="1:23" x14ac:dyDescent="0.35">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s="4">
        <v>34.847999999999999</v>
      </c>
      <c r="S1736">
        <v>2</v>
      </c>
      <c r="T1736" s="3">
        <v>0.2</v>
      </c>
      <c r="U1736" s="4">
        <v>6.5339999999999998</v>
      </c>
      <c r="V1736" s="3">
        <f t="shared" si="54"/>
        <v>0.1875</v>
      </c>
      <c r="W1736" t="str">
        <f t="shared" si="55"/>
        <v>Profit</v>
      </c>
    </row>
    <row r="1737" spans="1:23" x14ac:dyDescent="0.35">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s="4">
        <v>22</v>
      </c>
      <c r="S1737">
        <v>5</v>
      </c>
      <c r="T1737" s="3">
        <v>0.2</v>
      </c>
      <c r="U1737" s="4">
        <v>1.375</v>
      </c>
      <c r="V1737" s="3">
        <f t="shared" si="54"/>
        <v>6.25E-2</v>
      </c>
      <c r="W1737" t="str">
        <f t="shared" si="55"/>
        <v>Profit</v>
      </c>
    </row>
    <row r="1738" spans="1:23" x14ac:dyDescent="0.35">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s="4">
        <v>4.3680000000000003</v>
      </c>
      <c r="S1738">
        <v>3</v>
      </c>
      <c r="T1738" s="3">
        <v>0.2</v>
      </c>
      <c r="U1738" s="4">
        <v>0.38219999999999998</v>
      </c>
      <c r="V1738" s="3">
        <f t="shared" si="54"/>
        <v>8.7499999999999994E-2</v>
      </c>
      <c r="W1738" t="str">
        <f t="shared" si="55"/>
        <v>Loss</v>
      </c>
    </row>
    <row r="1739" spans="1:23" x14ac:dyDescent="0.35">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s="4">
        <v>31.44</v>
      </c>
      <c r="S1739">
        <v>3</v>
      </c>
      <c r="T1739" s="3">
        <v>0</v>
      </c>
      <c r="U1739" s="4">
        <v>8.4887999999999995</v>
      </c>
      <c r="V1739" s="3">
        <f t="shared" si="54"/>
        <v>0.26999999999999996</v>
      </c>
      <c r="W1739" t="str">
        <f t="shared" si="55"/>
        <v>Profit</v>
      </c>
    </row>
    <row r="1740" spans="1:23" x14ac:dyDescent="0.35">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s="4">
        <v>17.899999999999999</v>
      </c>
      <c r="S1740">
        <v>2</v>
      </c>
      <c r="T1740" s="3">
        <v>0</v>
      </c>
      <c r="U1740" s="4">
        <v>3.4009999999999998</v>
      </c>
      <c r="V1740" s="3">
        <f t="shared" si="54"/>
        <v>0.19</v>
      </c>
      <c r="W1740" t="str">
        <f t="shared" si="55"/>
        <v>Profit</v>
      </c>
    </row>
    <row r="1741" spans="1:23" x14ac:dyDescent="0.35">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s="4">
        <v>129.44999999999999</v>
      </c>
      <c r="S1741">
        <v>5</v>
      </c>
      <c r="T1741" s="3">
        <v>0</v>
      </c>
      <c r="U1741" s="4">
        <v>46.601999999999997</v>
      </c>
      <c r="V1741" s="3">
        <f t="shared" si="54"/>
        <v>0.36</v>
      </c>
      <c r="W1741" t="str">
        <f t="shared" si="55"/>
        <v>Profit</v>
      </c>
    </row>
    <row r="1742" spans="1:23" x14ac:dyDescent="0.35">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s="4">
        <v>20.88</v>
      </c>
      <c r="S1742">
        <v>8</v>
      </c>
      <c r="T1742" s="3">
        <v>0</v>
      </c>
      <c r="U1742" s="4">
        <v>9.6047999999999991</v>
      </c>
      <c r="V1742" s="3">
        <f t="shared" si="54"/>
        <v>0.45999999999999996</v>
      </c>
      <c r="W1742" t="str">
        <f t="shared" si="55"/>
        <v>Profit</v>
      </c>
    </row>
    <row r="1743" spans="1:23" x14ac:dyDescent="0.35">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s="4">
        <v>20.736000000000001</v>
      </c>
      <c r="S1743">
        <v>4</v>
      </c>
      <c r="T1743" s="3">
        <v>0.2</v>
      </c>
      <c r="U1743" s="4">
        <v>7.2576000000000001</v>
      </c>
      <c r="V1743" s="3">
        <f t="shared" si="54"/>
        <v>0.35</v>
      </c>
      <c r="W1743" t="str">
        <f t="shared" si="55"/>
        <v>Profit</v>
      </c>
    </row>
    <row r="1744" spans="1:23" x14ac:dyDescent="0.35">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s="4">
        <v>7.1680000000000001</v>
      </c>
      <c r="S1744">
        <v>2</v>
      </c>
      <c r="T1744" s="3">
        <v>0.2</v>
      </c>
      <c r="U1744" s="4">
        <v>0.98560000000000003</v>
      </c>
      <c r="V1744" s="3">
        <f t="shared" si="54"/>
        <v>0.13750000000000001</v>
      </c>
      <c r="W1744" t="str">
        <f t="shared" si="55"/>
        <v>Loss</v>
      </c>
    </row>
    <row r="1745" spans="1:23" x14ac:dyDescent="0.35">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s="4">
        <v>11.167999999999999</v>
      </c>
      <c r="S1745">
        <v>2</v>
      </c>
      <c r="T1745" s="3">
        <v>0.2</v>
      </c>
      <c r="U1745" s="4">
        <v>-2.5127999999999999</v>
      </c>
      <c r="V1745" s="3">
        <f t="shared" si="54"/>
        <v>-0.22500000000000001</v>
      </c>
      <c r="W1745" t="str">
        <f t="shared" si="55"/>
        <v>Loss</v>
      </c>
    </row>
    <row r="1746" spans="1:23" x14ac:dyDescent="0.35">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4">
        <v>442.4</v>
      </c>
      <c r="S1746">
        <v>7</v>
      </c>
      <c r="T1746" s="3">
        <v>0.2</v>
      </c>
      <c r="U1746" s="4">
        <v>-55.3</v>
      </c>
      <c r="V1746" s="3">
        <f t="shared" si="54"/>
        <v>-0.125</v>
      </c>
      <c r="W1746" t="str">
        <f t="shared" si="55"/>
        <v>Loss</v>
      </c>
    </row>
    <row r="1747" spans="1:23" x14ac:dyDescent="0.35">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s="4">
        <v>13.36</v>
      </c>
      <c r="S1747">
        <v>2</v>
      </c>
      <c r="T1747" s="3">
        <v>0</v>
      </c>
      <c r="U1747" s="4">
        <v>4.9432</v>
      </c>
      <c r="V1747" s="3">
        <f t="shared" si="54"/>
        <v>0.37</v>
      </c>
      <c r="W1747" t="str">
        <f t="shared" si="55"/>
        <v>Profit</v>
      </c>
    </row>
    <row r="1748" spans="1:23" x14ac:dyDescent="0.35">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s="4">
        <v>11.231999999999999</v>
      </c>
      <c r="S1748">
        <v>8</v>
      </c>
      <c r="T1748" s="3">
        <v>0.7</v>
      </c>
      <c r="U1748" s="4">
        <v>-8.2368000000000006</v>
      </c>
      <c r="V1748" s="3">
        <f t="shared" si="54"/>
        <v>-0.73333333333333339</v>
      </c>
      <c r="W1748" t="str">
        <f t="shared" si="55"/>
        <v>Loss</v>
      </c>
    </row>
    <row r="1749" spans="1:23" x14ac:dyDescent="0.35">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s="4">
        <v>10.272</v>
      </c>
      <c r="S1749">
        <v>3</v>
      </c>
      <c r="T1749" s="3">
        <v>0.2</v>
      </c>
      <c r="U1749" s="4">
        <v>3.21</v>
      </c>
      <c r="V1749" s="3">
        <f t="shared" si="54"/>
        <v>0.3125</v>
      </c>
      <c r="W1749" t="str">
        <f t="shared" si="55"/>
        <v>Profit</v>
      </c>
    </row>
    <row r="1750" spans="1:23" x14ac:dyDescent="0.35">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4">
        <v>10.368</v>
      </c>
      <c r="S1750">
        <v>2</v>
      </c>
      <c r="T1750" s="3">
        <v>0.2</v>
      </c>
      <c r="U1750" s="4">
        <v>3.6288</v>
      </c>
      <c r="V1750" s="3">
        <f t="shared" si="54"/>
        <v>0.35</v>
      </c>
      <c r="W1750" t="str">
        <f t="shared" si="55"/>
        <v>Profit</v>
      </c>
    </row>
    <row r="1751" spans="1:23" x14ac:dyDescent="0.35">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4">
        <v>6.24</v>
      </c>
      <c r="S1751">
        <v>3</v>
      </c>
      <c r="T1751" s="3">
        <v>0.2</v>
      </c>
      <c r="U1751" s="4">
        <v>0.54600000000000004</v>
      </c>
      <c r="V1751" s="3">
        <f t="shared" si="54"/>
        <v>8.7500000000000008E-2</v>
      </c>
      <c r="W1751" t="str">
        <f t="shared" si="55"/>
        <v>Loss</v>
      </c>
    </row>
    <row r="1752" spans="1:23" x14ac:dyDescent="0.35">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4">
        <v>206.96199999999999</v>
      </c>
      <c r="S1752">
        <v>2</v>
      </c>
      <c r="T1752" s="3">
        <v>0.3</v>
      </c>
      <c r="U1752" s="4">
        <v>-32.522599999999997</v>
      </c>
      <c r="V1752" s="3">
        <f t="shared" si="54"/>
        <v>-0.15714285714285714</v>
      </c>
      <c r="W1752" t="str">
        <f t="shared" si="55"/>
        <v>Loss</v>
      </c>
    </row>
    <row r="1753" spans="1:23" x14ac:dyDescent="0.35">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s="4">
        <v>9.4600000000000009</v>
      </c>
      <c r="S1753">
        <v>2</v>
      </c>
      <c r="T1753" s="3">
        <v>0</v>
      </c>
      <c r="U1753" s="4">
        <v>3.6894</v>
      </c>
      <c r="V1753" s="3">
        <f t="shared" si="54"/>
        <v>0.38999999999999996</v>
      </c>
      <c r="W1753" t="str">
        <f t="shared" si="55"/>
        <v>Profit</v>
      </c>
    </row>
    <row r="1754" spans="1:23" x14ac:dyDescent="0.35">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s="4">
        <v>559.62</v>
      </c>
      <c r="S1754">
        <v>9</v>
      </c>
      <c r="T1754" s="3">
        <v>0</v>
      </c>
      <c r="U1754" s="4">
        <v>151.09739999999999</v>
      </c>
      <c r="V1754" s="3">
        <f t="shared" si="54"/>
        <v>0.26999999999999996</v>
      </c>
      <c r="W1754" t="str">
        <f t="shared" si="55"/>
        <v>Profit</v>
      </c>
    </row>
    <row r="1755" spans="1:23" x14ac:dyDescent="0.35">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s="4">
        <v>109.92</v>
      </c>
      <c r="S1755">
        <v>2</v>
      </c>
      <c r="T1755" s="3">
        <v>0</v>
      </c>
      <c r="U1755" s="4">
        <v>53.860799999999998</v>
      </c>
      <c r="V1755" s="3">
        <f t="shared" si="54"/>
        <v>0.49</v>
      </c>
      <c r="W1755" t="str">
        <f t="shared" si="55"/>
        <v>Profit</v>
      </c>
    </row>
    <row r="1756" spans="1:23" x14ac:dyDescent="0.35">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s="4">
        <v>8.56</v>
      </c>
      <c r="S1756">
        <v>2</v>
      </c>
      <c r="T1756" s="3">
        <v>0</v>
      </c>
      <c r="U1756" s="4">
        <v>3.8519999999999999</v>
      </c>
      <c r="V1756" s="3">
        <f t="shared" si="54"/>
        <v>0.44999999999999996</v>
      </c>
      <c r="W1756" t="str">
        <f t="shared" si="55"/>
        <v>Profit</v>
      </c>
    </row>
    <row r="1757" spans="1:23" x14ac:dyDescent="0.35">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4">
        <v>360.71199999999999</v>
      </c>
      <c r="S1757">
        <v>11</v>
      </c>
      <c r="T1757" s="3">
        <v>0.2</v>
      </c>
      <c r="U1757" s="4">
        <v>130.75810000000001</v>
      </c>
      <c r="V1757" s="3">
        <f t="shared" si="54"/>
        <v>0.36250000000000004</v>
      </c>
      <c r="W1757" t="str">
        <f t="shared" si="55"/>
        <v>Profit</v>
      </c>
    </row>
    <row r="1758" spans="1:23" x14ac:dyDescent="0.35">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4">
        <v>1718.4</v>
      </c>
      <c r="S1758">
        <v>6</v>
      </c>
      <c r="T1758" s="3">
        <v>0.2</v>
      </c>
      <c r="U1758" s="4">
        <v>150.36000000000001</v>
      </c>
      <c r="V1758" s="3">
        <f t="shared" si="54"/>
        <v>8.7500000000000008E-2</v>
      </c>
      <c r="W1758" t="str">
        <f t="shared" si="55"/>
        <v>Profit</v>
      </c>
    </row>
    <row r="1759" spans="1:23" x14ac:dyDescent="0.35">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4">
        <v>41.567999999999998</v>
      </c>
      <c r="S1759">
        <v>6</v>
      </c>
      <c r="T1759" s="3">
        <v>0.8</v>
      </c>
      <c r="U1759" s="4">
        <v>-66.508799999999994</v>
      </c>
      <c r="V1759" s="3">
        <f t="shared" si="54"/>
        <v>-1.5999999999999999</v>
      </c>
      <c r="W1759" t="str">
        <f t="shared" si="55"/>
        <v>Loss</v>
      </c>
    </row>
    <row r="1760" spans="1:23" x14ac:dyDescent="0.35">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4">
        <v>46.863999999999997</v>
      </c>
      <c r="S1760">
        <v>2</v>
      </c>
      <c r="T1760" s="3">
        <v>0.2</v>
      </c>
      <c r="U1760" s="4">
        <v>7.6154000000000002</v>
      </c>
      <c r="V1760" s="3">
        <f t="shared" si="54"/>
        <v>0.16250000000000001</v>
      </c>
      <c r="W1760" t="str">
        <f t="shared" si="55"/>
        <v>Profit</v>
      </c>
    </row>
    <row r="1761" spans="1:23" x14ac:dyDescent="0.35">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s="4">
        <v>19.536000000000001</v>
      </c>
      <c r="S1761">
        <v>3</v>
      </c>
      <c r="T1761" s="3">
        <v>0.2</v>
      </c>
      <c r="U1761" s="4">
        <v>4.8840000000000003</v>
      </c>
      <c r="V1761" s="3">
        <f t="shared" si="54"/>
        <v>0.25</v>
      </c>
      <c r="W1761" t="str">
        <f t="shared" si="55"/>
        <v>Profit</v>
      </c>
    </row>
    <row r="1762" spans="1:23" x14ac:dyDescent="0.35">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s="4">
        <v>411.33199999999999</v>
      </c>
      <c r="S1762">
        <v>4</v>
      </c>
      <c r="T1762" s="3">
        <v>0.15</v>
      </c>
      <c r="U1762" s="4">
        <v>-4.8391999999999999</v>
      </c>
      <c r="V1762" s="3">
        <f t="shared" si="54"/>
        <v>-1.1764705882352941E-2</v>
      </c>
      <c r="W1762" t="str">
        <f t="shared" si="55"/>
        <v>Loss</v>
      </c>
    </row>
    <row r="1763" spans="1:23" x14ac:dyDescent="0.35">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s="4">
        <v>28.751999999999999</v>
      </c>
      <c r="S1763">
        <v>6</v>
      </c>
      <c r="T1763" s="3">
        <v>0.2</v>
      </c>
      <c r="U1763" s="4">
        <v>9.7037999999999993</v>
      </c>
      <c r="V1763" s="3">
        <f t="shared" si="54"/>
        <v>0.33749999999999997</v>
      </c>
      <c r="W1763" t="str">
        <f t="shared" si="55"/>
        <v>Profit</v>
      </c>
    </row>
    <row r="1764" spans="1:23" x14ac:dyDescent="0.35">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s="4">
        <v>293.19900000000001</v>
      </c>
      <c r="S1764">
        <v>3</v>
      </c>
      <c r="T1764" s="3">
        <v>0.15</v>
      </c>
      <c r="U1764" s="4">
        <v>-20.696400000000001</v>
      </c>
      <c r="V1764" s="3">
        <f t="shared" si="54"/>
        <v>-7.0588235294117646E-2</v>
      </c>
      <c r="W1764" t="str">
        <f t="shared" si="55"/>
        <v>Loss</v>
      </c>
    </row>
    <row r="1765" spans="1:23" x14ac:dyDescent="0.35">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4">
        <v>35.06</v>
      </c>
      <c r="S1765">
        <v>2</v>
      </c>
      <c r="T1765" s="3">
        <v>0</v>
      </c>
      <c r="U1765" s="4">
        <v>10.518000000000001</v>
      </c>
      <c r="V1765" s="3">
        <f t="shared" si="54"/>
        <v>0.3</v>
      </c>
      <c r="W1765" t="str">
        <f t="shared" si="55"/>
        <v>Profit</v>
      </c>
    </row>
    <row r="1766" spans="1:23" x14ac:dyDescent="0.35">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4">
        <v>4.13</v>
      </c>
      <c r="S1766">
        <v>1</v>
      </c>
      <c r="T1766" s="3">
        <v>0</v>
      </c>
      <c r="U1766" s="4">
        <v>1.8997999999999999</v>
      </c>
      <c r="V1766" s="3">
        <f t="shared" si="54"/>
        <v>0.46</v>
      </c>
      <c r="W1766" t="str">
        <f t="shared" si="55"/>
        <v>Profit</v>
      </c>
    </row>
    <row r="1767" spans="1:23" x14ac:dyDescent="0.35">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4">
        <v>109.8</v>
      </c>
      <c r="S1767">
        <v>9</v>
      </c>
      <c r="T1767" s="3">
        <v>0</v>
      </c>
      <c r="U1767" s="4">
        <v>46.116</v>
      </c>
      <c r="V1767" s="3">
        <f t="shared" si="54"/>
        <v>0.42</v>
      </c>
      <c r="W1767" t="str">
        <f t="shared" si="55"/>
        <v>Profit</v>
      </c>
    </row>
    <row r="1768" spans="1:23" x14ac:dyDescent="0.35">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4">
        <v>9.82</v>
      </c>
      <c r="S1768">
        <v>2</v>
      </c>
      <c r="T1768" s="3">
        <v>0</v>
      </c>
      <c r="U1768" s="4">
        <v>4.8117999999999999</v>
      </c>
      <c r="V1768" s="3">
        <f t="shared" si="54"/>
        <v>0.49</v>
      </c>
      <c r="W1768" t="str">
        <f t="shared" si="55"/>
        <v>Profit</v>
      </c>
    </row>
    <row r="1769" spans="1:23" x14ac:dyDescent="0.35">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s="4">
        <v>7.6440000000000001</v>
      </c>
      <c r="S1769">
        <v>4</v>
      </c>
      <c r="T1769" s="3">
        <v>0.7</v>
      </c>
      <c r="U1769" s="4">
        <v>-5.8604000000000003</v>
      </c>
      <c r="V1769" s="3">
        <f t="shared" si="54"/>
        <v>-0.76666666666666672</v>
      </c>
      <c r="W1769" t="str">
        <f t="shared" si="55"/>
        <v>Loss</v>
      </c>
    </row>
    <row r="1770" spans="1:23" x14ac:dyDescent="0.35">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s="4">
        <v>51.465000000000003</v>
      </c>
      <c r="S1770">
        <v>5</v>
      </c>
      <c r="T1770" s="3">
        <v>0.7</v>
      </c>
      <c r="U1770" s="4">
        <v>-39.456499999999998</v>
      </c>
      <c r="V1770" s="3">
        <f t="shared" si="54"/>
        <v>-0.76666666666666661</v>
      </c>
      <c r="W1770" t="str">
        <f t="shared" si="55"/>
        <v>Loss</v>
      </c>
    </row>
    <row r="1771" spans="1:23" x14ac:dyDescent="0.35">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s="4">
        <v>6.976</v>
      </c>
      <c r="S1771">
        <v>4</v>
      </c>
      <c r="T1771" s="3">
        <v>0.2</v>
      </c>
      <c r="U1771" s="4">
        <v>-1.3952</v>
      </c>
      <c r="V1771" s="3">
        <f t="shared" si="54"/>
        <v>-0.2</v>
      </c>
      <c r="W1771" t="str">
        <f t="shared" si="55"/>
        <v>Loss</v>
      </c>
    </row>
    <row r="1772" spans="1:23" x14ac:dyDescent="0.35">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s="4">
        <v>12.222</v>
      </c>
      <c r="S1772">
        <v>7</v>
      </c>
      <c r="T1772" s="3">
        <v>0.8</v>
      </c>
      <c r="U1772" s="4">
        <v>-20.1663</v>
      </c>
      <c r="V1772" s="3">
        <f t="shared" si="54"/>
        <v>-1.6500000000000001</v>
      </c>
      <c r="W1772" t="str">
        <f t="shared" si="55"/>
        <v>Loss</v>
      </c>
    </row>
    <row r="1773" spans="1:23" x14ac:dyDescent="0.35">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s="4">
        <v>97.983999999999995</v>
      </c>
      <c r="S1773">
        <v>2</v>
      </c>
      <c r="T1773" s="3">
        <v>0.2</v>
      </c>
      <c r="U1773" s="4">
        <v>-24.495999999999999</v>
      </c>
      <c r="V1773" s="3">
        <f t="shared" si="54"/>
        <v>-0.25</v>
      </c>
      <c r="W1773" t="str">
        <f t="shared" si="55"/>
        <v>Loss</v>
      </c>
    </row>
    <row r="1774" spans="1:23" x14ac:dyDescent="0.35">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s="4">
        <v>62.4</v>
      </c>
      <c r="S1774">
        <v>6</v>
      </c>
      <c r="T1774" s="3">
        <v>0.2</v>
      </c>
      <c r="U1774" s="4">
        <v>19.5</v>
      </c>
      <c r="V1774" s="3">
        <f t="shared" si="54"/>
        <v>0.3125</v>
      </c>
      <c r="W1774" t="str">
        <f t="shared" si="55"/>
        <v>Profit</v>
      </c>
    </row>
    <row r="1775" spans="1:23" x14ac:dyDescent="0.35">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4">
        <v>20.86</v>
      </c>
      <c r="S1775">
        <v>2</v>
      </c>
      <c r="T1775" s="3">
        <v>0</v>
      </c>
      <c r="U1775" s="4">
        <v>9.3870000000000005</v>
      </c>
      <c r="V1775" s="3">
        <f t="shared" si="54"/>
        <v>0.45</v>
      </c>
      <c r="W1775" t="str">
        <f t="shared" si="55"/>
        <v>Profit</v>
      </c>
    </row>
    <row r="1776" spans="1:23" x14ac:dyDescent="0.35">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4">
        <v>497.61</v>
      </c>
      <c r="S1776">
        <v>9</v>
      </c>
      <c r="T1776" s="3">
        <v>0</v>
      </c>
      <c r="U1776" s="4">
        <v>129.37860000000001</v>
      </c>
      <c r="V1776" s="3">
        <f t="shared" si="54"/>
        <v>0.26</v>
      </c>
      <c r="W1776" t="str">
        <f t="shared" si="55"/>
        <v>Profit</v>
      </c>
    </row>
    <row r="1777" spans="1:23" x14ac:dyDescent="0.35">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4">
        <v>5.34</v>
      </c>
      <c r="S1777">
        <v>2</v>
      </c>
      <c r="T1777" s="3">
        <v>0</v>
      </c>
      <c r="U1777" s="4">
        <v>1.4952000000000001</v>
      </c>
      <c r="V1777" s="3">
        <f t="shared" si="54"/>
        <v>0.28000000000000003</v>
      </c>
      <c r="W1777" t="str">
        <f t="shared" si="55"/>
        <v>Profit</v>
      </c>
    </row>
    <row r="1778" spans="1:23" x14ac:dyDescent="0.35">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4">
        <v>3.15</v>
      </c>
      <c r="S1778">
        <v>1</v>
      </c>
      <c r="T1778" s="3">
        <v>0</v>
      </c>
      <c r="U1778" s="4">
        <v>1.512</v>
      </c>
      <c r="V1778" s="3">
        <f t="shared" si="54"/>
        <v>0.48000000000000004</v>
      </c>
      <c r="W1778" t="str">
        <f t="shared" si="55"/>
        <v>Profit</v>
      </c>
    </row>
    <row r="1779" spans="1:23" x14ac:dyDescent="0.35">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s="4">
        <v>368.91</v>
      </c>
      <c r="S1779">
        <v>9</v>
      </c>
      <c r="T1779" s="3">
        <v>0</v>
      </c>
      <c r="U1779" s="4">
        <v>180.76589999999999</v>
      </c>
      <c r="V1779" s="3">
        <f t="shared" si="54"/>
        <v>0.48999999999999994</v>
      </c>
      <c r="W1779" t="str">
        <f t="shared" si="55"/>
        <v>Profit</v>
      </c>
    </row>
    <row r="1780" spans="1:23" x14ac:dyDescent="0.35">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s="4">
        <v>14.7</v>
      </c>
      <c r="S1780">
        <v>5</v>
      </c>
      <c r="T1780" s="3">
        <v>0</v>
      </c>
      <c r="U1780" s="4">
        <v>6.6150000000000002</v>
      </c>
      <c r="V1780" s="3">
        <f t="shared" si="54"/>
        <v>0.45</v>
      </c>
      <c r="W1780" t="str">
        <f t="shared" si="55"/>
        <v>Profit</v>
      </c>
    </row>
    <row r="1781" spans="1:23" x14ac:dyDescent="0.35">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4">
        <v>59.97</v>
      </c>
      <c r="S1781">
        <v>3</v>
      </c>
      <c r="T1781" s="3">
        <v>0</v>
      </c>
      <c r="U1781" s="4">
        <v>14.9925</v>
      </c>
      <c r="V1781" s="3">
        <f t="shared" si="54"/>
        <v>0.25</v>
      </c>
      <c r="W1781" t="str">
        <f t="shared" si="55"/>
        <v>Profit</v>
      </c>
    </row>
    <row r="1782" spans="1:23" x14ac:dyDescent="0.35">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s="4">
        <v>83.36</v>
      </c>
      <c r="S1782">
        <v>1</v>
      </c>
      <c r="T1782" s="3">
        <v>0</v>
      </c>
      <c r="U1782" s="4">
        <v>20.84</v>
      </c>
      <c r="V1782" s="3">
        <f t="shared" si="54"/>
        <v>0.25</v>
      </c>
      <c r="W1782" t="str">
        <f t="shared" si="55"/>
        <v>Profit</v>
      </c>
    </row>
    <row r="1783" spans="1:23" x14ac:dyDescent="0.35">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s="4">
        <v>6.58</v>
      </c>
      <c r="S1783">
        <v>2</v>
      </c>
      <c r="T1783" s="3">
        <v>0</v>
      </c>
      <c r="U1783" s="4">
        <v>3.0268000000000002</v>
      </c>
      <c r="V1783" s="3">
        <f t="shared" si="54"/>
        <v>0.46</v>
      </c>
      <c r="W1783" t="str">
        <f t="shared" si="55"/>
        <v>Profit</v>
      </c>
    </row>
    <row r="1784" spans="1:23" x14ac:dyDescent="0.35">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s="4">
        <v>122.94</v>
      </c>
      <c r="S1784">
        <v>3</v>
      </c>
      <c r="T1784" s="3">
        <v>0</v>
      </c>
      <c r="U1784" s="4">
        <v>59.011200000000002</v>
      </c>
      <c r="V1784" s="3">
        <f t="shared" si="54"/>
        <v>0.48000000000000004</v>
      </c>
      <c r="W1784" t="str">
        <f t="shared" si="55"/>
        <v>Profit</v>
      </c>
    </row>
    <row r="1785" spans="1:23" x14ac:dyDescent="0.35">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4">
        <v>219.84</v>
      </c>
      <c r="S1785">
        <v>4</v>
      </c>
      <c r="T1785" s="3">
        <v>0</v>
      </c>
      <c r="U1785" s="4">
        <v>107.7216</v>
      </c>
      <c r="V1785" s="3">
        <f t="shared" si="54"/>
        <v>0.49</v>
      </c>
      <c r="W1785" t="str">
        <f t="shared" si="55"/>
        <v>Profit</v>
      </c>
    </row>
    <row r="1786" spans="1:23" x14ac:dyDescent="0.35">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4">
        <v>98.16</v>
      </c>
      <c r="S1786">
        <v>6</v>
      </c>
      <c r="T1786" s="3">
        <v>0</v>
      </c>
      <c r="U1786" s="4">
        <v>9.8160000000000007</v>
      </c>
      <c r="V1786" s="3">
        <f t="shared" si="54"/>
        <v>0.1</v>
      </c>
      <c r="W1786" t="str">
        <f t="shared" si="55"/>
        <v>Profit</v>
      </c>
    </row>
    <row r="1787" spans="1:23" x14ac:dyDescent="0.35">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4">
        <v>33.04</v>
      </c>
      <c r="S1787">
        <v>8</v>
      </c>
      <c r="T1787" s="3">
        <v>0</v>
      </c>
      <c r="U1787" s="4">
        <v>15.5288</v>
      </c>
      <c r="V1787" s="3">
        <f t="shared" si="54"/>
        <v>0.47000000000000003</v>
      </c>
      <c r="W1787" t="str">
        <f t="shared" si="55"/>
        <v>Profit</v>
      </c>
    </row>
    <row r="1788" spans="1:23" x14ac:dyDescent="0.35">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4">
        <v>86.97</v>
      </c>
      <c r="S1788">
        <v>3</v>
      </c>
      <c r="T1788" s="3">
        <v>0</v>
      </c>
      <c r="U1788" s="4">
        <v>25.221299999999999</v>
      </c>
      <c r="V1788" s="3">
        <f t="shared" si="54"/>
        <v>0.28999999999999998</v>
      </c>
      <c r="W1788" t="str">
        <f t="shared" si="55"/>
        <v>Profit</v>
      </c>
    </row>
    <row r="1789" spans="1:23" x14ac:dyDescent="0.35">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4">
        <v>134.97</v>
      </c>
      <c r="S1789">
        <v>3</v>
      </c>
      <c r="T1789" s="3">
        <v>0</v>
      </c>
      <c r="U1789" s="4">
        <v>64.785600000000002</v>
      </c>
      <c r="V1789" s="3">
        <f t="shared" si="54"/>
        <v>0.48000000000000004</v>
      </c>
      <c r="W1789" t="str">
        <f t="shared" si="55"/>
        <v>Profit</v>
      </c>
    </row>
    <row r="1790" spans="1:23" x14ac:dyDescent="0.35">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4">
        <v>699.98</v>
      </c>
      <c r="S1790">
        <v>2</v>
      </c>
      <c r="T1790" s="3">
        <v>0</v>
      </c>
      <c r="U1790" s="4">
        <v>195.99440000000001</v>
      </c>
      <c r="V1790" s="3">
        <f t="shared" si="54"/>
        <v>0.28000000000000003</v>
      </c>
      <c r="W1790" t="str">
        <f t="shared" si="55"/>
        <v>Profit</v>
      </c>
    </row>
    <row r="1791" spans="1:23" x14ac:dyDescent="0.35">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4">
        <v>139.94999999999999</v>
      </c>
      <c r="S1791">
        <v>5</v>
      </c>
      <c r="T1791" s="3">
        <v>0</v>
      </c>
      <c r="U1791" s="4">
        <v>26.590499999999999</v>
      </c>
      <c r="V1791" s="3">
        <f t="shared" si="54"/>
        <v>0.19</v>
      </c>
      <c r="W1791" t="str">
        <f t="shared" si="55"/>
        <v>Profit</v>
      </c>
    </row>
    <row r="1792" spans="1:23" x14ac:dyDescent="0.35">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s="4">
        <v>48.94</v>
      </c>
      <c r="S1792">
        <v>1</v>
      </c>
      <c r="T1792" s="3">
        <v>0</v>
      </c>
      <c r="U1792" s="4">
        <v>24.47</v>
      </c>
      <c r="V1792" s="3">
        <f t="shared" si="54"/>
        <v>0.5</v>
      </c>
      <c r="W1792" t="str">
        <f t="shared" si="55"/>
        <v>Profit</v>
      </c>
    </row>
    <row r="1793" spans="1:23" x14ac:dyDescent="0.35">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4">
        <v>2807.84</v>
      </c>
      <c r="S1793">
        <v>8</v>
      </c>
      <c r="T1793" s="3">
        <v>0</v>
      </c>
      <c r="U1793" s="4">
        <v>673.88160000000005</v>
      </c>
      <c r="V1793" s="3">
        <f t="shared" si="54"/>
        <v>0.24</v>
      </c>
      <c r="W1793" t="str">
        <f t="shared" si="55"/>
        <v>Profit</v>
      </c>
    </row>
    <row r="1794" spans="1:23" x14ac:dyDescent="0.35">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4">
        <v>46.64</v>
      </c>
      <c r="S1794">
        <v>4</v>
      </c>
      <c r="T1794" s="3">
        <v>0</v>
      </c>
      <c r="U1794" s="4">
        <v>12.5928</v>
      </c>
      <c r="V1794" s="3">
        <f t="shared" ref="V1794:V1857" si="56">U1794/R1794</f>
        <v>0.27</v>
      </c>
      <c r="W1794" t="str">
        <f t="shared" si="55"/>
        <v>Profit</v>
      </c>
    </row>
    <row r="1795" spans="1:23" x14ac:dyDescent="0.35">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s="4">
        <v>60.415999999999997</v>
      </c>
      <c r="S1795">
        <v>2</v>
      </c>
      <c r="T1795" s="3">
        <v>0.2</v>
      </c>
      <c r="U1795" s="4">
        <v>6.0415999999999999</v>
      </c>
      <c r="V1795" s="3">
        <f t="shared" si="56"/>
        <v>0.1</v>
      </c>
      <c r="W1795" t="str">
        <f t="shared" ref="W1795:W1858" si="57">IF(U1795&gt;=1,"Profit","Loss")</f>
        <v>Profit</v>
      </c>
    </row>
    <row r="1796" spans="1:23" x14ac:dyDescent="0.35">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4">
        <v>107.94</v>
      </c>
      <c r="S1796">
        <v>3</v>
      </c>
      <c r="T1796" s="3">
        <v>0</v>
      </c>
      <c r="U1796" s="4">
        <v>26.984999999999999</v>
      </c>
      <c r="V1796" s="3">
        <f t="shared" si="56"/>
        <v>0.25</v>
      </c>
      <c r="W1796" t="str">
        <f t="shared" si="57"/>
        <v>Profit</v>
      </c>
    </row>
    <row r="1797" spans="1:23" x14ac:dyDescent="0.35">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4">
        <v>63.84</v>
      </c>
      <c r="S1797">
        <v>8</v>
      </c>
      <c r="T1797" s="3">
        <v>0</v>
      </c>
      <c r="U1797" s="4">
        <v>16.598400000000002</v>
      </c>
      <c r="V1797" s="3">
        <f t="shared" si="56"/>
        <v>0.26</v>
      </c>
      <c r="W1797" t="str">
        <f t="shared" si="57"/>
        <v>Profit</v>
      </c>
    </row>
    <row r="1798" spans="1:23" x14ac:dyDescent="0.35">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4">
        <v>347.97</v>
      </c>
      <c r="S1798">
        <v>3</v>
      </c>
      <c r="T1798" s="3">
        <v>0</v>
      </c>
      <c r="U1798" s="4">
        <v>100.9113</v>
      </c>
      <c r="V1798" s="3">
        <f t="shared" si="56"/>
        <v>0.28999999999999998</v>
      </c>
      <c r="W1798" t="str">
        <f t="shared" si="57"/>
        <v>Profit</v>
      </c>
    </row>
    <row r="1799" spans="1:23" x14ac:dyDescent="0.35">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s="4">
        <v>37.008000000000003</v>
      </c>
      <c r="S1799">
        <v>6</v>
      </c>
      <c r="T1799" s="3">
        <v>0.2</v>
      </c>
      <c r="U1799" s="4">
        <v>11.565</v>
      </c>
      <c r="V1799" s="3">
        <f t="shared" si="56"/>
        <v>0.31249999999999994</v>
      </c>
      <c r="W1799" t="str">
        <f t="shared" si="57"/>
        <v>Profit</v>
      </c>
    </row>
    <row r="1800" spans="1:23" x14ac:dyDescent="0.35">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s="4">
        <v>215.65</v>
      </c>
      <c r="S1800">
        <v>5</v>
      </c>
      <c r="T1800" s="3">
        <v>0</v>
      </c>
      <c r="U1800" s="4">
        <v>73.320999999999998</v>
      </c>
      <c r="V1800" s="3">
        <f t="shared" si="56"/>
        <v>0.33999999999999997</v>
      </c>
      <c r="W1800" t="str">
        <f t="shared" si="57"/>
        <v>Profit</v>
      </c>
    </row>
    <row r="1801" spans="1:23" x14ac:dyDescent="0.35">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s="4">
        <v>11.167999999999999</v>
      </c>
      <c r="S1801">
        <v>4</v>
      </c>
      <c r="T1801" s="3">
        <v>0.2</v>
      </c>
      <c r="U1801" s="4">
        <v>3.6295999999999999</v>
      </c>
      <c r="V1801" s="3">
        <f t="shared" si="56"/>
        <v>0.32500000000000001</v>
      </c>
      <c r="W1801" t="str">
        <f t="shared" si="57"/>
        <v>Profit</v>
      </c>
    </row>
    <row r="1802" spans="1:23" x14ac:dyDescent="0.35">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s="4">
        <v>53.951999999999998</v>
      </c>
      <c r="S1802">
        <v>3</v>
      </c>
      <c r="T1802" s="3">
        <v>0.2</v>
      </c>
      <c r="U1802" s="4">
        <v>17.534400000000002</v>
      </c>
      <c r="V1802" s="3">
        <f t="shared" si="56"/>
        <v>0.32500000000000007</v>
      </c>
      <c r="W1802" t="str">
        <f t="shared" si="57"/>
        <v>Profit</v>
      </c>
    </row>
    <row r="1803" spans="1:23" x14ac:dyDescent="0.35">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s="4">
        <v>4.18</v>
      </c>
      <c r="S1803">
        <v>1</v>
      </c>
      <c r="T1803" s="3">
        <v>0</v>
      </c>
      <c r="U1803" s="4">
        <v>1.5047999999999999</v>
      </c>
      <c r="V1803" s="3">
        <f t="shared" si="56"/>
        <v>0.36</v>
      </c>
      <c r="W1803" t="str">
        <f t="shared" si="57"/>
        <v>Profit</v>
      </c>
    </row>
    <row r="1804" spans="1:23" x14ac:dyDescent="0.35">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s="4">
        <v>5.6070000000000002</v>
      </c>
      <c r="S1804">
        <v>1</v>
      </c>
      <c r="T1804" s="3">
        <v>0.7</v>
      </c>
      <c r="U1804" s="4">
        <v>-4.2987000000000002</v>
      </c>
      <c r="V1804" s="3">
        <f t="shared" si="56"/>
        <v>-0.76666666666666672</v>
      </c>
      <c r="W1804" t="str">
        <f t="shared" si="57"/>
        <v>Loss</v>
      </c>
    </row>
    <row r="1805" spans="1:23" x14ac:dyDescent="0.35">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4">
        <v>4663.7359999999999</v>
      </c>
      <c r="S1805">
        <v>7</v>
      </c>
      <c r="T1805" s="3">
        <v>0.2</v>
      </c>
      <c r="U1805" s="4">
        <v>-1049.3406</v>
      </c>
      <c r="V1805" s="3">
        <f t="shared" si="56"/>
        <v>-0.22500000000000001</v>
      </c>
      <c r="W1805" t="str">
        <f t="shared" si="57"/>
        <v>Loss</v>
      </c>
    </row>
    <row r="1806" spans="1:23" x14ac:dyDescent="0.35">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4">
        <v>79.983999999999995</v>
      </c>
      <c r="S1806">
        <v>2</v>
      </c>
      <c r="T1806" s="3">
        <v>0.2</v>
      </c>
      <c r="U1806" s="4">
        <v>22.9954</v>
      </c>
      <c r="V1806" s="3">
        <f t="shared" si="56"/>
        <v>0.28750000000000003</v>
      </c>
      <c r="W1806" t="str">
        <f t="shared" si="57"/>
        <v>Profit</v>
      </c>
    </row>
    <row r="1807" spans="1:23" x14ac:dyDescent="0.35">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s="4">
        <v>2575.944</v>
      </c>
      <c r="S1807">
        <v>7</v>
      </c>
      <c r="T1807" s="3">
        <v>0.2</v>
      </c>
      <c r="U1807" s="4">
        <v>257.59440000000001</v>
      </c>
      <c r="V1807" s="3">
        <f t="shared" si="56"/>
        <v>0.1</v>
      </c>
      <c r="W1807" t="str">
        <f t="shared" si="57"/>
        <v>Profit</v>
      </c>
    </row>
    <row r="1808" spans="1:23" x14ac:dyDescent="0.35">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s="4">
        <v>45.36</v>
      </c>
      <c r="S1808">
        <v>7</v>
      </c>
      <c r="T1808" s="3">
        <v>0</v>
      </c>
      <c r="U1808" s="4">
        <v>21.7728</v>
      </c>
      <c r="V1808" s="3">
        <f t="shared" si="56"/>
        <v>0.48</v>
      </c>
      <c r="W1808" t="str">
        <f t="shared" si="57"/>
        <v>Profit</v>
      </c>
    </row>
    <row r="1809" spans="1:23" x14ac:dyDescent="0.35">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s="4">
        <v>254.24</v>
      </c>
      <c r="S1809">
        <v>7</v>
      </c>
      <c r="T1809" s="3">
        <v>0</v>
      </c>
      <c r="U1809" s="4">
        <v>76.272000000000006</v>
      </c>
      <c r="V1809" s="3">
        <f t="shared" si="56"/>
        <v>0.3</v>
      </c>
      <c r="W1809" t="str">
        <f t="shared" si="57"/>
        <v>Profit</v>
      </c>
    </row>
    <row r="1810" spans="1:23" x14ac:dyDescent="0.35">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4">
        <v>69.930000000000007</v>
      </c>
      <c r="S1810">
        <v>7</v>
      </c>
      <c r="T1810" s="3">
        <v>0</v>
      </c>
      <c r="U1810" s="4">
        <v>0.69930000000000003</v>
      </c>
      <c r="V1810" s="3">
        <f t="shared" si="56"/>
        <v>0.01</v>
      </c>
      <c r="W1810" t="str">
        <f t="shared" si="57"/>
        <v>Loss</v>
      </c>
    </row>
    <row r="1811" spans="1:23" x14ac:dyDescent="0.35">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s="4">
        <v>16.155999999999999</v>
      </c>
      <c r="S1811">
        <v>7</v>
      </c>
      <c r="T1811" s="3">
        <v>0.6</v>
      </c>
      <c r="U1811" s="4">
        <v>-12.117000000000001</v>
      </c>
      <c r="V1811" s="3">
        <f t="shared" si="56"/>
        <v>-0.75000000000000011</v>
      </c>
      <c r="W1811" t="str">
        <f t="shared" si="57"/>
        <v>Loss</v>
      </c>
    </row>
    <row r="1812" spans="1:23" x14ac:dyDescent="0.35">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s="4">
        <v>54.816000000000003</v>
      </c>
      <c r="S1812">
        <v>3</v>
      </c>
      <c r="T1812" s="3">
        <v>0.2</v>
      </c>
      <c r="U1812" s="4">
        <v>17.815200000000001</v>
      </c>
      <c r="V1812" s="3">
        <f t="shared" si="56"/>
        <v>0.32500000000000001</v>
      </c>
      <c r="W1812" t="str">
        <f t="shared" si="57"/>
        <v>Profit</v>
      </c>
    </row>
    <row r="1813" spans="1:23" x14ac:dyDescent="0.35">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s="4">
        <v>1441.3</v>
      </c>
      <c r="S1813">
        <v>7</v>
      </c>
      <c r="T1813" s="3">
        <v>0</v>
      </c>
      <c r="U1813" s="4">
        <v>245.02099999999999</v>
      </c>
      <c r="V1813" s="3">
        <f t="shared" si="56"/>
        <v>0.16999999999999998</v>
      </c>
      <c r="W1813" t="str">
        <f t="shared" si="57"/>
        <v>Profit</v>
      </c>
    </row>
    <row r="1814" spans="1:23" x14ac:dyDescent="0.35">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s="4">
        <v>77.599999999999994</v>
      </c>
      <c r="S1814">
        <v>5</v>
      </c>
      <c r="T1814" s="3">
        <v>0.2</v>
      </c>
      <c r="U1814" s="4">
        <v>28.13</v>
      </c>
      <c r="V1814" s="3">
        <f t="shared" si="56"/>
        <v>0.36249999999999999</v>
      </c>
      <c r="W1814" t="str">
        <f t="shared" si="57"/>
        <v>Profit</v>
      </c>
    </row>
    <row r="1815" spans="1:23" x14ac:dyDescent="0.35">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s="4">
        <v>4.6559999999999997</v>
      </c>
      <c r="S1815">
        <v>2</v>
      </c>
      <c r="T1815" s="3">
        <v>0.2</v>
      </c>
      <c r="U1815" s="4">
        <v>1.5713999999999999</v>
      </c>
      <c r="V1815" s="3">
        <f t="shared" si="56"/>
        <v>0.33750000000000002</v>
      </c>
      <c r="W1815" t="str">
        <f t="shared" si="57"/>
        <v>Profit</v>
      </c>
    </row>
    <row r="1816" spans="1:23" x14ac:dyDescent="0.35">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s="4">
        <v>170.136</v>
      </c>
      <c r="S1816">
        <v>3</v>
      </c>
      <c r="T1816" s="3">
        <v>0.2</v>
      </c>
      <c r="U1816" s="4">
        <v>-8.5068000000000001</v>
      </c>
      <c r="V1816" s="3">
        <f t="shared" si="56"/>
        <v>-0.05</v>
      </c>
      <c r="W1816" t="str">
        <f t="shared" si="57"/>
        <v>Loss</v>
      </c>
    </row>
    <row r="1817" spans="1:23" x14ac:dyDescent="0.35">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s="4">
        <v>7.38</v>
      </c>
      <c r="S1817">
        <v>2</v>
      </c>
      <c r="T1817" s="3">
        <v>0</v>
      </c>
      <c r="U1817" s="4">
        <v>3.4685999999999999</v>
      </c>
      <c r="V1817" s="3">
        <f t="shared" si="56"/>
        <v>0.47</v>
      </c>
      <c r="W1817" t="str">
        <f t="shared" si="57"/>
        <v>Profit</v>
      </c>
    </row>
    <row r="1818" spans="1:23" x14ac:dyDescent="0.35">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s="4">
        <v>9.26</v>
      </c>
      <c r="S1818">
        <v>2</v>
      </c>
      <c r="T1818" s="3">
        <v>0</v>
      </c>
      <c r="U1818" s="4">
        <v>3.0558000000000001</v>
      </c>
      <c r="V1818" s="3">
        <f t="shared" si="56"/>
        <v>0.33</v>
      </c>
      <c r="W1818" t="str">
        <f t="shared" si="57"/>
        <v>Profit</v>
      </c>
    </row>
    <row r="1819" spans="1:23" x14ac:dyDescent="0.35">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s="4">
        <v>9.9600000000000009</v>
      </c>
      <c r="S1819">
        <v>2</v>
      </c>
      <c r="T1819" s="3">
        <v>0</v>
      </c>
      <c r="U1819" s="4">
        <v>4.5815999999999999</v>
      </c>
      <c r="V1819" s="3">
        <f t="shared" si="56"/>
        <v>0.45999999999999996</v>
      </c>
      <c r="W1819" t="str">
        <f t="shared" si="57"/>
        <v>Profit</v>
      </c>
    </row>
    <row r="1820" spans="1:23" x14ac:dyDescent="0.35">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s="4">
        <v>75.599999999999994</v>
      </c>
      <c r="S1820">
        <v>2</v>
      </c>
      <c r="T1820" s="3">
        <v>0.8</v>
      </c>
      <c r="U1820" s="4">
        <v>-166.32</v>
      </c>
      <c r="V1820" s="3">
        <f t="shared" si="56"/>
        <v>-2.2000000000000002</v>
      </c>
      <c r="W1820" t="str">
        <f t="shared" si="57"/>
        <v>Loss</v>
      </c>
    </row>
    <row r="1821" spans="1:23" x14ac:dyDescent="0.35">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s="4">
        <v>29.32</v>
      </c>
      <c r="S1821">
        <v>2</v>
      </c>
      <c r="T1821" s="3">
        <v>0.6</v>
      </c>
      <c r="U1821" s="4">
        <v>-24.189</v>
      </c>
      <c r="V1821" s="3">
        <f t="shared" si="56"/>
        <v>-0.82499999999999996</v>
      </c>
      <c r="W1821" t="str">
        <f t="shared" si="57"/>
        <v>Loss</v>
      </c>
    </row>
    <row r="1822" spans="1:23" x14ac:dyDescent="0.35">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s="4">
        <v>92.063999999999993</v>
      </c>
      <c r="S1822">
        <v>6</v>
      </c>
      <c r="T1822" s="3">
        <v>0.8</v>
      </c>
      <c r="U1822" s="4">
        <v>-225.55680000000001</v>
      </c>
      <c r="V1822" s="3">
        <f t="shared" si="56"/>
        <v>-2.4500000000000002</v>
      </c>
      <c r="W1822" t="str">
        <f t="shared" si="57"/>
        <v>Loss</v>
      </c>
    </row>
    <row r="1823" spans="1:23" x14ac:dyDescent="0.35">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s="4">
        <v>6.976</v>
      </c>
      <c r="S1823">
        <v>4</v>
      </c>
      <c r="T1823" s="3">
        <v>0.2</v>
      </c>
      <c r="U1823" s="4">
        <v>1.8311999999999999</v>
      </c>
      <c r="V1823" s="3">
        <f t="shared" si="56"/>
        <v>0.26250000000000001</v>
      </c>
      <c r="W1823" t="str">
        <f t="shared" si="57"/>
        <v>Profit</v>
      </c>
    </row>
    <row r="1824" spans="1:23" x14ac:dyDescent="0.35">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s="4">
        <v>62.957999999999998</v>
      </c>
      <c r="S1824">
        <v>3</v>
      </c>
      <c r="T1824" s="3">
        <v>0.3</v>
      </c>
      <c r="U1824" s="4">
        <v>-2.6981999999999999</v>
      </c>
      <c r="V1824" s="3">
        <f t="shared" si="56"/>
        <v>-4.2857142857142858E-2</v>
      </c>
      <c r="W1824" t="str">
        <f t="shared" si="57"/>
        <v>Loss</v>
      </c>
    </row>
    <row r="1825" spans="1:23" x14ac:dyDescent="0.35">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s="4">
        <v>5.1840000000000002</v>
      </c>
      <c r="S1825">
        <v>1</v>
      </c>
      <c r="T1825" s="3">
        <v>0.2</v>
      </c>
      <c r="U1825" s="4">
        <v>1.8144</v>
      </c>
      <c r="V1825" s="3">
        <f t="shared" si="56"/>
        <v>0.35</v>
      </c>
      <c r="W1825" t="str">
        <f t="shared" si="57"/>
        <v>Profit</v>
      </c>
    </row>
    <row r="1826" spans="1:23" x14ac:dyDescent="0.35">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s="4">
        <v>31.32</v>
      </c>
      <c r="S1826">
        <v>10</v>
      </c>
      <c r="T1826" s="3">
        <v>0.7</v>
      </c>
      <c r="U1826" s="4">
        <v>-25.056000000000001</v>
      </c>
      <c r="V1826" s="3">
        <f t="shared" si="56"/>
        <v>-0.8</v>
      </c>
      <c r="W1826" t="str">
        <f t="shared" si="57"/>
        <v>Loss</v>
      </c>
    </row>
    <row r="1827" spans="1:23" x14ac:dyDescent="0.35">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s="4">
        <v>11.84</v>
      </c>
      <c r="S1827">
        <v>4</v>
      </c>
      <c r="T1827" s="3">
        <v>0.2</v>
      </c>
      <c r="U1827" s="4">
        <v>3.1080000000000001</v>
      </c>
      <c r="V1827" s="3">
        <f t="shared" si="56"/>
        <v>0.26250000000000001</v>
      </c>
      <c r="W1827" t="str">
        <f t="shared" si="57"/>
        <v>Profit</v>
      </c>
    </row>
    <row r="1828" spans="1:23" x14ac:dyDescent="0.35">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s="4">
        <v>22.783999999999999</v>
      </c>
      <c r="S1828">
        <v>1</v>
      </c>
      <c r="T1828" s="3">
        <v>0.2</v>
      </c>
      <c r="U1828" s="4">
        <v>4.8415999999999997</v>
      </c>
      <c r="V1828" s="3">
        <f t="shared" si="56"/>
        <v>0.21249999999999999</v>
      </c>
      <c r="W1828" t="str">
        <f t="shared" si="57"/>
        <v>Profit</v>
      </c>
    </row>
    <row r="1829" spans="1:23" x14ac:dyDescent="0.35">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s="4">
        <v>1127.9760000000001</v>
      </c>
      <c r="S1829">
        <v>3</v>
      </c>
      <c r="T1829" s="3">
        <v>0.2</v>
      </c>
      <c r="U1829" s="4">
        <v>126.8973</v>
      </c>
      <c r="V1829" s="3">
        <f t="shared" si="56"/>
        <v>0.11249999999999999</v>
      </c>
      <c r="W1829" t="str">
        <f t="shared" si="57"/>
        <v>Profit</v>
      </c>
    </row>
    <row r="1830" spans="1:23" x14ac:dyDescent="0.35">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4">
        <v>38.880000000000003</v>
      </c>
      <c r="S1830">
        <v>6</v>
      </c>
      <c r="T1830" s="3">
        <v>0</v>
      </c>
      <c r="U1830" s="4">
        <v>18.662400000000002</v>
      </c>
      <c r="V1830" s="3">
        <f t="shared" si="56"/>
        <v>0.48000000000000004</v>
      </c>
      <c r="W1830" t="str">
        <f t="shared" si="57"/>
        <v>Profit</v>
      </c>
    </row>
    <row r="1831" spans="1:23" x14ac:dyDescent="0.35">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s="4">
        <v>779.79600000000005</v>
      </c>
      <c r="S1831">
        <v>2</v>
      </c>
      <c r="T1831" s="3">
        <v>0.4</v>
      </c>
      <c r="U1831" s="4">
        <v>-168.95580000000001</v>
      </c>
      <c r="V1831" s="3">
        <f t="shared" si="56"/>
        <v>-0.21666666666666667</v>
      </c>
      <c r="W1831" t="str">
        <f t="shared" si="57"/>
        <v>Loss</v>
      </c>
    </row>
    <row r="1832" spans="1:23" x14ac:dyDescent="0.35">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4">
        <v>1439.92</v>
      </c>
      <c r="S1832">
        <v>8</v>
      </c>
      <c r="T1832" s="3">
        <v>0</v>
      </c>
      <c r="U1832" s="4">
        <v>374.37920000000003</v>
      </c>
      <c r="V1832" s="3">
        <f t="shared" si="56"/>
        <v>0.26</v>
      </c>
      <c r="W1832" t="str">
        <f t="shared" si="57"/>
        <v>Profit</v>
      </c>
    </row>
    <row r="1833" spans="1:23" x14ac:dyDescent="0.35">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4">
        <v>262.11</v>
      </c>
      <c r="S1833">
        <v>1</v>
      </c>
      <c r="T1833" s="3">
        <v>0</v>
      </c>
      <c r="U1833" s="4">
        <v>62.906399999999998</v>
      </c>
      <c r="V1833" s="3">
        <f t="shared" si="56"/>
        <v>0.24</v>
      </c>
      <c r="W1833" t="str">
        <f t="shared" si="57"/>
        <v>Profit</v>
      </c>
    </row>
    <row r="1834" spans="1:23" x14ac:dyDescent="0.35">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s="4">
        <v>207</v>
      </c>
      <c r="S1834">
        <v>3</v>
      </c>
      <c r="T1834" s="3">
        <v>0.2</v>
      </c>
      <c r="U1834" s="4">
        <v>25.875</v>
      </c>
      <c r="V1834" s="3">
        <f t="shared" si="56"/>
        <v>0.125</v>
      </c>
      <c r="W1834" t="str">
        <f t="shared" si="57"/>
        <v>Profit</v>
      </c>
    </row>
    <row r="1835" spans="1:23" x14ac:dyDescent="0.35">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4">
        <v>1439.982</v>
      </c>
      <c r="S1835">
        <v>3</v>
      </c>
      <c r="T1835" s="3">
        <v>0.4</v>
      </c>
      <c r="U1835" s="4">
        <v>-263.99669999999998</v>
      </c>
      <c r="V1835" s="3">
        <f t="shared" si="56"/>
        <v>-0.18333333333333332</v>
      </c>
      <c r="W1835" t="str">
        <f t="shared" si="57"/>
        <v>Loss</v>
      </c>
    </row>
    <row r="1836" spans="1:23" x14ac:dyDescent="0.35">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4">
        <v>36.287999999999997</v>
      </c>
      <c r="S1836">
        <v>7</v>
      </c>
      <c r="T1836" s="3">
        <v>0.2</v>
      </c>
      <c r="U1836" s="4">
        <v>12.700799999999999</v>
      </c>
      <c r="V1836" s="3">
        <f t="shared" si="56"/>
        <v>0.35000000000000003</v>
      </c>
      <c r="W1836" t="str">
        <f t="shared" si="57"/>
        <v>Profit</v>
      </c>
    </row>
    <row r="1837" spans="1:23" x14ac:dyDescent="0.35">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s="4">
        <v>21.4</v>
      </c>
      <c r="S1837">
        <v>5</v>
      </c>
      <c r="T1837" s="3">
        <v>0</v>
      </c>
      <c r="U1837" s="4">
        <v>6.2060000000000004</v>
      </c>
      <c r="V1837" s="3">
        <f t="shared" si="56"/>
        <v>0.29000000000000004</v>
      </c>
      <c r="W1837" t="str">
        <f t="shared" si="57"/>
        <v>Profit</v>
      </c>
    </row>
    <row r="1838" spans="1:23" x14ac:dyDescent="0.35">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s="4">
        <v>1245.8599999999999</v>
      </c>
      <c r="S1838">
        <v>7</v>
      </c>
      <c r="T1838" s="3">
        <v>0</v>
      </c>
      <c r="U1838" s="4">
        <v>361.29939999999999</v>
      </c>
      <c r="V1838" s="3">
        <f t="shared" si="56"/>
        <v>0.29000000000000004</v>
      </c>
      <c r="W1838" t="str">
        <f t="shared" si="57"/>
        <v>Profit</v>
      </c>
    </row>
    <row r="1839" spans="1:23" x14ac:dyDescent="0.35">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s="4">
        <v>17.544</v>
      </c>
      <c r="S1839">
        <v>3</v>
      </c>
      <c r="T1839" s="3">
        <v>0.2</v>
      </c>
      <c r="U1839" s="4">
        <v>5.9211</v>
      </c>
      <c r="V1839" s="3">
        <f t="shared" si="56"/>
        <v>0.33749999999999997</v>
      </c>
      <c r="W1839" t="str">
        <f t="shared" si="57"/>
        <v>Profit</v>
      </c>
    </row>
    <row r="1840" spans="1:23" x14ac:dyDescent="0.35">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s="4">
        <v>44.128</v>
      </c>
      <c r="S1840">
        <v>4</v>
      </c>
      <c r="T1840" s="3">
        <v>0.2</v>
      </c>
      <c r="U1840" s="4">
        <v>12.135199999999999</v>
      </c>
      <c r="V1840" s="3">
        <f t="shared" si="56"/>
        <v>0.27499999999999997</v>
      </c>
      <c r="W1840" t="str">
        <f t="shared" si="57"/>
        <v>Profit</v>
      </c>
    </row>
    <row r="1841" spans="1:23" x14ac:dyDescent="0.35">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s="4">
        <v>62.92</v>
      </c>
      <c r="S1841">
        <v>1</v>
      </c>
      <c r="T1841" s="3">
        <v>0.2</v>
      </c>
      <c r="U1841" s="4">
        <v>10.224500000000001</v>
      </c>
      <c r="V1841" s="3">
        <f t="shared" si="56"/>
        <v>0.16250000000000001</v>
      </c>
      <c r="W1841" t="str">
        <f t="shared" si="57"/>
        <v>Profit</v>
      </c>
    </row>
    <row r="1842" spans="1:23" x14ac:dyDescent="0.35">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s="4">
        <v>78.304000000000002</v>
      </c>
      <c r="S1842">
        <v>2</v>
      </c>
      <c r="T1842" s="3">
        <v>0.2</v>
      </c>
      <c r="U1842" s="4">
        <v>29.364000000000001</v>
      </c>
      <c r="V1842" s="3">
        <f t="shared" si="56"/>
        <v>0.375</v>
      </c>
      <c r="W1842" t="str">
        <f t="shared" si="57"/>
        <v>Profit</v>
      </c>
    </row>
    <row r="1843" spans="1:23" x14ac:dyDescent="0.35">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s="4">
        <v>140.81</v>
      </c>
      <c r="S1843">
        <v>1</v>
      </c>
      <c r="T1843" s="3">
        <v>0</v>
      </c>
      <c r="U1843" s="4">
        <v>39.4268</v>
      </c>
      <c r="V1843" s="3">
        <f t="shared" si="56"/>
        <v>0.27999999999999997</v>
      </c>
      <c r="W1843" t="str">
        <f t="shared" si="57"/>
        <v>Profit</v>
      </c>
    </row>
    <row r="1844" spans="1:23" x14ac:dyDescent="0.35">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s="4">
        <v>40.095999999999997</v>
      </c>
      <c r="S1844">
        <v>4</v>
      </c>
      <c r="T1844" s="3">
        <v>0.2</v>
      </c>
      <c r="U1844" s="4">
        <v>13.532400000000001</v>
      </c>
      <c r="V1844" s="3">
        <f t="shared" si="56"/>
        <v>0.33750000000000008</v>
      </c>
      <c r="W1844" t="str">
        <f t="shared" si="57"/>
        <v>Profit</v>
      </c>
    </row>
    <row r="1845" spans="1:23" x14ac:dyDescent="0.35">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s="4">
        <v>40.783999999999999</v>
      </c>
      <c r="S1845">
        <v>2</v>
      </c>
      <c r="T1845" s="3">
        <v>0.6</v>
      </c>
      <c r="U1845" s="4">
        <v>-30.588000000000001</v>
      </c>
      <c r="V1845" s="3">
        <f t="shared" si="56"/>
        <v>-0.75</v>
      </c>
      <c r="W1845" t="str">
        <f t="shared" si="57"/>
        <v>Loss</v>
      </c>
    </row>
    <row r="1846" spans="1:23" x14ac:dyDescent="0.35">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s="4">
        <v>90.57</v>
      </c>
      <c r="S1846">
        <v>3</v>
      </c>
      <c r="T1846" s="3">
        <v>0</v>
      </c>
      <c r="U1846" s="4">
        <v>11.774100000000001</v>
      </c>
      <c r="V1846" s="3">
        <f t="shared" si="56"/>
        <v>0.13</v>
      </c>
      <c r="W1846" t="str">
        <f t="shared" si="57"/>
        <v>Profit</v>
      </c>
    </row>
    <row r="1847" spans="1:23" x14ac:dyDescent="0.35">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s="4">
        <v>40.08</v>
      </c>
      <c r="S1847">
        <v>6</v>
      </c>
      <c r="T1847" s="3">
        <v>0</v>
      </c>
      <c r="U1847" s="4">
        <v>19.238399999999999</v>
      </c>
      <c r="V1847" s="3">
        <f t="shared" si="56"/>
        <v>0.48</v>
      </c>
      <c r="W1847" t="str">
        <f t="shared" si="57"/>
        <v>Profit</v>
      </c>
    </row>
    <row r="1848" spans="1:23" x14ac:dyDescent="0.35">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4">
        <v>37.68</v>
      </c>
      <c r="S1848">
        <v>2</v>
      </c>
      <c r="T1848" s="3">
        <v>0</v>
      </c>
      <c r="U1848" s="4">
        <v>15.8256</v>
      </c>
      <c r="V1848" s="3">
        <f t="shared" si="56"/>
        <v>0.42</v>
      </c>
      <c r="W1848" t="str">
        <f t="shared" si="57"/>
        <v>Profit</v>
      </c>
    </row>
    <row r="1849" spans="1:23" x14ac:dyDescent="0.35">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s="4">
        <v>362.35199999999998</v>
      </c>
      <c r="S1849">
        <v>3</v>
      </c>
      <c r="T1849" s="3">
        <v>0.2</v>
      </c>
      <c r="U1849" s="4">
        <v>27.176400000000001</v>
      </c>
      <c r="V1849" s="3">
        <f t="shared" si="56"/>
        <v>7.5000000000000011E-2</v>
      </c>
      <c r="W1849" t="str">
        <f t="shared" si="57"/>
        <v>Profit</v>
      </c>
    </row>
    <row r="1850" spans="1:23" x14ac:dyDescent="0.35">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s="4">
        <v>7.1840000000000002</v>
      </c>
      <c r="S1850">
        <v>2</v>
      </c>
      <c r="T1850" s="3">
        <v>0.2</v>
      </c>
      <c r="U1850" s="4">
        <v>2.2450000000000001</v>
      </c>
      <c r="V1850" s="3">
        <f t="shared" si="56"/>
        <v>0.3125</v>
      </c>
      <c r="W1850" t="str">
        <f t="shared" si="57"/>
        <v>Profit</v>
      </c>
    </row>
    <row r="1851" spans="1:23" x14ac:dyDescent="0.35">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4">
        <v>34.76</v>
      </c>
      <c r="S1851">
        <v>1</v>
      </c>
      <c r="T1851" s="3">
        <v>0</v>
      </c>
      <c r="U1851" s="4">
        <v>9.7327999999999992</v>
      </c>
      <c r="V1851" s="3">
        <f t="shared" si="56"/>
        <v>0.27999999999999997</v>
      </c>
      <c r="W1851" t="str">
        <f t="shared" si="57"/>
        <v>Profit</v>
      </c>
    </row>
    <row r="1852" spans="1:23" x14ac:dyDescent="0.35">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4">
        <v>831.2</v>
      </c>
      <c r="S1852">
        <v>5</v>
      </c>
      <c r="T1852" s="3">
        <v>0</v>
      </c>
      <c r="U1852" s="4">
        <v>124.68</v>
      </c>
      <c r="V1852" s="3">
        <f t="shared" si="56"/>
        <v>0.15</v>
      </c>
      <c r="W1852" t="str">
        <f t="shared" si="57"/>
        <v>Profit</v>
      </c>
    </row>
    <row r="1853" spans="1:23" x14ac:dyDescent="0.35">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4">
        <v>26.4</v>
      </c>
      <c r="S1853">
        <v>5</v>
      </c>
      <c r="T1853" s="3">
        <v>0</v>
      </c>
      <c r="U1853" s="4">
        <v>11.88</v>
      </c>
      <c r="V1853" s="3">
        <f t="shared" si="56"/>
        <v>0.45000000000000007</v>
      </c>
      <c r="W1853" t="str">
        <f t="shared" si="57"/>
        <v>Profit</v>
      </c>
    </row>
    <row r="1854" spans="1:23" x14ac:dyDescent="0.35">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4">
        <v>106.75</v>
      </c>
      <c r="S1854">
        <v>7</v>
      </c>
      <c r="T1854" s="3">
        <v>0</v>
      </c>
      <c r="U1854" s="4">
        <v>49.104999999999997</v>
      </c>
      <c r="V1854" s="3">
        <f t="shared" si="56"/>
        <v>0.45999999999999996</v>
      </c>
      <c r="W1854" t="str">
        <f t="shared" si="57"/>
        <v>Profit</v>
      </c>
    </row>
    <row r="1855" spans="1:23" x14ac:dyDescent="0.35">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4">
        <v>97.82</v>
      </c>
      <c r="S1855">
        <v>2</v>
      </c>
      <c r="T1855" s="3">
        <v>0</v>
      </c>
      <c r="U1855" s="4">
        <v>45.9754</v>
      </c>
      <c r="V1855" s="3">
        <f t="shared" si="56"/>
        <v>0.47000000000000003</v>
      </c>
      <c r="W1855" t="str">
        <f t="shared" si="57"/>
        <v>Profit</v>
      </c>
    </row>
    <row r="1856" spans="1:23" x14ac:dyDescent="0.35">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s="4">
        <v>141.4</v>
      </c>
      <c r="S1856">
        <v>5</v>
      </c>
      <c r="T1856" s="3">
        <v>0</v>
      </c>
      <c r="U1856" s="4">
        <v>38.177999999999997</v>
      </c>
      <c r="V1856" s="3">
        <f t="shared" si="56"/>
        <v>0.26999999999999996</v>
      </c>
      <c r="W1856" t="str">
        <f t="shared" si="57"/>
        <v>Profit</v>
      </c>
    </row>
    <row r="1857" spans="1:23" x14ac:dyDescent="0.35">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s="4">
        <v>14.52</v>
      </c>
      <c r="S1857">
        <v>3</v>
      </c>
      <c r="T1857" s="3">
        <v>0</v>
      </c>
      <c r="U1857" s="4">
        <v>4.7915999999999999</v>
      </c>
      <c r="V1857" s="3">
        <f t="shared" si="56"/>
        <v>0.33</v>
      </c>
      <c r="W1857" t="str">
        <f t="shared" si="57"/>
        <v>Profit</v>
      </c>
    </row>
    <row r="1858" spans="1:23" x14ac:dyDescent="0.35">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s="4">
        <v>127.92</v>
      </c>
      <c r="S1858">
        <v>5</v>
      </c>
      <c r="T1858" s="3">
        <v>0.2</v>
      </c>
      <c r="U1858" s="4">
        <v>-15.99</v>
      </c>
      <c r="V1858" s="3">
        <f t="shared" ref="V1858:V1921" si="58">U1858/R1858</f>
        <v>-0.125</v>
      </c>
      <c r="W1858" t="str">
        <f t="shared" si="57"/>
        <v>Loss</v>
      </c>
    </row>
    <row r="1859" spans="1:23" x14ac:dyDescent="0.35">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s="4">
        <v>34.24</v>
      </c>
      <c r="S1859">
        <v>4</v>
      </c>
      <c r="T1859" s="3">
        <v>0.8</v>
      </c>
      <c r="U1859" s="4">
        <v>-53.072000000000003</v>
      </c>
      <c r="V1859" s="3">
        <f t="shared" si="58"/>
        <v>-1.55</v>
      </c>
      <c r="W1859" t="str">
        <f t="shared" ref="W1859:W1922" si="59">IF(U1859&gt;=1,"Profit","Loss")</f>
        <v>Loss</v>
      </c>
    </row>
    <row r="1860" spans="1:23" x14ac:dyDescent="0.35">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s="4">
        <v>137.62</v>
      </c>
      <c r="S1860">
        <v>2</v>
      </c>
      <c r="T1860" s="3">
        <v>0</v>
      </c>
      <c r="U1860" s="4">
        <v>60.552799999999998</v>
      </c>
      <c r="V1860" s="3">
        <f t="shared" si="58"/>
        <v>0.43999999999999995</v>
      </c>
      <c r="W1860" t="str">
        <f t="shared" si="59"/>
        <v>Profit</v>
      </c>
    </row>
    <row r="1861" spans="1:23" x14ac:dyDescent="0.35">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s="4">
        <v>100.49</v>
      </c>
      <c r="S1861">
        <v>1</v>
      </c>
      <c r="T1861" s="3">
        <v>0</v>
      </c>
      <c r="U1861" s="4">
        <v>25.122499999999999</v>
      </c>
      <c r="V1861" s="3">
        <f t="shared" si="58"/>
        <v>0.25</v>
      </c>
      <c r="W1861" t="str">
        <f t="shared" si="59"/>
        <v>Profit</v>
      </c>
    </row>
    <row r="1862" spans="1:23" x14ac:dyDescent="0.35">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4">
        <v>257.56799999999998</v>
      </c>
      <c r="S1862">
        <v>2</v>
      </c>
      <c r="T1862" s="3">
        <v>0.2</v>
      </c>
      <c r="U1862" s="4">
        <v>-28.976400000000002</v>
      </c>
      <c r="V1862" s="3">
        <f t="shared" si="58"/>
        <v>-0.11250000000000002</v>
      </c>
      <c r="W1862" t="str">
        <f t="shared" si="59"/>
        <v>Loss</v>
      </c>
    </row>
    <row r="1863" spans="1:23" x14ac:dyDescent="0.35">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s="4">
        <v>119.96</v>
      </c>
      <c r="S1863">
        <v>4</v>
      </c>
      <c r="T1863" s="3">
        <v>0</v>
      </c>
      <c r="U1863" s="4">
        <v>33.588799999999999</v>
      </c>
      <c r="V1863" s="3">
        <f t="shared" si="58"/>
        <v>0.28000000000000003</v>
      </c>
      <c r="W1863" t="str">
        <f t="shared" si="59"/>
        <v>Profit</v>
      </c>
    </row>
    <row r="1864" spans="1:23" x14ac:dyDescent="0.35">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s="4">
        <v>49.631999999999998</v>
      </c>
      <c r="S1864">
        <v>4</v>
      </c>
      <c r="T1864" s="3">
        <v>0.2</v>
      </c>
      <c r="U1864" s="4">
        <v>4.9631999999999996</v>
      </c>
      <c r="V1864" s="3">
        <f t="shared" si="58"/>
        <v>9.9999999999999992E-2</v>
      </c>
      <c r="W1864" t="str">
        <f t="shared" si="59"/>
        <v>Profit</v>
      </c>
    </row>
    <row r="1865" spans="1:23" x14ac:dyDescent="0.35">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s="4">
        <v>727.45</v>
      </c>
      <c r="S1865">
        <v>5</v>
      </c>
      <c r="T1865" s="3">
        <v>0.5</v>
      </c>
      <c r="U1865" s="4">
        <v>-465.56799999999998</v>
      </c>
      <c r="V1865" s="3">
        <f t="shared" si="58"/>
        <v>-0.6399999999999999</v>
      </c>
      <c r="W1865" t="str">
        <f t="shared" si="59"/>
        <v>Loss</v>
      </c>
    </row>
    <row r="1866" spans="1:23" x14ac:dyDescent="0.35">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s="4">
        <v>24.96</v>
      </c>
      <c r="S1866">
        <v>3</v>
      </c>
      <c r="T1866" s="3">
        <v>0.2</v>
      </c>
      <c r="U1866" s="4">
        <v>4.3680000000000003</v>
      </c>
      <c r="V1866" s="3">
        <f t="shared" si="58"/>
        <v>0.17500000000000002</v>
      </c>
      <c r="W1866" t="str">
        <f t="shared" si="59"/>
        <v>Profit</v>
      </c>
    </row>
    <row r="1867" spans="1:23" x14ac:dyDescent="0.35">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4">
        <v>370.78199999999998</v>
      </c>
      <c r="S1867">
        <v>3</v>
      </c>
      <c r="T1867" s="3">
        <v>0.4</v>
      </c>
      <c r="U1867" s="4">
        <v>-92.695499999999996</v>
      </c>
      <c r="V1867" s="3">
        <f t="shared" si="58"/>
        <v>-0.25</v>
      </c>
      <c r="W1867" t="str">
        <f t="shared" si="59"/>
        <v>Loss</v>
      </c>
    </row>
    <row r="1868" spans="1:23" x14ac:dyDescent="0.35">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s="4">
        <v>196.45</v>
      </c>
      <c r="S1868">
        <v>5</v>
      </c>
      <c r="T1868" s="3">
        <v>0</v>
      </c>
      <c r="U1868" s="4">
        <v>70.721999999999994</v>
      </c>
      <c r="V1868" s="3">
        <f t="shared" si="58"/>
        <v>0.36</v>
      </c>
      <c r="W1868" t="str">
        <f t="shared" si="59"/>
        <v>Profit</v>
      </c>
    </row>
    <row r="1869" spans="1:23" x14ac:dyDescent="0.35">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4">
        <v>31.103999999999999</v>
      </c>
      <c r="S1869">
        <v>6</v>
      </c>
      <c r="T1869" s="3">
        <v>0.2</v>
      </c>
      <c r="U1869" s="4">
        <v>10.8864</v>
      </c>
      <c r="V1869" s="3">
        <f t="shared" si="58"/>
        <v>0.35000000000000003</v>
      </c>
      <c r="W1869" t="str">
        <f t="shared" si="59"/>
        <v>Profit</v>
      </c>
    </row>
    <row r="1870" spans="1:23" x14ac:dyDescent="0.35">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4">
        <v>78.256</v>
      </c>
      <c r="S1870">
        <v>2</v>
      </c>
      <c r="T1870" s="3">
        <v>0.2</v>
      </c>
      <c r="U1870" s="4">
        <v>-17.607600000000001</v>
      </c>
      <c r="V1870" s="3">
        <f t="shared" si="58"/>
        <v>-0.22500000000000001</v>
      </c>
      <c r="W1870" t="str">
        <f t="shared" si="59"/>
        <v>Loss</v>
      </c>
    </row>
    <row r="1871" spans="1:23" x14ac:dyDescent="0.35">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s="4">
        <v>6.48</v>
      </c>
      <c r="S1871">
        <v>1</v>
      </c>
      <c r="T1871" s="3">
        <v>0</v>
      </c>
      <c r="U1871" s="4">
        <v>3.1103999999999998</v>
      </c>
      <c r="V1871" s="3">
        <f t="shared" si="58"/>
        <v>0.47999999999999993</v>
      </c>
      <c r="W1871" t="str">
        <f t="shared" si="59"/>
        <v>Profit</v>
      </c>
    </row>
    <row r="1872" spans="1:23" x14ac:dyDescent="0.35">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s="4">
        <v>99.2</v>
      </c>
      <c r="S1872">
        <v>5</v>
      </c>
      <c r="T1872" s="3">
        <v>0</v>
      </c>
      <c r="U1872" s="4">
        <v>25.792000000000002</v>
      </c>
      <c r="V1872" s="3">
        <f t="shared" si="58"/>
        <v>0.26</v>
      </c>
      <c r="W1872" t="str">
        <f t="shared" si="59"/>
        <v>Profit</v>
      </c>
    </row>
    <row r="1873" spans="1:23" x14ac:dyDescent="0.35">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s="4">
        <v>801.56799999999998</v>
      </c>
      <c r="S1873">
        <v>2</v>
      </c>
      <c r="T1873" s="3">
        <v>0.2</v>
      </c>
      <c r="U1873" s="4">
        <v>50.097999999999999</v>
      </c>
      <c r="V1873" s="3">
        <f t="shared" si="58"/>
        <v>6.25E-2</v>
      </c>
      <c r="W1873" t="str">
        <f t="shared" si="59"/>
        <v>Profit</v>
      </c>
    </row>
    <row r="1874" spans="1:23" x14ac:dyDescent="0.35">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s="4">
        <v>272.84800000000001</v>
      </c>
      <c r="S1874">
        <v>1</v>
      </c>
      <c r="T1874" s="3">
        <v>0.2</v>
      </c>
      <c r="U1874" s="4">
        <v>27.284800000000001</v>
      </c>
      <c r="V1874" s="3">
        <f t="shared" si="58"/>
        <v>9.9999999999999992E-2</v>
      </c>
      <c r="W1874" t="str">
        <f t="shared" si="59"/>
        <v>Profit</v>
      </c>
    </row>
    <row r="1875" spans="1:23" x14ac:dyDescent="0.35">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s="4">
        <v>70.98</v>
      </c>
      <c r="S1875">
        <v>1</v>
      </c>
      <c r="T1875" s="3">
        <v>0</v>
      </c>
      <c r="U1875" s="4">
        <v>20.584199999999999</v>
      </c>
      <c r="V1875" s="3">
        <f t="shared" si="58"/>
        <v>0.28999999999999998</v>
      </c>
      <c r="W1875" t="str">
        <f t="shared" si="59"/>
        <v>Profit</v>
      </c>
    </row>
    <row r="1876" spans="1:23" x14ac:dyDescent="0.35">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s="4">
        <v>16.224</v>
      </c>
      <c r="S1876">
        <v>2</v>
      </c>
      <c r="T1876" s="3">
        <v>0.2</v>
      </c>
      <c r="U1876" s="4">
        <v>5.8811999999999998</v>
      </c>
      <c r="V1876" s="3">
        <f t="shared" si="58"/>
        <v>0.36249999999999999</v>
      </c>
      <c r="W1876" t="str">
        <f t="shared" si="59"/>
        <v>Profit</v>
      </c>
    </row>
    <row r="1877" spans="1:23" x14ac:dyDescent="0.35">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4">
        <v>176.78399999999999</v>
      </c>
      <c r="S1877">
        <v>1</v>
      </c>
      <c r="T1877" s="3">
        <v>0.2</v>
      </c>
      <c r="U1877" s="4">
        <v>-22.097999999999999</v>
      </c>
      <c r="V1877" s="3">
        <f t="shared" si="58"/>
        <v>-0.125</v>
      </c>
      <c r="W1877" t="str">
        <f t="shared" si="59"/>
        <v>Loss</v>
      </c>
    </row>
    <row r="1878" spans="1:23" x14ac:dyDescent="0.35">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s="4">
        <v>470.37599999999998</v>
      </c>
      <c r="S1878">
        <v>3</v>
      </c>
      <c r="T1878" s="3">
        <v>0.2</v>
      </c>
      <c r="U1878" s="4">
        <v>47.037599999999998</v>
      </c>
      <c r="V1878" s="3">
        <f t="shared" si="58"/>
        <v>0.1</v>
      </c>
      <c r="W1878" t="str">
        <f t="shared" si="59"/>
        <v>Profit</v>
      </c>
    </row>
    <row r="1879" spans="1:23" x14ac:dyDescent="0.35">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s="4">
        <v>393.56799999999998</v>
      </c>
      <c r="S1879">
        <v>4</v>
      </c>
      <c r="T1879" s="3">
        <v>0.2</v>
      </c>
      <c r="U1879" s="4">
        <v>-44.276400000000002</v>
      </c>
      <c r="V1879" s="3">
        <f t="shared" si="58"/>
        <v>-0.11250000000000002</v>
      </c>
      <c r="W1879" t="str">
        <f t="shared" si="59"/>
        <v>Loss</v>
      </c>
    </row>
    <row r="1880" spans="1:23" x14ac:dyDescent="0.35">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s="4">
        <v>302.37599999999998</v>
      </c>
      <c r="S1880">
        <v>3</v>
      </c>
      <c r="T1880" s="3">
        <v>0.2</v>
      </c>
      <c r="U1880" s="4">
        <v>22.6782</v>
      </c>
      <c r="V1880" s="3">
        <f t="shared" si="58"/>
        <v>7.5000000000000011E-2</v>
      </c>
      <c r="W1880" t="str">
        <f t="shared" si="59"/>
        <v>Profit</v>
      </c>
    </row>
    <row r="1881" spans="1:23" x14ac:dyDescent="0.35">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s="4">
        <v>68.742000000000004</v>
      </c>
      <c r="S1881">
        <v>9</v>
      </c>
      <c r="T1881" s="3">
        <v>0.7</v>
      </c>
      <c r="U1881" s="4">
        <v>-48.119399999999999</v>
      </c>
      <c r="V1881" s="3">
        <f t="shared" si="58"/>
        <v>-0.7</v>
      </c>
      <c r="W1881" t="str">
        <f t="shared" si="59"/>
        <v>Loss</v>
      </c>
    </row>
    <row r="1882" spans="1:23" x14ac:dyDescent="0.35">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4">
        <v>29.34</v>
      </c>
      <c r="S1882">
        <v>3</v>
      </c>
      <c r="T1882" s="3">
        <v>0</v>
      </c>
      <c r="U1882" s="4">
        <v>14.67</v>
      </c>
      <c r="V1882" s="3">
        <f t="shared" si="58"/>
        <v>0.5</v>
      </c>
      <c r="W1882" t="str">
        <f t="shared" si="59"/>
        <v>Profit</v>
      </c>
    </row>
    <row r="1883" spans="1:23" x14ac:dyDescent="0.35">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s="4">
        <v>383.60700000000003</v>
      </c>
      <c r="S1883">
        <v>7</v>
      </c>
      <c r="T1883" s="3">
        <v>0.1</v>
      </c>
      <c r="U1883" s="4">
        <v>63.9345</v>
      </c>
      <c r="V1883" s="3">
        <f t="shared" si="58"/>
        <v>0.16666666666666666</v>
      </c>
      <c r="W1883" t="str">
        <f t="shared" si="59"/>
        <v>Profit</v>
      </c>
    </row>
    <row r="1884" spans="1:23" x14ac:dyDescent="0.35">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4">
        <v>563.4</v>
      </c>
      <c r="S1884">
        <v>4</v>
      </c>
      <c r="T1884" s="3">
        <v>0</v>
      </c>
      <c r="U1884" s="4">
        <v>67.608000000000004</v>
      </c>
      <c r="V1884" s="3">
        <f t="shared" si="58"/>
        <v>0.12000000000000001</v>
      </c>
      <c r="W1884" t="str">
        <f t="shared" si="59"/>
        <v>Profit</v>
      </c>
    </row>
    <row r="1885" spans="1:23" x14ac:dyDescent="0.35">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4">
        <v>217.05600000000001</v>
      </c>
      <c r="S1885">
        <v>7</v>
      </c>
      <c r="T1885" s="3">
        <v>0.2</v>
      </c>
      <c r="U1885" s="4">
        <v>78.6828</v>
      </c>
      <c r="V1885" s="3">
        <f t="shared" si="58"/>
        <v>0.36249999999999999</v>
      </c>
      <c r="W1885" t="str">
        <f t="shared" si="59"/>
        <v>Profit</v>
      </c>
    </row>
    <row r="1886" spans="1:23" x14ac:dyDescent="0.35">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4">
        <v>6</v>
      </c>
      <c r="S1886">
        <v>2</v>
      </c>
      <c r="T1886" s="3">
        <v>0.2</v>
      </c>
      <c r="U1886" s="4">
        <v>2.1</v>
      </c>
      <c r="V1886" s="3">
        <f t="shared" si="58"/>
        <v>0.35000000000000003</v>
      </c>
      <c r="W1886" t="str">
        <f t="shared" si="59"/>
        <v>Profit</v>
      </c>
    </row>
    <row r="1887" spans="1:23" x14ac:dyDescent="0.35">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s="4">
        <v>31.56</v>
      </c>
      <c r="S1887">
        <v>3</v>
      </c>
      <c r="T1887" s="3">
        <v>0</v>
      </c>
      <c r="U1887" s="4">
        <v>10.4148</v>
      </c>
      <c r="V1887" s="3">
        <f t="shared" si="58"/>
        <v>0.33</v>
      </c>
      <c r="W1887" t="str">
        <f t="shared" si="59"/>
        <v>Profit</v>
      </c>
    </row>
    <row r="1888" spans="1:23" x14ac:dyDescent="0.35">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4">
        <v>7.1040000000000001</v>
      </c>
      <c r="S1888">
        <v>2</v>
      </c>
      <c r="T1888" s="3">
        <v>0.2</v>
      </c>
      <c r="U1888" s="4">
        <v>2.3976000000000002</v>
      </c>
      <c r="V1888" s="3">
        <f t="shared" si="58"/>
        <v>0.33750000000000002</v>
      </c>
      <c r="W1888" t="str">
        <f t="shared" si="59"/>
        <v>Profit</v>
      </c>
    </row>
    <row r="1889" spans="1:23" x14ac:dyDescent="0.35">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4">
        <v>398.35199999999998</v>
      </c>
      <c r="S1889">
        <v>8</v>
      </c>
      <c r="T1889" s="3">
        <v>0.7</v>
      </c>
      <c r="U1889" s="4">
        <v>-331.96</v>
      </c>
      <c r="V1889" s="3">
        <f t="shared" si="58"/>
        <v>-0.83333333333333337</v>
      </c>
      <c r="W1889" t="str">
        <f t="shared" si="59"/>
        <v>Loss</v>
      </c>
    </row>
    <row r="1890" spans="1:23" x14ac:dyDescent="0.35">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s="4">
        <v>121.792</v>
      </c>
      <c r="S1890">
        <v>4</v>
      </c>
      <c r="T1890" s="3">
        <v>0.2</v>
      </c>
      <c r="U1890" s="4">
        <v>13.701599999999999</v>
      </c>
      <c r="V1890" s="3">
        <f t="shared" si="58"/>
        <v>0.11249999999999999</v>
      </c>
      <c r="W1890" t="str">
        <f t="shared" si="59"/>
        <v>Profit</v>
      </c>
    </row>
    <row r="1891" spans="1:23" x14ac:dyDescent="0.35">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s="4">
        <v>409.59</v>
      </c>
      <c r="S1891">
        <v>3</v>
      </c>
      <c r="T1891" s="3">
        <v>0.4</v>
      </c>
      <c r="U1891" s="4">
        <v>-122.877</v>
      </c>
      <c r="V1891" s="3">
        <f t="shared" si="58"/>
        <v>-0.3</v>
      </c>
      <c r="W1891" t="str">
        <f t="shared" si="59"/>
        <v>Loss</v>
      </c>
    </row>
    <row r="1892" spans="1:23" x14ac:dyDescent="0.35">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s="4">
        <v>10.56</v>
      </c>
      <c r="S1892">
        <v>2</v>
      </c>
      <c r="T1892" s="3">
        <v>0</v>
      </c>
      <c r="U1892" s="4">
        <v>4.7519999999999998</v>
      </c>
      <c r="V1892" s="3">
        <f t="shared" si="58"/>
        <v>0.44999999999999996</v>
      </c>
      <c r="W1892" t="str">
        <f t="shared" si="59"/>
        <v>Profit</v>
      </c>
    </row>
    <row r="1893" spans="1:23" x14ac:dyDescent="0.35">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s="4">
        <v>3.38</v>
      </c>
      <c r="S1893">
        <v>1</v>
      </c>
      <c r="T1893" s="3">
        <v>0</v>
      </c>
      <c r="U1893" s="4">
        <v>1.2505999999999999</v>
      </c>
      <c r="V1893" s="3">
        <f t="shared" si="58"/>
        <v>0.37</v>
      </c>
      <c r="W1893" t="str">
        <f t="shared" si="59"/>
        <v>Profit</v>
      </c>
    </row>
    <row r="1894" spans="1:23" x14ac:dyDescent="0.35">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s="4">
        <v>7.8239999999999998</v>
      </c>
      <c r="S1894">
        <v>1</v>
      </c>
      <c r="T1894" s="3">
        <v>0.2</v>
      </c>
      <c r="U1894" s="4">
        <v>2.9340000000000002</v>
      </c>
      <c r="V1894" s="3">
        <f t="shared" si="58"/>
        <v>0.37500000000000006</v>
      </c>
      <c r="W1894" t="str">
        <f t="shared" si="59"/>
        <v>Profit</v>
      </c>
    </row>
    <row r="1895" spans="1:23" x14ac:dyDescent="0.35">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s="4">
        <v>24.783999999999999</v>
      </c>
      <c r="S1895">
        <v>1</v>
      </c>
      <c r="T1895" s="3">
        <v>0.2</v>
      </c>
      <c r="U1895" s="4">
        <v>7.7450000000000001</v>
      </c>
      <c r="V1895" s="3">
        <f t="shared" si="58"/>
        <v>0.3125</v>
      </c>
      <c r="W1895" t="str">
        <f t="shared" si="59"/>
        <v>Profit</v>
      </c>
    </row>
    <row r="1896" spans="1:23" x14ac:dyDescent="0.35">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4">
        <v>34.65</v>
      </c>
      <c r="S1896">
        <v>3</v>
      </c>
      <c r="T1896" s="3">
        <v>0</v>
      </c>
      <c r="U1896" s="4">
        <v>10.395</v>
      </c>
      <c r="V1896" s="3">
        <f t="shared" si="58"/>
        <v>0.3</v>
      </c>
      <c r="W1896" t="str">
        <f t="shared" si="59"/>
        <v>Profit</v>
      </c>
    </row>
    <row r="1897" spans="1:23" x14ac:dyDescent="0.35">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4">
        <v>487.98399999999998</v>
      </c>
      <c r="S1897">
        <v>2</v>
      </c>
      <c r="T1897" s="3">
        <v>0.2</v>
      </c>
      <c r="U1897" s="4">
        <v>152.495</v>
      </c>
      <c r="V1897" s="3">
        <f t="shared" si="58"/>
        <v>0.3125</v>
      </c>
      <c r="W1897" t="str">
        <f t="shared" si="59"/>
        <v>Profit</v>
      </c>
    </row>
    <row r="1898" spans="1:23" x14ac:dyDescent="0.35">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4">
        <v>1793.98</v>
      </c>
      <c r="S1898">
        <v>2</v>
      </c>
      <c r="T1898" s="3">
        <v>0</v>
      </c>
      <c r="U1898" s="4">
        <v>843.17060000000004</v>
      </c>
      <c r="V1898" s="3">
        <f t="shared" si="58"/>
        <v>0.47000000000000003</v>
      </c>
      <c r="W1898" t="str">
        <f t="shared" si="59"/>
        <v>Profit</v>
      </c>
    </row>
    <row r="1899" spans="1:23" x14ac:dyDescent="0.35">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s="4">
        <v>29.808</v>
      </c>
      <c r="S1899">
        <v>2</v>
      </c>
      <c r="T1899" s="3">
        <v>0.2</v>
      </c>
      <c r="U1899" s="4">
        <v>10.805400000000001</v>
      </c>
      <c r="V1899" s="3">
        <f t="shared" si="58"/>
        <v>0.36250000000000004</v>
      </c>
      <c r="W1899" t="str">
        <f t="shared" si="59"/>
        <v>Profit</v>
      </c>
    </row>
    <row r="1900" spans="1:23" x14ac:dyDescent="0.35">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s="4">
        <v>505.17599999999999</v>
      </c>
      <c r="S1900">
        <v>4</v>
      </c>
      <c r="T1900" s="3">
        <v>0.7</v>
      </c>
      <c r="U1900" s="4">
        <v>-336.78399999999999</v>
      </c>
      <c r="V1900" s="3">
        <f t="shared" si="58"/>
        <v>-0.66666666666666663</v>
      </c>
      <c r="W1900" t="str">
        <f t="shared" si="59"/>
        <v>Loss</v>
      </c>
    </row>
    <row r="1901" spans="1:23" x14ac:dyDescent="0.35">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s="4">
        <v>174.05850000000001</v>
      </c>
      <c r="S1901">
        <v>3</v>
      </c>
      <c r="T1901" s="3">
        <v>0.45</v>
      </c>
      <c r="U1901" s="4">
        <v>-110.7645</v>
      </c>
      <c r="V1901" s="3">
        <f t="shared" si="58"/>
        <v>-0.63636363636363635</v>
      </c>
      <c r="W1901" t="str">
        <f t="shared" si="59"/>
        <v>Loss</v>
      </c>
    </row>
    <row r="1902" spans="1:23" x14ac:dyDescent="0.35">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s="4">
        <v>191.88</v>
      </c>
      <c r="S1902">
        <v>6</v>
      </c>
      <c r="T1902" s="3">
        <v>0</v>
      </c>
      <c r="U1902" s="4">
        <v>19.187999999999999</v>
      </c>
      <c r="V1902" s="3">
        <f t="shared" si="58"/>
        <v>9.9999999999999992E-2</v>
      </c>
      <c r="W1902" t="str">
        <f t="shared" si="59"/>
        <v>Profit</v>
      </c>
    </row>
    <row r="1903" spans="1:23" x14ac:dyDescent="0.35">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s="4">
        <v>14.78</v>
      </c>
      <c r="S1903">
        <v>2</v>
      </c>
      <c r="T1903" s="3">
        <v>0</v>
      </c>
      <c r="U1903" s="4">
        <v>3.9906000000000001</v>
      </c>
      <c r="V1903" s="3">
        <f t="shared" si="58"/>
        <v>0.27</v>
      </c>
      <c r="W1903" t="str">
        <f t="shared" si="59"/>
        <v>Profit</v>
      </c>
    </row>
    <row r="1904" spans="1:23" x14ac:dyDescent="0.35">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s="4">
        <v>5.1840000000000002</v>
      </c>
      <c r="S1904">
        <v>1</v>
      </c>
      <c r="T1904" s="3">
        <v>0.2</v>
      </c>
      <c r="U1904" s="4">
        <v>1.8144</v>
      </c>
      <c r="V1904" s="3">
        <f t="shared" si="58"/>
        <v>0.35</v>
      </c>
      <c r="W1904" t="str">
        <f t="shared" si="59"/>
        <v>Profit</v>
      </c>
    </row>
    <row r="1905" spans="1:23" x14ac:dyDescent="0.35">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s="4">
        <v>478.48</v>
      </c>
      <c r="S1905">
        <v>2</v>
      </c>
      <c r="T1905" s="3">
        <v>0.2</v>
      </c>
      <c r="U1905" s="4">
        <v>47.847999999999999</v>
      </c>
      <c r="V1905" s="3">
        <f t="shared" si="58"/>
        <v>9.9999999999999992E-2</v>
      </c>
      <c r="W1905" t="str">
        <f t="shared" si="59"/>
        <v>Profit</v>
      </c>
    </row>
    <row r="1906" spans="1:23" x14ac:dyDescent="0.35">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4">
        <v>28.4</v>
      </c>
      <c r="S1906">
        <v>2</v>
      </c>
      <c r="T1906" s="3">
        <v>0.2</v>
      </c>
      <c r="U1906" s="4">
        <v>6.7450000000000001</v>
      </c>
      <c r="V1906" s="3">
        <f t="shared" si="58"/>
        <v>0.23750000000000002</v>
      </c>
      <c r="W1906" t="str">
        <f t="shared" si="59"/>
        <v>Profit</v>
      </c>
    </row>
    <row r="1907" spans="1:23" x14ac:dyDescent="0.35">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4">
        <v>909.12</v>
      </c>
      <c r="S1907">
        <v>8</v>
      </c>
      <c r="T1907" s="3">
        <v>0</v>
      </c>
      <c r="U1907" s="4">
        <v>9.0912000000000006</v>
      </c>
      <c r="V1907" s="3">
        <f t="shared" si="58"/>
        <v>0.01</v>
      </c>
      <c r="W1907" t="str">
        <f t="shared" si="59"/>
        <v>Profit</v>
      </c>
    </row>
    <row r="1908" spans="1:23" x14ac:dyDescent="0.35">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s="4">
        <v>2.952</v>
      </c>
      <c r="S1908">
        <v>2</v>
      </c>
      <c r="T1908" s="3">
        <v>0.7</v>
      </c>
      <c r="U1908" s="4">
        <v>-2.1648000000000001</v>
      </c>
      <c r="V1908" s="3">
        <f t="shared" si="58"/>
        <v>-0.73333333333333339</v>
      </c>
      <c r="W1908" t="str">
        <f t="shared" si="59"/>
        <v>Loss</v>
      </c>
    </row>
    <row r="1909" spans="1:23" x14ac:dyDescent="0.35">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s="4">
        <v>27.018000000000001</v>
      </c>
      <c r="S1909">
        <v>6</v>
      </c>
      <c r="T1909" s="3">
        <v>0.7</v>
      </c>
      <c r="U1909" s="4">
        <v>-21.6144</v>
      </c>
      <c r="V1909" s="3">
        <f t="shared" si="58"/>
        <v>-0.79999999999999993</v>
      </c>
      <c r="W1909" t="str">
        <f t="shared" si="59"/>
        <v>Loss</v>
      </c>
    </row>
    <row r="1910" spans="1:23" x14ac:dyDescent="0.35">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s="4">
        <v>136.91999999999999</v>
      </c>
      <c r="S1910">
        <v>4</v>
      </c>
      <c r="T1910" s="3">
        <v>0</v>
      </c>
      <c r="U1910" s="4">
        <v>41.076000000000001</v>
      </c>
      <c r="V1910" s="3">
        <f t="shared" si="58"/>
        <v>0.30000000000000004</v>
      </c>
      <c r="W1910" t="str">
        <f t="shared" si="59"/>
        <v>Profit</v>
      </c>
    </row>
    <row r="1911" spans="1:23" x14ac:dyDescent="0.35">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4">
        <v>18.96</v>
      </c>
      <c r="S1911">
        <v>2</v>
      </c>
      <c r="T1911" s="3">
        <v>0</v>
      </c>
      <c r="U1911" s="4">
        <v>8.532</v>
      </c>
      <c r="V1911" s="3">
        <f t="shared" si="58"/>
        <v>0.44999999999999996</v>
      </c>
      <c r="W1911" t="str">
        <f t="shared" si="59"/>
        <v>Profit</v>
      </c>
    </row>
    <row r="1912" spans="1:23" x14ac:dyDescent="0.35">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s="4">
        <v>99.39</v>
      </c>
      <c r="S1912">
        <v>3</v>
      </c>
      <c r="T1912" s="3">
        <v>0</v>
      </c>
      <c r="U1912" s="4">
        <v>40.749899999999997</v>
      </c>
      <c r="V1912" s="3">
        <f t="shared" si="58"/>
        <v>0.41</v>
      </c>
      <c r="W1912" t="str">
        <f t="shared" si="59"/>
        <v>Profit</v>
      </c>
    </row>
    <row r="1913" spans="1:23" x14ac:dyDescent="0.35">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s="4">
        <v>273.89600000000002</v>
      </c>
      <c r="S1913">
        <v>7</v>
      </c>
      <c r="T1913" s="3">
        <v>0.2</v>
      </c>
      <c r="U1913" s="4">
        <v>92.439899999999994</v>
      </c>
      <c r="V1913" s="3">
        <f t="shared" si="58"/>
        <v>0.33749999999999997</v>
      </c>
      <c r="W1913" t="str">
        <f t="shared" si="59"/>
        <v>Profit</v>
      </c>
    </row>
    <row r="1914" spans="1:23" x14ac:dyDescent="0.35">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4">
        <v>597.13199999999995</v>
      </c>
      <c r="S1914">
        <v>3</v>
      </c>
      <c r="T1914" s="3">
        <v>0.4</v>
      </c>
      <c r="U1914" s="4">
        <v>49.761000000000003</v>
      </c>
      <c r="V1914" s="3">
        <f t="shared" si="58"/>
        <v>8.3333333333333343E-2</v>
      </c>
      <c r="W1914" t="str">
        <f t="shared" si="59"/>
        <v>Profit</v>
      </c>
    </row>
    <row r="1915" spans="1:23" x14ac:dyDescent="0.35">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4">
        <v>149.94999999999999</v>
      </c>
      <c r="S1915">
        <v>5</v>
      </c>
      <c r="T1915" s="3">
        <v>0</v>
      </c>
      <c r="U1915" s="4">
        <v>65.977999999999994</v>
      </c>
      <c r="V1915" s="3">
        <f t="shared" si="58"/>
        <v>0.44</v>
      </c>
      <c r="W1915" t="str">
        <f t="shared" si="59"/>
        <v>Profit</v>
      </c>
    </row>
    <row r="1916" spans="1:23" x14ac:dyDescent="0.35">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s="4">
        <v>4.6079999999999997</v>
      </c>
      <c r="S1916">
        <v>2</v>
      </c>
      <c r="T1916" s="3">
        <v>0.2</v>
      </c>
      <c r="U1916" s="4">
        <v>1.6704000000000001</v>
      </c>
      <c r="V1916" s="3">
        <f t="shared" si="58"/>
        <v>0.36250000000000004</v>
      </c>
      <c r="W1916" t="str">
        <f t="shared" si="59"/>
        <v>Profit</v>
      </c>
    </row>
    <row r="1917" spans="1:23" x14ac:dyDescent="0.35">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s="4">
        <v>15.528</v>
      </c>
      <c r="S1917">
        <v>3</v>
      </c>
      <c r="T1917" s="3">
        <v>0.2</v>
      </c>
      <c r="U1917" s="4">
        <v>4.8525</v>
      </c>
      <c r="V1917" s="3">
        <f t="shared" si="58"/>
        <v>0.3125</v>
      </c>
      <c r="W1917" t="str">
        <f t="shared" si="59"/>
        <v>Profit</v>
      </c>
    </row>
    <row r="1918" spans="1:23" x14ac:dyDescent="0.35">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s="4">
        <v>11.952</v>
      </c>
      <c r="S1918">
        <v>3</v>
      </c>
      <c r="T1918" s="3">
        <v>0.2</v>
      </c>
      <c r="U1918" s="4">
        <v>3.8843999999999999</v>
      </c>
      <c r="V1918" s="3">
        <f t="shared" si="58"/>
        <v>0.32500000000000001</v>
      </c>
      <c r="W1918" t="str">
        <f t="shared" si="59"/>
        <v>Profit</v>
      </c>
    </row>
    <row r="1919" spans="1:23" x14ac:dyDescent="0.35">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s="4">
        <v>11.65</v>
      </c>
      <c r="S1919">
        <v>5</v>
      </c>
      <c r="T1919" s="3">
        <v>0</v>
      </c>
      <c r="U1919" s="4">
        <v>3.3784999999999998</v>
      </c>
      <c r="V1919" s="3">
        <f t="shared" si="58"/>
        <v>0.28999999999999998</v>
      </c>
      <c r="W1919" t="str">
        <f t="shared" si="59"/>
        <v>Profit</v>
      </c>
    </row>
    <row r="1920" spans="1:23" x14ac:dyDescent="0.35">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4">
        <v>299.89999999999998</v>
      </c>
      <c r="S1920">
        <v>2</v>
      </c>
      <c r="T1920" s="3">
        <v>0</v>
      </c>
      <c r="U1920" s="4">
        <v>74.974999999999994</v>
      </c>
      <c r="V1920" s="3">
        <f t="shared" si="58"/>
        <v>0.25</v>
      </c>
      <c r="W1920" t="str">
        <f t="shared" si="59"/>
        <v>Profit</v>
      </c>
    </row>
    <row r="1921" spans="1:23" x14ac:dyDescent="0.35">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4">
        <v>895.92</v>
      </c>
      <c r="S1921">
        <v>5</v>
      </c>
      <c r="T1921" s="3">
        <v>0.2</v>
      </c>
      <c r="U1921" s="4">
        <v>302.37299999999999</v>
      </c>
      <c r="V1921" s="3">
        <f t="shared" si="58"/>
        <v>0.33750000000000002</v>
      </c>
      <c r="W1921" t="str">
        <f t="shared" si="59"/>
        <v>Profit</v>
      </c>
    </row>
    <row r="1922" spans="1:23" x14ac:dyDescent="0.35">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4">
        <v>462.56400000000002</v>
      </c>
      <c r="S1922">
        <v>2</v>
      </c>
      <c r="T1922" s="3">
        <v>0.1</v>
      </c>
      <c r="U1922" s="4">
        <v>97.6524</v>
      </c>
      <c r="V1922" s="3">
        <f t="shared" ref="V1922:V1985" si="60">U1922/R1922</f>
        <v>0.21111111111111111</v>
      </c>
      <c r="W1922" t="str">
        <f t="shared" si="59"/>
        <v>Profit</v>
      </c>
    </row>
    <row r="1923" spans="1:23" x14ac:dyDescent="0.35">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s="4">
        <v>15.007999999999999</v>
      </c>
      <c r="S1923">
        <v>2</v>
      </c>
      <c r="T1923" s="3">
        <v>0.2</v>
      </c>
      <c r="U1923" s="4">
        <v>1.5007999999999999</v>
      </c>
      <c r="V1923" s="3">
        <f t="shared" si="60"/>
        <v>0.1</v>
      </c>
      <c r="W1923" t="str">
        <f t="shared" ref="W1923:W1986" si="61">IF(U1923&gt;=1,"Profit","Loss")</f>
        <v>Profit</v>
      </c>
    </row>
    <row r="1924" spans="1:23" x14ac:dyDescent="0.35">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4">
        <v>863.64</v>
      </c>
      <c r="S1924">
        <v>9</v>
      </c>
      <c r="T1924" s="3">
        <v>0.2</v>
      </c>
      <c r="U1924" s="4">
        <v>107.955</v>
      </c>
      <c r="V1924" s="3">
        <f t="shared" si="60"/>
        <v>0.125</v>
      </c>
      <c r="W1924" t="str">
        <f t="shared" si="61"/>
        <v>Profit</v>
      </c>
    </row>
    <row r="1925" spans="1:23" x14ac:dyDescent="0.35">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4">
        <v>47.616</v>
      </c>
      <c r="S1925">
        <v>3</v>
      </c>
      <c r="T1925" s="3">
        <v>0.2</v>
      </c>
      <c r="U1925" s="4">
        <v>3.5712000000000002</v>
      </c>
      <c r="V1925" s="3">
        <f t="shared" si="60"/>
        <v>7.4999999999999997E-2</v>
      </c>
      <c r="W1925" t="str">
        <f t="shared" si="61"/>
        <v>Profit</v>
      </c>
    </row>
    <row r="1926" spans="1:23" x14ac:dyDescent="0.35">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s="4">
        <v>92.94</v>
      </c>
      <c r="S1926">
        <v>3</v>
      </c>
      <c r="T1926" s="3">
        <v>0</v>
      </c>
      <c r="U1926" s="4">
        <v>41.823</v>
      </c>
      <c r="V1926" s="3">
        <f t="shared" si="60"/>
        <v>0.45</v>
      </c>
      <c r="W1926" t="str">
        <f t="shared" si="61"/>
        <v>Profit</v>
      </c>
    </row>
    <row r="1927" spans="1:23" x14ac:dyDescent="0.35">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s="4">
        <v>199.98</v>
      </c>
      <c r="S1927">
        <v>2</v>
      </c>
      <c r="T1927" s="3">
        <v>0</v>
      </c>
      <c r="U1927" s="4">
        <v>69.992999999999995</v>
      </c>
      <c r="V1927" s="3">
        <f t="shared" si="60"/>
        <v>0.35</v>
      </c>
      <c r="W1927" t="str">
        <f t="shared" si="61"/>
        <v>Profit</v>
      </c>
    </row>
    <row r="1928" spans="1:23" x14ac:dyDescent="0.35">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s="4">
        <v>177.48</v>
      </c>
      <c r="S1928">
        <v>3</v>
      </c>
      <c r="T1928" s="3">
        <v>0.2</v>
      </c>
      <c r="U1928" s="4">
        <v>19.9665</v>
      </c>
      <c r="V1928" s="3">
        <f t="shared" si="60"/>
        <v>0.1125</v>
      </c>
      <c r="W1928" t="str">
        <f t="shared" si="61"/>
        <v>Profit</v>
      </c>
    </row>
    <row r="1929" spans="1:23" x14ac:dyDescent="0.35">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s="4">
        <v>88.768000000000001</v>
      </c>
      <c r="S1929">
        <v>2</v>
      </c>
      <c r="T1929" s="3">
        <v>0.2</v>
      </c>
      <c r="U1929" s="4">
        <v>31.0688</v>
      </c>
      <c r="V1929" s="3">
        <f t="shared" si="60"/>
        <v>0.35</v>
      </c>
      <c r="W1929" t="str">
        <f t="shared" si="61"/>
        <v>Profit</v>
      </c>
    </row>
    <row r="1930" spans="1:23" x14ac:dyDescent="0.35">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s="4">
        <v>6.48</v>
      </c>
      <c r="S1930">
        <v>1</v>
      </c>
      <c r="T1930" s="3">
        <v>0</v>
      </c>
      <c r="U1930" s="4">
        <v>3.1103999999999998</v>
      </c>
      <c r="V1930" s="3">
        <f t="shared" si="60"/>
        <v>0.47999999999999993</v>
      </c>
      <c r="W1930" t="str">
        <f t="shared" si="61"/>
        <v>Profit</v>
      </c>
    </row>
    <row r="1931" spans="1:23" x14ac:dyDescent="0.35">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s="4">
        <v>46.51</v>
      </c>
      <c r="S1931">
        <v>1</v>
      </c>
      <c r="T1931" s="3">
        <v>0</v>
      </c>
      <c r="U1931" s="4">
        <v>1.8604000000000001</v>
      </c>
      <c r="V1931" s="3">
        <f t="shared" si="60"/>
        <v>0.04</v>
      </c>
      <c r="W1931" t="str">
        <f t="shared" si="61"/>
        <v>Profit</v>
      </c>
    </row>
    <row r="1932" spans="1:23" x14ac:dyDescent="0.35">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s="4">
        <v>659.976</v>
      </c>
      <c r="S1932">
        <v>3</v>
      </c>
      <c r="T1932" s="3">
        <v>0.2</v>
      </c>
      <c r="U1932" s="4">
        <v>49.498199999999997</v>
      </c>
      <c r="V1932" s="3">
        <f t="shared" si="60"/>
        <v>7.4999999999999997E-2</v>
      </c>
      <c r="W1932" t="str">
        <f t="shared" si="61"/>
        <v>Profit</v>
      </c>
    </row>
    <row r="1933" spans="1:23" x14ac:dyDescent="0.35">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s="4">
        <v>271.99200000000002</v>
      </c>
      <c r="S1933">
        <v>1</v>
      </c>
      <c r="T1933" s="3">
        <v>0.2</v>
      </c>
      <c r="U1933" s="4">
        <v>23.799299999999999</v>
      </c>
      <c r="V1933" s="3">
        <f t="shared" si="60"/>
        <v>8.7499999999999994E-2</v>
      </c>
      <c r="W1933" t="str">
        <f t="shared" si="61"/>
        <v>Profit</v>
      </c>
    </row>
    <row r="1934" spans="1:23" x14ac:dyDescent="0.35">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s="4">
        <v>145.74</v>
      </c>
      <c r="S1934">
        <v>3</v>
      </c>
      <c r="T1934" s="3">
        <v>0</v>
      </c>
      <c r="U1934" s="4">
        <v>23.3184</v>
      </c>
      <c r="V1934" s="3">
        <f t="shared" si="60"/>
        <v>0.16</v>
      </c>
      <c r="W1934" t="str">
        <f t="shared" si="61"/>
        <v>Profit</v>
      </c>
    </row>
    <row r="1935" spans="1:23" x14ac:dyDescent="0.35">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s="4">
        <v>15.4</v>
      </c>
      <c r="S1935">
        <v>5</v>
      </c>
      <c r="T1935" s="3">
        <v>0</v>
      </c>
      <c r="U1935" s="4">
        <v>7.3920000000000003</v>
      </c>
      <c r="V1935" s="3">
        <f t="shared" si="60"/>
        <v>0.48000000000000004</v>
      </c>
      <c r="W1935" t="str">
        <f t="shared" si="61"/>
        <v>Profit</v>
      </c>
    </row>
    <row r="1936" spans="1:23" x14ac:dyDescent="0.35">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s="4">
        <v>244.55</v>
      </c>
      <c r="S1936">
        <v>5</v>
      </c>
      <c r="T1936" s="3">
        <v>0</v>
      </c>
      <c r="U1936" s="4">
        <v>114.9385</v>
      </c>
      <c r="V1936" s="3">
        <f t="shared" si="60"/>
        <v>0.47</v>
      </c>
      <c r="W1936" t="str">
        <f t="shared" si="61"/>
        <v>Profit</v>
      </c>
    </row>
    <row r="1937" spans="1:23" x14ac:dyDescent="0.35">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s="4">
        <v>166.16</v>
      </c>
      <c r="S1937">
        <v>8</v>
      </c>
      <c r="T1937" s="3">
        <v>0</v>
      </c>
      <c r="U1937" s="4">
        <v>59.817599999999999</v>
      </c>
      <c r="V1937" s="3">
        <f t="shared" si="60"/>
        <v>0.36</v>
      </c>
      <c r="W1937" t="str">
        <f t="shared" si="61"/>
        <v>Profit</v>
      </c>
    </row>
    <row r="1938" spans="1:23" x14ac:dyDescent="0.35">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s="4">
        <v>14.73</v>
      </c>
      <c r="S1938">
        <v>3</v>
      </c>
      <c r="T1938" s="3">
        <v>0</v>
      </c>
      <c r="U1938" s="4">
        <v>4.8609</v>
      </c>
      <c r="V1938" s="3">
        <f t="shared" si="60"/>
        <v>0.33</v>
      </c>
      <c r="W1938" t="str">
        <f t="shared" si="61"/>
        <v>Profit</v>
      </c>
    </row>
    <row r="1939" spans="1:23" x14ac:dyDescent="0.35">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s="4">
        <v>19.968</v>
      </c>
      <c r="S1939">
        <v>2</v>
      </c>
      <c r="T1939" s="3">
        <v>0.7</v>
      </c>
      <c r="U1939" s="4">
        <v>-13.311999999999999</v>
      </c>
      <c r="V1939" s="3">
        <f t="shared" si="60"/>
        <v>-0.66666666666666663</v>
      </c>
      <c r="W1939" t="str">
        <f t="shared" si="61"/>
        <v>Loss</v>
      </c>
    </row>
    <row r="1940" spans="1:23" x14ac:dyDescent="0.35">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s="4">
        <v>33.488</v>
      </c>
      <c r="S1940">
        <v>7</v>
      </c>
      <c r="T1940" s="3">
        <v>0.2</v>
      </c>
      <c r="U1940" s="4">
        <v>-1.2558</v>
      </c>
      <c r="V1940" s="3">
        <f t="shared" si="60"/>
        <v>-3.7499999999999999E-2</v>
      </c>
      <c r="W1940" t="str">
        <f t="shared" si="61"/>
        <v>Loss</v>
      </c>
    </row>
    <row r="1941" spans="1:23" x14ac:dyDescent="0.35">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s="4">
        <v>8.7360000000000007</v>
      </c>
      <c r="S1941">
        <v>4</v>
      </c>
      <c r="T1941" s="3">
        <v>0.7</v>
      </c>
      <c r="U1941" s="4">
        <v>-6.1151999999999997</v>
      </c>
      <c r="V1941" s="3">
        <f t="shared" si="60"/>
        <v>-0.7</v>
      </c>
      <c r="W1941" t="str">
        <f t="shared" si="61"/>
        <v>Loss</v>
      </c>
    </row>
    <row r="1942" spans="1:23" x14ac:dyDescent="0.35">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s="4">
        <v>662.88</v>
      </c>
      <c r="S1942">
        <v>3</v>
      </c>
      <c r="T1942" s="3">
        <v>0.2</v>
      </c>
      <c r="U1942" s="4">
        <v>74.573999999999998</v>
      </c>
      <c r="V1942" s="3">
        <f t="shared" si="60"/>
        <v>0.1125</v>
      </c>
      <c r="W1942" t="str">
        <f t="shared" si="61"/>
        <v>Profit</v>
      </c>
    </row>
    <row r="1943" spans="1:23" x14ac:dyDescent="0.35">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s="4">
        <v>47.36</v>
      </c>
      <c r="S1943">
        <v>4</v>
      </c>
      <c r="T1943" s="3">
        <v>0.2</v>
      </c>
      <c r="U1943" s="4">
        <v>17.760000000000002</v>
      </c>
      <c r="V1943" s="3">
        <f t="shared" si="60"/>
        <v>0.37500000000000006</v>
      </c>
      <c r="W1943" t="str">
        <f t="shared" si="61"/>
        <v>Profit</v>
      </c>
    </row>
    <row r="1944" spans="1:23" x14ac:dyDescent="0.35">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4">
        <v>27.44</v>
      </c>
      <c r="S1944">
        <v>2</v>
      </c>
      <c r="T1944" s="3">
        <v>0.2</v>
      </c>
      <c r="U1944" s="4">
        <v>2.4009999999999998</v>
      </c>
      <c r="V1944" s="3">
        <f t="shared" si="60"/>
        <v>8.7499999999999994E-2</v>
      </c>
      <c r="W1944" t="str">
        <f t="shared" si="61"/>
        <v>Profit</v>
      </c>
    </row>
    <row r="1945" spans="1:23" x14ac:dyDescent="0.35">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4">
        <v>3.24</v>
      </c>
      <c r="S1945">
        <v>9</v>
      </c>
      <c r="T1945" s="3">
        <v>0.8</v>
      </c>
      <c r="U1945" s="4">
        <v>-5.1840000000000002</v>
      </c>
      <c r="V1945" s="3">
        <f t="shared" si="60"/>
        <v>-1.5999999999999999</v>
      </c>
      <c r="W1945" t="str">
        <f t="shared" si="61"/>
        <v>Loss</v>
      </c>
    </row>
    <row r="1946" spans="1:23" x14ac:dyDescent="0.35">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s="4">
        <v>95.968000000000004</v>
      </c>
      <c r="S1946">
        <v>4</v>
      </c>
      <c r="T1946" s="3">
        <v>0.2</v>
      </c>
      <c r="U1946" s="4">
        <v>26.391200000000001</v>
      </c>
      <c r="V1946" s="3">
        <f t="shared" si="60"/>
        <v>0.27500000000000002</v>
      </c>
      <c r="W1946" t="str">
        <f t="shared" si="61"/>
        <v>Profit</v>
      </c>
    </row>
    <row r="1947" spans="1:23" x14ac:dyDescent="0.35">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s="4">
        <v>10.368</v>
      </c>
      <c r="S1947">
        <v>2</v>
      </c>
      <c r="T1947" s="3">
        <v>0.2</v>
      </c>
      <c r="U1947" s="4">
        <v>3.6288</v>
      </c>
      <c r="V1947" s="3">
        <f t="shared" si="60"/>
        <v>0.35</v>
      </c>
      <c r="W1947" t="str">
        <f t="shared" si="61"/>
        <v>Profit</v>
      </c>
    </row>
    <row r="1948" spans="1:23" x14ac:dyDescent="0.35">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s="4">
        <v>23.1</v>
      </c>
      <c r="S1948">
        <v>2</v>
      </c>
      <c r="T1948" s="3">
        <v>0</v>
      </c>
      <c r="U1948" s="4">
        <v>6.468</v>
      </c>
      <c r="V1948" s="3">
        <f t="shared" si="60"/>
        <v>0.27999999999999997</v>
      </c>
      <c r="W1948" t="str">
        <f t="shared" si="61"/>
        <v>Profit</v>
      </c>
    </row>
    <row r="1949" spans="1:23" x14ac:dyDescent="0.35">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s="4">
        <v>11.54</v>
      </c>
      <c r="S1949">
        <v>2</v>
      </c>
      <c r="T1949" s="3">
        <v>0</v>
      </c>
      <c r="U1949" s="4">
        <v>3.4620000000000002</v>
      </c>
      <c r="V1949" s="3">
        <f t="shared" si="60"/>
        <v>0.30000000000000004</v>
      </c>
      <c r="W1949" t="str">
        <f t="shared" si="61"/>
        <v>Profit</v>
      </c>
    </row>
    <row r="1950" spans="1:23" x14ac:dyDescent="0.35">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s="4">
        <v>254.52600000000001</v>
      </c>
      <c r="S1950">
        <v>1</v>
      </c>
      <c r="T1950" s="3">
        <v>0.4</v>
      </c>
      <c r="U1950" s="4">
        <v>-93.3262</v>
      </c>
      <c r="V1950" s="3">
        <f t="shared" si="60"/>
        <v>-0.36666666666666664</v>
      </c>
      <c r="W1950" t="str">
        <f t="shared" si="61"/>
        <v>Loss</v>
      </c>
    </row>
    <row r="1951" spans="1:23" x14ac:dyDescent="0.35">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s="4">
        <v>12.98</v>
      </c>
      <c r="S1951">
        <v>1</v>
      </c>
      <c r="T1951" s="3">
        <v>0</v>
      </c>
      <c r="U1951" s="4">
        <v>3.7642000000000002</v>
      </c>
      <c r="V1951" s="3">
        <f t="shared" si="60"/>
        <v>0.28999999999999998</v>
      </c>
      <c r="W1951" t="str">
        <f t="shared" si="61"/>
        <v>Profit</v>
      </c>
    </row>
    <row r="1952" spans="1:23" x14ac:dyDescent="0.35">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s="4">
        <v>26.431999999999999</v>
      </c>
      <c r="S1952">
        <v>8</v>
      </c>
      <c r="T1952" s="3">
        <v>0.2</v>
      </c>
      <c r="U1952" s="4">
        <v>8.9207999999999998</v>
      </c>
      <c r="V1952" s="3">
        <f t="shared" si="60"/>
        <v>0.33750000000000002</v>
      </c>
      <c r="W1952" t="str">
        <f t="shared" si="61"/>
        <v>Profit</v>
      </c>
    </row>
    <row r="1953" spans="1:23" x14ac:dyDescent="0.35">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s="4">
        <v>197.97</v>
      </c>
      <c r="S1953">
        <v>3</v>
      </c>
      <c r="T1953" s="3">
        <v>0</v>
      </c>
      <c r="U1953" s="4">
        <v>57.411299999999997</v>
      </c>
      <c r="V1953" s="3">
        <f t="shared" si="60"/>
        <v>0.28999999999999998</v>
      </c>
      <c r="W1953" t="str">
        <f t="shared" si="61"/>
        <v>Profit</v>
      </c>
    </row>
    <row r="1954" spans="1:23" x14ac:dyDescent="0.35">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s="4">
        <v>18.899999999999999</v>
      </c>
      <c r="S1954">
        <v>6</v>
      </c>
      <c r="T1954" s="3">
        <v>0</v>
      </c>
      <c r="U1954" s="4">
        <v>9.0719999999999992</v>
      </c>
      <c r="V1954" s="3">
        <f t="shared" si="60"/>
        <v>0.48</v>
      </c>
      <c r="W1954" t="str">
        <f t="shared" si="61"/>
        <v>Profit</v>
      </c>
    </row>
    <row r="1955" spans="1:23" x14ac:dyDescent="0.35">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s="4">
        <v>1282.4100000000001</v>
      </c>
      <c r="S1955">
        <v>5</v>
      </c>
      <c r="T1955" s="3">
        <v>0.1</v>
      </c>
      <c r="U1955" s="4">
        <v>213.73500000000001</v>
      </c>
      <c r="V1955" s="3">
        <f t="shared" si="60"/>
        <v>0.16666666666666666</v>
      </c>
      <c r="W1955" t="str">
        <f t="shared" si="61"/>
        <v>Profit</v>
      </c>
    </row>
    <row r="1956" spans="1:23" x14ac:dyDescent="0.35">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s="4">
        <v>4.92</v>
      </c>
      <c r="S1956">
        <v>3</v>
      </c>
      <c r="T1956" s="3">
        <v>0</v>
      </c>
      <c r="U1956" s="4">
        <v>2.214</v>
      </c>
      <c r="V1956" s="3">
        <f t="shared" si="60"/>
        <v>0.45</v>
      </c>
      <c r="W1956" t="str">
        <f t="shared" si="61"/>
        <v>Profit</v>
      </c>
    </row>
    <row r="1957" spans="1:23" x14ac:dyDescent="0.35">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4">
        <v>238</v>
      </c>
      <c r="S1957">
        <v>2</v>
      </c>
      <c r="T1957" s="3">
        <v>0</v>
      </c>
      <c r="U1957" s="4">
        <v>38.08</v>
      </c>
      <c r="V1957" s="3">
        <f t="shared" si="60"/>
        <v>0.16</v>
      </c>
      <c r="W1957" t="str">
        <f t="shared" si="61"/>
        <v>Profit</v>
      </c>
    </row>
    <row r="1958" spans="1:23" x14ac:dyDescent="0.35">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s="4">
        <v>167.97</v>
      </c>
      <c r="S1958">
        <v>3</v>
      </c>
      <c r="T1958" s="3">
        <v>0</v>
      </c>
      <c r="U1958" s="4">
        <v>40.312800000000003</v>
      </c>
      <c r="V1958" s="3">
        <f t="shared" si="60"/>
        <v>0.24000000000000002</v>
      </c>
      <c r="W1958" t="str">
        <f t="shared" si="61"/>
        <v>Profit</v>
      </c>
    </row>
    <row r="1959" spans="1:23" x14ac:dyDescent="0.35">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s="4">
        <v>17.12</v>
      </c>
      <c r="S1959">
        <v>4</v>
      </c>
      <c r="T1959" s="3">
        <v>0</v>
      </c>
      <c r="U1959" s="4">
        <v>7.7039999999999997</v>
      </c>
      <c r="V1959" s="3">
        <f t="shared" si="60"/>
        <v>0.44999999999999996</v>
      </c>
      <c r="W1959" t="str">
        <f t="shared" si="61"/>
        <v>Profit</v>
      </c>
    </row>
    <row r="1960" spans="1:23" x14ac:dyDescent="0.35">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s="4">
        <v>16.2</v>
      </c>
      <c r="S1960">
        <v>3</v>
      </c>
      <c r="T1960" s="3">
        <v>0</v>
      </c>
      <c r="U1960" s="4">
        <v>7.7759999999999998</v>
      </c>
      <c r="V1960" s="3">
        <f t="shared" si="60"/>
        <v>0.48</v>
      </c>
      <c r="W1960" t="str">
        <f t="shared" si="61"/>
        <v>Profit</v>
      </c>
    </row>
    <row r="1961" spans="1:23" x14ac:dyDescent="0.35">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s="4">
        <v>33.99</v>
      </c>
      <c r="S1961">
        <v>3</v>
      </c>
      <c r="T1961" s="3">
        <v>0</v>
      </c>
      <c r="U1961" s="4">
        <v>14.6157</v>
      </c>
      <c r="V1961" s="3">
        <f t="shared" si="60"/>
        <v>0.43</v>
      </c>
      <c r="W1961" t="str">
        <f t="shared" si="61"/>
        <v>Profit</v>
      </c>
    </row>
    <row r="1962" spans="1:23" x14ac:dyDescent="0.35">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4">
        <v>296.85000000000002</v>
      </c>
      <c r="S1962">
        <v>5</v>
      </c>
      <c r="T1962" s="3">
        <v>0</v>
      </c>
      <c r="U1962" s="4">
        <v>53.433</v>
      </c>
      <c r="V1962" s="3">
        <f t="shared" si="60"/>
        <v>0.18</v>
      </c>
      <c r="W1962" t="str">
        <f t="shared" si="61"/>
        <v>Profit</v>
      </c>
    </row>
    <row r="1963" spans="1:23" x14ac:dyDescent="0.35">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4">
        <v>112.8</v>
      </c>
      <c r="S1963">
        <v>6</v>
      </c>
      <c r="T1963" s="3">
        <v>0</v>
      </c>
      <c r="U1963" s="4">
        <v>6.7679999999999998</v>
      </c>
      <c r="V1963" s="3">
        <f t="shared" si="60"/>
        <v>0.06</v>
      </c>
      <c r="W1963" t="str">
        <f t="shared" si="61"/>
        <v>Profit</v>
      </c>
    </row>
    <row r="1964" spans="1:23" x14ac:dyDescent="0.35">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s="4">
        <v>13.71</v>
      </c>
      <c r="S1964">
        <v>3</v>
      </c>
      <c r="T1964" s="3">
        <v>0</v>
      </c>
      <c r="U1964" s="4">
        <v>6.5808</v>
      </c>
      <c r="V1964" s="3">
        <f t="shared" si="60"/>
        <v>0.48</v>
      </c>
      <c r="W1964" t="str">
        <f t="shared" si="61"/>
        <v>Profit</v>
      </c>
    </row>
    <row r="1965" spans="1:23" x14ac:dyDescent="0.35">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s="4">
        <v>24.9</v>
      </c>
      <c r="S1965">
        <v>5</v>
      </c>
      <c r="T1965" s="3">
        <v>0</v>
      </c>
      <c r="U1965" s="4">
        <v>11.702999999999999</v>
      </c>
      <c r="V1965" s="3">
        <f t="shared" si="60"/>
        <v>0.47000000000000003</v>
      </c>
      <c r="W1965" t="str">
        <f t="shared" si="61"/>
        <v>Profit</v>
      </c>
    </row>
    <row r="1966" spans="1:23" x14ac:dyDescent="0.35">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s="4">
        <v>286.29000000000002</v>
      </c>
      <c r="S1966">
        <v>3</v>
      </c>
      <c r="T1966" s="3">
        <v>0</v>
      </c>
      <c r="U1966" s="4">
        <v>17.177399999999999</v>
      </c>
      <c r="V1966" s="3">
        <f t="shared" si="60"/>
        <v>5.9999999999999991E-2</v>
      </c>
      <c r="W1966" t="str">
        <f t="shared" si="61"/>
        <v>Profit</v>
      </c>
    </row>
    <row r="1967" spans="1:23" x14ac:dyDescent="0.35">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s="4">
        <v>24.18</v>
      </c>
      <c r="S1967">
        <v>2</v>
      </c>
      <c r="T1967" s="3">
        <v>0</v>
      </c>
      <c r="U1967" s="4">
        <v>7.2539999999999996</v>
      </c>
      <c r="V1967" s="3">
        <f t="shared" si="60"/>
        <v>0.3</v>
      </c>
      <c r="W1967" t="str">
        <f t="shared" si="61"/>
        <v>Profit</v>
      </c>
    </row>
    <row r="1968" spans="1:23" x14ac:dyDescent="0.35">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s="4">
        <v>281.97000000000003</v>
      </c>
      <c r="S1968">
        <v>3</v>
      </c>
      <c r="T1968" s="3">
        <v>0</v>
      </c>
      <c r="U1968" s="4">
        <v>78.951599999999999</v>
      </c>
      <c r="V1968" s="3">
        <f t="shared" si="60"/>
        <v>0.27999999999999997</v>
      </c>
      <c r="W1968" t="str">
        <f t="shared" si="61"/>
        <v>Profit</v>
      </c>
    </row>
    <row r="1969" spans="1:23" x14ac:dyDescent="0.35">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4">
        <v>69.5</v>
      </c>
      <c r="S1969">
        <v>5</v>
      </c>
      <c r="T1969" s="3">
        <v>0</v>
      </c>
      <c r="U1969" s="4">
        <v>20.155000000000001</v>
      </c>
      <c r="V1969" s="3">
        <f t="shared" si="60"/>
        <v>0.29000000000000004</v>
      </c>
      <c r="W1969" t="str">
        <f t="shared" si="61"/>
        <v>Profit</v>
      </c>
    </row>
    <row r="1970" spans="1:23" x14ac:dyDescent="0.35">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s="4">
        <v>166.44</v>
      </c>
      <c r="S1970">
        <v>3</v>
      </c>
      <c r="T1970" s="3">
        <v>0</v>
      </c>
      <c r="U1970" s="4">
        <v>79.891199999999998</v>
      </c>
      <c r="V1970" s="3">
        <f t="shared" si="60"/>
        <v>0.48</v>
      </c>
      <c r="W1970" t="str">
        <f t="shared" si="61"/>
        <v>Profit</v>
      </c>
    </row>
    <row r="1971" spans="1:23" x14ac:dyDescent="0.35">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s="4">
        <v>291.95999999999998</v>
      </c>
      <c r="S1971">
        <v>4</v>
      </c>
      <c r="T1971" s="3">
        <v>0</v>
      </c>
      <c r="U1971" s="4">
        <v>102.18600000000001</v>
      </c>
      <c r="V1971" s="3">
        <f t="shared" si="60"/>
        <v>0.35000000000000003</v>
      </c>
      <c r="W1971" t="str">
        <f t="shared" si="61"/>
        <v>Profit</v>
      </c>
    </row>
    <row r="1972" spans="1:23" x14ac:dyDescent="0.35">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4">
        <v>6.4080000000000004</v>
      </c>
      <c r="S1972">
        <v>3</v>
      </c>
      <c r="T1972" s="3">
        <v>0.2</v>
      </c>
      <c r="U1972" s="4">
        <v>0.64080000000000004</v>
      </c>
      <c r="V1972" s="3">
        <f t="shared" si="60"/>
        <v>0.1</v>
      </c>
      <c r="W1972" t="str">
        <f t="shared" si="61"/>
        <v>Loss</v>
      </c>
    </row>
    <row r="1973" spans="1:23" x14ac:dyDescent="0.35">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s="4">
        <v>408.74400000000003</v>
      </c>
      <c r="S1973">
        <v>7</v>
      </c>
      <c r="T1973" s="3">
        <v>0.2</v>
      </c>
      <c r="U1973" s="4">
        <v>76.639499999999998</v>
      </c>
      <c r="V1973" s="3">
        <f t="shared" si="60"/>
        <v>0.18749999999999997</v>
      </c>
      <c r="W1973" t="str">
        <f t="shared" si="61"/>
        <v>Profit</v>
      </c>
    </row>
    <row r="1974" spans="1:23" x14ac:dyDescent="0.35">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s="4">
        <v>5.1040000000000001</v>
      </c>
      <c r="S1974">
        <v>4</v>
      </c>
      <c r="T1974" s="3">
        <v>0.8</v>
      </c>
      <c r="U1974" s="4">
        <v>-8.6768000000000001</v>
      </c>
      <c r="V1974" s="3">
        <f t="shared" si="60"/>
        <v>-1.7</v>
      </c>
      <c r="W1974" t="str">
        <f t="shared" si="61"/>
        <v>Loss</v>
      </c>
    </row>
    <row r="1975" spans="1:23" x14ac:dyDescent="0.35">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4">
        <v>2.8959999999999999</v>
      </c>
      <c r="S1975">
        <v>2</v>
      </c>
      <c r="T1975" s="3">
        <v>0.2</v>
      </c>
      <c r="U1975" s="4">
        <v>0.47060000000000002</v>
      </c>
      <c r="V1975" s="3">
        <f t="shared" si="60"/>
        <v>0.16250000000000001</v>
      </c>
      <c r="W1975" t="str">
        <f t="shared" si="61"/>
        <v>Loss</v>
      </c>
    </row>
    <row r="1976" spans="1:23" x14ac:dyDescent="0.35">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4">
        <v>35.015999999999998</v>
      </c>
      <c r="S1976">
        <v>3</v>
      </c>
      <c r="T1976" s="3">
        <v>0.2</v>
      </c>
      <c r="U1976" s="4">
        <v>-2.1884999999999999</v>
      </c>
      <c r="V1976" s="3">
        <f t="shared" si="60"/>
        <v>-6.25E-2</v>
      </c>
      <c r="W1976" t="str">
        <f t="shared" si="61"/>
        <v>Loss</v>
      </c>
    </row>
    <row r="1977" spans="1:23" x14ac:dyDescent="0.35">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s="4">
        <v>275.97000000000003</v>
      </c>
      <c r="S1977">
        <v>3</v>
      </c>
      <c r="T1977" s="3">
        <v>0</v>
      </c>
      <c r="U1977" s="4">
        <v>11.0388</v>
      </c>
      <c r="V1977" s="3">
        <f t="shared" si="60"/>
        <v>3.9999999999999994E-2</v>
      </c>
      <c r="W1977" t="str">
        <f t="shared" si="61"/>
        <v>Profit</v>
      </c>
    </row>
    <row r="1978" spans="1:23" x14ac:dyDescent="0.35">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s="4">
        <v>1394.95</v>
      </c>
      <c r="S1978">
        <v>5</v>
      </c>
      <c r="T1978" s="3">
        <v>0</v>
      </c>
      <c r="U1978" s="4">
        <v>362.68700000000001</v>
      </c>
      <c r="V1978" s="3">
        <f t="shared" si="60"/>
        <v>0.26</v>
      </c>
      <c r="W1978" t="str">
        <f t="shared" si="61"/>
        <v>Profit</v>
      </c>
    </row>
    <row r="1979" spans="1:23" x14ac:dyDescent="0.35">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s="4">
        <v>545.88</v>
      </c>
      <c r="S1979">
        <v>6</v>
      </c>
      <c r="T1979" s="3">
        <v>0</v>
      </c>
      <c r="U1979" s="4">
        <v>70.964399999999998</v>
      </c>
      <c r="V1979" s="3">
        <f t="shared" si="60"/>
        <v>0.13</v>
      </c>
      <c r="W1979" t="str">
        <f t="shared" si="61"/>
        <v>Profit</v>
      </c>
    </row>
    <row r="1980" spans="1:23" x14ac:dyDescent="0.35">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s="4">
        <v>5.2480000000000002</v>
      </c>
      <c r="S1980">
        <v>2</v>
      </c>
      <c r="T1980" s="3">
        <v>0.2</v>
      </c>
      <c r="U1980" s="4">
        <v>0.59040000000000004</v>
      </c>
      <c r="V1980" s="3">
        <f t="shared" si="60"/>
        <v>0.1125</v>
      </c>
      <c r="W1980" t="str">
        <f t="shared" si="61"/>
        <v>Loss</v>
      </c>
    </row>
    <row r="1981" spans="1:23" x14ac:dyDescent="0.35">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4">
        <v>933.53599999999994</v>
      </c>
      <c r="S1981">
        <v>4</v>
      </c>
      <c r="T1981" s="3">
        <v>0.2</v>
      </c>
      <c r="U1981" s="4">
        <v>105.0228</v>
      </c>
      <c r="V1981" s="3">
        <f t="shared" si="60"/>
        <v>0.11250000000000002</v>
      </c>
      <c r="W1981" t="str">
        <f t="shared" si="61"/>
        <v>Profit</v>
      </c>
    </row>
    <row r="1982" spans="1:23" x14ac:dyDescent="0.35">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s="4">
        <v>42.975999999999999</v>
      </c>
      <c r="S1982">
        <v>4</v>
      </c>
      <c r="T1982" s="3">
        <v>0.2</v>
      </c>
      <c r="U1982" s="4">
        <v>4.2976000000000001</v>
      </c>
      <c r="V1982" s="3">
        <f t="shared" si="60"/>
        <v>0.1</v>
      </c>
      <c r="W1982" t="str">
        <f t="shared" si="61"/>
        <v>Profit</v>
      </c>
    </row>
    <row r="1983" spans="1:23" x14ac:dyDescent="0.35">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s="4">
        <v>3.76</v>
      </c>
      <c r="S1983">
        <v>2</v>
      </c>
      <c r="T1983" s="3">
        <v>0</v>
      </c>
      <c r="U1983" s="4">
        <v>1.8048</v>
      </c>
      <c r="V1983" s="3">
        <f t="shared" si="60"/>
        <v>0.48000000000000004</v>
      </c>
      <c r="W1983" t="str">
        <f t="shared" si="61"/>
        <v>Profit</v>
      </c>
    </row>
    <row r="1984" spans="1:23" x14ac:dyDescent="0.35">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4">
        <v>479.96</v>
      </c>
      <c r="S1984">
        <v>4</v>
      </c>
      <c r="T1984" s="3">
        <v>0</v>
      </c>
      <c r="U1984" s="4">
        <v>134.3888</v>
      </c>
      <c r="V1984" s="3">
        <f t="shared" si="60"/>
        <v>0.28000000000000003</v>
      </c>
      <c r="W1984" t="str">
        <f t="shared" si="61"/>
        <v>Profit</v>
      </c>
    </row>
    <row r="1985" spans="1:23" x14ac:dyDescent="0.35">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s="4">
        <v>320.88</v>
      </c>
      <c r="S1985">
        <v>6</v>
      </c>
      <c r="T1985" s="3">
        <v>0</v>
      </c>
      <c r="U1985" s="4">
        <v>93.055199999999999</v>
      </c>
      <c r="V1985" s="3">
        <f t="shared" si="60"/>
        <v>0.28999999999999998</v>
      </c>
      <c r="W1985" t="str">
        <f t="shared" si="61"/>
        <v>Profit</v>
      </c>
    </row>
    <row r="1986" spans="1:23" x14ac:dyDescent="0.35">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s="4">
        <v>23.88</v>
      </c>
      <c r="S1986">
        <v>3</v>
      </c>
      <c r="T1986" s="3">
        <v>0</v>
      </c>
      <c r="U1986" s="4">
        <v>10.507199999999999</v>
      </c>
      <c r="V1986" s="3">
        <f t="shared" ref="V1986:V2049" si="62">U1986/R1986</f>
        <v>0.44</v>
      </c>
      <c r="W1986" t="str">
        <f t="shared" si="61"/>
        <v>Profit</v>
      </c>
    </row>
    <row r="1987" spans="1:23" x14ac:dyDescent="0.35">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s="4">
        <v>26.76</v>
      </c>
      <c r="S1987">
        <v>4</v>
      </c>
      <c r="T1987" s="3">
        <v>0</v>
      </c>
      <c r="U1987" s="4">
        <v>12.3096</v>
      </c>
      <c r="V1987" s="3">
        <f t="shared" si="62"/>
        <v>0.45999999999999996</v>
      </c>
      <c r="W1987" t="str">
        <f t="shared" ref="W1987:W2050" si="63">IF(U1987&gt;=1,"Profit","Loss")</f>
        <v>Profit</v>
      </c>
    </row>
    <row r="1988" spans="1:23" x14ac:dyDescent="0.35">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4">
        <v>1439.9760000000001</v>
      </c>
      <c r="S1988">
        <v>4</v>
      </c>
      <c r="T1988" s="3">
        <v>0.4</v>
      </c>
      <c r="U1988" s="4">
        <v>191.99680000000001</v>
      </c>
      <c r="V1988" s="3">
        <f t="shared" si="62"/>
        <v>0.13333333333333333</v>
      </c>
      <c r="W1988" t="str">
        <f t="shared" si="63"/>
        <v>Profit</v>
      </c>
    </row>
    <row r="1989" spans="1:23" x14ac:dyDescent="0.35">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s="4">
        <v>17.22</v>
      </c>
      <c r="S1989">
        <v>3</v>
      </c>
      <c r="T1989" s="3">
        <v>0</v>
      </c>
      <c r="U1989" s="4">
        <v>7.9211999999999998</v>
      </c>
      <c r="V1989" s="3">
        <f t="shared" si="62"/>
        <v>0.46</v>
      </c>
      <c r="W1989" t="str">
        <f t="shared" si="63"/>
        <v>Profit</v>
      </c>
    </row>
    <row r="1990" spans="1:23" x14ac:dyDescent="0.35">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s="4">
        <v>1024.3800000000001</v>
      </c>
      <c r="S1990">
        <v>7</v>
      </c>
      <c r="T1990" s="3">
        <v>0</v>
      </c>
      <c r="U1990" s="4">
        <v>215.1198</v>
      </c>
      <c r="V1990" s="3">
        <f t="shared" si="62"/>
        <v>0.20999999999999996</v>
      </c>
      <c r="W1990" t="str">
        <f t="shared" si="63"/>
        <v>Profit</v>
      </c>
    </row>
    <row r="1991" spans="1:23" x14ac:dyDescent="0.35">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4">
        <v>26.22</v>
      </c>
      <c r="S1991">
        <v>3</v>
      </c>
      <c r="T1991" s="3">
        <v>0</v>
      </c>
      <c r="U1991" s="4">
        <v>12.323399999999999</v>
      </c>
      <c r="V1991" s="3">
        <f t="shared" si="62"/>
        <v>0.47</v>
      </c>
      <c r="W1991" t="str">
        <f t="shared" si="63"/>
        <v>Profit</v>
      </c>
    </row>
    <row r="1992" spans="1:23" x14ac:dyDescent="0.35">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s="4">
        <v>17.34</v>
      </c>
      <c r="S1992">
        <v>3</v>
      </c>
      <c r="T1992" s="3">
        <v>0</v>
      </c>
      <c r="U1992" s="4">
        <v>8.4966000000000008</v>
      </c>
      <c r="V1992" s="3">
        <f t="shared" si="62"/>
        <v>0.49000000000000005</v>
      </c>
      <c r="W1992" t="str">
        <f t="shared" si="63"/>
        <v>Profit</v>
      </c>
    </row>
    <row r="1993" spans="1:23" x14ac:dyDescent="0.35">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s="4">
        <v>4.9560000000000004</v>
      </c>
      <c r="S1993">
        <v>4</v>
      </c>
      <c r="T1993" s="3">
        <v>0.7</v>
      </c>
      <c r="U1993" s="4">
        <v>-3.7995999999999999</v>
      </c>
      <c r="V1993" s="3">
        <f t="shared" si="62"/>
        <v>-0.76666666666666661</v>
      </c>
      <c r="W1993" t="str">
        <f t="shared" si="63"/>
        <v>Loss</v>
      </c>
    </row>
    <row r="1994" spans="1:23" x14ac:dyDescent="0.35">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s="4">
        <v>71.040000000000006</v>
      </c>
      <c r="S1994">
        <v>6</v>
      </c>
      <c r="T1994" s="3">
        <v>0.2</v>
      </c>
      <c r="U1994" s="4">
        <v>26.64</v>
      </c>
      <c r="V1994" s="3">
        <f t="shared" si="62"/>
        <v>0.375</v>
      </c>
      <c r="W1994" t="str">
        <f t="shared" si="63"/>
        <v>Profit</v>
      </c>
    </row>
    <row r="1995" spans="1:23" x14ac:dyDescent="0.35">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s="4">
        <v>5.3440000000000003</v>
      </c>
      <c r="S1995">
        <v>2</v>
      </c>
      <c r="T1995" s="3">
        <v>0.2</v>
      </c>
      <c r="U1995" s="4">
        <v>0.73480000000000001</v>
      </c>
      <c r="V1995" s="3">
        <f t="shared" si="62"/>
        <v>0.13749999999999998</v>
      </c>
      <c r="W1995" t="str">
        <f t="shared" si="63"/>
        <v>Loss</v>
      </c>
    </row>
    <row r="1996" spans="1:23" x14ac:dyDescent="0.35">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4">
        <v>11.304</v>
      </c>
      <c r="S1996">
        <v>3</v>
      </c>
      <c r="T1996" s="3">
        <v>0.2</v>
      </c>
      <c r="U1996" s="4">
        <v>-2.1194999999999999</v>
      </c>
      <c r="V1996" s="3">
        <f t="shared" si="62"/>
        <v>-0.1875</v>
      </c>
      <c r="W1996" t="str">
        <f t="shared" si="63"/>
        <v>Loss</v>
      </c>
    </row>
    <row r="1997" spans="1:23" x14ac:dyDescent="0.35">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s="4">
        <v>294.62</v>
      </c>
      <c r="S1997">
        <v>5</v>
      </c>
      <c r="T1997" s="3">
        <v>0.8</v>
      </c>
      <c r="U1997" s="4">
        <v>-766.01199999999994</v>
      </c>
      <c r="V1997" s="3">
        <f t="shared" si="62"/>
        <v>-2.5999999999999996</v>
      </c>
      <c r="W1997" t="str">
        <f t="shared" si="63"/>
        <v>Loss</v>
      </c>
    </row>
    <row r="1998" spans="1:23" x14ac:dyDescent="0.35">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s="4">
        <v>8.7520000000000007</v>
      </c>
      <c r="S1998">
        <v>4</v>
      </c>
      <c r="T1998" s="3">
        <v>0.6</v>
      </c>
      <c r="U1998" s="4">
        <v>-3.7195999999999998</v>
      </c>
      <c r="V1998" s="3">
        <f t="shared" si="62"/>
        <v>-0.42499999999999993</v>
      </c>
      <c r="W1998" t="str">
        <f t="shared" si="63"/>
        <v>Loss</v>
      </c>
    </row>
    <row r="1999" spans="1:23" x14ac:dyDescent="0.35">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4">
        <v>15</v>
      </c>
      <c r="S1999">
        <v>4</v>
      </c>
      <c r="T1999" s="3">
        <v>0</v>
      </c>
      <c r="U1999" s="4">
        <v>7.2</v>
      </c>
      <c r="V1999" s="3">
        <f t="shared" si="62"/>
        <v>0.48000000000000004</v>
      </c>
      <c r="W1999" t="str">
        <f t="shared" si="63"/>
        <v>Profit</v>
      </c>
    </row>
    <row r="2000" spans="1:23" x14ac:dyDescent="0.35">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4">
        <v>161.61000000000001</v>
      </c>
      <c r="S2000">
        <v>1</v>
      </c>
      <c r="T2000" s="3">
        <v>0</v>
      </c>
      <c r="U2000" s="4">
        <v>42.018599999999999</v>
      </c>
      <c r="V2000" s="3">
        <f t="shared" si="62"/>
        <v>0.25999999999999995</v>
      </c>
      <c r="W2000" t="str">
        <f t="shared" si="63"/>
        <v>Profit</v>
      </c>
    </row>
    <row r="2001" spans="1:23" x14ac:dyDescent="0.35">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4">
        <v>144.94999999999999</v>
      </c>
      <c r="S2001">
        <v>5</v>
      </c>
      <c r="T2001" s="3">
        <v>0</v>
      </c>
      <c r="U2001" s="4">
        <v>42.035499999999999</v>
      </c>
      <c r="V2001" s="3">
        <f t="shared" si="62"/>
        <v>0.29000000000000004</v>
      </c>
      <c r="W2001" t="str">
        <f t="shared" si="63"/>
        <v>Profit</v>
      </c>
    </row>
    <row r="2002" spans="1:23" x14ac:dyDescent="0.35">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s="4">
        <v>199.95</v>
      </c>
      <c r="S2002">
        <v>5</v>
      </c>
      <c r="T2002" s="3">
        <v>0</v>
      </c>
      <c r="U2002" s="4">
        <v>21.994499999999999</v>
      </c>
      <c r="V2002" s="3">
        <f t="shared" si="62"/>
        <v>0.11</v>
      </c>
      <c r="W2002" t="str">
        <f t="shared" si="63"/>
        <v>Profit</v>
      </c>
    </row>
    <row r="2003" spans="1:23" x14ac:dyDescent="0.35">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s="4">
        <v>41.86</v>
      </c>
      <c r="S2003">
        <v>7</v>
      </c>
      <c r="T2003" s="3">
        <v>0</v>
      </c>
      <c r="U2003" s="4">
        <v>14.2324</v>
      </c>
      <c r="V2003" s="3">
        <f t="shared" si="62"/>
        <v>0.34</v>
      </c>
      <c r="W2003" t="str">
        <f t="shared" si="63"/>
        <v>Profit</v>
      </c>
    </row>
    <row r="2004" spans="1:23" x14ac:dyDescent="0.35">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s="4">
        <v>95.94</v>
      </c>
      <c r="S2004">
        <v>3</v>
      </c>
      <c r="T2004" s="3">
        <v>0</v>
      </c>
      <c r="U2004" s="4">
        <v>9.5939999999999994</v>
      </c>
      <c r="V2004" s="3">
        <f t="shared" si="62"/>
        <v>9.9999999999999992E-2</v>
      </c>
      <c r="W2004" t="str">
        <f t="shared" si="63"/>
        <v>Profit</v>
      </c>
    </row>
    <row r="2005" spans="1:23" x14ac:dyDescent="0.35">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s="4">
        <v>304.45</v>
      </c>
      <c r="S2005">
        <v>5</v>
      </c>
      <c r="T2005" s="3">
        <v>0</v>
      </c>
      <c r="U2005" s="4">
        <v>76.112499999999997</v>
      </c>
      <c r="V2005" s="3">
        <f t="shared" si="62"/>
        <v>0.25</v>
      </c>
      <c r="W2005" t="str">
        <f t="shared" si="63"/>
        <v>Profit</v>
      </c>
    </row>
    <row r="2006" spans="1:23" x14ac:dyDescent="0.35">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s="4">
        <v>11.364000000000001</v>
      </c>
      <c r="S2006">
        <v>3</v>
      </c>
      <c r="T2006" s="3">
        <v>0.8</v>
      </c>
      <c r="U2006" s="4">
        <v>-17.045999999999999</v>
      </c>
      <c r="V2006" s="3">
        <f t="shared" si="62"/>
        <v>-1.4999999999999998</v>
      </c>
      <c r="W2006" t="str">
        <f t="shared" si="63"/>
        <v>Loss</v>
      </c>
    </row>
    <row r="2007" spans="1:23" x14ac:dyDescent="0.35">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s="4">
        <v>29.68</v>
      </c>
      <c r="S2007">
        <v>7</v>
      </c>
      <c r="T2007" s="3">
        <v>0</v>
      </c>
      <c r="U2007" s="4">
        <v>11.575200000000001</v>
      </c>
      <c r="V2007" s="3">
        <f t="shared" si="62"/>
        <v>0.39</v>
      </c>
      <c r="W2007" t="str">
        <f t="shared" si="63"/>
        <v>Profit</v>
      </c>
    </row>
    <row r="2008" spans="1:23" x14ac:dyDescent="0.35">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s="4">
        <v>47.53</v>
      </c>
      <c r="S2008">
        <v>7</v>
      </c>
      <c r="T2008" s="3">
        <v>0</v>
      </c>
      <c r="U2008" s="4">
        <v>16.1602</v>
      </c>
      <c r="V2008" s="3">
        <f t="shared" si="62"/>
        <v>0.33999999999999997</v>
      </c>
      <c r="W2008" t="str">
        <f t="shared" si="63"/>
        <v>Profit</v>
      </c>
    </row>
    <row r="2009" spans="1:23" x14ac:dyDescent="0.35">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4">
        <v>183.37200000000001</v>
      </c>
      <c r="S2009">
        <v>2</v>
      </c>
      <c r="T2009" s="3">
        <v>0.3</v>
      </c>
      <c r="U2009" s="4">
        <v>-36.674399999999999</v>
      </c>
      <c r="V2009" s="3">
        <f t="shared" si="62"/>
        <v>-0.19999999999999998</v>
      </c>
      <c r="W2009" t="str">
        <f t="shared" si="63"/>
        <v>Loss</v>
      </c>
    </row>
    <row r="2010" spans="1:23" x14ac:dyDescent="0.35">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s="4">
        <v>4.2240000000000002</v>
      </c>
      <c r="S2010">
        <v>3</v>
      </c>
      <c r="T2010" s="3">
        <v>0.2</v>
      </c>
      <c r="U2010" s="4">
        <v>0.47520000000000001</v>
      </c>
      <c r="V2010" s="3">
        <f t="shared" si="62"/>
        <v>0.1125</v>
      </c>
      <c r="W2010" t="str">
        <f t="shared" si="63"/>
        <v>Loss</v>
      </c>
    </row>
    <row r="2011" spans="1:23" x14ac:dyDescent="0.35">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s="4">
        <v>333.05599999999998</v>
      </c>
      <c r="S2011">
        <v>2</v>
      </c>
      <c r="T2011" s="3">
        <v>0.2</v>
      </c>
      <c r="U2011" s="4">
        <v>29.142399999999999</v>
      </c>
      <c r="V2011" s="3">
        <f t="shared" si="62"/>
        <v>8.7499999999999994E-2</v>
      </c>
      <c r="W2011" t="str">
        <f t="shared" si="63"/>
        <v>Profit</v>
      </c>
    </row>
    <row r="2012" spans="1:23" x14ac:dyDescent="0.35">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s="4">
        <v>24.896000000000001</v>
      </c>
      <c r="S2012">
        <v>4</v>
      </c>
      <c r="T2012" s="3">
        <v>0.2</v>
      </c>
      <c r="U2012" s="4">
        <v>7.78</v>
      </c>
      <c r="V2012" s="3">
        <f t="shared" si="62"/>
        <v>0.3125</v>
      </c>
      <c r="W2012" t="str">
        <f t="shared" si="63"/>
        <v>Profit</v>
      </c>
    </row>
    <row r="2013" spans="1:23" x14ac:dyDescent="0.35">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4">
        <v>159.98400000000001</v>
      </c>
      <c r="S2013">
        <v>2</v>
      </c>
      <c r="T2013" s="3">
        <v>0.2</v>
      </c>
      <c r="U2013" s="4">
        <v>35.996400000000001</v>
      </c>
      <c r="V2013" s="3">
        <f t="shared" si="62"/>
        <v>0.22500000000000001</v>
      </c>
      <c r="W2013" t="str">
        <f t="shared" si="63"/>
        <v>Profit</v>
      </c>
    </row>
    <row r="2014" spans="1:23" x14ac:dyDescent="0.35">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4">
        <v>46.344000000000001</v>
      </c>
      <c r="S2014">
        <v>3</v>
      </c>
      <c r="T2014" s="3">
        <v>0.2</v>
      </c>
      <c r="U2014" s="4">
        <v>4.6344000000000003</v>
      </c>
      <c r="V2014" s="3">
        <f t="shared" si="62"/>
        <v>0.1</v>
      </c>
      <c r="W2014" t="str">
        <f t="shared" si="63"/>
        <v>Profit</v>
      </c>
    </row>
    <row r="2015" spans="1:23" x14ac:dyDescent="0.35">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s="4">
        <v>350.98</v>
      </c>
      <c r="S2015">
        <v>1</v>
      </c>
      <c r="T2015" s="3">
        <v>0</v>
      </c>
      <c r="U2015" s="4">
        <v>84.235200000000006</v>
      </c>
      <c r="V2015" s="3">
        <f t="shared" si="62"/>
        <v>0.24</v>
      </c>
      <c r="W2015" t="str">
        <f t="shared" si="63"/>
        <v>Profit</v>
      </c>
    </row>
    <row r="2016" spans="1:23" x14ac:dyDescent="0.35">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s="4">
        <v>13.08</v>
      </c>
      <c r="S2016">
        <v>2</v>
      </c>
      <c r="T2016" s="3">
        <v>0</v>
      </c>
      <c r="U2016" s="4">
        <v>6.0167999999999999</v>
      </c>
      <c r="V2016" s="3">
        <f t="shared" si="62"/>
        <v>0.45999999999999996</v>
      </c>
      <c r="W2016" t="str">
        <f t="shared" si="63"/>
        <v>Profit</v>
      </c>
    </row>
    <row r="2017" spans="1:23" x14ac:dyDescent="0.35">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s="4">
        <v>900.08</v>
      </c>
      <c r="S2017">
        <v>4</v>
      </c>
      <c r="T2017" s="3">
        <v>0</v>
      </c>
      <c r="U2017" s="4">
        <v>117.0104</v>
      </c>
      <c r="V2017" s="3">
        <f t="shared" si="62"/>
        <v>0.13</v>
      </c>
      <c r="W2017" t="str">
        <f t="shared" si="63"/>
        <v>Profit</v>
      </c>
    </row>
    <row r="2018" spans="1:23" x14ac:dyDescent="0.35">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s="4">
        <v>17.568000000000001</v>
      </c>
      <c r="S2018">
        <v>2</v>
      </c>
      <c r="T2018" s="3">
        <v>0.2</v>
      </c>
      <c r="U2018" s="4">
        <v>6.3684000000000003</v>
      </c>
      <c r="V2018" s="3">
        <f t="shared" si="62"/>
        <v>0.36249999999999999</v>
      </c>
      <c r="W2018" t="str">
        <f t="shared" si="63"/>
        <v>Profit</v>
      </c>
    </row>
    <row r="2019" spans="1:23" x14ac:dyDescent="0.35">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s="4">
        <v>14.62</v>
      </c>
      <c r="S2019">
        <v>2</v>
      </c>
      <c r="T2019" s="3">
        <v>0</v>
      </c>
      <c r="U2019" s="4">
        <v>6.8714000000000004</v>
      </c>
      <c r="V2019" s="3">
        <f t="shared" si="62"/>
        <v>0.47000000000000003</v>
      </c>
      <c r="W2019" t="str">
        <f t="shared" si="63"/>
        <v>Profit</v>
      </c>
    </row>
    <row r="2020" spans="1:23" x14ac:dyDescent="0.35">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s="4">
        <v>33.36</v>
      </c>
      <c r="S2020">
        <v>4</v>
      </c>
      <c r="T2020" s="3">
        <v>0</v>
      </c>
      <c r="U2020" s="4">
        <v>8.6736000000000004</v>
      </c>
      <c r="V2020" s="3">
        <f t="shared" si="62"/>
        <v>0.26</v>
      </c>
      <c r="W2020" t="str">
        <f t="shared" si="63"/>
        <v>Profit</v>
      </c>
    </row>
    <row r="2021" spans="1:23" x14ac:dyDescent="0.35">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s="4">
        <v>40.14</v>
      </c>
      <c r="S2021">
        <v>6</v>
      </c>
      <c r="T2021" s="3">
        <v>0</v>
      </c>
      <c r="U2021" s="4">
        <v>19.668600000000001</v>
      </c>
      <c r="V2021" s="3">
        <f t="shared" si="62"/>
        <v>0.49000000000000005</v>
      </c>
      <c r="W2021" t="str">
        <f t="shared" si="63"/>
        <v>Profit</v>
      </c>
    </row>
    <row r="2022" spans="1:23" x14ac:dyDescent="0.35">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4">
        <v>1606.23</v>
      </c>
      <c r="S2022">
        <v>9</v>
      </c>
      <c r="T2022" s="3">
        <v>0</v>
      </c>
      <c r="U2022" s="4">
        <v>481.86900000000003</v>
      </c>
      <c r="V2022" s="3">
        <f t="shared" si="62"/>
        <v>0.3</v>
      </c>
      <c r="W2022" t="str">
        <f t="shared" si="63"/>
        <v>Profit</v>
      </c>
    </row>
    <row r="2023" spans="1:23" x14ac:dyDescent="0.35">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4">
        <v>17.04</v>
      </c>
      <c r="S2023">
        <v>3</v>
      </c>
      <c r="T2023" s="3">
        <v>0</v>
      </c>
      <c r="U2023" s="4">
        <v>7.6680000000000001</v>
      </c>
      <c r="V2023" s="3">
        <f t="shared" si="62"/>
        <v>0.45</v>
      </c>
      <c r="W2023" t="str">
        <f t="shared" si="63"/>
        <v>Profit</v>
      </c>
    </row>
    <row r="2024" spans="1:23" x14ac:dyDescent="0.35">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4">
        <v>49.53</v>
      </c>
      <c r="S2024">
        <v>3</v>
      </c>
      <c r="T2024" s="3">
        <v>0</v>
      </c>
      <c r="U2024" s="4">
        <v>23.7744</v>
      </c>
      <c r="V2024" s="3">
        <f t="shared" si="62"/>
        <v>0.48</v>
      </c>
      <c r="W2024" t="str">
        <f t="shared" si="63"/>
        <v>Profit</v>
      </c>
    </row>
    <row r="2025" spans="1:23" x14ac:dyDescent="0.35">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4">
        <v>872.32</v>
      </c>
      <c r="S2025">
        <v>4</v>
      </c>
      <c r="T2025" s="3">
        <v>0</v>
      </c>
      <c r="U2025" s="4">
        <v>244.24959999999999</v>
      </c>
      <c r="V2025" s="3">
        <f t="shared" si="62"/>
        <v>0.27999999999999997</v>
      </c>
      <c r="W2025" t="str">
        <f t="shared" si="63"/>
        <v>Profit</v>
      </c>
    </row>
    <row r="2026" spans="1:23" x14ac:dyDescent="0.35">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s="4">
        <v>239.12</v>
      </c>
      <c r="S2026">
        <v>5</v>
      </c>
      <c r="T2026" s="3">
        <v>0.2</v>
      </c>
      <c r="U2026" s="4">
        <v>77.713999999999999</v>
      </c>
      <c r="V2026" s="3">
        <f t="shared" si="62"/>
        <v>0.32500000000000001</v>
      </c>
      <c r="W2026" t="str">
        <f t="shared" si="63"/>
        <v>Profit</v>
      </c>
    </row>
    <row r="2027" spans="1:23" x14ac:dyDescent="0.35">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s="4">
        <v>141.96</v>
      </c>
      <c r="S2027">
        <v>2</v>
      </c>
      <c r="T2027" s="3">
        <v>0</v>
      </c>
      <c r="U2027" s="4">
        <v>39.748800000000003</v>
      </c>
      <c r="V2027" s="3">
        <f t="shared" si="62"/>
        <v>0.28000000000000003</v>
      </c>
      <c r="W2027" t="str">
        <f t="shared" si="63"/>
        <v>Profit</v>
      </c>
    </row>
    <row r="2028" spans="1:23" x14ac:dyDescent="0.35">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s="4">
        <v>33.024000000000001</v>
      </c>
      <c r="S2028">
        <v>2</v>
      </c>
      <c r="T2028" s="3">
        <v>0.2</v>
      </c>
      <c r="U2028" s="4">
        <v>11.558400000000001</v>
      </c>
      <c r="V2028" s="3">
        <f t="shared" si="62"/>
        <v>0.35000000000000003</v>
      </c>
      <c r="W2028" t="str">
        <f t="shared" si="63"/>
        <v>Profit</v>
      </c>
    </row>
    <row r="2029" spans="1:23" x14ac:dyDescent="0.35">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s="4">
        <v>67.135999999999996</v>
      </c>
      <c r="S2029">
        <v>4</v>
      </c>
      <c r="T2029" s="3">
        <v>0.2</v>
      </c>
      <c r="U2029" s="4">
        <v>23.497599999999998</v>
      </c>
      <c r="V2029" s="3">
        <f t="shared" si="62"/>
        <v>0.35</v>
      </c>
      <c r="W2029" t="str">
        <f t="shared" si="63"/>
        <v>Profit</v>
      </c>
    </row>
    <row r="2030" spans="1:23" x14ac:dyDescent="0.35">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s="4">
        <v>14.73</v>
      </c>
      <c r="S2030">
        <v>3</v>
      </c>
      <c r="T2030" s="3">
        <v>0</v>
      </c>
      <c r="U2030" s="4">
        <v>6.9230999999999998</v>
      </c>
      <c r="V2030" s="3">
        <f t="shared" si="62"/>
        <v>0.47</v>
      </c>
      <c r="W2030" t="str">
        <f t="shared" si="63"/>
        <v>Profit</v>
      </c>
    </row>
    <row r="2031" spans="1:23" x14ac:dyDescent="0.35">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4">
        <v>104.9</v>
      </c>
      <c r="S2031">
        <v>5</v>
      </c>
      <c r="T2031" s="3">
        <v>0</v>
      </c>
      <c r="U2031" s="4">
        <v>25.175999999999998</v>
      </c>
      <c r="V2031" s="3">
        <f t="shared" si="62"/>
        <v>0.23999999999999996</v>
      </c>
      <c r="W2031" t="str">
        <f t="shared" si="63"/>
        <v>Profit</v>
      </c>
    </row>
    <row r="2032" spans="1:23" x14ac:dyDescent="0.35">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4">
        <v>61.04</v>
      </c>
      <c r="S2032">
        <v>4</v>
      </c>
      <c r="T2032" s="3">
        <v>0</v>
      </c>
      <c r="U2032" s="4">
        <v>30.52</v>
      </c>
      <c r="V2032" s="3">
        <f t="shared" si="62"/>
        <v>0.5</v>
      </c>
      <c r="W2032" t="str">
        <f t="shared" si="63"/>
        <v>Profit</v>
      </c>
    </row>
    <row r="2033" spans="1:23" x14ac:dyDescent="0.35">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4">
        <v>10.95</v>
      </c>
      <c r="S2033">
        <v>3</v>
      </c>
      <c r="T2033" s="3">
        <v>0</v>
      </c>
      <c r="U2033" s="4">
        <v>5.1464999999999996</v>
      </c>
      <c r="V2033" s="3">
        <f t="shared" si="62"/>
        <v>0.47</v>
      </c>
      <c r="W2033" t="str">
        <f t="shared" si="63"/>
        <v>Profit</v>
      </c>
    </row>
    <row r="2034" spans="1:23" x14ac:dyDescent="0.35">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s="4">
        <v>9.3919999999999995</v>
      </c>
      <c r="S2034">
        <v>2</v>
      </c>
      <c r="T2034" s="3">
        <v>0.2</v>
      </c>
      <c r="U2034" s="4">
        <v>3.2871999999999999</v>
      </c>
      <c r="V2034" s="3">
        <f t="shared" si="62"/>
        <v>0.35000000000000003</v>
      </c>
      <c r="W2034" t="str">
        <f t="shared" si="63"/>
        <v>Profit</v>
      </c>
    </row>
    <row r="2035" spans="1:23" x14ac:dyDescent="0.35">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s="4">
        <v>9.3279999999999994</v>
      </c>
      <c r="S2035">
        <v>1</v>
      </c>
      <c r="T2035" s="3">
        <v>0.2</v>
      </c>
      <c r="U2035" s="4">
        <v>0.81620000000000004</v>
      </c>
      <c r="V2035" s="3">
        <f t="shared" si="62"/>
        <v>8.7500000000000008E-2</v>
      </c>
      <c r="W2035" t="str">
        <f t="shared" si="63"/>
        <v>Loss</v>
      </c>
    </row>
    <row r="2036" spans="1:23" x14ac:dyDescent="0.35">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s="4">
        <v>8.26</v>
      </c>
      <c r="S2036">
        <v>2</v>
      </c>
      <c r="T2036" s="3">
        <v>0</v>
      </c>
      <c r="U2036" s="4">
        <v>3.8822000000000001</v>
      </c>
      <c r="V2036" s="3">
        <f t="shared" si="62"/>
        <v>0.47000000000000003</v>
      </c>
      <c r="W2036" t="str">
        <f t="shared" si="63"/>
        <v>Profit</v>
      </c>
    </row>
    <row r="2037" spans="1:23" x14ac:dyDescent="0.35">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s="4">
        <v>269.97000000000003</v>
      </c>
      <c r="S2037">
        <v>3</v>
      </c>
      <c r="T2037" s="3">
        <v>0</v>
      </c>
      <c r="U2037" s="4">
        <v>51.2943</v>
      </c>
      <c r="V2037" s="3">
        <f t="shared" si="62"/>
        <v>0.18999999999999997</v>
      </c>
      <c r="W2037" t="str">
        <f t="shared" si="63"/>
        <v>Profit</v>
      </c>
    </row>
    <row r="2038" spans="1:23" x14ac:dyDescent="0.35">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4">
        <v>29.04</v>
      </c>
      <c r="S2038">
        <v>3</v>
      </c>
      <c r="T2038" s="3">
        <v>0</v>
      </c>
      <c r="U2038" s="4">
        <v>13.9392</v>
      </c>
      <c r="V2038" s="3">
        <f t="shared" si="62"/>
        <v>0.48</v>
      </c>
      <c r="W2038" t="str">
        <f t="shared" si="63"/>
        <v>Profit</v>
      </c>
    </row>
    <row r="2039" spans="1:23" x14ac:dyDescent="0.35">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4">
        <v>14.62</v>
      </c>
      <c r="S2039">
        <v>2</v>
      </c>
      <c r="T2039" s="3">
        <v>0</v>
      </c>
      <c r="U2039" s="4">
        <v>6.8714000000000004</v>
      </c>
      <c r="V2039" s="3">
        <f t="shared" si="62"/>
        <v>0.47000000000000003</v>
      </c>
      <c r="W2039" t="str">
        <f t="shared" si="63"/>
        <v>Profit</v>
      </c>
    </row>
    <row r="2040" spans="1:23" x14ac:dyDescent="0.35">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4">
        <v>11.952</v>
      </c>
      <c r="S2040">
        <v>3</v>
      </c>
      <c r="T2040" s="3">
        <v>0.2</v>
      </c>
      <c r="U2040" s="4">
        <v>4.3326000000000002</v>
      </c>
      <c r="V2040" s="3">
        <f t="shared" si="62"/>
        <v>0.36250000000000004</v>
      </c>
      <c r="W2040" t="str">
        <f t="shared" si="63"/>
        <v>Profit</v>
      </c>
    </row>
    <row r="2041" spans="1:23" x14ac:dyDescent="0.35">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4">
        <v>4.5359999999999996</v>
      </c>
      <c r="S2041">
        <v>7</v>
      </c>
      <c r="T2041" s="3">
        <v>0.7</v>
      </c>
      <c r="U2041" s="4">
        <v>-3.3264</v>
      </c>
      <c r="V2041" s="3">
        <f t="shared" si="62"/>
        <v>-0.73333333333333339</v>
      </c>
      <c r="W2041" t="str">
        <f t="shared" si="63"/>
        <v>Loss</v>
      </c>
    </row>
    <row r="2042" spans="1:23" x14ac:dyDescent="0.35">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4">
        <v>9.1560000000000006</v>
      </c>
      <c r="S2042">
        <v>2</v>
      </c>
      <c r="T2042" s="3">
        <v>0.7</v>
      </c>
      <c r="U2042" s="4">
        <v>-6.1040000000000001</v>
      </c>
      <c r="V2042" s="3">
        <f t="shared" si="62"/>
        <v>-0.66666666666666663</v>
      </c>
      <c r="W2042" t="str">
        <f t="shared" si="63"/>
        <v>Loss</v>
      </c>
    </row>
    <row r="2043" spans="1:23" x14ac:dyDescent="0.35">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4">
        <v>75.36</v>
      </c>
      <c r="S2043">
        <v>5</v>
      </c>
      <c r="T2043" s="3">
        <v>0.2</v>
      </c>
      <c r="U2043" s="4">
        <v>20.724</v>
      </c>
      <c r="V2043" s="3">
        <f t="shared" si="62"/>
        <v>0.27500000000000002</v>
      </c>
      <c r="W2043" t="str">
        <f t="shared" si="63"/>
        <v>Profit</v>
      </c>
    </row>
    <row r="2044" spans="1:23" x14ac:dyDescent="0.35">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s="4">
        <v>57.503999999999998</v>
      </c>
      <c r="S2044">
        <v>6</v>
      </c>
      <c r="T2044" s="3">
        <v>0.2</v>
      </c>
      <c r="U2044" s="4">
        <v>20.1264</v>
      </c>
      <c r="V2044" s="3">
        <f t="shared" si="62"/>
        <v>0.35000000000000003</v>
      </c>
      <c r="W2044" t="str">
        <f t="shared" si="63"/>
        <v>Profit</v>
      </c>
    </row>
    <row r="2045" spans="1:23" x14ac:dyDescent="0.35">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4">
        <v>38.863999999999997</v>
      </c>
      <c r="S2045">
        <v>7</v>
      </c>
      <c r="T2045" s="3">
        <v>0.2</v>
      </c>
      <c r="U2045" s="4">
        <v>7.7728000000000002</v>
      </c>
      <c r="V2045" s="3">
        <f t="shared" si="62"/>
        <v>0.2</v>
      </c>
      <c r="W2045" t="str">
        <f t="shared" si="63"/>
        <v>Profit</v>
      </c>
    </row>
    <row r="2046" spans="1:23" x14ac:dyDescent="0.35">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s="4">
        <v>15.552</v>
      </c>
      <c r="S2046">
        <v>3</v>
      </c>
      <c r="T2046" s="3">
        <v>0.2</v>
      </c>
      <c r="U2046" s="4">
        <v>5.4432</v>
      </c>
      <c r="V2046" s="3">
        <f t="shared" si="62"/>
        <v>0.35000000000000003</v>
      </c>
      <c r="W2046" t="str">
        <f t="shared" si="63"/>
        <v>Profit</v>
      </c>
    </row>
    <row r="2047" spans="1:23" x14ac:dyDescent="0.35">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s="4">
        <v>162.63999999999999</v>
      </c>
      <c r="S2047">
        <v>2</v>
      </c>
      <c r="T2047" s="3">
        <v>0</v>
      </c>
      <c r="U2047" s="4">
        <v>45.539200000000001</v>
      </c>
      <c r="V2047" s="3">
        <f t="shared" si="62"/>
        <v>0.28000000000000003</v>
      </c>
      <c r="W2047" t="str">
        <f t="shared" si="63"/>
        <v>Profit</v>
      </c>
    </row>
    <row r="2048" spans="1:23" x14ac:dyDescent="0.35">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s="4">
        <v>597</v>
      </c>
      <c r="S2048">
        <v>3</v>
      </c>
      <c r="T2048" s="3">
        <v>0</v>
      </c>
      <c r="U2048" s="4">
        <v>280.58999999999997</v>
      </c>
      <c r="V2048" s="3">
        <f t="shared" si="62"/>
        <v>0.47</v>
      </c>
      <c r="W2048" t="str">
        <f t="shared" si="63"/>
        <v>Profit</v>
      </c>
    </row>
    <row r="2049" spans="1:23" x14ac:dyDescent="0.35">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s="4">
        <v>55.48</v>
      </c>
      <c r="S2049">
        <v>1</v>
      </c>
      <c r="T2049" s="3">
        <v>0</v>
      </c>
      <c r="U2049" s="4">
        <v>26.630400000000002</v>
      </c>
      <c r="V2049" s="3">
        <f t="shared" si="62"/>
        <v>0.48000000000000004</v>
      </c>
      <c r="W2049" t="str">
        <f t="shared" si="63"/>
        <v>Profit</v>
      </c>
    </row>
    <row r="2050" spans="1:23" x14ac:dyDescent="0.35">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s="4">
        <v>289.8</v>
      </c>
      <c r="S2050">
        <v>7</v>
      </c>
      <c r="T2050" s="3">
        <v>0.2</v>
      </c>
      <c r="U2050" s="4">
        <v>36.225000000000001</v>
      </c>
      <c r="V2050" s="3">
        <f t="shared" ref="V2050:V2113" si="64">U2050/R2050</f>
        <v>0.125</v>
      </c>
      <c r="W2050" t="str">
        <f t="shared" si="63"/>
        <v>Profit</v>
      </c>
    </row>
    <row r="2051" spans="1:23" x14ac:dyDescent="0.35">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4">
        <v>2.5019999999999998</v>
      </c>
      <c r="S2051">
        <v>3</v>
      </c>
      <c r="T2051" s="3">
        <v>0.7</v>
      </c>
      <c r="U2051" s="4">
        <v>-2.0015999999999998</v>
      </c>
      <c r="V2051" s="3">
        <f t="shared" si="64"/>
        <v>-0.8</v>
      </c>
      <c r="W2051" t="str">
        <f t="shared" ref="W2051:W2114" si="65">IF(U2051&gt;=1,"Profit","Loss")</f>
        <v>Loss</v>
      </c>
    </row>
    <row r="2052" spans="1:23" x14ac:dyDescent="0.35">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4">
        <v>6.48</v>
      </c>
      <c r="S2052">
        <v>4</v>
      </c>
      <c r="T2052" s="3">
        <v>0.7</v>
      </c>
      <c r="U2052" s="4">
        <v>-4.7519999999999998</v>
      </c>
      <c r="V2052" s="3">
        <f t="shared" si="64"/>
        <v>-0.73333333333333328</v>
      </c>
      <c r="W2052" t="str">
        <f t="shared" si="65"/>
        <v>Loss</v>
      </c>
    </row>
    <row r="2053" spans="1:23" x14ac:dyDescent="0.35">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4">
        <v>341.488</v>
      </c>
      <c r="S2053">
        <v>8</v>
      </c>
      <c r="T2053" s="3">
        <v>0.3</v>
      </c>
      <c r="U2053" s="4">
        <v>-73.176000000000002</v>
      </c>
      <c r="V2053" s="3">
        <f t="shared" si="64"/>
        <v>-0.2142857142857143</v>
      </c>
      <c r="W2053" t="str">
        <f t="shared" si="65"/>
        <v>Loss</v>
      </c>
    </row>
    <row r="2054" spans="1:23" x14ac:dyDescent="0.35">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4">
        <v>11.12</v>
      </c>
      <c r="S2054">
        <v>5</v>
      </c>
      <c r="T2054" s="3">
        <v>0.2</v>
      </c>
      <c r="U2054" s="4">
        <v>0.83399999999999996</v>
      </c>
      <c r="V2054" s="3">
        <f t="shared" si="64"/>
        <v>7.4999999999999997E-2</v>
      </c>
      <c r="W2054" t="str">
        <f t="shared" si="65"/>
        <v>Loss</v>
      </c>
    </row>
    <row r="2055" spans="1:23" x14ac:dyDescent="0.35">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4">
        <v>25.344000000000001</v>
      </c>
      <c r="S2055">
        <v>6</v>
      </c>
      <c r="T2055" s="3">
        <v>0.2</v>
      </c>
      <c r="U2055" s="4">
        <v>3.4847999999999999</v>
      </c>
      <c r="V2055" s="3">
        <f t="shared" si="64"/>
        <v>0.13749999999999998</v>
      </c>
      <c r="W2055" t="str">
        <f t="shared" si="65"/>
        <v>Profit</v>
      </c>
    </row>
    <row r="2056" spans="1:23" x14ac:dyDescent="0.35">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4">
        <v>17.309999999999999</v>
      </c>
      <c r="S2056">
        <v>3</v>
      </c>
      <c r="T2056" s="3">
        <v>0</v>
      </c>
      <c r="U2056" s="4">
        <v>5.1929999999999996</v>
      </c>
      <c r="V2056" s="3">
        <f t="shared" si="64"/>
        <v>0.3</v>
      </c>
      <c r="W2056" t="str">
        <f t="shared" si="65"/>
        <v>Profit</v>
      </c>
    </row>
    <row r="2057" spans="1:23" x14ac:dyDescent="0.35">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4">
        <v>199.95</v>
      </c>
      <c r="S2057">
        <v>5</v>
      </c>
      <c r="T2057" s="3">
        <v>0</v>
      </c>
      <c r="U2057" s="4">
        <v>63.984000000000002</v>
      </c>
      <c r="V2057" s="3">
        <f t="shared" si="64"/>
        <v>0.32</v>
      </c>
      <c r="W2057" t="str">
        <f t="shared" si="65"/>
        <v>Profit</v>
      </c>
    </row>
    <row r="2058" spans="1:23" x14ac:dyDescent="0.35">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4">
        <v>1586.69</v>
      </c>
      <c r="S2058">
        <v>7</v>
      </c>
      <c r="T2058" s="3">
        <v>0</v>
      </c>
      <c r="U2058" s="4">
        <v>412.5394</v>
      </c>
      <c r="V2058" s="3">
        <f t="shared" si="64"/>
        <v>0.26</v>
      </c>
      <c r="W2058" t="str">
        <f t="shared" si="65"/>
        <v>Profit</v>
      </c>
    </row>
    <row r="2059" spans="1:23" x14ac:dyDescent="0.35">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s="4">
        <v>84.99</v>
      </c>
      <c r="S2059">
        <v>1</v>
      </c>
      <c r="T2059" s="3">
        <v>0</v>
      </c>
      <c r="U2059" s="4">
        <v>30.596399999999999</v>
      </c>
      <c r="V2059" s="3">
        <f t="shared" si="64"/>
        <v>0.36</v>
      </c>
      <c r="W2059" t="str">
        <f t="shared" si="65"/>
        <v>Profit</v>
      </c>
    </row>
    <row r="2060" spans="1:23" x14ac:dyDescent="0.35">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s="4">
        <v>411.8</v>
      </c>
      <c r="S2060">
        <v>2</v>
      </c>
      <c r="T2060" s="3">
        <v>0</v>
      </c>
      <c r="U2060" s="4">
        <v>70.006</v>
      </c>
      <c r="V2060" s="3">
        <f t="shared" si="64"/>
        <v>0.16999999999999998</v>
      </c>
      <c r="W2060" t="str">
        <f t="shared" si="65"/>
        <v>Profit</v>
      </c>
    </row>
    <row r="2061" spans="1:23" x14ac:dyDescent="0.35">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s="4">
        <v>11.34</v>
      </c>
      <c r="S2061">
        <v>3</v>
      </c>
      <c r="T2061" s="3">
        <v>0</v>
      </c>
      <c r="U2061" s="4">
        <v>5.2164000000000001</v>
      </c>
      <c r="V2061" s="3">
        <f t="shared" si="64"/>
        <v>0.46</v>
      </c>
      <c r="W2061" t="str">
        <f t="shared" si="65"/>
        <v>Profit</v>
      </c>
    </row>
    <row r="2062" spans="1:23" x14ac:dyDescent="0.35">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s="4">
        <v>80.3</v>
      </c>
      <c r="S2062">
        <v>5</v>
      </c>
      <c r="T2062" s="3">
        <v>0</v>
      </c>
      <c r="U2062" s="4">
        <v>20.878</v>
      </c>
      <c r="V2062" s="3">
        <f t="shared" si="64"/>
        <v>0.26</v>
      </c>
      <c r="W2062" t="str">
        <f t="shared" si="65"/>
        <v>Profit</v>
      </c>
    </row>
    <row r="2063" spans="1:23" x14ac:dyDescent="0.35">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s="4">
        <v>15.968</v>
      </c>
      <c r="S2063">
        <v>2</v>
      </c>
      <c r="T2063" s="3">
        <v>0.2</v>
      </c>
      <c r="U2063" s="4">
        <v>5.3891999999999998</v>
      </c>
      <c r="V2063" s="3">
        <f t="shared" si="64"/>
        <v>0.33749999999999997</v>
      </c>
      <c r="W2063" t="str">
        <f t="shared" si="65"/>
        <v>Profit</v>
      </c>
    </row>
    <row r="2064" spans="1:23" x14ac:dyDescent="0.35">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s="4">
        <v>64.739999999999995</v>
      </c>
      <c r="S2064">
        <v>13</v>
      </c>
      <c r="T2064" s="3">
        <v>0</v>
      </c>
      <c r="U2064" s="4">
        <v>30.427800000000001</v>
      </c>
      <c r="V2064" s="3">
        <f t="shared" si="64"/>
        <v>0.47000000000000008</v>
      </c>
      <c r="W2064" t="str">
        <f t="shared" si="65"/>
        <v>Profit</v>
      </c>
    </row>
    <row r="2065" spans="1:23" x14ac:dyDescent="0.35">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s="4">
        <v>19.295999999999999</v>
      </c>
      <c r="S2065">
        <v>3</v>
      </c>
      <c r="T2065" s="3">
        <v>0.2</v>
      </c>
      <c r="U2065" s="4">
        <v>6.03</v>
      </c>
      <c r="V2065" s="3">
        <f t="shared" si="64"/>
        <v>0.3125</v>
      </c>
      <c r="W2065" t="str">
        <f t="shared" si="65"/>
        <v>Profit</v>
      </c>
    </row>
    <row r="2066" spans="1:23" x14ac:dyDescent="0.35">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s="4">
        <v>405.64</v>
      </c>
      <c r="S2066">
        <v>4</v>
      </c>
      <c r="T2066" s="3">
        <v>0</v>
      </c>
      <c r="U2066" s="4">
        <v>12.1692</v>
      </c>
      <c r="V2066" s="3">
        <f t="shared" si="64"/>
        <v>3.0000000000000002E-2</v>
      </c>
      <c r="W2066" t="str">
        <f t="shared" si="65"/>
        <v>Profit</v>
      </c>
    </row>
    <row r="2067" spans="1:23" x14ac:dyDescent="0.35">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s="4">
        <v>146.352</v>
      </c>
      <c r="S2067">
        <v>3</v>
      </c>
      <c r="T2067" s="3">
        <v>0.2</v>
      </c>
      <c r="U2067" s="4">
        <v>-9.1470000000000002</v>
      </c>
      <c r="V2067" s="3">
        <f t="shared" si="64"/>
        <v>-6.25E-2</v>
      </c>
      <c r="W2067" t="str">
        <f t="shared" si="65"/>
        <v>Loss</v>
      </c>
    </row>
    <row r="2068" spans="1:23" x14ac:dyDescent="0.35">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s="4">
        <v>251.91</v>
      </c>
      <c r="S2068">
        <v>9</v>
      </c>
      <c r="T2068" s="3">
        <v>0</v>
      </c>
      <c r="U2068" s="4">
        <v>47.862900000000003</v>
      </c>
      <c r="V2068" s="3">
        <f t="shared" si="64"/>
        <v>0.19</v>
      </c>
      <c r="W2068" t="str">
        <f t="shared" si="65"/>
        <v>Profit</v>
      </c>
    </row>
    <row r="2069" spans="1:23" x14ac:dyDescent="0.35">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s="4">
        <v>12.39</v>
      </c>
      <c r="S2069">
        <v>3</v>
      </c>
      <c r="T2069" s="3">
        <v>0</v>
      </c>
      <c r="U2069" s="4">
        <v>3.7170000000000001</v>
      </c>
      <c r="V2069" s="3">
        <f t="shared" si="64"/>
        <v>0.3</v>
      </c>
      <c r="W2069" t="str">
        <f t="shared" si="65"/>
        <v>Profit</v>
      </c>
    </row>
    <row r="2070" spans="1:23" x14ac:dyDescent="0.35">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s="4">
        <v>199.96</v>
      </c>
      <c r="S2070">
        <v>4</v>
      </c>
      <c r="T2070" s="3">
        <v>0</v>
      </c>
      <c r="U2070" s="4">
        <v>69.986000000000004</v>
      </c>
      <c r="V2070" s="3">
        <f t="shared" si="64"/>
        <v>0.35000000000000003</v>
      </c>
      <c r="W2070" t="str">
        <f t="shared" si="65"/>
        <v>Profit</v>
      </c>
    </row>
    <row r="2071" spans="1:23" x14ac:dyDescent="0.35">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s="4">
        <v>710.83199999999999</v>
      </c>
      <c r="S2071">
        <v>3</v>
      </c>
      <c r="T2071" s="3">
        <v>0.2</v>
      </c>
      <c r="U2071" s="4">
        <v>-97.739400000000003</v>
      </c>
      <c r="V2071" s="3">
        <f t="shared" si="64"/>
        <v>-0.13750000000000001</v>
      </c>
      <c r="W2071" t="str">
        <f t="shared" si="65"/>
        <v>Loss</v>
      </c>
    </row>
    <row r="2072" spans="1:23" x14ac:dyDescent="0.35">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s="4">
        <v>1.9410000000000001</v>
      </c>
      <c r="S2072">
        <v>1</v>
      </c>
      <c r="T2072" s="3">
        <v>0.7</v>
      </c>
      <c r="U2072" s="4">
        <v>-1.294</v>
      </c>
      <c r="V2072" s="3">
        <f t="shared" si="64"/>
        <v>-0.66666666666666663</v>
      </c>
      <c r="W2072" t="str">
        <f t="shared" si="65"/>
        <v>Loss</v>
      </c>
    </row>
    <row r="2073" spans="1:23" x14ac:dyDescent="0.35">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s="4">
        <v>283.92</v>
      </c>
      <c r="S2073">
        <v>5</v>
      </c>
      <c r="T2073" s="3">
        <v>0.2</v>
      </c>
      <c r="U2073" s="4">
        <v>-46.137</v>
      </c>
      <c r="V2073" s="3">
        <f t="shared" si="64"/>
        <v>-0.16250000000000001</v>
      </c>
      <c r="W2073" t="str">
        <f t="shared" si="65"/>
        <v>Loss</v>
      </c>
    </row>
    <row r="2074" spans="1:23" x14ac:dyDescent="0.35">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s="4">
        <v>7.3120000000000003</v>
      </c>
      <c r="S2074">
        <v>2</v>
      </c>
      <c r="T2074" s="3">
        <v>0.2</v>
      </c>
      <c r="U2074" s="4">
        <v>2.5592000000000001</v>
      </c>
      <c r="V2074" s="3">
        <f t="shared" si="64"/>
        <v>0.35000000000000003</v>
      </c>
      <c r="W2074" t="str">
        <f t="shared" si="65"/>
        <v>Profit</v>
      </c>
    </row>
    <row r="2075" spans="1:23" x14ac:dyDescent="0.35">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s="4">
        <v>59.97</v>
      </c>
      <c r="S2075">
        <v>3</v>
      </c>
      <c r="T2075" s="3">
        <v>0</v>
      </c>
      <c r="U2075" s="4">
        <v>13.793100000000001</v>
      </c>
      <c r="V2075" s="3">
        <f t="shared" si="64"/>
        <v>0.23</v>
      </c>
      <c r="W2075" t="str">
        <f t="shared" si="65"/>
        <v>Profit</v>
      </c>
    </row>
    <row r="2076" spans="1:23" x14ac:dyDescent="0.35">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s="4">
        <v>761.54399999999998</v>
      </c>
      <c r="S2076">
        <v>7</v>
      </c>
      <c r="T2076" s="3">
        <v>0.2</v>
      </c>
      <c r="U2076" s="4">
        <v>66.635099999999994</v>
      </c>
      <c r="V2076" s="3">
        <f t="shared" si="64"/>
        <v>8.7499999999999994E-2</v>
      </c>
      <c r="W2076" t="str">
        <f t="shared" si="65"/>
        <v>Profit</v>
      </c>
    </row>
    <row r="2077" spans="1:23" x14ac:dyDescent="0.35">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s="4">
        <v>58.2</v>
      </c>
      <c r="S2077">
        <v>3</v>
      </c>
      <c r="T2077" s="3">
        <v>0</v>
      </c>
      <c r="U2077" s="4">
        <v>28.518000000000001</v>
      </c>
      <c r="V2077" s="3">
        <f t="shared" si="64"/>
        <v>0.49</v>
      </c>
      <c r="W2077" t="str">
        <f t="shared" si="65"/>
        <v>Profit</v>
      </c>
    </row>
    <row r="2078" spans="1:23" x14ac:dyDescent="0.35">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4">
        <v>39.9</v>
      </c>
      <c r="S2078">
        <v>5</v>
      </c>
      <c r="T2078" s="3">
        <v>0</v>
      </c>
      <c r="U2078" s="4">
        <v>19.95</v>
      </c>
      <c r="V2078" s="3">
        <f t="shared" si="64"/>
        <v>0.5</v>
      </c>
      <c r="W2078" t="str">
        <f t="shared" si="65"/>
        <v>Profit</v>
      </c>
    </row>
    <row r="2079" spans="1:23" x14ac:dyDescent="0.35">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4">
        <v>90.86</v>
      </c>
      <c r="S2079">
        <v>7</v>
      </c>
      <c r="T2079" s="3">
        <v>0</v>
      </c>
      <c r="U2079" s="4">
        <v>26.349399999999999</v>
      </c>
      <c r="V2079" s="3">
        <f t="shared" si="64"/>
        <v>0.28999999999999998</v>
      </c>
      <c r="W2079" t="str">
        <f t="shared" si="65"/>
        <v>Profit</v>
      </c>
    </row>
    <row r="2080" spans="1:23" x14ac:dyDescent="0.35">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4">
        <v>94.85</v>
      </c>
      <c r="S2080">
        <v>5</v>
      </c>
      <c r="T2080" s="3">
        <v>0</v>
      </c>
      <c r="U2080" s="4">
        <v>45.527999999999999</v>
      </c>
      <c r="V2080" s="3">
        <f t="shared" si="64"/>
        <v>0.48000000000000004</v>
      </c>
      <c r="W2080" t="str">
        <f t="shared" si="65"/>
        <v>Profit</v>
      </c>
    </row>
    <row r="2081" spans="1:23" x14ac:dyDescent="0.35">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s="4">
        <v>106.232</v>
      </c>
      <c r="S2081">
        <v>7</v>
      </c>
      <c r="T2081" s="3">
        <v>0.2</v>
      </c>
      <c r="U2081" s="4">
        <v>37.181199999999997</v>
      </c>
      <c r="V2081" s="3">
        <f t="shared" si="64"/>
        <v>0.35</v>
      </c>
      <c r="W2081" t="str">
        <f t="shared" si="65"/>
        <v>Profit</v>
      </c>
    </row>
    <row r="2082" spans="1:23" x14ac:dyDescent="0.35">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s="4">
        <v>111.98399999999999</v>
      </c>
      <c r="S2082">
        <v>2</v>
      </c>
      <c r="T2082" s="3">
        <v>0.2</v>
      </c>
      <c r="U2082" s="4">
        <v>11.198399999999999</v>
      </c>
      <c r="V2082" s="3">
        <f t="shared" si="64"/>
        <v>0.1</v>
      </c>
      <c r="W2082" t="str">
        <f t="shared" si="65"/>
        <v>Profit</v>
      </c>
    </row>
    <row r="2083" spans="1:23" x14ac:dyDescent="0.35">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s="4">
        <v>7.7119999999999997</v>
      </c>
      <c r="S2083">
        <v>2</v>
      </c>
      <c r="T2083" s="3">
        <v>0.2</v>
      </c>
      <c r="U2083" s="4">
        <v>1.7352000000000001</v>
      </c>
      <c r="V2083" s="3">
        <f t="shared" si="64"/>
        <v>0.22500000000000001</v>
      </c>
      <c r="W2083" t="str">
        <f t="shared" si="65"/>
        <v>Profit</v>
      </c>
    </row>
    <row r="2084" spans="1:23" x14ac:dyDescent="0.35">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s="4">
        <v>37.44</v>
      </c>
      <c r="S2084">
        <v>6</v>
      </c>
      <c r="T2084" s="3">
        <v>0</v>
      </c>
      <c r="U2084" s="4">
        <v>16.847999999999999</v>
      </c>
      <c r="V2084" s="3">
        <f t="shared" si="64"/>
        <v>0.45</v>
      </c>
      <c r="W2084" t="str">
        <f t="shared" si="65"/>
        <v>Profit</v>
      </c>
    </row>
    <row r="2085" spans="1:23" x14ac:dyDescent="0.35">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4">
        <v>23.68</v>
      </c>
      <c r="S2085">
        <v>2</v>
      </c>
      <c r="T2085" s="3">
        <v>0.2</v>
      </c>
      <c r="U2085" s="4">
        <v>8.8800000000000008</v>
      </c>
      <c r="V2085" s="3">
        <f t="shared" si="64"/>
        <v>0.37500000000000006</v>
      </c>
      <c r="W2085" t="str">
        <f t="shared" si="65"/>
        <v>Profit</v>
      </c>
    </row>
    <row r="2086" spans="1:23" x14ac:dyDescent="0.35">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s="4">
        <v>122.12</v>
      </c>
      <c r="S2086">
        <v>4</v>
      </c>
      <c r="T2086" s="3">
        <v>0</v>
      </c>
      <c r="U2086" s="4">
        <v>56.175199999999997</v>
      </c>
      <c r="V2086" s="3">
        <f t="shared" si="64"/>
        <v>0.45999999999999996</v>
      </c>
      <c r="W2086" t="str">
        <f t="shared" si="65"/>
        <v>Profit</v>
      </c>
    </row>
    <row r="2087" spans="1:23" x14ac:dyDescent="0.35">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s="4">
        <v>18.45</v>
      </c>
      <c r="S2087">
        <v>5</v>
      </c>
      <c r="T2087" s="3">
        <v>0</v>
      </c>
      <c r="U2087" s="4">
        <v>8.6715</v>
      </c>
      <c r="V2087" s="3">
        <f t="shared" si="64"/>
        <v>0.47000000000000003</v>
      </c>
      <c r="W2087" t="str">
        <f t="shared" si="65"/>
        <v>Profit</v>
      </c>
    </row>
    <row r="2088" spans="1:23" x14ac:dyDescent="0.35">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s="4">
        <v>324.89999999999998</v>
      </c>
      <c r="S2088">
        <v>5</v>
      </c>
      <c r="T2088" s="3">
        <v>0</v>
      </c>
      <c r="U2088" s="4">
        <v>38.988</v>
      </c>
      <c r="V2088" s="3">
        <f t="shared" si="64"/>
        <v>0.12000000000000001</v>
      </c>
      <c r="W2088" t="str">
        <f t="shared" si="65"/>
        <v>Profit</v>
      </c>
    </row>
    <row r="2089" spans="1:23" x14ac:dyDescent="0.35">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s="4">
        <v>146.72999999999999</v>
      </c>
      <c r="S2089">
        <v>3</v>
      </c>
      <c r="T2089" s="3">
        <v>0</v>
      </c>
      <c r="U2089" s="4">
        <v>68.963099999999997</v>
      </c>
      <c r="V2089" s="3">
        <f t="shared" si="64"/>
        <v>0.47000000000000003</v>
      </c>
      <c r="W2089" t="str">
        <f t="shared" si="65"/>
        <v>Profit</v>
      </c>
    </row>
    <row r="2090" spans="1:23" x14ac:dyDescent="0.35">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s="4">
        <v>3.96</v>
      </c>
      <c r="S2090">
        <v>2</v>
      </c>
      <c r="T2090" s="3">
        <v>0</v>
      </c>
      <c r="U2090" s="4">
        <v>1.4652000000000001</v>
      </c>
      <c r="V2090" s="3">
        <f t="shared" si="64"/>
        <v>0.37</v>
      </c>
      <c r="W2090" t="str">
        <f t="shared" si="65"/>
        <v>Profit</v>
      </c>
    </row>
    <row r="2091" spans="1:23" x14ac:dyDescent="0.35">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s="4">
        <v>5.76</v>
      </c>
      <c r="S2091">
        <v>2</v>
      </c>
      <c r="T2091" s="3">
        <v>0</v>
      </c>
      <c r="U2091" s="4">
        <v>2.6496</v>
      </c>
      <c r="V2091" s="3">
        <f t="shared" si="64"/>
        <v>0.46</v>
      </c>
      <c r="W2091" t="str">
        <f t="shared" si="65"/>
        <v>Profit</v>
      </c>
    </row>
    <row r="2092" spans="1:23" x14ac:dyDescent="0.35">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s="4">
        <v>26.55</v>
      </c>
      <c r="S2092">
        <v>3</v>
      </c>
      <c r="T2092" s="3">
        <v>0</v>
      </c>
      <c r="U2092" s="4">
        <v>13.009499999999999</v>
      </c>
      <c r="V2092" s="3">
        <f t="shared" si="64"/>
        <v>0.48999999999999994</v>
      </c>
      <c r="W2092" t="str">
        <f t="shared" si="65"/>
        <v>Profit</v>
      </c>
    </row>
    <row r="2093" spans="1:23" x14ac:dyDescent="0.35">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s="4">
        <v>310.44299999999998</v>
      </c>
      <c r="S2093">
        <v>3</v>
      </c>
      <c r="T2093" s="3">
        <v>0.3</v>
      </c>
      <c r="U2093" s="4">
        <v>-48.783900000000003</v>
      </c>
      <c r="V2093" s="3">
        <f t="shared" si="64"/>
        <v>-0.15714285714285717</v>
      </c>
      <c r="W2093" t="str">
        <f t="shared" si="65"/>
        <v>Loss</v>
      </c>
    </row>
    <row r="2094" spans="1:23" x14ac:dyDescent="0.35">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s="4">
        <v>479.9</v>
      </c>
      <c r="S2094">
        <v>5</v>
      </c>
      <c r="T2094" s="3">
        <v>0</v>
      </c>
      <c r="U2094" s="4">
        <v>81.582999999999998</v>
      </c>
      <c r="V2094" s="3">
        <f t="shared" si="64"/>
        <v>0.17</v>
      </c>
      <c r="W2094" t="str">
        <f t="shared" si="65"/>
        <v>Profit</v>
      </c>
    </row>
    <row r="2095" spans="1:23" x14ac:dyDescent="0.35">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4">
        <v>12.88</v>
      </c>
      <c r="S2095">
        <v>1</v>
      </c>
      <c r="T2095" s="3">
        <v>0</v>
      </c>
      <c r="U2095" s="4">
        <v>0.38640000000000002</v>
      </c>
      <c r="V2095" s="3">
        <f t="shared" si="64"/>
        <v>0.03</v>
      </c>
      <c r="W2095" t="str">
        <f t="shared" si="65"/>
        <v>Loss</v>
      </c>
    </row>
    <row r="2096" spans="1:23" x14ac:dyDescent="0.35">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s="4">
        <v>13.12</v>
      </c>
      <c r="S2096">
        <v>5</v>
      </c>
      <c r="T2096" s="3">
        <v>0.2</v>
      </c>
      <c r="U2096" s="4">
        <v>1.476</v>
      </c>
      <c r="V2096" s="3">
        <f t="shared" si="64"/>
        <v>0.1125</v>
      </c>
      <c r="W2096" t="str">
        <f t="shared" si="65"/>
        <v>Profit</v>
      </c>
    </row>
    <row r="2097" spans="1:23" x14ac:dyDescent="0.35">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s="4">
        <v>511.84</v>
      </c>
      <c r="S2097">
        <v>8</v>
      </c>
      <c r="T2097" s="3">
        <v>0</v>
      </c>
      <c r="U2097" s="4">
        <v>240.56479999999999</v>
      </c>
      <c r="V2097" s="3">
        <f t="shared" si="64"/>
        <v>0.47000000000000003</v>
      </c>
      <c r="W2097" t="str">
        <f t="shared" si="65"/>
        <v>Profit</v>
      </c>
    </row>
    <row r="2098" spans="1:23" x14ac:dyDescent="0.35">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s="4">
        <v>91.96</v>
      </c>
      <c r="S2098">
        <v>4</v>
      </c>
      <c r="T2098" s="3">
        <v>0</v>
      </c>
      <c r="U2098" s="4">
        <v>25.748799999999999</v>
      </c>
      <c r="V2098" s="3">
        <f t="shared" si="64"/>
        <v>0.28000000000000003</v>
      </c>
      <c r="W2098" t="str">
        <f t="shared" si="65"/>
        <v>Profit</v>
      </c>
    </row>
    <row r="2099" spans="1:23" x14ac:dyDescent="0.35">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s="4">
        <v>8.34</v>
      </c>
      <c r="S2099">
        <v>3</v>
      </c>
      <c r="T2099" s="3">
        <v>0</v>
      </c>
      <c r="U2099" s="4">
        <v>2.1684000000000001</v>
      </c>
      <c r="V2099" s="3">
        <f t="shared" si="64"/>
        <v>0.26</v>
      </c>
      <c r="W2099" t="str">
        <f t="shared" si="65"/>
        <v>Profit</v>
      </c>
    </row>
    <row r="2100" spans="1:23" x14ac:dyDescent="0.35">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s="4">
        <v>37.68</v>
      </c>
      <c r="S2100">
        <v>3</v>
      </c>
      <c r="T2100" s="3">
        <v>0.2</v>
      </c>
      <c r="U2100" s="4">
        <v>2.355</v>
      </c>
      <c r="V2100" s="3">
        <f t="shared" si="64"/>
        <v>6.25E-2</v>
      </c>
      <c r="W2100" t="str">
        <f t="shared" si="65"/>
        <v>Profit</v>
      </c>
    </row>
    <row r="2101" spans="1:23" x14ac:dyDescent="0.35">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s="4">
        <v>279.94400000000002</v>
      </c>
      <c r="S2101">
        <v>7</v>
      </c>
      <c r="T2101" s="3">
        <v>0.2</v>
      </c>
      <c r="U2101" s="4">
        <v>80.483900000000006</v>
      </c>
      <c r="V2101" s="3">
        <f t="shared" si="64"/>
        <v>0.28749999999999998</v>
      </c>
      <c r="W2101" t="str">
        <f t="shared" si="65"/>
        <v>Profit</v>
      </c>
    </row>
    <row r="2102" spans="1:23" x14ac:dyDescent="0.35">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s="4">
        <v>636.40800000000002</v>
      </c>
      <c r="S2102">
        <v>3</v>
      </c>
      <c r="T2102" s="3">
        <v>0.2</v>
      </c>
      <c r="U2102" s="4">
        <v>-15.9102</v>
      </c>
      <c r="V2102" s="3">
        <f t="shared" si="64"/>
        <v>-2.4999999999999998E-2</v>
      </c>
      <c r="W2102" t="str">
        <f t="shared" si="65"/>
        <v>Loss</v>
      </c>
    </row>
    <row r="2103" spans="1:23" x14ac:dyDescent="0.35">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s="4">
        <v>83.168000000000006</v>
      </c>
      <c r="S2103">
        <v>4</v>
      </c>
      <c r="T2103" s="3">
        <v>0.2</v>
      </c>
      <c r="U2103" s="4">
        <v>9.3564000000000007</v>
      </c>
      <c r="V2103" s="3">
        <f t="shared" si="64"/>
        <v>0.1125</v>
      </c>
      <c r="W2103" t="str">
        <f t="shared" si="65"/>
        <v>Profit</v>
      </c>
    </row>
    <row r="2104" spans="1:23" x14ac:dyDescent="0.35">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4">
        <v>259.13600000000002</v>
      </c>
      <c r="S2104">
        <v>4</v>
      </c>
      <c r="T2104" s="3">
        <v>0.2</v>
      </c>
      <c r="U2104" s="4">
        <v>-25.913599999999999</v>
      </c>
      <c r="V2104" s="3">
        <f t="shared" si="64"/>
        <v>-9.9999999999999992E-2</v>
      </c>
      <c r="W2104" t="str">
        <f t="shared" si="65"/>
        <v>Loss</v>
      </c>
    </row>
    <row r="2105" spans="1:23" x14ac:dyDescent="0.35">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s="4">
        <v>221.92</v>
      </c>
      <c r="S2105">
        <v>4</v>
      </c>
      <c r="T2105" s="3">
        <v>0</v>
      </c>
      <c r="U2105" s="4">
        <v>106.52160000000001</v>
      </c>
      <c r="V2105" s="3">
        <f t="shared" si="64"/>
        <v>0.48000000000000004</v>
      </c>
      <c r="W2105" t="str">
        <f t="shared" si="65"/>
        <v>Profit</v>
      </c>
    </row>
    <row r="2106" spans="1:23" x14ac:dyDescent="0.35">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s="4">
        <v>26</v>
      </c>
      <c r="S2106">
        <v>2</v>
      </c>
      <c r="T2106" s="3">
        <v>0</v>
      </c>
      <c r="U2106" s="4">
        <v>11.7</v>
      </c>
      <c r="V2106" s="3">
        <f t="shared" si="64"/>
        <v>0.44999999999999996</v>
      </c>
      <c r="W2106" t="str">
        <f t="shared" si="65"/>
        <v>Profit</v>
      </c>
    </row>
    <row r="2107" spans="1:23" x14ac:dyDescent="0.35">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s="4">
        <v>15.552</v>
      </c>
      <c r="S2107">
        <v>3</v>
      </c>
      <c r="T2107" s="3">
        <v>0.2</v>
      </c>
      <c r="U2107" s="4">
        <v>5.4432</v>
      </c>
      <c r="V2107" s="3">
        <f t="shared" si="64"/>
        <v>0.35000000000000003</v>
      </c>
      <c r="W2107" t="str">
        <f t="shared" si="65"/>
        <v>Profit</v>
      </c>
    </row>
    <row r="2108" spans="1:23" x14ac:dyDescent="0.35">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4">
        <v>0.876</v>
      </c>
      <c r="S2108">
        <v>1</v>
      </c>
      <c r="T2108" s="3">
        <v>0.8</v>
      </c>
      <c r="U2108" s="4">
        <v>-1.4016</v>
      </c>
      <c r="V2108" s="3">
        <f t="shared" si="64"/>
        <v>-1.5999999999999999</v>
      </c>
      <c r="W2108" t="str">
        <f t="shared" si="65"/>
        <v>Loss</v>
      </c>
    </row>
    <row r="2109" spans="1:23" x14ac:dyDescent="0.35">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s="4">
        <v>19.98</v>
      </c>
      <c r="S2109">
        <v>1</v>
      </c>
      <c r="T2109" s="3">
        <v>0</v>
      </c>
      <c r="U2109" s="4">
        <v>9.3905999999999992</v>
      </c>
      <c r="V2109" s="3">
        <f t="shared" si="64"/>
        <v>0.47</v>
      </c>
      <c r="W2109" t="str">
        <f t="shared" si="65"/>
        <v>Profit</v>
      </c>
    </row>
    <row r="2110" spans="1:23" x14ac:dyDescent="0.35">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s="4">
        <v>398.35199999999998</v>
      </c>
      <c r="S2110">
        <v>3</v>
      </c>
      <c r="T2110" s="3">
        <v>0.2</v>
      </c>
      <c r="U2110" s="4">
        <v>124.485</v>
      </c>
      <c r="V2110" s="3">
        <f t="shared" si="64"/>
        <v>0.3125</v>
      </c>
      <c r="W2110" t="str">
        <f t="shared" si="65"/>
        <v>Profit</v>
      </c>
    </row>
    <row r="2111" spans="1:23" x14ac:dyDescent="0.35">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s="4">
        <v>5.04</v>
      </c>
      <c r="S2111">
        <v>3</v>
      </c>
      <c r="T2111" s="3">
        <v>0</v>
      </c>
      <c r="U2111" s="4">
        <v>1.26</v>
      </c>
      <c r="V2111" s="3">
        <f t="shared" si="64"/>
        <v>0.25</v>
      </c>
      <c r="W2111" t="str">
        <f t="shared" si="65"/>
        <v>Profit</v>
      </c>
    </row>
    <row r="2112" spans="1:23" x14ac:dyDescent="0.35">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s="4">
        <v>17.45</v>
      </c>
      <c r="S2112">
        <v>5</v>
      </c>
      <c r="T2112" s="3">
        <v>0</v>
      </c>
      <c r="U2112" s="4">
        <v>8.0269999999999992</v>
      </c>
      <c r="V2112" s="3">
        <f t="shared" si="64"/>
        <v>0.45999999999999996</v>
      </c>
      <c r="W2112" t="str">
        <f t="shared" si="65"/>
        <v>Profit</v>
      </c>
    </row>
    <row r="2113" spans="1:23" x14ac:dyDescent="0.35">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s="4">
        <v>323.13600000000002</v>
      </c>
      <c r="S2113">
        <v>4</v>
      </c>
      <c r="T2113" s="3">
        <v>0.2</v>
      </c>
      <c r="U2113" s="4">
        <v>20.196000000000002</v>
      </c>
      <c r="V2113" s="3">
        <f t="shared" si="64"/>
        <v>6.25E-2</v>
      </c>
      <c r="W2113" t="str">
        <f t="shared" si="65"/>
        <v>Profit</v>
      </c>
    </row>
    <row r="2114" spans="1:23" x14ac:dyDescent="0.35">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s="4">
        <v>29.7</v>
      </c>
      <c r="S2114">
        <v>3</v>
      </c>
      <c r="T2114" s="3">
        <v>0</v>
      </c>
      <c r="U2114" s="4">
        <v>8.0190000000000001</v>
      </c>
      <c r="V2114" s="3">
        <f t="shared" ref="V2114:V2177" si="66">U2114/R2114</f>
        <v>0.27</v>
      </c>
      <c r="W2114" t="str">
        <f t="shared" si="65"/>
        <v>Profit</v>
      </c>
    </row>
    <row r="2115" spans="1:23" x14ac:dyDescent="0.35">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s="4">
        <v>1295.8399999999999</v>
      </c>
      <c r="S2115">
        <v>4</v>
      </c>
      <c r="T2115" s="3">
        <v>0.2</v>
      </c>
      <c r="U2115" s="4">
        <v>145.78200000000001</v>
      </c>
      <c r="V2115" s="3">
        <f t="shared" si="66"/>
        <v>0.11250000000000002</v>
      </c>
      <c r="W2115" t="str">
        <f t="shared" ref="W2115:W2178" si="67">IF(U2115&gt;=1,"Profit","Loss")</f>
        <v>Profit</v>
      </c>
    </row>
    <row r="2116" spans="1:23" x14ac:dyDescent="0.35">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s="4">
        <v>46.84</v>
      </c>
      <c r="S2116">
        <v>2</v>
      </c>
      <c r="T2116" s="3">
        <v>0</v>
      </c>
      <c r="U2116" s="4">
        <v>12.646800000000001</v>
      </c>
      <c r="V2116" s="3">
        <f t="shared" si="66"/>
        <v>0.27</v>
      </c>
      <c r="W2116" t="str">
        <f t="shared" si="67"/>
        <v>Profit</v>
      </c>
    </row>
    <row r="2117" spans="1:23" x14ac:dyDescent="0.35">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s="4">
        <v>425.83300000000003</v>
      </c>
      <c r="S2117">
        <v>1</v>
      </c>
      <c r="T2117" s="3">
        <v>0.15</v>
      </c>
      <c r="U2117" s="4">
        <v>20.039200000000001</v>
      </c>
      <c r="V2117" s="3">
        <f t="shared" si="66"/>
        <v>4.7058823529411764E-2</v>
      </c>
      <c r="W2117" t="str">
        <f t="shared" si="67"/>
        <v>Profit</v>
      </c>
    </row>
    <row r="2118" spans="1:23" x14ac:dyDescent="0.35">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s="4">
        <v>209.67</v>
      </c>
      <c r="S2118">
        <v>1</v>
      </c>
      <c r="T2118" s="3">
        <v>0.4</v>
      </c>
      <c r="U2118" s="4">
        <v>-13.978</v>
      </c>
      <c r="V2118" s="3">
        <f t="shared" si="66"/>
        <v>-6.6666666666666666E-2</v>
      </c>
      <c r="W2118" t="str">
        <f t="shared" si="67"/>
        <v>Loss</v>
      </c>
    </row>
    <row r="2119" spans="1:23" x14ac:dyDescent="0.35">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s="4">
        <v>159.88</v>
      </c>
      <c r="S2119">
        <v>7</v>
      </c>
      <c r="T2119" s="3">
        <v>0</v>
      </c>
      <c r="U2119" s="4">
        <v>73.544799999999995</v>
      </c>
      <c r="V2119" s="3">
        <f t="shared" si="66"/>
        <v>0.45999999999999996</v>
      </c>
      <c r="W2119" t="str">
        <f t="shared" si="67"/>
        <v>Profit</v>
      </c>
    </row>
    <row r="2120" spans="1:23" x14ac:dyDescent="0.35">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s="4">
        <v>5.28</v>
      </c>
      <c r="S2120">
        <v>1</v>
      </c>
      <c r="T2120" s="3">
        <v>0</v>
      </c>
      <c r="U2120" s="4">
        <v>2.3759999999999999</v>
      </c>
      <c r="V2120" s="3">
        <f t="shared" si="66"/>
        <v>0.44999999999999996</v>
      </c>
      <c r="W2120" t="str">
        <f t="shared" si="67"/>
        <v>Profit</v>
      </c>
    </row>
    <row r="2121" spans="1:23" x14ac:dyDescent="0.35">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s="4">
        <v>895.92</v>
      </c>
      <c r="S2121">
        <v>5</v>
      </c>
      <c r="T2121" s="3">
        <v>0.2</v>
      </c>
      <c r="U2121" s="4">
        <v>302.37299999999999</v>
      </c>
      <c r="V2121" s="3">
        <f t="shared" si="66"/>
        <v>0.33750000000000002</v>
      </c>
      <c r="W2121" t="str">
        <f t="shared" si="67"/>
        <v>Profit</v>
      </c>
    </row>
    <row r="2122" spans="1:23" x14ac:dyDescent="0.35">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s="4">
        <v>2.8079999999999998</v>
      </c>
      <c r="S2122">
        <v>3</v>
      </c>
      <c r="T2122" s="3">
        <v>0.7</v>
      </c>
      <c r="U2122" s="4">
        <v>-1.9656</v>
      </c>
      <c r="V2122" s="3">
        <f t="shared" si="66"/>
        <v>-0.70000000000000007</v>
      </c>
      <c r="W2122" t="str">
        <f t="shared" si="67"/>
        <v>Loss</v>
      </c>
    </row>
    <row r="2123" spans="1:23" x14ac:dyDescent="0.35">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s="4">
        <v>215.976</v>
      </c>
      <c r="S2123">
        <v>3</v>
      </c>
      <c r="T2123" s="3">
        <v>0.2</v>
      </c>
      <c r="U2123" s="4">
        <v>-2.6997</v>
      </c>
      <c r="V2123" s="3">
        <f t="shared" si="66"/>
        <v>-1.2500000000000001E-2</v>
      </c>
      <c r="W2123" t="str">
        <f t="shared" si="67"/>
        <v>Loss</v>
      </c>
    </row>
    <row r="2124" spans="1:23" x14ac:dyDescent="0.35">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4">
        <v>241.96</v>
      </c>
      <c r="S2124">
        <v>2</v>
      </c>
      <c r="T2124" s="3">
        <v>0</v>
      </c>
      <c r="U2124" s="4">
        <v>41.133200000000002</v>
      </c>
      <c r="V2124" s="3">
        <f t="shared" si="66"/>
        <v>0.17</v>
      </c>
      <c r="W2124" t="str">
        <f t="shared" si="67"/>
        <v>Profit</v>
      </c>
    </row>
    <row r="2125" spans="1:23" x14ac:dyDescent="0.35">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s="4">
        <v>27.72</v>
      </c>
      <c r="S2125">
        <v>9</v>
      </c>
      <c r="T2125" s="3">
        <v>0</v>
      </c>
      <c r="U2125" s="4">
        <v>13.3056</v>
      </c>
      <c r="V2125" s="3">
        <f t="shared" si="66"/>
        <v>0.48000000000000004</v>
      </c>
      <c r="W2125" t="str">
        <f t="shared" si="67"/>
        <v>Profit</v>
      </c>
    </row>
    <row r="2126" spans="1:23" x14ac:dyDescent="0.35">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4">
        <v>104.68</v>
      </c>
      <c r="S2126">
        <v>5</v>
      </c>
      <c r="T2126" s="3">
        <v>0.2</v>
      </c>
      <c r="U2126" s="4">
        <v>35.329500000000003</v>
      </c>
      <c r="V2126" s="3">
        <f t="shared" si="66"/>
        <v>0.33750000000000002</v>
      </c>
      <c r="W2126" t="str">
        <f t="shared" si="67"/>
        <v>Profit</v>
      </c>
    </row>
    <row r="2127" spans="1:23" x14ac:dyDescent="0.35">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4">
        <v>62.957999999999998</v>
      </c>
      <c r="S2127">
        <v>7</v>
      </c>
      <c r="T2127" s="3">
        <v>0.4</v>
      </c>
      <c r="U2127" s="4">
        <v>9.4436999999999998</v>
      </c>
      <c r="V2127" s="3">
        <f t="shared" si="66"/>
        <v>0.15</v>
      </c>
      <c r="W2127" t="str">
        <f t="shared" si="67"/>
        <v>Profit</v>
      </c>
    </row>
    <row r="2128" spans="1:23" x14ac:dyDescent="0.35">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4">
        <v>86.376000000000005</v>
      </c>
      <c r="S2128">
        <v>3</v>
      </c>
      <c r="T2128" s="3">
        <v>0.2</v>
      </c>
      <c r="U2128" s="4">
        <v>1.0797000000000001</v>
      </c>
      <c r="V2128" s="3">
        <f t="shared" si="66"/>
        <v>1.2500000000000001E-2</v>
      </c>
      <c r="W2128" t="str">
        <f t="shared" si="67"/>
        <v>Profit</v>
      </c>
    </row>
    <row r="2129" spans="1:23" x14ac:dyDescent="0.35">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4">
        <v>64.944000000000003</v>
      </c>
      <c r="S2129">
        <v>3</v>
      </c>
      <c r="T2129" s="3">
        <v>0.2</v>
      </c>
      <c r="U2129" s="4">
        <v>6.4943999999999997</v>
      </c>
      <c r="V2129" s="3">
        <f t="shared" si="66"/>
        <v>9.9999999999999992E-2</v>
      </c>
      <c r="W2129" t="str">
        <f t="shared" si="67"/>
        <v>Profit</v>
      </c>
    </row>
    <row r="2130" spans="1:23" x14ac:dyDescent="0.35">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4">
        <v>20.736000000000001</v>
      </c>
      <c r="S2130">
        <v>4</v>
      </c>
      <c r="T2130" s="3">
        <v>0.2</v>
      </c>
      <c r="U2130" s="4">
        <v>7.2576000000000001</v>
      </c>
      <c r="V2130" s="3">
        <f t="shared" si="66"/>
        <v>0.35</v>
      </c>
      <c r="W2130" t="str">
        <f t="shared" si="67"/>
        <v>Profit</v>
      </c>
    </row>
    <row r="2131" spans="1:23" x14ac:dyDescent="0.35">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s="4">
        <v>33.28</v>
      </c>
      <c r="S2131">
        <v>4</v>
      </c>
      <c r="T2131" s="3">
        <v>0</v>
      </c>
      <c r="U2131" s="4">
        <v>9.3184000000000005</v>
      </c>
      <c r="V2131" s="3">
        <f t="shared" si="66"/>
        <v>0.28000000000000003</v>
      </c>
      <c r="W2131" t="str">
        <f t="shared" si="67"/>
        <v>Profit</v>
      </c>
    </row>
    <row r="2132" spans="1:23" x14ac:dyDescent="0.35">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s="4">
        <v>38.520000000000003</v>
      </c>
      <c r="S2132">
        <v>9</v>
      </c>
      <c r="T2132" s="3">
        <v>0</v>
      </c>
      <c r="U2132" s="4">
        <v>11.9412</v>
      </c>
      <c r="V2132" s="3">
        <f t="shared" si="66"/>
        <v>0.31</v>
      </c>
      <c r="W2132" t="str">
        <f t="shared" si="67"/>
        <v>Profit</v>
      </c>
    </row>
    <row r="2133" spans="1:23" x14ac:dyDescent="0.35">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s="4">
        <v>139.86000000000001</v>
      </c>
      <c r="S2133">
        <v>7</v>
      </c>
      <c r="T2133" s="3">
        <v>0</v>
      </c>
      <c r="U2133" s="4">
        <v>60.139800000000001</v>
      </c>
      <c r="V2133" s="3">
        <f t="shared" si="66"/>
        <v>0.42999999999999994</v>
      </c>
      <c r="W2133" t="str">
        <f t="shared" si="67"/>
        <v>Profit</v>
      </c>
    </row>
    <row r="2134" spans="1:23" x14ac:dyDescent="0.35">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s="4">
        <v>19.649999999999999</v>
      </c>
      <c r="S2134">
        <v>3</v>
      </c>
      <c r="T2134" s="3">
        <v>0</v>
      </c>
      <c r="U2134" s="4">
        <v>9.0389999999999997</v>
      </c>
      <c r="V2134" s="3">
        <f t="shared" si="66"/>
        <v>0.46</v>
      </c>
      <c r="W2134" t="str">
        <f t="shared" si="67"/>
        <v>Profit</v>
      </c>
    </row>
    <row r="2135" spans="1:23" x14ac:dyDescent="0.35">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s="4">
        <v>152.99100000000001</v>
      </c>
      <c r="S2135">
        <v>3</v>
      </c>
      <c r="T2135" s="3">
        <v>0.7</v>
      </c>
      <c r="U2135" s="4">
        <v>-122.39279999999999</v>
      </c>
      <c r="V2135" s="3">
        <f t="shared" si="66"/>
        <v>-0.79999999999999993</v>
      </c>
      <c r="W2135" t="str">
        <f t="shared" si="67"/>
        <v>Loss</v>
      </c>
    </row>
    <row r="2136" spans="1:23" x14ac:dyDescent="0.35">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4">
        <v>10.584</v>
      </c>
      <c r="S2136">
        <v>7</v>
      </c>
      <c r="T2136" s="3">
        <v>0.2</v>
      </c>
      <c r="U2136" s="4">
        <v>-2.3814000000000002</v>
      </c>
      <c r="V2136" s="3">
        <f t="shared" si="66"/>
        <v>-0.22500000000000003</v>
      </c>
      <c r="W2136" t="str">
        <f t="shared" si="67"/>
        <v>Loss</v>
      </c>
    </row>
    <row r="2137" spans="1:23" x14ac:dyDescent="0.35">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s="4">
        <v>94.92</v>
      </c>
      <c r="S2137">
        <v>4</v>
      </c>
      <c r="T2137" s="3">
        <v>0.4</v>
      </c>
      <c r="U2137" s="4">
        <v>15.82</v>
      </c>
      <c r="V2137" s="3">
        <f t="shared" si="66"/>
        <v>0.16666666666666666</v>
      </c>
      <c r="W2137" t="str">
        <f t="shared" si="67"/>
        <v>Profit</v>
      </c>
    </row>
    <row r="2138" spans="1:23" x14ac:dyDescent="0.35">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s="4">
        <v>14.76</v>
      </c>
      <c r="S2138">
        <v>5</v>
      </c>
      <c r="T2138" s="3">
        <v>0.6</v>
      </c>
      <c r="U2138" s="4">
        <v>-11.439</v>
      </c>
      <c r="V2138" s="3">
        <f t="shared" si="66"/>
        <v>-0.77500000000000002</v>
      </c>
      <c r="W2138" t="str">
        <f t="shared" si="67"/>
        <v>Loss</v>
      </c>
    </row>
    <row r="2139" spans="1:23" x14ac:dyDescent="0.35">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s="4">
        <v>3.6560000000000001</v>
      </c>
      <c r="S2139">
        <v>4</v>
      </c>
      <c r="T2139" s="3">
        <v>0.8</v>
      </c>
      <c r="U2139" s="4">
        <v>-5.8495999999999997</v>
      </c>
      <c r="V2139" s="3">
        <f t="shared" si="66"/>
        <v>-1.5999999999999999</v>
      </c>
      <c r="W2139" t="str">
        <f t="shared" si="67"/>
        <v>Loss</v>
      </c>
    </row>
    <row r="2140" spans="1:23" x14ac:dyDescent="0.35">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4">
        <v>146.82</v>
      </c>
      <c r="S2140">
        <v>3</v>
      </c>
      <c r="T2140" s="3">
        <v>0</v>
      </c>
      <c r="U2140" s="4">
        <v>73.41</v>
      </c>
      <c r="V2140" s="3">
        <f t="shared" si="66"/>
        <v>0.5</v>
      </c>
      <c r="W2140" t="str">
        <f t="shared" si="67"/>
        <v>Profit</v>
      </c>
    </row>
    <row r="2141" spans="1:23" x14ac:dyDescent="0.35">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4">
        <v>149.54400000000001</v>
      </c>
      <c r="S2141">
        <v>9</v>
      </c>
      <c r="T2141" s="3">
        <v>0.2</v>
      </c>
      <c r="U2141" s="4">
        <v>50.4711</v>
      </c>
      <c r="V2141" s="3">
        <f t="shared" si="66"/>
        <v>0.33749999999999997</v>
      </c>
      <c r="W2141" t="str">
        <f t="shared" si="67"/>
        <v>Profit</v>
      </c>
    </row>
    <row r="2142" spans="1:23" x14ac:dyDescent="0.35">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4">
        <v>17.14</v>
      </c>
      <c r="S2142">
        <v>2</v>
      </c>
      <c r="T2142" s="3">
        <v>0</v>
      </c>
      <c r="U2142" s="4">
        <v>4.4564000000000004</v>
      </c>
      <c r="V2142" s="3">
        <f t="shared" si="66"/>
        <v>0.26</v>
      </c>
      <c r="W2142" t="str">
        <f t="shared" si="67"/>
        <v>Profit</v>
      </c>
    </row>
    <row r="2143" spans="1:23" x14ac:dyDescent="0.35">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4">
        <v>991.76400000000001</v>
      </c>
      <c r="S2143">
        <v>3</v>
      </c>
      <c r="T2143" s="3">
        <v>0.4</v>
      </c>
      <c r="U2143" s="4">
        <v>-347.11739999999998</v>
      </c>
      <c r="V2143" s="3">
        <f t="shared" si="66"/>
        <v>-0.35</v>
      </c>
      <c r="W2143" t="str">
        <f t="shared" si="67"/>
        <v>Loss</v>
      </c>
    </row>
    <row r="2144" spans="1:23" x14ac:dyDescent="0.35">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s="4">
        <v>30.48</v>
      </c>
      <c r="S2144">
        <v>6</v>
      </c>
      <c r="T2144" s="3">
        <v>0.2</v>
      </c>
      <c r="U2144" s="4">
        <v>9.9060000000000006</v>
      </c>
      <c r="V2144" s="3">
        <f t="shared" si="66"/>
        <v>0.32500000000000001</v>
      </c>
      <c r="W2144" t="str">
        <f t="shared" si="67"/>
        <v>Profit</v>
      </c>
    </row>
    <row r="2145" spans="1:23" x14ac:dyDescent="0.35">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s="4">
        <v>23.988</v>
      </c>
      <c r="S2145">
        <v>2</v>
      </c>
      <c r="T2145" s="3">
        <v>0.4</v>
      </c>
      <c r="U2145" s="4">
        <v>-4.7976000000000001</v>
      </c>
      <c r="V2145" s="3">
        <f t="shared" si="66"/>
        <v>-0.2</v>
      </c>
      <c r="W2145" t="str">
        <f t="shared" si="67"/>
        <v>Loss</v>
      </c>
    </row>
    <row r="2146" spans="1:23" x14ac:dyDescent="0.35">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s="4">
        <v>16.687999999999999</v>
      </c>
      <c r="S2146">
        <v>7</v>
      </c>
      <c r="T2146" s="3">
        <v>0.2</v>
      </c>
      <c r="U2146" s="4">
        <v>5.4236000000000004</v>
      </c>
      <c r="V2146" s="3">
        <f t="shared" si="66"/>
        <v>0.32500000000000007</v>
      </c>
      <c r="W2146" t="str">
        <f t="shared" si="67"/>
        <v>Profit</v>
      </c>
    </row>
    <row r="2147" spans="1:23" x14ac:dyDescent="0.35">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s="4">
        <v>422.05799999999999</v>
      </c>
      <c r="S2147">
        <v>3</v>
      </c>
      <c r="T2147" s="3">
        <v>0.3</v>
      </c>
      <c r="U2147" s="4">
        <v>-18.088200000000001</v>
      </c>
      <c r="V2147" s="3">
        <f t="shared" si="66"/>
        <v>-4.2857142857142858E-2</v>
      </c>
      <c r="W2147" t="str">
        <f t="shared" si="67"/>
        <v>Loss</v>
      </c>
    </row>
    <row r="2148" spans="1:23" x14ac:dyDescent="0.35">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s="4">
        <v>38.088000000000001</v>
      </c>
      <c r="S2148">
        <v>4</v>
      </c>
      <c r="T2148" s="3">
        <v>0.7</v>
      </c>
      <c r="U2148" s="4">
        <v>-27.9312</v>
      </c>
      <c r="V2148" s="3">
        <f t="shared" si="66"/>
        <v>-0.73333333333333328</v>
      </c>
      <c r="W2148" t="str">
        <f t="shared" si="67"/>
        <v>Loss</v>
      </c>
    </row>
    <row r="2149" spans="1:23" x14ac:dyDescent="0.35">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s="4">
        <v>254.352</v>
      </c>
      <c r="S2149">
        <v>6</v>
      </c>
      <c r="T2149" s="3">
        <v>0.2</v>
      </c>
      <c r="U2149" s="4">
        <v>-50.870399999999997</v>
      </c>
      <c r="V2149" s="3">
        <f t="shared" si="66"/>
        <v>-0.19999999999999998</v>
      </c>
      <c r="W2149" t="str">
        <f t="shared" si="67"/>
        <v>Loss</v>
      </c>
    </row>
    <row r="2150" spans="1:23" x14ac:dyDescent="0.35">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s="4">
        <v>43.31</v>
      </c>
      <c r="S2150">
        <v>1</v>
      </c>
      <c r="T2150" s="3">
        <v>0</v>
      </c>
      <c r="U2150" s="4">
        <v>4.3310000000000004</v>
      </c>
      <c r="V2150" s="3">
        <f t="shared" si="66"/>
        <v>0.1</v>
      </c>
      <c r="W2150" t="str">
        <f t="shared" si="67"/>
        <v>Profit</v>
      </c>
    </row>
    <row r="2151" spans="1:23" x14ac:dyDescent="0.35">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s="4">
        <v>84.95</v>
      </c>
      <c r="S2151">
        <v>5</v>
      </c>
      <c r="T2151" s="3">
        <v>0</v>
      </c>
      <c r="U2151" s="4">
        <v>22.087</v>
      </c>
      <c r="V2151" s="3">
        <f t="shared" si="66"/>
        <v>0.26</v>
      </c>
      <c r="W2151" t="str">
        <f t="shared" si="67"/>
        <v>Profit</v>
      </c>
    </row>
    <row r="2152" spans="1:23" x14ac:dyDescent="0.35">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4">
        <v>233.05799999999999</v>
      </c>
      <c r="S2152">
        <v>3</v>
      </c>
      <c r="T2152" s="3">
        <v>0.3</v>
      </c>
      <c r="U2152" s="4">
        <v>-53.270400000000002</v>
      </c>
      <c r="V2152" s="3">
        <f t="shared" si="66"/>
        <v>-0.22857142857142859</v>
      </c>
      <c r="W2152" t="str">
        <f t="shared" si="67"/>
        <v>Loss</v>
      </c>
    </row>
    <row r="2153" spans="1:23" x14ac:dyDescent="0.35">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4">
        <v>111.79</v>
      </c>
      <c r="S2153">
        <v>7</v>
      </c>
      <c r="T2153" s="3">
        <v>0</v>
      </c>
      <c r="U2153" s="4">
        <v>43.598100000000002</v>
      </c>
      <c r="V2153" s="3">
        <f t="shared" si="66"/>
        <v>0.39</v>
      </c>
      <c r="W2153" t="str">
        <f t="shared" si="67"/>
        <v>Profit</v>
      </c>
    </row>
    <row r="2154" spans="1:23" x14ac:dyDescent="0.35">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4">
        <v>14.94</v>
      </c>
      <c r="S2154">
        <v>3</v>
      </c>
      <c r="T2154" s="3">
        <v>0</v>
      </c>
      <c r="U2154" s="4">
        <v>7.0217999999999998</v>
      </c>
      <c r="V2154" s="3">
        <f t="shared" si="66"/>
        <v>0.47000000000000003</v>
      </c>
      <c r="W2154" t="str">
        <f t="shared" si="67"/>
        <v>Profit</v>
      </c>
    </row>
    <row r="2155" spans="1:23" x14ac:dyDescent="0.35">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s="4">
        <v>14.16</v>
      </c>
      <c r="S2155">
        <v>2</v>
      </c>
      <c r="T2155" s="3">
        <v>0.2</v>
      </c>
      <c r="U2155" s="4">
        <v>5.133</v>
      </c>
      <c r="V2155" s="3">
        <f t="shared" si="66"/>
        <v>0.36249999999999999</v>
      </c>
      <c r="W2155" t="str">
        <f t="shared" si="67"/>
        <v>Profit</v>
      </c>
    </row>
    <row r="2156" spans="1:23" x14ac:dyDescent="0.35">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4">
        <v>22.608000000000001</v>
      </c>
      <c r="S2156">
        <v>3</v>
      </c>
      <c r="T2156" s="3">
        <v>0.6</v>
      </c>
      <c r="U2156" s="4">
        <v>-10.1736</v>
      </c>
      <c r="V2156" s="3">
        <f t="shared" si="66"/>
        <v>-0.45</v>
      </c>
      <c r="W2156" t="str">
        <f t="shared" si="67"/>
        <v>Loss</v>
      </c>
    </row>
    <row r="2157" spans="1:23" x14ac:dyDescent="0.35">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s="4">
        <v>21.48</v>
      </c>
      <c r="S2157">
        <v>6</v>
      </c>
      <c r="T2157" s="3">
        <v>0</v>
      </c>
      <c r="U2157" s="4">
        <v>10.74</v>
      </c>
      <c r="V2157" s="3">
        <f t="shared" si="66"/>
        <v>0.5</v>
      </c>
      <c r="W2157" t="str">
        <f t="shared" si="67"/>
        <v>Profit</v>
      </c>
    </row>
    <row r="2158" spans="1:23" x14ac:dyDescent="0.35">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4">
        <v>501.81</v>
      </c>
      <c r="S2158">
        <v>3</v>
      </c>
      <c r="T2158" s="3">
        <v>0</v>
      </c>
      <c r="U2158" s="4">
        <v>0</v>
      </c>
      <c r="V2158" s="3">
        <f t="shared" si="66"/>
        <v>0</v>
      </c>
      <c r="W2158" t="str">
        <f t="shared" si="67"/>
        <v>Loss</v>
      </c>
    </row>
    <row r="2159" spans="1:23" x14ac:dyDescent="0.35">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4">
        <v>161.94</v>
      </c>
      <c r="S2159">
        <v>3</v>
      </c>
      <c r="T2159" s="3">
        <v>0</v>
      </c>
      <c r="U2159" s="4">
        <v>9.7164000000000001</v>
      </c>
      <c r="V2159" s="3">
        <f t="shared" si="66"/>
        <v>6.0000000000000005E-2</v>
      </c>
      <c r="W2159" t="str">
        <f t="shared" si="67"/>
        <v>Profit</v>
      </c>
    </row>
    <row r="2160" spans="1:23" x14ac:dyDescent="0.35">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s="4">
        <v>17.856000000000002</v>
      </c>
      <c r="S2160">
        <v>4</v>
      </c>
      <c r="T2160" s="3">
        <v>0.2</v>
      </c>
      <c r="U2160" s="4">
        <v>2.0087999999999999</v>
      </c>
      <c r="V2160" s="3">
        <f t="shared" si="66"/>
        <v>0.11249999999999999</v>
      </c>
      <c r="W2160" t="str">
        <f t="shared" si="67"/>
        <v>Profit</v>
      </c>
    </row>
    <row r="2161" spans="1:23" x14ac:dyDescent="0.35">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s="4">
        <v>8.8079999999999998</v>
      </c>
      <c r="S2161">
        <v>3</v>
      </c>
      <c r="T2161" s="3">
        <v>0.8</v>
      </c>
      <c r="U2161" s="4">
        <v>-14.973599999999999</v>
      </c>
      <c r="V2161" s="3">
        <f t="shared" si="66"/>
        <v>-1.7</v>
      </c>
      <c r="W2161" t="str">
        <f t="shared" si="67"/>
        <v>Loss</v>
      </c>
    </row>
    <row r="2162" spans="1:23" x14ac:dyDescent="0.35">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4">
        <v>79.384</v>
      </c>
      <c r="S2162">
        <v>1</v>
      </c>
      <c r="T2162" s="3">
        <v>0.2</v>
      </c>
      <c r="U2162" s="4">
        <v>29.768999999999998</v>
      </c>
      <c r="V2162" s="3">
        <f t="shared" si="66"/>
        <v>0.375</v>
      </c>
      <c r="W2162" t="str">
        <f t="shared" si="67"/>
        <v>Profit</v>
      </c>
    </row>
    <row r="2163" spans="1:23" x14ac:dyDescent="0.35">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s="4">
        <v>34.58</v>
      </c>
      <c r="S2163">
        <v>1</v>
      </c>
      <c r="T2163" s="3">
        <v>0</v>
      </c>
      <c r="U2163" s="4">
        <v>10.0282</v>
      </c>
      <c r="V2163" s="3">
        <f t="shared" si="66"/>
        <v>0.29000000000000004</v>
      </c>
      <c r="W2163" t="str">
        <f t="shared" si="67"/>
        <v>Profit</v>
      </c>
    </row>
    <row r="2164" spans="1:23" x14ac:dyDescent="0.35">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s="4">
        <v>314.55</v>
      </c>
      <c r="S2164">
        <v>3</v>
      </c>
      <c r="T2164" s="3">
        <v>0</v>
      </c>
      <c r="U2164" s="4">
        <v>150.98400000000001</v>
      </c>
      <c r="V2164" s="3">
        <f t="shared" si="66"/>
        <v>0.48000000000000004</v>
      </c>
      <c r="W2164" t="str">
        <f t="shared" si="67"/>
        <v>Profit</v>
      </c>
    </row>
    <row r="2165" spans="1:23" x14ac:dyDescent="0.35">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s="4">
        <v>191.976</v>
      </c>
      <c r="S2165">
        <v>3</v>
      </c>
      <c r="T2165" s="3">
        <v>0.2</v>
      </c>
      <c r="U2165" s="4">
        <v>23.997</v>
      </c>
      <c r="V2165" s="3">
        <f t="shared" si="66"/>
        <v>0.125</v>
      </c>
      <c r="W2165" t="str">
        <f t="shared" si="67"/>
        <v>Profit</v>
      </c>
    </row>
    <row r="2166" spans="1:23" x14ac:dyDescent="0.35">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s="4">
        <v>8.2880000000000003</v>
      </c>
      <c r="S2166">
        <v>2</v>
      </c>
      <c r="T2166" s="3">
        <v>0.2</v>
      </c>
      <c r="U2166" s="4">
        <v>3.0044</v>
      </c>
      <c r="V2166" s="3">
        <f t="shared" si="66"/>
        <v>0.36249999999999999</v>
      </c>
      <c r="W2166" t="str">
        <f t="shared" si="67"/>
        <v>Profit</v>
      </c>
    </row>
    <row r="2167" spans="1:23" x14ac:dyDescent="0.35">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s="4">
        <v>139.91999999999999</v>
      </c>
      <c r="S2167">
        <v>5</v>
      </c>
      <c r="T2167" s="3">
        <v>0.6</v>
      </c>
      <c r="U2167" s="4">
        <v>-150.41399999999999</v>
      </c>
      <c r="V2167" s="3">
        <f t="shared" si="66"/>
        <v>-1.075</v>
      </c>
      <c r="W2167" t="str">
        <f t="shared" si="67"/>
        <v>Loss</v>
      </c>
    </row>
    <row r="2168" spans="1:23" x14ac:dyDescent="0.35">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s="4">
        <v>15.872</v>
      </c>
      <c r="S2168">
        <v>1</v>
      </c>
      <c r="T2168" s="3">
        <v>0.2</v>
      </c>
      <c r="U2168" s="4">
        <v>1.1903999999999999</v>
      </c>
      <c r="V2168" s="3">
        <f t="shared" si="66"/>
        <v>7.4999999999999997E-2</v>
      </c>
      <c r="W2168" t="str">
        <f t="shared" si="67"/>
        <v>Profit</v>
      </c>
    </row>
    <row r="2169" spans="1:23" x14ac:dyDescent="0.35">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s="4">
        <v>6.2859999999999996</v>
      </c>
      <c r="S2169">
        <v>7</v>
      </c>
      <c r="T2169" s="3">
        <v>0.8</v>
      </c>
      <c r="U2169" s="4">
        <v>-11.000500000000001</v>
      </c>
      <c r="V2169" s="3">
        <f t="shared" si="66"/>
        <v>-1.7500000000000002</v>
      </c>
      <c r="W2169" t="str">
        <f t="shared" si="67"/>
        <v>Loss</v>
      </c>
    </row>
    <row r="2170" spans="1:23" x14ac:dyDescent="0.35">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4">
        <v>14.016</v>
      </c>
      <c r="S2170">
        <v>3</v>
      </c>
      <c r="T2170" s="3">
        <v>0.2</v>
      </c>
      <c r="U2170" s="4">
        <v>1.752</v>
      </c>
      <c r="V2170" s="3">
        <f t="shared" si="66"/>
        <v>0.125</v>
      </c>
      <c r="W2170" t="str">
        <f t="shared" si="67"/>
        <v>Profit</v>
      </c>
    </row>
    <row r="2171" spans="1:23" x14ac:dyDescent="0.35">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4">
        <v>71.975999999999999</v>
      </c>
      <c r="S2171">
        <v>3</v>
      </c>
      <c r="T2171" s="3">
        <v>0.2</v>
      </c>
      <c r="U2171" s="4">
        <v>-8.9969999999999999</v>
      </c>
      <c r="V2171" s="3">
        <f t="shared" si="66"/>
        <v>-0.125</v>
      </c>
      <c r="W2171" t="str">
        <f t="shared" si="67"/>
        <v>Loss</v>
      </c>
    </row>
    <row r="2172" spans="1:23" x14ac:dyDescent="0.35">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s="4">
        <v>107.982</v>
      </c>
      <c r="S2172">
        <v>3</v>
      </c>
      <c r="T2172" s="3">
        <v>0.4</v>
      </c>
      <c r="U2172" s="4">
        <v>-26.9955</v>
      </c>
      <c r="V2172" s="3">
        <f t="shared" si="66"/>
        <v>-0.25</v>
      </c>
      <c r="W2172" t="str">
        <f t="shared" si="67"/>
        <v>Loss</v>
      </c>
    </row>
    <row r="2173" spans="1:23" x14ac:dyDescent="0.35">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s="4">
        <v>305.31200000000001</v>
      </c>
      <c r="S2173">
        <v>2</v>
      </c>
      <c r="T2173" s="3">
        <v>0.3</v>
      </c>
      <c r="U2173" s="4">
        <v>-8.7232000000000003</v>
      </c>
      <c r="V2173" s="3">
        <f t="shared" si="66"/>
        <v>-2.8571428571428571E-2</v>
      </c>
      <c r="W2173" t="str">
        <f t="shared" si="67"/>
        <v>Loss</v>
      </c>
    </row>
    <row r="2174" spans="1:23" x14ac:dyDescent="0.35">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s="4">
        <v>19.751999999999999</v>
      </c>
      <c r="S2174">
        <v>3</v>
      </c>
      <c r="T2174" s="3">
        <v>0.2</v>
      </c>
      <c r="U2174" s="4">
        <v>6.9131999999999998</v>
      </c>
      <c r="V2174" s="3">
        <f t="shared" si="66"/>
        <v>0.35000000000000003</v>
      </c>
      <c r="W2174" t="str">
        <f t="shared" si="67"/>
        <v>Profit</v>
      </c>
    </row>
    <row r="2175" spans="1:23" x14ac:dyDescent="0.35">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s="4">
        <v>9.2639999999999993</v>
      </c>
      <c r="S2175">
        <v>3</v>
      </c>
      <c r="T2175" s="3">
        <v>0.8</v>
      </c>
      <c r="U2175" s="4">
        <v>-13.896000000000001</v>
      </c>
      <c r="V2175" s="3">
        <f t="shared" si="66"/>
        <v>-1.5000000000000002</v>
      </c>
      <c r="W2175" t="str">
        <f t="shared" si="67"/>
        <v>Loss</v>
      </c>
    </row>
    <row r="2176" spans="1:23" x14ac:dyDescent="0.35">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s="4">
        <v>61.792000000000002</v>
      </c>
      <c r="S2176">
        <v>4</v>
      </c>
      <c r="T2176" s="3">
        <v>0.2</v>
      </c>
      <c r="U2176" s="4">
        <v>6.1791999999999998</v>
      </c>
      <c r="V2176" s="3">
        <f t="shared" si="66"/>
        <v>9.9999999999999992E-2</v>
      </c>
      <c r="W2176" t="str">
        <f t="shared" si="67"/>
        <v>Profit</v>
      </c>
    </row>
    <row r="2177" spans="1:23" x14ac:dyDescent="0.35">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4">
        <v>45.68</v>
      </c>
      <c r="S2177">
        <v>2</v>
      </c>
      <c r="T2177" s="3">
        <v>0</v>
      </c>
      <c r="U2177" s="4">
        <v>21.012799999999999</v>
      </c>
      <c r="V2177" s="3">
        <f t="shared" si="66"/>
        <v>0.45999999999999996</v>
      </c>
      <c r="W2177" t="str">
        <f t="shared" si="67"/>
        <v>Profit</v>
      </c>
    </row>
    <row r="2178" spans="1:23" x14ac:dyDescent="0.35">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4">
        <v>60.12</v>
      </c>
      <c r="S2178">
        <v>9</v>
      </c>
      <c r="T2178" s="3">
        <v>0</v>
      </c>
      <c r="U2178" s="4">
        <v>28.857600000000001</v>
      </c>
      <c r="V2178" s="3">
        <f t="shared" ref="V2178:V2241" si="68">U2178/R2178</f>
        <v>0.48000000000000004</v>
      </c>
      <c r="W2178" t="str">
        <f t="shared" si="67"/>
        <v>Profit</v>
      </c>
    </row>
    <row r="2179" spans="1:23" x14ac:dyDescent="0.35">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4">
        <v>41.72</v>
      </c>
      <c r="S2179">
        <v>5</v>
      </c>
      <c r="T2179" s="3">
        <v>0.2</v>
      </c>
      <c r="U2179" s="4">
        <v>13.0375</v>
      </c>
      <c r="V2179" s="3">
        <f t="shared" si="68"/>
        <v>0.3125</v>
      </c>
      <c r="W2179" t="str">
        <f t="shared" ref="W2179:W2242" si="69">IF(U2179&gt;=1,"Profit","Loss")</f>
        <v>Profit</v>
      </c>
    </row>
    <row r="2180" spans="1:23" x14ac:dyDescent="0.35">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4">
        <v>71.599999999999994</v>
      </c>
      <c r="S2180">
        <v>8</v>
      </c>
      <c r="T2180" s="3">
        <v>0</v>
      </c>
      <c r="U2180" s="4">
        <v>32.936</v>
      </c>
      <c r="V2180" s="3">
        <f t="shared" si="68"/>
        <v>0.46</v>
      </c>
      <c r="W2180" t="str">
        <f t="shared" si="69"/>
        <v>Profit</v>
      </c>
    </row>
    <row r="2181" spans="1:23" x14ac:dyDescent="0.35">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s="4">
        <v>85.231999999999999</v>
      </c>
      <c r="S2181">
        <v>7</v>
      </c>
      <c r="T2181" s="3">
        <v>0.2</v>
      </c>
      <c r="U2181" s="4">
        <v>30.896599999999999</v>
      </c>
      <c r="V2181" s="3">
        <f t="shared" si="68"/>
        <v>0.36249999999999999</v>
      </c>
      <c r="W2181" t="str">
        <f t="shared" si="69"/>
        <v>Profit</v>
      </c>
    </row>
    <row r="2182" spans="1:23" x14ac:dyDescent="0.35">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s="4">
        <v>44.4</v>
      </c>
      <c r="S2182">
        <v>3</v>
      </c>
      <c r="T2182" s="3">
        <v>0</v>
      </c>
      <c r="U2182" s="4">
        <v>22.2</v>
      </c>
      <c r="V2182" s="3">
        <f t="shared" si="68"/>
        <v>0.5</v>
      </c>
      <c r="W2182" t="str">
        <f t="shared" si="69"/>
        <v>Profit</v>
      </c>
    </row>
    <row r="2183" spans="1:23" x14ac:dyDescent="0.35">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s="4">
        <v>442.76400000000001</v>
      </c>
      <c r="S2183">
        <v>4</v>
      </c>
      <c r="T2183" s="3">
        <v>0.1</v>
      </c>
      <c r="U2183" s="4">
        <v>59.035200000000003</v>
      </c>
      <c r="V2183" s="3">
        <f t="shared" si="68"/>
        <v>0.13333333333333333</v>
      </c>
      <c r="W2183" t="str">
        <f t="shared" si="69"/>
        <v>Profit</v>
      </c>
    </row>
    <row r="2184" spans="1:23" x14ac:dyDescent="0.35">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4">
        <v>3999.95</v>
      </c>
      <c r="S2184">
        <v>5</v>
      </c>
      <c r="T2184" s="3">
        <v>0</v>
      </c>
      <c r="U2184" s="4">
        <v>1159.9855</v>
      </c>
      <c r="V2184" s="3">
        <f t="shared" si="68"/>
        <v>0.29000000000000004</v>
      </c>
      <c r="W2184" t="str">
        <f t="shared" si="69"/>
        <v>Profit</v>
      </c>
    </row>
    <row r="2185" spans="1:23" x14ac:dyDescent="0.35">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s="4">
        <v>199.95</v>
      </c>
      <c r="S2185">
        <v>5</v>
      </c>
      <c r="T2185" s="3">
        <v>0</v>
      </c>
      <c r="U2185" s="4">
        <v>21.994499999999999</v>
      </c>
      <c r="V2185" s="3">
        <f t="shared" si="68"/>
        <v>0.11</v>
      </c>
      <c r="W2185" t="str">
        <f t="shared" si="69"/>
        <v>Profit</v>
      </c>
    </row>
    <row r="2186" spans="1:23" x14ac:dyDescent="0.35">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s="4">
        <v>63.68</v>
      </c>
      <c r="S2186">
        <v>8</v>
      </c>
      <c r="T2186" s="3">
        <v>0</v>
      </c>
      <c r="U2186" s="4">
        <v>28.019200000000001</v>
      </c>
      <c r="V2186" s="3">
        <f t="shared" si="68"/>
        <v>0.44</v>
      </c>
      <c r="W2186" t="str">
        <f t="shared" si="69"/>
        <v>Profit</v>
      </c>
    </row>
    <row r="2187" spans="1:23" x14ac:dyDescent="0.35">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s="4">
        <v>54.896000000000001</v>
      </c>
      <c r="S2187">
        <v>2</v>
      </c>
      <c r="T2187" s="3">
        <v>0.2</v>
      </c>
      <c r="U2187" s="4">
        <v>18.5274</v>
      </c>
      <c r="V2187" s="3">
        <f t="shared" si="68"/>
        <v>0.33750000000000002</v>
      </c>
      <c r="W2187" t="str">
        <f t="shared" si="69"/>
        <v>Profit</v>
      </c>
    </row>
    <row r="2188" spans="1:23" x14ac:dyDescent="0.35">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4">
        <v>29</v>
      </c>
      <c r="S2188">
        <v>2</v>
      </c>
      <c r="T2188" s="3">
        <v>0</v>
      </c>
      <c r="U2188" s="4">
        <v>7.25</v>
      </c>
      <c r="V2188" s="3">
        <f t="shared" si="68"/>
        <v>0.25</v>
      </c>
      <c r="W2188" t="str">
        <f t="shared" si="69"/>
        <v>Profit</v>
      </c>
    </row>
    <row r="2189" spans="1:23" x14ac:dyDescent="0.35">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s="4">
        <v>70.08</v>
      </c>
      <c r="S2189">
        <v>6</v>
      </c>
      <c r="T2189" s="3">
        <v>0</v>
      </c>
      <c r="U2189" s="4">
        <v>35.04</v>
      </c>
      <c r="V2189" s="3">
        <f t="shared" si="68"/>
        <v>0.5</v>
      </c>
      <c r="W2189" t="str">
        <f t="shared" si="69"/>
        <v>Profit</v>
      </c>
    </row>
    <row r="2190" spans="1:23" x14ac:dyDescent="0.35">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s="4">
        <v>121.3</v>
      </c>
      <c r="S2190">
        <v>2</v>
      </c>
      <c r="T2190" s="3">
        <v>0</v>
      </c>
      <c r="U2190" s="4">
        <v>25.472999999999999</v>
      </c>
      <c r="V2190" s="3">
        <f t="shared" si="68"/>
        <v>0.21</v>
      </c>
      <c r="W2190" t="str">
        <f t="shared" si="69"/>
        <v>Profit</v>
      </c>
    </row>
    <row r="2191" spans="1:23" x14ac:dyDescent="0.35">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s="4">
        <v>1454.49</v>
      </c>
      <c r="S2191">
        <v>9</v>
      </c>
      <c r="T2191" s="3">
        <v>0</v>
      </c>
      <c r="U2191" s="4">
        <v>378.16739999999999</v>
      </c>
      <c r="V2191" s="3">
        <f t="shared" si="68"/>
        <v>0.26</v>
      </c>
      <c r="W2191" t="str">
        <f t="shared" si="69"/>
        <v>Profit</v>
      </c>
    </row>
    <row r="2192" spans="1:23" x14ac:dyDescent="0.35">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s="4">
        <v>60.81</v>
      </c>
      <c r="S2192">
        <v>3</v>
      </c>
      <c r="T2192" s="3">
        <v>0</v>
      </c>
      <c r="U2192" s="4">
        <v>17.026800000000001</v>
      </c>
      <c r="V2192" s="3">
        <f t="shared" si="68"/>
        <v>0.28000000000000003</v>
      </c>
      <c r="W2192" t="str">
        <f t="shared" si="69"/>
        <v>Profit</v>
      </c>
    </row>
    <row r="2193" spans="1:23" x14ac:dyDescent="0.35">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s="4">
        <v>153.55199999999999</v>
      </c>
      <c r="S2193">
        <v>3</v>
      </c>
      <c r="T2193" s="3">
        <v>0.2</v>
      </c>
      <c r="U2193" s="4">
        <v>51.823799999999999</v>
      </c>
      <c r="V2193" s="3">
        <f t="shared" si="68"/>
        <v>0.33750000000000002</v>
      </c>
      <c r="W2193" t="str">
        <f t="shared" si="69"/>
        <v>Profit</v>
      </c>
    </row>
    <row r="2194" spans="1:23" x14ac:dyDescent="0.35">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s="4">
        <v>65.34</v>
      </c>
      <c r="S2194">
        <v>3</v>
      </c>
      <c r="T2194" s="3">
        <v>0</v>
      </c>
      <c r="U2194" s="4">
        <v>22.869</v>
      </c>
      <c r="V2194" s="3">
        <f t="shared" si="68"/>
        <v>0.35</v>
      </c>
      <c r="W2194" t="str">
        <f t="shared" si="69"/>
        <v>Profit</v>
      </c>
    </row>
    <row r="2195" spans="1:23" x14ac:dyDescent="0.35">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s="4">
        <v>123.92</v>
      </c>
      <c r="S2195">
        <v>4</v>
      </c>
      <c r="T2195" s="3">
        <v>0</v>
      </c>
      <c r="U2195" s="4">
        <v>55.764000000000003</v>
      </c>
      <c r="V2195" s="3">
        <f t="shared" si="68"/>
        <v>0.45</v>
      </c>
      <c r="W2195" t="str">
        <f t="shared" si="69"/>
        <v>Profit</v>
      </c>
    </row>
    <row r="2196" spans="1:23" x14ac:dyDescent="0.35">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s="4">
        <v>35.1</v>
      </c>
      <c r="S2196">
        <v>3</v>
      </c>
      <c r="T2196" s="3">
        <v>0</v>
      </c>
      <c r="U2196" s="4">
        <v>12.285</v>
      </c>
      <c r="V2196" s="3">
        <f t="shared" si="68"/>
        <v>0.35</v>
      </c>
      <c r="W2196" t="str">
        <f t="shared" si="69"/>
        <v>Profit</v>
      </c>
    </row>
    <row r="2197" spans="1:23" x14ac:dyDescent="0.35">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s="4">
        <v>44.75</v>
      </c>
      <c r="S2197">
        <v>5</v>
      </c>
      <c r="T2197" s="3">
        <v>0</v>
      </c>
      <c r="U2197" s="4">
        <v>8.5024999999999995</v>
      </c>
      <c r="V2197" s="3">
        <f t="shared" si="68"/>
        <v>0.19</v>
      </c>
      <c r="W2197" t="str">
        <f t="shared" si="69"/>
        <v>Profit</v>
      </c>
    </row>
    <row r="2198" spans="1:23" x14ac:dyDescent="0.35">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s="4">
        <v>4.7039999999999997</v>
      </c>
      <c r="S2198">
        <v>2</v>
      </c>
      <c r="T2198" s="3">
        <v>0.2</v>
      </c>
      <c r="U2198" s="4">
        <v>0.41160000000000002</v>
      </c>
      <c r="V2198" s="3">
        <f t="shared" si="68"/>
        <v>8.7500000000000008E-2</v>
      </c>
      <c r="W2198" t="str">
        <f t="shared" si="69"/>
        <v>Loss</v>
      </c>
    </row>
    <row r="2199" spans="1:23" x14ac:dyDescent="0.35">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s="4">
        <v>14.67</v>
      </c>
      <c r="S2199">
        <v>3</v>
      </c>
      <c r="T2199" s="3">
        <v>0</v>
      </c>
      <c r="U2199" s="4">
        <v>3.9609000000000001</v>
      </c>
      <c r="V2199" s="3">
        <f t="shared" si="68"/>
        <v>0.27</v>
      </c>
      <c r="W2199" t="str">
        <f t="shared" si="69"/>
        <v>Profit</v>
      </c>
    </row>
    <row r="2200" spans="1:23" x14ac:dyDescent="0.35">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s="4">
        <v>15.552</v>
      </c>
      <c r="S2200">
        <v>3</v>
      </c>
      <c r="T2200" s="3">
        <v>0.2</v>
      </c>
      <c r="U2200" s="4">
        <v>5.4432</v>
      </c>
      <c r="V2200" s="3">
        <f t="shared" si="68"/>
        <v>0.35000000000000003</v>
      </c>
      <c r="W2200" t="str">
        <f t="shared" si="69"/>
        <v>Profit</v>
      </c>
    </row>
    <row r="2201" spans="1:23" x14ac:dyDescent="0.35">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s="4">
        <v>5.2320000000000002</v>
      </c>
      <c r="S2201">
        <v>1</v>
      </c>
      <c r="T2201" s="3">
        <v>0.2</v>
      </c>
      <c r="U2201" s="4">
        <v>1.7003999999999999</v>
      </c>
      <c r="V2201" s="3">
        <f t="shared" si="68"/>
        <v>0.32499999999999996</v>
      </c>
      <c r="W2201" t="str">
        <f t="shared" si="69"/>
        <v>Profit</v>
      </c>
    </row>
    <row r="2202" spans="1:23" x14ac:dyDescent="0.35">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4">
        <v>22.2</v>
      </c>
      <c r="S2202">
        <v>6</v>
      </c>
      <c r="T2202" s="3">
        <v>0</v>
      </c>
      <c r="U2202" s="4">
        <v>9.1020000000000003</v>
      </c>
      <c r="V2202" s="3">
        <f t="shared" si="68"/>
        <v>0.41000000000000003</v>
      </c>
      <c r="W2202" t="str">
        <f t="shared" si="69"/>
        <v>Profit</v>
      </c>
    </row>
    <row r="2203" spans="1:23" x14ac:dyDescent="0.35">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s="4">
        <v>881.93</v>
      </c>
      <c r="S2203">
        <v>7</v>
      </c>
      <c r="T2203" s="3">
        <v>0</v>
      </c>
      <c r="U2203" s="4">
        <v>229.30179999999999</v>
      </c>
      <c r="V2203" s="3">
        <f t="shared" si="68"/>
        <v>0.26</v>
      </c>
      <c r="W2203" t="str">
        <f t="shared" si="69"/>
        <v>Profit</v>
      </c>
    </row>
    <row r="2204" spans="1:23" x14ac:dyDescent="0.35">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s="4">
        <v>6.0960000000000001</v>
      </c>
      <c r="S2204">
        <v>2</v>
      </c>
      <c r="T2204" s="3">
        <v>0.2</v>
      </c>
      <c r="U2204" s="4">
        <v>2.1335999999999999</v>
      </c>
      <c r="V2204" s="3">
        <f t="shared" si="68"/>
        <v>0.35</v>
      </c>
      <c r="W2204" t="str">
        <f t="shared" si="69"/>
        <v>Profit</v>
      </c>
    </row>
    <row r="2205" spans="1:23" x14ac:dyDescent="0.35">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s="4">
        <v>191.82</v>
      </c>
      <c r="S2205">
        <v>3</v>
      </c>
      <c r="T2205" s="3">
        <v>0</v>
      </c>
      <c r="U2205" s="4">
        <v>74.809799999999996</v>
      </c>
      <c r="V2205" s="3">
        <f t="shared" si="68"/>
        <v>0.39</v>
      </c>
      <c r="W2205" t="str">
        <f t="shared" si="69"/>
        <v>Profit</v>
      </c>
    </row>
    <row r="2206" spans="1:23" x14ac:dyDescent="0.35">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s="4">
        <v>20.103999999999999</v>
      </c>
      <c r="S2206">
        <v>1</v>
      </c>
      <c r="T2206" s="3">
        <v>0.2</v>
      </c>
      <c r="U2206" s="4">
        <v>1.7591000000000001</v>
      </c>
      <c r="V2206" s="3">
        <f t="shared" si="68"/>
        <v>8.7500000000000008E-2</v>
      </c>
      <c r="W2206" t="str">
        <f t="shared" si="69"/>
        <v>Profit</v>
      </c>
    </row>
    <row r="2207" spans="1:23" x14ac:dyDescent="0.35">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s="4">
        <v>67.56</v>
      </c>
      <c r="S2207">
        <v>3</v>
      </c>
      <c r="T2207" s="3">
        <v>0.2</v>
      </c>
      <c r="U2207" s="4">
        <v>8.4450000000000003</v>
      </c>
      <c r="V2207" s="3">
        <f t="shared" si="68"/>
        <v>0.125</v>
      </c>
      <c r="W2207" t="str">
        <f t="shared" si="69"/>
        <v>Profit</v>
      </c>
    </row>
    <row r="2208" spans="1:23" x14ac:dyDescent="0.35">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4">
        <v>29.931999999999999</v>
      </c>
      <c r="S2208">
        <v>7</v>
      </c>
      <c r="T2208" s="3">
        <v>0.8</v>
      </c>
      <c r="U2208" s="4">
        <v>-46.394599999999997</v>
      </c>
      <c r="V2208" s="3">
        <f t="shared" si="68"/>
        <v>-1.55</v>
      </c>
      <c r="W2208" t="str">
        <f t="shared" si="69"/>
        <v>Loss</v>
      </c>
    </row>
    <row r="2209" spans="1:23" x14ac:dyDescent="0.35">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s="4">
        <v>38.271999999999998</v>
      </c>
      <c r="S2209">
        <v>4</v>
      </c>
      <c r="T2209" s="3">
        <v>0.2</v>
      </c>
      <c r="U2209" s="4">
        <v>3.8271999999999999</v>
      </c>
      <c r="V2209" s="3">
        <f t="shared" si="68"/>
        <v>0.1</v>
      </c>
      <c r="W2209" t="str">
        <f t="shared" si="69"/>
        <v>Profit</v>
      </c>
    </row>
    <row r="2210" spans="1:23" x14ac:dyDescent="0.35">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s="3">
        <v>0</v>
      </c>
      <c r="U2210" s="4">
        <v>7.5991999999999997</v>
      </c>
      <c r="V2210" s="3">
        <f t="shared" si="68"/>
        <v>0.46</v>
      </c>
      <c r="W2210" t="str">
        <f t="shared" si="69"/>
        <v>Profit</v>
      </c>
    </row>
    <row r="2211" spans="1:23" x14ac:dyDescent="0.35">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s="4">
        <v>832.93</v>
      </c>
      <c r="S2211">
        <v>7</v>
      </c>
      <c r="T2211" s="3">
        <v>0</v>
      </c>
      <c r="U2211" s="4">
        <v>233.22040000000001</v>
      </c>
      <c r="V2211" s="3">
        <f t="shared" si="68"/>
        <v>0.28000000000000003</v>
      </c>
      <c r="W2211" t="str">
        <f t="shared" si="69"/>
        <v>Profit</v>
      </c>
    </row>
    <row r="2212" spans="1:23" x14ac:dyDescent="0.35">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s="4">
        <v>43.8</v>
      </c>
      <c r="S2212">
        <v>10</v>
      </c>
      <c r="T2212" s="3">
        <v>0</v>
      </c>
      <c r="U2212" s="4">
        <v>21.024000000000001</v>
      </c>
      <c r="V2212" s="3">
        <f t="shared" si="68"/>
        <v>0.48000000000000004</v>
      </c>
      <c r="W2212" t="str">
        <f t="shared" si="69"/>
        <v>Profit</v>
      </c>
    </row>
    <row r="2213" spans="1:23" x14ac:dyDescent="0.35">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4">
        <v>167.292</v>
      </c>
      <c r="S2213">
        <v>6</v>
      </c>
      <c r="T2213" s="3">
        <v>0.1</v>
      </c>
      <c r="U2213" s="4">
        <v>29.7408</v>
      </c>
      <c r="V2213" s="3">
        <f t="shared" si="68"/>
        <v>0.17777777777777778</v>
      </c>
      <c r="W2213" t="str">
        <f t="shared" si="69"/>
        <v>Profit</v>
      </c>
    </row>
    <row r="2214" spans="1:23" x14ac:dyDescent="0.35">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s="4">
        <v>27.42</v>
      </c>
      <c r="S2214">
        <v>1</v>
      </c>
      <c r="T2214" s="3">
        <v>0</v>
      </c>
      <c r="U2214" s="4">
        <v>11.2422</v>
      </c>
      <c r="V2214" s="3">
        <f t="shared" si="68"/>
        <v>0.41</v>
      </c>
      <c r="W2214" t="str">
        <f t="shared" si="69"/>
        <v>Profit</v>
      </c>
    </row>
    <row r="2215" spans="1:23" x14ac:dyDescent="0.35">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s="4">
        <v>1.44</v>
      </c>
      <c r="S2215">
        <v>1</v>
      </c>
      <c r="T2215" s="3">
        <v>0.2</v>
      </c>
      <c r="U2215" s="4">
        <v>0.504</v>
      </c>
      <c r="V2215" s="3">
        <f t="shared" si="68"/>
        <v>0.35000000000000003</v>
      </c>
      <c r="W2215" t="str">
        <f t="shared" si="69"/>
        <v>Loss</v>
      </c>
    </row>
    <row r="2216" spans="1:23" x14ac:dyDescent="0.35">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s="4">
        <v>61.776000000000003</v>
      </c>
      <c r="S2216">
        <v>13</v>
      </c>
      <c r="T2216" s="3">
        <v>0.2</v>
      </c>
      <c r="U2216" s="4">
        <v>20.849399999999999</v>
      </c>
      <c r="V2216" s="3">
        <f t="shared" si="68"/>
        <v>0.33749999999999997</v>
      </c>
      <c r="W2216" t="str">
        <f t="shared" si="69"/>
        <v>Profit</v>
      </c>
    </row>
    <row r="2217" spans="1:23" x14ac:dyDescent="0.35">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s="4">
        <v>241.96</v>
      </c>
      <c r="S2217">
        <v>2</v>
      </c>
      <c r="T2217" s="3">
        <v>0</v>
      </c>
      <c r="U2217" s="4">
        <v>60.49</v>
      </c>
      <c r="V2217" s="3">
        <f t="shared" si="68"/>
        <v>0.25</v>
      </c>
      <c r="W2217" t="str">
        <f t="shared" si="69"/>
        <v>Profit</v>
      </c>
    </row>
    <row r="2218" spans="1:23" x14ac:dyDescent="0.35">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s="4">
        <v>108.608</v>
      </c>
      <c r="S2218">
        <v>4</v>
      </c>
      <c r="T2218" s="3">
        <v>0.2</v>
      </c>
      <c r="U2218" s="4">
        <v>9.5031999999999996</v>
      </c>
      <c r="V2218" s="3">
        <f t="shared" si="68"/>
        <v>8.7499999999999994E-2</v>
      </c>
      <c r="W2218" t="str">
        <f t="shared" si="69"/>
        <v>Profit</v>
      </c>
    </row>
    <row r="2219" spans="1:23" x14ac:dyDescent="0.35">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s="4">
        <v>2.8159999999999998</v>
      </c>
      <c r="S2219">
        <v>2</v>
      </c>
      <c r="T2219" s="3">
        <v>0.2</v>
      </c>
      <c r="U2219" s="4">
        <v>0.98560000000000003</v>
      </c>
      <c r="V2219" s="3">
        <f t="shared" si="68"/>
        <v>0.35000000000000003</v>
      </c>
      <c r="W2219" t="str">
        <f t="shared" si="69"/>
        <v>Loss</v>
      </c>
    </row>
    <row r="2220" spans="1:23" x14ac:dyDescent="0.35">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s="4">
        <v>9.984</v>
      </c>
      <c r="S2220">
        <v>4</v>
      </c>
      <c r="T2220" s="3">
        <v>0.2</v>
      </c>
      <c r="U2220" s="4">
        <v>3.6192000000000002</v>
      </c>
      <c r="V2220" s="3">
        <f t="shared" si="68"/>
        <v>0.36250000000000004</v>
      </c>
      <c r="W2220" t="str">
        <f t="shared" si="69"/>
        <v>Profit</v>
      </c>
    </row>
    <row r="2221" spans="1:23" x14ac:dyDescent="0.35">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s="4">
        <v>14.98</v>
      </c>
      <c r="S2221">
        <v>1</v>
      </c>
      <c r="T2221" s="3">
        <v>0</v>
      </c>
      <c r="U2221" s="4">
        <v>4.1943999999999999</v>
      </c>
      <c r="V2221" s="3">
        <f t="shared" si="68"/>
        <v>0.27999999999999997</v>
      </c>
      <c r="W2221" t="str">
        <f t="shared" si="69"/>
        <v>Profit</v>
      </c>
    </row>
    <row r="2222" spans="1:23" x14ac:dyDescent="0.35">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s="4">
        <v>1145.5999999999999</v>
      </c>
      <c r="S2222">
        <v>4</v>
      </c>
      <c r="T2222" s="3">
        <v>0.2</v>
      </c>
      <c r="U2222" s="4">
        <v>100.24</v>
      </c>
      <c r="V2222" s="3">
        <f t="shared" si="68"/>
        <v>8.7500000000000008E-2</v>
      </c>
      <c r="W2222" t="str">
        <f t="shared" si="69"/>
        <v>Profit</v>
      </c>
    </row>
    <row r="2223" spans="1:23" x14ac:dyDescent="0.35">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4">
        <v>485.94</v>
      </c>
      <c r="S2223">
        <v>2</v>
      </c>
      <c r="T2223" s="3">
        <v>0.4</v>
      </c>
      <c r="U2223" s="4">
        <v>-89.088999999999999</v>
      </c>
      <c r="V2223" s="3">
        <f t="shared" si="68"/>
        <v>-0.18333333333333332</v>
      </c>
      <c r="W2223" t="str">
        <f t="shared" si="69"/>
        <v>Loss</v>
      </c>
    </row>
    <row r="2224" spans="1:23" x14ac:dyDescent="0.35">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4">
        <v>37.375999999999998</v>
      </c>
      <c r="S2224">
        <v>8</v>
      </c>
      <c r="T2224" s="3">
        <v>0.2</v>
      </c>
      <c r="U2224" s="4">
        <v>4.6719999999999997</v>
      </c>
      <c r="V2224" s="3">
        <f t="shared" si="68"/>
        <v>0.125</v>
      </c>
      <c r="W2224" t="str">
        <f t="shared" si="69"/>
        <v>Profit</v>
      </c>
    </row>
    <row r="2225" spans="1:23" x14ac:dyDescent="0.35">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4">
        <v>70.686000000000007</v>
      </c>
      <c r="S2225">
        <v>1</v>
      </c>
      <c r="T2225" s="3">
        <v>0.3</v>
      </c>
      <c r="U2225" s="4">
        <v>-24.235199999999999</v>
      </c>
      <c r="V2225" s="3">
        <f t="shared" si="68"/>
        <v>-0.3428571428571428</v>
      </c>
      <c r="W2225" t="str">
        <f t="shared" si="69"/>
        <v>Loss</v>
      </c>
    </row>
    <row r="2226" spans="1:23" x14ac:dyDescent="0.35">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s="4">
        <v>54.816000000000003</v>
      </c>
      <c r="S2226">
        <v>3</v>
      </c>
      <c r="T2226" s="3">
        <v>0.2</v>
      </c>
      <c r="U2226" s="4">
        <v>17.815200000000001</v>
      </c>
      <c r="V2226" s="3">
        <f t="shared" si="68"/>
        <v>0.32500000000000001</v>
      </c>
      <c r="W2226" t="str">
        <f t="shared" si="69"/>
        <v>Profit</v>
      </c>
    </row>
    <row r="2227" spans="1:23" x14ac:dyDescent="0.35">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s="4">
        <v>72.293999999999997</v>
      </c>
      <c r="S2227">
        <v>1</v>
      </c>
      <c r="T2227" s="3">
        <v>0.7</v>
      </c>
      <c r="U2227" s="4">
        <v>-98.8018</v>
      </c>
      <c r="V2227" s="3">
        <f t="shared" si="68"/>
        <v>-1.3666666666666667</v>
      </c>
      <c r="W2227" t="str">
        <f t="shared" si="69"/>
        <v>Loss</v>
      </c>
    </row>
    <row r="2228" spans="1:23" x14ac:dyDescent="0.35">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4">
        <v>2.8959999999999999</v>
      </c>
      <c r="S2228">
        <v>2</v>
      </c>
      <c r="T2228" s="3">
        <v>0.2</v>
      </c>
      <c r="U2228" s="4">
        <v>0.47060000000000002</v>
      </c>
      <c r="V2228" s="3">
        <f t="shared" si="68"/>
        <v>0.16250000000000001</v>
      </c>
      <c r="W2228" t="str">
        <f t="shared" si="69"/>
        <v>Loss</v>
      </c>
    </row>
    <row r="2229" spans="1:23" x14ac:dyDescent="0.35">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4">
        <v>124.792</v>
      </c>
      <c r="S2229">
        <v>1</v>
      </c>
      <c r="T2229" s="3">
        <v>0.2</v>
      </c>
      <c r="U2229" s="4">
        <v>15.599</v>
      </c>
      <c r="V2229" s="3">
        <f t="shared" si="68"/>
        <v>0.125</v>
      </c>
      <c r="W2229" t="str">
        <f t="shared" si="69"/>
        <v>Profit</v>
      </c>
    </row>
    <row r="2230" spans="1:23" x14ac:dyDescent="0.35">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s="4">
        <v>330.58800000000002</v>
      </c>
      <c r="S2230">
        <v>1</v>
      </c>
      <c r="T2230" s="3">
        <v>0.4</v>
      </c>
      <c r="U2230" s="4">
        <v>-115.7058</v>
      </c>
      <c r="V2230" s="3">
        <f t="shared" si="68"/>
        <v>-0.35</v>
      </c>
      <c r="W2230" t="str">
        <f t="shared" si="69"/>
        <v>Loss</v>
      </c>
    </row>
    <row r="2231" spans="1:23" x14ac:dyDescent="0.35">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s="4">
        <v>673.56799999999998</v>
      </c>
      <c r="S2231">
        <v>2</v>
      </c>
      <c r="T2231" s="3">
        <v>0.2</v>
      </c>
      <c r="U2231" s="4">
        <v>252.58799999999999</v>
      </c>
      <c r="V2231" s="3">
        <f t="shared" si="68"/>
        <v>0.375</v>
      </c>
      <c r="W2231" t="str">
        <f t="shared" si="69"/>
        <v>Profit</v>
      </c>
    </row>
    <row r="2232" spans="1:23" x14ac:dyDescent="0.35">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s="4">
        <v>52.98</v>
      </c>
      <c r="S2232">
        <v>2</v>
      </c>
      <c r="T2232" s="3">
        <v>0</v>
      </c>
      <c r="U2232" s="4">
        <v>14.8344</v>
      </c>
      <c r="V2232" s="3">
        <f t="shared" si="68"/>
        <v>0.28000000000000003</v>
      </c>
      <c r="W2232" t="str">
        <f t="shared" si="69"/>
        <v>Profit</v>
      </c>
    </row>
    <row r="2233" spans="1:23" x14ac:dyDescent="0.35">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4">
        <v>526.45000000000005</v>
      </c>
      <c r="S2233">
        <v>5</v>
      </c>
      <c r="T2233" s="3">
        <v>0</v>
      </c>
      <c r="U2233" s="4">
        <v>31.587</v>
      </c>
      <c r="V2233" s="3">
        <f t="shared" si="68"/>
        <v>0.06</v>
      </c>
      <c r="W2233" t="str">
        <f t="shared" si="69"/>
        <v>Profit</v>
      </c>
    </row>
    <row r="2234" spans="1:23" x14ac:dyDescent="0.35">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s="4">
        <v>228.92</v>
      </c>
      <c r="S2234">
        <v>5</v>
      </c>
      <c r="T2234" s="3">
        <v>0.2</v>
      </c>
      <c r="U2234" s="4">
        <v>14.307499999999999</v>
      </c>
      <c r="V2234" s="3">
        <f t="shared" si="68"/>
        <v>6.25E-2</v>
      </c>
      <c r="W2234" t="str">
        <f t="shared" si="69"/>
        <v>Profit</v>
      </c>
    </row>
    <row r="2235" spans="1:23" x14ac:dyDescent="0.35">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s="4">
        <v>319.96800000000002</v>
      </c>
      <c r="S2235">
        <v>4</v>
      </c>
      <c r="T2235" s="3">
        <v>0.2</v>
      </c>
      <c r="U2235" s="4">
        <v>35.996400000000001</v>
      </c>
      <c r="V2235" s="3">
        <f t="shared" si="68"/>
        <v>0.1125</v>
      </c>
      <c r="W2235" t="str">
        <f t="shared" si="69"/>
        <v>Profit</v>
      </c>
    </row>
    <row r="2236" spans="1:23" x14ac:dyDescent="0.35">
      <c r="A2236">
        <v>2235</v>
      </c>
      <c r="B2236" t="s">
        <v>5210</v>
      </c>
      <c r="C2236" s="2">
        <v>43074</v>
      </c>
      <c r="D2236" s="2">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4">
        <v>205.03</v>
      </c>
      <c r="S2236">
        <v>7</v>
      </c>
      <c r="T2236" s="3">
        <v>0</v>
      </c>
      <c r="U2236" s="4">
        <v>67.659899999999993</v>
      </c>
      <c r="V2236" s="3">
        <f t="shared" si="68"/>
        <v>0.32999999999999996</v>
      </c>
      <c r="W2236" t="str">
        <f t="shared" si="69"/>
        <v>Profit</v>
      </c>
    </row>
    <row r="2237" spans="1:23" x14ac:dyDescent="0.35">
      <c r="A2237">
        <v>2236</v>
      </c>
      <c r="B2237" t="s">
        <v>5212</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4">
        <v>190.86</v>
      </c>
      <c r="S2237">
        <v>2</v>
      </c>
      <c r="T2237" s="3">
        <v>0</v>
      </c>
      <c r="U2237" s="4">
        <v>11.451599999999999</v>
      </c>
      <c r="V2237" s="3">
        <f t="shared" si="68"/>
        <v>5.9999999999999991E-2</v>
      </c>
      <c r="W2237" t="str">
        <f t="shared" si="69"/>
        <v>Profit</v>
      </c>
    </row>
    <row r="2238" spans="1:23" x14ac:dyDescent="0.35">
      <c r="A2238">
        <v>2237</v>
      </c>
      <c r="B2238" t="s">
        <v>5212</v>
      </c>
      <c r="C2238" s="2">
        <v>42262</v>
      </c>
      <c r="D2238" s="2">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4">
        <v>24.32</v>
      </c>
      <c r="S2238">
        <v>8</v>
      </c>
      <c r="T2238" s="3">
        <v>0</v>
      </c>
      <c r="U2238" s="4">
        <v>8.2688000000000006</v>
      </c>
      <c r="V2238" s="3">
        <f t="shared" si="68"/>
        <v>0.34</v>
      </c>
      <c r="W2238" t="str">
        <f t="shared" si="69"/>
        <v>Profit</v>
      </c>
    </row>
    <row r="2239" spans="1:23" x14ac:dyDescent="0.35">
      <c r="A2239">
        <v>2238</v>
      </c>
      <c r="B2239" t="s">
        <v>5215</v>
      </c>
      <c r="C2239" s="2">
        <v>42566</v>
      </c>
      <c r="D2239" s="2">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4">
        <v>44.4</v>
      </c>
      <c r="S2239">
        <v>5</v>
      </c>
      <c r="T2239" s="3">
        <v>0</v>
      </c>
      <c r="U2239" s="4">
        <v>12.432</v>
      </c>
      <c r="V2239" s="3">
        <f t="shared" si="68"/>
        <v>0.28000000000000003</v>
      </c>
      <c r="W2239" t="str">
        <f t="shared" si="69"/>
        <v>Profit</v>
      </c>
    </row>
    <row r="2240" spans="1:23" x14ac:dyDescent="0.35">
      <c r="A2240">
        <v>2239</v>
      </c>
      <c r="B2240" t="s">
        <v>5218</v>
      </c>
      <c r="C2240" s="2">
        <v>42845</v>
      </c>
      <c r="D2240" s="2">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4">
        <v>44.4</v>
      </c>
      <c r="S2240">
        <v>2</v>
      </c>
      <c r="T2240" s="3">
        <v>0.6</v>
      </c>
      <c r="U2240" s="4">
        <v>-52.17</v>
      </c>
      <c r="V2240" s="3">
        <f t="shared" si="68"/>
        <v>-1.175</v>
      </c>
      <c r="W2240" t="str">
        <f t="shared" si="69"/>
        <v>Loss</v>
      </c>
    </row>
    <row r="2241" spans="1:23" x14ac:dyDescent="0.35">
      <c r="A2241">
        <v>2240</v>
      </c>
      <c r="B2241" t="s">
        <v>5221</v>
      </c>
      <c r="C2241" s="2">
        <v>42689</v>
      </c>
      <c r="D2241" s="2">
        <v>42691</v>
      </c>
      <c r="E2241" t="s">
        <v>22</v>
      </c>
      <c r="F2241" t="s">
        <v>5222</v>
      </c>
      <c r="G2241" t="s">
        <v>5223</v>
      </c>
      <c r="H2241" t="s">
        <v>25</v>
      </c>
      <c r="I2241" t="s">
        <v>26</v>
      </c>
      <c r="J2241" t="s">
        <v>41</v>
      </c>
      <c r="K2241" t="s">
        <v>42</v>
      </c>
      <c r="L2241">
        <v>90049</v>
      </c>
      <c r="M2241" t="s">
        <v>43</v>
      </c>
      <c r="N2241" t="s">
        <v>1746</v>
      </c>
      <c r="O2241" t="s">
        <v>45</v>
      </c>
      <c r="P2241" t="s">
        <v>74</v>
      </c>
      <c r="Q2241" t="s">
        <v>1747</v>
      </c>
      <c r="R2241" s="4">
        <v>1016.792</v>
      </c>
      <c r="S2241">
        <v>1</v>
      </c>
      <c r="T2241" s="3">
        <v>0.2</v>
      </c>
      <c r="U2241" s="4">
        <v>381.29700000000003</v>
      </c>
      <c r="V2241" s="3">
        <f t="shared" si="68"/>
        <v>0.375</v>
      </c>
      <c r="W2241" t="str">
        <f t="shared" si="69"/>
        <v>Profit</v>
      </c>
    </row>
    <row r="2242" spans="1:23" x14ac:dyDescent="0.35">
      <c r="A2242">
        <v>2241</v>
      </c>
      <c r="B2242" t="s">
        <v>5221</v>
      </c>
      <c r="C2242" s="2">
        <v>42689</v>
      </c>
      <c r="D2242" s="2">
        <v>42691</v>
      </c>
      <c r="E2242" t="s">
        <v>22</v>
      </c>
      <c r="F2242" t="s">
        <v>5222</v>
      </c>
      <c r="G2242" t="s">
        <v>5223</v>
      </c>
      <c r="H2242" t="s">
        <v>25</v>
      </c>
      <c r="I2242" t="s">
        <v>26</v>
      </c>
      <c r="J2242" t="s">
        <v>41</v>
      </c>
      <c r="K2242" t="s">
        <v>42</v>
      </c>
      <c r="L2242">
        <v>90049</v>
      </c>
      <c r="M2242" t="s">
        <v>43</v>
      </c>
      <c r="N2242" t="s">
        <v>5224</v>
      </c>
      <c r="O2242" t="s">
        <v>45</v>
      </c>
      <c r="P2242" t="s">
        <v>74</v>
      </c>
      <c r="Q2242" t="s">
        <v>5225</v>
      </c>
      <c r="R2242" s="4">
        <v>38.136000000000003</v>
      </c>
      <c r="S2242">
        <v>7</v>
      </c>
      <c r="T2242" s="3">
        <v>0.2</v>
      </c>
      <c r="U2242" s="4">
        <v>13.3476</v>
      </c>
      <c r="V2242" s="3">
        <f t="shared" ref="V2242:V2305" si="70">U2242/R2242</f>
        <v>0.35</v>
      </c>
      <c r="W2242" t="str">
        <f t="shared" si="69"/>
        <v>Profit</v>
      </c>
    </row>
    <row r="2243" spans="1:23" x14ac:dyDescent="0.35">
      <c r="A2243">
        <v>2242</v>
      </c>
      <c r="B2243" t="s">
        <v>5226</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s="4">
        <v>494.98200000000003</v>
      </c>
      <c r="S2243">
        <v>3</v>
      </c>
      <c r="T2243" s="3">
        <v>0.4</v>
      </c>
      <c r="U2243" s="4">
        <v>-115.4958</v>
      </c>
      <c r="V2243" s="3">
        <f t="shared" si="70"/>
        <v>-0.23333333333333334</v>
      </c>
      <c r="W2243" t="str">
        <f t="shared" ref="W2243:W2306" si="71">IF(U2243&gt;=1,"Profit","Loss")</f>
        <v>Loss</v>
      </c>
    </row>
    <row r="2244" spans="1:23" x14ac:dyDescent="0.35">
      <c r="A2244">
        <v>2243</v>
      </c>
      <c r="B2244" t="s">
        <v>5227</v>
      </c>
      <c r="C2244" s="2">
        <v>43060</v>
      </c>
      <c r="D2244" s="2">
        <v>43064</v>
      </c>
      <c r="E2244" t="s">
        <v>49</v>
      </c>
      <c r="F2244" t="s">
        <v>5228</v>
      </c>
      <c r="G2244" t="s">
        <v>5229</v>
      </c>
      <c r="H2244" t="s">
        <v>101</v>
      </c>
      <c r="I2244" t="s">
        <v>26</v>
      </c>
      <c r="J2244" t="s">
        <v>602</v>
      </c>
      <c r="K2244" t="s">
        <v>42</v>
      </c>
      <c r="L2244">
        <v>91104</v>
      </c>
      <c r="M2244" t="s">
        <v>43</v>
      </c>
      <c r="N2244" t="s">
        <v>396</v>
      </c>
      <c r="O2244" t="s">
        <v>45</v>
      </c>
      <c r="P2244" t="s">
        <v>58</v>
      </c>
      <c r="Q2244" t="s">
        <v>397</v>
      </c>
      <c r="R2244" s="4">
        <v>56.56</v>
      </c>
      <c r="S2244">
        <v>2</v>
      </c>
      <c r="T2244" s="3">
        <v>0</v>
      </c>
      <c r="U2244" s="4">
        <v>15.2712</v>
      </c>
      <c r="V2244" s="3">
        <f t="shared" si="70"/>
        <v>0.27</v>
      </c>
      <c r="W2244" t="str">
        <f t="shared" si="71"/>
        <v>Profit</v>
      </c>
    </row>
    <row r="2245" spans="1:23" x14ac:dyDescent="0.35">
      <c r="A2245">
        <v>2244</v>
      </c>
      <c r="B2245" t="s">
        <v>5227</v>
      </c>
      <c r="C2245" s="2">
        <v>43060</v>
      </c>
      <c r="D2245" s="2">
        <v>43064</v>
      </c>
      <c r="E2245" t="s">
        <v>49</v>
      </c>
      <c r="F2245" t="s">
        <v>5228</v>
      </c>
      <c r="G2245" t="s">
        <v>5229</v>
      </c>
      <c r="H2245" t="s">
        <v>101</v>
      </c>
      <c r="I2245" t="s">
        <v>26</v>
      </c>
      <c r="J2245" t="s">
        <v>602</v>
      </c>
      <c r="K2245" t="s">
        <v>42</v>
      </c>
      <c r="L2245">
        <v>91104</v>
      </c>
      <c r="M2245" t="s">
        <v>43</v>
      </c>
      <c r="N2245" t="s">
        <v>1743</v>
      </c>
      <c r="O2245" t="s">
        <v>45</v>
      </c>
      <c r="P2245" t="s">
        <v>67</v>
      </c>
      <c r="Q2245" t="s">
        <v>1744</v>
      </c>
      <c r="R2245" s="4">
        <v>5.56</v>
      </c>
      <c r="S2245">
        <v>2</v>
      </c>
      <c r="T2245" s="3">
        <v>0</v>
      </c>
      <c r="U2245" s="4">
        <v>1.4456</v>
      </c>
      <c r="V2245" s="3">
        <f t="shared" si="70"/>
        <v>0.26</v>
      </c>
      <c r="W2245" t="str">
        <f t="shared" si="71"/>
        <v>Profit</v>
      </c>
    </row>
    <row r="2246" spans="1:23" x14ac:dyDescent="0.35">
      <c r="A2246">
        <v>2245</v>
      </c>
      <c r="B2246" t="s">
        <v>5227</v>
      </c>
      <c r="C2246" s="2">
        <v>43060</v>
      </c>
      <c r="D2246" s="2">
        <v>43064</v>
      </c>
      <c r="E2246" t="s">
        <v>49</v>
      </c>
      <c r="F2246" t="s">
        <v>5228</v>
      </c>
      <c r="G2246" t="s">
        <v>5229</v>
      </c>
      <c r="H2246" t="s">
        <v>101</v>
      </c>
      <c r="I2246" t="s">
        <v>26</v>
      </c>
      <c r="J2246" t="s">
        <v>602</v>
      </c>
      <c r="K2246" t="s">
        <v>42</v>
      </c>
      <c r="L2246">
        <v>91104</v>
      </c>
      <c r="M2246" t="s">
        <v>43</v>
      </c>
      <c r="N2246" t="s">
        <v>1884</v>
      </c>
      <c r="O2246" t="s">
        <v>45</v>
      </c>
      <c r="P2246" t="s">
        <v>268</v>
      </c>
      <c r="Q2246" t="s">
        <v>1885</v>
      </c>
      <c r="R2246" s="4">
        <v>9.02</v>
      </c>
      <c r="S2246">
        <v>2</v>
      </c>
      <c r="T2246" s="3">
        <v>0</v>
      </c>
      <c r="U2246" s="4">
        <v>3.5177999999999998</v>
      </c>
      <c r="V2246" s="3">
        <f t="shared" si="70"/>
        <v>0.39</v>
      </c>
      <c r="W2246" t="str">
        <f t="shared" si="71"/>
        <v>Profit</v>
      </c>
    </row>
    <row r="2247" spans="1:23" x14ac:dyDescent="0.35">
      <c r="A2247">
        <v>2246</v>
      </c>
      <c r="B2247" t="s">
        <v>5227</v>
      </c>
      <c r="C2247" s="2">
        <v>43060</v>
      </c>
      <c r="D2247" s="2">
        <v>43064</v>
      </c>
      <c r="E2247" t="s">
        <v>49</v>
      </c>
      <c r="F2247" t="s">
        <v>5228</v>
      </c>
      <c r="G2247" t="s">
        <v>5229</v>
      </c>
      <c r="H2247" t="s">
        <v>101</v>
      </c>
      <c r="I2247" t="s">
        <v>26</v>
      </c>
      <c r="J2247" t="s">
        <v>602</v>
      </c>
      <c r="K2247" t="s">
        <v>42</v>
      </c>
      <c r="L2247">
        <v>91104</v>
      </c>
      <c r="M2247" t="s">
        <v>43</v>
      </c>
      <c r="N2247" t="s">
        <v>140</v>
      </c>
      <c r="O2247" t="s">
        <v>45</v>
      </c>
      <c r="P2247" t="s">
        <v>77</v>
      </c>
      <c r="Q2247" t="s">
        <v>141</v>
      </c>
      <c r="R2247" s="4">
        <v>8.6199999999999992</v>
      </c>
      <c r="S2247">
        <v>1</v>
      </c>
      <c r="T2247" s="3">
        <v>0</v>
      </c>
      <c r="U2247" s="4">
        <v>2.2412000000000001</v>
      </c>
      <c r="V2247" s="3">
        <f t="shared" si="70"/>
        <v>0.26</v>
      </c>
      <c r="W2247" t="str">
        <f t="shared" si="71"/>
        <v>Profit</v>
      </c>
    </row>
    <row r="2248" spans="1:23" x14ac:dyDescent="0.35">
      <c r="A2248">
        <v>2247</v>
      </c>
      <c r="B2248" t="s">
        <v>5227</v>
      </c>
      <c r="C2248" s="2">
        <v>43060</v>
      </c>
      <c r="D2248" s="2">
        <v>43064</v>
      </c>
      <c r="E2248" t="s">
        <v>49</v>
      </c>
      <c r="F2248" t="s">
        <v>5228</v>
      </c>
      <c r="G2248" t="s">
        <v>5229</v>
      </c>
      <c r="H2248" t="s">
        <v>101</v>
      </c>
      <c r="I2248" t="s">
        <v>26</v>
      </c>
      <c r="J2248" t="s">
        <v>602</v>
      </c>
      <c r="K2248" t="s">
        <v>42</v>
      </c>
      <c r="L2248">
        <v>91104</v>
      </c>
      <c r="M2248" t="s">
        <v>43</v>
      </c>
      <c r="N2248" t="s">
        <v>3508</v>
      </c>
      <c r="O2248" t="s">
        <v>70</v>
      </c>
      <c r="P2248" t="s">
        <v>71</v>
      </c>
      <c r="Q2248" t="s">
        <v>3509</v>
      </c>
      <c r="R2248" s="4">
        <v>659.976</v>
      </c>
      <c r="S2248">
        <v>3</v>
      </c>
      <c r="T2248" s="3">
        <v>0.2</v>
      </c>
      <c r="U2248" s="4">
        <v>49.498199999999997</v>
      </c>
      <c r="V2248" s="3">
        <f t="shared" si="70"/>
        <v>7.4999999999999997E-2</v>
      </c>
      <c r="W2248" t="str">
        <f t="shared" si="71"/>
        <v>Profit</v>
      </c>
    </row>
    <row r="2249" spans="1:23" x14ac:dyDescent="0.35">
      <c r="A2249">
        <v>2248</v>
      </c>
      <c r="B2249" t="s">
        <v>5230</v>
      </c>
      <c r="C2249" s="2">
        <v>42050</v>
      </c>
      <c r="D2249" s="2">
        <v>42053</v>
      </c>
      <c r="E2249" t="s">
        <v>22</v>
      </c>
      <c r="F2249" t="s">
        <v>5231</v>
      </c>
      <c r="G2249" t="s">
        <v>5232</v>
      </c>
      <c r="H2249" t="s">
        <v>25</v>
      </c>
      <c r="I2249" t="s">
        <v>26</v>
      </c>
      <c r="J2249" t="s">
        <v>41</v>
      </c>
      <c r="K2249" t="s">
        <v>42</v>
      </c>
      <c r="L2249">
        <v>90004</v>
      </c>
      <c r="M2249" t="s">
        <v>43</v>
      </c>
      <c r="N2249" t="s">
        <v>5233</v>
      </c>
      <c r="O2249" t="s">
        <v>45</v>
      </c>
      <c r="P2249" t="s">
        <v>89</v>
      </c>
      <c r="Q2249" t="s">
        <v>5234</v>
      </c>
      <c r="R2249" s="4">
        <v>13.36</v>
      </c>
      <c r="S2249">
        <v>2</v>
      </c>
      <c r="T2249" s="3">
        <v>0</v>
      </c>
      <c r="U2249" s="4">
        <v>6.4127999999999998</v>
      </c>
      <c r="V2249" s="3">
        <f t="shared" si="70"/>
        <v>0.48</v>
      </c>
      <c r="W2249" t="str">
        <f t="shared" si="71"/>
        <v>Profit</v>
      </c>
    </row>
    <row r="2250" spans="1:23" x14ac:dyDescent="0.35">
      <c r="A2250">
        <v>2249</v>
      </c>
      <c r="B2250" t="s">
        <v>5230</v>
      </c>
      <c r="C2250" s="2">
        <v>42050</v>
      </c>
      <c r="D2250" s="2">
        <v>42053</v>
      </c>
      <c r="E2250" t="s">
        <v>22</v>
      </c>
      <c r="F2250" t="s">
        <v>5231</v>
      </c>
      <c r="G2250" t="s">
        <v>5232</v>
      </c>
      <c r="H2250" t="s">
        <v>25</v>
      </c>
      <c r="I2250" t="s">
        <v>26</v>
      </c>
      <c r="J2250" t="s">
        <v>41</v>
      </c>
      <c r="K2250" t="s">
        <v>42</v>
      </c>
      <c r="L2250">
        <v>90004</v>
      </c>
      <c r="M2250" t="s">
        <v>43</v>
      </c>
      <c r="N2250" t="s">
        <v>4501</v>
      </c>
      <c r="O2250" t="s">
        <v>45</v>
      </c>
      <c r="P2250" t="s">
        <v>74</v>
      </c>
      <c r="Q2250" t="s">
        <v>4502</v>
      </c>
      <c r="R2250" s="4">
        <v>41.72</v>
      </c>
      <c r="S2250">
        <v>5</v>
      </c>
      <c r="T2250" s="3">
        <v>0.2</v>
      </c>
      <c r="U2250" s="4">
        <v>13.0375</v>
      </c>
      <c r="V2250" s="3">
        <f t="shared" si="70"/>
        <v>0.3125</v>
      </c>
      <c r="W2250" t="str">
        <f t="shared" si="71"/>
        <v>Profit</v>
      </c>
    </row>
    <row r="2251" spans="1:23" x14ac:dyDescent="0.35">
      <c r="A2251">
        <v>2250</v>
      </c>
      <c r="B2251" t="s">
        <v>5230</v>
      </c>
      <c r="C2251" s="2">
        <v>42050</v>
      </c>
      <c r="D2251" s="2">
        <v>42053</v>
      </c>
      <c r="E2251" t="s">
        <v>22</v>
      </c>
      <c r="F2251" t="s">
        <v>5231</v>
      </c>
      <c r="G2251" t="s">
        <v>5232</v>
      </c>
      <c r="H2251" t="s">
        <v>25</v>
      </c>
      <c r="I2251" t="s">
        <v>26</v>
      </c>
      <c r="J2251" t="s">
        <v>41</v>
      </c>
      <c r="K2251" t="s">
        <v>42</v>
      </c>
      <c r="L2251">
        <v>90004</v>
      </c>
      <c r="M2251" t="s">
        <v>43</v>
      </c>
      <c r="N2251" t="s">
        <v>2395</v>
      </c>
      <c r="O2251" t="s">
        <v>45</v>
      </c>
      <c r="P2251" t="s">
        <v>74</v>
      </c>
      <c r="Q2251" t="s">
        <v>2396</v>
      </c>
      <c r="R2251" s="4">
        <v>11.52</v>
      </c>
      <c r="S2251">
        <v>5</v>
      </c>
      <c r="T2251" s="3">
        <v>0.2</v>
      </c>
      <c r="U2251" s="4">
        <v>4.1760000000000002</v>
      </c>
      <c r="V2251" s="3">
        <f t="shared" si="70"/>
        <v>0.36250000000000004</v>
      </c>
      <c r="W2251" t="str">
        <f t="shared" si="71"/>
        <v>Profit</v>
      </c>
    </row>
    <row r="2252" spans="1:23" x14ac:dyDescent="0.35">
      <c r="A2252">
        <v>2251</v>
      </c>
      <c r="B2252" t="s">
        <v>5230</v>
      </c>
      <c r="C2252" s="2">
        <v>42050</v>
      </c>
      <c r="D2252" s="2">
        <v>42053</v>
      </c>
      <c r="E2252" t="s">
        <v>22</v>
      </c>
      <c r="F2252" t="s">
        <v>5231</v>
      </c>
      <c r="G2252" t="s">
        <v>5232</v>
      </c>
      <c r="H2252" t="s">
        <v>25</v>
      </c>
      <c r="I2252" t="s">
        <v>26</v>
      </c>
      <c r="J2252" t="s">
        <v>41</v>
      </c>
      <c r="K2252" t="s">
        <v>42</v>
      </c>
      <c r="L2252">
        <v>90004</v>
      </c>
      <c r="M2252" t="s">
        <v>43</v>
      </c>
      <c r="N2252" t="s">
        <v>5235</v>
      </c>
      <c r="O2252" t="s">
        <v>45</v>
      </c>
      <c r="P2252" t="s">
        <v>77</v>
      </c>
      <c r="Q2252" t="s">
        <v>5236</v>
      </c>
      <c r="R2252" s="4">
        <v>541.44000000000005</v>
      </c>
      <c r="S2252">
        <v>6</v>
      </c>
      <c r="T2252" s="3">
        <v>0</v>
      </c>
      <c r="U2252" s="4">
        <v>157.01759999999999</v>
      </c>
      <c r="V2252" s="3">
        <f t="shared" si="70"/>
        <v>0.28999999999999992</v>
      </c>
      <c r="W2252" t="str">
        <f t="shared" si="71"/>
        <v>Profit</v>
      </c>
    </row>
    <row r="2253" spans="1:23" x14ac:dyDescent="0.35">
      <c r="A2253">
        <v>2252</v>
      </c>
      <c r="B2253" t="s">
        <v>5230</v>
      </c>
      <c r="C2253" s="2">
        <v>42050</v>
      </c>
      <c r="D2253" s="2">
        <v>42053</v>
      </c>
      <c r="E2253" t="s">
        <v>22</v>
      </c>
      <c r="F2253" t="s">
        <v>5231</v>
      </c>
      <c r="G2253" t="s">
        <v>5232</v>
      </c>
      <c r="H2253" t="s">
        <v>25</v>
      </c>
      <c r="I2253" t="s">
        <v>26</v>
      </c>
      <c r="J2253" t="s">
        <v>41</v>
      </c>
      <c r="K2253" t="s">
        <v>42</v>
      </c>
      <c r="L2253">
        <v>90004</v>
      </c>
      <c r="M2253" t="s">
        <v>43</v>
      </c>
      <c r="N2253" t="s">
        <v>4950</v>
      </c>
      <c r="O2253" t="s">
        <v>45</v>
      </c>
      <c r="P2253" t="s">
        <v>89</v>
      </c>
      <c r="Q2253" t="s">
        <v>5237</v>
      </c>
      <c r="R2253" s="4">
        <v>19.440000000000001</v>
      </c>
      <c r="S2253">
        <v>3</v>
      </c>
      <c r="T2253" s="3">
        <v>0</v>
      </c>
      <c r="U2253" s="4">
        <v>9.3312000000000008</v>
      </c>
      <c r="V2253" s="3">
        <f t="shared" si="70"/>
        <v>0.48000000000000004</v>
      </c>
      <c r="W2253" t="str">
        <f t="shared" si="71"/>
        <v>Profit</v>
      </c>
    </row>
    <row r="2254" spans="1:23" x14ac:dyDescent="0.35">
      <c r="A2254">
        <v>2253</v>
      </c>
      <c r="B2254" t="s">
        <v>5238</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s="4">
        <v>143.69999999999999</v>
      </c>
      <c r="S2254">
        <v>3</v>
      </c>
      <c r="T2254" s="3">
        <v>0</v>
      </c>
      <c r="U2254" s="4">
        <v>68.975999999999999</v>
      </c>
      <c r="V2254" s="3">
        <f t="shared" si="70"/>
        <v>0.48000000000000004</v>
      </c>
      <c r="W2254" t="str">
        <f t="shared" si="71"/>
        <v>Profit</v>
      </c>
    </row>
    <row r="2255" spans="1:23" x14ac:dyDescent="0.35">
      <c r="A2255">
        <v>2254</v>
      </c>
      <c r="B2255" t="s">
        <v>5239</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s="4">
        <v>43.26</v>
      </c>
      <c r="S2255">
        <v>3</v>
      </c>
      <c r="T2255" s="3">
        <v>0</v>
      </c>
      <c r="U2255" s="4">
        <v>14.2758</v>
      </c>
      <c r="V2255" s="3">
        <f t="shared" si="70"/>
        <v>0.33</v>
      </c>
      <c r="W2255" t="str">
        <f t="shared" si="71"/>
        <v>Profit</v>
      </c>
    </row>
    <row r="2256" spans="1:23" x14ac:dyDescent="0.35">
      <c r="A2256">
        <v>2255</v>
      </c>
      <c r="B2256" t="s">
        <v>5239</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s="4">
        <v>43.56</v>
      </c>
      <c r="S2256">
        <v>2</v>
      </c>
      <c r="T2256" s="3">
        <v>0</v>
      </c>
      <c r="U2256" s="4">
        <v>15.246</v>
      </c>
      <c r="V2256" s="3">
        <f t="shared" si="70"/>
        <v>0.35</v>
      </c>
      <c r="W2256" t="str">
        <f t="shared" si="71"/>
        <v>Profit</v>
      </c>
    </row>
    <row r="2257" spans="1:23" x14ac:dyDescent="0.35">
      <c r="A2257">
        <v>2256</v>
      </c>
      <c r="B2257" t="s">
        <v>5240</v>
      </c>
      <c r="C2257" s="2">
        <v>42630</v>
      </c>
      <c r="D2257" s="2">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4">
        <v>437.85</v>
      </c>
      <c r="S2257">
        <v>3</v>
      </c>
      <c r="T2257" s="3">
        <v>0</v>
      </c>
      <c r="U2257" s="4">
        <v>131.35499999999999</v>
      </c>
      <c r="V2257" s="3">
        <f t="shared" si="70"/>
        <v>0.29999999999999993</v>
      </c>
      <c r="W2257" t="str">
        <f t="shared" si="71"/>
        <v>Profit</v>
      </c>
    </row>
    <row r="2258" spans="1:23" x14ac:dyDescent="0.35">
      <c r="A2258">
        <v>2257</v>
      </c>
      <c r="B2258" t="s">
        <v>5240</v>
      </c>
      <c r="C2258" s="2">
        <v>42630</v>
      </c>
      <c r="D2258" s="2">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4">
        <v>109.48</v>
      </c>
      <c r="S2258">
        <v>2</v>
      </c>
      <c r="T2258" s="3">
        <v>0</v>
      </c>
      <c r="U2258" s="4">
        <v>33.938800000000001</v>
      </c>
      <c r="V2258" s="3">
        <f t="shared" si="70"/>
        <v>0.31</v>
      </c>
      <c r="W2258" t="str">
        <f t="shared" si="71"/>
        <v>Profit</v>
      </c>
    </row>
    <row r="2259" spans="1:23" x14ac:dyDescent="0.35">
      <c r="A2259">
        <v>2258</v>
      </c>
      <c r="B2259" t="s">
        <v>5245</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s="4">
        <v>1212.96</v>
      </c>
      <c r="S2259">
        <v>7</v>
      </c>
      <c r="T2259" s="3">
        <v>0.2</v>
      </c>
      <c r="U2259" s="4">
        <v>90.971999999999994</v>
      </c>
      <c r="V2259" s="3">
        <f t="shared" si="70"/>
        <v>7.4999999999999997E-2</v>
      </c>
      <c r="W2259" t="str">
        <f t="shared" si="71"/>
        <v>Profit</v>
      </c>
    </row>
    <row r="2260" spans="1:23" x14ac:dyDescent="0.35">
      <c r="A2260">
        <v>2259</v>
      </c>
      <c r="B2260" t="s">
        <v>5245</v>
      </c>
      <c r="C2260" s="2">
        <v>42902</v>
      </c>
      <c r="D2260" s="2">
        <v>42905</v>
      </c>
      <c r="E2260" t="s">
        <v>187</v>
      </c>
      <c r="F2260" t="s">
        <v>541</v>
      </c>
      <c r="G2260" t="s">
        <v>542</v>
      </c>
      <c r="H2260" t="s">
        <v>25</v>
      </c>
      <c r="I2260" t="s">
        <v>26</v>
      </c>
      <c r="J2260" t="s">
        <v>126</v>
      </c>
      <c r="K2260" t="s">
        <v>42</v>
      </c>
      <c r="L2260">
        <v>94122</v>
      </c>
      <c r="M2260" t="s">
        <v>43</v>
      </c>
      <c r="N2260" t="s">
        <v>5246</v>
      </c>
      <c r="O2260" t="s">
        <v>45</v>
      </c>
      <c r="P2260" t="s">
        <v>89</v>
      </c>
      <c r="Q2260" t="s">
        <v>5247</v>
      </c>
      <c r="R2260" s="4">
        <v>18.54</v>
      </c>
      <c r="S2260">
        <v>2</v>
      </c>
      <c r="T2260" s="3">
        <v>0</v>
      </c>
      <c r="U2260" s="4">
        <v>8.7138000000000009</v>
      </c>
      <c r="V2260" s="3">
        <f t="shared" si="70"/>
        <v>0.47000000000000008</v>
      </c>
      <c r="W2260" t="str">
        <f t="shared" si="71"/>
        <v>Profit</v>
      </c>
    </row>
    <row r="2261" spans="1:23" x14ac:dyDescent="0.35">
      <c r="A2261">
        <v>2260</v>
      </c>
      <c r="B2261" t="s">
        <v>5248</v>
      </c>
      <c r="C2261" s="2">
        <v>42316</v>
      </c>
      <c r="D2261" s="2">
        <v>42318</v>
      </c>
      <c r="E2261" t="s">
        <v>22</v>
      </c>
      <c r="F2261" t="s">
        <v>5249</v>
      </c>
      <c r="G2261" t="s">
        <v>5250</v>
      </c>
      <c r="H2261" t="s">
        <v>101</v>
      </c>
      <c r="I2261" t="s">
        <v>26</v>
      </c>
      <c r="J2261" t="s">
        <v>949</v>
      </c>
      <c r="K2261" t="s">
        <v>42</v>
      </c>
      <c r="L2261">
        <v>92024</v>
      </c>
      <c r="M2261" t="s">
        <v>43</v>
      </c>
      <c r="N2261" t="s">
        <v>2577</v>
      </c>
      <c r="O2261" t="s">
        <v>45</v>
      </c>
      <c r="P2261" t="s">
        <v>268</v>
      </c>
      <c r="Q2261" t="s">
        <v>2578</v>
      </c>
      <c r="R2261" s="4">
        <v>5</v>
      </c>
      <c r="S2261">
        <v>1</v>
      </c>
      <c r="T2261" s="3">
        <v>0</v>
      </c>
      <c r="U2261" s="4">
        <v>2.4</v>
      </c>
      <c r="V2261" s="3">
        <f t="shared" si="70"/>
        <v>0.48</v>
      </c>
      <c r="W2261" t="str">
        <f t="shared" si="71"/>
        <v>Profit</v>
      </c>
    </row>
    <row r="2262" spans="1:23" x14ac:dyDescent="0.35">
      <c r="A2262">
        <v>2261</v>
      </c>
      <c r="B2262" t="s">
        <v>5248</v>
      </c>
      <c r="C2262" s="2">
        <v>42316</v>
      </c>
      <c r="D2262" s="2">
        <v>42318</v>
      </c>
      <c r="E2262" t="s">
        <v>22</v>
      </c>
      <c r="F2262" t="s">
        <v>5249</v>
      </c>
      <c r="G2262" t="s">
        <v>5250</v>
      </c>
      <c r="H2262" t="s">
        <v>101</v>
      </c>
      <c r="I2262" t="s">
        <v>26</v>
      </c>
      <c r="J2262" t="s">
        <v>949</v>
      </c>
      <c r="K2262" t="s">
        <v>42</v>
      </c>
      <c r="L2262">
        <v>92024</v>
      </c>
      <c r="M2262" t="s">
        <v>43</v>
      </c>
      <c r="N2262" t="s">
        <v>2710</v>
      </c>
      <c r="O2262" t="s">
        <v>70</v>
      </c>
      <c r="P2262" t="s">
        <v>160</v>
      </c>
      <c r="Q2262" t="s">
        <v>2711</v>
      </c>
      <c r="R2262" s="4">
        <v>371.97</v>
      </c>
      <c r="S2262">
        <v>3</v>
      </c>
      <c r="T2262" s="3">
        <v>0</v>
      </c>
      <c r="U2262" s="4">
        <v>66.954599999999999</v>
      </c>
      <c r="V2262" s="3">
        <f t="shared" si="70"/>
        <v>0.18</v>
      </c>
      <c r="W2262" t="str">
        <f t="shared" si="71"/>
        <v>Profit</v>
      </c>
    </row>
    <row r="2263" spans="1:23" x14ac:dyDescent="0.35">
      <c r="A2263">
        <v>2262</v>
      </c>
      <c r="B2263" t="s">
        <v>5251</v>
      </c>
      <c r="C2263" s="2">
        <v>42356</v>
      </c>
      <c r="D2263" s="2">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4">
        <v>166.24</v>
      </c>
      <c r="S2263">
        <v>1</v>
      </c>
      <c r="T2263" s="3">
        <v>0</v>
      </c>
      <c r="U2263" s="4">
        <v>24.936</v>
      </c>
      <c r="V2263" s="3">
        <f t="shared" si="70"/>
        <v>0.15</v>
      </c>
      <c r="W2263" t="str">
        <f t="shared" si="71"/>
        <v>Profit</v>
      </c>
    </row>
    <row r="2264" spans="1:23" x14ac:dyDescent="0.35">
      <c r="A2264">
        <v>2263</v>
      </c>
      <c r="B2264" t="s">
        <v>5254</v>
      </c>
      <c r="C2264" s="2">
        <v>42772</v>
      </c>
      <c r="D2264" s="2">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4">
        <v>359.97</v>
      </c>
      <c r="S2264">
        <v>3</v>
      </c>
      <c r="T2264" s="3">
        <v>0</v>
      </c>
      <c r="U2264" s="4">
        <v>79.193399999999997</v>
      </c>
      <c r="V2264" s="3">
        <f t="shared" si="70"/>
        <v>0.21999999999999997</v>
      </c>
      <c r="W2264" t="str">
        <f t="shared" si="71"/>
        <v>Profit</v>
      </c>
    </row>
    <row r="2265" spans="1:23" x14ac:dyDescent="0.35">
      <c r="A2265">
        <v>2264</v>
      </c>
      <c r="B2265" t="s">
        <v>5257</v>
      </c>
      <c r="C2265" s="2">
        <v>42688</v>
      </c>
      <c r="D2265" s="2">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4">
        <v>499.98</v>
      </c>
      <c r="S2265">
        <v>2</v>
      </c>
      <c r="T2265" s="3">
        <v>0</v>
      </c>
      <c r="U2265" s="4">
        <v>114.9954</v>
      </c>
      <c r="V2265" s="3">
        <f t="shared" si="70"/>
        <v>0.23</v>
      </c>
      <c r="W2265" t="str">
        <f t="shared" si="71"/>
        <v>Profit</v>
      </c>
    </row>
    <row r="2266" spans="1:23" x14ac:dyDescent="0.35">
      <c r="A2266">
        <v>2265</v>
      </c>
      <c r="B2266" t="s">
        <v>5257</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s="4">
        <v>5.28</v>
      </c>
      <c r="S2266">
        <v>1</v>
      </c>
      <c r="T2266" s="3">
        <v>0</v>
      </c>
      <c r="U2266" s="4">
        <v>2.3759999999999999</v>
      </c>
      <c r="V2266" s="3">
        <f t="shared" si="70"/>
        <v>0.44999999999999996</v>
      </c>
      <c r="W2266" t="str">
        <f t="shared" si="71"/>
        <v>Profit</v>
      </c>
    </row>
    <row r="2267" spans="1:23" x14ac:dyDescent="0.35">
      <c r="A2267">
        <v>2266</v>
      </c>
      <c r="B2267" t="s">
        <v>5257</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4">
        <v>8.26</v>
      </c>
      <c r="S2267">
        <v>2</v>
      </c>
      <c r="T2267" s="3">
        <v>0</v>
      </c>
      <c r="U2267" s="4">
        <v>3.8822000000000001</v>
      </c>
      <c r="V2267" s="3">
        <f t="shared" si="70"/>
        <v>0.47000000000000003</v>
      </c>
      <c r="W2267" t="str">
        <f t="shared" si="71"/>
        <v>Profit</v>
      </c>
    </row>
    <row r="2268" spans="1:23" x14ac:dyDescent="0.35">
      <c r="A2268">
        <v>2267</v>
      </c>
      <c r="B2268" t="s">
        <v>5260</v>
      </c>
      <c r="C2268" s="2">
        <v>43020</v>
      </c>
      <c r="D2268" s="2">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4">
        <v>7.968</v>
      </c>
      <c r="S2268">
        <v>2</v>
      </c>
      <c r="T2268" s="3">
        <v>0.2</v>
      </c>
      <c r="U2268" s="4">
        <v>2.6892</v>
      </c>
      <c r="V2268" s="3">
        <f t="shared" si="70"/>
        <v>0.33750000000000002</v>
      </c>
      <c r="W2268" t="str">
        <f t="shared" si="71"/>
        <v>Profit</v>
      </c>
    </row>
    <row r="2269" spans="1:23" x14ac:dyDescent="0.35">
      <c r="A2269">
        <v>2268</v>
      </c>
      <c r="B2269" t="s">
        <v>5265</v>
      </c>
      <c r="C2269" s="2">
        <v>42995</v>
      </c>
      <c r="D2269" s="2">
        <v>42995</v>
      </c>
      <c r="E2269" t="s">
        <v>1292</v>
      </c>
      <c r="F2269" t="s">
        <v>5266</v>
      </c>
      <c r="G2269" t="s">
        <v>5267</v>
      </c>
      <c r="H2269" t="s">
        <v>25</v>
      </c>
      <c r="I2269" t="s">
        <v>26</v>
      </c>
      <c r="J2269" t="s">
        <v>94</v>
      </c>
      <c r="K2269" t="s">
        <v>95</v>
      </c>
      <c r="L2269">
        <v>98115</v>
      </c>
      <c r="M2269" t="s">
        <v>43</v>
      </c>
      <c r="N2269" t="s">
        <v>5268</v>
      </c>
      <c r="O2269" t="s">
        <v>45</v>
      </c>
      <c r="P2269" t="s">
        <v>89</v>
      </c>
      <c r="Q2269" t="s">
        <v>5269</v>
      </c>
      <c r="R2269" s="4">
        <v>12.96</v>
      </c>
      <c r="S2269">
        <v>2</v>
      </c>
      <c r="T2269" s="3">
        <v>0</v>
      </c>
      <c r="U2269" s="4">
        <v>6.3503999999999996</v>
      </c>
      <c r="V2269" s="3">
        <f t="shared" si="70"/>
        <v>0.48999999999999994</v>
      </c>
      <c r="W2269" t="str">
        <f t="shared" si="71"/>
        <v>Profit</v>
      </c>
    </row>
    <row r="2270" spans="1:23" x14ac:dyDescent="0.35">
      <c r="A2270">
        <v>2269</v>
      </c>
      <c r="B2270" t="s">
        <v>5270</v>
      </c>
      <c r="C2270" s="2">
        <v>43089</v>
      </c>
      <c r="D2270" s="2">
        <v>43095</v>
      </c>
      <c r="E2270" t="s">
        <v>49</v>
      </c>
      <c r="F2270" t="s">
        <v>1361</v>
      </c>
      <c r="G2270" t="s">
        <v>1362</v>
      </c>
      <c r="H2270" t="s">
        <v>40</v>
      </c>
      <c r="I2270" t="s">
        <v>26</v>
      </c>
      <c r="J2270" t="s">
        <v>388</v>
      </c>
      <c r="K2270" t="s">
        <v>266</v>
      </c>
      <c r="L2270">
        <v>14609</v>
      </c>
      <c r="M2270" t="s">
        <v>147</v>
      </c>
      <c r="N2270" t="s">
        <v>5271</v>
      </c>
      <c r="O2270" t="s">
        <v>45</v>
      </c>
      <c r="P2270" t="s">
        <v>89</v>
      </c>
      <c r="Q2270" t="s">
        <v>5272</v>
      </c>
      <c r="R2270" s="4">
        <v>6.48</v>
      </c>
      <c r="S2270">
        <v>1</v>
      </c>
      <c r="T2270" s="3">
        <v>0</v>
      </c>
      <c r="U2270" s="4">
        <v>3.1103999999999998</v>
      </c>
      <c r="V2270" s="3">
        <f t="shared" si="70"/>
        <v>0.47999999999999993</v>
      </c>
      <c r="W2270" t="str">
        <f t="shared" si="71"/>
        <v>Profit</v>
      </c>
    </row>
    <row r="2271" spans="1:23" x14ac:dyDescent="0.35">
      <c r="A2271">
        <v>2270</v>
      </c>
      <c r="B2271" t="s">
        <v>5270</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s="4">
        <v>6.984</v>
      </c>
      <c r="S2271">
        <v>1</v>
      </c>
      <c r="T2271" s="3">
        <v>0.2</v>
      </c>
      <c r="U2271" s="4">
        <v>2.3571</v>
      </c>
      <c r="V2271" s="3">
        <f t="shared" si="70"/>
        <v>0.33750000000000002</v>
      </c>
      <c r="W2271" t="str">
        <f t="shared" si="71"/>
        <v>Profit</v>
      </c>
    </row>
    <row r="2272" spans="1:23" x14ac:dyDescent="0.35">
      <c r="A2272">
        <v>2271</v>
      </c>
      <c r="B2272" t="s">
        <v>5273</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s="4">
        <v>47.96</v>
      </c>
      <c r="S2272">
        <v>5</v>
      </c>
      <c r="T2272" s="3">
        <v>0.2</v>
      </c>
      <c r="U2272" s="4">
        <v>4.1965000000000003</v>
      </c>
      <c r="V2272" s="3">
        <f t="shared" si="70"/>
        <v>8.7500000000000008E-2</v>
      </c>
      <c r="W2272" t="str">
        <f t="shared" si="71"/>
        <v>Profit</v>
      </c>
    </row>
    <row r="2273" spans="1:23" x14ac:dyDescent="0.35">
      <c r="A2273">
        <v>2272</v>
      </c>
      <c r="B2273" t="s">
        <v>5274</v>
      </c>
      <c r="C2273" s="2">
        <v>42268</v>
      </c>
      <c r="D2273" s="2">
        <v>42274</v>
      </c>
      <c r="E2273" t="s">
        <v>49</v>
      </c>
      <c r="F2273" t="s">
        <v>696</v>
      </c>
      <c r="G2273" t="s">
        <v>697</v>
      </c>
      <c r="H2273" t="s">
        <v>25</v>
      </c>
      <c r="I2273" t="s">
        <v>26</v>
      </c>
      <c r="J2273" t="s">
        <v>94</v>
      </c>
      <c r="K2273" t="s">
        <v>95</v>
      </c>
      <c r="L2273">
        <v>98105</v>
      </c>
      <c r="M2273" t="s">
        <v>43</v>
      </c>
      <c r="N2273" t="s">
        <v>5275</v>
      </c>
      <c r="O2273" t="s">
        <v>45</v>
      </c>
      <c r="P2273" t="s">
        <v>58</v>
      </c>
      <c r="Q2273" t="s">
        <v>5276</v>
      </c>
      <c r="R2273" s="4">
        <v>199.74</v>
      </c>
      <c r="S2273">
        <v>6</v>
      </c>
      <c r="T2273" s="3">
        <v>0</v>
      </c>
      <c r="U2273" s="4">
        <v>47.937600000000003</v>
      </c>
      <c r="V2273" s="3">
        <f t="shared" si="70"/>
        <v>0.24000000000000002</v>
      </c>
      <c r="W2273" t="str">
        <f t="shared" si="71"/>
        <v>Profit</v>
      </c>
    </row>
    <row r="2274" spans="1:23" x14ac:dyDescent="0.35">
      <c r="A2274">
        <v>2273</v>
      </c>
      <c r="B2274" t="s">
        <v>5277</v>
      </c>
      <c r="C2274" s="2">
        <v>42069</v>
      </c>
      <c r="D2274" s="2">
        <v>42074</v>
      </c>
      <c r="E2274" t="s">
        <v>49</v>
      </c>
      <c r="F2274" t="s">
        <v>1204</v>
      </c>
      <c r="G2274" t="s">
        <v>1205</v>
      </c>
      <c r="H2274" t="s">
        <v>25</v>
      </c>
      <c r="I2274" t="s">
        <v>26</v>
      </c>
      <c r="J2274" t="s">
        <v>126</v>
      </c>
      <c r="K2274" t="s">
        <v>42</v>
      </c>
      <c r="L2274">
        <v>94122</v>
      </c>
      <c r="M2274" t="s">
        <v>43</v>
      </c>
      <c r="N2274" t="s">
        <v>5278</v>
      </c>
      <c r="O2274" t="s">
        <v>31</v>
      </c>
      <c r="P2274" t="s">
        <v>64</v>
      </c>
      <c r="Q2274" t="s">
        <v>5279</v>
      </c>
      <c r="R2274" s="4">
        <v>435.26</v>
      </c>
      <c r="S2274">
        <v>7</v>
      </c>
      <c r="T2274" s="3">
        <v>0</v>
      </c>
      <c r="U2274" s="4">
        <v>95.757199999999997</v>
      </c>
      <c r="V2274" s="3">
        <f t="shared" si="70"/>
        <v>0.22</v>
      </c>
      <c r="W2274" t="str">
        <f t="shared" si="71"/>
        <v>Profit</v>
      </c>
    </row>
    <row r="2275" spans="1:23" x14ac:dyDescent="0.35">
      <c r="A2275">
        <v>2274</v>
      </c>
      <c r="B2275" t="s">
        <v>5277</v>
      </c>
      <c r="C2275" s="2">
        <v>42069</v>
      </c>
      <c r="D2275" s="2">
        <v>42074</v>
      </c>
      <c r="E2275" t="s">
        <v>49</v>
      </c>
      <c r="F2275" t="s">
        <v>1204</v>
      </c>
      <c r="G2275" t="s">
        <v>1205</v>
      </c>
      <c r="H2275" t="s">
        <v>25</v>
      </c>
      <c r="I2275" t="s">
        <v>26</v>
      </c>
      <c r="J2275" t="s">
        <v>126</v>
      </c>
      <c r="K2275" t="s">
        <v>42</v>
      </c>
      <c r="L2275">
        <v>94122</v>
      </c>
      <c r="M2275" t="s">
        <v>43</v>
      </c>
      <c r="N2275" t="s">
        <v>5280</v>
      </c>
      <c r="O2275" t="s">
        <v>70</v>
      </c>
      <c r="P2275" t="s">
        <v>1218</v>
      </c>
      <c r="Q2275" t="s">
        <v>5281</v>
      </c>
      <c r="R2275" s="4">
        <v>1119.9839999999999</v>
      </c>
      <c r="S2275">
        <v>2</v>
      </c>
      <c r="T2275" s="3">
        <v>0.2</v>
      </c>
      <c r="U2275" s="4">
        <v>377.99459999999999</v>
      </c>
      <c r="V2275" s="3">
        <f t="shared" si="70"/>
        <v>0.33750000000000002</v>
      </c>
      <c r="W2275" t="str">
        <f t="shared" si="71"/>
        <v>Profit</v>
      </c>
    </row>
    <row r="2276" spans="1:23" x14ac:dyDescent="0.35">
      <c r="A2276">
        <v>2275</v>
      </c>
      <c r="B2276" t="s">
        <v>5282</v>
      </c>
      <c r="C2276" s="2">
        <v>41915</v>
      </c>
      <c r="D2276" s="2">
        <v>41920</v>
      </c>
      <c r="E2276" t="s">
        <v>22</v>
      </c>
      <c r="F2276" t="s">
        <v>1327</v>
      </c>
      <c r="G2276" t="s">
        <v>1328</v>
      </c>
      <c r="H2276" t="s">
        <v>40</v>
      </c>
      <c r="I2276" t="s">
        <v>26</v>
      </c>
      <c r="J2276" t="s">
        <v>41</v>
      </c>
      <c r="K2276" t="s">
        <v>42</v>
      </c>
      <c r="L2276">
        <v>90036</v>
      </c>
      <c r="M2276" t="s">
        <v>43</v>
      </c>
      <c r="N2276" t="s">
        <v>5283</v>
      </c>
      <c r="O2276" t="s">
        <v>31</v>
      </c>
      <c r="P2276" t="s">
        <v>55</v>
      </c>
      <c r="Q2276" t="s">
        <v>5284</v>
      </c>
      <c r="R2276" s="4">
        <v>143.43199999999999</v>
      </c>
      <c r="S2276">
        <v>1</v>
      </c>
      <c r="T2276" s="3">
        <v>0.2</v>
      </c>
      <c r="U2276" s="4">
        <v>3.5857999999999999</v>
      </c>
      <c r="V2276" s="3">
        <f t="shared" si="70"/>
        <v>2.5000000000000001E-2</v>
      </c>
      <c r="W2276" t="str">
        <f t="shared" si="71"/>
        <v>Profit</v>
      </c>
    </row>
    <row r="2277" spans="1:23" x14ac:dyDescent="0.35">
      <c r="A2277">
        <v>2276</v>
      </c>
      <c r="B2277" t="s">
        <v>5282</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s="4">
        <v>122.352</v>
      </c>
      <c r="S2277">
        <v>3</v>
      </c>
      <c r="T2277" s="3">
        <v>0.2</v>
      </c>
      <c r="U2277" s="4">
        <v>13.7646</v>
      </c>
      <c r="V2277" s="3">
        <f t="shared" si="70"/>
        <v>0.11249999999999999</v>
      </c>
      <c r="W2277" t="str">
        <f t="shared" si="71"/>
        <v>Profit</v>
      </c>
    </row>
    <row r="2278" spans="1:23" x14ac:dyDescent="0.35">
      <c r="A2278">
        <v>2277</v>
      </c>
      <c r="B2278" t="s">
        <v>5285</v>
      </c>
      <c r="C2278" s="2">
        <v>41817</v>
      </c>
      <c r="D2278" s="2">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4">
        <v>306.2</v>
      </c>
      <c r="S2278">
        <v>5</v>
      </c>
      <c r="T2278" s="3">
        <v>0</v>
      </c>
      <c r="U2278" s="4">
        <v>0</v>
      </c>
      <c r="V2278" s="3">
        <f t="shared" si="70"/>
        <v>0</v>
      </c>
      <c r="W2278" t="str">
        <f t="shared" si="71"/>
        <v>Loss</v>
      </c>
    </row>
    <row r="2279" spans="1:23" x14ac:dyDescent="0.35">
      <c r="A2279">
        <v>2278</v>
      </c>
      <c r="B2279" t="s">
        <v>5285</v>
      </c>
      <c r="C2279" s="2">
        <v>41817</v>
      </c>
      <c r="D2279" s="2">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4">
        <v>85.98</v>
      </c>
      <c r="S2279">
        <v>1</v>
      </c>
      <c r="T2279" s="3">
        <v>0</v>
      </c>
      <c r="U2279" s="4">
        <v>22.354800000000001</v>
      </c>
      <c r="V2279" s="3">
        <f t="shared" si="70"/>
        <v>0.26</v>
      </c>
      <c r="W2279" t="str">
        <f t="shared" si="71"/>
        <v>Profit</v>
      </c>
    </row>
    <row r="2280" spans="1:23" x14ac:dyDescent="0.35">
      <c r="A2280">
        <v>2279</v>
      </c>
      <c r="B2280" t="s">
        <v>5285</v>
      </c>
      <c r="C2280" s="2">
        <v>41817</v>
      </c>
      <c r="D2280" s="2">
        <v>41821</v>
      </c>
      <c r="E2280" t="s">
        <v>49</v>
      </c>
      <c r="F2280" t="s">
        <v>1855</v>
      </c>
      <c r="G2280" t="s">
        <v>1856</v>
      </c>
      <c r="H2280" t="s">
        <v>25</v>
      </c>
      <c r="I2280" t="s">
        <v>26</v>
      </c>
      <c r="J2280" t="s">
        <v>5286</v>
      </c>
      <c r="K2280" t="s">
        <v>1491</v>
      </c>
      <c r="L2280">
        <v>38671</v>
      </c>
      <c r="M2280" t="s">
        <v>29</v>
      </c>
      <c r="N2280" t="s">
        <v>857</v>
      </c>
      <c r="O2280" t="s">
        <v>70</v>
      </c>
      <c r="P2280" t="s">
        <v>160</v>
      </c>
      <c r="Q2280" t="s">
        <v>858</v>
      </c>
      <c r="R2280" s="4">
        <v>223.96</v>
      </c>
      <c r="S2280">
        <v>4</v>
      </c>
      <c r="T2280" s="3">
        <v>0</v>
      </c>
      <c r="U2280" s="4">
        <v>53.750399999999999</v>
      </c>
      <c r="V2280" s="3">
        <f t="shared" si="70"/>
        <v>0.24</v>
      </c>
      <c r="W2280" t="str">
        <f t="shared" si="71"/>
        <v>Profit</v>
      </c>
    </row>
    <row r="2281" spans="1:23" x14ac:dyDescent="0.35">
      <c r="A2281">
        <v>2280</v>
      </c>
      <c r="B2281" t="s">
        <v>5287</v>
      </c>
      <c r="C2281" s="2">
        <v>43038</v>
      </c>
      <c r="D2281" s="2">
        <v>43041</v>
      </c>
      <c r="E2281" t="s">
        <v>187</v>
      </c>
      <c r="F2281" t="s">
        <v>5288</v>
      </c>
      <c r="G2281" t="s">
        <v>5289</v>
      </c>
      <c r="H2281" t="s">
        <v>25</v>
      </c>
      <c r="I2281" t="s">
        <v>26</v>
      </c>
      <c r="J2281" t="s">
        <v>94</v>
      </c>
      <c r="K2281" t="s">
        <v>95</v>
      </c>
      <c r="L2281">
        <v>98115</v>
      </c>
      <c r="M2281" t="s">
        <v>43</v>
      </c>
      <c r="N2281" t="s">
        <v>4936</v>
      </c>
      <c r="O2281" t="s">
        <v>31</v>
      </c>
      <c r="P2281" t="s">
        <v>35</v>
      </c>
      <c r="Q2281" t="s">
        <v>4937</v>
      </c>
      <c r="R2281" s="4">
        <v>97.567999999999998</v>
      </c>
      <c r="S2281">
        <v>2</v>
      </c>
      <c r="T2281" s="3">
        <v>0.2</v>
      </c>
      <c r="U2281" s="4">
        <v>-6.0979999999999999</v>
      </c>
      <c r="V2281" s="3">
        <f t="shared" si="70"/>
        <v>-6.25E-2</v>
      </c>
      <c r="W2281" t="str">
        <f t="shared" si="71"/>
        <v>Loss</v>
      </c>
    </row>
    <row r="2282" spans="1:23" x14ac:dyDescent="0.35">
      <c r="A2282">
        <v>2281</v>
      </c>
      <c r="B2282" t="s">
        <v>5287</v>
      </c>
      <c r="C2282" s="2">
        <v>43038</v>
      </c>
      <c r="D2282" s="2">
        <v>43041</v>
      </c>
      <c r="E2282" t="s">
        <v>187</v>
      </c>
      <c r="F2282" t="s">
        <v>5288</v>
      </c>
      <c r="G2282" t="s">
        <v>5289</v>
      </c>
      <c r="H2282" t="s">
        <v>25</v>
      </c>
      <c r="I2282" t="s">
        <v>26</v>
      </c>
      <c r="J2282" t="s">
        <v>94</v>
      </c>
      <c r="K2282" t="s">
        <v>95</v>
      </c>
      <c r="L2282">
        <v>98115</v>
      </c>
      <c r="M2282" t="s">
        <v>43</v>
      </c>
      <c r="N2282" t="s">
        <v>3899</v>
      </c>
      <c r="O2282" t="s">
        <v>31</v>
      </c>
      <c r="P2282" t="s">
        <v>35</v>
      </c>
      <c r="Q2282" t="s">
        <v>3900</v>
      </c>
      <c r="R2282" s="4">
        <v>614.27200000000005</v>
      </c>
      <c r="S2282">
        <v>8</v>
      </c>
      <c r="T2282" s="3">
        <v>0.2</v>
      </c>
      <c r="U2282" s="4">
        <v>-23.0352</v>
      </c>
      <c r="V2282" s="3">
        <f t="shared" si="70"/>
        <v>-3.7499999999999999E-2</v>
      </c>
      <c r="W2282" t="str">
        <f t="shared" si="71"/>
        <v>Loss</v>
      </c>
    </row>
    <row r="2283" spans="1:23" x14ac:dyDescent="0.35">
      <c r="A2283">
        <v>2282</v>
      </c>
      <c r="B2283" t="s">
        <v>5287</v>
      </c>
      <c r="C2283" s="2">
        <v>43038</v>
      </c>
      <c r="D2283" s="2">
        <v>43041</v>
      </c>
      <c r="E2283" t="s">
        <v>187</v>
      </c>
      <c r="F2283" t="s">
        <v>5288</v>
      </c>
      <c r="G2283" t="s">
        <v>5289</v>
      </c>
      <c r="H2283" t="s">
        <v>25</v>
      </c>
      <c r="I2283" t="s">
        <v>26</v>
      </c>
      <c r="J2283" t="s">
        <v>94</v>
      </c>
      <c r="K2283" t="s">
        <v>95</v>
      </c>
      <c r="L2283">
        <v>98115</v>
      </c>
      <c r="M2283" t="s">
        <v>43</v>
      </c>
      <c r="N2283" t="s">
        <v>3499</v>
      </c>
      <c r="O2283" t="s">
        <v>31</v>
      </c>
      <c r="P2283" t="s">
        <v>32</v>
      </c>
      <c r="Q2283" t="s">
        <v>3500</v>
      </c>
      <c r="R2283" s="4">
        <v>199.98</v>
      </c>
      <c r="S2283">
        <v>2</v>
      </c>
      <c r="T2283" s="3">
        <v>0</v>
      </c>
      <c r="U2283" s="4">
        <v>37.996200000000002</v>
      </c>
      <c r="V2283" s="3">
        <f t="shared" si="70"/>
        <v>0.19000000000000003</v>
      </c>
      <c r="W2283" t="str">
        <f t="shared" si="71"/>
        <v>Profit</v>
      </c>
    </row>
    <row r="2284" spans="1:23" x14ac:dyDescent="0.35">
      <c r="A2284">
        <v>2283</v>
      </c>
      <c r="B2284" t="s">
        <v>5290</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4">
        <v>48.16</v>
      </c>
      <c r="S2284">
        <v>7</v>
      </c>
      <c r="T2284" s="3">
        <v>0</v>
      </c>
      <c r="U2284" s="4">
        <v>22.153600000000001</v>
      </c>
      <c r="V2284" s="3">
        <f t="shared" si="70"/>
        <v>0.46000000000000008</v>
      </c>
      <c r="W2284" t="str">
        <f t="shared" si="71"/>
        <v>Profit</v>
      </c>
    </row>
    <row r="2285" spans="1:23" x14ac:dyDescent="0.35">
      <c r="A2285">
        <v>2284</v>
      </c>
      <c r="B2285" t="s">
        <v>5291</v>
      </c>
      <c r="C2285" s="2">
        <v>42068</v>
      </c>
      <c r="D2285" s="2">
        <v>42072</v>
      </c>
      <c r="E2285" t="s">
        <v>49</v>
      </c>
      <c r="F2285" t="s">
        <v>1943</v>
      </c>
      <c r="G2285" t="s">
        <v>1944</v>
      </c>
      <c r="H2285" t="s">
        <v>25</v>
      </c>
      <c r="I2285" t="s">
        <v>26</v>
      </c>
      <c r="J2285" t="s">
        <v>5292</v>
      </c>
      <c r="K2285" t="s">
        <v>253</v>
      </c>
      <c r="L2285">
        <v>47362</v>
      </c>
      <c r="M2285" t="s">
        <v>104</v>
      </c>
      <c r="N2285" t="s">
        <v>767</v>
      </c>
      <c r="O2285" t="s">
        <v>70</v>
      </c>
      <c r="P2285" t="s">
        <v>71</v>
      </c>
      <c r="Q2285" t="s">
        <v>768</v>
      </c>
      <c r="R2285" s="4">
        <v>23.92</v>
      </c>
      <c r="S2285">
        <v>2</v>
      </c>
      <c r="T2285" s="3">
        <v>0</v>
      </c>
      <c r="U2285" s="4">
        <v>6.6976000000000004</v>
      </c>
      <c r="V2285" s="3">
        <f t="shared" si="70"/>
        <v>0.27999999999999997</v>
      </c>
      <c r="W2285" t="str">
        <f t="shared" si="71"/>
        <v>Profit</v>
      </c>
    </row>
    <row r="2286" spans="1:23" x14ac:dyDescent="0.35">
      <c r="A2286">
        <v>2285</v>
      </c>
      <c r="B2286" t="s">
        <v>5291</v>
      </c>
      <c r="C2286" s="2">
        <v>42068</v>
      </c>
      <c r="D2286" s="2">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4">
        <v>60.69</v>
      </c>
      <c r="S2286">
        <v>7</v>
      </c>
      <c r="T2286" s="3">
        <v>0</v>
      </c>
      <c r="U2286" s="4">
        <v>16.386299999999999</v>
      </c>
      <c r="V2286" s="3">
        <f t="shared" si="70"/>
        <v>0.26999999999999996</v>
      </c>
      <c r="W2286" t="str">
        <f t="shared" si="71"/>
        <v>Profit</v>
      </c>
    </row>
    <row r="2287" spans="1:23" x14ac:dyDescent="0.35">
      <c r="A2287">
        <v>2286</v>
      </c>
      <c r="B2287" t="s">
        <v>5294</v>
      </c>
      <c r="C2287" s="2">
        <v>42495</v>
      </c>
      <c r="D2287" s="2">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4">
        <v>14.352</v>
      </c>
      <c r="S2287">
        <v>3</v>
      </c>
      <c r="T2287" s="3">
        <v>0.2</v>
      </c>
      <c r="U2287" s="4">
        <v>5.2026000000000003</v>
      </c>
      <c r="V2287" s="3">
        <f t="shared" si="70"/>
        <v>0.36249999999999999</v>
      </c>
      <c r="W2287" t="str">
        <f t="shared" si="71"/>
        <v>Profit</v>
      </c>
    </row>
    <row r="2288" spans="1:23" x14ac:dyDescent="0.35">
      <c r="A2288">
        <v>2287</v>
      </c>
      <c r="B2288" t="s">
        <v>5299</v>
      </c>
      <c r="C2288" s="2">
        <v>43056</v>
      </c>
      <c r="D2288" s="2">
        <v>43062</v>
      </c>
      <c r="E2288" t="s">
        <v>49</v>
      </c>
      <c r="F2288" t="s">
        <v>3266</v>
      </c>
      <c r="G2288" t="s">
        <v>3267</v>
      </c>
      <c r="H2288" t="s">
        <v>25</v>
      </c>
      <c r="I2288" t="s">
        <v>26</v>
      </c>
      <c r="J2288" t="s">
        <v>1980</v>
      </c>
      <c r="K2288" t="s">
        <v>318</v>
      </c>
      <c r="L2288">
        <v>24153</v>
      </c>
      <c r="M2288" t="s">
        <v>29</v>
      </c>
      <c r="N2288" t="s">
        <v>5300</v>
      </c>
      <c r="O2288" t="s">
        <v>45</v>
      </c>
      <c r="P2288" t="s">
        <v>77</v>
      </c>
      <c r="Q2288" t="s">
        <v>5301</v>
      </c>
      <c r="R2288" s="4">
        <v>35.04</v>
      </c>
      <c r="S2288">
        <v>2</v>
      </c>
      <c r="T2288" s="3">
        <v>0</v>
      </c>
      <c r="U2288" s="4">
        <v>12.263999999999999</v>
      </c>
      <c r="V2288" s="3">
        <f t="shared" si="70"/>
        <v>0.35</v>
      </c>
      <c r="W2288" t="str">
        <f t="shared" si="71"/>
        <v>Profit</v>
      </c>
    </row>
    <row r="2289" spans="1:23" x14ac:dyDescent="0.35">
      <c r="A2289">
        <v>2288</v>
      </c>
      <c r="B2289" t="s">
        <v>5302</v>
      </c>
      <c r="C2289" s="2">
        <v>42887</v>
      </c>
      <c r="D2289" s="2">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4">
        <v>17.48</v>
      </c>
      <c r="S2289">
        <v>5</v>
      </c>
      <c r="T2289" s="3">
        <v>0.2</v>
      </c>
      <c r="U2289" s="4">
        <v>1.3109999999999999</v>
      </c>
      <c r="V2289" s="3">
        <f t="shared" si="70"/>
        <v>7.4999999999999997E-2</v>
      </c>
      <c r="W2289" t="str">
        <f t="shared" si="71"/>
        <v>Profit</v>
      </c>
    </row>
    <row r="2290" spans="1:23" x14ac:dyDescent="0.35">
      <c r="A2290">
        <v>2289</v>
      </c>
      <c r="B2290" t="s">
        <v>5305</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s="4">
        <v>16.399999999999999</v>
      </c>
      <c r="S2290">
        <v>5</v>
      </c>
      <c r="T2290" s="3">
        <v>0</v>
      </c>
      <c r="U2290" s="4">
        <v>4.7560000000000002</v>
      </c>
      <c r="V2290" s="3">
        <f t="shared" si="70"/>
        <v>0.29000000000000004</v>
      </c>
      <c r="W2290" t="str">
        <f t="shared" si="71"/>
        <v>Profit</v>
      </c>
    </row>
    <row r="2291" spans="1:23" x14ac:dyDescent="0.35">
      <c r="A2291">
        <v>2290</v>
      </c>
      <c r="B2291" t="s">
        <v>5306</v>
      </c>
      <c r="C2291" s="2">
        <v>42743</v>
      </c>
      <c r="D2291" s="2">
        <v>42746</v>
      </c>
      <c r="E2291" t="s">
        <v>187</v>
      </c>
      <c r="F2291" t="s">
        <v>5307</v>
      </c>
      <c r="G2291" t="s">
        <v>5308</v>
      </c>
      <c r="H2291" t="s">
        <v>40</v>
      </c>
      <c r="I2291" t="s">
        <v>26</v>
      </c>
      <c r="J2291" t="s">
        <v>94</v>
      </c>
      <c r="K2291" t="s">
        <v>95</v>
      </c>
      <c r="L2291">
        <v>98115</v>
      </c>
      <c r="M2291" t="s">
        <v>43</v>
      </c>
      <c r="N2291" t="s">
        <v>5309</v>
      </c>
      <c r="O2291" t="s">
        <v>31</v>
      </c>
      <c r="P2291" t="s">
        <v>55</v>
      </c>
      <c r="Q2291" t="s">
        <v>5310</v>
      </c>
      <c r="R2291" s="4">
        <v>892.98</v>
      </c>
      <c r="S2291">
        <v>2</v>
      </c>
      <c r="T2291" s="3">
        <v>0</v>
      </c>
      <c r="U2291" s="4">
        <v>80.368200000000002</v>
      </c>
      <c r="V2291" s="3">
        <f t="shared" si="70"/>
        <v>0.09</v>
      </c>
      <c r="W2291" t="str">
        <f t="shared" si="71"/>
        <v>Profit</v>
      </c>
    </row>
    <row r="2292" spans="1:23" x14ac:dyDescent="0.35">
      <c r="A2292">
        <v>2291</v>
      </c>
      <c r="B2292" t="s">
        <v>5311</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s="4">
        <v>287.97000000000003</v>
      </c>
      <c r="S2292">
        <v>3</v>
      </c>
      <c r="T2292" s="3">
        <v>0</v>
      </c>
      <c r="U2292" s="4">
        <v>77.751900000000006</v>
      </c>
      <c r="V2292" s="3">
        <f t="shared" si="70"/>
        <v>0.27</v>
      </c>
      <c r="W2292" t="str">
        <f t="shared" si="71"/>
        <v>Profit</v>
      </c>
    </row>
    <row r="2293" spans="1:23" x14ac:dyDescent="0.35">
      <c r="A2293">
        <v>2292</v>
      </c>
      <c r="B2293" t="s">
        <v>5311</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s="4">
        <v>595.38</v>
      </c>
      <c r="S2293">
        <v>6</v>
      </c>
      <c r="T2293" s="3">
        <v>0</v>
      </c>
      <c r="U2293" s="4">
        <v>297.69</v>
      </c>
      <c r="V2293" s="3">
        <f t="shared" si="70"/>
        <v>0.5</v>
      </c>
      <c r="W2293" t="str">
        <f t="shared" si="71"/>
        <v>Profit</v>
      </c>
    </row>
    <row r="2294" spans="1:23" x14ac:dyDescent="0.35">
      <c r="A2294">
        <v>2293</v>
      </c>
      <c r="B2294" t="s">
        <v>5311</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s="4">
        <v>12.96</v>
      </c>
      <c r="S2294">
        <v>2</v>
      </c>
      <c r="T2294" s="3">
        <v>0</v>
      </c>
      <c r="U2294" s="4">
        <v>6.2207999999999997</v>
      </c>
      <c r="V2294" s="3">
        <f t="shared" si="70"/>
        <v>0.47999999999999993</v>
      </c>
      <c r="W2294" t="str">
        <f t="shared" si="71"/>
        <v>Profit</v>
      </c>
    </row>
    <row r="2295" spans="1:23" x14ac:dyDescent="0.35">
      <c r="A2295">
        <v>2294</v>
      </c>
      <c r="B2295" t="s">
        <v>5312</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s="4">
        <v>4.95</v>
      </c>
      <c r="S2295">
        <v>1</v>
      </c>
      <c r="T2295" s="3">
        <v>0</v>
      </c>
      <c r="U2295" s="4">
        <v>1.3365</v>
      </c>
      <c r="V2295" s="3">
        <f t="shared" si="70"/>
        <v>0.27</v>
      </c>
      <c r="W2295" t="str">
        <f t="shared" si="71"/>
        <v>Profit</v>
      </c>
    </row>
    <row r="2296" spans="1:23" x14ac:dyDescent="0.35">
      <c r="A2296">
        <v>2295</v>
      </c>
      <c r="B2296" t="s">
        <v>5313</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s="4">
        <v>181.95</v>
      </c>
      <c r="S2296">
        <v>3</v>
      </c>
      <c r="T2296" s="3">
        <v>0</v>
      </c>
      <c r="U2296" s="4">
        <v>38.209499999999998</v>
      </c>
      <c r="V2296" s="3">
        <f t="shared" si="70"/>
        <v>0.21</v>
      </c>
      <c r="W2296" t="str">
        <f t="shared" si="71"/>
        <v>Profit</v>
      </c>
    </row>
    <row r="2297" spans="1:23" x14ac:dyDescent="0.35">
      <c r="A2297">
        <v>2296</v>
      </c>
      <c r="B2297" t="s">
        <v>5314</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s="4">
        <v>13.52</v>
      </c>
      <c r="S2297">
        <v>4</v>
      </c>
      <c r="T2297" s="3">
        <v>0</v>
      </c>
      <c r="U2297" s="4">
        <v>6.2191999999999998</v>
      </c>
      <c r="V2297" s="3">
        <f t="shared" si="70"/>
        <v>0.46</v>
      </c>
      <c r="W2297" t="str">
        <f t="shared" si="71"/>
        <v>Profit</v>
      </c>
    </row>
    <row r="2298" spans="1:23" x14ac:dyDescent="0.35">
      <c r="A2298">
        <v>2297</v>
      </c>
      <c r="B2298" t="s">
        <v>5314</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s="4">
        <v>259.7</v>
      </c>
      <c r="S2298">
        <v>5</v>
      </c>
      <c r="T2298" s="3">
        <v>0</v>
      </c>
      <c r="U2298" s="4">
        <v>106.477</v>
      </c>
      <c r="V2298" s="3">
        <f t="shared" si="70"/>
        <v>0.41000000000000003</v>
      </c>
      <c r="W2298" t="str">
        <f t="shared" si="71"/>
        <v>Profit</v>
      </c>
    </row>
    <row r="2299" spans="1:23" x14ac:dyDescent="0.35">
      <c r="A2299">
        <v>2298</v>
      </c>
      <c r="B2299" t="s">
        <v>5314</v>
      </c>
      <c r="C2299" s="2">
        <v>42309</v>
      </c>
      <c r="D2299" s="2">
        <v>42313</v>
      </c>
      <c r="E2299" t="s">
        <v>49</v>
      </c>
      <c r="F2299" t="s">
        <v>889</v>
      </c>
      <c r="G2299" t="s">
        <v>890</v>
      </c>
      <c r="H2299" t="s">
        <v>25</v>
      </c>
      <c r="I2299" t="s">
        <v>26</v>
      </c>
      <c r="J2299" t="s">
        <v>265</v>
      </c>
      <c r="K2299" t="s">
        <v>266</v>
      </c>
      <c r="L2299">
        <v>10011</v>
      </c>
      <c r="M2299" t="s">
        <v>147</v>
      </c>
      <c r="N2299" t="s">
        <v>5315</v>
      </c>
      <c r="O2299" t="s">
        <v>70</v>
      </c>
      <c r="P2299" t="s">
        <v>71</v>
      </c>
      <c r="Q2299" t="s">
        <v>5316</v>
      </c>
      <c r="R2299" s="4">
        <v>42.95</v>
      </c>
      <c r="S2299">
        <v>1</v>
      </c>
      <c r="T2299" s="3">
        <v>0</v>
      </c>
      <c r="U2299" s="4">
        <v>1.2885</v>
      </c>
      <c r="V2299" s="3">
        <f t="shared" si="70"/>
        <v>0.03</v>
      </c>
      <c r="W2299" t="str">
        <f t="shared" si="71"/>
        <v>Profit</v>
      </c>
    </row>
    <row r="2300" spans="1:23" x14ac:dyDescent="0.35">
      <c r="A2300">
        <v>2299</v>
      </c>
      <c r="B2300" t="s">
        <v>5314</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s="4">
        <v>1399.93</v>
      </c>
      <c r="S2300">
        <v>7</v>
      </c>
      <c r="T2300" s="3">
        <v>0</v>
      </c>
      <c r="U2300" s="4">
        <v>601.96990000000005</v>
      </c>
      <c r="V2300" s="3">
        <f t="shared" si="70"/>
        <v>0.43</v>
      </c>
      <c r="W2300" t="str">
        <f t="shared" si="71"/>
        <v>Profit</v>
      </c>
    </row>
    <row r="2301" spans="1:23" x14ac:dyDescent="0.35">
      <c r="A2301">
        <v>2300</v>
      </c>
      <c r="B2301" t="s">
        <v>5314</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s="4">
        <v>503.96</v>
      </c>
      <c r="S2301">
        <v>4</v>
      </c>
      <c r="T2301" s="3">
        <v>0</v>
      </c>
      <c r="U2301" s="4">
        <v>125.99</v>
      </c>
      <c r="V2301" s="3">
        <f t="shared" si="70"/>
        <v>0.25</v>
      </c>
      <c r="W2301" t="str">
        <f t="shared" si="71"/>
        <v>Profit</v>
      </c>
    </row>
    <row r="2302" spans="1:23" x14ac:dyDescent="0.35">
      <c r="A2302">
        <v>2301</v>
      </c>
      <c r="B2302" t="s">
        <v>5317</v>
      </c>
      <c r="C2302" s="2">
        <v>41957</v>
      </c>
      <c r="D2302" s="2">
        <v>41961</v>
      </c>
      <c r="E2302" t="s">
        <v>49</v>
      </c>
      <c r="F2302" t="s">
        <v>1260</v>
      </c>
      <c r="G2302" t="s">
        <v>1261</v>
      </c>
      <c r="H2302" t="s">
        <v>25</v>
      </c>
      <c r="I2302" t="s">
        <v>26</v>
      </c>
      <c r="J2302" t="s">
        <v>5318</v>
      </c>
      <c r="K2302" t="s">
        <v>237</v>
      </c>
      <c r="L2302">
        <v>48640</v>
      </c>
      <c r="M2302" t="s">
        <v>104</v>
      </c>
      <c r="N2302" t="s">
        <v>107</v>
      </c>
      <c r="O2302" t="s">
        <v>45</v>
      </c>
      <c r="P2302" t="s">
        <v>74</v>
      </c>
      <c r="Q2302" t="s">
        <v>108</v>
      </c>
      <c r="R2302" s="4">
        <v>12.72</v>
      </c>
      <c r="S2302">
        <v>3</v>
      </c>
      <c r="T2302" s="3">
        <v>0</v>
      </c>
      <c r="U2302" s="4">
        <v>6.36</v>
      </c>
      <c r="V2302" s="3">
        <f t="shared" si="70"/>
        <v>0.5</v>
      </c>
      <c r="W2302" t="str">
        <f t="shared" si="71"/>
        <v>Profit</v>
      </c>
    </row>
    <row r="2303" spans="1:23" x14ac:dyDescent="0.35">
      <c r="A2303">
        <v>2302</v>
      </c>
      <c r="B2303" t="s">
        <v>5317</v>
      </c>
      <c r="C2303" s="2">
        <v>41957</v>
      </c>
      <c r="D2303" s="2">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4">
        <v>11.52</v>
      </c>
      <c r="S2303">
        <v>4</v>
      </c>
      <c r="T2303" s="3">
        <v>0</v>
      </c>
      <c r="U2303" s="4">
        <v>5.6448</v>
      </c>
      <c r="V2303" s="3">
        <f t="shared" si="70"/>
        <v>0.49000000000000005</v>
      </c>
      <c r="W2303" t="str">
        <f t="shared" si="71"/>
        <v>Profit</v>
      </c>
    </row>
    <row r="2304" spans="1:23" x14ac:dyDescent="0.35">
      <c r="A2304">
        <v>2303</v>
      </c>
      <c r="B2304" t="s">
        <v>5319</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4">
        <v>316</v>
      </c>
      <c r="S2304">
        <v>4</v>
      </c>
      <c r="T2304" s="3">
        <v>0</v>
      </c>
      <c r="U2304" s="4">
        <v>31.6</v>
      </c>
      <c r="V2304" s="3">
        <f t="shared" si="70"/>
        <v>0.1</v>
      </c>
      <c r="W2304" t="str">
        <f t="shared" si="71"/>
        <v>Profit</v>
      </c>
    </row>
    <row r="2305" spans="1:23" x14ac:dyDescent="0.35">
      <c r="A2305">
        <v>2304</v>
      </c>
      <c r="B2305" t="s">
        <v>5320</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4">
        <v>723.92</v>
      </c>
      <c r="S2305">
        <v>4</v>
      </c>
      <c r="T2305" s="3">
        <v>0</v>
      </c>
      <c r="U2305" s="4">
        <v>188.2192</v>
      </c>
      <c r="V2305" s="3">
        <f t="shared" si="70"/>
        <v>0.26</v>
      </c>
      <c r="W2305" t="str">
        <f t="shared" si="71"/>
        <v>Profit</v>
      </c>
    </row>
    <row r="2306" spans="1:23" x14ac:dyDescent="0.35">
      <c r="A2306">
        <v>2305</v>
      </c>
      <c r="B2306" t="s">
        <v>5320</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4">
        <v>106.32</v>
      </c>
      <c r="S2306">
        <v>3</v>
      </c>
      <c r="T2306" s="3">
        <v>0</v>
      </c>
      <c r="U2306" s="4">
        <v>49.970399999999998</v>
      </c>
      <c r="V2306" s="3">
        <f t="shared" ref="V2306:V2369" si="72">U2306/R2306</f>
        <v>0.47000000000000003</v>
      </c>
      <c r="W2306" t="str">
        <f t="shared" si="71"/>
        <v>Profit</v>
      </c>
    </row>
    <row r="2307" spans="1:23" x14ac:dyDescent="0.35">
      <c r="A2307">
        <v>2306</v>
      </c>
      <c r="B2307" t="s">
        <v>5321</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4">
        <v>141.37200000000001</v>
      </c>
      <c r="S2307">
        <v>2</v>
      </c>
      <c r="T2307" s="3">
        <v>0.3</v>
      </c>
      <c r="U2307" s="4">
        <v>-14.1372</v>
      </c>
      <c r="V2307" s="3">
        <f t="shared" si="72"/>
        <v>-9.9999999999999992E-2</v>
      </c>
      <c r="W2307" t="str">
        <f t="shared" ref="W2307:W2370" si="73">IF(U2307&gt;=1,"Profit","Loss")</f>
        <v>Loss</v>
      </c>
    </row>
    <row r="2308" spans="1:23" x14ac:dyDescent="0.35">
      <c r="A2308">
        <v>2307</v>
      </c>
      <c r="B2308" t="s">
        <v>5322</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s="4">
        <v>27.216000000000001</v>
      </c>
      <c r="S2308">
        <v>3</v>
      </c>
      <c r="T2308" s="3">
        <v>0.2</v>
      </c>
      <c r="U2308" s="4">
        <v>9.8658000000000001</v>
      </c>
      <c r="V2308" s="3">
        <f t="shared" si="72"/>
        <v>0.36249999999999999</v>
      </c>
      <c r="W2308" t="str">
        <f t="shared" si="73"/>
        <v>Profit</v>
      </c>
    </row>
    <row r="2309" spans="1:23" x14ac:dyDescent="0.35">
      <c r="A2309">
        <v>2308</v>
      </c>
      <c r="B2309" t="s">
        <v>5323</v>
      </c>
      <c r="C2309" s="2">
        <v>43044</v>
      </c>
      <c r="D2309" s="2">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4">
        <v>390.75</v>
      </c>
      <c r="S2309">
        <v>5</v>
      </c>
      <c r="T2309" s="3">
        <v>0</v>
      </c>
      <c r="U2309" s="4">
        <v>171.93</v>
      </c>
      <c r="V2309" s="3">
        <f t="shared" si="72"/>
        <v>0.44</v>
      </c>
      <c r="W2309" t="str">
        <f t="shared" si="73"/>
        <v>Profit</v>
      </c>
    </row>
    <row r="2310" spans="1:23" x14ac:dyDescent="0.35">
      <c r="A2310">
        <v>2309</v>
      </c>
      <c r="B2310" t="s">
        <v>5326</v>
      </c>
      <c r="C2310" s="2">
        <v>42897</v>
      </c>
      <c r="D2310" s="2">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4">
        <v>280.79199999999997</v>
      </c>
      <c r="S2310">
        <v>1</v>
      </c>
      <c r="T2310" s="3">
        <v>0.2</v>
      </c>
      <c r="U2310" s="4">
        <v>35.098999999999997</v>
      </c>
      <c r="V2310" s="3">
        <f t="shared" si="72"/>
        <v>0.125</v>
      </c>
      <c r="W2310" t="str">
        <f t="shared" si="73"/>
        <v>Profit</v>
      </c>
    </row>
    <row r="2311" spans="1:23" x14ac:dyDescent="0.35">
      <c r="A2311">
        <v>2310</v>
      </c>
      <c r="B2311" t="s">
        <v>5326</v>
      </c>
      <c r="C2311" s="2">
        <v>42897</v>
      </c>
      <c r="D2311" s="2">
        <v>42898</v>
      </c>
      <c r="E2311" t="s">
        <v>187</v>
      </c>
      <c r="F2311" t="s">
        <v>5327</v>
      </c>
      <c r="G2311" t="s">
        <v>5328</v>
      </c>
      <c r="H2311" t="s">
        <v>101</v>
      </c>
      <c r="I2311" t="s">
        <v>26</v>
      </c>
      <c r="J2311" t="s">
        <v>1388</v>
      </c>
      <c r="K2311" t="s">
        <v>309</v>
      </c>
      <c r="L2311">
        <v>85345</v>
      </c>
      <c r="M2311" t="s">
        <v>43</v>
      </c>
      <c r="N2311" t="s">
        <v>367</v>
      </c>
      <c r="O2311" t="s">
        <v>45</v>
      </c>
      <c r="P2311" t="s">
        <v>58</v>
      </c>
      <c r="Q2311" t="s">
        <v>368</v>
      </c>
      <c r="R2311" s="4">
        <v>68.447999999999993</v>
      </c>
      <c r="S2311">
        <v>4</v>
      </c>
      <c r="T2311" s="3">
        <v>0.2</v>
      </c>
      <c r="U2311" s="4">
        <v>7.7004000000000001</v>
      </c>
      <c r="V2311" s="3">
        <f t="shared" si="72"/>
        <v>0.11250000000000002</v>
      </c>
      <c r="W2311" t="str">
        <f t="shared" si="73"/>
        <v>Profit</v>
      </c>
    </row>
    <row r="2312" spans="1:23" x14ac:dyDescent="0.35">
      <c r="A2312">
        <v>2311</v>
      </c>
      <c r="B2312" t="s">
        <v>5326</v>
      </c>
      <c r="C2312" s="2">
        <v>42897</v>
      </c>
      <c r="D2312" s="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4">
        <v>88.04</v>
      </c>
      <c r="S2312">
        <v>5</v>
      </c>
      <c r="T2312" s="3">
        <v>0.2</v>
      </c>
      <c r="U2312" s="4">
        <v>6.6029999999999998</v>
      </c>
      <c r="V2312" s="3">
        <f t="shared" si="72"/>
        <v>7.4999999999999997E-2</v>
      </c>
      <c r="W2312" t="str">
        <f t="shared" si="73"/>
        <v>Profit</v>
      </c>
    </row>
    <row r="2313" spans="1:23" x14ac:dyDescent="0.35">
      <c r="A2313">
        <v>2312</v>
      </c>
      <c r="B2313" t="s">
        <v>5326</v>
      </c>
      <c r="C2313" s="2">
        <v>42897</v>
      </c>
      <c r="D2313" s="2">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4">
        <v>15.872</v>
      </c>
      <c r="S2313">
        <v>1</v>
      </c>
      <c r="T2313" s="3">
        <v>0.2</v>
      </c>
      <c r="U2313" s="4">
        <v>1.984</v>
      </c>
      <c r="V2313" s="3">
        <f t="shared" si="72"/>
        <v>0.125</v>
      </c>
      <c r="W2313" t="str">
        <f t="shared" si="73"/>
        <v>Profit</v>
      </c>
    </row>
    <row r="2314" spans="1:23" x14ac:dyDescent="0.35">
      <c r="A2314">
        <v>2313</v>
      </c>
      <c r="B2314" t="s">
        <v>5326</v>
      </c>
      <c r="C2314" s="2">
        <v>42897</v>
      </c>
      <c r="D2314" s="2">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4">
        <v>215.59200000000001</v>
      </c>
      <c r="S2314">
        <v>3</v>
      </c>
      <c r="T2314" s="3">
        <v>0.2</v>
      </c>
      <c r="U2314" s="4">
        <v>-48.508200000000002</v>
      </c>
      <c r="V2314" s="3">
        <f t="shared" si="72"/>
        <v>-0.22500000000000001</v>
      </c>
      <c r="W2314" t="str">
        <f t="shared" si="73"/>
        <v>Loss</v>
      </c>
    </row>
    <row r="2315" spans="1:23" x14ac:dyDescent="0.35">
      <c r="A2315">
        <v>2314</v>
      </c>
      <c r="B2315" t="s">
        <v>5329</v>
      </c>
      <c r="C2315" s="2">
        <v>42936</v>
      </c>
      <c r="D2315" s="2">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4">
        <v>14.62</v>
      </c>
      <c r="S2315">
        <v>2</v>
      </c>
      <c r="T2315" s="3">
        <v>0</v>
      </c>
      <c r="U2315" s="4">
        <v>6.8714000000000004</v>
      </c>
      <c r="V2315" s="3">
        <f t="shared" si="72"/>
        <v>0.47000000000000003</v>
      </c>
      <c r="W2315" t="str">
        <f t="shared" si="73"/>
        <v>Profit</v>
      </c>
    </row>
    <row r="2316" spans="1:23" x14ac:dyDescent="0.35">
      <c r="A2316">
        <v>2315</v>
      </c>
      <c r="B2316" t="s">
        <v>5329</v>
      </c>
      <c r="C2316" s="2">
        <v>42936</v>
      </c>
      <c r="D2316" s="2">
        <v>42941</v>
      </c>
      <c r="E2316" t="s">
        <v>49</v>
      </c>
      <c r="F2316" t="s">
        <v>5330</v>
      </c>
      <c r="G2316" t="s">
        <v>5331</v>
      </c>
      <c r="H2316" t="s">
        <v>40</v>
      </c>
      <c r="I2316" t="s">
        <v>26</v>
      </c>
      <c r="J2316" t="s">
        <v>5332</v>
      </c>
      <c r="K2316" t="s">
        <v>5333</v>
      </c>
      <c r="L2316">
        <v>57103</v>
      </c>
      <c r="M2316" t="s">
        <v>104</v>
      </c>
      <c r="N2316" t="s">
        <v>358</v>
      </c>
      <c r="O2316" t="s">
        <v>45</v>
      </c>
      <c r="P2316" t="s">
        <v>77</v>
      </c>
      <c r="Q2316" t="s">
        <v>359</v>
      </c>
      <c r="R2316" s="4">
        <v>416.32</v>
      </c>
      <c r="S2316">
        <v>2</v>
      </c>
      <c r="T2316" s="3">
        <v>0</v>
      </c>
      <c r="U2316" s="4">
        <v>112.4064</v>
      </c>
      <c r="V2316" s="3">
        <f t="shared" si="72"/>
        <v>0.27</v>
      </c>
      <c r="W2316" t="str">
        <f t="shared" si="73"/>
        <v>Profit</v>
      </c>
    </row>
    <row r="2317" spans="1:23" x14ac:dyDescent="0.35">
      <c r="A2317">
        <v>2316</v>
      </c>
      <c r="B2317" t="s">
        <v>5329</v>
      </c>
      <c r="C2317" s="2">
        <v>42936</v>
      </c>
      <c r="D2317" s="2">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4">
        <v>43</v>
      </c>
      <c r="S2317">
        <v>5</v>
      </c>
      <c r="T2317" s="3">
        <v>0</v>
      </c>
      <c r="U2317" s="4">
        <v>20.21</v>
      </c>
      <c r="V2317" s="3">
        <f t="shared" si="72"/>
        <v>0.47000000000000003</v>
      </c>
      <c r="W2317" t="str">
        <f t="shared" si="73"/>
        <v>Profit</v>
      </c>
    </row>
    <row r="2318" spans="1:23" x14ac:dyDescent="0.35">
      <c r="A2318">
        <v>2317</v>
      </c>
      <c r="B2318" t="s">
        <v>5329</v>
      </c>
      <c r="C2318" s="2">
        <v>42936</v>
      </c>
      <c r="D2318" s="2">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4">
        <v>182.94</v>
      </c>
      <c r="S2318">
        <v>3</v>
      </c>
      <c r="T2318" s="3">
        <v>0</v>
      </c>
      <c r="U2318" s="4">
        <v>27.440999999999999</v>
      </c>
      <c r="V2318" s="3">
        <f t="shared" si="72"/>
        <v>0.15</v>
      </c>
      <c r="W2318" t="str">
        <f t="shared" si="73"/>
        <v>Profit</v>
      </c>
    </row>
    <row r="2319" spans="1:23" x14ac:dyDescent="0.35">
      <c r="A2319">
        <v>2318</v>
      </c>
      <c r="B2319" t="s">
        <v>5329</v>
      </c>
      <c r="C2319" s="2">
        <v>42936</v>
      </c>
      <c r="D2319" s="2">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4">
        <v>60.83</v>
      </c>
      <c r="S2319">
        <v>7</v>
      </c>
      <c r="T2319" s="3">
        <v>0</v>
      </c>
      <c r="U2319" s="4">
        <v>30.414999999999999</v>
      </c>
      <c r="V2319" s="3">
        <f t="shared" si="72"/>
        <v>0.5</v>
      </c>
      <c r="W2319" t="str">
        <f t="shared" si="73"/>
        <v>Profit</v>
      </c>
    </row>
    <row r="2320" spans="1:23" x14ac:dyDescent="0.35">
      <c r="A2320">
        <v>2319</v>
      </c>
      <c r="B2320" t="s">
        <v>5329</v>
      </c>
      <c r="C2320" s="2">
        <v>42936</v>
      </c>
      <c r="D2320" s="2">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4">
        <v>389.97</v>
      </c>
      <c r="S2320">
        <v>3</v>
      </c>
      <c r="T2320" s="3">
        <v>0</v>
      </c>
      <c r="U2320" s="4">
        <v>132.5898</v>
      </c>
      <c r="V2320" s="3">
        <f t="shared" si="72"/>
        <v>0.33999999999999997</v>
      </c>
      <c r="W2320" t="str">
        <f t="shared" si="73"/>
        <v>Profit</v>
      </c>
    </row>
    <row r="2321" spans="1:23" x14ac:dyDescent="0.35">
      <c r="A2321">
        <v>2320</v>
      </c>
      <c r="B2321" t="s">
        <v>5336</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4">
        <v>194.32</v>
      </c>
      <c r="S2321">
        <v>4</v>
      </c>
      <c r="T2321" s="3">
        <v>0</v>
      </c>
      <c r="U2321" s="4">
        <v>56.352800000000002</v>
      </c>
      <c r="V2321" s="3">
        <f t="shared" si="72"/>
        <v>0.29000000000000004</v>
      </c>
      <c r="W2321" t="str">
        <f t="shared" si="73"/>
        <v>Profit</v>
      </c>
    </row>
    <row r="2322" spans="1:23" x14ac:dyDescent="0.35">
      <c r="A2322">
        <v>2321</v>
      </c>
      <c r="B2322" t="s">
        <v>5337</v>
      </c>
      <c r="C2322" s="2">
        <v>42814</v>
      </c>
      <c r="D2322" s="2">
        <v>42818</v>
      </c>
      <c r="E2322" t="s">
        <v>49</v>
      </c>
      <c r="F2322" t="s">
        <v>2512</v>
      </c>
      <c r="G2322" t="s">
        <v>2513</v>
      </c>
      <c r="H2322" t="s">
        <v>40</v>
      </c>
      <c r="I2322" t="s">
        <v>26</v>
      </c>
      <c r="J2322" t="s">
        <v>94</v>
      </c>
      <c r="K2322" t="s">
        <v>95</v>
      </c>
      <c r="L2322">
        <v>98115</v>
      </c>
      <c r="M2322" t="s">
        <v>43</v>
      </c>
      <c r="N2322" t="s">
        <v>5338</v>
      </c>
      <c r="O2322" t="s">
        <v>70</v>
      </c>
      <c r="P2322" t="s">
        <v>160</v>
      </c>
      <c r="Q2322" t="s">
        <v>5339</v>
      </c>
      <c r="R2322" s="4">
        <v>265.93</v>
      </c>
      <c r="S2322">
        <v>7</v>
      </c>
      <c r="T2322" s="3">
        <v>0</v>
      </c>
      <c r="U2322" s="4">
        <v>63.8232</v>
      </c>
      <c r="V2322" s="3">
        <f t="shared" si="72"/>
        <v>0.24</v>
      </c>
      <c r="W2322" t="str">
        <f t="shared" si="73"/>
        <v>Profit</v>
      </c>
    </row>
    <row r="2323" spans="1:23" x14ac:dyDescent="0.35">
      <c r="A2323">
        <v>2322</v>
      </c>
      <c r="B2323" t="s">
        <v>5340</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s="4">
        <v>94.74</v>
      </c>
      <c r="S2323">
        <v>3</v>
      </c>
      <c r="T2323" s="3">
        <v>0</v>
      </c>
      <c r="U2323" s="4">
        <v>44.527799999999999</v>
      </c>
      <c r="V2323" s="3">
        <f t="shared" si="72"/>
        <v>0.47000000000000003</v>
      </c>
      <c r="W2323" t="str">
        <f t="shared" si="73"/>
        <v>Profit</v>
      </c>
    </row>
    <row r="2324" spans="1:23" x14ac:dyDescent="0.35">
      <c r="A2324">
        <v>2323</v>
      </c>
      <c r="B2324" t="s">
        <v>5340</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s="4">
        <v>60.64</v>
      </c>
      <c r="S2324">
        <v>4</v>
      </c>
      <c r="T2324" s="3">
        <v>0</v>
      </c>
      <c r="U2324" s="4">
        <v>27.894400000000001</v>
      </c>
      <c r="V2324" s="3">
        <f t="shared" si="72"/>
        <v>0.46</v>
      </c>
      <c r="W2324" t="str">
        <f t="shared" si="73"/>
        <v>Profit</v>
      </c>
    </row>
    <row r="2325" spans="1:23" x14ac:dyDescent="0.35">
      <c r="A2325">
        <v>2324</v>
      </c>
      <c r="B2325" t="s">
        <v>5340</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s="4">
        <v>76.3</v>
      </c>
      <c r="S2325">
        <v>5</v>
      </c>
      <c r="T2325" s="3">
        <v>0</v>
      </c>
      <c r="U2325" s="4">
        <v>38.15</v>
      </c>
      <c r="V2325" s="3">
        <f t="shared" si="72"/>
        <v>0.5</v>
      </c>
      <c r="W2325" t="str">
        <f t="shared" si="73"/>
        <v>Profit</v>
      </c>
    </row>
    <row r="2326" spans="1:23" x14ac:dyDescent="0.35">
      <c r="A2326">
        <v>2325</v>
      </c>
      <c r="B2326" t="s">
        <v>5340</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s="4">
        <v>364.8</v>
      </c>
      <c r="S2326">
        <v>12</v>
      </c>
      <c r="T2326" s="3">
        <v>0</v>
      </c>
      <c r="U2326" s="4">
        <v>167.80799999999999</v>
      </c>
      <c r="V2326" s="3">
        <f t="shared" si="72"/>
        <v>0.45999999999999996</v>
      </c>
      <c r="W2326" t="str">
        <f t="shared" si="73"/>
        <v>Profit</v>
      </c>
    </row>
    <row r="2327" spans="1:23" x14ac:dyDescent="0.35">
      <c r="A2327">
        <v>2326</v>
      </c>
      <c r="B2327" t="s">
        <v>5341</v>
      </c>
      <c r="C2327" s="2">
        <v>42262</v>
      </c>
      <c r="D2327" s="2">
        <v>42266</v>
      </c>
      <c r="E2327" t="s">
        <v>22</v>
      </c>
      <c r="F2327" t="s">
        <v>5342</v>
      </c>
      <c r="G2327" t="s">
        <v>5343</v>
      </c>
      <c r="H2327" t="s">
        <v>40</v>
      </c>
      <c r="I2327" t="s">
        <v>26</v>
      </c>
      <c r="J2327" t="s">
        <v>265</v>
      </c>
      <c r="K2327" t="s">
        <v>266</v>
      </c>
      <c r="L2327">
        <v>10035</v>
      </c>
      <c r="M2327" t="s">
        <v>147</v>
      </c>
      <c r="N2327" t="s">
        <v>4809</v>
      </c>
      <c r="O2327" t="s">
        <v>45</v>
      </c>
      <c r="P2327" t="s">
        <v>74</v>
      </c>
      <c r="Q2327" t="s">
        <v>4810</v>
      </c>
      <c r="R2327" s="4">
        <v>79.872</v>
      </c>
      <c r="S2327">
        <v>3</v>
      </c>
      <c r="T2327" s="3">
        <v>0.2</v>
      </c>
      <c r="U2327" s="4">
        <v>29.952000000000002</v>
      </c>
      <c r="V2327" s="3">
        <f t="shared" si="72"/>
        <v>0.375</v>
      </c>
      <c r="W2327" t="str">
        <f t="shared" si="73"/>
        <v>Profit</v>
      </c>
    </row>
    <row r="2328" spans="1:23" x14ac:dyDescent="0.35">
      <c r="A2328">
        <v>2327</v>
      </c>
      <c r="B2328" t="s">
        <v>5341</v>
      </c>
      <c r="C2328" s="2">
        <v>42262</v>
      </c>
      <c r="D2328" s="2">
        <v>42266</v>
      </c>
      <c r="E2328" t="s">
        <v>22</v>
      </c>
      <c r="F2328" t="s">
        <v>5342</v>
      </c>
      <c r="G2328" t="s">
        <v>5343</v>
      </c>
      <c r="H2328" t="s">
        <v>40</v>
      </c>
      <c r="I2328" t="s">
        <v>26</v>
      </c>
      <c r="J2328" t="s">
        <v>265</v>
      </c>
      <c r="K2328" t="s">
        <v>266</v>
      </c>
      <c r="L2328">
        <v>10035</v>
      </c>
      <c r="M2328" t="s">
        <v>147</v>
      </c>
      <c r="N2328" t="s">
        <v>1078</v>
      </c>
      <c r="O2328" t="s">
        <v>31</v>
      </c>
      <c r="P2328" t="s">
        <v>32</v>
      </c>
      <c r="Q2328" t="s">
        <v>1079</v>
      </c>
      <c r="R2328" s="4">
        <v>46.384</v>
      </c>
      <c r="S2328">
        <v>1</v>
      </c>
      <c r="T2328" s="3">
        <v>0.2</v>
      </c>
      <c r="U2328" s="4">
        <v>1.1596</v>
      </c>
      <c r="V2328" s="3">
        <f t="shared" si="72"/>
        <v>2.4999999999999998E-2</v>
      </c>
      <c r="W2328" t="str">
        <f t="shared" si="73"/>
        <v>Profit</v>
      </c>
    </row>
    <row r="2329" spans="1:23" x14ac:dyDescent="0.35">
      <c r="A2329">
        <v>2328</v>
      </c>
      <c r="B2329" t="s">
        <v>5341</v>
      </c>
      <c r="C2329" s="2">
        <v>42262</v>
      </c>
      <c r="D2329" s="2">
        <v>42266</v>
      </c>
      <c r="E2329" t="s">
        <v>22</v>
      </c>
      <c r="F2329" t="s">
        <v>5342</v>
      </c>
      <c r="G2329" t="s">
        <v>5343</v>
      </c>
      <c r="H2329" t="s">
        <v>40</v>
      </c>
      <c r="I2329" t="s">
        <v>26</v>
      </c>
      <c r="J2329" t="s">
        <v>265</v>
      </c>
      <c r="K2329" t="s">
        <v>266</v>
      </c>
      <c r="L2329">
        <v>10035</v>
      </c>
      <c r="M2329" t="s">
        <v>147</v>
      </c>
      <c r="N2329" t="s">
        <v>88</v>
      </c>
      <c r="O2329" t="s">
        <v>45</v>
      </c>
      <c r="P2329" t="s">
        <v>89</v>
      </c>
      <c r="Q2329" t="s">
        <v>90</v>
      </c>
      <c r="R2329" s="4">
        <v>12.96</v>
      </c>
      <c r="S2329">
        <v>2</v>
      </c>
      <c r="T2329" s="3">
        <v>0</v>
      </c>
      <c r="U2329" s="4">
        <v>6.2207999999999997</v>
      </c>
      <c r="V2329" s="3">
        <f t="shared" si="72"/>
        <v>0.47999999999999993</v>
      </c>
      <c r="W2329" t="str">
        <f t="shared" si="73"/>
        <v>Profit</v>
      </c>
    </row>
    <row r="2330" spans="1:23" x14ac:dyDescent="0.35">
      <c r="A2330">
        <v>2329</v>
      </c>
      <c r="B2330" t="s">
        <v>5344</v>
      </c>
      <c r="C2330" s="2">
        <v>43001</v>
      </c>
      <c r="D2330" s="2">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4">
        <v>14.352</v>
      </c>
      <c r="S2330">
        <v>3</v>
      </c>
      <c r="T2330" s="3">
        <v>0.2</v>
      </c>
      <c r="U2330" s="4">
        <v>5.2026000000000003</v>
      </c>
      <c r="V2330" s="3">
        <f t="shared" si="72"/>
        <v>0.36249999999999999</v>
      </c>
      <c r="W2330" t="str">
        <f t="shared" si="73"/>
        <v>Profit</v>
      </c>
    </row>
    <row r="2331" spans="1:23" x14ac:dyDescent="0.35">
      <c r="A2331">
        <v>2330</v>
      </c>
      <c r="B2331" t="s">
        <v>5350</v>
      </c>
      <c r="C2331" s="2">
        <v>42363</v>
      </c>
      <c r="D2331" s="2">
        <v>42367</v>
      </c>
      <c r="E2331" t="s">
        <v>49</v>
      </c>
      <c r="F2331" t="s">
        <v>2113</v>
      </c>
      <c r="G2331" t="s">
        <v>2114</v>
      </c>
      <c r="H2331" t="s">
        <v>40</v>
      </c>
      <c r="I2331" t="s">
        <v>26</v>
      </c>
      <c r="J2331" t="s">
        <v>145</v>
      </c>
      <c r="K2331" t="s">
        <v>146</v>
      </c>
      <c r="L2331">
        <v>19140</v>
      </c>
      <c r="M2331" t="s">
        <v>147</v>
      </c>
      <c r="N2331" t="s">
        <v>5351</v>
      </c>
      <c r="O2331" t="s">
        <v>31</v>
      </c>
      <c r="P2331" t="s">
        <v>64</v>
      </c>
      <c r="Q2331" t="s">
        <v>5352</v>
      </c>
      <c r="R2331" s="4">
        <v>547.13599999999997</v>
      </c>
      <c r="S2331">
        <v>4</v>
      </c>
      <c r="T2331" s="3">
        <v>0.2</v>
      </c>
      <c r="U2331" s="4">
        <v>-68.391999999999996</v>
      </c>
      <c r="V2331" s="3">
        <f t="shared" si="72"/>
        <v>-0.125</v>
      </c>
      <c r="W2331" t="str">
        <f t="shared" si="73"/>
        <v>Loss</v>
      </c>
    </row>
    <row r="2332" spans="1:23" x14ac:dyDescent="0.35">
      <c r="A2332">
        <v>2331</v>
      </c>
      <c r="B2332" t="s">
        <v>5353</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s="4">
        <v>41.96</v>
      </c>
      <c r="S2332">
        <v>2</v>
      </c>
      <c r="T2332" s="3">
        <v>0</v>
      </c>
      <c r="U2332" s="4">
        <v>2.9371999999999998</v>
      </c>
      <c r="V2332" s="3">
        <f t="shared" si="72"/>
        <v>6.9999999999999993E-2</v>
      </c>
      <c r="W2332" t="str">
        <f t="shared" si="73"/>
        <v>Profit</v>
      </c>
    </row>
    <row r="2333" spans="1:23" x14ac:dyDescent="0.35">
      <c r="A2333">
        <v>2332</v>
      </c>
      <c r="B2333" t="s">
        <v>5353</v>
      </c>
      <c r="C2333" s="2">
        <v>42637</v>
      </c>
      <c r="D2333" s="2">
        <v>42639</v>
      </c>
      <c r="E2333" t="s">
        <v>22</v>
      </c>
      <c r="F2333" t="s">
        <v>1348</v>
      </c>
      <c r="G2333" t="s">
        <v>1349</v>
      </c>
      <c r="H2333" t="s">
        <v>40</v>
      </c>
      <c r="I2333" t="s">
        <v>26</v>
      </c>
      <c r="J2333" t="s">
        <v>41</v>
      </c>
      <c r="K2333" t="s">
        <v>42</v>
      </c>
      <c r="L2333">
        <v>90004</v>
      </c>
      <c r="M2333" t="s">
        <v>43</v>
      </c>
      <c r="N2333" t="s">
        <v>5354</v>
      </c>
      <c r="O2333" t="s">
        <v>45</v>
      </c>
      <c r="P2333" t="s">
        <v>89</v>
      </c>
      <c r="Q2333" t="s">
        <v>5355</v>
      </c>
      <c r="R2333" s="4">
        <v>41.7</v>
      </c>
      <c r="S2333">
        <v>5</v>
      </c>
      <c r="T2333" s="3">
        <v>0</v>
      </c>
      <c r="U2333" s="4">
        <v>20.85</v>
      </c>
      <c r="V2333" s="3">
        <f t="shared" si="72"/>
        <v>0.5</v>
      </c>
      <c r="W2333" t="str">
        <f t="shared" si="73"/>
        <v>Profit</v>
      </c>
    </row>
    <row r="2334" spans="1:23" x14ac:dyDescent="0.35">
      <c r="A2334">
        <v>2333</v>
      </c>
      <c r="B2334" t="s">
        <v>5356</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4">
        <v>277.39999999999998</v>
      </c>
      <c r="S2334">
        <v>5</v>
      </c>
      <c r="T2334" s="3">
        <v>0</v>
      </c>
      <c r="U2334" s="4">
        <v>133.15199999999999</v>
      </c>
      <c r="V2334" s="3">
        <f t="shared" si="72"/>
        <v>0.48</v>
      </c>
      <c r="W2334" t="str">
        <f t="shared" si="73"/>
        <v>Profit</v>
      </c>
    </row>
    <row r="2335" spans="1:23" x14ac:dyDescent="0.35">
      <c r="A2335">
        <v>2334</v>
      </c>
      <c r="B2335" t="s">
        <v>5356</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4">
        <v>5.78</v>
      </c>
      <c r="S2335">
        <v>1</v>
      </c>
      <c r="T2335" s="3">
        <v>0</v>
      </c>
      <c r="U2335" s="4">
        <v>2.8321999999999998</v>
      </c>
      <c r="V2335" s="3">
        <f t="shared" si="72"/>
        <v>0.48999999999999994</v>
      </c>
      <c r="W2335" t="str">
        <f t="shared" si="73"/>
        <v>Profit</v>
      </c>
    </row>
    <row r="2336" spans="1:23" x14ac:dyDescent="0.35">
      <c r="A2336">
        <v>2335</v>
      </c>
      <c r="B2336" t="s">
        <v>5357</v>
      </c>
      <c r="C2336" s="2">
        <v>41912</v>
      </c>
      <c r="D2336" s="2">
        <v>41916</v>
      </c>
      <c r="E2336" t="s">
        <v>49</v>
      </c>
      <c r="F2336" t="s">
        <v>5358</v>
      </c>
      <c r="G2336" t="s">
        <v>5359</v>
      </c>
      <c r="H2336" t="s">
        <v>25</v>
      </c>
      <c r="I2336" t="s">
        <v>26</v>
      </c>
      <c r="J2336" t="s">
        <v>5360</v>
      </c>
      <c r="K2336" t="s">
        <v>334</v>
      </c>
      <c r="L2336">
        <v>37042</v>
      </c>
      <c r="M2336" t="s">
        <v>29</v>
      </c>
      <c r="N2336" t="s">
        <v>1334</v>
      </c>
      <c r="O2336" t="s">
        <v>45</v>
      </c>
      <c r="P2336" t="s">
        <v>77</v>
      </c>
      <c r="Q2336" t="s">
        <v>1335</v>
      </c>
      <c r="R2336" s="4">
        <v>69.215999999999994</v>
      </c>
      <c r="S2336">
        <v>6</v>
      </c>
      <c r="T2336" s="3">
        <v>0.2</v>
      </c>
      <c r="U2336" s="4">
        <v>11.2476</v>
      </c>
      <c r="V2336" s="3">
        <f t="shared" si="72"/>
        <v>0.16250000000000001</v>
      </c>
      <c r="W2336" t="str">
        <f t="shared" si="73"/>
        <v>Profit</v>
      </c>
    </row>
    <row r="2337" spans="1:23" x14ac:dyDescent="0.35">
      <c r="A2337">
        <v>2336</v>
      </c>
      <c r="B2337" t="s">
        <v>5361</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s="4">
        <v>10.86</v>
      </c>
      <c r="S2337">
        <v>3</v>
      </c>
      <c r="T2337" s="3">
        <v>0</v>
      </c>
      <c r="U2337" s="4">
        <v>5.1041999999999996</v>
      </c>
      <c r="V2337" s="3">
        <f t="shared" si="72"/>
        <v>0.47</v>
      </c>
      <c r="W2337" t="str">
        <f t="shared" si="73"/>
        <v>Profit</v>
      </c>
    </row>
    <row r="2338" spans="1:23" x14ac:dyDescent="0.35">
      <c r="A2338">
        <v>2337</v>
      </c>
      <c r="B2338" t="s">
        <v>5361</v>
      </c>
      <c r="C2338" s="2">
        <v>43079</v>
      </c>
      <c r="D2338" s="2">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4">
        <v>426.79</v>
      </c>
      <c r="S2338">
        <v>7</v>
      </c>
      <c r="T2338" s="3">
        <v>0</v>
      </c>
      <c r="U2338" s="4">
        <v>123.76909999999999</v>
      </c>
      <c r="V2338" s="3">
        <f t="shared" si="72"/>
        <v>0.28999999999999998</v>
      </c>
      <c r="W2338" t="str">
        <f t="shared" si="73"/>
        <v>Profit</v>
      </c>
    </row>
    <row r="2339" spans="1:23" x14ac:dyDescent="0.35">
      <c r="A2339">
        <v>2338</v>
      </c>
      <c r="B2339" t="s">
        <v>5364</v>
      </c>
      <c r="C2339" s="2">
        <v>41874</v>
      </c>
      <c r="D2339" s="2">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4">
        <v>25.92</v>
      </c>
      <c r="S2339">
        <v>4</v>
      </c>
      <c r="T2339" s="3">
        <v>0</v>
      </c>
      <c r="U2339" s="4">
        <v>12.441599999999999</v>
      </c>
      <c r="V2339" s="3">
        <f t="shared" si="72"/>
        <v>0.47999999999999993</v>
      </c>
      <c r="W2339" t="str">
        <f t="shared" si="73"/>
        <v>Profit</v>
      </c>
    </row>
    <row r="2340" spans="1:23" x14ac:dyDescent="0.35">
      <c r="A2340">
        <v>2339</v>
      </c>
      <c r="B2340" t="s">
        <v>5364</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4">
        <v>45.92</v>
      </c>
      <c r="S2340">
        <v>4</v>
      </c>
      <c r="T2340" s="3">
        <v>0</v>
      </c>
      <c r="U2340" s="4">
        <v>22.500800000000002</v>
      </c>
      <c r="V2340" s="3">
        <f t="shared" si="72"/>
        <v>0.49</v>
      </c>
      <c r="W2340" t="str">
        <f t="shared" si="73"/>
        <v>Profit</v>
      </c>
    </row>
    <row r="2341" spans="1:23" x14ac:dyDescent="0.35">
      <c r="A2341">
        <v>2340</v>
      </c>
      <c r="B2341" t="s">
        <v>5367</v>
      </c>
      <c r="C2341" s="2">
        <v>41870</v>
      </c>
      <c r="D2341" s="2">
        <v>41875</v>
      </c>
      <c r="E2341" t="s">
        <v>49</v>
      </c>
      <c r="F2341" t="s">
        <v>5288</v>
      </c>
      <c r="G2341" t="s">
        <v>5289</v>
      </c>
      <c r="H2341" t="s">
        <v>25</v>
      </c>
      <c r="I2341" t="s">
        <v>26</v>
      </c>
      <c r="J2341" t="s">
        <v>496</v>
      </c>
      <c r="K2341" t="s">
        <v>497</v>
      </c>
      <c r="L2341">
        <v>43229</v>
      </c>
      <c r="M2341" t="s">
        <v>147</v>
      </c>
      <c r="N2341" t="s">
        <v>401</v>
      </c>
      <c r="O2341" t="s">
        <v>45</v>
      </c>
      <c r="P2341" t="s">
        <v>67</v>
      </c>
      <c r="Q2341" t="s">
        <v>402</v>
      </c>
      <c r="R2341" s="4">
        <v>10.72</v>
      </c>
      <c r="S2341">
        <v>2</v>
      </c>
      <c r="T2341" s="3">
        <v>0.2</v>
      </c>
      <c r="U2341" s="4">
        <v>1.742</v>
      </c>
      <c r="V2341" s="3">
        <f t="shared" si="72"/>
        <v>0.16249999999999998</v>
      </c>
      <c r="W2341" t="str">
        <f t="shared" si="73"/>
        <v>Profit</v>
      </c>
    </row>
    <row r="2342" spans="1:23" x14ac:dyDescent="0.35">
      <c r="A2342">
        <v>2341</v>
      </c>
      <c r="B2342" t="s">
        <v>5368</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4">
        <v>41.86</v>
      </c>
      <c r="S2342">
        <v>7</v>
      </c>
      <c r="T2342" s="3">
        <v>0</v>
      </c>
      <c r="U2342" s="4">
        <v>10.465</v>
      </c>
      <c r="V2342" s="3">
        <f t="shared" si="72"/>
        <v>0.25</v>
      </c>
      <c r="W2342" t="str">
        <f t="shared" si="73"/>
        <v>Profit</v>
      </c>
    </row>
    <row r="2343" spans="1:23" x14ac:dyDescent="0.35">
      <c r="A2343">
        <v>2342</v>
      </c>
      <c r="B2343" t="s">
        <v>5369</v>
      </c>
      <c r="C2343" s="2">
        <v>42004</v>
      </c>
      <c r="D2343" s="2">
        <v>42007</v>
      </c>
      <c r="E2343" t="s">
        <v>187</v>
      </c>
      <c r="F2343" t="s">
        <v>394</v>
      </c>
      <c r="G2343" t="s">
        <v>395</v>
      </c>
      <c r="H2343" t="s">
        <v>101</v>
      </c>
      <c r="I2343" t="s">
        <v>26</v>
      </c>
      <c r="J2343" t="s">
        <v>612</v>
      </c>
      <c r="K2343" t="s">
        <v>1247</v>
      </c>
      <c r="L2343">
        <v>2038</v>
      </c>
      <c r="M2343" t="s">
        <v>147</v>
      </c>
      <c r="N2343" t="s">
        <v>5370</v>
      </c>
      <c r="O2343" t="s">
        <v>31</v>
      </c>
      <c r="P2343" t="s">
        <v>64</v>
      </c>
      <c r="Q2343" t="s">
        <v>5371</v>
      </c>
      <c r="R2343" s="4">
        <v>63.2</v>
      </c>
      <c r="S2343">
        <v>5</v>
      </c>
      <c r="T2343" s="3">
        <v>0</v>
      </c>
      <c r="U2343" s="4">
        <v>23.384</v>
      </c>
      <c r="V2343" s="3">
        <f t="shared" si="72"/>
        <v>0.37</v>
      </c>
      <c r="W2343" t="str">
        <f t="shared" si="73"/>
        <v>Profit</v>
      </c>
    </row>
    <row r="2344" spans="1:23" x14ac:dyDescent="0.35">
      <c r="A2344">
        <v>2343</v>
      </c>
      <c r="B2344" t="s">
        <v>5369</v>
      </c>
      <c r="C2344" s="2">
        <v>42004</v>
      </c>
      <c r="D2344" s="2">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4">
        <v>113.97</v>
      </c>
      <c r="S2344">
        <v>3</v>
      </c>
      <c r="T2344" s="3">
        <v>0</v>
      </c>
      <c r="U2344" s="4">
        <v>27.352799999999998</v>
      </c>
      <c r="V2344" s="3">
        <f t="shared" si="72"/>
        <v>0.24</v>
      </c>
      <c r="W2344" t="str">
        <f t="shared" si="73"/>
        <v>Profit</v>
      </c>
    </row>
    <row r="2345" spans="1:23" x14ac:dyDescent="0.35">
      <c r="A2345">
        <v>2344</v>
      </c>
      <c r="B2345" t="s">
        <v>5372</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s="4">
        <v>123.55200000000001</v>
      </c>
      <c r="S2345">
        <v>3</v>
      </c>
      <c r="T2345" s="3">
        <v>0.2</v>
      </c>
      <c r="U2345" s="4">
        <v>-29.343599999999999</v>
      </c>
      <c r="V2345" s="3">
        <f t="shared" si="72"/>
        <v>-0.23749999999999999</v>
      </c>
      <c r="W2345" t="str">
        <f t="shared" si="73"/>
        <v>Loss</v>
      </c>
    </row>
    <row r="2346" spans="1:23" x14ac:dyDescent="0.35">
      <c r="A2346">
        <v>2345</v>
      </c>
      <c r="B2346" t="s">
        <v>5373</v>
      </c>
      <c r="C2346" s="2">
        <v>42422</v>
      </c>
      <c r="D2346" s="2">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4">
        <v>490.32</v>
      </c>
      <c r="S2346">
        <v>9</v>
      </c>
      <c r="T2346" s="3">
        <v>0</v>
      </c>
      <c r="U2346" s="4">
        <v>137.28960000000001</v>
      </c>
      <c r="V2346" s="3">
        <f t="shared" si="72"/>
        <v>0.28000000000000003</v>
      </c>
      <c r="W2346" t="str">
        <f t="shared" si="73"/>
        <v>Profit</v>
      </c>
    </row>
    <row r="2347" spans="1:23" x14ac:dyDescent="0.35">
      <c r="A2347">
        <v>2346</v>
      </c>
      <c r="B2347" t="s">
        <v>5376</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5377</v>
      </c>
      <c r="R2347" s="4">
        <v>70.08</v>
      </c>
      <c r="S2347">
        <v>5</v>
      </c>
      <c r="T2347" s="3">
        <v>0.2</v>
      </c>
      <c r="U2347" s="4">
        <v>24.527999999999999</v>
      </c>
      <c r="V2347" s="3">
        <f t="shared" si="72"/>
        <v>0.35</v>
      </c>
      <c r="W2347" t="str">
        <f t="shared" si="73"/>
        <v>Profit</v>
      </c>
    </row>
    <row r="2348" spans="1:23" x14ac:dyDescent="0.35">
      <c r="A2348">
        <v>2347</v>
      </c>
      <c r="B2348" t="s">
        <v>5376</v>
      </c>
      <c r="C2348" s="2">
        <v>42442</v>
      </c>
      <c r="D2348" s="2">
        <v>42447</v>
      </c>
      <c r="E2348" t="s">
        <v>49</v>
      </c>
      <c r="F2348" t="s">
        <v>2479</v>
      </c>
      <c r="G2348" t="s">
        <v>2480</v>
      </c>
      <c r="H2348" t="s">
        <v>25</v>
      </c>
      <c r="I2348" t="s">
        <v>26</v>
      </c>
      <c r="J2348" t="s">
        <v>679</v>
      </c>
      <c r="K2348" t="s">
        <v>103</v>
      </c>
      <c r="L2348">
        <v>78207</v>
      </c>
      <c r="M2348" t="s">
        <v>104</v>
      </c>
      <c r="N2348" t="s">
        <v>5378</v>
      </c>
      <c r="O2348" t="s">
        <v>45</v>
      </c>
      <c r="P2348" t="s">
        <v>74</v>
      </c>
      <c r="Q2348" t="s">
        <v>5379</v>
      </c>
      <c r="R2348" s="4">
        <v>1.272</v>
      </c>
      <c r="S2348">
        <v>2</v>
      </c>
      <c r="T2348" s="3">
        <v>0.8</v>
      </c>
      <c r="U2348" s="4">
        <v>-2.1623999999999999</v>
      </c>
      <c r="V2348" s="3">
        <f t="shared" si="72"/>
        <v>-1.7</v>
      </c>
      <c r="W2348" t="str">
        <f t="shared" si="73"/>
        <v>Loss</v>
      </c>
    </row>
    <row r="2349" spans="1:23" x14ac:dyDescent="0.35">
      <c r="A2349">
        <v>2348</v>
      </c>
      <c r="B2349" t="s">
        <v>5376</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s="4">
        <v>557.58500000000004</v>
      </c>
      <c r="S2349">
        <v>5</v>
      </c>
      <c r="T2349" s="3">
        <v>0.3</v>
      </c>
      <c r="U2349" s="4">
        <v>0</v>
      </c>
      <c r="V2349" s="3">
        <f t="shared" si="72"/>
        <v>0</v>
      </c>
      <c r="W2349" t="str">
        <f t="shared" si="73"/>
        <v>Loss</v>
      </c>
    </row>
    <row r="2350" spans="1:23" x14ac:dyDescent="0.35">
      <c r="A2350">
        <v>2349</v>
      </c>
      <c r="B2350" t="s">
        <v>5380</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s="4">
        <v>9.0239999999999991</v>
      </c>
      <c r="S2350">
        <v>6</v>
      </c>
      <c r="T2350" s="3">
        <v>0.2</v>
      </c>
      <c r="U2350" s="4">
        <v>3.1583999999999999</v>
      </c>
      <c r="V2350" s="3">
        <f t="shared" si="72"/>
        <v>0.35000000000000003</v>
      </c>
      <c r="W2350" t="str">
        <f t="shared" si="73"/>
        <v>Profit</v>
      </c>
    </row>
    <row r="2351" spans="1:23" x14ac:dyDescent="0.35">
      <c r="A2351">
        <v>2350</v>
      </c>
      <c r="B2351" t="s">
        <v>5380</v>
      </c>
      <c r="C2351" s="2">
        <v>43071</v>
      </c>
      <c r="D2351" s="2">
        <v>43072</v>
      </c>
      <c r="E2351" t="s">
        <v>1292</v>
      </c>
      <c r="F2351" t="s">
        <v>757</v>
      </c>
      <c r="G2351" t="s">
        <v>758</v>
      </c>
      <c r="H2351" t="s">
        <v>40</v>
      </c>
      <c r="I2351" t="s">
        <v>26</v>
      </c>
      <c r="J2351" t="s">
        <v>41</v>
      </c>
      <c r="K2351" t="s">
        <v>42</v>
      </c>
      <c r="L2351">
        <v>90032</v>
      </c>
      <c r="M2351" t="s">
        <v>43</v>
      </c>
      <c r="N2351" t="s">
        <v>5381</v>
      </c>
      <c r="O2351" t="s">
        <v>45</v>
      </c>
      <c r="P2351" t="s">
        <v>74</v>
      </c>
      <c r="Q2351" t="s">
        <v>5382</v>
      </c>
      <c r="R2351" s="4">
        <v>69.456000000000003</v>
      </c>
      <c r="S2351">
        <v>2</v>
      </c>
      <c r="T2351" s="3">
        <v>0.2</v>
      </c>
      <c r="U2351" s="4">
        <v>22.5732</v>
      </c>
      <c r="V2351" s="3">
        <f t="shared" si="72"/>
        <v>0.32500000000000001</v>
      </c>
      <c r="W2351" t="str">
        <f t="shared" si="73"/>
        <v>Profit</v>
      </c>
    </row>
    <row r="2352" spans="1:23" x14ac:dyDescent="0.35">
      <c r="A2352">
        <v>2351</v>
      </c>
      <c r="B2352" t="s">
        <v>5380</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s="4">
        <v>10.86</v>
      </c>
      <c r="S2352">
        <v>2</v>
      </c>
      <c r="T2352" s="3">
        <v>0</v>
      </c>
      <c r="U2352" s="4">
        <v>5.3213999999999997</v>
      </c>
      <c r="V2352" s="3">
        <f t="shared" si="72"/>
        <v>0.49</v>
      </c>
      <c r="W2352" t="str">
        <f t="shared" si="73"/>
        <v>Profit</v>
      </c>
    </row>
    <row r="2353" spans="1:23" x14ac:dyDescent="0.35">
      <c r="A2353">
        <v>2352</v>
      </c>
      <c r="B2353" t="s">
        <v>5380</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s="4">
        <v>79.47</v>
      </c>
      <c r="S2353">
        <v>3</v>
      </c>
      <c r="T2353" s="3">
        <v>0</v>
      </c>
      <c r="U2353" s="4">
        <v>22.2516</v>
      </c>
      <c r="V2353" s="3">
        <f t="shared" si="72"/>
        <v>0.28000000000000003</v>
      </c>
      <c r="W2353" t="str">
        <f t="shared" si="73"/>
        <v>Profit</v>
      </c>
    </row>
    <row r="2354" spans="1:23" x14ac:dyDescent="0.35">
      <c r="A2354">
        <v>2353</v>
      </c>
      <c r="B2354" t="s">
        <v>5380</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s="4">
        <v>10.08</v>
      </c>
      <c r="S2354">
        <v>6</v>
      </c>
      <c r="T2354" s="3">
        <v>0</v>
      </c>
      <c r="U2354" s="4">
        <v>5.04</v>
      </c>
      <c r="V2354" s="3">
        <f t="shared" si="72"/>
        <v>0.5</v>
      </c>
      <c r="W2354" t="str">
        <f t="shared" si="73"/>
        <v>Profit</v>
      </c>
    </row>
    <row r="2355" spans="1:23" x14ac:dyDescent="0.35">
      <c r="A2355">
        <v>2354</v>
      </c>
      <c r="B2355" t="s">
        <v>5383</v>
      </c>
      <c r="C2355" s="2">
        <v>42247</v>
      </c>
      <c r="D2355" s="2">
        <v>42249</v>
      </c>
      <c r="E2355" t="s">
        <v>187</v>
      </c>
      <c r="F2355" t="s">
        <v>5384</v>
      </c>
      <c r="G2355" t="s">
        <v>5385</v>
      </c>
      <c r="H2355" t="s">
        <v>40</v>
      </c>
      <c r="I2355" t="s">
        <v>26</v>
      </c>
      <c r="J2355" t="s">
        <v>126</v>
      </c>
      <c r="K2355" t="s">
        <v>42</v>
      </c>
      <c r="L2355">
        <v>94122</v>
      </c>
      <c r="M2355" t="s">
        <v>43</v>
      </c>
      <c r="N2355" t="s">
        <v>200</v>
      </c>
      <c r="O2355" t="s">
        <v>31</v>
      </c>
      <c r="P2355" t="s">
        <v>32</v>
      </c>
      <c r="Q2355" t="s">
        <v>201</v>
      </c>
      <c r="R2355" s="4">
        <v>1552.8309999999999</v>
      </c>
      <c r="S2355">
        <v>7</v>
      </c>
      <c r="T2355" s="3">
        <v>0.15</v>
      </c>
      <c r="U2355" s="4">
        <v>200.9546</v>
      </c>
      <c r="V2355" s="3">
        <f t="shared" si="72"/>
        <v>0.12941176470588237</v>
      </c>
      <c r="W2355" t="str">
        <f t="shared" si="73"/>
        <v>Profit</v>
      </c>
    </row>
    <row r="2356" spans="1:23" x14ac:dyDescent="0.35">
      <c r="A2356">
        <v>2355</v>
      </c>
      <c r="B2356" t="s">
        <v>5383</v>
      </c>
      <c r="C2356" s="2">
        <v>42247</v>
      </c>
      <c r="D2356" s="2">
        <v>42249</v>
      </c>
      <c r="E2356" t="s">
        <v>187</v>
      </c>
      <c r="F2356" t="s">
        <v>5384</v>
      </c>
      <c r="G2356" t="s">
        <v>5385</v>
      </c>
      <c r="H2356" t="s">
        <v>40</v>
      </c>
      <c r="I2356" t="s">
        <v>26</v>
      </c>
      <c r="J2356" t="s">
        <v>126</v>
      </c>
      <c r="K2356" t="s">
        <v>42</v>
      </c>
      <c r="L2356">
        <v>94122</v>
      </c>
      <c r="M2356" t="s">
        <v>43</v>
      </c>
      <c r="N2356" t="s">
        <v>617</v>
      </c>
      <c r="O2356" t="s">
        <v>45</v>
      </c>
      <c r="P2356" t="s">
        <v>74</v>
      </c>
      <c r="Q2356" t="s">
        <v>618</v>
      </c>
      <c r="R2356" s="4">
        <v>137.24</v>
      </c>
      <c r="S2356">
        <v>5</v>
      </c>
      <c r="T2356" s="3">
        <v>0.2</v>
      </c>
      <c r="U2356" s="4">
        <v>46.3185</v>
      </c>
      <c r="V2356" s="3">
        <f t="shared" si="72"/>
        <v>0.33749999999999997</v>
      </c>
      <c r="W2356" t="str">
        <f t="shared" si="73"/>
        <v>Profit</v>
      </c>
    </row>
    <row r="2357" spans="1:23" x14ac:dyDescent="0.35">
      <c r="A2357">
        <v>2356</v>
      </c>
      <c r="B2357" t="s">
        <v>5383</v>
      </c>
      <c r="C2357" s="2">
        <v>42247</v>
      </c>
      <c r="D2357" s="2">
        <v>42249</v>
      </c>
      <c r="E2357" t="s">
        <v>187</v>
      </c>
      <c r="F2357" t="s">
        <v>5384</v>
      </c>
      <c r="G2357" t="s">
        <v>5385</v>
      </c>
      <c r="H2357" t="s">
        <v>40</v>
      </c>
      <c r="I2357" t="s">
        <v>26</v>
      </c>
      <c r="J2357" t="s">
        <v>126</v>
      </c>
      <c r="K2357" t="s">
        <v>42</v>
      </c>
      <c r="L2357">
        <v>94122</v>
      </c>
      <c r="M2357" t="s">
        <v>43</v>
      </c>
      <c r="N2357" t="s">
        <v>5386</v>
      </c>
      <c r="O2357" t="s">
        <v>70</v>
      </c>
      <c r="P2357" t="s">
        <v>160</v>
      </c>
      <c r="Q2357" t="s">
        <v>5387</v>
      </c>
      <c r="R2357" s="4">
        <v>36.51</v>
      </c>
      <c r="S2357">
        <v>1</v>
      </c>
      <c r="T2357" s="3">
        <v>0</v>
      </c>
      <c r="U2357" s="4">
        <v>15.699299999999999</v>
      </c>
      <c r="V2357" s="3">
        <f t="shared" si="72"/>
        <v>0.43</v>
      </c>
      <c r="W2357" t="str">
        <f t="shared" si="73"/>
        <v>Profit</v>
      </c>
    </row>
    <row r="2358" spans="1:23" x14ac:dyDescent="0.35">
      <c r="A2358">
        <v>2357</v>
      </c>
      <c r="B2358" t="s">
        <v>5383</v>
      </c>
      <c r="C2358" s="2">
        <v>42247</v>
      </c>
      <c r="D2358" s="2">
        <v>42249</v>
      </c>
      <c r="E2358" t="s">
        <v>187</v>
      </c>
      <c r="F2358" t="s">
        <v>5384</v>
      </c>
      <c r="G2358" t="s">
        <v>5385</v>
      </c>
      <c r="H2358" t="s">
        <v>40</v>
      </c>
      <c r="I2358" t="s">
        <v>26</v>
      </c>
      <c r="J2358" t="s">
        <v>126</v>
      </c>
      <c r="K2358" t="s">
        <v>42</v>
      </c>
      <c r="L2358">
        <v>94122</v>
      </c>
      <c r="M2358" t="s">
        <v>43</v>
      </c>
      <c r="N2358" t="s">
        <v>5388</v>
      </c>
      <c r="O2358" t="s">
        <v>70</v>
      </c>
      <c r="P2358" t="s">
        <v>683</v>
      </c>
      <c r="Q2358" t="s">
        <v>5389</v>
      </c>
      <c r="R2358" s="4">
        <v>239.976</v>
      </c>
      <c r="S2358">
        <v>3</v>
      </c>
      <c r="T2358" s="3">
        <v>0.2</v>
      </c>
      <c r="U2358" s="4">
        <v>80.991900000000001</v>
      </c>
      <c r="V2358" s="3">
        <f t="shared" si="72"/>
        <v>0.33750000000000002</v>
      </c>
      <c r="W2358" t="str">
        <f t="shared" si="73"/>
        <v>Profit</v>
      </c>
    </row>
    <row r="2359" spans="1:23" x14ac:dyDescent="0.35">
      <c r="A2359">
        <v>2358</v>
      </c>
      <c r="B2359" t="s">
        <v>5390</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s="4">
        <v>1579.7460000000001</v>
      </c>
      <c r="S2359">
        <v>7</v>
      </c>
      <c r="T2359" s="3">
        <v>0.4</v>
      </c>
      <c r="U2359" s="4">
        <v>-447.59469999999999</v>
      </c>
      <c r="V2359" s="3">
        <f t="shared" si="72"/>
        <v>-0.28333333333333333</v>
      </c>
      <c r="W2359" t="str">
        <f t="shared" si="73"/>
        <v>Loss</v>
      </c>
    </row>
    <row r="2360" spans="1:23" x14ac:dyDescent="0.35">
      <c r="A2360">
        <v>2359</v>
      </c>
      <c r="B2360" t="s">
        <v>5390</v>
      </c>
      <c r="C2360" s="2">
        <v>41715</v>
      </c>
      <c r="D2360" s="2">
        <v>41719</v>
      </c>
      <c r="E2360" t="s">
        <v>49</v>
      </c>
      <c r="F2360" t="s">
        <v>2411</v>
      </c>
      <c r="G2360" t="s">
        <v>2412</v>
      </c>
      <c r="H2360" t="s">
        <v>40</v>
      </c>
      <c r="I2360" t="s">
        <v>26</v>
      </c>
      <c r="J2360" t="s">
        <v>265</v>
      </c>
      <c r="K2360" t="s">
        <v>266</v>
      </c>
      <c r="L2360">
        <v>10024</v>
      </c>
      <c r="M2360" t="s">
        <v>147</v>
      </c>
      <c r="N2360" t="s">
        <v>5309</v>
      </c>
      <c r="O2360" t="s">
        <v>31</v>
      </c>
      <c r="P2360" t="s">
        <v>55</v>
      </c>
      <c r="Q2360" t="s">
        <v>5310</v>
      </c>
      <c r="R2360" s="4">
        <v>1071.576</v>
      </c>
      <c r="S2360">
        <v>4</v>
      </c>
      <c r="T2360" s="3">
        <v>0.4</v>
      </c>
      <c r="U2360" s="4">
        <v>-553.64760000000001</v>
      </c>
      <c r="V2360" s="3">
        <f t="shared" si="72"/>
        <v>-0.51666666666666672</v>
      </c>
      <c r="W2360" t="str">
        <f t="shared" si="73"/>
        <v>Loss</v>
      </c>
    </row>
    <row r="2361" spans="1:23" x14ac:dyDescent="0.35">
      <c r="A2361">
        <v>2360</v>
      </c>
      <c r="B2361" t="s">
        <v>5390</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s="4">
        <v>613.90800000000002</v>
      </c>
      <c r="S2361">
        <v>3</v>
      </c>
      <c r="T2361" s="3">
        <v>0.4</v>
      </c>
      <c r="U2361" s="4">
        <v>-122.7816</v>
      </c>
      <c r="V2361" s="3">
        <f t="shared" si="72"/>
        <v>-0.19999999999999998</v>
      </c>
      <c r="W2361" t="str">
        <f t="shared" si="73"/>
        <v>Loss</v>
      </c>
    </row>
    <row r="2362" spans="1:23" x14ac:dyDescent="0.35">
      <c r="A2362">
        <v>2361</v>
      </c>
      <c r="B2362" t="s">
        <v>5390</v>
      </c>
      <c r="C2362" s="2">
        <v>41715</v>
      </c>
      <c r="D2362" s="2">
        <v>41719</v>
      </c>
      <c r="E2362" t="s">
        <v>49</v>
      </c>
      <c r="F2362" t="s">
        <v>2411</v>
      </c>
      <c r="G2362" t="s">
        <v>2412</v>
      </c>
      <c r="H2362" t="s">
        <v>40</v>
      </c>
      <c r="I2362" t="s">
        <v>26</v>
      </c>
      <c r="J2362" t="s">
        <v>265</v>
      </c>
      <c r="K2362" t="s">
        <v>266</v>
      </c>
      <c r="L2362">
        <v>10024</v>
      </c>
      <c r="M2362" t="s">
        <v>147</v>
      </c>
      <c r="N2362" t="s">
        <v>5391</v>
      </c>
      <c r="O2362" t="s">
        <v>45</v>
      </c>
      <c r="P2362" t="s">
        <v>89</v>
      </c>
      <c r="Q2362" t="s">
        <v>5392</v>
      </c>
      <c r="R2362" s="4">
        <v>34.86</v>
      </c>
      <c r="S2362">
        <v>7</v>
      </c>
      <c r="T2362" s="3">
        <v>0</v>
      </c>
      <c r="U2362" s="4">
        <v>16.3842</v>
      </c>
      <c r="V2362" s="3">
        <f t="shared" si="72"/>
        <v>0.47000000000000003</v>
      </c>
      <c r="W2362" t="str">
        <f t="shared" si="73"/>
        <v>Profit</v>
      </c>
    </row>
    <row r="2363" spans="1:23" x14ac:dyDescent="0.35">
      <c r="A2363">
        <v>2362</v>
      </c>
      <c r="B2363" t="s">
        <v>5390</v>
      </c>
      <c r="C2363" s="2">
        <v>41715</v>
      </c>
      <c r="D2363" s="2">
        <v>41719</v>
      </c>
      <c r="E2363" t="s">
        <v>49</v>
      </c>
      <c r="F2363" t="s">
        <v>2411</v>
      </c>
      <c r="G2363" t="s">
        <v>2412</v>
      </c>
      <c r="H2363" t="s">
        <v>40</v>
      </c>
      <c r="I2363" t="s">
        <v>26</v>
      </c>
      <c r="J2363" t="s">
        <v>265</v>
      </c>
      <c r="K2363" t="s">
        <v>266</v>
      </c>
      <c r="L2363">
        <v>10024</v>
      </c>
      <c r="M2363" t="s">
        <v>147</v>
      </c>
      <c r="N2363" t="s">
        <v>5393</v>
      </c>
      <c r="O2363" t="s">
        <v>45</v>
      </c>
      <c r="P2363" t="s">
        <v>89</v>
      </c>
      <c r="Q2363" t="s">
        <v>5394</v>
      </c>
      <c r="R2363" s="4">
        <v>155.04</v>
      </c>
      <c r="S2363">
        <v>4</v>
      </c>
      <c r="T2363" s="3">
        <v>0</v>
      </c>
      <c r="U2363" s="4">
        <v>75.9696</v>
      </c>
      <c r="V2363" s="3">
        <f t="shared" si="72"/>
        <v>0.49000000000000005</v>
      </c>
      <c r="W2363" t="str">
        <f t="shared" si="73"/>
        <v>Profit</v>
      </c>
    </row>
    <row r="2364" spans="1:23" x14ac:dyDescent="0.35">
      <c r="A2364">
        <v>2363</v>
      </c>
      <c r="B2364" t="s">
        <v>5395</v>
      </c>
      <c r="C2364" s="2">
        <v>42841</v>
      </c>
      <c r="D2364" s="2">
        <v>42845</v>
      </c>
      <c r="E2364" t="s">
        <v>49</v>
      </c>
      <c r="F2364" t="s">
        <v>1429</v>
      </c>
      <c r="G2364" t="s">
        <v>1430</v>
      </c>
      <c r="H2364" t="s">
        <v>25</v>
      </c>
      <c r="I2364" t="s">
        <v>26</v>
      </c>
      <c r="J2364" t="s">
        <v>496</v>
      </c>
      <c r="K2364" t="s">
        <v>497</v>
      </c>
      <c r="L2364">
        <v>43229</v>
      </c>
      <c r="M2364" t="s">
        <v>147</v>
      </c>
      <c r="N2364" t="s">
        <v>5396</v>
      </c>
      <c r="O2364" t="s">
        <v>45</v>
      </c>
      <c r="P2364" t="s">
        <v>74</v>
      </c>
      <c r="Q2364" t="s">
        <v>5397</v>
      </c>
      <c r="R2364" s="4">
        <v>13.71</v>
      </c>
      <c r="S2364">
        <v>5</v>
      </c>
      <c r="T2364" s="3">
        <v>0.7</v>
      </c>
      <c r="U2364" s="4">
        <v>-10.054</v>
      </c>
      <c r="V2364" s="3">
        <f t="shared" si="72"/>
        <v>-0.73333333333333328</v>
      </c>
      <c r="W2364" t="str">
        <f t="shared" si="73"/>
        <v>Loss</v>
      </c>
    </row>
    <row r="2365" spans="1:23" x14ac:dyDescent="0.35">
      <c r="A2365">
        <v>2364</v>
      </c>
      <c r="B2365" t="s">
        <v>5398</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4">
        <v>127.88</v>
      </c>
      <c r="S2365">
        <v>2</v>
      </c>
      <c r="T2365" s="3">
        <v>0</v>
      </c>
      <c r="U2365" s="4">
        <v>40.921599999999998</v>
      </c>
      <c r="V2365" s="3">
        <f t="shared" si="72"/>
        <v>0.32</v>
      </c>
      <c r="W2365" t="str">
        <f t="shared" si="73"/>
        <v>Profit</v>
      </c>
    </row>
    <row r="2366" spans="1:23" x14ac:dyDescent="0.35">
      <c r="A2366">
        <v>2365</v>
      </c>
      <c r="B2366" t="s">
        <v>5398</v>
      </c>
      <c r="C2366" s="2">
        <v>42442</v>
      </c>
      <c r="D2366" s="2">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4">
        <v>160.32</v>
      </c>
      <c r="S2366">
        <v>2</v>
      </c>
      <c r="T2366" s="3">
        <v>0</v>
      </c>
      <c r="U2366" s="4">
        <v>44.889600000000002</v>
      </c>
      <c r="V2366" s="3">
        <f t="shared" si="72"/>
        <v>0.28000000000000003</v>
      </c>
      <c r="W2366" t="str">
        <f t="shared" si="73"/>
        <v>Profit</v>
      </c>
    </row>
    <row r="2367" spans="1:23" x14ac:dyDescent="0.35">
      <c r="A2367">
        <v>2366</v>
      </c>
      <c r="B2367" t="s">
        <v>5398</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4">
        <v>46</v>
      </c>
      <c r="S2367">
        <v>4</v>
      </c>
      <c r="T2367" s="3">
        <v>0</v>
      </c>
      <c r="U2367" s="4">
        <v>20.7</v>
      </c>
      <c r="V2367" s="3">
        <f t="shared" si="72"/>
        <v>0.45</v>
      </c>
      <c r="W2367" t="str">
        <f t="shared" si="73"/>
        <v>Profit</v>
      </c>
    </row>
    <row r="2368" spans="1:23" x14ac:dyDescent="0.35">
      <c r="A2368">
        <v>2367</v>
      </c>
      <c r="B2368" t="s">
        <v>5401</v>
      </c>
      <c r="C2368" s="2">
        <v>41967</v>
      </c>
      <c r="D2368" s="2">
        <v>41969</v>
      </c>
      <c r="E2368" t="s">
        <v>22</v>
      </c>
      <c r="F2368" t="s">
        <v>4762</v>
      </c>
      <c r="G2368" t="s">
        <v>4763</v>
      </c>
      <c r="H2368" t="s">
        <v>25</v>
      </c>
      <c r="I2368" t="s">
        <v>26</v>
      </c>
      <c r="J2368" t="s">
        <v>5402</v>
      </c>
      <c r="K2368" t="s">
        <v>42</v>
      </c>
      <c r="L2368">
        <v>95823</v>
      </c>
      <c r="M2368" t="s">
        <v>43</v>
      </c>
      <c r="N2368" t="s">
        <v>5403</v>
      </c>
      <c r="O2368" t="s">
        <v>31</v>
      </c>
      <c r="P2368" t="s">
        <v>35</v>
      </c>
      <c r="Q2368" t="s">
        <v>5404</v>
      </c>
      <c r="R2368" s="4">
        <v>120.712</v>
      </c>
      <c r="S2368">
        <v>1</v>
      </c>
      <c r="T2368" s="3">
        <v>0.2</v>
      </c>
      <c r="U2368" s="4">
        <v>-18.1068</v>
      </c>
      <c r="V2368" s="3">
        <f t="shared" si="72"/>
        <v>-0.15</v>
      </c>
      <c r="W2368" t="str">
        <f t="shared" si="73"/>
        <v>Loss</v>
      </c>
    </row>
    <row r="2369" spans="1:23" x14ac:dyDescent="0.35">
      <c r="A2369">
        <v>2368</v>
      </c>
      <c r="B2369" t="s">
        <v>5405</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4">
        <v>23.12</v>
      </c>
      <c r="S2369">
        <v>4</v>
      </c>
      <c r="T2369" s="3">
        <v>0</v>
      </c>
      <c r="U2369" s="4">
        <v>11.328799999999999</v>
      </c>
      <c r="V2369" s="3">
        <f t="shared" si="72"/>
        <v>0.48999999999999994</v>
      </c>
      <c r="W2369" t="str">
        <f t="shared" si="73"/>
        <v>Profit</v>
      </c>
    </row>
    <row r="2370" spans="1:23" x14ac:dyDescent="0.35">
      <c r="A2370">
        <v>2369</v>
      </c>
      <c r="B2370" t="s">
        <v>5406</v>
      </c>
      <c r="C2370" s="2">
        <v>42636</v>
      </c>
      <c r="D2370" s="2">
        <v>42640</v>
      </c>
      <c r="E2370" t="s">
        <v>49</v>
      </c>
      <c r="F2370" t="s">
        <v>1081</v>
      </c>
      <c r="G2370" t="s">
        <v>1082</v>
      </c>
      <c r="H2370" t="s">
        <v>40</v>
      </c>
      <c r="I2370" t="s">
        <v>26</v>
      </c>
      <c r="J2370" t="s">
        <v>747</v>
      </c>
      <c r="K2370" t="s">
        <v>497</v>
      </c>
      <c r="L2370">
        <v>45014</v>
      </c>
      <c r="M2370" t="s">
        <v>147</v>
      </c>
      <c r="N2370" t="s">
        <v>5407</v>
      </c>
      <c r="O2370" t="s">
        <v>31</v>
      </c>
      <c r="P2370" t="s">
        <v>64</v>
      </c>
      <c r="Q2370" t="s">
        <v>5408</v>
      </c>
      <c r="R2370" s="4">
        <v>532.70399999999995</v>
      </c>
      <c r="S2370">
        <v>6</v>
      </c>
      <c r="T2370" s="3">
        <v>0.2</v>
      </c>
      <c r="U2370" s="4">
        <v>-26.635200000000001</v>
      </c>
      <c r="V2370" s="3">
        <f t="shared" ref="V2370:V2433" si="74">U2370/R2370</f>
        <v>-5.000000000000001E-2</v>
      </c>
      <c r="W2370" t="str">
        <f t="shared" si="73"/>
        <v>Loss</v>
      </c>
    </row>
    <row r="2371" spans="1:23" x14ac:dyDescent="0.35">
      <c r="A2371">
        <v>2370</v>
      </c>
      <c r="B2371" t="s">
        <v>5406</v>
      </c>
      <c r="C2371" s="2">
        <v>42636</v>
      </c>
      <c r="D2371" s="2">
        <v>42640</v>
      </c>
      <c r="E2371" t="s">
        <v>49</v>
      </c>
      <c r="F2371" t="s">
        <v>1081</v>
      </c>
      <c r="G2371" t="s">
        <v>1082</v>
      </c>
      <c r="H2371" t="s">
        <v>40</v>
      </c>
      <c r="I2371" t="s">
        <v>26</v>
      </c>
      <c r="J2371" t="s">
        <v>747</v>
      </c>
      <c r="K2371" t="s">
        <v>497</v>
      </c>
      <c r="L2371">
        <v>45014</v>
      </c>
      <c r="M2371" t="s">
        <v>147</v>
      </c>
      <c r="N2371" t="s">
        <v>5409</v>
      </c>
      <c r="O2371" t="s">
        <v>45</v>
      </c>
      <c r="P2371" t="s">
        <v>67</v>
      </c>
      <c r="Q2371" t="s">
        <v>5410</v>
      </c>
      <c r="R2371" s="4">
        <v>4.9119999999999999</v>
      </c>
      <c r="S2371">
        <v>2</v>
      </c>
      <c r="T2371" s="3">
        <v>0.2</v>
      </c>
      <c r="U2371" s="4">
        <v>0.307</v>
      </c>
      <c r="V2371" s="3">
        <f t="shared" si="74"/>
        <v>6.25E-2</v>
      </c>
      <c r="W2371" t="str">
        <f t="shared" ref="W2371:W2434" si="75">IF(U2371&gt;=1,"Profit","Loss")</f>
        <v>Loss</v>
      </c>
    </row>
    <row r="2372" spans="1:23" x14ac:dyDescent="0.35">
      <c r="A2372">
        <v>2371</v>
      </c>
      <c r="B2372" t="s">
        <v>5411</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4">
        <v>252</v>
      </c>
      <c r="S2372">
        <v>4</v>
      </c>
      <c r="T2372" s="3">
        <v>0</v>
      </c>
      <c r="U2372" s="4">
        <v>93.24</v>
      </c>
      <c r="V2372" s="3">
        <f t="shared" si="74"/>
        <v>0.37</v>
      </c>
      <c r="W2372" t="str">
        <f t="shared" si="75"/>
        <v>Profit</v>
      </c>
    </row>
    <row r="2373" spans="1:23" x14ac:dyDescent="0.35">
      <c r="A2373">
        <v>2372</v>
      </c>
      <c r="B2373" t="s">
        <v>5412</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s="4">
        <v>60.287999999999997</v>
      </c>
      <c r="S2373">
        <v>8</v>
      </c>
      <c r="T2373" s="3">
        <v>0.6</v>
      </c>
      <c r="U2373" s="4">
        <v>-27.1296</v>
      </c>
      <c r="V2373" s="3">
        <f t="shared" si="74"/>
        <v>-0.45</v>
      </c>
      <c r="W2373" t="str">
        <f t="shared" si="75"/>
        <v>Loss</v>
      </c>
    </row>
    <row r="2374" spans="1:23" x14ac:dyDescent="0.35">
      <c r="A2374">
        <v>2373</v>
      </c>
      <c r="B2374" t="s">
        <v>5412</v>
      </c>
      <c r="C2374" s="2">
        <v>42558</v>
      </c>
      <c r="D2374" s="2">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4">
        <v>2.6320000000000001</v>
      </c>
      <c r="S2374">
        <v>1</v>
      </c>
      <c r="T2374" s="3">
        <v>0.2</v>
      </c>
      <c r="U2374" s="4">
        <v>0.82250000000000001</v>
      </c>
      <c r="V2374" s="3">
        <f t="shared" si="74"/>
        <v>0.3125</v>
      </c>
      <c r="W2374" t="str">
        <f t="shared" si="75"/>
        <v>Loss</v>
      </c>
    </row>
    <row r="2375" spans="1:23" x14ac:dyDescent="0.35">
      <c r="A2375">
        <v>2374</v>
      </c>
      <c r="B2375" t="s">
        <v>5412</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s="4">
        <v>23.687999999999999</v>
      </c>
      <c r="S2375">
        <v>9</v>
      </c>
      <c r="T2375" s="3">
        <v>0.2</v>
      </c>
      <c r="U2375" s="4">
        <v>7.6985999999999999</v>
      </c>
      <c r="V2375" s="3">
        <f t="shared" si="74"/>
        <v>0.32500000000000001</v>
      </c>
      <c r="W2375" t="str">
        <f t="shared" si="75"/>
        <v>Profit</v>
      </c>
    </row>
    <row r="2376" spans="1:23" x14ac:dyDescent="0.35">
      <c r="A2376">
        <v>2375</v>
      </c>
      <c r="B2376" t="s">
        <v>5412</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s="4">
        <v>253.37200000000001</v>
      </c>
      <c r="S2376">
        <v>2</v>
      </c>
      <c r="T2376" s="3">
        <v>0.3</v>
      </c>
      <c r="U2376" s="4">
        <v>-14.478400000000001</v>
      </c>
      <c r="V2376" s="3">
        <f t="shared" si="74"/>
        <v>-5.7142857142857141E-2</v>
      </c>
      <c r="W2376" t="str">
        <f t="shared" si="75"/>
        <v>Loss</v>
      </c>
    </row>
    <row r="2377" spans="1:23" x14ac:dyDescent="0.35">
      <c r="A2377">
        <v>2376</v>
      </c>
      <c r="B2377" t="s">
        <v>5415</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4">
        <v>5.67</v>
      </c>
      <c r="S2377">
        <v>3</v>
      </c>
      <c r="T2377" s="3">
        <v>0</v>
      </c>
      <c r="U2377" s="4">
        <v>0.1134</v>
      </c>
      <c r="V2377" s="3">
        <f t="shared" si="74"/>
        <v>0.02</v>
      </c>
      <c r="W2377" t="str">
        <f t="shared" si="75"/>
        <v>Loss</v>
      </c>
    </row>
    <row r="2378" spans="1:23" x14ac:dyDescent="0.35">
      <c r="A2378">
        <v>2377</v>
      </c>
      <c r="B2378" t="s">
        <v>5416</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s="4">
        <v>76.775999999999996</v>
      </c>
      <c r="S2378">
        <v>4</v>
      </c>
      <c r="T2378" s="3">
        <v>0.7</v>
      </c>
      <c r="U2378" s="4">
        <v>-58.861600000000003</v>
      </c>
      <c r="V2378" s="3">
        <f t="shared" si="74"/>
        <v>-0.76666666666666672</v>
      </c>
      <c r="W2378" t="str">
        <f t="shared" si="75"/>
        <v>Loss</v>
      </c>
    </row>
    <row r="2379" spans="1:23" x14ac:dyDescent="0.35">
      <c r="A2379">
        <v>2378</v>
      </c>
      <c r="B2379" t="s">
        <v>5416</v>
      </c>
      <c r="C2379" s="2">
        <v>41870</v>
      </c>
      <c r="D2379" s="2">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4">
        <v>9.1839999999999993</v>
      </c>
      <c r="S2379">
        <v>2</v>
      </c>
      <c r="T2379" s="3">
        <v>0.2</v>
      </c>
      <c r="U2379" s="4">
        <v>1.1479999999999999</v>
      </c>
      <c r="V2379" s="3">
        <f t="shared" si="74"/>
        <v>0.125</v>
      </c>
      <c r="W2379" t="str">
        <f t="shared" si="75"/>
        <v>Profit</v>
      </c>
    </row>
    <row r="2380" spans="1:23" x14ac:dyDescent="0.35">
      <c r="A2380">
        <v>2379</v>
      </c>
      <c r="B2380" t="s">
        <v>5419</v>
      </c>
      <c r="C2380" s="2">
        <v>42344</v>
      </c>
      <c r="D2380" s="2">
        <v>42349</v>
      </c>
      <c r="E2380" t="s">
        <v>49</v>
      </c>
      <c r="F2380" t="s">
        <v>3822</v>
      </c>
      <c r="G2380" t="s">
        <v>3823</v>
      </c>
      <c r="H2380" t="s">
        <v>101</v>
      </c>
      <c r="I2380" t="s">
        <v>26</v>
      </c>
      <c r="J2380" t="s">
        <v>5420</v>
      </c>
      <c r="K2380" t="s">
        <v>42</v>
      </c>
      <c r="L2380">
        <v>91360</v>
      </c>
      <c r="M2380" t="s">
        <v>43</v>
      </c>
      <c r="N2380" t="s">
        <v>5059</v>
      </c>
      <c r="O2380" t="s">
        <v>45</v>
      </c>
      <c r="P2380" t="s">
        <v>89</v>
      </c>
      <c r="Q2380" t="s">
        <v>5060</v>
      </c>
      <c r="R2380" s="4">
        <v>32.75</v>
      </c>
      <c r="S2380">
        <v>5</v>
      </c>
      <c r="T2380" s="3">
        <v>0</v>
      </c>
      <c r="U2380" s="4">
        <v>15.065</v>
      </c>
      <c r="V2380" s="3">
        <f t="shared" si="74"/>
        <v>0.45999999999999996</v>
      </c>
      <c r="W2380" t="str">
        <f t="shared" si="75"/>
        <v>Profit</v>
      </c>
    </row>
    <row r="2381" spans="1:23" x14ac:dyDescent="0.35">
      <c r="A2381">
        <v>2380</v>
      </c>
      <c r="B2381" t="s">
        <v>5421</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4">
        <v>7.2160000000000002</v>
      </c>
      <c r="S2381">
        <v>2</v>
      </c>
      <c r="T2381" s="3">
        <v>0.2</v>
      </c>
      <c r="U2381" s="4">
        <v>1.7138</v>
      </c>
      <c r="V2381" s="3">
        <f t="shared" si="74"/>
        <v>0.23749999999999999</v>
      </c>
      <c r="W2381" t="str">
        <f t="shared" si="75"/>
        <v>Profit</v>
      </c>
    </row>
    <row r="2382" spans="1:23" x14ac:dyDescent="0.35">
      <c r="A2382">
        <v>2381</v>
      </c>
      <c r="B2382" t="s">
        <v>5421</v>
      </c>
      <c r="C2382" s="2">
        <v>42496</v>
      </c>
      <c r="D2382" s="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4">
        <v>49.567999999999998</v>
      </c>
      <c r="S2382">
        <v>2</v>
      </c>
      <c r="T2382" s="3">
        <v>0.2</v>
      </c>
      <c r="U2382" s="4">
        <v>15.49</v>
      </c>
      <c r="V2382" s="3">
        <f t="shared" si="74"/>
        <v>0.3125</v>
      </c>
      <c r="W2382" t="str">
        <f t="shared" si="75"/>
        <v>Profit</v>
      </c>
    </row>
    <row r="2383" spans="1:23" x14ac:dyDescent="0.35">
      <c r="A2383">
        <v>2382</v>
      </c>
      <c r="B2383" t="s">
        <v>5421</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4">
        <v>54.712000000000003</v>
      </c>
      <c r="S2383">
        <v>7</v>
      </c>
      <c r="T2383" s="3">
        <v>0.2</v>
      </c>
      <c r="U2383" s="4">
        <v>11.626300000000001</v>
      </c>
      <c r="V2383" s="3">
        <f t="shared" si="74"/>
        <v>0.21249999999999999</v>
      </c>
      <c r="W2383" t="str">
        <f t="shared" si="75"/>
        <v>Profit</v>
      </c>
    </row>
    <row r="2384" spans="1:23" x14ac:dyDescent="0.35">
      <c r="A2384">
        <v>2383</v>
      </c>
      <c r="B2384" t="s">
        <v>5425</v>
      </c>
      <c r="C2384" s="2">
        <v>42819</v>
      </c>
      <c r="D2384" s="2">
        <v>42820</v>
      </c>
      <c r="E2384" t="s">
        <v>187</v>
      </c>
      <c r="F2384" t="s">
        <v>5426</v>
      </c>
      <c r="G2384" t="s">
        <v>5427</v>
      </c>
      <c r="H2384" t="s">
        <v>25</v>
      </c>
      <c r="I2384" t="s">
        <v>26</v>
      </c>
      <c r="J2384" t="s">
        <v>3496</v>
      </c>
      <c r="K2384" t="s">
        <v>42</v>
      </c>
      <c r="L2384">
        <v>93727</v>
      </c>
      <c r="M2384" t="s">
        <v>43</v>
      </c>
      <c r="N2384" t="s">
        <v>5428</v>
      </c>
      <c r="O2384" t="s">
        <v>45</v>
      </c>
      <c r="P2384" t="s">
        <v>77</v>
      </c>
      <c r="Q2384" t="s">
        <v>5429</v>
      </c>
      <c r="R2384" s="4">
        <v>176.04</v>
      </c>
      <c r="S2384">
        <v>4</v>
      </c>
      <c r="T2384" s="3">
        <v>0</v>
      </c>
      <c r="U2384" s="4">
        <v>45.770400000000002</v>
      </c>
      <c r="V2384" s="3">
        <f t="shared" si="74"/>
        <v>0.26</v>
      </c>
      <c r="W2384" t="str">
        <f t="shared" si="75"/>
        <v>Profit</v>
      </c>
    </row>
    <row r="2385" spans="1:23" x14ac:dyDescent="0.35">
      <c r="A2385">
        <v>2384</v>
      </c>
      <c r="B2385" t="s">
        <v>5425</v>
      </c>
      <c r="C2385" s="2">
        <v>42819</v>
      </c>
      <c r="D2385" s="2">
        <v>42820</v>
      </c>
      <c r="E2385" t="s">
        <v>187</v>
      </c>
      <c r="F2385" t="s">
        <v>5426</v>
      </c>
      <c r="G2385" t="s">
        <v>5427</v>
      </c>
      <c r="H2385" t="s">
        <v>25</v>
      </c>
      <c r="I2385" t="s">
        <v>26</v>
      </c>
      <c r="J2385" t="s">
        <v>3496</v>
      </c>
      <c r="K2385" t="s">
        <v>42</v>
      </c>
      <c r="L2385">
        <v>93727</v>
      </c>
      <c r="M2385" t="s">
        <v>43</v>
      </c>
      <c r="N2385" t="s">
        <v>5430</v>
      </c>
      <c r="O2385" t="s">
        <v>45</v>
      </c>
      <c r="P2385" t="s">
        <v>67</v>
      </c>
      <c r="Q2385" t="s">
        <v>3042</v>
      </c>
      <c r="R2385" s="4">
        <v>16.02</v>
      </c>
      <c r="S2385">
        <v>9</v>
      </c>
      <c r="T2385" s="3">
        <v>0</v>
      </c>
      <c r="U2385" s="4">
        <v>4.4855999999999998</v>
      </c>
      <c r="V2385" s="3">
        <f t="shared" si="74"/>
        <v>0.27999999999999997</v>
      </c>
      <c r="W2385" t="str">
        <f t="shared" si="75"/>
        <v>Profit</v>
      </c>
    </row>
    <row r="2386" spans="1:23" x14ac:dyDescent="0.35">
      <c r="A2386">
        <v>2385</v>
      </c>
      <c r="B2386" t="s">
        <v>5425</v>
      </c>
      <c r="C2386" s="2">
        <v>42819</v>
      </c>
      <c r="D2386" s="2">
        <v>42820</v>
      </c>
      <c r="E2386" t="s">
        <v>187</v>
      </c>
      <c r="F2386" t="s">
        <v>5426</v>
      </c>
      <c r="G2386" t="s">
        <v>5427</v>
      </c>
      <c r="H2386" t="s">
        <v>25</v>
      </c>
      <c r="I2386" t="s">
        <v>26</v>
      </c>
      <c r="J2386" t="s">
        <v>3496</v>
      </c>
      <c r="K2386" t="s">
        <v>42</v>
      </c>
      <c r="L2386">
        <v>93727</v>
      </c>
      <c r="M2386" t="s">
        <v>43</v>
      </c>
      <c r="N2386" t="s">
        <v>3575</v>
      </c>
      <c r="O2386" t="s">
        <v>45</v>
      </c>
      <c r="P2386" t="s">
        <v>74</v>
      </c>
      <c r="Q2386" t="s">
        <v>3576</v>
      </c>
      <c r="R2386" s="4">
        <v>185.92</v>
      </c>
      <c r="S2386">
        <v>4</v>
      </c>
      <c r="T2386" s="3">
        <v>0.2</v>
      </c>
      <c r="U2386" s="4">
        <v>62.747999999999998</v>
      </c>
      <c r="V2386" s="3">
        <f t="shared" si="74"/>
        <v>0.33750000000000002</v>
      </c>
      <c r="W2386" t="str">
        <f t="shared" si="75"/>
        <v>Profit</v>
      </c>
    </row>
    <row r="2387" spans="1:23" x14ac:dyDescent="0.35">
      <c r="A2387">
        <v>2386</v>
      </c>
      <c r="B2387" t="s">
        <v>5425</v>
      </c>
      <c r="C2387" s="2">
        <v>42819</v>
      </c>
      <c r="D2387" s="2">
        <v>42820</v>
      </c>
      <c r="E2387" t="s">
        <v>187</v>
      </c>
      <c r="F2387" t="s">
        <v>5426</v>
      </c>
      <c r="G2387" t="s">
        <v>5427</v>
      </c>
      <c r="H2387" t="s">
        <v>25</v>
      </c>
      <c r="I2387" t="s">
        <v>26</v>
      </c>
      <c r="J2387" t="s">
        <v>3496</v>
      </c>
      <c r="K2387" t="s">
        <v>42</v>
      </c>
      <c r="L2387">
        <v>93727</v>
      </c>
      <c r="M2387" t="s">
        <v>43</v>
      </c>
      <c r="N2387" t="s">
        <v>5431</v>
      </c>
      <c r="O2387" t="s">
        <v>70</v>
      </c>
      <c r="P2387" t="s">
        <v>71</v>
      </c>
      <c r="Q2387" t="s">
        <v>5432</v>
      </c>
      <c r="R2387" s="4">
        <v>211.16800000000001</v>
      </c>
      <c r="S2387">
        <v>4</v>
      </c>
      <c r="T2387" s="3">
        <v>0.2</v>
      </c>
      <c r="U2387" s="4">
        <v>15.8376</v>
      </c>
      <c r="V2387" s="3">
        <f t="shared" si="74"/>
        <v>7.4999999999999997E-2</v>
      </c>
      <c r="W2387" t="str">
        <f t="shared" si="75"/>
        <v>Profit</v>
      </c>
    </row>
    <row r="2388" spans="1:23" x14ac:dyDescent="0.35">
      <c r="A2388">
        <v>2387</v>
      </c>
      <c r="B2388" t="s">
        <v>5425</v>
      </c>
      <c r="C2388" s="2">
        <v>42819</v>
      </c>
      <c r="D2388" s="2">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4">
        <v>479.98399999999998</v>
      </c>
      <c r="S2388">
        <v>2</v>
      </c>
      <c r="T2388" s="3">
        <v>0.2</v>
      </c>
      <c r="U2388" s="4">
        <v>59.997999999999998</v>
      </c>
      <c r="V2388" s="3">
        <f t="shared" si="74"/>
        <v>0.125</v>
      </c>
      <c r="W2388" t="str">
        <f t="shared" si="75"/>
        <v>Profit</v>
      </c>
    </row>
    <row r="2389" spans="1:23" x14ac:dyDescent="0.35">
      <c r="A2389">
        <v>2388</v>
      </c>
      <c r="B2389" t="s">
        <v>5435</v>
      </c>
      <c r="C2389" s="2">
        <v>42350</v>
      </c>
      <c r="D2389" s="2">
        <v>42353</v>
      </c>
      <c r="E2389" t="s">
        <v>187</v>
      </c>
      <c r="F2389" t="s">
        <v>5184</v>
      </c>
      <c r="G2389" t="s">
        <v>5185</v>
      </c>
      <c r="H2389" t="s">
        <v>25</v>
      </c>
      <c r="I2389" t="s">
        <v>26</v>
      </c>
      <c r="J2389" t="s">
        <v>949</v>
      </c>
      <c r="K2389" t="s">
        <v>42</v>
      </c>
      <c r="L2389">
        <v>92105</v>
      </c>
      <c r="M2389" t="s">
        <v>43</v>
      </c>
      <c r="N2389" t="s">
        <v>5436</v>
      </c>
      <c r="O2389" t="s">
        <v>45</v>
      </c>
      <c r="P2389" t="s">
        <v>268</v>
      </c>
      <c r="Q2389" t="s">
        <v>562</v>
      </c>
      <c r="R2389" s="4">
        <v>7.86</v>
      </c>
      <c r="S2389">
        <v>2</v>
      </c>
      <c r="T2389" s="3">
        <v>0</v>
      </c>
      <c r="U2389" s="4">
        <v>3.6156000000000001</v>
      </c>
      <c r="V2389" s="3">
        <f t="shared" si="74"/>
        <v>0.46</v>
      </c>
      <c r="W2389" t="str">
        <f t="shared" si="75"/>
        <v>Profit</v>
      </c>
    </row>
    <row r="2390" spans="1:23" x14ac:dyDescent="0.35">
      <c r="A2390">
        <v>2389</v>
      </c>
      <c r="B2390" t="s">
        <v>5435</v>
      </c>
      <c r="C2390" s="2">
        <v>42350</v>
      </c>
      <c r="D2390" s="2">
        <v>42353</v>
      </c>
      <c r="E2390" t="s">
        <v>187</v>
      </c>
      <c r="F2390" t="s">
        <v>5184</v>
      </c>
      <c r="G2390" t="s">
        <v>5185</v>
      </c>
      <c r="H2390" t="s">
        <v>25</v>
      </c>
      <c r="I2390" t="s">
        <v>26</v>
      </c>
      <c r="J2390" t="s">
        <v>949</v>
      </c>
      <c r="K2390" t="s">
        <v>42</v>
      </c>
      <c r="L2390">
        <v>92105</v>
      </c>
      <c r="M2390" t="s">
        <v>43</v>
      </c>
      <c r="N2390" t="s">
        <v>5437</v>
      </c>
      <c r="O2390" t="s">
        <v>45</v>
      </c>
      <c r="P2390" t="s">
        <v>74</v>
      </c>
      <c r="Q2390" t="s">
        <v>5438</v>
      </c>
      <c r="R2390" s="4">
        <v>24.448</v>
      </c>
      <c r="S2390">
        <v>2</v>
      </c>
      <c r="T2390" s="3">
        <v>0.2</v>
      </c>
      <c r="U2390" s="4">
        <v>8.8623999999999992</v>
      </c>
      <c r="V2390" s="3">
        <f t="shared" si="74"/>
        <v>0.36249999999999993</v>
      </c>
      <c r="W2390" t="str">
        <f t="shared" si="75"/>
        <v>Profit</v>
      </c>
    </row>
    <row r="2391" spans="1:23" x14ac:dyDescent="0.35">
      <c r="A2391">
        <v>2390</v>
      </c>
      <c r="B2391" t="s">
        <v>5439</v>
      </c>
      <c r="C2391" s="2">
        <v>42344</v>
      </c>
      <c r="D2391" s="2">
        <v>42348</v>
      </c>
      <c r="E2391" t="s">
        <v>49</v>
      </c>
      <c r="F2391" t="s">
        <v>5440</v>
      </c>
      <c r="G2391" t="s">
        <v>5441</v>
      </c>
      <c r="H2391" t="s">
        <v>25</v>
      </c>
      <c r="I2391" t="s">
        <v>26</v>
      </c>
      <c r="J2391" t="s">
        <v>265</v>
      </c>
      <c r="K2391" t="s">
        <v>266</v>
      </c>
      <c r="L2391">
        <v>10009</v>
      </c>
      <c r="M2391" t="s">
        <v>147</v>
      </c>
      <c r="N2391" t="s">
        <v>5442</v>
      </c>
      <c r="O2391" t="s">
        <v>45</v>
      </c>
      <c r="P2391" t="s">
        <v>89</v>
      </c>
      <c r="Q2391" t="s">
        <v>5443</v>
      </c>
      <c r="R2391" s="4">
        <v>6.48</v>
      </c>
      <c r="S2391">
        <v>1</v>
      </c>
      <c r="T2391" s="3">
        <v>0</v>
      </c>
      <c r="U2391" s="4">
        <v>3.1103999999999998</v>
      </c>
      <c r="V2391" s="3">
        <f t="shared" si="74"/>
        <v>0.47999999999999993</v>
      </c>
      <c r="W2391" t="str">
        <f t="shared" si="75"/>
        <v>Profit</v>
      </c>
    </row>
    <row r="2392" spans="1:23" x14ac:dyDescent="0.35">
      <c r="A2392">
        <v>2391</v>
      </c>
      <c r="B2392" t="s">
        <v>5439</v>
      </c>
      <c r="C2392" s="2">
        <v>42344</v>
      </c>
      <c r="D2392" s="2">
        <v>42348</v>
      </c>
      <c r="E2392" t="s">
        <v>49</v>
      </c>
      <c r="F2392" t="s">
        <v>5440</v>
      </c>
      <c r="G2392" t="s">
        <v>5441</v>
      </c>
      <c r="H2392" t="s">
        <v>25</v>
      </c>
      <c r="I2392" t="s">
        <v>26</v>
      </c>
      <c r="J2392" t="s">
        <v>265</v>
      </c>
      <c r="K2392" t="s">
        <v>266</v>
      </c>
      <c r="L2392">
        <v>10009</v>
      </c>
      <c r="M2392" t="s">
        <v>147</v>
      </c>
      <c r="N2392" t="s">
        <v>5444</v>
      </c>
      <c r="O2392" t="s">
        <v>45</v>
      </c>
      <c r="P2392" t="s">
        <v>89</v>
      </c>
      <c r="Q2392" t="s">
        <v>5445</v>
      </c>
      <c r="R2392" s="4">
        <v>41.86</v>
      </c>
      <c r="S2392">
        <v>7</v>
      </c>
      <c r="T2392" s="3">
        <v>0</v>
      </c>
      <c r="U2392" s="4">
        <v>20.511399999999998</v>
      </c>
      <c r="V2392" s="3">
        <f t="shared" si="74"/>
        <v>0.49</v>
      </c>
      <c r="W2392" t="str">
        <f t="shared" si="75"/>
        <v>Profit</v>
      </c>
    </row>
    <row r="2393" spans="1:23" x14ac:dyDescent="0.35">
      <c r="A2393">
        <v>2392</v>
      </c>
      <c r="B2393" t="s">
        <v>5439</v>
      </c>
      <c r="C2393" s="2">
        <v>42344</v>
      </c>
      <c r="D2393" s="2">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4">
        <v>1619.91</v>
      </c>
      <c r="S2393">
        <v>9</v>
      </c>
      <c r="T2393" s="3">
        <v>0</v>
      </c>
      <c r="U2393" s="4">
        <v>97.194599999999994</v>
      </c>
      <c r="V2393" s="3">
        <f t="shared" si="74"/>
        <v>5.9999999999999991E-2</v>
      </c>
      <c r="W2393" t="str">
        <f t="shared" si="75"/>
        <v>Profit</v>
      </c>
    </row>
    <row r="2394" spans="1:23" x14ac:dyDescent="0.35">
      <c r="A2394">
        <v>2393</v>
      </c>
      <c r="B2394" t="s">
        <v>5439</v>
      </c>
      <c r="C2394" s="2">
        <v>42344</v>
      </c>
      <c r="D2394" s="2">
        <v>42348</v>
      </c>
      <c r="E2394" t="s">
        <v>49</v>
      </c>
      <c r="F2394" t="s">
        <v>5440</v>
      </c>
      <c r="G2394" t="s">
        <v>5441</v>
      </c>
      <c r="H2394" t="s">
        <v>25</v>
      </c>
      <c r="I2394" t="s">
        <v>26</v>
      </c>
      <c r="J2394" t="s">
        <v>265</v>
      </c>
      <c r="K2394" t="s">
        <v>266</v>
      </c>
      <c r="L2394">
        <v>10009</v>
      </c>
      <c r="M2394" t="s">
        <v>147</v>
      </c>
      <c r="N2394" t="s">
        <v>4591</v>
      </c>
      <c r="O2394" t="s">
        <v>31</v>
      </c>
      <c r="P2394" t="s">
        <v>64</v>
      </c>
      <c r="Q2394" t="s">
        <v>4592</v>
      </c>
      <c r="R2394" s="4">
        <v>113.92</v>
      </c>
      <c r="S2394">
        <v>4</v>
      </c>
      <c r="T2394" s="3">
        <v>0</v>
      </c>
      <c r="U2394" s="4">
        <v>42.150399999999998</v>
      </c>
      <c r="V2394" s="3">
        <f t="shared" si="74"/>
        <v>0.37</v>
      </c>
      <c r="W2394" t="str">
        <f t="shared" si="75"/>
        <v>Profit</v>
      </c>
    </row>
    <row r="2395" spans="1:23" x14ac:dyDescent="0.35">
      <c r="A2395">
        <v>2394</v>
      </c>
      <c r="B2395" t="s">
        <v>5448</v>
      </c>
      <c r="C2395" s="2">
        <v>42446</v>
      </c>
      <c r="D2395" s="2">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4">
        <v>39.68</v>
      </c>
      <c r="S2395">
        <v>2</v>
      </c>
      <c r="T2395" s="3">
        <v>0</v>
      </c>
      <c r="U2395" s="4">
        <v>10.316800000000001</v>
      </c>
      <c r="V2395" s="3">
        <f t="shared" si="74"/>
        <v>0.26</v>
      </c>
      <c r="W2395" t="str">
        <f t="shared" si="75"/>
        <v>Profit</v>
      </c>
    </row>
    <row r="2396" spans="1:23" x14ac:dyDescent="0.35">
      <c r="A2396">
        <v>2395</v>
      </c>
      <c r="B2396" t="s">
        <v>5450</v>
      </c>
      <c r="C2396" s="2">
        <v>42322</v>
      </c>
      <c r="D2396" s="2">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4">
        <v>37.6</v>
      </c>
      <c r="S2396">
        <v>2</v>
      </c>
      <c r="T2396" s="3">
        <v>0</v>
      </c>
      <c r="U2396" s="4">
        <v>2.2559999999999998</v>
      </c>
      <c r="V2396" s="3">
        <f t="shared" si="74"/>
        <v>5.9999999999999991E-2</v>
      </c>
      <c r="W2396" t="str">
        <f t="shared" si="75"/>
        <v>Profit</v>
      </c>
    </row>
    <row r="2397" spans="1:23" x14ac:dyDescent="0.35">
      <c r="A2397">
        <v>2396</v>
      </c>
      <c r="B2397" t="s">
        <v>5450</v>
      </c>
      <c r="C2397" s="2">
        <v>42322</v>
      </c>
      <c r="D2397" s="2">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4">
        <v>59.9</v>
      </c>
      <c r="S2397">
        <v>2</v>
      </c>
      <c r="T2397" s="3">
        <v>0</v>
      </c>
      <c r="U2397" s="4">
        <v>23.96</v>
      </c>
      <c r="V2397" s="3">
        <f t="shared" si="74"/>
        <v>0.4</v>
      </c>
      <c r="W2397" t="str">
        <f t="shared" si="75"/>
        <v>Profit</v>
      </c>
    </row>
    <row r="2398" spans="1:23" x14ac:dyDescent="0.35">
      <c r="A2398">
        <v>2397</v>
      </c>
      <c r="B2398" t="s">
        <v>5450</v>
      </c>
      <c r="C2398" s="2">
        <v>42322</v>
      </c>
      <c r="D2398" s="2">
        <v>42327</v>
      </c>
      <c r="E2398" t="s">
        <v>49</v>
      </c>
      <c r="F2398" t="s">
        <v>5295</v>
      </c>
      <c r="G2398" t="s">
        <v>5296</v>
      </c>
      <c r="H2398" t="s">
        <v>40</v>
      </c>
      <c r="I2398" t="s">
        <v>26</v>
      </c>
      <c r="J2398" t="s">
        <v>265</v>
      </c>
      <c r="K2398" t="s">
        <v>266</v>
      </c>
      <c r="L2398">
        <v>10035</v>
      </c>
      <c r="M2398" t="s">
        <v>147</v>
      </c>
      <c r="N2398" t="s">
        <v>3754</v>
      </c>
      <c r="O2398" t="s">
        <v>45</v>
      </c>
      <c r="P2398" t="s">
        <v>89</v>
      </c>
      <c r="Q2398" t="s">
        <v>3755</v>
      </c>
      <c r="R2398" s="4">
        <v>37</v>
      </c>
      <c r="S2398">
        <v>5</v>
      </c>
      <c r="T2398" s="3">
        <v>0</v>
      </c>
      <c r="U2398" s="4">
        <v>16.649999999999999</v>
      </c>
      <c r="V2398" s="3">
        <f t="shared" si="74"/>
        <v>0.44999999999999996</v>
      </c>
      <c r="W2398" t="str">
        <f t="shared" si="75"/>
        <v>Profit</v>
      </c>
    </row>
    <row r="2399" spans="1:23" x14ac:dyDescent="0.35">
      <c r="A2399">
        <v>2398</v>
      </c>
      <c r="B2399" t="s">
        <v>5451</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s="4">
        <v>5.76</v>
      </c>
      <c r="S2399">
        <v>2</v>
      </c>
      <c r="T2399" s="3">
        <v>0</v>
      </c>
      <c r="U2399" s="4">
        <v>2.8224</v>
      </c>
      <c r="V2399" s="3">
        <f t="shared" si="74"/>
        <v>0.49000000000000005</v>
      </c>
      <c r="W2399" t="str">
        <f t="shared" si="75"/>
        <v>Profit</v>
      </c>
    </row>
    <row r="2400" spans="1:23" x14ac:dyDescent="0.35">
      <c r="A2400">
        <v>2399</v>
      </c>
      <c r="B2400" t="s">
        <v>5451</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s="4">
        <v>16.68</v>
      </c>
      <c r="S2400">
        <v>6</v>
      </c>
      <c r="T2400" s="3">
        <v>0</v>
      </c>
      <c r="U2400" s="4">
        <v>4.3368000000000002</v>
      </c>
      <c r="V2400" s="3">
        <f t="shared" si="74"/>
        <v>0.26</v>
      </c>
      <c r="W2400" t="str">
        <f t="shared" si="75"/>
        <v>Profit</v>
      </c>
    </row>
    <row r="2401" spans="1:23" x14ac:dyDescent="0.35">
      <c r="A2401">
        <v>2400</v>
      </c>
      <c r="B2401" t="s">
        <v>5452</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s="4">
        <v>628.80999999999995</v>
      </c>
      <c r="S2401">
        <v>7</v>
      </c>
      <c r="T2401" s="3">
        <v>0</v>
      </c>
      <c r="U2401" s="4">
        <v>12.5762</v>
      </c>
      <c r="V2401" s="3">
        <f t="shared" si="74"/>
        <v>0.02</v>
      </c>
      <c r="W2401" t="str">
        <f t="shared" si="75"/>
        <v>Profit</v>
      </c>
    </row>
    <row r="2402" spans="1:23" x14ac:dyDescent="0.35">
      <c r="A2402">
        <v>2401</v>
      </c>
      <c r="B2402" t="s">
        <v>5452</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s="4">
        <v>56.45</v>
      </c>
      <c r="S2402">
        <v>5</v>
      </c>
      <c r="T2402" s="3">
        <v>0</v>
      </c>
      <c r="U2402" s="4">
        <v>14.677</v>
      </c>
      <c r="V2402" s="3">
        <f t="shared" si="74"/>
        <v>0.25999999999999995</v>
      </c>
      <c r="W2402" t="str">
        <f t="shared" si="75"/>
        <v>Profit</v>
      </c>
    </row>
    <row r="2403" spans="1:23" x14ac:dyDescent="0.35">
      <c r="A2403">
        <v>2402</v>
      </c>
      <c r="B2403" t="s">
        <v>5453</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s="4">
        <v>94.2</v>
      </c>
      <c r="S2403">
        <v>6</v>
      </c>
      <c r="T2403" s="3">
        <v>0</v>
      </c>
      <c r="U2403" s="4">
        <v>23.55</v>
      </c>
      <c r="V2403" s="3">
        <f t="shared" si="74"/>
        <v>0.25</v>
      </c>
      <c r="W2403" t="str">
        <f t="shared" si="75"/>
        <v>Profit</v>
      </c>
    </row>
    <row r="2404" spans="1:23" x14ac:dyDescent="0.35">
      <c r="A2404">
        <v>2403</v>
      </c>
      <c r="B2404" t="s">
        <v>5453</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s="4">
        <v>28.4</v>
      </c>
      <c r="S2404">
        <v>5</v>
      </c>
      <c r="T2404" s="3">
        <v>0</v>
      </c>
      <c r="U2404" s="4">
        <v>13.348000000000001</v>
      </c>
      <c r="V2404" s="3">
        <f t="shared" si="74"/>
        <v>0.47000000000000003</v>
      </c>
      <c r="W2404" t="str">
        <f t="shared" si="75"/>
        <v>Profit</v>
      </c>
    </row>
    <row r="2405" spans="1:23" x14ac:dyDescent="0.35">
      <c r="A2405">
        <v>2404</v>
      </c>
      <c r="B2405" t="s">
        <v>5454</v>
      </c>
      <c r="C2405" s="2">
        <v>42640</v>
      </c>
      <c r="D2405" s="2">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4">
        <v>956.66480000000001</v>
      </c>
      <c r="S2405">
        <v>7</v>
      </c>
      <c r="T2405" s="3">
        <v>0.32</v>
      </c>
      <c r="U2405" s="4">
        <v>-225.0976</v>
      </c>
      <c r="V2405" s="3">
        <f t="shared" si="74"/>
        <v>-0.23529411764705882</v>
      </c>
      <c r="W2405" t="str">
        <f t="shared" si="75"/>
        <v>Loss</v>
      </c>
    </row>
    <row r="2406" spans="1:23" x14ac:dyDescent="0.35">
      <c r="A2406">
        <v>2405</v>
      </c>
      <c r="B2406" t="s">
        <v>5457</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s="4">
        <v>1115.9100000000001</v>
      </c>
      <c r="S2406">
        <v>9</v>
      </c>
      <c r="T2406" s="3">
        <v>0</v>
      </c>
      <c r="U2406" s="4">
        <v>200.8638</v>
      </c>
      <c r="V2406" s="3">
        <f t="shared" si="74"/>
        <v>0.18</v>
      </c>
      <c r="W2406" t="str">
        <f t="shared" si="75"/>
        <v>Profit</v>
      </c>
    </row>
    <row r="2407" spans="1:23" x14ac:dyDescent="0.35">
      <c r="A2407">
        <v>2406</v>
      </c>
      <c r="B2407" t="s">
        <v>5457</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s="4">
        <v>128.744</v>
      </c>
      <c r="S2407">
        <v>7</v>
      </c>
      <c r="T2407" s="3">
        <v>0.2</v>
      </c>
      <c r="U2407" s="4">
        <v>-28.967400000000001</v>
      </c>
      <c r="V2407" s="3">
        <f t="shared" si="74"/>
        <v>-0.22500000000000001</v>
      </c>
      <c r="W2407" t="str">
        <f t="shared" si="75"/>
        <v>Loss</v>
      </c>
    </row>
    <row r="2408" spans="1:23" x14ac:dyDescent="0.35">
      <c r="A2408">
        <v>2407</v>
      </c>
      <c r="B2408" t="s">
        <v>5457</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s="4">
        <v>79.92</v>
      </c>
      <c r="S2408">
        <v>10</v>
      </c>
      <c r="T2408" s="3">
        <v>0.2</v>
      </c>
      <c r="U2408" s="4">
        <v>26.972999999999999</v>
      </c>
      <c r="V2408" s="3">
        <f t="shared" si="74"/>
        <v>0.33749999999999997</v>
      </c>
      <c r="W2408" t="str">
        <f t="shared" si="75"/>
        <v>Profit</v>
      </c>
    </row>
    <row r="2409" spans="1:23" x14ac:dyDescent="0.35">
      <c r="A2409">
        <v>2408</v>
      </c>
      <c r="B2409" t="s">
        <v>5458</v>
      </c>
      <c r="C2409" s="2">
        <v>42755</v>
      </c>
      <c r="D2409" s="2">
        <v>42760</v>
      </c>
      <c r="E2409" t="s">
        <v>49</v>
      </c>
      <c r="F2409" t="s">
        <v>5459</v>
      </c>
      <c r="G2409" t="s">
        <v>5460</v>
      </c>
      <c r="H2409" t="s">
        <v>25</v>
      </c>
      <c r="I2409" t="s">
        <v>26</v>
      </c>
      <c r="J2409" t="s">
        <v>126</v>
      </c>
      <c r="K2409" t="s">
        <v>42</v>
      </c>
      <c r="L2409">
        <v>94122</v>
      </c>
      <c r="M2409" t="s">
        <v>43</v>
      </c>
      <c r="N2409" t="s">
        <v>4648</v>
      </c>
      <c r="O2409" t="s">
        <v>45</v>
      </c>
      <c r="P2409" t="s">
        <v>67</v>
      </c>
      <c r="Q2409" t="s">
        <v>3042</v>
      </c>
      <c r="R2409" s="4">
        <v>24.2</v>
      </c>
      <c r="S2409">
        <v>5</v>
      </c>
      <c r="T2409" s="3">
        <v>0</v>
      </c>
      <c r="U2409" s="4">
        <v>7.9859999999999998</v>
      </c>
      <c r="V2409" s="3">
        <f t="shared" si="74"/>
        <v>0.33</v>
      </c>
      <c r="W2409" t="str">
        <f t="shared" si="75"/>
        <v>Profit</v>
      </c>
    </row>
    <row r="2410" spans="1:23" x14ac:dyDescent="0.35">
      <c r="A2410">
        <v>2409</v>
      </c>
      <c r="B2410" t="s">
        <v>5458</v>
      </c>
      <c r="C2410" s="2">
        <v>42755</v>
      </c>
      <c r="D2410" s="2">
        <v>42760</v>
      </c>
      <c r="E2410" t="s">
        <v>49</v>
      </c>
      <c r="F2410" t="s">
        <v>5459</v>
      </c>
      <c r="G2410" t="s">
        <v>5460</v>
      </c>
      <c r="H2410" t="s">
        <v>25</v>
      </c>
      <c r="I2410" t="s">
        <v>26</v>
      </c>
      <c r="J2410" t="s">
        <v>126</v>
      </c>
      <c r="K2410" t="s">
        <v>42</v>
      </c>
      <c r="L2410">
        <v>94122</v>
      </c>
      <c r="M2410" t="s">
        <v>43</v>
      </c>
      <c r="N2410" t="s">
        <v>5461</v>
      </c>
      <c r="O2410" t="s">
        <v>70</v>
      </c>
      <c r="P2410" t="s">
        <v>71</v>
      </c>
      <c r="Q2410" t="s">
        <v>5462</v>
      </c>
      <c r="R2410" s="4">
        <v>359.976</v>
      </c>
      <c r="S2410">
        <v>3</v>
      </c>
      <c r="T2410" s="3">
        <v>0.2</v>
      </c>
      <c r="U2410" s="4">
        <v>130.4913</v>
      </c>
      <c r="V2410" s="3">
        <f t="shared" si="74"/>
        <v>0.36249999999999999</v>
      </c>
      <c r="W2410" t="str">
        <f t="shared" si="75"/>
        <v>Profit</v>
      </c>
    </row>
    <row r="2411" spans="1:23" x14ac:dyDescent="0.35">
      <c r="A2411">
        <v>2410</v>
      </c>
      <c r="B2411" t="s">
        <v>5463</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s="4">
        <v>211.84</v>
      </c>
      <c r="S2411">
        <v>8</v>
      </c>
      <c r="T2411" s="3">
        <v>0</v>
      </c>
      <c r="U2411" s="4">
        <v>76.2624</v>
      </c>
      <c r="V2411" s="3">
        <f t="shared" si="74"/>
        <v>0.36</v>
      </c>
      <c r="W2411" t="str">
        <f t="shared" si="75"/>
        <v>Profit</v>
      </c>
    </row>
    <row r="2412" spans="1:23" x14ac:dyDescent="0.35">
      <c r="A2412">
        <v>2411</v>
      </c>
      <c r="B2412" t="s">
        <v>5464</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4">
        <v>5.68</v>
      </c>
      <c r="S2412">
        <v>2</v>
      </c>
      <c r="T2412" s="3">
        <v>0.2</v>
      </c>
      <c r="U2412" s="4">
        <v>1.917</v>
      </c>
      <c r="V2412" s="3">
        <f t="shared" si="74"/>
        <v>0.33750000000000002</v>
      </c>
      <c r="W2412" t="str">
        <f t="shared" si="75"/>
        <v>Profit</v>
      </c>
    </row>
    <row r="2413" spans="1:23" x14ac:dyDescent="0.35">
      <c r="A2413">
        <v>2412</v>
      </c>
      <c r="B2413" t="s">
        <v>5465</v>
      </c>
      <c r="C2413" s="2">
        <v>42162</v>
      </c>
      <c r="D2413" s="2">
        <v>42164</v>
      </c>
      <c r="E2413" t="s">
        <v>22</v>
      </c>
      <c r="F2413" t="s">
        <v>5466</v>
      </c>
      <c r="G2413" t="s">
        <v>5467</v>
      </c>
      <c r="H2413" t="s">
        <v>40</v>
      </c>
      <c r="I2413" t="s">
        <v>26</v>
      </c>
      <c r="J2413" t="s">
        <v>41</v>
      </c>
      <c r="K2413" t="s">
        <v>42</v>
      </c>
      <c r="L2413">
        <v>90036</v>
      </c>
      <c r="M2413" t="s">
        <v>43</v>
      </c>
      <c r="N2413" t="s">
        <v>2431</v>
      </c>
      <c r="O2413" t="s">
        <v>45</v>
      </c>
      <c r="P2413" t="s">
        <v>74</v>
      </c>
      <c r="Q2413" t="s">
        <v>2432</v>
      </c>
      <c r="R2413" s="4">
        <v>7.52</v>
      </c>
      <c r="S2413">
        <v>5</v>
      </c>
      <c r="T2413" s="3">
        <v>0.2</v>
      </c>
      <c r="U2413" s="4">
        <v>2.6320000000000001</v>
      </c>
      <c r="V2413" s="3">
        <f t="shared" si="74"/>
        <v>0.35000000000000003</v>
      </c>
      <c r="W2413" t="str">
        <f t="shared" si="75"/>
        <v>Profit</v>
      </c>
    </row>
    <row r="2414" spans="1:23" x14ac:dyDescent="0.35">
      <c r="A2414">
        <v>2413</v>
      </c>
      <c r="B2414" t="s">
        <v>5468</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s="4">
        <v>11.96</v>
      </c>
      <c r="S2414">
        <v>2</v>
      </c>
      <c r="T2414" s="3">
        <v>0</v>
      </c>
      <c r="U2414" s="4">
        <v>5.8604000000000003</v>
      </c>
      <c r="V2414" s="3">
        <f t="shared" si="74"/>
        <v>0.49</v>
      </c>
      <c r="W2414" t="str">
        <f t="shared" si="75"/>
        <v>Profit</v>
      </c>
    </row>
    <row r="2415" spans="1:23" x14ac:dyDescent="0.35">
      <c r="A2415">
        <v>2414</v>
      </c>
      <c r="B2415" t="s">
        <v>5468</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s="4">
        <v>629.06399999999996</v>
      </c>
      <c r="S2415">
        <v>3</v>
      </c>
      <c r="T2415" s="3">
        <v>0.2</v>
      </c>
      <c r="U2415" s="4">
        <v>31.453199999999999</v>
      </c>
      <c r="V2415" s="3">
        <f t="shared" si="74"/>
        <v>0.05</v>
      </c>
      <c r="W2415" t="str">
        <f t="shared" si="75"/>
        <v>Profit</v>
      </c>
    </row>
    <row r="2416" spans="1:23" x14ac:dyDescent="0.35">
      <c r="A2416">
        <v>2415</v>
      </c>
      <c r="B2416" t="s">
        <v>5469</v>
      </c>
      <c r="C2416" s="2">
        <v>42733</v>
      </c>
      <c r="D2416" s="2">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4">
        <v>754.45</v>
      </c>
      <c r="S2416">
        <v>5</v>
      </c>
      <c r="T2416" s="3">
        <v>0</v>
      </c>
      <c r="U2416" s="4">
        <v>60.356000000000002</v>
      </c>
      <c r="V2416" s="3">
        <f t="shared" si="74"/>
        <v>0.08</v>
      </c>
      <c r="W2416" t="str">
        <f t="shared" si="75"/>
        <v>Profit</v>
      </c>
    </row>
    <row r="2417" spans="1:23" x14ac:dyDescent="0.35">
      <c r="A2417">
        <v>2416</v>
      </c>
      <c r="B2417" t="s">
        <v>5470</v>
      </c>
      <c r="C2417" s="2">
        <v>42191</v>
      </c>
      <c r="D2417" s="2">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4">
        <v>301.95999999999998</v>
      </c>
      <c r="S2417">
        <v>2</v>
      </c>
      <c r="T2417" s="3">
        <v>0</v>
      </c>
      <c r="U2417" s="4">
        <v>60.392000000000003</v>
      </c>
      <c r="V2417" s="3">
        <f t="shared" si="74"/>
        <v>0.2</v>
      </c>
      <c r="W2417" t="str">
        <f t="shared" si="75"/>
        <v>Profit</v>
      </c>
    </row>
    <row r="2418" spans="1:23" x14ac:dyDescent="0.35">
      <c r="A2418">
        <v>2417</v>
      </c>
      <c r="B2418" t="s">
        <v>5472</v>
      </c>
      <c r="C2418" s="2">
        <v>43020</v>
      </c>
      <c r="D2418" s="2">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4">
        <v>595</v>
      </c>
      <c r="S2418">
        <v>5</v>
      </c>
      <c r="T2418" s="3">
        <v>0</v>
      </c>
      <c r="U2418" s="4">
        <v>95.2</v>
      </c>
      <c r="V2418" s="3">
        <f t="shared" si="74"/>
        <v>0.16</v>
      </c>
      <c r="W2418" t="str">
        <f t="shared" si="75"/>
        <v>Profit</v>
      </c>
    </row>
    <row r="2419" spans="1:23" x14ac:dyDescent="0.35">
      <c r="A2419">
        <v>2418</v>
      </c>
      <c r="B2419" t="s">
        <v>5472</v>
      </c>
      <c r="C2419" s="2">
        <v>43020</v>
      </c>
      <c r="D2419" s="2">
        <v>43026</v>
      </c>
      <c r="E2419" t="s">
        <v>49</v>
      </c>
      <c r="F2419" t="s">
        <v>5473</v>
      </c>
      <c r="G2419" t="s">
        <v>5474</v>
      </c>
      <c r="H2419" t="s">
        <v>40</v>
      </c>
      <c r="I2419" t="s">
        <v>26</v>
      </c>
      <c r="J2419" t="s">
        <v>5475</v>
      </c>
      <c r="K2419" t="s">
        <v>668</v>
      </c>
      <c r="L2419">
        <v>87105</v>
      </c>
      <c r="M2419" t="s">
        <v>43</v>
      </c>
      <c r="N2419" t="s">
        <v>4809</v>
      </c>
      <c r="O2419" t="s">
        <v>45</v>
      </c>
      <c r="P2419" t="s">
        <v>74</v>
      </c>
      <c r="Q2419" t="s">
        <v>4810</v>
      </c>
      <c r="R2419" s="4">
        <v>79.872</v>
      </c>
      <c r="S2419">
        <v>3</v>
      </c>
      <c r="T2419" s="3">
        <v>0.2</v>
      </c>
      <c r="U2419" s="4">
        <v>29.952000000000002</v>
      </c>
      <c r="V2419" s="3">
        <f t="shared" si="74"/>
        <v>0.375</v>
      </c>
      <c r="W2419" t="str">
        <f t="shared" si="75"/>
        <v>Profit</v>
      </c>
    </row>
    <row r="2420" spans="1:23" x14ac:dyDescent="0.35">
      <c r="A2420">
        <v>2419</v>
      </c>
      <c r="B2420" t="s">
        <v>5476</v>
      </c>
      <c r="C2420" s="2">
        <v>42511</v>
      </c>
      <c r="D2420" s="2">
        <v>42518</v>
      </c>
      <c r="E2420" t="s">
        <v>49</v>
      </c>
      <c r="F2420" t="s">
        <v>207</v>
      </c>
      <c r="G2420" t="s">
        <v>208</v>
      </c>
      <c r="H2420" t="s">
        <v>40</v>
      </c>
      <c r="I2420" t="s">
        <v>26</v>
      </c>
      <c r="J2420" t="s">
        <v>5477</v>
      </c>
      <c r="K2420" t="s">
        <v>1395</v>
      </c>
      <c r="L2420">
        <v>89431</v>
      </c>
      <c r="M2420" t="s">
        <v>43</v>
      </c>
      <c r="N2420" t="s">
        <v>5478</v>
      </c>
      <c r="O2420" t="s">
        <v>70</v>
      </c>
      <c r="P2420" t="s">
        <v>683</v>
      </c>
      <c r="Q2420" t="s">
        <v>5479</v>
      </c>
      <c r="R2420" s="4">
        <v>2396.4</v>
      </c>
      <c r="S2420">
        <v>10</v>
      </c>
      <c r="T2420" s="3">
        <v>0.2</v>
      </c>
      <c r="U2420" s="4">
        <v>179.73</v>
      </c>
      <c r="V2420" s="3">
        <f t="shared" si="74"/>
        <v>7.4999999999999997E-2</v>
      </c>
      <c r="W2420" t="str">
        <f t="shared" si="75"/>
        <v>Profit</v>
      </c>
    </row>
    <row r="2421" spans="1:23" x14ac:dyDescent="0.35">
      <c r="A2421">
        <v>2420</v>
      </c>
      <c r="B2421" t="s">
        <v>5480</v>
      </c>
      <c r="C2421" s="2">
        <v>43048</v>
      </c>
      <c r="D2421" s="2">
        <v>43053</v>
      </c>
      <c r="E2421" t="s">
        <v>49</v>
      </c>
      <c r="F2421" t="s">
        <v>4932</v>
      </c>
      <c r="G2421" t="s">
        <v>4933</v>
      </c>
      <c r="H2421" t="s">
        <v>40</v>
      </c>
      <c r="I2421" t="s">
        <v>26</v>
      </c>
      <c r="J2421" t="s">
        <v>5481</v>
      </c>
      <c r="K2421" t="s">
        <v>42</v>
      </c>
      <c r="L2421">
        <v>92236</v>
      </c>
      <c r="M2421" t="s">
        <v>43</v>
      </c>
      <c r="N2421" t="s">
        <v>3792</v>
      </c>
      <c r="O2421" t="s">
        <v>45</v>
      </c>
      <c r="P2421" t="s">
        <v>58</v>
      </c>
      <c r="Q2421" t="s">
        <v>3793</v>
      </c>
      <c r="R2421" s="4">
        <v>63.56</v>
      </c>
      <c r="S2421">
        <v>2</v>
      </c>
      <c r="T2421" s="3">
        <v>0</v>
      </c>
      <c r="U2421" s="4">
        <v>3.1779999999999999</v>
      </c>
      <c r="V2421" s="3">
        <f t="shared" si="74"/>
        <v>4.9999999999999996E-2</v>
      </c>
      <c r="W2421" t="str">
        <f t="shared" si="75"/>
        <v>Profit</v>
      </c>
    </row>
    <row r="2422" spans="1:23" x14ac:dyDescent="0.35">
      <c r="A2422">
        <v>2421</v>
      </c>
      <c r="B2422" t="s">
        <v>5480</v>
      </c>
      <c r="C2422" s="2">
        <v>43048</v>
      </c>
      <c r="D2422" s="2">
        <v>43053</v>
      </c>
      <c r="E2422" t="s">
        <v>49</v>
      </c>
      <c r="F2422" t="s">
        <v>4932</v>
      </c>
      <c r="G2422" t="s">
        <v>4933</v>
      </c>
      <c r="H2422" t="s">
        <v>40</v>
      </c>
      <c r="I2422" t="s">
        <v>26</v>
      </c>
      <c r="J2422" t="s">
        <v>5481</v>
      </c>
      <c r="K2422" t="s">
        <v>42</v>
      </c>
      <c r="L2422">
        <v>92236</v>
      </c>
      <c r="M2422" t="s">
        <v>43</v>
      </c>
      <c r="N2422" t="s">
        <v>5482</v>
      </c>
      <c r="O2422" t="s">
        <v>70</v>
      </c>
      <c r="P2422" t="s">
        <v>160</v>
      </c>
      <c r="Q2422" t="s">
        <v>5483</v>
      </c>
      <c r="R2422" s="4">
        <v>99.99</v>
      </c>
      <c r="S2422">
        <v>1</v>
      </c>
      <c r="T2422" s="3">
        <v>0</v>
      </c>
      <c r="U2422" s="4">
        <v>43.995600000000003</v>
      </c>
      <c r="V2422" s="3">
        <f t="shared" si="74"/>
        <v>0.44000000000000006</v>
      </c>
      <c r="W2422" t="str">
        <f t="shared" si="75"/>
        <v>Profit</v>
      </c>
    </row>
    <row r="2423" spans="1:23" x14ac:dyDescent="0.35">
      <c r="A2423">
        <v>2422</v>
      </c>
      <c r="B2423" t="s">
        <v>5484</v>
      </c>
      <c r="C2423" s="2">
        <v>42478</v>
      </c>
      <c r="D2423" s="2">
        <v>42483</v>
      </c>
      <c r="E2423" t="s">
        <v>49</v>
      </c>
      <c r="F2423" t="s">
        <v>5485</v>
      </c>
      <c r="G2423" t="s">
        <v>5486</v>
      </c>
      <c r="H2423" t="s">
        <v>101</v>
      </c>
      <c r="I2423" t="s">
        <v>26</v>
      </c>
      <c r="J2423" t="s">
        <v>5487</v>
      </c>
      <c r="K2423" t="s">
        <v>210</v>
      </c>
      <c r="L2423">
        <v>60126</v>
      </c>
      <c r="M2423" t="s">
        <v>104</v>
      </c>
      <c r="N2423" t="s">
        <v>378</v>
      </c>
      <c r="O2423" t="s">
        <v>45</v>
      </c>
      <c r="P2423" t="s">
        <v>58</v>
      </c>
      <c r="Q2423" t="s">
        <v>379</v>
      </c>
      <c r="R2423" s="4">
        <v>230.376</v>
      </c>
      <c r="S2423">
        <v>3</v>
      </c>
      <c r="T2423" s="3">
        <v>0.2</v>
      </c>
      <c r="U2423" s="4">
        <v>-48.954900000000002</v>
      </c>
      <c r="V2423" s="3">
        <f t="shared" si="74"/>
        <v>-0.21249999999999999</v>
      </c>
      <c r="W2423" t="str">
        <f t="shared" si="75"/>
        <v>Loss</v>
      </c>
    </row>
    <row r="2424" spans="1:23" x14ac:dyDescent="0.35">
      <c r="A2424">
        <v>2423</v>
      </c>
      <c r="B2424" t="s">
        <v>5484</v>
      </c>
      <c r="C2424" s="2">
        <v>42478</v>
      </c>
      <c r="D2424" s="2">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4">
        <v>9.6639999999999997</v>
      </c>
      <c r="S2424">
        <v>2</v>
      </c>
      <c r="T2424" s="3">
        <v>0.2</v>
      </c>
      <c r="U2424" s="4">
        <v>3.2616000000000001</v>
      </c>
      <c r="V2424" s="3">
        <f t="shared" si="74"/>
        <v>0.33750000000000002</v>
      </c>
      <c r="W2424" t="str">
        <f t="shared" si="75"/>
        <v>Profit</v>
      </c>
    </row>
    <row r="2425" spans="1:23" x14ac:dyDescent="0.35">
      <c r="A2425">
        <v>2424</v>
      </c>
      <c r="B2425" t="s">
        <v>5488</v>
      </c>
      <c r="C2425" s="2">
        <v>43094</v>
      </c>
      <c r="D2425" s="2">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4">
        <v>158.928</v>
      </c>
      <c r="S2425">
        <v>7</v>
      </c>
      <c r="T2425" s="3">
        <v>0.2</v>
      </c>
      <c r="U2425" s="4">
        <v>41.718600000000002</v>
      </c>
      <c r="V2425" s="3">
        <f t="shared" si="74"/>
        <v>0.26250000000000001</v>
      </c>
      <c r="W2425" t="str">
        <f t="shared" si="75"/>
        <v>Profit</v>
      </c>
    </row>
    <row r="2426" spans="1:23" x14ac:dyDescent="0.35">
      <c r="A2426">
        <v>2425</v>
      </c>
      <c r="B2426" t="s">
        <v>5488</v>
      </c>
      <c r="C2426" s="2">
        <v>43094</v>
      </c>
      <c r="D2426" s="2">
        <v>43099</v>
      </c>
      <c r="E2426" t="s">
        <v>49</v>
      </c>
      <c r="F2426" t="s">
        <v>5324</v>
      </c>
      <c r="G2426" t="s">
        <v>5325</v>
      </c>
      <c r="H2426" t="s">
        <v>25</v>
      </c>
      <c r="I2426" t="s">
        <v>26</v>
      </c>
      <c r="J2426" t="s">
        <v>747</v>
      </c>
      <c r="K2426" t="s">
        <v>497</v>
      </c>
      <c r="L2426">
        <v>45014</v>
      </c>
      <c r="M2426" t="s">
        <v>147</v>
      </c>
      <c r="N2426" t="s">
        <v>5381</v>
      </c>
      <c r="O2426" t="s">
        <v>45</v>
      </c>
      <c r="P2426" t="s">
        <v>74</v>
      </c>
      <c r="Q2426" t="s">
        <v>5382</v>
      </c>
      <c r="R2426" s="4">
        <v>13.023</v>
      </c>
      <c r="S2426">
        <v>1</v>
      </c>
      <c r="T2426" s="3">
        <v>0.7</v>
      </c>
      <c r="U2426" s="4">
        <v>-10.4184</v>
      </c>
      <c r="V2426" s="3">
        <f t="shared" si="74"/>
        <v>-0.8</v>
      </c>
      <c r="W2426" t="str">
        <f t="shared" si="75"/>
        <v>Loss</v>
      </c>
    </row>
    <row r="2427" spans="1:23" x14ac:dyDescent="0.35">
      <c r="A2427">
        <v>2426</v>
      </c>
      <c r="B2427" t="s">
        <v>5488</v>
      </c>
      <c r="C2427" s="2">
        <v>43094</v>
      </c>
      <c r="D2427" s="2">
        <v>43099</v>
      </c>
      <c r="E2427" t="s">
        <v>49</v>
      </c>
      <c r="F2427" t="s">
        <v>5324</v>
      </c>
      <c r="G2427" t="s">
        <v>5325</v>
      </c>
      <c r="H2427" t="s">
        <v>25</v>
      </c>
      <c r="I2427" t="s">
        <v>26</v>
      </c>
      <c r="J2427" t="s">
        <v>747</v>
      </c>
      <c r="K2427" t="s">
        <v>497</v>
      </c>
      <c r="L2427">
        <v>45014</v>
      </c>
      <c r="M2427" t="s">
        <v>147</v>
      </c>
      <c r="N2427" t="s">
        <v>5489</v>
      </c>
      <c r="O2427" t="s">
        <v>31</v>
      </c>
      <c r="P2427" t="s">
        <v>55</v>
      </c>
      <c r="Q2427" t="s">
        <v>5490</v>
      </c>
      <c r="R2427" s="4">
        <v>273.06</v>
      </c>
      <c r="S2427">
        <v>2</v>
      </c>
      <c r="T2427" s="3">
        <v>0.4</v>
      </c>
      <c r="U2427" s="4">
        <v>-104.673</v>
      </c>
      <c r="V2427" s="3">
        <f t="shared" si="74"/>
        <v>-0.38333333333333336</v>
      </c>
      <c r="W2427" t="str">
        <f t="shared" si="75"/>
        <v>Loss</v>
      </c>
    </row>
    <row r="2428" spans="1:23" x14ac:dyDescent="0.35">
      <c r="A2428">
        <v>2427</v>
      </c>
      <c r="B2428" t="s">
        <v>5488</v>
      </c>
      <c r="C2428" s="2">
        <v>43094</v>
      </c>
      <c r="D2428" s="2">
        <v>43099</v>
      </c>
      <c r="E2428" t="s">
        <v>49</v>
      </c>
      <c r="F2428" t="s">
        <v>5324</v>
      </c>
      <c r="G2428" t="s">
        <v>5325</v>
      </c>
      <c r="H2428" t="s">
        <v>25</v>
      </c>
      <c r="I2428" t="s">
        <v>26</v>
      </c>
      <c r="J2428" t="s">
        <v>747</v>
      </c>
      <c r="K2428" t="s">
        <v>497</v>
      </c>
      <c r="L2428">
        <v>45014</v>
      </c>
      <c r="M2428" t="s">
        <v>147</v>
      </c>
      <c r="N2428" t="s">
        <v>4945</v>
      </c>
      <c r="O2428" t="s">
        <v>45</v>
      </c>
      <c r="P2428" t="s">
        <v>268</v>
      </c>
      <c r="Q2428" t="s">
        <v>562</v>
      </c>
      <c r="R2428" s="4">
        <v>39.311999999999998</v>
      </c>
      <c r="S2428">
        <v>13</v>
      </c>
      <c r="T2428" s="3">
        <v>0.2</v>
      </c>
      <c r="U2428" s="4">
        <v>12.776400000000001</v>
      </c>
      <c r="V2428" s="3">
        <f t="shared" si="74"/>
        <v>0.32500000000000001</v>
      </c>
      <c r="W2428" t="str">
        <f t="shared" si="75"/>
        <v>Profit</v>
      </c>
    </row>
    <row r="2429" spans="1:23" x14ac:dyDescent="0.35">
      <c r="A2429">
        <v>2428</v>
      </c>
      <c r="B2429" t="s">
        <v>5491</v>
      </c>
      <c r="C2429" s="2">
        <v>42532</v>
      </c>
      <c r="D2429" s="2">
        <v>42538</v>
      </c>
      <c r="E2429" t="s">
        <v>49</v>
      </c>
      <c r="F2429" t="s">
        <v>774</v>
      </c>
      <c r="G2429" t="s">
        <v>775</v>
      </c>
      <c r="H2429" t="s">
        <v>40</v>
      </c>
      <c r="I2429" t="s">
        <v>26</v>
      </c>
      <c r="J2429" t="s">
        <v>1129</v>
      </c>
      <c r="K2429" t="s">
        <v>103</v>
      </c>
      <c r="L2429">
        <v>76017</v>
      </c>
      <c r="M2429" t="s">
        <v>104</v>
      </c>
      <c r="N2429" t="s">
        <v>5492</v>
      </c>
      <c r="O2429" t="s">
        <v>45</v>
      </c>
      <c r="P2429" t="s">
        <v>74</v>
      </c>
      <c r="Q2429" t="s">
        <v>5493</v>
      </c>
      <c r="R2429" s="4">
        <v>1.3440000000000001</v>
      </c>
      <c r="S2429">
        <v>4</v>
      </c>
      <c r="T2429" s="3">
        <v>0.8</v>
      </c>
      <c r="U2429" s="4">
        <v>-2.1503999999999999</v>
      </c>
      <c r="V2429" s="3">
        <f t="shared" si="74"/>
        <v>-1.5999999999999999</v>
      </c>
      <c r="W2429" t="str">
        <f t="shared" si="75"/>
        <v>Loss</v>
      </c>
    </row>
    <row r="2430" spans="1:23" x14ac:dyDescent="0.35">
      <c r="A2430">
        <v>2429</v>
      </c>
      <c r="B2430" t="s">
        <v>5491</v>
      </c>
      <c r="C2430" s="2">
        <v>42532</v>
      </c>
      <c r="D2430" s="2">
        <v>42538</v>
      </c>
      <c r="E2430" t="s">
        <v>49</v>
      </c>
      <c r="F2430" t="s">
        <v>774</v>
      </c>
      <c r="G2430" t="s">
        <v>775</v>
      </c>
      <c r="H2430" t="s">
        <v>40</v>
      </c>
      <c r="I2430" t="s">
        <v>26</v>
      </c>
      <c r="J2430" t="s">
        <v>1129</v>
      </c>
      <c r="K2430" t="s">
        <v>103</v>
      </c>
      <c r="L2430">
        <v>76017</v>
      </c>
      <c r="M2430" t="s">
        <v>104</v>
      </c>
      <c r="N2430" t="s">
        <v>5494</v>
      </c>
      <c r="O2430" t="s">
        <v>45</v>
      </c>
      <c r="P2430" t="s">
        <v>74</v>
      </c>
      <c r="Q2430" t="s">
        <v>5495</v>
      </c>
      <c r="R2430" s="4">
        <v>8.2720000000000002</v>
      </c>
      <c r="S2430">
        <v>4</v>
      </c>
      <c r="T2430" s="3">
        <v>0.8</v>
      </c>
      <c r="U2430" s="4">
        <v>-13.6488</v>
      </c>
      <c r="V2430" s="3">
        <f t="shared" si="74"/>
        <v>-1.65</v>
      </c>
      <c r="W2430" t="str">
        <f t="shared" si="75"/>
        <v>Loss</v>
      </c>
    </row>
    <row r="2431" spans="1:23" x14ac:dyDescent="0.35">
      <c r="A2431">
        <v>2430</v>
      </c>
      <c r="B2431" t="s">
        <v>5491</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s="4">
        <v>12.544</v>
      </c>
      <c r="S2431">
        <v>7</v>
      </c>
      <c r="T2431" s="3">
        <v>0.6</v>
      </c>
      <c r="U2431" s="4">
        <v>-9.0944000000000003</v>
      </c>
      <c r="V2431" s="3">
        <f t="shared" si="74"/>
        <v>-0.72499999999999998</v>
      </c>
      <c r="W2431" t="str">
        <f t="shared" si="75"/>
        <v>Loss</v>
      </c>
    </row>
    <row r="2432" spans="1:23" x14ac:dyDescent="0.35">
      <c r="A2432">
        <v>2431</v>
      </c>
      <c r="B2432" t="s">
        <v>5496</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s="4">
        <v>58.48</v>
      </c>
      <c r="S2432">
        <v>8</v>
      </c>
      <c r="T2432" s="3">
        <v>0</v>
      </c>
      <c r="U2432" s="4">
        <v>27.485600000000002</v>
      </c>
      <c r="V2432" s="3">
        <f t="shared" si="74"/>
        <v>0.47000000000000003</v>
      </c>
      <c r="W2432" t="str">
        <f t="shared" si="75"/>
        <v>Profit</v>
      </c>
    </row>
    <row r="2433" spans="1:23" x14ac:dyDescent="0.35">
      <c r="A2433">
        <v>2432</v>
      </c>
      <c r="B2433" t="s">
        <v>5497</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s="4">
        <v>7.4</v>
      </c>
      <c r="S2433">
        <v>2</v>
      </c>
      <c r="T2433" s="3">
        <v>0</v>
      </c>
      <c r="U2433" s="4">
        <v>3.0339999999999998</v>
      </c>
      <c r="V2433" s="3">
        <f t="shared" si="74"/>
        <v>0.41</v>
      </c>
      <c r="W2433" t="str">
        <f t="shared" si="75"/>
        <v>Profit</v>
      </c>
    </row>
    <row r="2434" spans="1:23" x14ac:dyDescent="0.35">
      <c r="A2434">
        <v>2433</v>
      </c>
      <c r="B2434" t="s">
        <v>5498</v>
      </c>
      <c r="C2434" s="2">
        <v>41723</v>
      </c>
      <c r="D2434" s="2">
        <v>41730</v>
      </c>
      <c r="E2434" t="s">
        <v>49</v>
      </c>
      <c r="F2434" t="s">
        <v>5499</v>
      </c>
      <c r="G2434" t="s">
        <v>5500</v>
      </c>
      <c r="H2434" t="s">
        <v>25</v>
      </c>
      <c r="I2434" t="s">
        <v>26</v>
      </c>
      <c r="J2434" t="s">
        <v>265</v>
      </c>
      <c r="K2434" t="s">
        <v>266</v>
      </c>
      <c r="L2434">
        <v>10009</v>
      </c>
      <c r="M2434" t="s">
        <v>147</v>
      </c>
      <c r="N2434" t="s">
        <v>5501</v>
      </c>
      <c r="O2434" t="s">
        <v>31</v>
      </c>
      <c r="P2434" t="s">
        <v>35</v>
      </c>
      <c r="Q2434" t="s">
        <v>5502</v>
      </c>
      <c r="R2434" s="4">
        <v>366.786</v>
      </c>
      <c r="S2434">
        <v>7</v>
      </c>
      <c r="T2434" s="3">
        <v>0.1</v>
      </c>
      <c r="U2434" s="4">
        <v>65.206400000000002</v>
      </c>
      <c r="V2434" s="3">
        <f t="shared" ref="V2434:V2497" si="76">U2434/R2434</f>
        <v>0.17777777777777778</v>
      </c>
      <c r="W2434" t="str">
        <f t="shared" si="75"/>
        <v>Profit</v>
      </c>
    </row>
    <row r="2435" spans="1:23" x14ac:dyDescent="0.35">
      <c r="A2435">
        <v>2434</v>
      </c>
      <c r="B2435" t="s">
        <v>5503</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s="4">
        <v>54.368000000000002</v>
      </c>
      <c r="S2435">
        <v>4</v>
      </c>
      <c r="T2435" s="3">
        <v>0.2</v>
      </c>
      <c r="U2435" s="4">
        <v>4.0776000000000003</v>
      </c>
      <c r="V2435" s="3">
        <f t="shared" si="76"/>
        <v>7.4999999999999997E-2</v>
      </c>
      <c r="W2435" t="str">
        <f t="shared" ref="W2435:W2498" si="77">IF(U2435&gt;=1,"Profit","Loss")</f>
        <v>Profit</v>
      </c>
    </row>
    <row r="2436" spans="1:23" x14ac:dyDescent="0.35">
      <c r="A2436">
        <v>2435</v>
      </c>
      <c r="B2436" t="s">
        <v>5504</v>
      </c>
      <c r="C2436" s="2">
        <v>42322</v>
      </c>
      <c r="D2436" s="2">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4">
        <v>33.96</v>
      </c>
      <c r="S2436">
        <v>2</v>
      </c>
      <c r="T2436" s="3">
        <v>0</v>
      </c>
      <c r="U2436" s="4">
        <v>16.98</v>
      </c>
      <c r="V2436" s="3">
        <f t="shared" si="76"/>
        <v>0.5</v>
      </c>
      <c r="W2436" t="str">
        <f t="shared" si="77"/>
        <v>Profit</v>
      </c>
    </row>
    <row r="2437" spans="1:23" x14ac:dyDescent="0.35">
      <c r="A2437">
        <v>2436</v>
      </c>
      <c r="B2437" t="s">
        <v>5504</v>
      </c>
      <c r="C2437" s="2">
        <v>42322</v>
      </c>
      <c r="D2437" s="2">
        <v>42325</v>
      </c>
      <c r="E2437" t="s">
        <v>187</v>
      </c>
      <c r="F2437" t="s">
        <v>5295</v>
      </c>
      <c r="G2437" t="s">
        <v>5296</v>
      </c>
      <c r="H2437" t="s">
        <v>40</v>
      </c>
      <c r="I2437" t="s">
        <v>26</v>
      </c>
      <c r="J2437" t="s">
        <v>317</v>
      </c>
      <c r="K2437" t="s">
        <v>318</v>
      </c>
      <c r="L2437">
        <v>22153</v>
      </c>
      <c r="M2437" t="s">
        <v>29</v>
      </c>
      <c r="N2437" t="s">
        <v>5505</v>
      </c>
      <c r="O2437" t="s">
        <v>45</v>
      </c>
      <c r="P2437" t="s">
        <v>77</v>
      </c>
      <c r="Q2437" t="s">
        <v>5506</v>
      </c>
      <c r="R2437" s="4">
        <v>826.11</v>
      </c>
      <c r="S2437">
        <v>3</v>
      </c>
      <c r="T2437" s="3">
        <v>0</v>
      </c>
      <c r="U2437" s="4">
        <v>322.18290000000002</v>
      </c>
      <c r="V2437" s="3">
        <f t="shared" si="76"/>
        <v>0.39</v>
      </c>
      <c r="W2437" t="str">
        <f t="shared" si="77"/>
        <v>Profit</v>
      </c>
    </row>
    <row r="2438" spans="1:23" x14ac:dyDescent="0.35">
      <c r="A2438">
        <v>2437</v>
      </c>
      <c r="B2438" t="s">
        <v>5507</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s="4">
        <v>545.85</v>
      </c>
      <c r="S2438">
        <v>9</v>
      </c>
      <c r="T2438" s="3">
        <v>0</v>
      </c>
      <c r="U2438" s="4">
        <v>114.6285</v>
      </c>
      <c r="V2438" s="3">
        <f t="shared" si="76"/>
        <v>0.21</v>
      </c>
      <c r="W2438" t="str">
        <f t="shared" si="77"/>
        <v>Profit</v>
      </c>
    </row>
    <row r="2439" spans="1:23" x14ac:dyDescent="0.35">
      <c r="A2439">
        <v>2438</v>
      </c>
      <c r="B2439" t="s">
        <v>5508</v>
      </c>
      <c r="C2439" s="2">
        <v>41961</v>
      </c>
      <c r="D2439" s="2">
        <v>41963</v>
      </c>
      <c r="E2439" t="s">
        <v>22</v>
      </c>
      <c r="F2439" t="s">
        <v>5509</v>
      </c>
      <c r="G2439" t="s">
        <v>5510</v>
      </c>
      <c r="H2439" t="s">
        <v>25</v>
      </c>
      <c r="I2439" t="s">
        <v>26</v>
      </c>
      <c r="J2439" t="s">
        <v>1477</v>
      </c>
      <c r="K2439" t="s">
        <v>456</v>
      </c>
      <c r="L2439">
        <v>80027</v>
      </c>
      <c r="M2439" t="s">
        <v>43</v>
      </c>
      <c r="N2439" t="s">
        <v>5511</v>
      </c>
      <c r="O2439" t="s">
        <v>31</v>
      </c>
      <c r="P2439" t="s">
        <v>55</v>
      </c>
      <c r="Q2439" t="s">
        <v>5512</v>
      </c>
      <c r="R2439" s="4">
        <v>145.97999999999999</v>
      </c>
      <c r="S2439">
        <v>2</v>
      </c>
      <c r="T2439" s="3">
        <v>0.5</v>
      </c>
      <c r="U2439" s="4">
        <v>-99.266400000000004</v>
      </c>
      <c r="V2439" s="3">
        <f t="shared" si="76"/>
        <v>-0.68</v>
      </c>
      <c r="W2439" t="str">
        <f t="shared" si="77"/>
        <v>Loss</v>
      </c>
    </row>
    <row r="2440" spans="1:23" x14ac:dyDescent="0.35">
      <c r="A2440">
        <v>2439</v>
      </c>
      <c r="B2440" t="s">
        <v>5508</v>
      </c>
      <c r="C2440" s="2">
        <v>41961</v>
      </c>
      <c r="D2440" s="2">
        <v>41963</v>
      </c>
      <c r="E2440" t="s">
        <v>22</v>
      </c>
      <c r="F2440" t="s">
        <v>5509</v>
      </c>
      <c r="G2440" t="s">
        <v>5510</v>
      </c>
      <c r="H2440" t="s">
        <v>25</v>
      </c>
      <c r="I2440" t="s">
        <v>26</v>
      </c>
      <c r="J2440" t="s">
        <v>1477</v>
      </c>
      <c r="K2440" t="s">
        <v>456</v>
      </c>
      <c r="L2440">
        <v>80027</v>
      </c>
      <c r="M2440" t="s">
        <v>43</v>
      </c>
      <c r="N2440" t="s">
        <v>3366</v>
      </c>
      <c r="O2440" t="s">
        <v>45</v>
      </c>
      <c r="P2440" t="s">
        <v>89</v>
      </c>
      <c r="Q2440" t="s">
        <v>3367</v>
      </c>
      <c r="R2440" s="4">
        <v>35.808</v>
      </c>
      <c r="S2440">
        <v>4</v>
      </c>
      <c r="T2440" s="3">
        <v>0.2</v>
      </c>
      <c r="U2440" s="4">
        <v>12.5328</v>
      </c>
      <c r="V2440" s="3">
        <f t="shared" si="76"/>
        <v>0.35</v>
      </c>
      <c r="W2440" t="str">
        <f t="shared" si="77"/>
        <v>Profit</v>
      </c>
    </row>
    <row r="2441" spans="1:23" x14ac:dyDescent="0.35">
      <c r="A2441">
        <v>2440</v>
      </c>
      <c r="B2441" t="s">
        <v>5513</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s="4">
        <v>7.9039999999999999</v>
      </c>
      <c r="S2441">
        <v>2</v>
      </c>
      <c r="T2441" s="3">
        <v>0.2</v>
      </c>
      <c r="U2441" s="4">
        <v>2.1736</v>
      </c>
      <c r="V2441" s="3">
        <f t="shared" si="76"/>
        <v>0.27500000000000002</v>
      </c>
      <c r="W2441" t="str">
        <f t="shared" si="77"/>
        <v>Profit</v>
      </c>
    </row>
    <row r="2442" spans="1:23" x14ac:dyDescent="0.35">
      <c r="A2442">
        <v>2441</v>
      </c>
      <c r="B2442" t="s">
        <v>5514</v>
      </c>
      <c r="C2442" s="2">
        <v>42512</v>
      </c>
      <c r="D2442" s="2">
        <v>42517</v>
      </c>
      <c r="E2442" t="s">
        <v>49</v>
      </c>
      <c r="F2442" t="s">
        <v>5085</v>
      </c>
      <c r="G2442" t="s">
        <v>5086</v>
      </c>
      <c r="H2442" t="s">
        <v>25</v>
      </c>
      <c r="I2442" t="s">
        <v>26</v>
      </c>
      <c r="J2442" t="s">
        <v>5515</v>
      </c>
      <c r="K2442" t="s">
        <v>789</v>
      </c>
      <c r="L2442">
        <v>7055</v>
      </c>
      <c r="M2442" t="s">
        <v>147</v>
      </c>
      <c r="N2442" t="s">
        <v>1206</v>
      </c>
      <c r="O2442" t="s">
        <v>70</v>
      </c>
      <c r="P2442" t="s">
        <v>71</v>
      </c>
      <c r="Q2442" t="s">
        <v>1207</v>
      </c>
      <c r="R2442" s="4">
        <v>345</v>
      </c>
      <c r="S2442">
        <v>5</v>
      </c>
      <c r="T2442" s="3">
        <v>0</v>
      </c>
      <c r="U2442" s="4">
        <v>86.25</v>
      </c>
      <c r="V2442" s="3">
        <f t="shared" si="76"/>
        <v>0.25</v>
      </c>
      <c r="W2442" t="str">
        <f t="shared" si="77"/>
        <v>Profit</v>
      </c>
    </row>
    <row r="2443" spans="1:23" x14ac:dyDescent="0.35">
      <c r="A2443">
        <v>2442</v>
      </c>
      <c r="B2443" t="s">
        <v>5514</v>
      </c>
      <c r="C2443" s="2">
        <v>42512</v>
      </c>
      <c r="D2443" s="2">
        <v>42517</v>
      </c>
      <c r="E2443" t="s">
        <v>49</v>
      </c>
      <c r="F2443" t="s">
        <v>5085</v>
      </c>
      <c r="G2443" t="s">
        <v>5086</v>
      </c>
      <c r="H2443" t="s">
        <v>25</v>
      </c>
      <c r="I2443" t="s">
        <v>26</v>
      </c>
      <c r="J2443" t="s">
        <v>5515</v>
      </c>
      <c r="K2443" t="s">
        <v>789</v>
      </c>
      <c r="L2443">
        <v>7055</v>
      </c>
      <c r="M2443" t="s">
        <v>147</v>
      </c>
      <c r="N2443" t="s">
        <v>884</v>
      </c>
      <c r="O2443" t="s">
        <v>31</v>
      </c>
      <c r="P2443" t="s">
        <v>55</v>
      </c>
      <c r="Q2443" t="s">
        <v>885</v>
      </c>
      <c r="R2443" s="4">
        <v>174.286</v>
      </c>
      <c r="S2443">
        <v>2</v>
      </c>
      <c r="T2443" s="3">
        <v>0.3</v>
      </c>
      <c r="U2443" s="4">
        <v>-19.918399999999998</v>
      </c>
      <c r="V2443" s="3">
        <f t="shared" si="76"/>
        <v>-0.11428571428571428</v>
      </c>
      <c r="W2443" t="str">
        <f t="shared" si="77"/>
        <v>Loss</v>
      </c>
    </row>
    <row r="2444" spans="1:23" x14ac:dyDescent="0.35">
      <c r="A2444">
        <v>2443</v>
      </c>
      <c r="B2444" t="s">
        <v>5514</v>
      </c>
      <c r="C2444" s="2">
        <v>42512</v>
      </c>
      <c r="D2444" s="2">
        <v>42517</v>
      </c>
      <c r="E2444" t="s">
        <v>49</v>
      </c>
      <c r="F2444" t="s">
        <v>5085</v>
      </c>
      <c r="G2444" t="s">
        <v>5086</v>
      </c>
      <c r="H2444" t="s">
        <v>25</v>
      </c>
      <c r="I2444" t="s">
        <v>26</v>
      </c>
      <c r="J2444" t="s">
        <v>5515</v>
      </c>
      <c r="K2444" t="s">
        <v>789</v>
      </c>
      <c r="L2444">
        <v>7055</v>
      </c>
      <c r="M2444" t="s">
        <v>147</v>
      </c>
      <c r="N2444" t="s">
        <v>817</v>
      </c>
      <c r="O2444" t="s">
        <v>45</v>
      </c>
      <c r="P2444" t="s">
        <v>77</v>
      </c>
      <c r="Q2444" t="s">
        <v>818</v>
      </c>
      <c r="R2444" s="4">
        <v>662.84</v>
      </c>
      <c r="S2444">
        <v>4</v>
      </c>
      <c r="T2444" s="3">
        <v>0</v>
      </c>
      <c r="U2444" s="4">
        <v>172.33840000000001</v>
      </c>
      <c r="V2444" s="3">
        <f t="shared" si="76"/>
        <v>0.26</v>
      </c>
      <c r="W2444" t="str">
        <f t="shared" si="77"/>
        <v>Profit</v>
      </c>
    </row>
    <row r="2445" spans="1:23" x14ac:dyDescent="0.35">
      <c r="A2445">
        <v>2444</v>
      </c>
      <c r="B2445" t="s">
        <v>5514</v>
      </c>
      <c r="C2445" s="2">
        <v>42512</v>
      </c>
      <c r="D2445" s="2">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4">
        <v>95.1</v>
      </c>
      <c r="S2445">
        <v>5</v>
      </c>
      <c r="T2445" s="3">
        <v>0</v>
      </c>
      <c r="U2445" s="4">
        <v>30.431999999999999</v>
      </c>
      <c r="V2445" s="3">
        <f t="shared" si="76"/>
        <v>0.32</v>
      </c>
      <c r="W2445" t="str">
        <f t="shared" si="77"/>
        <v>Profit</v>
      </c>
    </row>
    <row r="2446" spans="1:23" x14ac:dyDescent="0.35">
      <c r="A2446">
        <v>2445</v>
      </c>
      <c r="B2446" t="s">
        <v>5514</v>
      </c>
      <c r="C2446" s="2">
        <v>42512</v>
      </c>
      <c r="D2446" s="2">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4">
        <v>26.88</v>
      </c>
      <c r="S2446">
        <v>6</v>
      </c>
      <c r="T2446" s="3">
        <v>0</v>
      </c>
      <c r="U2446" s="4">
        <v>12.9024</v>
      </c>
      <c r="V2446" s="3">
        <f t="shared" si="76"/>
        <v>0.48000000000000004</v>
      </c>
      <c r="W2446" t="str">
        <f t="shared" si="77"/>
        <v>Profit</v>
      </c>
    </row>
    <row r="2447" spans="1:23" x14ac:dyDescent="0.35">
      <c r="A2447">
        <v>2446</v>
      </c>
      <c r="B2447" t="s">
        <v>5514</v>
      </c>
      <c r="C2447" s="2">
        <v>42512</v>
      </c>
      <c r="D2447" s="2">
        <v>42517</v>
      </c>
      <c r="E2447" t="s">
        <v>49</v>
      </c>
      <c r="F2447" t="s">
        <v>5085</v>
      </c>
      <c r="G2447" t="s">
        <v>5086</v>
      </c>
      <c r="H2447" t="s">
        <v>25</v>
      </c>
      <c r="I2447" t="s">
        <v>26</v>
      </c>
      <c r="J2447" t="s">
        <v>5515</v>
      </c>
      <c r="K2447" t="s">
        <v>789</v>
      </c>
      <c r="L2447">
        <v>7055</v>
      </c>
      <c r="M2447" t="s">
        <v>147</v>
      </c>
      <c r="N2447" t="s">
        <v>3756</v>
      </c>
      <c r="O2447" t="s">
        <v>70</v>
      </c>
      <c r="P2447" t="s">
        <v>71</v>
      </c>
      <c r="Q2447" t="s">
        <v>3757</v>
      </c>
      <c r="R2447" s="4">
        <v>257.98</v>
      </c>
      <c r="S2447">
        <v>2</v>
      </c>
      <c r="T2447" s="3">
        <v>0</v>
      </c>
      <c r="U2447" s="4">
        <v>74.8142</v>
      </c>
      <c r="V2447" s="3">
        <f t="shared" si="76"/>
        <v>0.28999999999999998</v>
      </c>
      <c r="W2447" t="str">
        <f t="shared" si="77"/>
        <v>Profit</v>
      </c>
    </row>
    <row r="2448" spans="1:23" x14ac:dyDescent="0.35">
      <c r="A2448">
        <v>2447</v>
      </c>
      <c r="B2448" t="s">
        <v>5518</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s="4">
        <v>17.48</v>
      </c>
      <c r="S2448">
        <v>2</v>
      </c>
      <c r="T2448" s="3">
        <v>0</v>
      </c>
      <c r="U2448" s="4">
        <v>8.2156000000000002</v>
      </c>
      <c r="V2448" s="3">
        <f t="shared" si="76"/>
        <v>0.47000000000000003</v>
      </c>
      <c r="W2448" t="str">
        <f t="shared" si="77"/>
        <v>Profit</v>
      </c>
    </row>
    <row r="2449" spans="1:23" x14ac:dyDescent="0.35">
      <c r="A2449">
        <v>2448</v>
      </c>
      <c r="B2449" t="s">
        <v>5519</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s="4">
        <v>492.83499999999998</v>
      </c>
      <c r="S2449">
        <v>5</v>
      </c>
      <c r="T2449" s="3">
        <v>0.3</v>
      </c>
      <c r="U2449" s="4">
        <v>-14.081</v>
      </c>
      <c r="V2449" s="3">
        <f t="shared" si="76"/>
        <v>-2.8571428571428571E-2</v>
      </c>
      <c r="W2449" t="str">
        <f t="shared" si="77"/>
        <v>Loss</v>
      </c>
    </row>
    <row r="2450" spans="1:23" x14ac:dyDescent="0.35">
      <c r="A2450">
        <v>2449</v>
      </c>
      <c r="B2450" t="s">
        <v>5520</v>
      </c>
      <c r="C2450" s="2">
        <v>42261</v>
      </c>
      <c r="D2450" s="2">
        <v>42264</v>
      </c>
      <c r="E2450" t="s">
        <v>22</v>
      </c>
      <c r="F2450" t="s">
        <v>1738</v>
      </c>
      <c r="G2450" t="s">
        <v>1739</v>
      </c>
      <c r="H2450" t="s">
        <v>25</v>
      </c>
      <c r="I2450" t="s">
        <v>26</v>
      </c>
      <c r="J2450" t="s">
        <v>5521</v>
      </c>
      <c r="K2450" t="s">
        <v>382</v>
      </c>
      <c r="L2450">
        <v>29406</v>
      </c>
      <c r="M2450" t="s">
        <v>29</v>
      </c>
      <c r="N2450" t="s">
        <v>1693</v>
      </c>
      <c r="O2450" t="s">
        <v>45</v>
      </c>
      <c r="P2450" t="s">
        <v>58</v>
      </c>
      <c r="Q2450" t="s">
        <v>1694</v>
      </c>
      <c r="R2450" s="4">
        <v>269.49</v>
      </c>
      <c r="S2450">
        <v>3</v>
      </c>
      <c r="T2450" s="3">
        <v>0</v>
      </c>
      <c r="U2450" s="4">
        <v>5.3898000000000001</v>
      </c>
      <c r="V2450" s="3">
        <f t="shared" si="76"/>
        <v>0.02</v>
      </c>
      <c r="W2450" t="str">
        <f t="shared" si="77"/>
        <v>Profit</v>
      </c>
    </row>
    <row r="2451" spans="1:23" x14ac:dyDescent="0.35">
      <c r="A2451">
        <v>2450</v>
      </c>
      <c r="B2451" t="s">
        <v>5522</v>
      </c>
      <c r="C2451" s="2">
        <v>42679</v>
      </c>
      <c r="D2451" s="2">
        <v>42684</v>
      </c>
      <c r="E2451" t="s">
        <v>49</v>
      </c>
      <c r="F2451" t="s">
        <v>376</v>
      </c>
      <c r="G2451" t="s">
        <v>377</v>
      </c>
      <c r="H2451" t="s">
        <v>101</v>
      </c>
      <c r="I2451" t="s">
        <v>26</v>
      </c>
      <c r="J2451" t="s">
        <v>630</v>
      </c>
      <c r="K2451" t="s">
        <v>42</v>
      </c>
      <c r="L2451">
        <v>95123</v>
      </c>
      <c r="M2451" t="s">
        <v>43</v>
      </c>
      <c r="N2451" t="s">
        <v>5523</v>
      </c>
      <c r="O2451" t="s">
        <v>45</v>
      </c>
      <c r="P2451" t="s">
        <v>74</v>
      </c>
      <c r="Q2451" t="s">
        <v>5524</v>
      </c>
      <c r="R2451" s="4">
        <v>29.12</v>
      </c>
      <c r="S2451">
        <v>5</v>
      </c>
      <c r="T2451" s="3">
        <v>0.2</v>
      </c>
      <c r="U2451" s="4">
        <v>9.8279999999999994</v>
      </c>
      <c r="V2451" s="3">
        <f t="shared" si="76"/>
        <v>0.33749999999999997</v>
      </c>
      <c r="W2451" t="str">
        <f t="shared" si="77"/>
        <v>Profit</v>
      </c>
    </row>
    <row r="2452" spans="1:23" x14ac:dyDescent="0.35">
      <c r="A2452">
        <v>2451</v>
      </c>
      <c r="B2452" t="s">
        <v>5525</v>
      </c>
      <c r="C2452" s="2">
        <v>42811</v>
      </c>
      <c r="D2452" s="2">
        <v>42816</v>
      </c>
      <c r="E2452" t="s">
        <v>22</v>
      </c>
      <c r="F2452" t="s">
        <v>5202</v>
      </c>
      <c r="G2452" t="s">
        <v>5203</v>
      </c>
      <c r="H2452" t="s">
        <v>25</v>
      </c>
      <c r="I2452" t="s">
        <v>26</v>
      </c>
      <c r="J2452" t="s">
        <v>265</v>
      </c>
      <c r="K2452" t="s">
        <v>266</v>
      </c>
      <c r="L2452">
        <v>10011</v>
      </c>
      <c r="M2452" t="s">
        <v>147</v>
      </c>
      <c r="N2452" t="s">
        <v>5526</v>
      </c>
      <c r="O2452" t="s">
        <v>45</v>
      </c>
      <c r="P2452" t="s">
        <v>46</v>
      </c>
      <c r="Q2452" t="s">
        <v>5527</v>
      </c>
      <c r="R2452" s="4">
        <v>18.75</v>
      </c>
      <c r="S2452">
        <v>5</v>
      </c>
      <c r="T2452" s="3">
        <v>0</v>
      </c>
      <c r="U2452" s="4">
        <v>9</v>
      </c>
      <c r="V2452" s="3">
        <f t="shared" si="76"/>
        <v>0.48</v>
      </c>
      <c r="W2452" t="str">
        <f t="shared" si="77"/>
        <v>Profit</v>
      </c>
    </row>
    <row r="2453" spans="1:23" x14ac:dyDescent="0.35">
      <c r="A2453">
        <v>2452</v>
      </c>
      <c r="B2453" t="s">
        <v>5525</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s="4">
        <v>119.7</v>
      </c>
      <c r="S2453">
        <v>6</v>
      </c>
      <c r="T2453" s="3">
        <v>0</v>
      </c>
      <c r="U2453" s="4">
        <v>31.122</v>
      </c>
      <c r="V2453" s="3">
        <f t="shared" si="76"/>
        <v>0.26</v>
      </c>
      <c r="W2453" t="str">
        <f t="shared" si="77"/>
        <v>Profit</v>
      </c>
    </row>
    <row r="2454" spans="1:23" x14ac:dyDescent="0.35">
      <c r="A2454">
        <v>2453</v>
      </c>
      <c r="B2454" t="s">
        <v>5525</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s="4">
        <v>9.1440000000000001</v>
      </c>
      <c r="S2454">
        <v>3</v>
      </c>
      <c r="T2454" s="3">
        <v>0.2</v>
      </c>
      <c r="U2454" s="4">
        <v>3.0861000000000001</v>
      </c>
      <c r="V2454" s="3">
        <f t="shared" si="76"/>
        <v>0.33750000000000002</v>
      </c>
      <c r="W2454" t="str">
        <f t="shared" si="77"/>
        <v>Profit</v>
      </c>
    </row>
    <row r="2455" spans="1:23" x14ac:dyDescent="0.35">
      <c r="A2455">
        <v>2454</v>
      </c>
      <c r="B2455" t="s">
        <v>5525</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4">
        <v>57.06</v>
      </c>
      <c r="S2455">
        <v>3</v>
      </c>
      <c r="T2455" s="3">
        <v>0</v>
      </c>
      <c r="U2455" s="4">
        <v>18.2592</v>
      </c>
      <c r="V2455" s="3">
        <f t="shared" si="76"/>
        <v>0.32</v>
      </c>
      <c r="W2455" t="str">
        <f t="shared" si="77"/>
        <v>Profit</v>
      </c>
    </row>
    <row r="2456" spans="1:23" x14ac:dyDescent="0.35">
      <c r="A2456">
        <v>2455</v>
      </c>
      <c r="B2456" t="s">
        <v>5525</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4">
        <v>71.599999999999994</v>
      </c>
      <c r="S2456">
        <v>8</v>
      </c>
      <c r="T2456" s="3">
        <v>0</v>
      </c>
      <c r="U2456" s="4">
        <v>13.603999999999999</v>
      </c>
      <c r="V2456" s="3">
        <f t="shared" si="76"/>
        <v>0.19</v>
      </c>
      <c r="W2456" t="str">
        <f t="shared" si="77"/>
        <v>Profit</v>
      </c>
    </row>
    <row r="2457" spans="1:23" x14ac:dyDescent="0.35">
      <c r="A2457">
        <v>2456</v>
      </c>
      <c r="B2457" t="s">
        <v>5525</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s="4">
        <v>107.44</v>
      </c>
      <c r="S2457">
        <v>8</v>
      </c>
      <c r="T2457" s="3">
        <v>0</v>
      </c>
      <c r="U2457" s="4">
        <v>27.9344</v>
      </c>
      <c r="V2457" s="3">
        <f t="shared" si="76"/>
        <v>0.26</v>
      </c>
      <c r="W2457" t="str">
        <f t="shared" si="77"/>
        <v>Profit</v>
      </c>
    </row>
    <row r="2458" spans="1:23" x14ac:dyDescent="0.35">
      <c r="A2458">
        <v>2457</v>
      </c>
      <c r="B2458" t="s">
        <v>5525</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s="4">
        <v>7.31</v>
      </c>
      <c r="S2458">
        <v>1</v>
      </c>
      <c r="T2458" s="3">
        <v>0</v>
      </c>
      <c r="U2458" s="4">
        <v>3.4357000000000002</v>
      </c>
      <c r="V2458" s="3">
        <f t="shared" si="76"/>
        <v>0.47000000000000003</v>
      </c>
      <c r="W2458" t="str">
        <f t="shared" si="77"/>
        <v>Profit</v>
      </c>
    </row>
    <row r="2459" spans="1:23" x14ac:dyDescent="0.35">
      <c r="A2459">
        <v>2458</v>
      </c>
      <c r="B2459" t="s">
        <v>5525</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s="4">
        <v>59.1</v>
      </c>
      <c r="S2459">
        <v>6</v>
      </c>
      <c r="T2459" s="3">
        <v>0</v>
      </c>
      <c r="U2459" s="4">
        <v>22.457999999999998</v>
      </c>
      <c r="V2459" s="3">
        <f t="shared" si="76"/>
        <v>0.37999999999999995</v>
      </c>
      <c r="W2459" t="str">
        <f t="shared" si="77"/>
        <v>Profit</v>
      </c>
    </row>
    <row r="2460" spans="1:23" x14ac:dyDescent="0.35">
      <c r="A2460">
        <v>2459</v>
      </c>
      <c r="B2460" t="s">
        <v>5525</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s="4">
        <v>46.53</v>
      </c>
      <c r="S2460">
        <v>3</v>
      </c>
      <c r="T2460" s="3">
        <v>0</v>
      </c>
      <c r="U2460" s="4">
        <v>12.097799999999999</v>
      </c>
      <c r="V2460" s="3">
        <f t="shared" si="76"/>
        <v>0.26</v>
      </c>
      <c r="W2460" t="str">
        <f t="shared" si="77"/>
        <v>Profit</v>
      </c>
    </row>
    <row r="2461" spans="1:23" x14ac:dyDescent="0.35">
      <c r="A2461">
        <v>2460</v>
      </c>
      <c r="B2461" t="s">
        <v>5528</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s="4">
        <v>97.84</v>
      </c>
      <c r="S2461">
        <v>2</v>
      </c>
      <c r="T2461" s="3">
        <v>0</v>
      </c>
      <c r="U2461" s="4">
        <v>25.438400000000001</v>
      </c>
      <c r="V2461" s="3">
        <f t="shared" si="76"/>
        <v>0.26</v>
      </c>
      <c r="W2461" t="str">
        <f t="shared" si="77"/>
        <v>Profit</v>
      </c>
    </row>
    <row r="2462" spans="1:23" x14ac:dyDescent="0.35">
      <c r="A2462">
        <v>2461</v>
      </c>
      <c r="B2462" t="s">
        <v>5529</v>
      </c>
      <c r="C2462" s="2">
        <v>42196</v>
      </c>
      <c r="D2462" s="2">
        <v>42198</v>
      </c>
      <c r="E2462" t="s">
        <v>22</v>
      </c>
      <c r="F2462" t="s">
        <v>5530</v>
      </c>
      <c r="G2462" t="s">
        <v>5531</v>
      </c>
      <c r="H2462" t="s">
        <v>25</v>
      </c>
      <c r="I2462" t="s">
        <v>26</v>
      </c>
      <c r="J2462" t="s">
        <v>94</v>
      </c>
      <c r="K2462" t="s">
        <v>95</v>
      </c>
      <c r="L2462">
        <v>98115</v>
      </c>
      <c r="M2462" t="s">
        <v>43</v>
      </c>
      <c r="N2462" t="s">
        <v>3299</v>
      </c>
      <c r="O2462" t="s">
        <v>45</v>
      </c>
      <c r="P2462" t="s">
        <v>89</v>
      </c>
      <c r="Q2462" t="s">
        <v>3300</v>
      </c>
      <c r="R2462" s="4">
        <v>29.97</v>
      </c>
      <c r="S2462">
        <v>3</v>
      </c>
      <c r="T2462" s="3">
        <v>0</v>
      </c>
      <c r="U2462" s="4">
        <v>13.486499999999999</v>
      </c>
      <c r="V2462" s="3">
        <f t="shared" si="76"/>
        <v>0.45</v>
      </c>
      <c r="W2462" t="str">
        <f t="shared" si="77"/>
        <v>Profit</v>
      </c>
    </row>
    <row r="2463" spans="1:23" x14ac:dyDescent="0.35">
      <c r="A2463">
        <v>2462</v>
      </c>
      <c r="B2463" t="s">
        <v>5529</v>
      </c>
      <c r="C2463" s="2">
        <v>42196</v>
      </c>
      <c r="D2463" s="2">
        <v>42198</v>
      </c>
      <c r="E2463" t="s">
        <v>22</v>
      </c>
      <c r="F2463" t="s">
        <v>5530</v>
      </c>
      <c r="G2463" t="s">
        <v>5531</v>
      </c>
      <c r="H2463" t="s">
        <v>25</v>
      </c>
      <c r="I2463" t="s">
        <v>26</v>
      </c>
      <c r="J2463" t="s">
        <v>94</v>
      </c>
      <c r="K2463" t="s">
        <v>95</v>
      </c>
      <c r="L2463">
        <v>98115</v>
      </c>
      <c r="M2463" t="s">
        <v>43</v>
      </c>
      <c r="N2463" t="s">
        <v>3134</v>
      </c>
      <c r="O2463" t="s">
        <v>45</v>
      </c>
      <c r="P2463" t="s">
        <v>74</v>
      </c>
      <c r="Q2463" t="s">
        <v>3135</v>
      </c>
      <c r="R2463" s="4">
        <v>98.352000000000004</v>
      </c>
      <c r="S2463">
        <v>3</v>
      </c>
      <c r="T2463" s="3">
        <v>0.2</v>
      </c>
      <c r="U2463" s="4">
        <v>34.423200000000001</v>
      </c>
      <c r="V2463" s="3">
        <f t="shared" si="76"/>
        <v>0.35</v>
      </c>
      <c r="W2463" t="str">
        <f t="shared" si="77"/>
        <v>Profit</v>
      </c>
    </row>
    <row r="2464" spans="1:23" x14ac:dyDescent="0.35">
      <c r="A2464">
        <v>2463</v>
      </c>
      <c r="B2464" t="s">
        <v>5532</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s="4">
        <v>83.92</v>
      </c>
      <c r="S2464">
        <v>5</v>
      </c>
      <c r="T2464" s="3">
        <v>0.2</v>
      </c>
      <c r="U2464" s="4">
        <v>29.372</v>
      </c>
      <c r="V2464" s="3">
        <f t="shared" si="76"/>
        <v>0.35</v>
      </c>
      <c r="W2464" t="str">
        <f t="shared" si="77"/>
        <v>Profit</v>
      </c>
    </row>
    <row r="2465" spans="1:23" x14ac:dyDescent="0.35">
      <c r="A2465">
        <v>2464</v>
      </c>
      <c r="B2465" t="s">
        <v>5532</v>
      </c>
      <c r="C2465" s="2">
        <v>43072</v>
      </c>
      <c r="D2465" s="2">
        <v>43078</v>
      </c>
      <c r="E2465" t="s">
        <v>49</v>
      </c>
      <c r="F2465" t="s">
        <v>3619</v>
      </c>
      <c r="G2465" t="s">
        <v>3620</v>
      </c>
      <c r="H2465" t="s">
        <v>25</v>
      </c>
      <c r="I2465" t="s">
        <v>26</v>
      </c>
      <c r="J2465" t="s">
        <v>265</v>
      </c>
      <c r="K2465" t="s">
        <v>266</v>
      </c>
      <c r="L2465">
        <v>10009</v>
      </c>
      <c r="M2465" t="s">
        <v>147</v>
      </c>
      <c r="N2465" t="s">
        <v>5396</v>
      </c>
      <c r="O2465" t="s">
        <v>45</v>
      </c>
      <c r="P2465" t="s">
        <v>74</v>
      </c>
      <c r="Q2465" t="s">
        <v>5397</v>
      </c>
      <c r="R2465" s="4">
        <v>14.624000000000001</v>
      </c>
      <c r="S2465">
        <v>2</v>
      </c>
      <c r="T2465" s="3">
        <v>0.2</v>
      </c>
      <c r="U2465" s="4">
        <v>5.1184000000000003</v>
      </c>
      <c r="V2465" s="3">
        <f t="shared" si="76"/>
        <v>0.35000000000000003</v>
      </c>
      <c r="W2465" t="str">
        <f t="shared" si="77"/>
        <v>Profit</v>
      </c>
    </row>
    <row r="2466" spans="1:23" x14ac:dyDescent="0.35">
      <c r="A2466">
        <v>2465</v>
      </c>
      <c r="B2466" t="s">
        <v>5532</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s="4">
        <v>136.99</v>
      </c>
      <c r="S2466">
        <v>1</v>
      </c>
      <c r="T2466" s="3">
        <v>0</v>
      </c>
      <c r="U2466" s="4">
        <v>36.987299999999998</v>
      </c>
      <c r="V2466" s="3">
        <f t="shared" si="76"/>
        <v>0.26999999999999996</v>
      </c>
      <c r="W2466" t="str">
        <f t="shared" si="77"/>
        <v>Profit</v>
      </c>
    </row>
    <row r="2467" spans="1:23" x14ac:dyDescent="0.35">
      <c r="A2467">
        <v>2466</v>
      </c>
      <c r="B2467" t="s">
        <v>5532</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s="4">
        <v>3.15</v>
      </c>
      <c r="S2467">
        <v>1</v>
      </c>
      <c r="T2467" s="3">
        <v>0</v>
      </c>
      <c r="U2467" s="4">
        <v>1.512</v>
      </c>
      <c r="V2467" s="3">
        <f t="shared" si="76"/>
        <v>0.48000000000000004</v>
      </c>
      <c r="W2467" t="str">
        <f t="shared" si="77"/>
        <v>Profit</v>
      </c>
    </row>
    <row r="2468" spans="1:23" x14ac:dyDescent="0.35">
      <c r="A2468">
        <v>2467</v>
      </c>
      <c r="B2468" t="s">
        <v>5533</v>
      </c>
      <c r="C2468" s="2">
        <v>42859</v>
      </c>
      <c r="D2468" s="2">
        <v>42863</v>
      </c>
      <c r="E2468" t="s">
        <v>49</v>
      </c>
      <c r="F2468" t="s">
        <v>1523</v>
      </c>
      <c r="G2468" t="s">
        <v>1524</v>
      </c>
      <c r="H2468" t="s">
        <v>25</v>
      </c>
      <c r="I2468" t="s">
        <v>26</v>
      </c>
      <c r="J2468" t="s">
        <v>5534</v>
      </c>
      <c r="K2468" t="s">
        <v>318</v>
      </c>
      <c r="L2468">
        <v>23602</v>
      </c>
      <c r="M2468" t="s">
        <v>29</v>
      </c>
      <c r="N2468" t="s">
        <v>5535</v>
      </c>
      <c r="O2468" t="s">
        <v>45</v>
      </c>
      <c r="P2468" t="s">
        <v>89</v>
      </c>
      <c r="Q2468" t="s">
        <v>5536</v>
      </c>
      <c r="R2468" s="4">
        <v>9.11</v>
      </c>
      <c r="S2468">
        <v>1</v>
      </c>
      <c r="T2468" s="3">
        <v>0</v>
      </c>
      <c r="U2468" s="4">
        <v>4.0994999999999999</v>
      </c>
      <c r="V2468" s="3">
        <f t="shared" si="76"/>
        <v>0.45</v>
      </c>
      <c r="W2468" t="str">
        <f t="shared" si="77"/>
        <v>Profit</v>
      </c>
    </row>
    <row r="2469" spans="1:23" x14ac:dyDescent="0.35">
      <c r="A2469">
        <v>2468</v>
      </c>
      <c r="B2469" t="s">
        <v>5533</v>
      </c>
      <c r="C2469" s="2">
        <v>42859</v>
      </c>
      <c r="D2469" s="2">
        <v>42863</v>
      </c>
      <c r="E2469" t="s">
        <v>49</v>
      </c>
      <c r="F2469" t="s">
        <v>1523</v>
      </c>
      <c r="G2469" t="s">
        <v>1524</v>
      </c>
      <c r="H2469" t="s">
        <v>25</v>
      </c>
      <c r="I2469" t="s">
        <v>26</v>
      </c>
      <c r="J2469" t="s">
        <v>5534</v>
      </c>
      <c r="K2469" t="s">
        <v>318</v>
      </c>
      <c r="L2469">
        <v>23602</v>
      </c>
      <c r="M2469" t="s">
        <v>29</v>
      </c>
      <c r="N2469" t="s">
        <v>1520</v>
      </c>
      <c r="O2469" t="s">
        <v>45</v>
      </c>
      <c r="P2469" t="s">
        <v>58</v>
      </c>
      <c r="Q2469" t="s">
        <v>1521</v>
      </c>
      <c r="R2469" s="4">
        <v>571.44000000000005</v>
      </c>
      <c r="S2469">
        <v>4</v>
      </c>
      <c r="T2469" s="3">
        <v>0</v>
      </c>
      <c r="U2469" s="4">
        <v>165.7176</v>
      </c>
      <c r="V2469" s="3">
        <f t="shared" si="76"/>
        <v>0.28999999999999998</v>
      </c>
      <c r="W2469" t="str">
        <f t="shared" si="77"/>
        <v>Profit</v>
      </c>
    </row>
    <row r="2470" spans="1:23" x14ac:dyDescent="0.35">
      <c r="A2470">
        <v>2469</v>
      </c>
      <c r="B2470" t="s">
        <v>5533</v>
      </c>
      <c r="C2470" s="2">
        <v>42859</v>
      </c>
      <c r="D2470" s="2">
        <v>42863</v>
      </c>
      <c r="E2470" t="s">
        <v>49</v>
      </c>
      <c r="F2470" t="s">
        <v>1523</v>
      </c>
      <c r="G2470" t="s">
        <v>1524</v>
      </c>
      <c r="H2470" t="s">
        <v>25</v>
      </c>
      <c r="I2470" t="s">
        <v>26</v>
      </c>
      <c r="J2470" t="s">
        <v>5534</v>
      </c>
      <c r="K2470" t="s">
        <v>318</v>
      </c>
      <c r="L2470">
        <v>23602</v>
      </c>
      <c r="M2470" t="s">
        <v>29</v>
      </c>
      <c r="N2470" t="s">
        <v>5537</v>
      </c>
      <c r="O2470" t="s">
        <v>45</v>
      </c>
      <c r="P2470" t="s">
        <v>89</v>
      </c>
      <c r="Q2470" t="s">
        <v>5538</v>
      </c>
      <c r="R2470" s="4">
        <v>32.4</v>
      </c>
      <c r="S2470">
        <v>5</v>
      </c>
      <c r="T2470" s="3">
        <v>0</v>
      </c>
      <c r="U2470" s="4">
        <v>15.552</v>
      </c>
      <c r="V2470" s="3">
        <f t="shared" si="76"/>
        <v>0.48</v>
      </c>
      <c r="W2470" t="str">
        <f t="shared" si="77"/>
        <v>Profit</v>
      </c>
    </row>
    <row r="2471" spans="1:23" x14ac:dyDescent="0.35">
      <c r="A2471">
        <v>2470</v>
      </c>
      <c r="B2471" t="s">
        <v>5533</v>
      </c>
      <c r="C2471" s="2">
        <v>42859</v>
      </c>
      <c r="D2471" s="2">
        <v>42863</v>
      </c>
      <c r="E2471" t="s">
        <v>49</v>
      </c>
      <c r="F2471" t="s">
        <v>1523</v>
      </c>
      <c r="G2471" t="s">
        <v>1524</v>
      </c>
      <c r="H2471" t="s">
        <v>25</v>
      </c>
      <c r="I2471" t="s">
        <v>26</v>
      </c>
      <c r="J2471" t="s">
        <v>5534</v>
      </c>
      <c r="K2471" t="s">
        <v>318</v>
      </c>
      <c r="L2471">
        <v>23602</v>
      </c>
      <c r="M2471" t="s">
        <v>29</v>
      </c>
      <c r="N2471" t="s">
        <v>4113</v>
      </c>
      <c r="O2471" t="s">
        <v>45</v>
      </c>
      <c r="P2471" t="s">
        <v>58</v>
      </c>
      <c r="Q2471" t="s">
        <v>4114</v>
      </c>
      <c r="R2471" s="4">
        <v>16.91</v>
      </c>
      <c r="S2471">
        <v>1</v>
      </c>
      <c r="T2471" s="3">
        <v>0</v>
      </c>
      <c r="U2471" s="4">
        <v>4.5656999999999996</v>
      </c>
      <c r="V2471" s="3">
        <f t="shared" si="76"/>
        <v>0.26999999999999996</v>
      </c>
      <c r="W2471" t="str">
        <f t="shared" si="77"/>
        <v>Profit</v>
      </c>
    </row>
    <row r="2472" spans="1:23" x14ac:dyDescent="0.35">
      <c r="A2472">
        <v>2471</v>
      </c>
      <c r="B2472" t="s">
        <v>5539</v>
      </c>
      <c r="C2472" s="2">
        <v>42391</v>
      </c>
      <c r="D2472" s="2">
        <v>42397</v>
      </c>
      <c r="E2472" t="s">
        <v>49</v>
      </c>
      <c r="F2472" t="s">
        <v>5540</v>
      </c>
      <c r="G2472" t="s">
        <v>5541</v>
      </c>
      <c r="H2472" t="s">
        <v>25</v>
      </c>
      <c r="I2472" t="s">
        <v>26</v>
      </c>
      <c r="J2472" t="s">
        <v>1710</v>
      </c>
      <c r="K2472" t="s">
        <v>87</v>
      </c>
      <c r="L2472">
        <v>28314</v>
      </c>
      <c r="M2472" t="s">
        <v>29</v>
      </c>
      <c r="N2472" t="s">
        <v>5542</v>
      </c>
      <c r="O2472" t="s">
        <v>31</v>
      </c>
      <c r="P2472" t="s">
        <v>64</v>
      </c>
      <c r="Q2472" t="s">
        <v>5543</v>
      </c>
      <c r="R2472" s="4">
        <v>14.272</v>
      </c>
      <c r="S2472">
        <v>8</v>
      </c>
      <c r="T2472" s="3">
        <v>0.2</v>
      </c>
      <c r="U2472" s="4">
        <v>4.2816000000000001</v>
      </c>
      <c r="V2472" s="3">
        <f t="shared" si="76"/>
        <v>0.3</v>
      </c>
      <c r="W2472" t="str">
        <f t="shared" si="77"/>
        <v>Profit</v>
      </c>
    </row>
    <row r="2473" spans="1:23" x14ac:dyDescent="0.35">
      <c r="A2473">
        <v>2472</v>
      </c>
      <c r="B2473" t="s">
        <v>5539</v>
      </c>
      <c r="C2473" s="2">
        <v>42391</v>
      </c>
      <c r="D2473" s="2">
        <v>42397</v>
      </c>
      <c r="E2473" t="s">
        <v>49</v>
      </c>
      <c r="F2473" t="s">
        <v>5540</v>
      </c>
      <c r="G2473" t="s">
        <v>5541</v>
      </c>
      <c r="H2473" t="s">
        <v>25</v>
      </c>
      <c r="I2473" t="s">
        <v>26</v>
      </c>
      <c r="J2473" t="s">
        <v>1710</v>
      </c>
      <c r="K2473" t="s">
        <v>87</v>
      </c>
      <c r="L2473">
        <v>28314</v>
      </c>
      <c r="M2473" t="s">
        <v>29</v>
      </c>
      <c r="N2473" t="s">
        <v>5027</v>
      </c>
      <c r="O2473" t="s">
        <v>31</v>
      </c>
      <c r="P2473" t="s">
        <v>32</v>
      </c>
      <c r="Q2473" t="s">
        <v>5544</v>
      </c>
      <c r="R2473" s="4">
        <v>451.13600000000002</v>
      </c>
      <c r="S2473">
        <v>4</v>
      </c>
      <c r="T2473" s="3">
        <v>0.2</v>
      </c>
      <c r="U2473" s="4">
        <v>-67.670400000000001</v>
      </c>
      <c r="V2473" s="3">
        <f t="shared" si="76"/>
        <v>-0.15</v>
      </c>
      <c r="W2473" t="str">
        <f t="shared" si="77"/>
        <v>Loss</v>
      </c>
    </row>
    <row r="2474" spans="1:23" x14ac:dyDescent="0.35">
      <c r="A2474">
        <v>2473</v>
      </c>
      <c r="B2474" t="s">
        <v>5539</v>
      </c>
      <c r="C2474" s="2">
        <v>42391</v>
      </c>
      <c r="D2474" s="2">
        <v>42397</v>
      </c>
      <c r="E2474" t="s">
        <v>49</v>
      </c>
      <c r="F2474" t="s">
        <v>5540</v>
      </c>
      <c r="G2474" t="s">
        <v>5541</v>
      </c>
      <c r="H2474" t="s">
        <v>25</v>
      </c>
      <c r="I2474" t="s">
        <v>26</v>
      </c>
      <c r="J2474" t="s">
        <v>1710</v>
      </c>
      <c r="K2474" t="s">
        <v>87</v>
      </c>
      <c r="L2474">
        <v>28314</v>
      </c>
      <c r="M2474" t="s">
        <v>29</v>
      </c>
      <c r="N2474" t="s">
        <v>5139</v>
      </c>
      <c r="O2474" t="s">
        <v>45</v>
      </c>
      <c r="P2474" t="s">
        <v>77</v>
      </c>
      <c r="Q2474" t="s">
        <v>5140</v>
      </c>
      <c r="R2474" s="4">
        <v>64.864000000000004</v>
      </c>
      <c r="S2474">
        <v>4</v>
      </c>
      <c r="T2474" s="3">
        <v>0.2</v>
      </c>
      <c r="U2474" s="4">
        <v>6.4863999999999997</v>
      </c>
      <c r="V2474" s="3">
        <f t="shared" si="76"/>
        <v>9.9999999999999992E-2</v>
      </c>
      <c r="W2474" t="str">
        <f t="shared" si="77"/>
        <v>Profit</v>
      </c>
    </row>
    <row r="2475" spans="1:23" x14ac:dyDescent="0.35">
      <c r="A2475">
        <v>2474</v>
      </c>
      <c r="B2475" t="s">
        <v>5545</v>
      </c>
      <c r="C2475" s="2">
        <v>42677</v>
      </c>
      <c r="D2475" s="2">
        <v>42680</v>
      </c>
      <c r="E2475" t="s">
        <v>187</v>
      </c>
      <c r="F2475" t="s">
        <v>3536</v>
      </c>
      <c r="G2475" t="s">
        <v>3537</v>
      </c>
      <c r="H2475" t="s">
        <v>25</v>
      </c>
      <c r="I2475" t="s">
        <v>26</v>
      </c>
      <c r="J2475" t="s">
        <v>41</v>
      </c>
      <c r="K2475" t="s">
        <v>42</v>
      </c>
      <c r="L2475">
        <v>90032</v>
      </c>
      <c r="M2475" t="s">
        <v>43</v>
      </c>
      <c r="N2475" t="s">
        <v>5546</v>
      </c>
      <c r="O2475" t="s">
        <v>31</v>
      </c>
      <c r="P2475" t="s">
        <v>35</v>
      </c>
      <c r="Q2475" t="s">
        <v>5547</v>
      </c>
      <c r="R2475" s="4">
        <v>217.584</v>
      </c>
      <c r="S2475">
        <v>2</v>
      </c>
      <c r="T2475" s="3">
        <v>0.2</v>
      </c>
      <c r="U2475" s="4">
        <v>-29.9178</v>
      </c>
      <c r="V2475" s="3">
        <f t="shared" si="76"/>
        <v>-0.13749999999999998</v>
      </c>
      <c r="W2475" t="str">
        <f t="shared" si="77"/>
        <v>Loss</v>
      </c>
    </row>
    <row r="2476" spans="1:23" x14ac:dyDescent="0.35">
      <c r="A2476">
        <v>2475</v>
      </c>
      <c r="B2476" t="s">
        <v>5545</v>
      </c>
      <c r="C2476" s="2">
        <v>42677</v>
      </c>
      <c r="D2476" s="2">
        <v>42680</v>
      </c>
      <c r="E2476" t="s">
        <v>187</v>
      </c>
      <c r="F2476" t="s">
        <v>3536</v>
      </c>
      <c r="G2476" t="s">
        <v>3537</v>
      </c>
      <c r="H2476" t="s">
        <v>25</v>
      </c>
      <c r="I2476" t="s">
        <v>26</v>
      </c>
      <c r="J2476" t="s">
        <v>41</v>
      </c>
      <c r="K2476" t="s">
        <v>42</v>
      </c>
      <c r="L2476">
        <v>90032</v>
      </c>
      <c r="M2476" t="s">
        <v>43</v>
      </c>
      <c r="N2476" t="s">
        <v>5548</v>
      </c>
      <c r="O2476" t="s">
        <v>70</v>
      </c>
      <c r="P2476" t="s">
        <v>160</v>
      </c>
      <c r="Q2476" t="s">
        <v>5549</v>
      </c>
      <c r="R2476" s="4">
        <v>82.95</v>
      </c>
      <c r="S2476">
        <v>5</v>
      </c>
      <c r="T2476" s="3">
        <v>0</v>
      </c>
      <c r="U2476" s="4">
        <v>29.032499999999999</v>
      </c>
      <c r="V2476" s="3">
        <f t="shared" si="76"/>
        <v>0.35</v>
      </c>
      <c r="W2476" t="str">
        <f t="shared" si="77"/>
        <v>Profit</v>
      </c>
    </row>
    <row r="2477" spans="1:23" x14ac:dyDescent="0.35">
      <c r="A2477">
        <v>2476</v>
      </c>
      <c r="B2477" t="s">
        <v>5545</v>
      </c>
      <c r="C2477" s="2">
        <v>42677</v>
      </c>
      <c r="D2477" s="2">
        <v>42680</v>
      </c>
      <c r="E2477" t="s">
        <v>187</v>
      </c>
      <c r="F2477" t="s">
        <v>3536</v>
      </c>
      <c r="G2477" t="s">
        <v>3537</v>
      </c>
      <c r="H2477" t="s">
        <v>25</v>
      </c>
      <c r="I2477" t="s">
        <v>26</v>
      </c>
      <c r="J2477" t="s">
        <v>41</v>
      </c>
      <c r="K2477" t="s">
        <v>42</v>
      </c>
      <c r="L2477">
        <v>90032</v>
      </c>
      <c r="M2477" t="s">
        <v>43</v>
      </c>
      <c r="N2477" t="s">
        <v>5550</v>
      </c>
      <c r="O2477" t="s">
        <v>45</v>
      </c>
      <c r="P2477" t="s">
        <v>46</v>
      </c>
      <c r="Q2477" t="s">
        <v>5551</v>
      </c>
      <c r="R2477" s="4">
        <v>87.71</v>
      </c>
      <c r="S2477">
        <v>7</v>
      </c>
      <c r="T2477" s="3">
        <v>0</v>
      </c>
      <c r="U2477" s="4">
        <v>41.223700000000001</v>
      </c>
      <c r="V2477" s="3">
        <f t="shared" si="76"/>
        <v>0.47000000000000003</v>
      </c>
      <c r="W2477" t="str">
        <f t="shared" si="77"/>
        <v>Profit</v>
      </c>
    </row>
    <row r="2478" spans="1:23" x14ac:dyDescent="0.35">
      <c r="A2478">
        <v>2477</v>
      </c>
      <c r="B2478" t="s">
        <v>5545</v>
      </c>
      <c r="C2478" s="2">
        <v>42677</v>
      </c>
      <c r="D2478" s="2">
        <v>42680</v>
      </c>
      <c r="E2478" t="s">
        <v>187</v>
      </c>
      <c r="F2478" t="s">
        <v>3536</v>
      </c>
      <c r="G2478" t="s">
        <v>3537</v>
      </c>
      <c r="H2478" t="s">
        <v>25</v>
      </c>
      <c r="I2478" t="s">
        <v>26</v>
      </c>
      <c r="J2478" t="s">
        <v>41</v>
      </c>
      <c r="K2478" t="s">
        <v>42</v>
      </c>
      <c r="L2478">
        <v>90032</v>
      </c>
      <c r="M2478" t="s">
        <v>43</v>
      </c>
      <c r="N2478" t="s">
        <v>5505</v>
      </c>
      <c r="O2478" t="s">
        <v>45</v>
      </c>
      <c r="P2478" t="s">
        <v>77</v>
      </c>
      <c r="Q2478" t="s">
        <v>5506</v>
      </c>
      <c r="R2478" s="4">
        <v>1101.48</v>
      </c>
      <c r="S2478">
        <v>4</v>
      </c>
      <c r="T2478" s="3">
        <v>0</v>
      </c>
      <c r="U2478" s="4">
        <v>429.5772</v>
      </c>
      <c r="V2478" s="3">
        <f t="shared" si="76"/>
        <v>0.39</v>
      </c>
      <c r="W2478" t="str">
        <f t="shared" si="77"/>
        <v>Profit</v>
      </c>
    </row>
    <row r="2479" spans="1:23" x14ac:dyDescent="0.35">
      <c r="A2479">
        <v>2478</v>
      </c>
      <c r="B2479" t="s">
        <v>5552</v>
      </c>
      <c r="C2479" s="2">
        <v>42982</v>
      </c>
      <c r="D2479" s="2">
        <v>42986</v>
      </c>
      <c r="E2479" t="s">
        <v>22</v>
      </c>
      <c r="F2479" t="s">
        <v>5553</v>
      </c>
      <c r="G2479" t="s">
        <v>5554</v>
      </c>
      <c r="H2479" t="s">
        <v>40</v>
      </c>
      <c r="I2479" t="s">
        <v>26</v>
      </c>
      <c r="J2479" t="s">
        <v>41</v>
      </c>
      <c r="K2479" t="s">
        <v>42</v>
      </c>
      <c r="L2479">
        <v>90036</v>
      </c>
      <c r="M2479" t="s">
        <v>43</v>
      </c>
      <c r="N2479" t="s">
        <v>2322</v>
      </c>
      <c r="O2479" t="s">
        <v>31</v>
      </c>
      <c r="P2479" t="s">
        <v>55</v>
      </c>
      <c r="Q2479" t="s">
        <v>2323</v>
      </c>
      <c r="R2479" s="4">
        <v>1322.3520000000001</v>
      </c>
      <c r="S2479">
        <v>3</v>
      </c>
      <c r="T2479" s="3">
        <v>0.2</v>
      </c>
      <c r="U2479" s="4">
        <v>-99.176400000000001</v>
      </c>
      <c r="V2479" s="3">
        <f t="shared" si="76"/>
        <v>-7.4999999999999997E-2</v>
      </c>
      <c r="W2479" t="str">
        <f t="shared" si="77"/>
        <v>Loss</v>
      </c>
    </row>
    <row r="2480" spans="1:23" x14ac:dyDescent="0.35">
      <c r="A2480">
        <v>2479</v>
      </c>
      <c r="B2480" t="s">
        <v>5555</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s="4">
        <v>5.46</v>
      </c>
      <c r="S2480">
        <v>3</v>
      </c>
      <c r="T2480" s="3">
        <v>0</v>
      </c>
      <c r="U2480" s="4">
        <v>1.4742</v>
      </c>
      <c r="V2480" s="3">
        <f t="shared" si="76"/>
        <v>0.27</v>
      </c>
      <c r="W2480" t="str">
        <f t="shared" si="77"/>
        <v>Profit</v>
      </c>
    </row>
    <row r="2481" spans="1:23" x14ac:dyDescent="0.35">
      <c r="A2481">
        <v>2480</v>
      </c>
      <c r="B2481" t="s">
        <v>5556</v>
      </c>
      <c r="C2481" s="2">
        <v>42905</v>
      </c>
      <c r="D2481" s="2">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4">
        <v>11.183999999999999</v>
      </c>
      <c r="S2481">
        <v>1</v>
      </c>
      <c r="T2481" s="3">
        <v>0.2</v>
      </c>
      <c r="U2481" s="4">
        <v>0.83879999999999999</v>
      </c>
      <c r="V2481" s="3">
        <f t="shared" si="76"/>
        <v>7.4999999999999997E-2</v>
      </c>
      <c r="W2481" t="str">
        <f t="shared" si="77"/>
        <v>Loss</v>
      </c>
    </row>
    <row r="2482" spans="1:23" x14ac:dyDescent="0.35">
      <c r="A2482">
        <v>2481</v>
      </c>
      <c r="B2482" t="s">
        <v>5556</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s="4">
        <v>153.584</v>
      </c>
      <c r="S2482">
        <v>2</v>
      </c>
      <c r="T2482" s="3">
        <v>0.2</v>
      </c>
      <c r="U2482" s="4">
        <v>-32.636600000000001</v>
      </c>
      <c r="V2482" s="3">
        <f t="shared" si="76"/>
        <v>-0.21249999999999999</v>
      </c>
      <c r="W2482" t="str">
        <f t="shared" si="77"/>
        <v>Loss</v>
      </c>
    </row>
    <row r="2483" spans="1:23" x14ac:dyDescent="0.35">
      <c r="A2483">
        <v>2482</v>
      </c>
      <c r="B2483" t="s">
        <v>5559</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s="4">
        <v>1003.62</v>
      </c>
      <c r="S2483">
        <v>6</v>
      </c>
      <c r="T2483" s="3">
        <v>0</v>
      </c>
      <c r="U2483" s="4">
        <v>0</v>
      </c>
      <c r="V2483" s="3">
        <f t="shared" si="76"/>
        <v>0</v>
      </c>
      <c r="W2483" t="str">
        <f t="shared" si="77"/>
        <v>Loss</v>
      </c>
    </row>
    <row r="2484" spans="1:23" x14ac:dyDescent="0.35">
      <c r="A2484">
        <v>2483</v>
      </c>
      <c r="B2484" t="s">
        <v>5560</v>
      </c>
      <c r="C2484" s="2">
        <v>42975</v>
      </c>
      <c r="D2484" s="2">
        <v>42981</v>
      </c>
      <c r="E2484" t="s">
        <v>49</v>
      </c>
      <c r="F2484" t="s">
        <v>5345</v>
      </c>
      <c r="G2484" t="s">
        <v>5346</v>
      </c>
      <c r="H2484" t="s">
        <v>101</v>
      </c>
      <c r="I2484" t="s">
        <v>26</v>
      </c>
      <c r="J2484" t="s">
        <v>94</v>
      </c>
      <c r="K2484" t="s">
        <v>95</v>
      </c>
      <c r="L2484">
        <v>98105</v>
      </c>
      <c r="M2484" t="s">
        <v>43</v>
      </c>
      <c r="N2484" t="s">
        <v>5561</v>
      </c>
      <c r="O2484" t="s">
        <v>70</v>
      </c>
      <c r="P2484" t="s">
        <v>71</v>
      </c>
      <c r="Q2484" t="s">
        <v>5562</v>
      </c>
      <c r="R2484" s="4">
        <v>35.167999999999999</v>
      </c>
      <c r="S2484">
        <v>4</v>
      </c>
      <c r="T2484" s="3">
        <v>0.2</v>
      </c>
      <c r="U2484" s="4">
        <v>11.429600000000001</v>
      </c>
      <c r="V2484" s="3">
        <f t="shared" si="76"/>
        <v>0.32500000000000001</v>
      </c>
      <c r="W2484" t="str">
        <f t="shared" si="77"/>
        <v>Profit</v>
      </c>
    </row>
    <row r="2485" spans="1:23" x14ac:dyDescent="0.35">
      <c r="A2485">
        <v>2484</v>
      </c>
      <c r="B2485" t="s">
        <v>5560</v>
      </c>
      <c r="C2485" s="2">
        <v>42975</v>
      </c>
      <c r="D2485" s="2">
        <v>42981</v>
      </c>
      <c r="E2485" t="s">
        <v>49</v>
      </c>
      <c r="F2485" t="s">
        <v>5345</v>
      </c>
      <c r="G2485" t="s">
        <v>5346</v>
      </c>
      <c r="H2485" t="s">
        <v>101</v>
      </c>
      <c r="I2485" t="s">
        <v>26</v>
      </c>
      <c r="J2485" t="s">
        <v>94</v>
      </c>
      <c r="K2485" t="s">
        <v>95</v>
      </c>
      <c r="L2485">
        <v>98105</v>
      </c>
      <c r="M2485" t="s">
        <v>43</v>
      </c>
      <c r="N2485" t="s">
        <v>1356</v>
      </c>
      <c r="O2485" t="s">
        <v>31</v>
      </c>
      <c r="P2485" t="s">
        <v>55</v>
      </c>
      <c r="Q2485" t="s">
        <v>1357</v>
      </c>
      <c r="R2485" s="4">
        <v>1137.75</v>
      </c>
      <c r="S2485">
        <v>5</v>
      </c>
      <c r="T2485" s="3">
        <v>0</v>
      </c>
      <c r="U2485" s="4">
        <v>250.30500000000001</v>
      </c>
      <c r="V2485" s="3">
        <f t="shared" si="76"/>
        <v>0.22</v>
      </c>
      <c r="W2485" t="str">
        <f t="shared" si="77"/>
        <v>Profit</v>
      </c>
    </row>
    <row r="2486" spans="1:23" x14ac:dyDescent="0.35">
      <c r="A2486">
        <v>2485</v>
      </c>
      <c r="B2486" t="s">
        <v>5560</v>
      </c>
      <c r="C2486" s="2">
        <v>42975</v>
      </c>
      <c r="D2486" s="2">
        <v>42981</v>
      </c>
      <c r="E2486" t="s">
        <v>49</v>
      </c>
      <c r="F2486" t="s">
        <v>5345</v>
      </c>
      <c r="G2486" t="s">
        <v>5346</v>
      </c>
      <c r="H2486" t="s">
        <v>101</v>
      </c>
      <c r="I2486" t="s">
        <v>26</v>
      </c>
      <c r="J2486" t="s">
        <v>94</v>
      </c>
      <c r="K2486" t="s">
        <v>95</v>
      </c>
      <c r="L2486">
        <v>98105</v>
      </c>
      <c r="M2486" t="s">
        <v>43</v>
      </c>
      <c r="N2486" t="s">
        <v>1728</v>
      </c>
      <c r="O2486" t="s">
        <v>45</v>
      </c>
      <c r="P2486" t="s">
        <v>74</v>
      </c>
      <c r="Q2486" t="s">
        <v>1729</v>
      </c>
      <c r="R2486" s="4">
        <v>99.68</v>
      </c>
      <c r="S2486">
        <v>5</v>
      </c>
      <c r="T2486" s="3">
        <v>0.2</v>
      </c>
      <c r="U2486" s="4">
        <v>32.396000000000001</v>
      </c>
      <c r="V2486" s="3">
        <f t="shared" si="76"/>
        <v>0.32500000000000001</v>
      </c>
      <c r="W2486" t="str">
        <f t="shared" si="77"/>
        <v>Profit</v>
      </c>
    </row>
    <row r="2487" spans="1:23" x14ac:dyDescent="0.35">
      <c r="A2487">
        <v>2486</v>
      </c>
      <c r="B2487" t="s">
        <v>5560</v>
      </c>
      <c r="C2487" s="2">
        <v>42975</v>
      </c>
      <c r="D2487" s="2">
        <v>42981</v>
      </c>
      <c r="E2487" t="s">
        <v>49</v>
      </c>
      <c r="F2487" t="s">
        <v>5345</v>
      </c>
      <c r="G2487" t="s">
        <v>5346</v>
      </c>
      <c r="H2487" t="s">
        <v>101</v>
      </c>
      <c r="I2487" t="s">
        <v>26</v>
      </c>
      <c r="J2487" t="s">
        <v>94</v>
      </c>
      <c r="K2487" t="s">
        <v>95</v>
      </c>
      <c r="L2487">
        <v>98105</v>
      </c>
      <c r="M2487" t="s">
        <v>43</v>
      </c>
      <c r="N2487" t="s">
        <v>1743</v>
      </c>
      <c r="O2487" t="s">
        <v>45</v>
      </c>
      <c r="P2487" t="s">
        <v>67</v>
      </c>
      <c r="Q2487" t="s">
        <v>1744</v>
      </c>
      <c r="R2487" s="4">
        <v>5.56</v>
      </c>
      <c r="S2487">
        <v>2</v>
      </c>
      <c r="T2487" s="3">
        <v>0</v>
      </c>
      <c r="U2487" s="4">
        <v>1.4456</v>
      </c>
      <c r="V2487" s="3">
        <f t="shared" si="76"/>
        <v>0.26</v>
      </c>
      <c r="W2487" t="str">
        <f t="shared" si="77"/>
        <v>Profit</v>
      </c>
    </row>
    <row r="2488" spans="1:23" x14ac:dyDescent="0.35">
      <c r="A2488">
        <v>2487</v>
      </c>
      <c r="B2488" t="s">
        <v>5563</v>
      </c>
      <c r="C2488" s="2">
        <v>42006</v>
      </c>
      <c r="D2488" s="2">
        <v>42008</v>
      </c>
      <c r="E2488" t="s">
        <v>22</v>
      </c>
      <c r="F2488" t="s">
        <v>997</v>
      </c>
      <c r="G2488" t="s">
        <v>998</v>
      </c>
      <c r="H2488" t="s">
        <v>40</v>
      </c>
      <c r="I2488" t="s">
        <v>26</v>
      </c>
      <c r="J2488" t="s">
        <v>606</v>
      </c>
      <c r="K2488" t="s">
        <v>244</v>
      </c>
      <c r="L2488">
        <v>19711</v>
      </c>
      <c r="M2488" t="s">
        <v>147</v>
      </c>
      <c r="N2488" t="s">
        <v>5564</v>
      </c>
      <c r="O2488" t="s">
        <v>45</v>
      </c>
      <c r="P2488" t="s">
        <v>58</v>
      </c>
      <c r="Q2488" t="s">
        <v>5565</v>
      </c>
      <c r="R2488" s="4">
        <v>85.52</v>
      </c>
      <c r="S2488">
        <v>2</v>
      </c>
      <c r="T2488" s="3">
        <v>0</v>
      </c>
      <c r="U2488" s="4">
        <v>22.235199999999999</v>
      </c>
      <c r="V2488" s="3">
        <f t="shared" si="76"/>
        <v>0.26</v>
      </c>
      <c r="W2488" t="str">
        <f t="shared" si="77"/>
        <v>Profit</v>
      </c>
    </row>
    <row r="2489" spans="1:23" x14ac:dyDescent="0.35">
      <c r="A2489">
        <v>2488</v>
      </c>
      <c r="B2489" t="s">
        <v>5563</v>
      </c>
      <c r="C2489" s="2">
        <v>42006</v>
      </c>
      <c r="D2489" s="2">
        <v>42008</v>
      </c>
      <c r="E2489" t="s">
        <v>22</v>
      </c>
      <c r="F2489" t="s">
        <v>997</v>
      </c>
      <c r="G2489" t="s">
        <v>998</v>
      </c>
      <c r="H2489" t="s">
        <v>40</v>
      </c>
      <c r="I2489" t="s">
        <v>26</v>
      </c>
      <c r="J2489" t="s">
        <v>606</v>
      </c>
      <c r="K2489" t="s">
        <v>244</v>
      </c>
      <c r="L2489">
        <v>19711</v>
      </c>
      <c r="M2489" t="s">
        <v>147</v>
      </c>
      <c r="N2489" t="s">
        <v>5566</v>
      </c>
      <c r="O2489" t="s">
        <v>45</v>
      </c>
      <c r="P2489" t="s">
        <v>67</v>
      </c>
      <c r="Q2489" t="s">
        <v>5567</v>
      </c>
      <c r="R2489" s="4">
        <v>9.84</v>
      </c>
      <c r="S2489">
        <v>3</v>
      </c>
      <c r="T2489" s="3">
        <v>0</v>
      </c>
      <c r="U2489" s="4">
        <v>2.6568000000000001</v>
      </c>
      <c r="V2489" s="3">
        <f t="shared" si="76"/>
        <v>0.27</v>
      </c>
      <c r="W2489" t="str">
        <f t="shared" si="77"/>
        <v>Profit</v>
      </c>
    </row>
    <row r="2490" spans="1:23" x14ac:dyDescent="0.35">
      <c r="A2490">
        <v>2489</v>
      </c>
      <c r="B2490" t="s">
        <v>5563</v>
      </c>
      <c r="C2490" s="2">
        <v>42006</v>
      </c>
      <c r="D2490" s="2">
        <v>42008</v>
      </c>
      <c r="E2490" t="s">
        <v>22</v>
      </c>
      <c r="F2490" t="s">
        <v>997</v>
      </c>
      <c r="G2490" t="s">
        <v>998</v>
      </c>
      <c r="H2490" t="s">
        <v>40</v>
      </c>
      <c r="I2490" t="s">
        <v>26</v>
      </c>
      <c r="J2490" t="s">
        <v>606</v>
      </c>
      <c r="K2490" t="s">
        <v>244</v>
      </c>
      <c r="L2490">
        <v>19711</v>
      </c>
      <c r="M2490" t="s">
        <v>147</v>
      </c>
      <c r="N2490" t="s">
        <v>5233</v>
      </c>
      <c r="O2490" t="s">
        <v>45</v>
      </c>
      <c r="P2490" t="s">
        <v>89</v>
      </c>
      <c r="Q2490" t="s">
        <v>5234</v>
      </c>
      <c r="R2490" s="4">
        <v>20.04</v>
      </c>
      <c r="S2490">
        <v>3</v>
      </c>
      <c r="T2490" s="3">
        <v>0</v>
      </c>
      <c r="U2490" s="4">
        <v>9.6191999999999993</v>
      </c>
      <c r="V2490" s="3">
        <f t="shared" si="76"/>
        <v>0.48</v>
      </c>
      <c r="W2490" t="str">
        <f t="shared" si="77"/>
        <v>Profit</v>
      </c>
    </row>
    <row r="2491" spans="1:23" x14ac:dyDescent="0.35">
      <c r="A2491">
        <v>2490</v>
      </c>
      <c r="B2491" t="s">
        <v>5568</v>
      </c>
      <c r="C2491" s="2">
        <v>42286</v>
      </c>
      <c r="D2491" s="2">
        <v>42290</v>
      </c>
      <c r="E2491" t="s">
        <v>22</v>
      </c>
      <c r="F2491" t="s">
        <v>5569</v>
      </c>
      <c r="G2491" t="s">
        <v>5570</v>
      </c>
      <c r="H2491" t="s">
        <v>25</v>
      </c>
      <c r="I2491" t="s">
        <v>26</v>
      </c>
      <c r="J2491" t="s">
        <v>265</v>
      </c>
      <c r="K2491" t="s">
        <v>266</v>
      </c>
      <c r="L2491">
        <v>10024</v>
      </c>
      <c r="M2491" t="s">
        <v>147</v>
      </c>
      <c r="N2491" t="s">
        <v>5571</v>
      </c>
      <c r="O2491" t="s">
        <v>70</v>
      </c>
      <c r="P2491" t="s">
        <v>71</v>
      </c>
      <c r="Q2491" t="s">
        <v>5572</v>
      </c>
      <c r="R2491" s="4">
        <v>631.96</v>
      </c>
      <c r="S2491">
        <v>4</v>
      </c>
      <c r="T2491" s="3">
        <v>0</v>
      </c>
      <c r="U2491" s="4">
        <v>303.3408</v>
      </c>
      <c r="V2491" s="3">
        <f t="shared" si="76"/>
        <v>0.48</v>
      </c>
      <c r="W2491" t="str">
        <f t="shared" si="77"/>
        <v>Profit</v>
      </c>
    </row>
    <row r="2492" spans="1:23" x14ac:dyDescent="0.35">
      <c r="A2492">
        <v>2491</v>
      </c>
      <c r="B2492" t="s">
        <v>5568</v>
      </c>
      <c r="C2492" s="2">
        <v>42286</v>
      </c>
      <c r="D2492" s="2">
        <v>42290</v>
      </c>
      <c r="E2492" t="s">
        <v>22</v>
      </c>
      <c r="F2492" t="s">
        <v>5569</v>
      </c>
      <c r="G2492" t="s">
        <v>5570</v>
      </c>
      <c r="H2492" t="s">
        <v>25</v>
      </c>
      <c r="I2492" t="s">
        <v>26</v>
      </c>
      <c r="J2492" t="s">
        <v>265</v>
      </c>
      <c r="K2492" t="s">
        <v>266</v>
      </c>
      <c r="L2492">
        <v>10024</v>
      </c>
      <c r="M2492" t="s">
        <v>147</v>
      </c>
      <c r="N2492" t="s">
        <v>5573</v>
      </c>
      <c r="O2492" t="s">
        <v>45</v>
      </c>
      <c r="P2492" t="s">
        <v>89</v>
      </c>
      <c r="Q2492" t="s">
        <v>5574</v>
      </c>
      <c r="R2492" s="4">
        <v>23.92</v>
      </c>
      <c r="S2492">
        <v>4</v>
      </c>
      <c r="T2492" s="3">
        <v>0</v>
      </c>
      <c r="U2492" s="4">
        <v>10.763999999999999</v>
      </c>
      <c r="V2492" s="3">
        <f t="shared" si="76"/>
        <v>0.44999999999999996</v>
      </c>
      <c r="W2492" t="str">
        <f t="shared" si="77"/>
        <v>Profit</v>
      </c>
    </row>
    <row r="2493" spans="1:23" x14ac:dyDescent="0.35">
      <c r="A2493">
        <v>2492</v>
      </c>
      <c r="B2493" t="s">
        <v>5575</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s="4">
        <v>90.24</v>
      </c>
      <c r="S2493">
        <v>6</v>
      </c>
      <c r="T2493" s="3">
        <v>0</v>
      </c>
      <c r="U2493" s="4">
        <v>41.510399999999997</v>
      </c>
      <c r="V2493" s="3">
        <f t="shared" si="76"/>
        <v>0.46</v>
      </c>
      <c r="W2493" t="str">
        <f t="shared" si="77"/>
        <v>Profit</v>
      </c>
    </row>
    <row r="2494" spans="1:23" x14ac:dyDescent="0.35">
      <c r="A2494">
        <v>2493</v>
      </c>
      <c r="B2494" t="s">
        <v>5576</v>
      </c>
      <c r="C2494" s="2">
        <v>41962</v>
      </c>
      <c r="D2494" s="2">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4">
        <v>4548.8100000000004</v>
      </c>
      <c r="S2494">
        <v>7</v>
      </c>
      <c r="T2494" s="3">
        <v>0</v>
      </c>
      <c r="U2494" s="4">
        <v>1228.1786999999999</v>
      </c>
      <c r="V2494" s="3">
        <f t="shared" si="76"/>
        <v>0.26999999999999996</v>
      </c>
      <c r="W2494" t="str">
        <f t="shared" si="77"/>
        <v>Profit</v>
      </c>
    </row>
    <row r="2495" spans="1:23" x14ac:dyDescent="0.35">
      <c r="A2495">
        <v>2494</v>
      </c>
      <c r="B2495" t="s">
        <v>5580</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s="4">
        <v>300.93</v>
      </c>
      <c r="S2495">
        <v>5</v>
      </c>
      <c r="T2495" s="3">
        <v>0.3</v>
      </c>
      <c r="U2495" s="4">
        <v>-34.392000000000003</v>
      </c>
      <c r="V2495" s="3">
        <f t="shared" si="76"/>
        <v>-0.1142857142857143</v>
      </c>
      <c r="W2495" t="str">
        <f t="shared" si="77"/>
        <v>Loss</v>
      </c>
    </row>
    <row r="2496" spans="1:23" x14ac:dyDescent="0.35">
      <c r="A2496">
        <v>2495</v>
      </c>
      <c r="B2496" t="s">
        <v>5580</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s="4">
        <v>719.96</v>
      </c>
      <c r="S2496">
        <v>5</v>
      </c>
      <c r="T2496" s="3">
        <v>0.2</v>
      </c>
      <c r="U2496" s="4">
        <v>53.997</v>
      </c>
      <c r="V2496" s="3">
        <f t="shared" si="76"/>
        <v>7.4999999999999997E-2</v>
      </c>
      <c r="W2496" t="str">
        <f t="shared" si="77"/>
        <v>Profit</v>
      </c>
    </row>
    <row r="2497" spans="1:23" x14ac:dyDescent="0.35">
      <c r="A2497">
        <v>2496</v>
      </c>
      <c r="B2497" t="s">
        <v>5581</v>
      </c>
      <c r="C2497" s="2">
        <v>41806</v>
      </c>
      <c r="D2497" s="2">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4">
        <v>647.84</v>
      </c>
      <c r="S2497">
        <v>8</v>
      </c>
      <c r="T2497" s="3">
        <v>0</v>
      </c>
      <c r="U2497" s="4">
        <v>32.392000000000003</v>
      </c>
      <c r="V2497" s="3">
        <f t="shared" si="76"/>
        <v>0.05</v>
      </c>
      <c r="W2497" t="str">
        <f t="shared" si="77"/>
        <v>Profit</v>
      </c>
    </row>
    <row r="2498" spans="1:23" x14ac:dyDescent="0.35">
      <c r="A2498">
        <v>2497</v>
      </c>
      <c r="B2498" t="s">
        <v>5585</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s="4">
        <v>64.17</v>
      </c>
      <c r="S2498">
        <v>3</v>
      </c>
      <c r="T2498" s="3">
        <v>0</v>
      </c>
      <c r="U2498" s="4">
        <v>18.609300000000001</v>
      </c>
      <c r="V2498" s="3">
        <f t="shared" ref="V2498:V2561" si="78">U2498/R2498</f>
        <v>0.29000000000000004</v>
      </c>
      <c r="W2498" t="str">
        <f t="shared" si="77"/>
        <v>Profit</v>
      </c>
    </row>
    <row r="2499" spans="1:23" x14ac:dyDescent="0.35">
      <c r="A2499">
        <v>2498</v>
      </c>
      <c r="B2499" t="s">
        <v>5585</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s="4">
        <v>124.46</v>
      </c>
      <c r="S2499">
        <v>2</v>
      </c>
      <c r="T2499" s="3">
        <v>0</v>
      </c>
      <c r="U2499" s="4">
        <v>58.496200000000002</v>
      </c>
      <c r="V2499" s="3">
        <f t="shared" si="78"/>
        <v>0.47000000000000003</v>
      </c>
      <c r="W2499" t="str">
        <f t="shared" ref="W2499:W2562" si="79">IF(U2499&gt;=1,"Profit","Loss")</f>
        <v>Profit</v>
      </c>
    </row>
    <row r="2500" spans="1:23" x14ac:dyDescent="0.35">
      <c r="A2500">
        <v>2499</v>
      </c>
      <c r="B2500" t="s">
        <v>5586</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s="4">
        <v>9.5839999999999996</v>
      </c>
      <c r="S2500">
        <v>1</v>
      </c>
      <c r="T2500" s="3">
        <v>0.2</v>
      </c>
      <c r="U2500" s="4">
        <v>3.3544</v>
      </c>
      <c r="V2500" s="3">
        <f t="shared" si="78"/>
        <v>0.35000000000000003</v>
      </c>
      <c r="W2500" t="str">
        <f t="shared" si="79"/>
        <v>Profit</v>
      </c>
    </row>
    <row r="2501" spans="1:23" x14ac:dyDescent="0.35">
      <c r="A2501">
        <v>2500</v>
      </c>
      <c r="B2501" t="s">
        <v>5587</v>
      </c>
      <c r="C2501" s="2">
        <v>42908</v>
      </c>
      <c r="D2501" s="2">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4">
        <v>37.607999999999997</v>
      </c>
      <c r="S2501">
        <v>3</v>
      </c>
      <c r="T2501" s="3">
        <v>0.2</v>
      </c>
      <c r="U2501" s="4">
        <v>12.6927</v>
      </c>
      <c r="V2501" s="3">
        <f t="shared" si="78"/>
        <v>0.33750000000000002</v>
      </c>
      <c r="W2501" t="str">
        <f t="shared" si="79"/>
        <v>Profit</v>
      </c>
    </row>
    <row r="2502" spans="1:23" x14ac:dyDescent="0.35">
      <c r="A2502">
        <v>2501</v>
      </c>
      <c r="B2502" t="s">
        <v>5590</v>
      </c>
      <c r="C2502" s="2">
        <v>42903</v>
      </c>
      <c r="D2502" s="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4">
        <v>12.224</v>
      </c>
      <c r="S2502">
        <v>2</v>
      </c>
      <c r="T2502" s="3">
        <v>0.2</v>
      </c>
      <c r="U2502" s="4">
        <v>4.4311999999999996</v>
      </c>
      <c r="V2502" s="3">
        <f t="shared" si="78"/>
        <v>0.36249999999999993</v>
      </c>
      <c r="W2502" t="str">
        <f t="shared" si="79"/>
        <v>Profit</v>
      </c>
    </row>
    <row r="2503" spans="1:23" x14ac:dyDescent="0.35">
      <c r="A2503">
        <v>2502</v>
      </c>
      <c r="B2503" t="s">
        <v>5590</v>
      </c>
      <c r="C2503" s="2">
        <v>42903</v>
      </c>
      <c r="D2503" s="2">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4">
        <v>2.3039999999999998</v>
      </c>
      <c r="S2503">
        <v>4</v>
      </c>
      <c r="T2503" s="3">
        <v>0.8</v>
      </c>
      <c r="U2503" s="4">
        <v>-3.5712000000000002</v>
      </c>
      <c r="V2503" s="3">
        <f t="shared" si="78"/>
        <v>-1.5500000000000003</v>
      </c>
      <c r="W2503" t="str">
        <f t="shared" si="79"/>
        <v>Loss</v>
      </c>
    </row>
    <row r="2504" spans="1:23" x14ac:dyDescent="0.35">
      <c r="A2504">
        <v>2503</v>
      </c>
      <c r="B2504" t="s">
        <v>5590</v>
      </c>
      <c r="C2504" s="2">
        <v>42903</v>
      </c>
      <c r="D2504" s="2">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4">
        <v>9.36</v>
      </c>
      <c r="S2504">
        <v>4</v>
      </c>
      <c r="T2504" s="3">
        <v>0.8</v>
      </c>
      <c r="U2504" s="4">
        <v>-16.38</v>
      </c>
      <c r="V2504" s="3">
        <f t="shared" si="78"/>
        <v>-1.75</v>
      </c>
      <c r="W2504" t="str">
        <f t="shared" si="79"/>
        <v>Loss</v>
      </c>
    </row>
    <row r="2505" spans="1:23" x14ac:dyDescent="0.35">
      <c r="A2505">
        <v>2504</v>
      </c>
      <c r="B2505" t="s">
        <v>5593</v>
      </c>
      <c r="C2505" s="2">
        <v>42688</v>
      </c>
      <c r="D2505" s="2">
        <v>42693</v>
      </c>
      <c r="E2505" t="s">
        <v>49</v>
      </c>
      <c r="F2505" t="s">
        <v>5594</v>
      </c>
      <c r="G2505" t="s">
        <v>5595</v>
      </c>
      <c r="H2505" t="s">
        <v>25</v>
      </c>
      <c r="I2505" t="s">
        <v>26</v>
      </c>
      <c r="J2505" t="s">
        <v>126</v>
      </c>
      <c r="K2505" t="s">
        <v>42</v>
      </c>
      <c r="L2505">
        <v>94110</v>
      </c>
      <c r="M2505" t="s">
        <v>43</v>
      </c>
      <c r="N2505" t="s">
        <v>4984</v>
      </c>
      <c r="O2505" t="s">
        <v>45</v>
      </c>
      <c r="P2505" t="s">
        <v>46</v>
      </c>
      <c r="Q2505" t="s">
        <v>4985</v>
      </c>
      <c r="R2505" s="4">
        <v>7.38</v>
      </c>
      <c r="S2505">
        <v>2</v>
      </c>
      <c r="T2505" s="3">
        <v>0</v>
      </c>
      <c r="U2505" s="4">
        <v>3.4685999999999999</v>
      </c>
      <c r="V2505" s="3">
        <f t="shared" si="78"/>
        <v>0.47</v>
      </c>
      <c r="W2505" t="str">
        <f t="shared" si="79"/>
        <v>Profit</v>
      </c>
    </row>
    <row r="2506" spans="1:23" x14ac:dyDescent="0.35">
      <c r="A2506">
        <v>2505</v>
      </c>
      <c r="B2506" t="s">
        <v>5596</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s="4">
        <v>53.72</v>
      </c>
      <c r="S2506">
        <v>4</v>
      </c>
      <c r="T2506" s="3">
        <v>0</v>
      </c>
      <c r="U2506" s="4">
        <v>15.041600000000001</v>
      </c>
      <c r="V2506" s="3">
        <f t="shared" si="78"/>
        <v>0.28000000000000003</v>
      </c>
      <c r="W2506" t="str">
        <f t="shared" si="79"/>
        <v>Profit</v>
      </c>
    </row>
    <row r="2507" spans="1:23" x14ac:dyDescent="0.35">
      <c r="A2507">
        <v>2506</v>
      </c>
      <c r="B2507" t="s">
        <v>5596</v>
      </c>
      <c r="C2507" s="2">
        <v>41845</v>
      </c>
      <c r="D2507" s="2">
        <v>41847</v>
      </c>
      <c r="E2507" t="s">
        <v>22</v>
      </c>
      <c r="F2507" t="s">
        <v>917</v>
      </c>
      <c r="G2507" t="s">
        <v>918</v>
      </c>
      <c r="H2507" t="s">
        <v>25</v>
      </c>
      <c r="I2507" t="s">
        <v>26</v>
      </c>
      <c r="J2507" t="s">
        <v>126</v>
      </c>
      <c r="K2507" t="s">
        <v>42</v>
      </c>
      <c r="L2507">
        <v>94122</v>
      </c>
      <c r="M2507" t="s">
        <v>43</v>
      </c>
      <c r="N2507" t="s">
        <v>5597</v>
      </c>
      <c r="O2507" t="s">
        <v>45</v>
      </c>
      <c r="P2507" t="s">
        <v>578</v>
      </c>
      <c r="Q2507" t="s">
        <v>5598</v>
      </c>
      <c r="R2507" s="4">
        <v>8187.65</v>
      </c>
      <c r="S2507">
        <v>5</v>
      </c>
      <c r="T2507" s="3">
        <v>0</v>
      </c>
      <c r="U2507" s="4">
        <v>327.50599999999997</v>
      </c>
      <c r="V2507" s="3">
        <f t="shared" si="78"/>
        <v>0.04</v>
      </c>
      <c r="W2507" t="str">
        <f t="shared" si="79"/>
        <v>Profit</v>
      </c>
    </row>
    <row r="2508" spans="1:23" x14ac:dyDescent="0.35">
      <c r="A2508">
        <v>2507</v>
      </c>
      <c r="B2508" t="s">
        <v>5596</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s="4">
        <v>77.92</v>
      </c>
      <c r="S2508">
        <v>8</v>
      </c>
      <c r="T2508" s="3">
        <v>0</v>
      </c>
      <c r="U2508" s="4">
        <v>34.284799999999997</v>
      </c>
      <c r="V2508" s="3">
        <f t="shared" si="78"/>
        <v>0.43999999999999995</v>
      </c>
      <c r="W2508" t="str">
        <f t="shared" si="79"/>
        <v>Profit</v>
      </c>
    </row>
    <row r="2509" spans="1:23" x14ac:dyDescent="0.35">
      <c r="A2509">
        <v>2508</v>
      </c>
      <c r="B2509" t="s">
        <v>5599</v>
      </c>
      <c r="C2509" s="2">
        <v>42187</v>
      </c>
      <c r="D2509" s="2">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4">
        <v>32.783999999999999</v>
      </c>
      <c r="S2509">
        <v>4</v>
      </c>
      <c r="T2509" s="3">
        <v>0.8</v>
      </c>
      <c r="U2509" s="4">
        <v>-85.238399999999999</v>
      </c>
      <c r="V2509" s="3">
        <f t="shared" si="78"/>
        <v>-2.6</v>
      </c>
      <c r="W2509" t="str">
        <f t="shared" si="79"/>
        <v>Loss</v>
      </c>
    </row>
    <row r="2510" spans="1:23" x14ac:dyDescent="0.35">
      <c r="A2510">
        <v>2509</v>
      </c>
      <c r="B2510" t="s">
        <v>5602</v>
      </c>
      <c r="C2510" s="2">
        <v>42796</v>
      </c>
      <c r="D2510" s="2">
        <v>42802</v>
      </c>
      <c r="E2510" t="s">
        <v>49</v>
      </c>
      <c r="F2510" t="s">
        <v>1723</v>
      </c>
      <c r="G2510" t="s">
        <v>1724</v>
      </c>
      <c r="H2510" t="s">
        <v>40</v>
      </c>
      <c r="I2510" t="s">
        <v>26</v>
      </c>
      <c r="J2510" t="s">
        <v>41</v>
      </c>
      <c r="K2510" t="s">
        <v>42</v>
      </c>
      <c r="L2510">
        <v>90045</v>
      </c>
      <c r="M2510" t="s">
        <v>43</v>
      </c>
      <c r="N2510" t="s">
        <v>5603</v>
      </c>
      <c r="O2510" t="s">
        <v>70</v>
      </c>
      <c r="P2510" t="s">
        <v>71</v>
      </c>
      <c r="Q2510" t="s">
        <v>5604</v>
      </c>
      <c r="R2510" s="4">
        <v>196.77600000000001</v>
      </c>
      <c r="S2510">
        <v>3</v>
      </c>
      <c r="T2510" s="3">
        <v>0.2</v>
      </c>
      <c r="U2510" s="4">
        <v>14.7582</v>
      </c>
      <c r="V2510" s="3">
        <f t="shared" si="78"/>
        <v>7.4999999999999997E-2</v>
      </c>
      <c r="W2510" t="str">
        <f t="shared" si="79"/>
        <v>Profit</v>
      </c>
    </row>
    <row r="2511" spans="1:23" x14ac:dyDescent="0.35">
      <c r="A2511">
        <v>2510</v>
      </c>
      <c r="B2511" t="s">
        <v>5602</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s="4">
        <v>479.94</v>
      </c>
      <c r="S2511">
        <v>6</v>
      </c>
      <c r="T2511" s="3">
        <v>0</v>
      </c>
      <c r="U2511" s="4">
        <v>52.793399999999998</v>
      </c>
      <c r="V2511" s="3">
        <f t="shared" si="78"/>
        <v>0.11</v>
      </c>
      <c r="W2511" t="str">
        <f t="shared" si="79"/>
        <v>Profit</v>
      </c>
    </row>
    <row r="2512" spans="1:23" x14ac:dyDescent="0.35">
      <c r="A2512">
        <v>2511</v>
      </c>
      <c r="B2512" t="s">
        <v>5605</v>
      </c>
      <c r="C2512" s="2">
        <v>42692</v>
      </c>
      <c r="D2512" s="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4">
        <v>1117.92</v>
      </c>
      <c r="S2512">
        <v>4</v>
      </c>
      <c r="T2512" s="3">
        <v>0</v>
      </c>
      <c r="U2512" s="4">
        <v>55.896000000000001</v>
      </c>
      <c r="V2512" s="3">
        <f t="shared" si="78"/>
        <v>4.9999999999999996E-2</v>
      </c>
      <c r="W2512" t="str">
        <f t="shared" si="79"/>
        <v>Profit</v>
      </c>
    </row>
    <row r="2513" spans="1:23" x14ac:dyDescent="0.35">
      <c r="A2513">
        <v>2512</v>
      </c>
      <c r="B2513" t="s">
        <v>5608</v>
      </c>
      <c r="C2513" s="2">
        <v>42112</v>
      </c>
      <c r="D2513" s="2">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4">
        <v>106.5</v>
      </c>
      <c r="S2513">
        <v>6</v>
      </c>
      <c r="T2513" s="3">
        <v>0</v>
      </c>
      <c r="U2513" s="4">
        <v>41.534999999999997</v>
      </c>
      <c r="V2513" s="3">
        <f t="shared" si="78"/>
        <v>0.38999999999999996</v>
      </c>
      <c r="W2513" t="str">
        <f t="shared" si="79"/>
        <v>Profit</v>
      </c>
    </row>
    <row r="2514" spans="1:23" x14ac:dyDescent="0.35">
      <c r="A2514">
        <v>2513</v>
      </c>
      <c r="B2514" t="s">
        <v>5609</v>
      </c>
      <c r="C2514" s="2">
        <v>43071</v>
      </c>
      <c r="D2514" s="2">
        <v>43075</v>
      </c>
      <c r="E2514" t="s">
        <v>49</v>
      </c>
      <c r="F2514" t="s">
        <v>5610</v>
      </c>
      <c r="G2514" t="s">
        <v>5611</v>
      </c>
      <c r="H2514" t="s">
        <v>101</v>
      </c>
      <c r="I2514" t="s">
        <v>26</v>
      </c>
      <c r="J2514" t="s">
        <v>901</v>
      </c>
      <c r="K2514" t="s">
        <v>53</v>
      </c>
      <c r="L2514">
        <v>33614</v>
      </c>
      <c r="M2514" t="s">
        <v>29</v>
      </c>
      <c r="N2514" t="s">
        <v>1833</v>
      </c>
      <c r="O2514" t="s">
        <v>45</v>
      </c>
      <c r="P2514" t="s">
        <v>74</v>
      </c>
      <c r="Q2514" t="s">
        <v>1834</v>
      </c>
      <c r="R2514" s="4">
        <v>45.66</v>
      </c>
      <c r="S2514">
        <v>5</v>
      </c>
      <c r="T2514" s="3">
        <v>0.7</v>
      </c>
      <c r="U2514" s="4">
        <v>-33.484000000000002</v>
      </c>
      <c r="V2514" s="3">
        <f t="shared" si="78"/>
        <v>-0.73333333333333339</v>
      </c>
      <c r="W2514" t="str">
        <f t="shared" si="79"/>
        <v>Loss</v>
      </c>
    </row>
    <row r="2515" spans="1:23" x14ac:dyDescent="0.35">
      <c r="A2515">
        <v>2514</v>
      </c>
      <c r="B2515" t="s">
        <v>5612</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4">
        <v>95.968000000000004</v>
      </c>
      <c r="S2515">
        <v>4</v>
      </c>
      <c r="T2515" s="3">
        <v>0.2</v>
      </c>
      <c r="U2515" s="4">
        <v>1.1996</v>
      </c>
      <c r="V2515" s="3">
        <f t="shared" si="78"/>
        <v>1.2499999999999999E-2</v>
      </c>
      <c r="W2515" t="str">
        <f t="shared" si="79"/>
        <v>Profit</v>
      </c>
    </row>
    <row r="2516" spans="1:23" x14ac:dyDescent="0.35">
      <c r="A2516">
        <v>2515</v>
      </c>
      <c r="B2516" t="s">
        <v>5612</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s="4">
        <v>47.991999999999997</v>
      </c>
      <c r="S2516">
        <v>2</v>
      </c>
      <c r="T2516" s="3">
        <v>0.3</v>
      </c>
      <c r="U2516" s="4">
        <v>-2.0568</v>
      </c>
      <c r="V2516" s="3">
        <f t="shared" si="78"/>
        <v>-4.2857142857142858E-2</v>
      </c>
      <c r="W2516" t="str">
        <f t="shared" si="79"/>
        <v>Loss</v>
      </c>
    </row>
    <row r="2517" spans="1:23" x14ac:dyDescent="0.35">
      <c r="A2517">
        <v>2516</v>
      </c>
      <c r="B2517" t="s">
        <v>5613</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4">
        <v>264.32</v>
      </c>
      <c r="S2517">
        <v>2</v>
      </c>
      <c r="T2517" s="3">
        <v>0.2</v>
      </c>
      <c r="U2517" s="4">
        <v>19.824000000000002</v>
      </c>
      <c r="V2517" s="3">
        <f t="shared" si="78"/>
        <v>7.5000000000000011E-2</v>
      </c>
      <c r="W2517" t="str">
        <f t="shared" si="79"/>
        <v>Profit</v>
      </c>
    </row>
    <row r="2518" spans="1:23" x14ac:dyDescent="0.35">
      <c r="A2518">
        <v>2517</v>
      </c>
      <c r="B2518" t="s">
        <v>5614</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4">
        <v>604.65599999999995</v>
      </c>
      <c r="S2518">
        <v>9</v>
      </c>
      <c r="T2518" s="3">
        <v>0.2</v>
      </c>
      <c r="U2518" s="4">
        <v>204.07140000000001</v>
      </c>
      <c r="V2518" s="3">
        <f t="shared" si="78"/>
        <v>0.33750000000000002</v>
      </c>
      <c r="W2518" t="str">
        <f t="shared" si="79"/>
        <v>Profit</v>
      </c>
    </row>
    <row r="2519" spans="1:23" x14ac:dyDescent="0.35">
      <c r="A2519">
        <v>2518</v>
      </c>
      <c r="B2519" t="s">
        <v>5615</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s="4">
        <v>129.93</v>
      </c>
      <c r="S2519">
        <v>3</v>
      </c>
      <c r="T2519" s="3">
        <v>0</v>
      </c>
      <c r="U2519" s="4">
        <v>12.993</v>
      </c>
      <c r="V2519" s="3">
        <f t="shared" si="78"/>
        <v>9.9999999999999992E-2</v>
      </c>
      <c r="W2519" t="str">
        <f t="shared" si="79"/>
        <v>Profit</v>
      </c>
    </row>
    <row r="2520" spans="1:23" x14ac:dyDescent="0.35">
      <c r="A2520">
        <v>2519</v>
      </c>
      <c r="B2520" t="s">
        <v>5616</v>
      </c>
      <c r="C2520" s="2">
        <v>42658</v>
      </c>
      <c r="D2520" s="2">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4">
        <v>20.16</v>
      </c>
      <c r="S2520">
        <v>7</v>
      </c>
      <c r="T2520" s="3">
        <v>0</v>
      </c>
      <c r="U2520" s="4">
        <v>9.8783999999999992</v>
      </c>
      <c r="V2520" s="3">
        <f t="shared" si="78"/>
        <v>0.48999999999999994</v>
      </c>
      <c r="W2520" t="str">
        <f t="shared" si="79"/>
        <v>Profit</v>
      </c>
    </row>
    <row r="2521" spans="1:23" x14ac:dyDescent="0.35">
      <c r="A2521">
        <v>2520</v>
      </c>
      <c r="B2521" t="s">
        <v>5616</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4">
        <v>29.46</v>
      </c>
      <c r="S2521">
        <v>6</v>
      </c>
      <c r="T2521" s="3">
        <v>0</v>
      </c>
      <c r="U2521" s="4">
        <v>14.4354</v>
      </c>
      <c r="V2521" s="3">
        <f t="shared" si="78"/>
        <v>0.49</v>
      </c>
      <c r="W2521" t="str">
        <f t="shared" si="79"/>
        <v>Profit</v>
      </c>
    </row>
    <row r="2522" spans="1:23" x14ac:dyDescent="0.35">
      <c r="A2522">
        <v>2521</v>
      </c>
      <c r="B2522" t="s">
        <v>5616</v>
      </c>
      <c r="C2522" s="2">
        <v>42658</v>
      </c>
      <c r="D2522" s="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4">
        <v>868.59</v>
      </c>
      <c r="S2522">
        <v>3</v>
      </c>
      <c r="T2522" s="3">
        <v>0</v>
      </c>
      <c r="U2522" s="4">
        <v>251.89109999999999</v>
      </c>
      <c r="V2522" s="3">
        <f t="shared" si="78"/>
        <v>0.28999999999999998</v>
      </c>
      <c r="W2522" t="str">
        <f t="shared" si="79"/>
        <v>Profit</v>
      </c>
    </row>
    <row r="2523" spans="1:23" x14ac:dyDescent="0.35">
      <c r="A2523">
        <v>2522</v>
      </c>
      <c r="B2523" t="s">
        <v>5616</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s="4">
        <v>12.96</v>
      </c>
      <c r="S2523">
        <v>2</v>
      </c>
      <c r="T2523" s="3">
        <v>0</v>
      </c>
      <c r="U2523" s="4">
        <v>6.2207999999999997</v>
      </c>
      <c r="V2523" s="3">
        <f t="shared" si="78"/>
        <v>0.47999999999999993</v>
      </c>
      <c r="W2523" t="str">
        <f t="shared" si="79"/>
        <v>Profit</v>
      </c>
    </row>
    <row r="2524" spans="1:23" x14ac:dyDescent="0.35">
      <c r="A2524">
        <v>2523</v>
      </c>
      <c r="B2524" t="s">
        <v>5616</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4">
        <v>5.5</v>
      </c>
      <c r="S2524">
        <v>1</v>
      </c>
      <c r="T2524" s="3">
        <v>0</v>
      </c>
      <c r="U2524" s="4">
        <v>1.375</v>
      </c>
      <c r="V2524" s="3">
        <f t="shared" si="78"/>
        <v>0.25</v>
      </c>
      <c r="W2524" t="str">
        <f t="shared" si="79"/>
        <v>Profit</v>
      </c>
    </row>
    <row r="2525" spans="1:23" x14ac:dyDescent="0.35">
      <c r="A2525">
        <v>2524</v>
      </c>
      <c r="B2525" t="s">
        <v>5616</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4">
        <v>121.6</v>
      </c>
      <c r="S2525">
        <v>4</v>
      </c>
      <c r="T2525" s="3">
        <v>0</v>
      </c>
      <c r="U2525" s="4">
        <v>55.936</v>
      </c>
      <c r="V2525" s="3">
        <f t="shared" si="78"/>
        <v>0.46</v>
      </c>
      <c r="W2525" t="str">
        <f t="shared" si="79"/>
        <v>Profit</v>
      </c>
    </row>
    <row r="2526" spans="1:23" x14ac:dyDescent="0.35">
      <c r="A2526">
        <v>2525</v>
      </c>
      <c r="B2526" t="s">
        <v>5621</v>
      </c>
      <c r="C2526" s="2">
        <v>42100</v>
      </c>
      <c r="D2526" s="2">
        <v>42104</v>
      </c>
      <c r="E2526" t="s">
        <v>49</v>
      </c>
      <c r="F2526" t="s">
        <v>5622</v>
      </c>
      <c r="G2526" t="s">
        <v>5623</v>
      </c>
      <c r="H2526" t="s">
        <v>25</v>
      </c>
      <c r="I2526" t="s">
        <v>26</v>
      </c>
      <c r="J2526" t="s">
        <v>183</v>
      </c>
      <c r="K2526" t="s">
        <v>103</v>
      </c>
      <c r="L2526">
        <v>77041</v>
      </c>
      <c r="M2526" t="s">
        <v>104</v>
      </c>
      <c r="N2526" t="s">
        <v>1991</v>
      </c>
      <c r="O2526" t="s">
        <v>45</v>
      </c>
      <c r="P2526" t="s">
        <v>67</v>
      </c>
      <c r="Q2526" t="s">
        <v>1992</v>
      </c>
      <c r="R2526" s="4">
        <v>42.048000000000002</v>
      </c>
      <c r="S2526">
        <v>9</v>
      </c>
      <c r="T2526" s="3">
        <v>0.2</v>
      </c>
      <c r="U2526" s="4">
        <v>5.2560000000000002</v>
      </c>
      <c r="V2526" s="3">
        <f t="shared" si="78"/>
        <v>0.125</v>
      </c>
      <c r="W2526" t="str">
        <f t="shared" si="79"/>
        <v>Profit</v>
      </c>
    </row>
    <row r="2527" spans="1:23" x14ac:dyDescent="0.35">
      <c r="A2527">
        <v>2526</v>
      </c>
      <c r="B2527" t="s">
        <v>5621</v>
      </c>
      <c r="C2527" s="2">
        <v>42100</v>
      </c>
      <c r="D2527" s="2">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4">
        <v>25.488</v>
      </c>
      <c r="S2527">
        <v>2</v>
      </c>
      <c r="T2527" s="3">
        <v>0.2</v>
      </c>
      <c r="U2527" s="4">
        <v>4.4603999999999999</v>
      </c>
      <c r="V2527" s="3">
        <f t="shared" si="78"/>
        <v>0.17499999999999999</v>
      </c>
      <c r="W2527" t="str">
        <f t="shared" si="79"/>
        <v>Profit</v>
      </c>
    </row>
    <row r="2528" spans="1:23" x14ac:dyDescent="0.35">
      <c r="A2528">
        <v>2527</v>
      </c>
      <c r="B2528" t="s">
        <v>5621</v>
      </c>
      <c r="C2528" s="2">
        <v>42100</v>
      </c>
      <c r="D2528" s="2">
        <v>42104</v>
      </c>
      <c r="E2528" t="s">
        <v>49</v>
      </c>
      <c r="F2528" t="s">
        <v>5622</v>
      </c>
      <c r="G2528" t="s">
        <v>5623</v>
      </c>
      <c r="H2528" t="s">
        <v>25</v>
      </c>
      <c r="I2528" t="s">
        <v>26</v>
      </c>
      <c r="J2528" t="s">
        <v>183</v>
      </c>
      <c r="K2528" t="s">
        <v>103</v>
      </c>
      <c r="L2528">
        <v>77041</v>
      </c>
      <c r="M2528" t="s">
        <v>104</v>
      </c>
      <c r="N2528" t="s">
        <v>4043</v>
      </c>
      <c r="O2528" t="s">
        <v>45</v>
      </c>
      <c r="P2528" t="s">
        <v>74</v>
      </c>
      <c r="Q2528" t="s">
        <v>4044</v>
      </c>
      <c r="R2528" s="4">
        <v>6.9</v>
      </c>
      <c r="S2528">
        <v>3</v>
      </c>
      <c r="T2528" s="3">
        <v>0.8</v>
      </c>
      <c r="U2528" s="4">
        <v>-12.074999999999999</v>
      </c>
      <c r="V2528" s="3">
        <f t="shared" si="78"/>
        <v>-1.7499999999999998</v>
      </c>
      <c r="W2528" t="str">
        <f t="shared" si="79"/>
        <v>Loss</v>
      </c>
    </row>
    <row r="2529" spans="1:23" x14ac:dyDescent="0.35">
      <c r="A2529">
        <v>2528</v>
      </c>
      <c r="B2529" t="s">
        <v>5621</v>
      </c>
      <c r="C2529" s="2">
        <v>42100</v>
      </c>
      <c r="D2529" s="2">
        <v>42104</v>
      </c>
      <c r="E2529" t="s">
        <v>49</v>
      </c>
      <c r="F2529" t="s">
        <v>5622</v>
      </c>
      <c r="G2529" t="s">
        <v>5623</v>
      </c>
      <c r="H2529" t="s">
        <v>25</v>
      </c>
      <c r="I2529" t="s">
        <v>26</v>
      </c>
      <c r="J2529" t="s">
        <v>183</v>
      </c>
      <c r="K2529" t="s">
        <v>103</v>
      </c>
      <c r="L2529">
        <v>77041</v>
      </c>
      <c r="M2529" t="s">
        <v>104</v>
      </c>
      <c r="N2529" t="s">
        <v>4952</v>
      </c>
      <c r="O2529" t="s">
        <v>45</v>
      </c>
      <c r="P2529" t="s">
        <v>74</v>
      </c>
      <c r="Q2529" t="s">
        <v>4953</v>
      </c>
      <c r="R2529" s="4">
        <v>9.6479999999999997</v>
      </c>
      <c r="S2529">
        <v>6</v>
      </c>
      <c r="T2529" s="3">
        <v>0.8</v>
      </c>
      <c r="U2529" s="4">
        <v>-16.884</v>
      </c>
      <c r="V2529" s="3">
        <f t="shared" si="78"/>
        <v>-1.75</v>
      </c>
      <c r="W2529" t="str">
        <f t="shared" si="79"/>
        <v>Loss</v>
      </c>
    </row>
    <row r="2530" spans="1:23" x14ac:dyDescent="0.35">
      <c r="A2530">
        <v>2529</v>
      </c>
      <c r="B2530" t="s">
        <v>5621</v>
      </c>
      <c r="C2530" s="2">
        <v>42100</v>
      </c>
      <c r="D2530" s="2">
        <v>42104</v>
      </c>
      <c r="E2530" t="s">
        <v>49</v>
      </c>
      <c r="F2530" t="s">
        <v>5622</v>
      </c>
      <c r="G2530" t="s">
        <v>5623</v>
      </c>
      <c r="H2530" t="s">
        <v>25</v>
      </c>
      <c r="I2530" t="s">
        <v>26</v>
      </c>
      <c r="J2530" t="s">
        <v>183</v>
      </c>
      <c r="K2530" t="s">
        <v>103</v>
      </c>
      <c r="L2530">
        <v>77041</v>
      </c>
      <c r="M2530" t="s">
        <v>104</v>
      </c>
      <c r="N2530" t="s">
        <v>4187</v>
      </c>
      <c r="O2530" t="s">
        <v>45</v>
      </c>
      <c r="P2530" t="s">
        <v>89</v>
      </c>
      <c r="Q2530" t="s">
        <v>4188</v>
      </c>
      <c r="R2530" s="4">
        <v>7.968</v>
      </c>
      <c r="S2530">
        <v>2</v>
      </c>
      <c r="T2530" s="3">
        <v>0.2</v>
      </c>
      <c r="U2530" s="4">
        <v>2.8883999999999999</v>
      </c>
      <c r="V2530" s="3">
        <f t="shared" si="78"/>
        <v>0.36249999999999999</v>
      </c>
      <c r="W2530" t="str">
        <f t="shared" si="79"/>
        <v>Profit</v>
      </c>
    </row>
    <row r="2531" spans="1:23" x14ac:dyDescent="0.35">
      <c r="A2531">
        <v>2530</v>
      </c>
      <c r="B2531" t="s">
        <v>5626</v>
      </c>
      <c r="C2531" s="2">
        <v>41936</v>
      </c>
      <c r="D2531" s="2">
        <v>41941</v>
      </c>
      <c r="E2531" t="s">
        <v>49</v>
      </c>
      <c r="F2531" t="s">
        <v>5610</v>
      </c>
      <c r="G2531" t="s">
        <v>5611</v>
      </c>
      <c r="H2531" t="s">
        <v>101</v>
      </c>
      <c r="I2531" t="s">
        <v>26</v>
      </c>
      <c r="J2531" t="s">
        <v>52</v>
      </c>
      <c r="K2531" t="s">
        <v>53</v>
      </c>
      <c r="L2531">
        <v>33311</v>
      </c>
      <c r="M2531" t="s">
        <v>29</v>
      </c>
      <c r="N2531" t="s">
        <v>2888</v>
      </c>
      <c r="O2531" t="s">
        <v>45</v>
      </c>
      <c r="P2531" t="s">
        <v>89</v>
      </c>
      <c r="Q2531" t="s">
        <v>2889</v>
      </c>
      <c r="R2531" s="4">
        <v>10.368</v>
      </c>
      <c r="S2531">
        <v>2</v>
      </c>
      <c r="T2531" s="3">
        <v>0.2</v>
      </c>
      <c r="U2531" s="4">
        <v>3.6288</v>
      </c>
      <c r="V2531" s="3">
        <f t="shared" si="78"/>
        <v>0.35</v>
      </c>
      <c r="W2531" t="str">
        <f t="shared" si="79"/>
        <v>Profit</v>
      </c>
    </row>
    <row r="2532" spans="1:23" x14ac:dyDescent="0.35">
      <c r="A2532">
        <v>2531</v>
      </c>
      <c r="B2532" t="s">
        <v>5627</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4">
        <v>114.2</v>
      </c>
      <c r="S2532">
        <v>5</v>
      </c>
      <c r="T2532" s="3">
        <v>0</v>
      </c>
      <c r="U2532" s="4">
        <v>52.531999999999996</v>
      </c>
      <c r="V2532" s="3">
        <f t="shared" si="78"/>
        <v>0.45999999999999996</v>
      </c>
      <c r="W2532" t="str">
        <f t="shared" si="79"/>
        <v>Profit</v>
      </c>
    </row>
    <row r="2533" spans="1:23" x14ac:dyDescent="0.35">
      <c r="A2533">
        <v>2532</v>
      </c>
      <c r="B2533" t="s">
        <v>5627</v>
      </c>
      <c r="C2533" s="2">
        <v>41868</v>
      </c>
      <c r="D2533" s="2">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4">
        <v>17.96</v>
      </c>
      <c r="S2533">
        <v>4</v>
      </c>
      <c r="T2533" s="3">
        <v>0</v>
      </c>
      <c r="U2533" s="4">
        <v>8.2615999999999996</v>
      </c>
      <c r="V2533" s="3">
        <f t="shared" si="78"/>
        <v>0.45999999999999996</v>
      </c>
      <c r="W2533" t="str">
        <f t="shared" si="79"/>
        <v>Profit</v>
      </c>
    </row>
    <row r="2534" spans="1:23" x14ac:dyDescent="0.35">
      <c r="A2534">
        <v>2533</v>
      </c>
      <c r="B2534" t="s">
        <v>5627</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4">
        <v>12.67</v>
      </c>
      <c r="S2534">
        <v>7</v>
      </c>
      <c r="T2534" s="3">
        <v>0</v>
      </c>
      <c r="U2534" s="4">
        <v>4.5612000000000004</v>
      </c>
      <c r="V2534" s="3">
        <f t="shared" si="78"/>
        <v>0.36000000000000004</v>
      </c>
      <c r="W2534" t="str">
        <f t="shared" si="79"/>
        <v>Profit</v>
      </c>
    </row>
    <row r="2535" spans="1:23" x14ac:dyDescent="0.35">
      <c r="A2535">
        <v>2534</v>
      </c>
      <c r="B2535" t="s">
        <v>5627</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s="4">
        <v>339.96</v>
      </c>
      <c r="S2535">
        <v>4</v>
      </c>
      <c r="T2535" s="3">
        <v>0</v>
      </c>
      <c r="U2535" s="4">
        <v>122.3856</v>
      </c>
      <c r="V2535" s="3">
        <f t="shared" si="78"/>
        <v>0.36</v>
      </c>
      <c r="W2535" t="str">
        <f t="shared" si="79"/>
        <v>Profit</v>
      </c>
    </row>
    <row r="2536" spans="1:23" x14ac:dyDescent="0.35">
      <c r="A2536">
        <v>2535</v>
      </c>
      <c r="B2536" t="s">
        <v>5629</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s="4">
        <v>1801.6320000000001</v>
      </c>
      <c r="S2536">
        <v>6</v>
      </c>
      <c r="T2536" s="3">
        <v>0.2</v>
      </c>
      <c r="U2536" s="4">
        <v>-337.80599999999998</v>
      </c>
      <c r="V2536" s="3">
        <f t="shared" si="78"/>
        <v>-0.18749999999999997</v>
      </c>
      <c r="W2536" t="str">
        <f t="shared" si="79"/>
        <v>Loss</v>
      </c>
    </row>
    <row r="2537" spans="1:23" x14ac:dyDescent="0.35">
      <c r="A2537">
        <v>2536</v>
      </c>
      <c r="B2537" t="s">
        <v>5630</v>
      </c>
      <c r="C2537" s="2">
        <v>42253</v>
      </c>
      <c r="D2537" s="2">
        <v>42255</v>
      </c>
      <c r="E2537" t="s">
        <v>187</v>
      </c>
      <c r="F2537" t="s">
        <v>5631</v>
      </c>
      <c r="G2537" t="s">
        <v>5632</v>
      </c>
      <c r="H2537" t="s">
        <v>40</v>
      </c>
      <c r="I2537" t="s">
        <v>26</v>
      </c>
      <c r="J2537" t="s">
        <v>5633</v>
      </c>
      <c r="K2537" t="s">
        <v>42</v>
      </c>
      <c r="L2537">
        <v>92253</v>
      </c>
      <c r="M2537" t="s">
        <v>43</v>
      </c>
      <c r="N2537" t="s">
        <v>467</v>
      </c>
      <c r="O2537" t="s">
        <v>70</v>
      </c>
      <c r="P2537" t="s">
        <v>160</v>
      </c>
      <c r="Q2537" t="s">
        <v>468</v>
      </c>
      <c r="R2537" s="4">
        <v>46.32</v>
      </c>
      <c r="S2537">
        <v>4</v>
      </c>
      <c r="T2537" s="3">
        <v>0</v>
      </c>
      <c r="U2537" s="4">
        <v>18.064800000000002</v>
      </c>
      <c r="V2537" s="3">
        <f t="shared" si="78"/>
        <v>0.39</v>
      </c>
      <c r="W2537" t="str">
        <f t="shared" si="79"/>
        <v>Profit</v>
      </c>
    </row>
    <row r="2538" spans="1:23" x14ac:dyDescent="0.35">
      <c r="A2538">
        <v>2537</v>
      </c>
      <c r="B2538" t="s">
        <v>5634</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s="4">
        <v>181.98599999999999</v>
      </c>
      <c r="S2538">
        <v>2</v>
      </c>
      <c r="T2538" s="3">
        <v>0.3</v>
      </c>
      <c r="U2538" s="4">
        <v>-54.595799999999997</v>
      </c>
      <c r="V2538" s="3">
        <f t="shared" si="78"/>
        <v>-0.3</v>
      </c>
      <c r="W2538" t="str">
        <f t="shared" si="79"/>
        <v>Loss</v>
      </c>
    </row>
    <row r="2539" spans="1:23" x14ac:dyDescent="0.35">
      <c r="A2539">
        <v>2538</v>
      </c>
      <c r="B2539" t="s">
        <v>5634</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4">
        <v>431.976</v>
      </c>
      <c r="S2539">
        <v>4</v>
      </c>
      <c r="T2539" s="3">
        <v>0.4</v>
      </c>
      <c r="U2539" s="4">
        <v>-100.7944</v>
      </c>
      <c r="V2539" s="3">
        <f t="shared" si="78"/>
        <v>-0.23333333333333334</v>
      </c>
      <c r="W2539" t="str">
        <f t="shared" si="79"/>
        <v>Loss</v>
      </c>
    </row>
    <row r="2540" spans="1:23" x14ac:dyDescent="0.35">
      <c r="A2540">
        <v>2539</v>
      </c>
      <c r="B2540" t="s">
        <v>5634</v>
      </c>
      <c r="C2540" s="2">
        <v>42031</v>
      </c>
      <c r="D2540" s="2">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4">
        <v>155.37</v>
      </c>
      <c r="S2540">
        <v>1</v>
      </c>
      <c r="T2540" s="3">
        <v>0.4</v>
      </c>
      <c r="U2540" s="4">
        <v>-36.253</v>
      </c>
      <c r="V2540" s="3">
        <f t="shared" si="78"/>
        <v>-0.23333333333333334</v>
      </c>
      <c r="W2540" t="str">
        <f t="shared" si="79"/>
        <v>Loss</v>
      </c>
    </row>
    <row r="2541" spans="1:23" x14ac:dyDescent="0.35">
      <c r="A2541">
        <v>2540</v>
      </c>
      <c r="B2541" t="s">
        <v>5637</v>
      </c>
      <c r="C2541" s="2">
        <v>42201</v>
      </c>
      <c r="D2541" s="2">
        <v>42201</v>
      </c>
      <c r="E2541" t="s">
        <v>1292</v>
      </c>
      <c r="F2541" t="s">
        <v>5466</v>
      </c>
      <c r="G2541" t="s">
        <v>5467</v>
      </c>
      <c r="H2541" t="s">
        <v>40</v>
      </c>
      <c r="I2541" t="s">
        <v>26</v>
      </c>
      <c r="J2541" t="s">
        <v>126</v>
      </c>
      <c r="K2541" t="s">
        <v>42</v>
      </c>
      <c r="L2541">
        <v>94122</v>
      </c>
      <c r="M2541" t="s">
        <v>43</v>
      </c>
      <c r="N2541" t="s">
        <v>1197</v>
      </c>
      <c r="O2541" t="s">
        <v>31</v>
      </c>
      <c r="P2541" t="s">
        <v>35</v>
      </c>
      <c r="Q2541" t="s">
        <v>1198</v>
      </c>
      <c r="R2541" s="4">
        <v>1348.704</v>
      </c>
      <c r="S2541">
        <v>6</v>
      </c>
      <c r="T2541" s="3">
        <v>0.2</v>
      </c>
      <c r="U2541" s="4">
        <v>-219.1644</v>
      </c>
      <c r="V2541" s="3">
        <f t="shared" si="78"/>
        <v>-0.16250000000000001</v>
      </c>
      <c r="W2541" t="str">
        <f t="shared" si="79"/>
        <v>Loss</v>
      </c>
    </row>
    <row r="2542" spans="1:23" x14ac:dyDescent="0.35">
      <c r="A2542">
        <v>2541</v>
      </c>
      <c r="B2542" t="s">
        <v>5637</v>
      </c>
      <c r="C2542" s="2">
        <v>42201</v>
      </c>
      <c r="D2542" s="2">
        <v>42201</v>
      </c>
      <c r="E2542" t="s">
        <v>1292</v>
      </c>
      <c r="F2542" t="s">
        <v>5466</v>
      </c>
      <c r="G2542" t="s">
        <v>5467</v>
      </c>
      <c r="H2542" t="s">
        <v>40</v>
      </c>
      <c r="I2542" t="s">
        <v>26</v>
      </c>
      <c r="J2542" t="s">
        <v>126</v>
      </c>
      <c r="K2542" t="s">
        <v>42</v>
      </c>
      <c r="L2542">
        <v>94122</v>
      </c>
      <c r="M2542" t="s">
        <v>43</v>
      </c>
      <c r="N2542" t="s">
        <v>1138</v>
      </c>
      <c r="O2542" t="s">
        <v>31</v>
      </c>
      <c r="P2542" t="s">
        <v>35</v>
      </c>
      <c r="Q2542" t="s">
        <v>1139</v>
      </c>
      <c r="R2542" s="4">
        <v>700.15200000000004</v>
      </c>
      <c r="S2542">
        <v>3</v>
      </c>
      <c r="T2542" s="3">
        <v>0.2</v>
      </c>
      <c r="U2542" s="4">
        <v>78.767099999999999</v>
      </c>
      <c r="V2542" s="3">
        <f t="shared" si="78"/>
        <v>0.11249999999999999</v>
      </c>
      <c r="W2542" t="str">
        <f t="shared" si="79"/>
        <v>Profit</v>
      </c>
    </row>
    <row r="2543" spans="1:23" x14ac:dyDescent="0.35">
      <c r="A2543">
        <v>2542</v>
      </c>
      <c r="B2543" t="s">
        <v>5638</v>
      </c>
      <c r="C2543" s="2">
        <v>42490</v>
      </c>
      <c r="D2543" s="2">
        <v>42494</v>
      </c>
      <c r="E2543" t="s">
        <v>49</v>
      </c>
      <c r="F2543" t="s">
        <v>5639</v>
      </c>
      <c r="G2543" t="s">
        <v>5640</v>
      </c>
      <c r="H2543" t="s">
        <v>40</v>
      </c>
      <c r="I2543" t="s">
        <v>26</v>
      </c>
      <c r="J2543" t="s">
        <v>622</v>
      </c>
      <c r="K2543" t="s">
        <v>309</v>
      </c>
      <c r="L2543">
        <v>85254</v>
      </c>
      <c r="M2543" t="s">
        <v>43</v>
      </c>
      <c r="N2543" t="s">
        <v>2188</v>
      </c>
      <c r="O2543" t="s">
        <v>31</v>
      </c>
      <c r="P2543" t="s">
        <v>64</v>
      </c>
      <c r="Q2543" t="s">
        <v>2189</v>
      </c>
      <c r="R2543" s="4">
        <v>111.88800000000001</v>
      </c>
      <c r="S2543">
        <v>7</v>
      </c>
      <c r="T2543" s="3">
        <v>0.2</v>
      </c>
      <c r="U2543" s="4">
        <v>22.377600000000001</v>
      </c>
      <c r="V2543" s="3">
        <f t="shared" si="78"/>
        <v>0.2</v>
      </c>
      <c r="W2543" t="str">
        <f t="shared" si="79"/>
        <v>Profit</v>
      </c>
    </row>
    <row r="2544" spans="1:23" x14ac:dyDescent="0.35">
      <c r="A2544">
        <v>2543</v>
      </c>
      <c r="B2544" t="s">
        <v>5641</v>
      </c>
      <c r="C2544" s="2">
        <v>41908</v>
      </c>
      <c r="D2544" s="2">
        <v>41913</v>
      </c>
      <c r="E2544" t="s">
        <v>22</v>
      </c>
      <c r="F2544" t="s">
        <v>5642</v>
      </c>
      <c r="G2544" t="s">
        <v>5643</v>
      </c>
      <c r="H2544" t="s">
        <v>40</v>
      </c>
      <c r="I2544" t="s">
        <v>26</v>
      </c>
      <c r="J2544" t="s">
        <v>145</v>
      </c>
      <c r="K2544" t="s">
        <v>146</v>
      </c>
      <c r="L2544">
        <v>19134</v>
      </c>
      <c r="M2544" t="s">
        <v>147</v>
      </c>
      <c r="N2544" t="s">
        <v>3187</v>
      </c>
      <c r="O2544" t="s">
        <v>45</v>
      </c>
      <c r="P2544" t="s">
        <v>77</v>
      </c>
      <c r="Q2544" t="s">
        <v>3188</v>
      </c>
      <c r="R2544" s="4">
        <v>143.952</v>
      </c>
      <c r="S2544">
        <v>3</v>
      </c>
      <c r="T2544" s="3">
        <v>0.2</v>
      </c>
      <c r="U2544" s="4">
        <v>14.395200000000001</v>
      </c>
      <c r="V2544" s="3">
        <f t="shared" si="78"/>
        <v>0.1</v>
      </c>
      <c r="W2544" t="str">
        <f t="shared" si="79"/>
        <v>Profit</v>
      </c>
    </row>
    <row r="2545" spans="1:23" x14ac:dyDescent="0.35">
      <c r="A2545">
        <v>2544</v>
      </c>
      <c r="B2545" t="s">
        <v>5644</v>
      </c>
      <c r="C2545" s="2">
        <v>42621</v>
      </c>
      <c r="D2545" s="2">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4">
        <v>173.94</v>
      </c>
      <c r="S2545">
        <v>3</v>
      </c>
      <c r="T2545" s="3">
        <v>0</v>
      </c>
      <c r="U2545" s="4">
        <v>13.9152</v>
      </c>
      <c r="V2545" s="3">
        <f t="shared" si="78"/>
        <v>0.08</v>
      </c>
      <c r="W2545" t="str">
        <f t="shared" si="79"/>
        <v>Profit</v>
      </c>
    </row>
    <row r="2546" spans="1:23" x14ac:dyDescent="0.35">
      <c r="A2546">
        <v>2545</v>
      </c>
      <c r="B2546" t="s">
        <v>5644</v>
      </c>
      <c r="C2546" s="2">
        <v>42621</v>
      </c>
      <c r="D2546" s="2">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4">
        <v>14.76</v>
      </c>
      <c r="S2546">
        <v>4</v>
      </c>
      <c r="T2546" s="3">
        <v>0</v>
      </c>
      <c r="U2546" s="4">
        <v>6.9371999999999998</v>
      </c>
      <c r="V2546" s="3">
        <f t="shared" si="78"/>
        <v>0.47</v>
      </c>
      <c r="W2546" t="str">
        <f t="shared" si="79"/>
        <v>Profit</v>
      </c>
    </row>
    <row r="2547" spans="1:23" x14ac:dyDescent="0.35">
      <c r="A2547">
        <v>2546</v>
      </c>
      <c r="B2547" t="s">
        <v>5647</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s="4">
        <v>205.92</v>
      </c>
      <c r="S2547">
        <v>4</v>
      </c>
      <c r="T2547" s="3">
        <v>0</v>
      </c>
      <c r="U2547" s="4">
        <v>2.0592000000000001</v>
      </c>
      <c r="V2547" s="3">
        <f t="shared" si="78"/>
        <v>1.0000000000000002E-2</v>
      </c>
      <c r="W2547" t="str">
        <f t="shared" si="79"/>
        <v>Profit</v>
      </c>
    </row>
    <row r="2548" spans="1:23" x14ac:dyDescent="0.35">
      <c r="A2548">
        <v>2547</v>
      </c>
      <c r="B2548" t="s">
        <v>5647</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s="4">
        <v>102.833</v>
      </c>
      <c r="S2548">
        <v>1</v>
      </c>
      <c r="T2548" s="3">
        <v>0.15</v>
      </c>
      <c r="U2548" s="4">
        <v>-6.0490000000000004</v>
      </c>
      <c r="V2548" s="3">
        <f t="shared" si="78"/>
        <v>-5.8823529411764712E-2</v>
      </c>
      <c r="W2548" t="str">
        <f t="shared" si="79"/>
        <v>Loss</v>
      </c>
    </row>
    <row r="2549" spans="1:23" x14ac:dyDescent="0.35">
      <c r="A2549">
        <v>2548</v>
      </c>
      <c r="B2549" t="s">
        <v>5648</v>
      </c>
      <c r="C2549" s="2">
        <v>42232</v>
      </c>
      <c r="D2549" s="2">
        <v>42238</v>
      </c>
      <c r="E2549" t="s">
        <v>49</v>
      </c>
      <c r="F2549" t="s">
        <v>5577</v>
      </c>
      <c r="G2549" t="s">
        <v>5578</v>
      </c>
      <c r="H2549" t="s">
        <v>25</v>
      </c>
      <c r="I2549" t="s">
        <v>26</v>
      </c>
      <c r="J2549" t="s">
        <v>543</v>
      </c>
      <c r="K2549" t="s">
        <v>309</v>
      </c>
      <c r="L2549">
        <v>85023</v>
      </c>
      <c r="M2549" t="s">
        <v>43</v>
      </c>
      <c r="N2549" t="s">
        <v>3240</v>
      </c>
      <c r="O2549" t="s">
        <v>45</v>
      </c>
      <c r="P2549" t="s">
        <v>67</v>
      </c>
      <c r="Q2549" t="s">
        <v>3241</v>
      </c>
      <c r="R2549" s="4">
        <v>2.3039999999999998</v>
      </c>
      <c r="S2549">
        <v>1</v>
      </c>
      <c r="T2549" s="3">
        <v>0.2</v>
      </c>
      <c r="U2549" s="4">
        <v>0.25919999999999999</v>
      </c>
      <c r="V2549" s="3">
        <f t="shared" si="78"/>
        <v>0.1125</v>
      </c>
      <c r="W2549" t="str">
        <f t="shared" si="79"/>
        <v>Loss</v>
      </c>
    </row>
    <row r="2550" spans="1:23" x14ac:dyDescent="0.35">
      <c r="A2550">
        <v>2549</v>
      </c>
      <c r="B2550" t="s">
        <v>5648</v>
      </c>
      <c r="C2550" s="2">
        <v>42232</v>
      </c>
      <c r="D2550" s="2">
        <v>42238</v>
      </c>
      <c r="E2550" t="s">
        <v>49</v>
      </c>
      <c r="F2550" t="s">
        <v>5577</v>
      </c>
      <c r="G2550" t="s">
        <v>5578</v>
      </c>
      <c r="H2550" t="s">
        <v>25</v>
      </c>
      <c r="I2550" t="s">
        <v>26</v>
      </c>
      <c r="J2550" t="s">
        <v>543</v>
      </c>
      <c r="K2550" t="s">
        <v>309</v>
      </c>
      <c r="L2550">
        <v>85023</v>
      </c>
      <c r="M2550" t="s">
        <v>43</v>
      </c>
      <c r="N2550" t="s">
        <v>4597</v>
      </c>
      <c r="O2550" t="s">
        <v>70</v>
      </c>
      <c r="P2550" t="s">
        <v>71</v>
      </c>
      <c r="Q2550" t="s">
        <v>4598</v>
      </c>
      <c r="R2550" s="4">
        <v>1879.96</v>
      </c>
      <c r="S2550">
        <v>5</v>
      </c>
      <c r="T2550" s="3">
        <v>0.2</v>
      </c>
      <c r="U2550" s="4">
        <v>211.49549999999999</v>
      </c>
      <c r="V2550" s="3">
        <f t="shared" si="78"/>
        <v>0.11249999999999999</v>
      </c>
      <c r="W2550" t="str">
        <f t="shared" si="79"/>
        <v>Profit</v>
      </c>
    </row>
    <row r="2551" spans="1:23" x14ac:dyDescent="0.35">
      <c r="A2551">
        <v>2550</v>
      </c>
      <c r="B2551" t="s">
        <v>5648</v>
      </c>
      <c r="C2551" s="2">
        <v>42232</v>
      </c>
      <c r="D2551" s="2">
        <v>42238</v>
      </c>
      <c r="E2551" t="s">
        <v>49</v>
      </c>
      <c r="F2551" t="s">
        <v>5577</v>
      </c>
      <c r="G2551" t="s">
        <v>5578</v>
      </c>
      <c r="H2551" t="s">
        <v>25</v>
      </c>
      <c r="I2551" t="s">
        <v>26</v>
      </c>
      <c r="J2551" t="s">
        <v>543</v>
      </c>
      <c r="K2551" t="s">
        <v>309</v>
      </c>
      <c r="L2551">
        <v>85023</v>
      </c>
      <c r="M2551" t="s">
        <v>43</v>
      </c>
      <c r="N2551" t="s">
        <v>4757</v>
      </c>
      <c r="O2551" t="s">
        <v>45</v>
      </c>
      <c r="P2551" t="s">
        <v>89</v>
      </c>
      <c r="Q2551" t="s">
        <v>4758</v>
      </c>
      <c r="R2551" s="4">
        <v>313.024</v>
      </c>
      <c r="S2551">
        <v>8</v>
      </c>
      <c r="T2551" s="3">
        <v>0.2</v>
      </c>
      <c r="U2551" s="4">
        <v>105.6456</v>
      </c>
      <c r="V2551" s="3">
        <f t="shared" si="78"/>
        <v>0.33750000000000002</v>
      </c>
      <c r="W2551" t="str">
        <f t="shared" si="79"/>
        <v>Profit</v>
      </c>
    </row>
    <row r="2552" spans="1:23" x14ac:dyDescent="0.35">
      <c r="A2552">
        <v>2551</v>
      </c>
      <c r="B2552" t="s">
        <v>5648</v>
      </c>
      <c r="C2552" s="2">
        <v>42232</v>
      </c>
      <c r="D2552" s="2">
        <v>42238</v>
      </c>
      <c r="E2552" t="s">
        <v>49</v>
      </c>
      <c r="F2552" t="s">
        <v>5577</v>
      </c>
      <c r="G2552" t="s">
        <v>5578</v>
      </c>
      <c r="H2552" t="s">
        <v>25</v>
      </c>
      <c r="I2552" t="s">
        <v>26</v>
      </c>
      <c r="J2552" t="s">
        <v>543</v>
      </c>
      <c r="K2552" t="s">
        <v>309</v>
      </c>
      <c r="L2552">
        <v>85023</v>
      </c>
      <c r="M2552" t="s">
        <v>43</v>
      </c>
      <c r="N2552" t="s">
        <v>3207</v>
      </c>
      <c r="O2552" t="s">
        <v>45</v>
      </c>
      <c r="P2552" t="s">
        <v>46</v>
      </c>
      <c r="Q2552" t="s">
        <v>3208</v>
      </c>
      <c r="R2552" s="4">
        <v>5.04</v>
      </c>
      <c r="S2552">
        <v>2</v>
      </c>
      <c r="T2552" s="3">
        <v>0.2</v>
      </c>
      <c r="U2552" s="4">
        <v>1.764</v>
      </c>
      <c r="V2552" s="3">
        <f t="shared" si="78"/>
        <v>0.35</v>
      </c>
      <c r="W2552" t="str">
        <f t="shared" si="79"/>
        <v>Profit</v>
      </c>
    </row>
    <row r="2553" spans="1:23" x14ac:dyDescent="0.35">
      <c r="A2553">
        <v>2552</v>
      </c>
      <c r="B2553" t="s">
        <v>5649</v>
      </c>
      <c r="C2553" s="2">
        <v>43058</v>
      </c>
      <c r="D2553" s="2">
        <v>43062</v>
      </c>
      <c r="E2553" t="s">
        <v>49</v>
      </c>
      <c r="F2553" t="s">
        <v>3835</v>
      </c>
      <c r="G2553" t="s">
        <v>3836</v>
      </c>
      <c r="H2553" t="s">
        <v>25</v>
      </c>
      <c r="I2553" t="s">
        <v>26</v>
      </c>
      <c r="J2553" t="s">
        <v>27</v>
      </c>
      <c r="K2553" t="s">
        <v>28</v>
      </c>
      <c r="L2553">
        <v>42420</v>
      </c>
      <c r="M2553" t="s">
        <v>29</v>
      </c>
      <c r="N2553" t="s">
        <v>5650</v>
      </c>
      <c r="O2553" t="s">
        <v>31</v>
      </c>
      <c r="P2553" t="s">
        <v>64</v>
      </c>
      <c r="Q2553" t="s">
        <v>5651</v>
      </c>
      <c r="R2553" s="4">
        <v>821.88</v>
      </c>
      <c r="S2553">
        <v>6</v>
      </c>
      <c r="T2553" s="3">
        <v>0</v>
      </c>
      <c r="U2553" s="4">
        <v>213.68879999999999</v>
      </c>
      <c r="V2553" s="3">
        <f t="shared" si="78"/>
        <v>0.26</v>
      </c>
      <c r="W2553" t="str">
        <f t="shared" si="79"/>
        <v>Profit</v>
      </c>
    </row>
    <row r="2554" spans="1:23" x14ac:dyDescent="0.35">
      <c r="A2554">
        <v>2553</v>
      </c>
      <c r="B2554" t="s">
        <v>5649</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s="4">
        <v>21.96</v>
      </c>
      <c r="S2554">
        <v>2</v>
      </c>
      <c r="T2554" s="3">
        <v>0</v>
      </c>
      <c r="U2554" s="4">
        <v>10.760400000000001</v>
      </c>
      <c r="V2554" s="3">
        <f t="shared" si="78"/>
        <v>0.49</v>
      </c>
      <c r="W2554" t="str">
        <f t="shared" si="79"/>
        <v>Profit</v>
      </c>
    </row>
    <row r="2555" spans="1:23" x14ac:dyDescent="0.35">
      <c r="A2555">
        <v>2554</v>
      </c>
      <c r="B2555" t="s">
        <v>5652</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s="4">
        <v>25.92</v>
      </c>
      <c r="S2555">
        <v>4</v>
      </c>
      <c r="T2555" s="3">
        <v>0</v>
      </c>
      <c r="U2555" s="4">
        <v>12.441599999999999</v>
      </c>
      <c r="V2555" s="3">
        <f t="shared" si="78"/>
        <v>0.47999999999999993</v>
      </c>
      <c r="W2555" t="str">
        <f t="shared" si="79"/>
        <v>Profit</v>
      </c>
    </row>
    <row r="2556" spans="1:23" x14ac:dyDescent="0.35">
      <c r="A2556">
        <v>2555</v>
      </c>
      <c r="B2556" t="s">
        <v>5653</v>
      </c>
      <c r="C2556" s="2">
        <v>42597</v>
      </c>
      <c r="D2556" s="2">
        <v>42602</v>
      </c>
      <c r="E2556" t="s">
        <v>49</v>
      </c>
      <c r="F2556" t="s">
        <v>4690</v>
      </c>
      <c r="G2556" t="s">
        <v>4691</v>
      </c>
      <c r="H2556" t="s">
        <v>25</v>
      </c>
      <c r="I2556" t="s">
        <v>26</v>
      </c>
      <c r="J2556" t="s">
        <v>5654</v>
      </c>
      <c r="K2556" t="s">
        <v>53</v>
      </c>
      <c r="L2556">
        <v>32303</v>
      </c>
      <c r="M2556" t="s">
        <v>29</v>
      </c>
      <c r="N2556" t="s">
        <v>5655</v>
      </c>
      <c r="O2556" t="s">
        <v>70</v>
      </c>
      <c r="P2556" t="s">
        <v>71</v>
      </c>
      <c r="Q2556" t="s">
        <v>5656</v>
      </c>
      <c r="R2556" s="4">
        <v>705.54399999999998</v>
      </c>
      <c r="S2556">
        <v>7</v>
      </c>
      <c r="T2556" s="3">
        <v>0.2</v>
      </c>
      <c r="U2556" s="4">
        <v>70.554400000000001</v>
      </c>
      <c r="V2556" s="3">
        <f t="shared" si="78"/>
        <v>0.1</v>
      </c>
      <c r="W2556" t="str">
        <f t="shared" si="79"/>
        <v>Profit</v>
      </c>
    </row>
    <row r="2557" spans="1:23" x14ac:dyDescent="0.35">
      <c r="A2557">
        <v>2556</v>
      </c>
      <c r="B2557" t="s">
        <v>5657</v>
      </c>
      <c r="C2557" s="2">
        <v>42273</v>
      </c>
      <c r="D2557" s="2">
        <v>42277</v>
      </c>
      <c r="E2557" t="s">
        <v>49</v>
      </c>
      <c r="F2557" t="s">
        <v>535</v>
      </c>
      <c r="G2557" t="s">
        <v>536</v>
      </c>
      <c r="H2557" t="s">
        <v>25</v>
      </c>
      <c r="I2557" t="s">
        <v>26</v>
      </c>
      <c r="J2557" t="s">
        <v>265</v>
      </c>
      <c r="K2557" t="s">
        <v>266</v>
      </c>
      <c r="L2557">
        <v>10035</v>
      </c>
      <c r="M2557" t="s">
        <v>147</v>
      </c>
      <c r="N2557" t="s">
        <v>5658</v>
      </c>
      <c r="O2557" t="s">
        <v>70</v>
      </c>
      <c r="P2557" t="s">
        <v>160</v>
      </c>
      <c r="Q2557" t="s">
        <v>5659</v>
      </c>
      <c r="R2557" s="4">
        <v>50</v>
      </c>
      <c r="S2557">
        <v>2</v>
      </c>
      <c r="T2557" s="3">
        <v>0</v>
      </c>
      <c r="U2557" s="4">
        <v>12</v>
      </c>
      <c r="V2557" s="3">
        <f t="shared" si="78"/>
        <v>0.24</v>
      </c>
      <c r="W2557" t="str">
        <f t="shared" si="79"/>
        <v>Profit</v>
      </c>
    </row>
    <row r="2558" spans="1:23" x14ac:dyDescent="0.35">
      <c r="A2558">
        <v>2557</v>
      </c>
      <c r="B2558" t="s">
        <v>5660</v>
      </c>
      <c r="C2558" s="2">
        <v>42651</v>
      </c>
      <c r="D2558" s="2">
        <v>42657</v>
      </c>
      <c r="E2558" t="s">
        <v>49</v>
      </c>
      <c r="F2558" t="s">
        <v>2551</v>
      </c>
      <c r="G2558" t="s">
        <v>2552</v>
      </c>
      <c r="H2558" t="s">
        <v>40</v>
      </c>
      <c r="I2558" t="s">
        <v>26</v>
      </c>
      <c r="J2558" t="s">
        <v>183</v>
      </c>
      <c r="K2558" t="s">
        <v>103</v>
      </c>
      <c r="L2558">
        <v>77070</v>
      </c>
      <c r="M2558" t="s">
        <v>104</v>
      </c>
      <c r="N2558" t="s">
        <v>5661</v>
      </c>
      <c r="O2558" t="s">
        <v>31</v>
      </c>
      <c r="P2558" t="s">
        <v>64</v>
      </c>
      <c r="Q2558" t="s">
        <v>5662</v>
      </c>
      <c r="R2558" s="4">
        <v>51.712000000000003</v>
      </c>
      <c r="S2558">
        <v>8</v>
      </c>
      <c r="T2558" s="3">
        <v>0.6</v>
      </c>
      <c r="U2558" s="4">
        <v>-32.32</v>
      </c>
      <c r="V2558" s="3">
        <f t="shared" si="78"/>
        <v>-0.625</v>
      </c>
      <c r="W2558" t="str">
        <f t="shared" si="79"/>
        <v>Loss</v>
      </c>
    </row>
    <row r="2559" spans="1:23" x14ac:dyDescent="0.35">
      <c r="A2559">
        <v>2558</v>
      </c>
      <c r="B2559" t="s">
        <v>5663</v>
      </c>
      <c r="C2559" s="2">
        <v>42087</v>
      </c>
      <c r="D2559" s="2">
        <v>42093</v>
      </c>
      <c r="E2559" t="s">
        <v>49</v>
      </c>
      <c r="F2559" t="s">
        <v>1133</v>
      </c>
      <c r="G2559" t="s">
        <v>1134</v>
      </c>
      <c r="H2559" t="s">
        <v>40</v>
      </c>
      <c r="I2559" t="s">
        <v>26</v>
      </c>
      <c r="J2559" t="s">
        <v>3413</v>
      </c>
      <c r="K2559" t="s">
        <v>53</v>
      </c>
      <c r="L2559">
        <v>33065</v>
      </c>
      <c r="M2559" t="s">
        <v>29</v>
      </c>
      <c r="N2559" t="s">
        <v>5303</v>
      </c>
      <c r="O2559" t="s">
        <v>45</v>
      </c>
      <c r="P2559" t="s">
        <v>77</v>
      </c>
      <c r="Q2559" t="s">
        <v>5304</v>
      </c>
      <c r="R2559" s="4">
        <v>6.992</v>
      </c>
      <c r="S2559">
        <v>2</v>
      </c>
      <c r="T2559" s="3">
        <v>0.2</v>
      </c>
      <c r="U2559" s="4">
        <v>0.52439999999999998</v>
      </c>
      <c r="V2559" s="3">
        <f t="shared" si="78"/>
        <v>7.4999999999999997E-2</v>
      </c>
      <c r="W2559" t="str">
        <f t="shared" si="79"/>
        <v>Loss</v>
      </c>
    </row>
    <row r="2560" spans="1:23" x14ac:dyDescent="0.35">
      <c r="A2560">
        <v>2559</v>
      </c>
      <c r="B2560" t="s">
        <v>5664</v>
      </c>
      <c r="C2560" s="2">
        <v>42155</v>
      </c>
      <c r="D2560" s="2">
        <v>42159</v>
      </c>
      <c r="E2560" t="s">
        <v>49</v>
      </c>
      <c r="F2560" t="s">
        <v>5459</v>
      </c>
      <c r="G2560" t="s">
        <v>5460</v>
      </c>
      <c r="H2560" t="s">
        <v>25</v>
      </c>
      <c r="I2560" t="s">
        <v>26</v>
      </c>
      <c r="J2560" t="s">
        <v>153</v>
      </c>
      <c r="K2560" t="s">
        <v>120</v>
      </c>
      <c r="L2560">
        <v>84057</v>
      </c>
      <c r="M2560" t="s">
        <v>43</v>
      </c>
      <c r="N2560" t="s">
        <v>5665</v>
      </c>
      <c r="O2560" t="s">
        <v>31</v>
      </c>
      <c r="P2560" t="s">
        <v>32</v>
      </c>
      <c r="Q2560" t="s">
        <v>5666</v>
      </c>
      <c r="R2560" s="4">
        <v>1406.86</v>
      </c>
      <c r="S2560">
        <v>7</v>
      </c>
      <c r="T2560" s="3">
        <v>0</v>
      </c>
      <c r="U2560" s="4">
        <v>140.68600000000001</v>
      </c>
      <c r="V2560" s="3">
        <f t="shared" si="78"/>
        <v>0.1</v>
      </c>
      <c r="W2560" t="str">
        <f t="shared" si="79"/>
        <v>Profit</v>
      </c>
    </row>
    <row r="2561" spans="1:23" x14ac:dyDescent="0.35">
      <c r="A2561">
        <v>2560</v>
      </c>
      <c r="B2561" t="s">
        <v>5664</v>
      </c>
      <c r="C2561" s="2">
        <v>42155</v>
      </c>
      <c r="D2561" s="2">
        <v>42159</v>
      </c>
      <c r="E2561" t="s">
        <v>49</v>
      </c>
      <c r="F2561" t="s">
        <v>5459</v>
      </c>
      <c r="G2561" t="s">
        <v>5460</v>
      </c>
      <c r="H2561" t="s">
        <v>25</v>
      </c>
      <c r="I2561" t="s">
        <v>26</v>
      </c>
      <c r="J2561" t="s">
        <v>153</v>
      </c>
      <c r="K2561" t="s">
        <v>120</v>
      </c>
      <c r="L2561">
        <v>84057</v>
      </c>
      <c r="M2561" t="s">
        <v>43</v>
      </c>
      <c r="N2561" t="s">
        <v>1444</v>
      </c>
      <c r="O2561" t="s">
        <v>45</v>
      </c>
      <c r="P2561" t="s">
        <v>46</v>
      </c>
      <c r="Q2561" t="s">
        <v>1445</v>
      </c>
      <c r="R2561" s="4">
        <v>15.75</v>
      </c>
      <c r="S2561">
        <v>5</v>
      </c>
      <c r="T2561" s="3">
        <v>0</v>
      </c>
      <c r="U2561" s="4">
        <v>7.56</v>
      </c>
      <c r="V2561" s="3">
        <f t="shared" si="78"/>
        <v>0.48</v>
      </c>
      <c r="W2561" t="str">
        <f t="shared" si="79"/>
        <v>Profit</v>
      </c>
    </row>
    <row r="2562" spans="1:23" x14ac:dyDescent="0.35">
      <c r="A2562">
        <v>2561</v>
      </c>
      <c r="B2562" t="s">
        <v>5664</v>
      </c>
      <c r="C2562" s="2">
        <v>42155</v>
      </c>
      <c r="D2562" s="2">
        <v>42159</v>
      </c>
      <c r="E2562" t="s">
        <v>49</v>
      </c>
      <c r="F2562" t="s">
        <v>5459</v>
      </c>
      <c r="G2562" t="s">
        <v>5460</v>
      </c>
      <c r="H2562" t="s">
        <v>25</v>
      </c>
      <c r="I2562" t="s">
        <v>26</v>
      </c>
      <c r="J2562" t="s">
        <v>153</v>
      </c>
      <c r="K2562" t="s">
        <v>120</v>
      </c>
      <c r="L2562">
        <v>84057</v>
      </c>
      <c r="M2562" t="s">
        <v>43</v>
      </c>
      <c r="N2562" t="s">
        <v>3005</v>
      </c>
      <c r="O2562" t="s">
        <v>45</v>
      </c>
      <c r="P2562" t="s">
        <v>58</v>
      </c>
      <c r="Q2562" t="s">
        <v>3006</v>
      </c>
      <c r="R2562" s="4">
        <v>323.10000000000002</v>
      </c>
      <c r="S2562">
        <v>2</v>
      </c>
      <c r="T2562" s="3">
        <v>0</v>
      </c>
      <c r="U2562" s="4">
        <v>61.389000000000003</v>
      </c>
      <c r="V2562" s="3">
        <f t="shared" ref="V2562:V2625" si="80">U2562/R2562</f>
        <v>0.19</v>
      </c>
      <c r="W2562" t="str">
        <f t="shared" si="79"/>
        <v>Profit</v>
      </c>
    </row>
    <row r="2563" spans="1:23" x14ac:dyDescent="0.35">
      <c r="A2563">
        <v>2562</v>
      </c>
      <c r="B2563" t="s">
        <v>5667</v>
      </c>
      <c r="C2563" s="2">
        <v>42363</v>
      </c>
      <c r="D2563" s="2">
        <v>42369</v>
      </c>
      <c r="E2563" t="s">
        <v>49</v>
      </c>
      <c r="F2563" t="s">
        <v>800</v>
      </c>
      <c r="G2563" t="s">
        <v>801</v>
      </c>
      <c r="H2563" t="s">
        <v>25</v>
      </c>
      <c r="I2563" t="s">
        <v>26</v>
      </c>
      <c r="J2563" t="s">
        <v>5668</v>
      </c>
      <c r="K2563" t="s">
        <v>334</v>
      </c>
      <c r="L2563">
        <v>37211</v>
      </c>
      <c r="M2563" t="s">
        <v>29</v>
      </c>
      <c r="N2563" t="s">
        <v>4765</v>
      </c>
      <c r="O2563" t="s">
        <v>45</v>
      </c>
      <c r="P2563" t="s">
        <v>46</v>
      </c>
      <c r="Q2563" t="s">
        <v>4766</v>
      </c>
      <c r="R2563" s="4">
        <v>9.2159999999999993</v>
      </c>
      <c r="S2563">
        <v>4</v>
      </c>
      <c r="T2563" s="3">
        <v>0.2</v>
      </c>
      <c r="U2563" s="4">
        <v>3.3408000000000002</v>
      </c>
      <c r="V2563" s="3">
        <f t="shared" si="80"/>
        <v>0.36250000000000004</v>
      </c>
      <c r="W2563" t="str">
        <f t="shared" ref="W2563:W2626" si="81">IF(U2563&gt;=1,"Profit","Loss")</f>
        <v>Profit</v>
      </c>
    </row>
    <row r="2564" spans="1:23" x14ac:dyDescent="0.35">
      <c r="A2564">
        <v>2563</v>
      </c>
      <c r="B2564" t="s">
        <v>5667</v>
      </c>
      <c r="C2564" s="2">
        <v>42363</v>
      </c>
      <c r="D2564" s="2">
        <v>42369</v>
      </c>
      <c r="E2564" t="s">
        <v>49</v>
      </c>
      <c r="F2564" t="s">
        <v>800</v>
      </c>
      <c r="G2564" t="s">
        <v>801</v>
      </c>
      <c r="H2564" t="s">
        <v>25</v>
      </c>
      <c r="I2564" t="s">
        <v>26</v>
      </c>
      <c r="J2564" t="s">
        <v>5668</v>
      </c>
      <c r="K2564" t="s">
        <v>334</v>
      </c>
      <c r="L2564">
        <v>37211</v>
      </c>
      <c r="M2564" t="s">
        <v>29</v>
      </c>
      <c r="N2564" t="s">
        <v>5271</v>
      </c>
      <c r="O2564" t="s">
        <v>45</v>
      </c>
      <c r="P2564" t="s">
        <v>89</v>
      </c>
      <c r="Q2564" t="s">
        <v>5272</v>
      </c>
      <c r="R2564" s="4">
        <v>10.368</v>
      </c>
      <c r="S2564">
        <v>2</v>
      </c>
      <c r="T2564" s="3">
        <v>0.2</v>
      </c>
      <c r="U2564" s="4">
        <v>3.6288</v>
      </c>
      <c r="V2564" s="3">
        <f t="shared" si="80"/>
        <v>0.35</v>
      </c>
      <c r="W2564" t="str">
        <f t="shared" si="81"/>
        <v>Profit</v>
      </c>
    </row>
    <row r="2565" spans="1:23" x14ac:dyDescent="0.35">
      <c r="A2565">
        <v>2564</v>
      </c>
      <c r="B2565" t="s">
        <v>5669</v>
      </c>
      <c r="C2565" s="2">
        <v>42080</v>
      </c>
      <c r="D2565" s="2">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4">
        <v>15.02</v>
      </c>
      <c r="S2565">
        <v>1</v>
      </c>
      <c r="T2565" s="3">
        <v>0</v>
      </c>
      <c r="U2565" s="4">
        <v>2.7035999999999998</v>
      </c>
      <c r="V2565" s="3">
        <f t="shared" si="80"/>
        <v>0.18</v>
      </c>
      <c r="W2565" t="str">
        <f t="shared" si="81"/>
        <v>Profit</v>
      </c>
    </row>
    <row r="2566" spans="1:23" x14ac:dyDescent="0.35">
      <c r="A2566">
        <v>2565</v>
      </c>
      <c r="B2566" t="s">
        <v>5669</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s="4">
        <v>33.82</v>
      </c>
      <c r="S2566">
        <v>2</v>
      </c>
      <c r="T2566" s="3">
        <v>0</v>
      </c>
      <c r="U2566" s="4">
        <v>9.1313999999999993</v>
      </c>
      <c r="V2566" s="3">
        <f t="shared" si="80"/>
        <v>0.26999999999999996</v>
      </c>
      <c r="W2566" t="str">
        <f t="shared" si="81"/>
        <v>Profit</v>
      </c>
    </row>
    <row r="2567" spans="1:23" x14ac:dyDescent="0.35">
      <c r="A2567">
        <v>2566</v>
      </c>
      <c r="B2567" t="s">
        <v>5672</v>
      </c>
      <c r="C2567" s="2">
        <v>43090</v>
      </c>
      <c r="D2567" s="2">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4">
        <v>71</v>
      </c>
      <c r="S2567">
        <v>4</v>
      </c>
      <c r="T2567" s="3">
        <v>0</v>
      </c>
      <c r="U2567" s="4">
        <v>27.69</v>
      </c>
      <c r="V2567" s="3">
        <f t="shared" si="80"/>
        <v>0.39</v>
      </c>
      <c r="W2567" t="str">
        <f t="shared" si="81"/>
        <v>Profit</v>
      </c>
    </row>
    <row r="2568" spans="1:23" x14ac:dyDescent="0.35">
      <c r="A2568">
        <v>2567</v>
      </c>
      <c r="B2568" t="s">
        <v>5675</v>
      </c>
      <c r="C2568" s="2">
        <v>43040</v>
      </c>
      <c r="D2568" s="2">
        <v>43042</v>
      </c>
      <c r="E2568" t="s">
        <v>22</v>
      </c>
      <c r="F2568" t="s">
        <v>1943</v>
      </c>
      <c r="G2568" t="s">
        <v>1944</v>
      </c>
      <c r="H2568" t="s">
        <v>25</v>
      </c>
      <c r="I2568" t="s">
        <v>26</v>
      </c>
      <c r="J2568" t="s">
        <v>5676</v>
      </c>
      <c r="K2568" t="s">
        <v>95</v>
      </c>
      <c r="L2568">
        <v>98226</v>
      </c>
      <c r="M2568" t="s">
        <v>43</v>
      </c>
      <c r="N2568" t="s">
        <v>5677</v>
      </c>
      <c r="O2568" t="s">
        <v>45</v>
      </c>
      <c r="P2568" t="s">
        <v>74</v>
      </c>
      <c r="Q2568" t="s">
        <v>5678</v>
      </c>
      <c r="R2568" s="4">
        <v>25.12</v>
      </c>
      <c r="S2568">
        <v>5</v>
      </c>
      <c r="T2568" s="3">
        <v>0.2</v>
      </c>
      <c r="U2568" s="4">
        <v>7.85</v>
      </c>
      <c r="V2568" s="3">
        <f t="shared" si="80"/>
        <v>0.3125</v>
      </c>
      <c r="W2568" t="str">
        <f t="shared" si="81"/>
        <v>Profit</v>
      </c>
    </row>
    <row r="2569" spans="1:23" x14ac:dyDescent="0.35">
      <c r="A2569">
        <v>2568</v>
      </c>
      <c r="B2569" t="s">
        <v>5675</v>
      </c>
      <c r="C2569" s="2">
        <v>43040</v>
      </c>
      <c r="D2569" s="2">
        <v>43042</v>
      </c>
      <c r="E2569" t="s">
        <v>22</v>
      </c>
      <c r="F2569" t="s">
        <v>1943</v>
      </c>
      <c r="G2569" t="s">
        <v>1944</v>
      </c>
      <c r="H2569" t="s">
        <v>25</v>
      </c>
      <c r="I2569" t="s">
        <v>26</v>
      </c>
      <c r="J2569" t="s">
        <v>5676</v>
      </c>
      <c r="K2569" t="s">
        <v>95</v>
      </c>
      <c r="L2569">
        <v>98226</v>
      </c>
      <c r="M2569" t="s">
        <v>43</v>
      </c>
      <c r="N2569" t="s">
        <v>4957</v>
      </c>
      <c r="O2569" t="s">
        <v>31</v>
      </c>
      <c r="P2569" t="s">
        <v>55</v>
      </c>
      <c r="Q2569" t="s">
        <v>4958</v>
      </c>
      <c r="R2569" s="4">
        <v>2665.62</v>
      </c>
      <c r="S2569">
        <v>9</v>
      </c>
      <c r="T2569" s="3">
        <v>0</v>
      </c>
      <c r="U2569" s="4">
        <v>239.9058</v>
      </c>
      <c r="V2569" s="3">
        <f t="shared" si="80"/>
        <v>0.09</v>
      </c>
      <c r="W2569" t="str">
        <f t="shared" si="81"/>
        <v>Profit</v>
      </c>
    </row>
    <row r="2570" spans="1:23" x14ac:dyDescent="0.35">
      <c r="A2570">
        <v>2569</v>
      </c>
      <c r="B2570" t="s">
        <v>5679</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s="4">
        <v>478.08</v>
      </c>
      <c r="S2570">
        <v>8</v>
      </c>
      <c r="T2570" s="3">
        <v>0</v>
      </c>
      <c r="U2570" s="4">
        <v>133.86240000000001</v>
      </c>
      <c r="V2570" s="3">
        <f t="shared" si="80"/>
        <v>0.28000000000000003</v>
      </c>
      <c r="W2570" t="str">
        <f t="shared" si="81"/>
        <v>Profit</v>
      </c>
    </row>
    <row r="2571" spans="1:23" x14ac:dyDescent="0.35">
      <c r="A2571">
        <v>2570</v>
      </c>
      <c r="B2571" t="s">
        <v>5680</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s="4">
        <v>164.38800000000001</v>
      </c>
      <c r="S2571">
        <v>2</v>
      </c>
      <c r="T2571" s="3">
        <v>0.4</v>
      </c>
      <c r="U2571" s="4">
        <v>-35.617400000000004</v>
      </c>
      <c r="V2571" s="3">
        <f t="shared" si="80"/>
        <v>-0.21666666666666667</v>
      </c>
      <c r="W2571" t="str">
        <f t="shared" si="81"/>
        <v>Loss</v>
      </c>
    </row>
    <row r="2572" spans="1:23" x14ac:dyDescent="0.35">
      <c r="A2572">
        <v>2571</v>
      </c>
      <c r="B2572" t="s">
        <v>5680</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s="4">
        <v>13.247999999999999</v>
      </c>
      <c r="S2572">
        <v>4</v>
      </c>
      <c r="T2572" s="3">
        <v>0.2</v>
      </c>
      <c r="U2572" s="4">
        <v>3.6432000000000002</v>
      </c>
      <c r="V2572" s="3">
        <f t="shared" si="80"/>
        <v>0.27500000000000002</v>
      </c>
      <c r="W2572" t="str">
        <f t="shared" si="81"/>
        <v>Profit</v>
      </c>
    </row>
    <row r="2573" spans="1:23" x14ac:dyDescent="0.35">
      <c r="A2573">
        <v>2572</v>
      </c>
      <c r="B2573" t="s">
        <v>5681</v>
      </c>
      <c r="C2573" s="2">
        <v>42932</v>
      </c>
      <c r="D2573" s="2">
        <v>42937</v>
      </c>
      <c r="E2573" t="s">
        <v>49</v>
      </c>
      <c r="F2573" t="s">
        <v>786</v>
      </c>
      <c r="G2573" t="s">
        <v>787</v>
      </c>
      <c r="H2573" t="s">
        <v>101</v>
      </c>
      <c r="I2573" t="s">
        <v>26</v>
      </c>
      <c r="J2573" t="s">
        <v>5682</v>
      </c>
      <c r="K2573" t="s">
        <v>210</v>
      </c>
      <c r="L2573">
        <v>60098</v>
      </c>
      <c r="M2573" t="s">
        <v>104</v>
      </c>
      <c r="N2573" t="s">
        <v>3327</v>
      </c>
      <c r="O2573" t="s">
        <v>45</v>
      </c>
      <c r="P2573" t="s">
        <v>67</v>
      </c>
      <c r="Q2573" t="s">
        <v>3328</v>
      </c>
      <c r="R2573" s="4">
        <v>2.9119999999999999</v>
      </c>
      <c r="S2573">
        <v>2</v>
      </c>
      <c r="T2573" s="3">
        <v>0.2</v>
      </c>
      <c r="U2573" s="4">
        <v>0.91</v>
      </c>
      <c r="V2573" s="3">
        <f t="shared" si="80"/>
        <v>0.3125</v>
      </c>
      <c r="W2573" t="str">
        <f t="shared" si="81"/>
        <v>Loss</v>
      </c>
    </row>
    <row r="2574" spans="1:23" x14ac:dyDescent="0.35">
      <c r="A2574">
        <v>2573</v>
      </c>
      <c r="B2574" t="s">
        <v>5683</v>
      </c>
      <c r="C2574" s="2">
        <v>42594</v>
      </c>
      <c r="D2574" s="2">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4">
        <v>1399.944</v>
      </c>
      <c r="S2574">
        <v>7</v>
      </c>
      <c r="T2574" s="3">
        <v>0.2</v>
      </c>
      <c r="U2574" s="4">
        <v>52.497900000000001</v>
      </c>
      <c r="V2574" s="3">
        <f t="shared" si="80"/>
        <v>3.7499999999999999E-2</v>
      </c>
      <c r="W2574" t="str">
        <f t="shared" si="81"/>
        <v>Profit</v>
      </c>
    </row>
    <row r="2575" spans="1:23" x14ac:dyDescent="0.35">
      <c r="A2575">
        <v>2574</v>
      </c>
      <c r="B2575" t="s">
        <v>5686</v>
      </c>
      <c r="C2575" s="2">
        <v>42925</v>
      </c>
      <c r="D2575" s="2">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4">
        <v>526.45000000000005</v>
      </c>
      <c r="S2575">
        <v>5</v>
      </c>
      <c r="T2575" s="3">
        <v>0</v>
      </c>
      <c r="U2575" s="4">
        <v>31.587</v>
      </c>
      <c r="V2575" s="3">
        <f t="shared" si="80"/>
        <v>0.06</v>
      </c>
      <c r="W2575" t="str">
        <f t="shared" si="81"/>
        <v>Profit</v>
      </c>
    </row>
    <row r="2576" spans="1:23" x14ac:dyDescent="0.35">
      <c r="A2576">
        <v>2575</v>
      </c>
      <c r="B2576" t="s">
        <v>5687</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s="4">
        <v>16.23</v>
      </c>
      <c r="S2576">
        <v>3</v>
      </c>
      <c r="T2576" s="3">
        <v>0</v>
      </c>
      <c r="U2576" s="4">
        <v>7.9527000000000001</v>
      </c>
      <c r="V2576" s="3">
        <f t="shared" si="80"/>
        <v>0.49</v>
      </c>
      <c r="W2576" t="str">
        <f t="shared" si="81"/>
        <v>Profit</v>
      </c>
    </row>
    <row r="2577" spans="1:23" x14ac:dyDescent="0.35">
      <c r="A2577">
        <v>2576</v>
      </c>
      <c r="B2577" t="s">
        <v>5687</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s="4">
        <v>319.89999999999998</v>
      </c>
      <c r="S2577">
        <v>5</v>
      </c>
      <c r="T2577" s="3">
        <v>0</v>
      </c>
      <c r="U2577" s="4">
        <v>156.751</v>
      </c>
      <c r="V2577" s="3">
        <f t="shared" si="80"/>
        <v>0.49000000000000005</v>
      </c>
      <c r="W2577" t="str">
        <f t="shared" si="81"/>
        <v>Profit</v>
      </c>
    </row>
    <row r="2578" spans="1:23" x14ac:dyDescent="0.35">
      <c r="A2578">
        <v>2577</v>
      </c>
      <c r="B2578" t="s">
        <v>5687</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s="4">
        <v>11.36</v>
      </c>
      <c r="S2578">
        <v>2</v>
      </c>
      <c r="T2578" s="3">
        <v>0</v>
      </c>
      <c r="U2578" s="4">
        <v>5.3391999999999999</v>
      </c>
      <c r="V2578" s="3">
        <f t="shared" si="80"/>
        <v>0.47000000000000003</v>
      </c>
      <c r="W2578" t="str">
        <f t="shared" si="81"/>
        <v>Profit</v>
      </c>
    </row>
    <row r="2579" spans="1:23" x14ac:dyDescent="0.35">
      <c r="A2579">
        <v>2578</v>
      </c>
      <c r="B2579" t="s">
        <v>5687</v>
      </c>
      <c r="C2579" s="2">
        <v>41965</v>
      </c>
      <c r="D2579" s="2">
        <v>41970</v>
      </c>
      <c r="E2579" t="s">
        <v>49</v>
      </c>
      <c r="F2579" t="s">
        <v>214</v>
      </c>
      <c r="G2579" t="s">
        <v>215</v>
      </c>
      <c r="H2579" t="s">
        <v>40</v>
      </c>
      <c r="I2579" t="s">
        <v>26</v>
      </c>
      <c r="J2579" t="s">
        <v>496</v>
      </c>
      <c r="K2579" t="s">
        <v>1274</v>
      </c>
      <c r="L2579">
        <v>31907</v>
      </c>
      <c r="M2579" t="s">
        <v>29</v>
      </c>
      <c r="N2579" t="s">
        <v>5688</v>
      </c>
      <c r="O2579" t="s">
        <v>45</v>
      </c>
      <c r="P2579" t="s">
        <v>77</v>
      </c>
      <c r="Q2579" t="s">
        <v>5689</v>
      </c>
      <c r="R2579" s="4">
        <v>675.12</v>
      </c>
      <c r="S2579">
        <v>3</v>
      </c>
      <c r="T2579" s="3">
        <v>0</v>
      </c>
      <c r="U2579" s="4">
        <v>290.30160000000001</v>
      </c>
      <c r="V2579" s="3">
        <f t="shared" si="80"/>
        <v>0.43</v>
      </c>
      <c r="W2579" t="str">
        <f t="shared" si="81"/>
        <v>Profit</v>
      </c>
    </row>
    <row r="2580" spans="1:23" x14ac:dyDescent="0.35">
      <c r="A2580">
        <v>2579</v>
      </c>
      <c r="B2580" t="s">
        <v>5690</v>
      </c>
      <c r="C2580" s="2">
        <v>41665</v>
      </c>
      <c r="D2580" s="2">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4">
        <v>62.82</v>
      </c>
      <c r="S2580">
        <v>3</v>
      </c>
      <c r="T2580" s="3">
        <v>0</v>
      </c>
      <c r="U2580" s="4">
        <v>30.7818</v>
      </c>
      <c r="V2580" s="3">
        <f t="shared" si="80"/>
        <v>0.49</v>
      </c>
      <c r="W2580" t="str">
        <f t="shared" si="81"/>
        <v>Profit</v>
      </c>
    </row>
    <row r="2581" spans="1:23" x14ac:dyDescent="0.35">
      <c r="A2581">
        <v>2580</v>
      </c>
      <c r="B2581" t="s">
        <v>5690</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4">
        <v>489.92</v>
      </c>
      <c r="S2581">
        <v>8</v>
      </c>
      <c r="T2581" s="3">
        <v>0</v>
      </c>
      <c r="U2581" s="4">
        <v>0</v>
      </c>
      <c r="V2581" s="3">
        <f t="shared" si="80"/>
        <v>0</v>
      </c>
      <c r="W2581" t="str">
        <f t="shared" si="81"/>
        <v>Loss</v>
      </c>
    </row>
    <row r="2582" spans="1:23" x14ac:dyDescent="0.35">
      <c r="A2582">
        <v>2581</v>
      </c>
      <c r="B2582" t="s">
        <v>5690</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4">
        <v>19.440000000000001</v>
      </c>
      <c r="S2582">
        <v>3</v>
      </c>
      <c r="T2582" s="3">
        <v>0</v>
      </c>
      <c r="U2582" s="4">
        <v>9.3312000000000008</v>
      </c>
      <c r="V2582" s="3">
        <f t="shared" si="80"/>
        <v>0.48000000000000004</v>
      </c>
      <c r="W2582" t="str">
        <f t="shared" si="81"/>
        <v>Profit</v>
      </c>
    </row>
    <row r="2583" spans="1:23" x14ac:dyDescent="0.35">
      <c r="A2583">
        <v>2582</v>
      </c>
      <c r="B2583" t="s">
        <v>5690</v>
      </c>
      <c r="C2583" s="2">
        <v>41665</v>
      </c>
      <c r="D2583" s="2">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4">
        <v>16.68</v>
      </c>
      <c r="S2583">
        <v>2</v>
      </c>
      <c r="T2583" s="3">
        <v>0</v>
      </c>
      <c r="U2583" s="4">
        <v>8.34</v>
      </c>
      <c r="V2583" s="3">
        <f t="shared" si="80"/>
        <v>0.5</v>
      </c>
      <c r="W2583" t="str">
        <f t="shared" si="81"/>
        <v>Profit</v>
      </c>
    </row>
    <row r="2584" spans="1:23" x14ac:dyDescent="0.35">
      <c r="A2584">
        <v>2583</v>
      </c>
      <c r="B2584" t="s">
        <v>5690</v>
      </c>
      <c r="C2584" s="2">
        <v>41665</v>
      </c>
      <c r="D2584" s="2">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4">
        <v>155.35</v>
      </c>
      <c r="S2584">
        <v>13</v>
      </c>
      <c r="T2584" s="3">
        <v>0</v>
      </c>
      <c r="U2584" s="4">
        <v>0</v>
      </c>
      <c r="V2584" s="3">
        <f t="shared" si="80"/>
        <v>0</v>
      </c>
      <c r="W2584" t="str">
        <f t="shared" si="81"/>
        <v>Loss</v>
      </c>
    </row>
    <row r="2585" spans="1:23" x14ac:dyDescent="0.35">
      <c r="A2585">
        <v>2584</v>
      </c>
      <c r="B2585" t="s">
        <v>5690</v>
      </c>
      <c r="C2585" s="2">
        <v>41665</v>
      </c>
      <c r="D2585" s="2">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4">
        <v>12.42</v>
      </c>
      <c r="S2585">
        <v>3</v>
      </c>
      <c r="T2585" s="3">
        <v>0</v>
      </c>
      <c r="U2585" s="4">
        <v>4.4711999999999996</v>
      </c>
      <c r="V2585" s="3">
        <f t="shared" si="80"/>
        <v>0.36</v>
      </c>
      <c r="W2585" t="str">
        <f t="shared" si="81"/>
        <v>Profit</v>
      </c>
    </row>
    <row r="2586" spans="1:23" x14ac:dyDescent="0.35">
      <c r="A2586">
        <v>2585</v>
      </c>
      <c r="B2586" t="s">
        <v>5690</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4">
        <v>187.98</v>
      </c>
      <c r="S2586">
        <v>2</v>
      </c>
      <c r="T2586" s="3">
        <v>0</v>
      </c>
      <c r="U2586" s="4">
        <v>52.634399999999999</v>
      </c>
      <c r="V2586" s="3">
        <f t="shared" si="80"/>
        <v>0.28000000000000003</v>
      </c>
      <c r="W2586" t="str">
        <f t="shared" si="81"/>
        <v>Profit</v>
      </c>
    </row>
    <row r="2587" spans="1:23" x14ac:dyDescent="0.35">
      <c r="A2587">
        <v>2586</v>
      </c>
      <c r="B2587" t="s">
        <v>5697</v>
      </c>
      <c r="C2587" s="2">
        <v>42311</v>
      </c>
      <c r="D2587" s="2">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4">
        <v>6.6079999999999997</v>
      </c>
      <c r="S2587">
        <v>2</v>
      </c>
      <c r="T2587" s="3">
        <v>0.2</v>
      </c>
      <c r="U2587" s="4">
        <v>2.1476000000000002</v>
      </c>
      <c r="V2587" s="3">
        <f t="shared" si="80"/>
        <v>0.32500000000000007</v>
      </c>
      <c r="W2587" t="str">
        <f t="shared" si="81"/>
        <v>Profit</v>
      </c>
    </row>
    <row r="2588" spans="1:23" x14ac:dyDescent="0.35">
      <c r="A2588">
        <v>2587</v>
      </c>
      <c r="B2588" t="s">
        <v>5699</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s="4">
        <v>248.57</v>
      </c>
      <c r="S2588">
        <v>7</v>
      </c>
      <c r="T2588" s="3">
        <v>0</v>
      </c>
      <c r="U2588" s="4">
        <v>67.113900000000001</v>
      </c>
      <c r="V2588" s="3">
        <f t="shared" si="80"/>
        <v>0.27</v>
      </c>
      <c r="W2588" t="str">
        <f t="shared" si="81"/>
        <v>Profit</v>
      </c>
    </row>
    <row r="2589" spans="1:23" x14ac:dyDescent="0.35">
      <c r="A2589">
        <v>2588</v>
      </c>
      <c r="B2589" t="s">
        <v>5699</v>
      </c>
      <c r="C2589" s="2">
        <v>42916</v>
      </c>
      <c r="D2589" s="2">
        <v>42922</v>
      </c>
      <c r="E2589" t="s">
        <v>49</v>
      </c>
      <c r="F2589" t="s">
        <v>2234</v>
      </c>
      <c r="G2589" t="s">
        <v>2235</v>
      </c>
      <c r="H2589" t="s">
        <v>25</v>
      </c>
      <c r="I2589" t="s">
        <v>26</v>
      </c>
      <c r="J2589" t="s">
        <v>265</v>
      </c>
      <c r="K2589" t="s">
        <v>266</v>
      </c>
      <c r="L2589">
        <v>10024</v>
      </c>
      <c r="M2589" t="s">
        <v>147</v>
      </c>
      <c r="N2589" t="s">
        <v>5700</v>
      </c>
      <c r="O2589" t="s">
        <v>31</v>
      </c>
      <c r="P2589" t="s">
        <v>64</v>
      </c>
      <c r="Q2589" t="s">
        <v>5701</v>
      </c>
      <c r="R2589" s="4">
        <v>22.23</v>
      </c>
      <c r="S2589">
        <v>1</v>
      </c>
      <c r="T2589" s="3">
        <v>0</v>
      </c>
      <c r="U2589" s="4">
        <v>9.7812000000000001</v>
      </c>
      <c r="V2589" s="3">
        <f t="shared" si="80"/>
        <v>0.44</v>
      </c>
      <c r="W2589" t="str">
        <f t="shared" si="81"/>
        <v>Profit</v>
      </c>
    </row>
    <row r="2590" spans="1:23" x14ac:dyDescent="0.35">
      <c r="A2590">
        <v>2589</v>
      </c>
      <c r="B2590" t="s">
        <v>5702</v>
      </c>
      <c r="C2590" s="2">
        <v>42495</v>
      </c>
      <c r="D2590" s="2">
        <v>42499</v>
      </c>
      <c r="E2590" t="s">
        <v>49</v>
      </c>
      <c r="F2590" t="s">
        <v>5228</v>
      </c>
      <c r="G2590" t="s">
        <v>5229</v>
      </c>
      <c r="H2590" t="s">
        <v>101</v>
      </c>
      <c r="I2590" t="s">
        <v>26</v>
      </c>
      <c r="J2590" t="s">
        <v>41</v>
      </c>
      <c r="K2590" t="s">
        <v>42</v>
      </c>
      <c r="L2590">
        <v>90004</v>
      </c>
      <c r="M2590" t="s">
        <v>43</v>
      </c>
      <c r="N2590" t="s">
        <v>4811</v>
      </c>
      <c r="O2590" t="s">
        <v>45</v>
      </c>
      <c r="P2590" t="s">
        <v>58</v>
      </c>
      <c r="Q2590" t="s">
        <v>4812</v>
      </c>
      <c r="R2590" s="4">
        <v>5.98</v>
      </c>
      <c r="S2590">
        <v>1</v>
      </c>
      <c r="T2590" s="3">
        <v>0</v>
      </c>
      <c r="U2590" s="4">
        <v>1.0165999999999999</v>
      </c>
      <c r="V2590" s="3">
        <f t="shared" si="80"/>
        <v>0.16999999999999998</v>
      </c>
      <c r="W2590" t="str">
        <f t="shared" si="81"/>
        <v>Profit</v>
      </c>
    </row>
    <row r="2591" spans="1:23" x14ac:dyDescent="0.35">
      <c r="A2591">
        <v>2590</v>
      </c>
      <c r="B2591" t="s">
        <v>5702</v>
      </c>
      <c r="C2591" s="2">
        <v>42495</v>
      </c>
      <c r="D2591" s="2">
        <v>42499</v>
      </c>
      <c r="E2591" t="s">
        <v>49</v>
      </c>
      <c r="F2591" t="s">
        <v>5228</v>
      </c>
      <c r="G2591" t="s">
        <v>5229</v>
      </c>
      <c r="H2591" t="s">
        <v>101</v>
      </c>
      <c r="I2591" t="s">
        <v>26</v>
      </c>
      <c r="J2591" t="s">
        <v>41</v>
      </c>
      <c r="K2591" t="s">
        <v>42</v>
      </c>
      <c r="L2591">
        <v>90004</v>
      </c>
      <c r="M2591" t="s">
        <v>43</v>
      </c>
      <c r="N2591" t="s">
        <v>988</v>
      </c>
      <c r="O2591" t="s">
        <v>70</v>
      </c>
      <c r="P2591" t="s">
        <v>71</v>
      </c>
      <c r="Q2591" t="s">
        <v>989</v>
      </c>
      <c r="R2591" s="4">
        <v>246.16800000000001</v>
      </c>
      <c r="S2591">
        <v>3</v>
      </c>
      <c r="T2591" s="3">
        <v>0.2</v>
      </c>
      <c r="U2591" s="4">
        <v>21.5397</v>
      </c>
      <c r="V2591" s="3">
        <f t="shared" si="80"/>
        <v>8.7499999999999994E-2</v>
      </c>
      <c r="W2591" t="str">
        <f t="shared" si="81"/>
        <v>Profit</v>
      </c>
    </row>
    <row r="2592" spans="1:23" x14ac:dyDescent="0.35">
      <c r="A2592">
        <v>2591</v>
      </c>
      <c r="B2592" t="s">
        <v>5703</v>
      </c>
      <c r="C2592" s="2">
        <v>42621</v>
      </c>
      <c r="D2592" s="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4">
        <v>14.135999999999999</v>
      </c>
      <c r="S2592">
        <v>2</v>
      </c>
      <c r="T2592" s="3">
        <v>0.6</v>
      </c>
      <c r="U2592" s="4">
        <v>-7.7747999999999999</v>
      </c>
      <c r="V2592" s="3">
        <f t="shared" si="80"/>
        <v>-0.55000000000000004</v>
      </c>
      <c r="W2592" t="str">
        <f t="shared" si="81"/>
        <v>Loss</v>
      </c>
    </row>
    <row r="2593" spans="1:23" x14ac:dyDescent="0.35">
      <c r="A2593">
        <v>2592</v>
      </c>
      <c r="B2593" t="s">
        <v>5703</v>
      </c>
      <c r="C2593" s="2">
        <v>42621</v>
      </c>
      <c r="D2593" s="2">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4">
        <v>601.47</v>
      </c>
      <c r="S2593">
        <v>3</v>
      </c>
      <c r="T2593" s="3">
        <v>0.5</v>
      </c>
      <c r="U2593" s="4">
        <v>-300.73500000000001</v>
      </c>
      <c r="V2593" s="3">
        <f t="shared" si="80"/>
        <v>-0.5</v>
      </c>
      <c r="W2593" t="str">
        <f t="shared" si="81"/>
        <v>Loss</v>
      </c>
    </row>
    <row r="2594" spans="1:23" x14ac:dyDescent="0.35">
      <c r="A2594">
        <v>2593</v>
      </c>
      <c r="B2594" t="s">
        <v>5709</v>
      </c>
      <c r="C2594" s="2">
        <v>43063</v>
      </c>
      <c r="D2594" s="2">
        <v>43065</v>
      </c>
      <c r="E2594" t="s">
        <v>22</v>
      </c>
      <c r="F2594" t="s">
        <v>2297</v>
      </c>
      <c r="G2594" t="s">
        <v>2298</v>
      </c>
      <c r="H2594" t="s">
        <v>40</v>
      </c>
      <c r="I2594" t="s">
        <v>26</v>
      </c>
      <c r="J2594" t="s">
        <v>5710</v>
      </c>
      <c r="K2594" t="s">
        <v>382</v>
      </c>
      <c r="L2594">
        <v>29483</v>
      </c>
      <c r="M2594" t="s">
        <v>29</v>
      </c>
      <c r="N2594" t="s">
        <v>5064</v>
      </c>
      <c r="O2594" t="s">
        <v>70</v>
      </c>
      <c r="P2594" t="s">
        <v>71</v>
      </c>
      <c r="Q2594" t="s">
        <v>5065</v>
      </c>
      <c r="R2594" s="4">
        <v>79.099999999999994</v>
      </c>
      <c r="S2594">
        <v>2</v>
      </c>
      <c r="T2594" s="3">
        <v>0</v>
      </c>
      <c r="U2594" s="4">
        <v>39.549999999999997</v>
      </c>
      <c r="V2594" s="3">
        <f t="shared" si="80"/>
        <v>0.5</v>
      </c>
      <c r="W2594" t="str">
        <f t="shared" si="81"/>
        <v>Profit</v>
      </c>
    </row>
    <row r="2595" spans="1:23" x14ac:dyDescent="0.35">
      <c r="A2595">
        <v>2594</v>
      </c>
      <c r="B2595" t="s">
        <v>5709</v>
      </c>
      <c r="C2595" s="2">
        <v>43063</v>
      </c>
      <c r="D2595" s="2">
        <v>43065</v>
      </c>
      <c r="E2595" t="s">
        <v>22</v>
      </c>
      <c r="F2595" t="s">
        <v>2297</v>
      </c>
      <c r="G2595" t="s">
        <v>2298</v>
      </c>
      <c r="H2595" t="s">
        <v>40</v>
      </c>
      <c r="I2595" t="s">
        <v>26</v>
      </c>
      <c r="J2595" t="s">
        <v>5710</v>
      </c>
      <c r="K2595" t="s">
        <v>382</v>
      </c>
      <c r="L2595">
        <v>29483</v>
      </c>
      <c r="M2595" t="s">
        <v>29</v>
      </c>
      <c r="N2595" t="s">
        <v>3134</v>
      </c>
      <c r="O2595" t="s">
        <v>45</v>
      </c>
      <c r="P2595" t="s">
        <v>74</v>
      </c>
      <c r="Q2595" t="s">
        <v>3135</v>
      </c>
      <c r="R2595" s="4">
        <v>327.84</v>
      </c>
      <c r="S2595">
        <v>8</v>
      </c>
      <c r="T2595" s="3">
        <v>0</v>
      </c>
      <c r="U2595" s="4">
        <v>157.36320000000001</v>
      </c>
      <c r="V2595" s="3">
        <f t="shared" si="80"/>
        <v>0.48000000000000004</v>
      </c>
      <c r="W2595" t="str">
        <f t="shared" si="81"/>
        <v>Profit</v>
      </c>
    </row>
    <row r="2596" spans="1:23" x14ac:dyDescent="0.35">
      <c r="A2596">
        <v>2595</v>
      </c>
      <c r="B2596" t="s">
        <v>5711</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s="4">
        <v>180.96</v>
      </c>
      <c r="S2596">
        <v>2</v>
      </c>
      <c r="T2596" s="3">
        <v>0</v>
      </c>
      <c r="U2596" s="4">
        <v>81.432000000000002</v>
      </c>
      <c r="V2596" s="3">
        <f t="shared" si="80"/>
        <v>0.45</v>
      </c>
      <c r="W2596" t="str">
        <f t="shared" si="81"/>
        <v>Profit</v>
      </c>
    </row>
    <row r="2597" spans="1:23" x14ac:dyDescent="0.35">
      <c r="A2597">
        <v>2596</v>
      </c>
      <c r="B2597" t="s">
        <v>5711</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s="4">
        <v>914.97</v>
      </c>
      <c r="S2597">
        <v>3</v>
      </c>
      <c r="T2597" s="3">
        <v>0</v>
      </c>
      <c r="U2597" s="4">
        <v>411.73649999999998</v>
      </c>
      <c r="V2597" s="3">
        <f t="shared" si="80"/>
        <v>0.44999999999999996</v>
      </c>
      <c r="W2597" t="str">
        <f t="shared" si="81"/>
        <v>Profit</v>
      </c>
    </row>
    <row r="2598" spans="1:23" x14ac:dyDescent="0.35">
      <c r="A2598">
        <v>2597</v>
      </c>
      <c r="B2598" t="s">
        <v>5711</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5712</v>
      </c>
      <c r="R2598" s="4">
        <v>587.97</v>
      </c>
      <c r="S2598">
        <v>3</v>
      </c>
      <c r="T2598" s="3">
        <v>0</v>
      </c>
      <c r="U2598" s="4">
        <v>158.75190000000001</v>
      </c>
      <c r="V2598" s="3">
        <f t="shared" si="80"/>
        <v>0.27</v>
      </c>
      <c r="W2598" t="str">
        <f t="shared" si="81"/>
        <v>Profit</v>
      </c>
    </row>
    <row r="2599" spans="1:23" x14ac:dyDescent="0.35">
      <c r="A2599">
        <v>2598</v>
      </c>
      <c r="B2599" t="s">
        <v>5711</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s="4">
        <v>530.34</v>
      </c>
      <c r="S2599">
        <v>2</v>
      </c>
      <c r="T2599" s="3">
        <v>0</v>
      </c>
      <c r="U2599" s="4">
        <v>95.461200000000005</v>
      </c>
      <c r="V2599" s="3">
        <f t="shared" si="80"/>
        <v>0.18</v>
      </c>
      <c r="W2599" t="str">
        <f t="shared" si="81"/>
        <v>Profit</v>
      </c>
    </row>
    <row r="2600" spans="1:23" x14ac:dyDescent="0.35">
      <c r="A2600">
        <v>2599</v>
      </c>
      <c r="B2600" t="s">
        <v>5711</v>
      </c>
      <c r="C2600" s="2">
        <v>42868</v>
      </c>
      <c r="D2600" s="2">
        <v>42872</v>
      </c>
      <c r="E2600" t="s">
        <v>49</v>
      </c>
      <c r="F2600" t="s">
        <v>2610</v>
      </c>
      <c r="G2600" t="s">
        <v>2611</v>
      </c>
      <c r="H2600" t="s">
        <v>40</v>
      </c>
      <c r="I2600" t="s">
        <v>26</v>
      </c>
      <c r="J2600" t="s">
        <v>496</v>
      </c>
      <c r="K2600" t="s">
        <v>253</v>
      </c>
      <c r="L2600">
        <v>47201</v>
      </c>
      <c r="M2600" t="s">
        <v>104</v>
      </c>
      <c r="N2600" t="s">
        <v>5713</v>
      </c>
      <c r="O2600" t="s">
        <v>45</v>
      </c>
      <c r="P2600" t="s">
        <v>89</v>
      </c>
      <c r="Q2600" t="s">
        <v>5714</v>
      </c>
      <c r="R2600" s="4">
        <v>14.94</v>
      </c>
      <c r="S2600">
        <v>3</v>
      </c>
      <c r="T2600" s="3">
        <v>0</v>
      </c>
      <c r="U2600" s="4">
        <v>7.3205999999999998</v>
      </c>
      <c r="V2600" s="3">
        <f t="shared" si="80"/>
        <v>0.49</v>
      </c>
      <c r="W2600" t="str">
        <f t="shared" si="81"/>
        <v>Profit</v>
      </c>
    </row>
    <row r="2601" spans="1:23" x14ac:dyDescent="0.35">
      <c r="A2601">
        <v>2600</v>
      </c>
      <c r="B2601" t="s">
        <v>5715</v>
      </c>
      <c r="C2601" s="2">
        <v>42848</v>
      </c>
      <c r="D2601" s="2">
        <v>42854</v>
      </c>
      <c r="E2601" t="s">
        <v>49</v>
      </c>
      <c r="F2601" t="s">
        <v>745</v>
      </c>
      <c r="G2601" t="s">
        <v>746</v>
      </c>
      <c r="H2601" t="s">
        <v>25</v>
      </c>
      <c r="I2601" t="s">
        <v>26</v>
      </c>
      <c r="J2601" t="s">
        <v>265</v>
      </c>
      <c r="K2601" t="s">
        <v>266</v>
      </c>
      <c r="L2601">
        <v>10024</v>
      </c>
      <c r="M2601" t="s">
        <v>147</v>
      </c>
      <c r="N2601" t="s">
        <v>5362</v>
      </c>
      <c r="O2601" t="s">
        <v>45</v>
      </c>
      <c r="P2601" t="s">
        <v>77</v>
      </c>
      <c r="Q2601" t="s">
        <v>5363</v>
      </c>
      <c r="R2601" s="4">
        <v>121.94</v>
      </c>
      <c r="S2601">
        <v>2</v>
      </c>
      <c r="T2601" s="3">
        <v>0</v>
      </c>
      <c r="U2601" s="4">
        <v>35.3626</v>
      </c>
      <c r="V2601" s="3">
        <f t="shared" si="80"/>
        <v>0.29000000000000004</v>
      </c>
      <c r="W2601" t="str">
        <f t="shared" si="81"/>
        <v>Profit</v>
      </c>
    </row>
    <row r="2602" spans="1:23" x14ac:dyDescent="0.35">
      <c r="A2602">
        <v>2601</v>
      </c>
      <c r="B2602" t="s">
        <v>5715</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s="4">
        <v>122.71</v>
      </c>
      <c r="S2602">
        <v>7</v>
      </c>
      <c r="T2602" s="3">
        <v>0</v>
      </c>
      <c r="U2602" s="4">
        <v>36.813000000000002</v>
      </c>
      <c r="V2602" s="3">
        <f t="shared" si="80"/>
        <v>0.30000000000000004</v>
      </c>
      <c r="W2602" t="str">
        <f t="shared" si="81"/>
        <v>Profit</v>
      </c>
    </row>
    <row r="2603" spans="1:23" x14ac:dyDescent="0.35">
      <c r="A2603">
        <v>2602</v>
      </c>
      <c r="B2603" t="s">
        <v>5716</v>
      </c>
      <c r="C2603" s="2">
        <v>42525</v>
      </c>
      <c r="D2603" s="2">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4">
        <v>14.94</v>
      </c>
      <c r="S2603">
        <v>3</v>
      </c>
      <c r="T2603" s="3">
        <v>0</v>
      </c>
      <c r="U2603" s="4">
        <v>7.0217999999999998</v>
      </c>
      <c r="V2603" s="3">
        <f t="shared" si="80"/>
        <v>0.47000000000000003</v>
      </c>
      <c r="W2603" t="str">
        <f t="shared" si="81"/>
        <v>Profit</v>
      </c>
    </row>
    <row r="2604" spans="1:23" x14ac:dyDescent="0.35">
      <c r="A2604">
        <v>2603</v>
      </c>
      <c r="B2604" t="s">
        <v>5716</v>
      </c>
      <c r="C2604" s="2">
        <v>42525</v>
      </c>
      <c r="D2604" s="2">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4">
        <v>1349.85</v>
      </c>
      <c r="S2604">
        <v>3</v>
      </c>
      <c r="T2604" s="3">
        <v>0</v>
      </c>
      <c r="U2604" s="4">
        <v>364.45949999999999</v>
      </c>
      <c r="V2604" s="3">
        <f t="shared" si="80"/>
        <v>0.27</v>
      </c>
      <c r="W2604" t="str">
        <f t="shared" si="81"/>
        <v>Profit</v>
      </c>
    </row>
    <row r="2605" spans="1:23" x14ac:dyDescent="0.35">
      <c r="A2605">
        <v>2604</v>
      </c>
      <c r="B2605" t="s">
        <v>5716</v>
      </c>
      <c r="C2605" s="2">
        <v>42525</v>
      </c>
      <c r="D2605" s="2">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4">
        <v>136.78399999999999</v>
      </c>
      <c r="S2605">
        <v>1</v>
      </c>
      <c r="T2605" s="3">
        <v>0.2</v>
      </c>
      <c r="U2605" s="4">
        <v>5.1294000000000004</v>
      </c>
      <c r="V2605" s="3">
        <f t="shared" si="80"/>
        <v>3.7500000000000006E-2</v>
      </c>
      <c r="W2605" t="str">
        <f t="shared" si="81"/>
        <v>Profit</v>
      </c>
    </row>
    <row r="2606" spans="1:23" x14ac:dyDescent="0.35">
      <c r="A2606">
        <v>2605</v>
      </c>
      <c r="B2606" t="s">
        <v>5716</v>
      </c>
      <c r="C2606" s="2">
        <v>42525</v>
      </c>
      <c r="D2606" s="2">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4">
        <v>61.12</v>
      </c>
      <c r="S2606">
        <v>4</v>
      </c>
      <c r="T2606" s="3">
        <v>0</v>
      </c>
      <c r="U2606" s="4">
        <v>20.780799999999999</v>
      </c>
      <c r="V2606" s="3">
        <f t="shared" si="80"/>
        <v>0.34</v>
      </c>
      <c r="W2606" t="str">
        <f t="shared" si="81"/>
        <v>Profit</v>
      </c>
    </row>
    <row r="2607" spans="1:23" x14ac:dyDescent="0.35">
      <c r="A2607">
        <v>2606</v>
      </c>
      <c r="B2607" t="s">
        <v>5721</v>
      </c>
      <c r="C2607" s="2">
        <v>41989</v>
      </c>
      <c r="D2607" s="2">
        <v>41994</v>
      </c>
      <c r="E2607" t="s">
        <v>49</v>
      </c>
      <c r="F2607" t="s">
        <v>5722</v>
      </c>
      <c r="G2607" t="s">
        <v>5723</v>
      </c>
      <c r="H2607" t="s">
        <v>40</v>
      </c>
      <c r="I2607" t="s">
        <v>26</v>
      </c>
      <c r="J2607" t="s">
        <v>1525</v>
      </c>
      <c r="K2607" t="s">
        <v>53</v>
      </c>
      <c r="L2607">
        <v>32216</v>
      </c>
      <c r="M2607" t="s">
        <v>29</v>
      </c>
      <c r="N2607" t="s">
        <v>4241</v>
      </c>
      <c r="O2607" t="s">
        <v>45</v>
      </c>
      <c r="P2607" t="s">
        <v>74</v>
      </c>
      <c r="Q2607" t="s">
        <v>4242</v>
      </c>
      <c r="R2607" s="4">
        <v>1.167</v>
      </c>
      <c r="S2607">
        <v>1</v>
      </c>
      <c r="T2607" s="3">
        <v>0.7</v>
      </c>
      <c r="U2607" s="4">
        <v>-0.85580000000000001</v>
      </c>
      <c r="V2607" s="3">
        <f t="shared" si="80"/>
        <v>-0.73333333333333328</v>
      </c>
      <c r="W2607" t="str">
        <f t="shared" si="81"/>
        <v>Loss</v>
      </c>
    </row>
    <row r="2608" spans="1:23" x14ac:dyDescent="0.35">
      <c r="A2608">
        <v>2607</v>
      </c>
      <c r="B2608" t="s">
        <v>5724</v>
      </c>
      <c r="C2608" s="2">
        <v>42433</v>
      </c>
      <c r="D2608" s="2">
        <v>42439</v>
      </c>
      <c r="E2608" t="s">
        <v>49</v>
      </c>
      <c r="F2608" t="s">
        <v>3771</v>
      </c>
      <c r="G2608" t="s">
        <v>3772</v>
      </c>
      <c r="H2608" t="s">
        <v>101</v>
      </c>
      <c r="I2608" t="s">
        <v>26</v>
      </c>
      <c r="J2608" t="s">
        <v>949</v>
      </c>
      <c r="K2608" t="s">
        <v>42</v>
      </c>
      <c r="L2608">
        <v>92024</v>
      </c>
      <c r="M2608" t="s">
        <v>43</v>
      </c>
      <c r="N2608" t="s">
        <v>5725</v>
      </c>
      <c r="O2608" t="s">
        <v>45</v>
      </c>
      <c r="P2608" t="s">
        <v>67</v>
      </c>
      <c r="Q2608" t="s">
        <v>5726</v>
      </c>
      <c r="R2608" s="4">
        <v>16.989999999999998</v>
      </c>
      <c r="S2608">
        <v>1</v>
      </c>
      <c r="T2608" s="3">
        <v>0</v>
      </c>
      <c r="U2608" s="4">
        <v>4.9271000000000003</v>
      </c>
      <c r="V2608" s="3">
        <f t="shared" si="80"/>
        <v>0.29000000000000004</v>
      </c>
      <c r="W2608" t="str">
        <f t="shared" si="81"/>
        <v>Profit</v>
      </c>
    </row>
    <row r="2609" spans="1:23" x14ac:dyDescent="0.35">
      <c r="A2609">
        <v>2608</v>
      </c>
      <c r="B2609" t="s">
        <v>5727</v>
      </c>
      <c r="C2609" s="2">
        <v>41968</v>
      </c>
      <c r="D2609" s="2">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4">
        <v>24.672000000000001</v>
      </c>
      <c r="S2609">
        <v>3</v>
      </c>
      <c r="T2609" s="3">
        <v>0.2</v>
      </c>
      <c r="U2609" s="4">
        <v>0</v>
      </c>
      <c r="V2609" s="3">
        <f t="shared" si="80"/>
        <v>0</v>
      </c>
      <c r="W2609" t="str">
        <f t="shared" si="81"/>
        <v>Loss</v>
      </c>
    </row>
    <row r="2610" spans="1:23" x14ac:dyDescent="0.35">
      <c r="A2610">
        <v>2609</v>
      </c>
      <c r="B2610" t="s">
        <v>5727</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4">
        <v>2.52</v>
      </c>
      <c r="S2610">
        <v>1</v>
      </c>
      <c r="T2610" s="3">
        <v>0.2</v>
      </c>
      <c r="U2610" s="4">
        <v>0.88200000000000001</v>
      </c>
      <c r="V2610" s="3">
        <f t="shared" si="80"/>
        <v>0.35</v>
      </c>
      <c r="W2610" t="str">
        <f t="shared" si="81"/>
        <v>Loss</v>
      </c>
    </row>
    <row r="2611" spans="1:23" x14ac:dyDescent="0.35">
      <c r="A2611">
        <v>2610</v>
      </c>
      <c r="B2611" t="s">
        <v>5727</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s="4">
        <v>1218.7349999999999</v>
      </c>
      <c r="S2611">
        <v>5</v>
      </c>
      <c r="T2611" s="3">
        <v>0.3</v>
      </c>
      <c r="U2611" s="4">
        <v>-121.87350000000001</v>
      </c>
      <c r="V2611" s="3">
        <f t="shared" si="80"/>
        <v>-0.10000000000000002</v>
      </c>
      <c r="W2611" t="str">
        <f t="shared" si="81"/>
        <v>Loss</v>
      </c>
    </row>
    <row r="2612" spans="1:23" x14ac:dyDescent="0.35">
      <c r="A2612">
        <v>2611</v>
      </c>
      <c r="B2612" t="s">
        <v>5727</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4">
        <v>5.9039999999999999</v>
      </c>
      <c r="S2612">
        <v>2</v>
      </c>
      <c r="T2612" s="3">
        <v>0.2</v>
      </c>
      <c r="U2612" s="4">
        <v>1.9925999999999999</v>
      </c>
      <c r="V2612" s="3">
        <f t="shared" si="80"/>
        <v>0.33749999999999997</v>
      </c>
      <c r="W2612" t="str">
        <f t="shared" si="81"/>
        <v>Profit</v>
      </c>
    </row>
    <row r="2613" spans="1:23" x14ac:dyDescent="0.35">
      <c r="A2613">
        <v>2612</v>
      </c>
      <c r="B2613" t="s">
        <v>5727</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4">
        <v>15.696</v>
      </c>
      <c r="S2613">
        <v>3</v>
      </c>
      <c r="T2613" s="3">
        <v>0.2</v>
      </c>
      <c r="U2613" s="4">
        <v>5.1012000000000004</v>
      </c>
      <c r="V2613" s="3">
        <f t="shared" si="80"/>
        <v>0.32500000000000001</v>
      </c>
      <c r="W2613" t="str">
        <f t="shared" si="81"/>
        <v>Profit</v>
      </c>
    </row>
    <row r="2614" spans="1:23" x14ac:dyDescent="0.35">
      <c r="A2614">
        <v>2613</v>
      </c>
      <c r="B2614" t="s">
        <v>5727</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4">
        <v>6.0960000000000001</v>
      </c>
      <c r="S2614">
        <v>3</v>
      </c>
      <c r="T2614" s="3">
        <v>0.6</v>
      </c>
      <c r="U2614" s="4">
        <v>-3.9624000000000001</v>
      </c>
      <c r="V2614" s="3">
        <f t="shared" si="80"/>
        <v>-0.65</v>
      </c>
      <c r="W2614" t="str">
        <f t="shared" si="81"/>
        <v>Loss</v>
      </c>
    </row>
    <row r="2615" spans="1:23" x14ac:dyDescent="0.35">
      <c r="A2615">
        <v>2614</v>
      </c>
      <c r="B2615" t="s">
        <v>5730</v>
      </c>
      <c r="C2615" s="2">
        <v>42488</v>
      </c>
      <c r="D2615" s="2">
        <v>42495</v>
      </c>
      <c r="E2615" t="s">
        <v>49</v>
      </c>
      <c r="F2615" t="s">
        <v>5731</v>
      </c>
      <c r="G2615" t="s">
        <v>5732</v>
      </c>
      <c r="H2615" t="s">
        <v>40</v>
      </c>
      <c r="I2615" t="s">
        <v>26</v>
      </c>
      <c r="J2615" t="s">
        <v>41</v>
      </c>
      <c r="K2615" t="s">
        <v>42</v>
      </c>
      <c r="L2615">
        <v>90045</v>
      </c>
      <c r="M2615" t="s">
        <v>43</v>
      </c>
      <c r="N2615" t="s">
        <v>3109</v>
      </c>
      <c r="O2615" t="s">
        <v>31</v>
      </c>
      <c r="P2615" t="s">
        <v>35</v>
      </c>
      <c r="Q2615" t="s">
        <v>3110</v>
      </c>
      <c r="R2615" s="4">
        <v>41.567999999999998</v>
      </c>
      <c r="S2615">
        <v>2</v>
      </c>
      <c r="T2615" s="3">
        <v>0.2</v>
      </c>
      <c r="U2615" s="4">
        <v>2.5979999999999999</v>
      </c>
      <c r="V2615" s="3">
        <f t="shared" si="80"/>
        <v>6.25E-2</v>
      </c>
      <c r="W2615" t="str">
        <f t="shared" si="81"/>
        <v>Profit</v>
      </c>
    </row>
    <row r="2616" spans="1:23" x14ac:dyDescent="0.35">
      <c r="A2616">
        <v>2615</v>
      </c>
      <c r="B2616" t="s">
        <v>5733</v>
      </c>
      <c r="C2616" s="2">
        <v>41755</v>
      </c>
      <c r="D2616" s="2">
        <v>41762</v>
      </c>
      <c r="E2616" t="s">
        <v>49</v>
      </c>
      <c r="F2616" t="s">
        <v>5734</v>
      </c>
      <c r="G2616" t="s">
        <v>5735</v>
      </c>
      <c r="H2616" t="s">
        <v>40</v>
      </c>
      <c r="I2616" t="s">
        <v>26</v>
      </c>
      <c r="J2616" t="s">
        <v>41</v>
      </c>
      <c r="K2616" t="s">
        <v>42</v>
      </c>
      <c r="L2616">
        <v>90049</v>
      </c>
      <c r="M2616" t="s">
        <v>43</v>
      </c>
      <c r="N2616" t="s">
        <v>1465</v>
      </c>
      <c r="O2616" t="s">
        <v>31</v>
      </c>
      <c r="P2616" t="s">
        <v>35</v>
      </c>
      <c r="Q2616" t="s">
        <v>1466</v>
      </c>
      <c r="R2616" s="4">
        <v>230.28</v>
      </c>
      <c r="S2616">
        <v>3</v>
      </c>
      <c r="T2616" s="3">
        <v>0.2</v>
      </c>
      <c r="U2616" s="4">
        <v>23.027999999999999</v>
      </c>
      <c r="V2616" s="3">
        <f t="shared" si="80"/>
        <v>9.9999999999999992E-2</v>
      </c>
      <c r="W2616" t="str">
        <f t="shared" si="81"/>
        <v>Profit</v>
      </c>
    </row>
    <row r="2617" spans="1:23" x14ac:dyDescent="0.35">
      <c r="A2617">
        <v>2616</v>
      </c>
      <c r="B2617" t="s">
        <v>5733</v>
      </c>
      <c r="C2617" s="2">
        <v>41755</v>
      </c>
      <c r="D2617" s="2">
        <v>41762</v>
      </c>
      <c r="E2617" t="s">
        <v>49</v>
      </c>
      <c r="F2617" t="s">
        <v>5734</v>
      </c>
      <c r="G2617" t="s">
        <v>5735</v>
      </c>
      <c r="H2617" t="s">
        <v>40</v>
      </c>
      <c r="I2617" t="s">
        <v>26</v>
      </c>
      <c r="J2617" t="s">
        <v>41</v>
      </c>
      <c r="K2617" t="s">
        <v>42</v>
      </c>
      <c r="L2617">
        <v>90049</v>
      </c>
      <c r="M2617" t="s">
        <v>43</v>
      </c>
      <c r="N2617" t="s">
        <v>176</v>
      </c>
      <c r="O2617" t="s">
        <v>45</v>
      </c>
      <c r="P2617" t="s">
        <v>74</v>
      </c>
      <c r="Q2617" t="s">
        <v>177</v>
      </c>
      <c r="R2617" s="4">
        <v>18.288</v>
      </c>
      <c r="S2617">
        <v>6</v>
      </c>
      <c r="T2617" s="3">
        <v>0.2</v>
      </c>
      <c r="U2617" s="4">
        <v>5.7149999999999999</v>
      </c>
      <c r="V2617" s="3">
        <f t="shared" si="80"/>
        <v>0.3125</v>
      </c>
      <c r="W2617" t="str">
        <f t="shared" si="81"/>
        <v>Profit</v>
      </c>
    </row>
    <row r="2618" spans="1:23" x14ac:dyDescent="0.35">
      <c r="A2618">
        <v>2617</v>
      </c>
      <c r="B2618" t="s">
        <v>5736</v>
      </c>
      <c r="C2618" s="2">
        <v>42826</v>
      </c>
      <c r="D2618" s="2">
        <v>42830</v>
      </c>
      <c r="E2618" t="s">
        <v>49</v>
      </c>
      <c r="F2618" t="s">
        <v>2763</v>
      </c>
      <c r="G2618" t="s">
        <v>2764</v>
      </c>
      <c r="H2618" t="s">
        <v>25</v>
      </c>
      <c r="I2618" t="s">
        <v>26</v>
      </c>
      <c r="J2618" t="s">
        <v>126</v>
      </c>
      <c r="K2618" t="s">
        <v>42</v>
      </c>
      <c r="L2618">
        <v>94110</v>
      </c>
      <c r="M2618" t="s">
        <v>43</v>
      </c>
      <c r="N2618" t="s">
        <v>5737</v>
      </c>
      <c r="O2618" t="s">
        <v>45</v>
      </c>
      <c r="P2618" t="s">
        <v>46</v>
      </c>
      <c r="Q2618" t="s">
        <v>5738</v>
      </c>
      <c r="R2618" s="4">
        <v>5.78</v>
      </c>
      <c r="S2618">
        <v>2</v>
      </c>
      <c r="T2618" s="3">
        <v>0</v>
      </c>
      <c r="U2618" s="4">
        <v>2.7166000000000001</v>
      </c>
      <c r="V2618" s="3">
        <f t="shared" si="80"/>
        <v>0.47000000000000003</v>
      </c>
      <c r="W2618" t="str">
        <f t="shared" si="81"/>
        <v>Profit</v>
      </c>
    </row>
    <row r="2619" spans="1:23" x14ac:dyDescent="0.35">
      <c r="A2619">
        <v>2618</v>
      </c>
      <c r="B2619" t="s">
        <v>5736</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s="4">
        <v>121.68</v>
      </c>
      <c r="S2619">
        <v>13</v>
      </c>
      <c r="T2619" s="3">
        <v>0.2</v>
      </c>
      <c r="U2619" s="4">
        <v>38.024999999999999</v>
      </c>
      <c r="V2619" s="3">
        <f t="shared" si="80"/>
        <v>0.31249999999999994</v>
      </c>
      <c r="W2619" t="str">
        <f t="shared" si="81"/>
        <v>Profit</v>
      </c>
    </row>
    <row r="2620" spans="1:23" x14ac:dyDescent="0.35">
      <c r="A2620">
        <v>2619</v>
      </c>
      <c r="B2620" t="s">
        <v>5739</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s="4">
        <v>4.17</v>
      </c>
      <c r="S2620">
        <v>3</v>
      </c>
      <c r="T2620" s="3">
        <v>0</v>
      </c>
      <c r="U2620" s="4">
        <v>1.0842000000000001</v>
      </c>
      <c r="V2620" s="3">
        <f t="shared" si="80"/>
        <v>0.26</v>
      </c>
      <c r="W2620" t="str">
        <f t="shared" si="81"/>
        <v>Profit</v>
      </c>
    </row>
    <row r="2621" spans="1:23" x14ac:dyDescent="0.35">
      <c r="A2621">
        <v>2620</v>
      </c>
      <c r="B2621" t="s">
        <v>5739</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s="4">
        <v>67.040000000000006</v>
      </c>
      <c r="S2621">
        <v>4</v>
      </c>
      <c r="T2621" s="3">
        <v>0.2</v>
      </c>
      <c r="U2621" s="4">
        <v>6.7039999999999997</v>
      </c>
      <c r="V2621" s="3">
        <f t="shared" si="80"/>
        <v>9.9999999999999992E-2</v>
      </c>
      <c r="W2621" t="str">
        <f t="shared" si="81"/>
        <v>Profit</v>
      </c>
    </row>
    <row r="2622" spans="1:23" x14ac:dyDescent="0.35">
      <c r="A2622">
        <v>2621</v>
      </c>
      <c r="B2622" t="s">
        <v>5739</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s="4">
        <v>37.32</v>
      </c>
      <c r="S2622">
        <v>3</v>
      </c>
      <c r="T2622" s="3">
        <v>0</v>
      </c>
      <c r="U2622" s="4">
        <v>10.4496</v>
      </c>
      <c r="V2622" s="3">
        <f t="shared" si="80"/>
        <v>0.28000000000000003</v>
      </c>
      <c r="W2622" t="str">
        <f t="shared" si="81"/>
        <v>Profit</v>
      </c>
    </row>
    <row r="2623" spans="1:23" x14ac:dyDescent="0.35">
      <c r="A2623">
        <v>2622</v>
      </c>
      <c r="B2623" t="s">
        <v>5739</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s="4">
        <v>18.45</v>
      </c>
      <c r="S2623">
        <v>5</v>
      </c>
      <c r="T2623" s="3">
        <v>0</v>
      </c>
      <c r="U2623" s="4">
        <v>8.6715</v>
      </c>
      <c r="V2623" s="3">
        <f t="shared" si="80"/>
        <v>0.47000000000000003</v>
      </c>
      <c r="W2623" t="str">
        <f t="shared" si="81"/>
        <v>Profit</v>
      </c>
    </row>
    <row r="2624" spans="1:23" x14ac:dyDescent="0.35">
      <c r="A2624">
        <v>2623</v>
      </c>
      <c r="B2624" t="s">
        <v>5740</v>
      </c>
      <c r="C2624" s="2">
        <v>41976</v>
      </c>
      <c r="D2624" s="2">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4">
        <v>25.92</v>
      </c>
      <c r="S2624">
        <v>4</v>
      </c>
      <c r="T2624" s="3">
        <v>0</v>
      </c>
      <c r="U2624" s="4">
        <v>12.441599999999999</v>
      </c>
      <c r="V2624" s="3">
        <f t="shared" si="80"/>
        <v>0.47999999999999993</v>
      </c>
      <c r="W2624" t="str">
        <f t="shared" si="81"/>
        <v>Profit</v>
      </c>
    </row>
    <row r="2625" spans="1:23" x14ac:dyDescent="0.35">
      <c r="A2625">
        <v>2624</v>
      </c>
      <c r="B2625" t="s">
        <v>5743</v>
      </c>
      <c r="C2625" s="2">
        <v>43030</v>
      </c>
      <c r="D2625" s="2">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4">
        <v>11199.968000000001</v>
      </c>
      <c r="S2625">
        <v>4</v>
      </c>
      <c r="T2625" s="3">
        <v>0.2</v>
      </c>
      <c r="U2625" s="4">
        <v>3919.9888000000001</v>
      </c>
      <c r="V2625" s="3">
        <f t="shared" si="80"/>
        <v>0.35</v>
      </c>
      <c r="W2625" t="str">
        <f t="shared" si="81"/>
        <v>Profit</v>
      </c>
    </row>
    <row r="2626" spans="1:23" x14ac:dyDescent="0.35">
      <c r="A2626">
        <v>2625</v>
      </c>
      <c r="B2626" t="s">
        <v>5743</v>
      </c>
      <c r="C2626" s="2">
        <v>43030</v>
      </c>
      <c r="D2626" s="2">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4">
        <v>2399.6</v>
      </c>
      <c r="S2626">
        <v>8</v>
      </c>
      <c r="T2626" s="3">
        <v>0</v>
      </c>
      <c r="U2626" s="4">
        <v>647.89200000000005</v>
      </c>
      <c r="V2626" s="3">
        <f t="shared" ref="V2626:V2689" si="82">U2626/R2626</f>
        <v>0.27</v>
      </c>
      <c r="W2626" t="str">
        <f t="shared" si="81"/>
        <v>Profit</v>
      </c>
    </row>
    <row r="2627" spans="1:23" x14ac:dyDescent="0.35">
      <c r="A2627">
        <v>2626</v>
      </c>
      <c r="B2627" t="s">
        <v>5743</v>
      </c>
      <c r="C2627" s="2">
        <v>43030</v>
      </c>
      <c r="D2627" s="2">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4">
        <v>63.9</v>
      </c>
      <c r="S2627">
        <v>5</v>
      </c>
      <c r="T2627" s="3">
        <v>0</v>
      </c>
      <c r="U2627" s="4">
        <v>28.754999999999999</v>
      </c>
      <c r="V2627" s="3">
        <f t="shared" si="82"/>
        <v>0.45</v>
      </c>
      <c r="W2627" t="str">
        <f t="shared" ref="W2627:W2690" si="83">IF(U2627&gt;=1,"Profit","Loss")</f>
        <v>Profit</v>
      </c>
    </row>
    <row r="2628" spans="1:23" x14ac:dyDescent="0.35">
      <c r="A2628">
        <v>2627</v>
      </c>
      <c r="B2628" t="s">
        <v>5743</v>
      </c>
      <c r="C2628" s="2">
        <v>43030</v>
      </c>
      <c r="D2628" s="2">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4">
        <v>52.99</v>
      </c>
      <c r="S2628">
        <v>1</v>
      </c>
      <c r="T2628" s="3">
        <v>0</v>
      </c>
      <c r="U2628" s="4">
        <v>0.52990000000000004</v>
      </c>
      <c r="V2628" s="3">
        <f t="shared" si="82"/>
        <v>0.01</v>
      </c>
      <c r="W2628" t="str">
        <f t="shared" si="83"/>
        <v>Loss</v>
      </c>
    </row>
    <row r="2629" spans="1:23" x14ac:dyDescent="0.35">
      <c r="A2629">
        <v>2628</v>
      </c>
      <c r="B2629" t="s">
        <v>5748</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s="4">
        <v>60.863999999999997</v>
      </c>
      <c r="S2629">
        <v>4</v>
      </c>
      <c r="T2629" s="3">
        <v>0.2</v>
      </c>
      <c r="U2629" s="4">
        <v>9.1295999999999999</v>
      </c>
      <c r="V2629" s="3">
        <f t="shared" si="82"/>
        <v>0.15</v>
      </c>
      <c r="W2629" t="str">
        <f t="shared" si="83"/>
        <v>Profit</v>
      </c>
    </row>
    <row r="2630" spans="1:23" x14ac:dyDescent="0.35">
      <c r="A2630">
        <v>2629</v>
      </c>
      <c r="B2630" t="s">
        <v>5748</v>
      </c>
      <c r="C2630" s="2">
        <v>43052</v>
      </c>
      <c r="D2630" s="2">
        <v>43054</v>
      </c>
      <c r="E2630" t="s">
        <v>187</v>
      </c>
      <c r="F2630" t="s">
        <v>981</v>
      </c>
      <c r="G2630" t="s">
        <v>982</v>
      </c>
      <c r="H2630" t="s">
        <v>40</v>
      </c>
      <c r="I2630" t="s">
        <v>26</v>
      </c>
      <c r="J2630" t="s">
        <v>317</v>
      </c>
      <c r="K2630" t="s">
        <v>497</v>
      </c>
      <c r="L2630">
        <v>45503</v>
      </c>
      <c r="M2630" t="s">
        <v>147</v>
      </c>
      <c r="N2630" t="s">
        <v>5749</v>
      </c>
      <c r="O2630" t="s">
        <v>70</v>
      </c>
      <c r="P2630" t="s">
        <v>683</v>
      </c>
      <c r="Q2630" t="s">
        <v>5750</v>
      </c>
      <c r="R2630" s="4">
        <v>652.995</v>
      </c>
      <c r="S2630">
        <v>7</v>
      </c>
      <c r="T2630" s="3">
        <v>0.7</v>
      </c>
      <c r="U2630" s="4">
        <v>-935.95950000000005</v>
      </c>
      <c r="V2630" s="3">
        <f t="shared" si="82"/>
        <v>-1.4333333333333333</v>
      </c>
      <c r="W2630" t="str">
        <f t="shared" si="83"/>
        <v>Loss</v>
      </c>
    </row>
    <row r="2631" spans="1:23" x14ac:dyDescent="0.35">
      <c r="A2631">
        <v>2630</v>
      </c>
      <c r="B2631" t="s">
        <v>5748</v>
      </c>
      <c r="C2631" s="2">
        <v>43052</v>
      </c>
      <c r="D2631" s="2">
        <v>43054</v>
      </c>
      <c r="E2631" t="s">
        <v>187</v>
      </c>
      <c r="F2631" t="s">
        <v>981</v>
      </c>
      <c r="G2631" t="s">
        <v>982</v>
      </c>
      <c r="H2631" t="s">
        <v>40</v>
      </c>
      <c r="I2631" t="s">
        <v>26</v>
      </c>
      <c r="J2631" t="s">
        <v>317</v>
      </c>
      <c r="K2631" t="s">
        <v>497</v>
      </c>
      <c r="L2631">
        <v>45503</v>
      </c>
      <c r="M2631" t="s">
        <v>147</v>
      </c>
      <c r="N2631" t="s">
        <v>5751</v>
      </c>
      <c r="O2631" t="s">
        <v>45</v>
      </c>
      <c r="P2631" t="s">
        <v>74</v>
      </c>
      <c r="Q2631" t="s">
        <v>5752</v>
      </c>
      <c r="R2631" s="4">
        <v>11.22</v>
      </c>
      <c r="S2631">
        <v>10</v>
      </c>
      <c r="T2631" s="3">
        <v>0.7</v>
      </c>
      <c r="U2631" s="4">
        <v>-7.48</v>
      </c>
      <c r="V2631" s="3">
        <f t="shared" si="82"/>
        <v>-0.66666666666666663</v>
      </c>
      <c r="W2631" t="str">
        <f t="shared" si="83"/>
        <v>Loss</v>
      </c>
    </row>
    <row r="2632" spans="1:23" x14ac:dyDescent="0.35">
      <c r="A2632">
        <v>2631</v>
      </c>
      <c r="B2632" t="s">
        <v>5753</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4">
        <v>14.94</v>
      </c>
      <c r="S2632">
        <v>3</v>
      </c>
      <c r="T2632" s="3">
        <v>0</v>
      </c>
      <c r="U2632" s="4">
        <v>7.0217999999999998</v>
      </c>
      <c r="V2632" s="3">
        <f t="shared" si="82"/>
        <v>0.47000000000000003</v>
      </c>
      <c r="W2632" t="str">
        <f t="shared" si="83"/>
        <v>Profit</v>
      </c>
    </row>
    <row r="2633" spans="1:23" x14ac:dyDescent="0.35">
      <c r="A2633">
        <v>2632</v>
      </c>
      <c r="B2633" t="s">
        <v>5754</v>
      </c>
      <c r="C2633" s="2">
        <v>42870</v>
      </c>
      <c r="D2633" s="2">
        <v>42875</v>
      </c>
      <c r="E2633" t="s">
        <v>49</v>
      </c>
      <c r="F2633" t="s">
        <v>5755</v>
      </c>
      <c r="G2633" t="s">
        <v>5756</v>
      </c>
      <c r="H2633" t="s">
        <v>25</v>
      </c>
      <c r="I2633" t="s">
        <v>26</v>
      </c>
      <c r="J2633" t="s">
        <v>94</v>
      </c>
      <c r="K2633" t="s">
        <v>95</v>
      </c>
      <c r="L2633">
        <v>98103</v>
      </c>
      <c r="M2633" t="s">
        <v>43</v>
      </c>
      <c r="N2633" t="s">
        <v>3470</v>
      </c>
      <c r="O2633" t="s">
        <v>31</v>
      </c>
      <c r="P2633" t="s">
        <v>64</v>
      </c>
      <c r="Q2633" t="s">
        <v>3471</v>
      </c>
      <c r="R2633" s="4">
        <v>39.96</v>
      </c>
      <c r="S2633">
        <v>2</v>
      </c>
      <c r="T2633" s="3">
        <v>0</v>
      </c>
      <c r="U2633" s="4">
        <v>17.1828</v>
      </c>
      <c r="V2633" s="3">
        <f t="shared" si="82"/>
        <v>0.43</v>
      </c>
      <c r="W2633" t="str">
        <f t="shared" si="83"/>
        <v>Profit</v>
      </c>
    </row>
    <row r="2634" spans="1:23" x14ac:dyDescent="0.35">
      <c r="A2634">
        <v>2633</v>
      </c>
      <c r="B2634" t="s">
        <v>5754</v>
      </c>
      <c r="C2634" s="2">
        <v>42870</v>
      </c>
      <c r="D2634" s="2">
        <v>42875</v>
      </c>
      <c r="E2634" t="s">
        <v>49</v>
      </c>
      <c r="F2634" t="s">
        <v>5755</v>
      </c>
      <c r="G2634" t="s">
        <v>5756</v>
      </c>
      <c r="H2634" t="s">
        <v>25</v>
      </c>
      <c r="I2634" t="s">
        <v>26</v>
      </c>
      <c r="J2634" t="s">
        <v>94</v>
      </c>
      <c r="K2634" t="s">
        <v>95</v>
      </c>
      <c r="L2634">
        <v>98103</v>
      </c>
      <c r="M2634" t="s">
        <v>43</v>
      </c>
      <c r="N2634" t="s">
        <v>5757</v>
      </c>
      <c r="O2634" t="s">
        <v>31</v>
      </c>
      <c r="P2634" t="s">
        <v>35</v>
      </c>
      <c r="Q2634" t="s">
        <v>5758</v>
      </c>
      <c r="R2634" s="4">
        <v>42.624000000000002</v>
      </c>
      <c r="S2634">
        <v>2</v>
      </c>
      <c r="T2634" s="3">
        <v>0.2</v>
      </c>
      <c r="U2634" s="4">
        <v>4.2624000000000004</v>
      </c>
      <c r="V2634" s="3">
        <f t="shared" si="82"/>
        <v>0.1</v>
      </c>
      <c r="W2634" t="str">
        <f t="shared" si="83"/>
        <v>Profit</v>
      </c>
    </row>
    <row r="2635" spans="1:23" x14ac:dyDescent="0.35">
      <c r="A2635">
        <v>2634</v>
      </c>
      <c r="B2635" t="s">
        <v>5754</v>
      </c>
      <c r="C2635" s="2">
        <v>42870</v>
      </c>
      <c r="D2635" s="2">
        <v>42875</v>
      </c>
      <c r="E2635" t="s">
        <v>49</v>
      </c>
      <c r="F2635" t="s">
        <v>5755</v>
      </c>
      <c r="G2635" t="s">
        <v>5756</v>
      </c>
      <c r="H2635" t="s">
        <v>25</v>
      </c>
      <c r="I2635" t="s">
        <v>26</v>
      </c>
      <c r="J2635" t="s">
        <v>94</v>
      </c>
      <c r="K2635" t="s">
        <v>95</v>
      </c>
      <c r="L2635">
        <v>98103</v>
      </c>
      <c r="M2635" t="s">
        <v>43</v>
      </c>
      <c r="N2635" t="s">
        <v>687</v>
      </c>
      <c r="O2635" t="s">
        <v>31</v>
      </c>
      <c r="P2635" t="s">
        <v>35</v>
      </c>
      <c r="Q2635" t="s">
        <v>688</v>
      </c>
      <c r="R2635" s="4">
        <v>220.96</v>
      </c>
      <c r="S2635">
        <v>1</v>
      </c>
      <c r="T2635" s="3">
        <v>0.2</v>
      </c>
      <c r="U2635" s="4">
        <v>24.858000000000001</v>
      </c>
      <c r="V2635" s="3">
        <f t="shared" si="82"/>
        <v>0.1125</v>
      </c>
      <c r="W2635" t="str">
        <f t="shared" si="83"/>
        <v>Profit</v>
      </c>
    </row>
    <row r="2636" spans="1:23" x14ac:dyDescent="0.35">
      <c r="A2636">
        <v>2635</v>
      </c>
      <c r="B2636" t="s">
        <v>5759</v>
      </c>
      <c r="C2636" s="2">
        <v>42190</v>
      </c>
      <c r="D2636" s="2">
        <v>42195</v>
      </c>
      <c r="E2636" t="s">
        <v>22</v>
      </c>
      <c r="F2636" t="s">
        <v>4619</v>
      </c>
      <c r="G2636" t="s">
        <v>4620</v>
      </c>
      <c r="H2636" t="s">
        <v>40</v>
      </c>
      <c r="I2636" t="s">
        <v>26</v>
      </c>
      <c r="J2636" t="s">
        <v>1710</v>
      </c>
      <c r="K2636" t="s">
        <v>87</v>
      </c>
      <c r="L2636">
        <v>28314</v>
      </c>
      <c r="M2636" t="s">
        <v>29</v>
      </c>
      <c r="N2636" t="s">
        <v>5760</v>
      </c>
      <c r="O2636" t="s">
        <v>31</v>
      </c>
      <c r="P2636" t="s">
        <v>64</v>
      </c>
      <c r="Q2636" t="s">
        <v>5761</v>
      </c>
      <c r="R2636" s="4">
        <v>4.9279999999999999</v>
      </c>
      <c r="S2636">
        <v>2</v>
      </c>
      <c r="T2636" s="3">
        <v>0.2</v>
      </c>
      <c r="U2636" s="4">
        <v>0.73919999999999997</v>
      </c>
      <c r="V2636" s="3">
        <f t="shared" si="82"/>
        <v>0.15</v>
      </c>
      <c r="W2636" t="str">
        <f t="shared" si="83"/>
        <v>Loss</v>
      </c>
    </row>
    <row r="2637" spans="1:23" x14ac:dyDescent="0.35">
      <c r="A2637">
        <v>2636</v>
      </c>
      <c r="B2637" t="s">
        <v>5759</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s="4">
        <v>7.23</v>
      </c>
      <c r="S2637">
        <v>5</v>
      </c>
      <c r="T2637" s="3">
        <v>0.7</v>
      </c>
      <c r="U2637" s="4">
        <v>-5.7839999999999998</v>
      </c>
      <c r="V2637" s="3">
        <f t="shared" si="82"/>
        <v>-0.79999999999999993</v>
      </c>
      <c r="W2637" t="str">
        <f t="shared" si="83"/>
        <v>Loss</v>
      </c>
    </row>
    <row r="2638" spans="1:23" x14ac:dyDescent="0.35">
      <c r="A2638">
        <v>2637</v>
      </c>
      <c r="B2638" t="s">
        <v>5762</v>
      </c>
      <c r="C2638" s="2">
        <v>42231</v>
      </c>
      <c r="D2638" s="2">
        <v>42235</v>
      </c>
      <c r="E2638" t="s">
        <v>49</v>
      </c>
      <c r="F2638" t="s">
        <v>5763</v>
      </c>
      <c r="G2638" t="s">
        <v>5764</v>
      </c>
      <c r="H2638" t="s">
        <v>40</v>
      </c>
      <c r="I2638" t="s">
        <v>26</v>
      </c>
      <c r="J2638" t="s">
        <v>41</v>
      </c>
      <c r="K2638" t="s">
        <v>42</v>
      </c>
      <c r="L2638">
        <v>90045</v>
      </c>
      <c r="M2638" t="s">
        <v>43</v>
      </c>
      <c r="N2638" t="s">
        <v>3005</v>
      </c>
      <c r="O2638" t="s">
        <v>45</v>
      </c>
      <c r="P2638" t="s">
        <v>58</v>
      </c>
      <c r="Q2638" t="s">
        <v>3006</v>
      </c>
      <c r="R2638" s="4">
        <v>323.10000000000002</v>
      </c>
      <c r="S2638">
        <v>2</v>
      </c>
      <c r="T2638" s="3">
        <v>0</v>
      </c>
      <c r="U2638" s="4">
        <v>61.389000000000003</v>
      </c>
      <c r="V2638" s="3">
        <f t="shared" si="82"/>
        <v>0.19</v>
      </c>
      <c r="W2638" t="str">
        <f t="shared" si="83"/>
        <v>Profit</v>
      </c>
    </row>
    <row r="2639" spans="1:23" x14ac:dyDescent="0.35">
      <c r="A2639">
        <v>2638</v>
      </c>
      <c r="B2639" t="s">
        <v>5765</v>
      </c>
      <c r="C2639" s="2">
        <v>42898</v>
      </c>
      <c r="D2639" s="2">
        <v>42904</v>
      </c>
      <c r="E2639" t="s">
        <v>49</v>
      </c>
      <c r="F2639" t="s">
        <v>5766</v>
      </c>
      <c r="G2639" t="s">
        <v>5767</v>
      </c>
      <c r="H2639" t="s">
        <v>25</v>
      </c>
      <c r="I2639" t="s">
        <v>26</v>
      </c>
      <c r="J2639" t="s">
        <v>265</v>
      </c>
      <c r="K2639" t="s">
        <v>266</v>
      </c>
      <c r="L2639">
        <v>10035</v>
      </c>
      <c r="M2639" t="s">
        <v>147</v>
      </c>
      <c r="N2639" t="s">
        <v>5768</v>
      </c>
      <c r="O2639" t="s">
        <v>45</v>
      </c>
      <c r="P2639" t="s">
        <v>89</v>
      </c>
      <c r="Q2639" t="s">
        <v>5769</v>
      </c>
      <c r="R2639" s="4">
        <v>19.04</v>
      </c>
      <c r="S2639">
        <v>4</v>
      </c>
      <c r="T2639" s="3">
        <v>0</v>
      </c>
      <c r="U2639" s="4">
        <v>9.3295999999999992</v>
      </c>
      <c r="V2639" s="3">
        <f t="shared" si="82"/>
        <v>0.49</v>
      </c>
      <c r="W2639" t="str">
        <f t="shared" si="83"/>
        <v>Profit</v>
      </c>
    </row>
    <row r="2640" spans="1:23" x14ac:dyDescent="0.35">
      <c r="A2640">
        <v>2639</v>
      </c>
      <c r="B2640" t="s">
        <v>5765</v>
      </c>
      <c r="C2640" s="2">
        <v>42898</v>
      </c>
      <c r="D2640" s="2">
        <v>42904</v>
      </c>
      <c r="E2640" t="s">
        <v>49</v>
      </c>
      <c r="F2640" t="s">
        <v>5766</v>
      </c>
      <c r="G2640" t="s">
        <v>5767</v>
      </c>
      <c r="H2640" t="s">
        <v>25</v>
      </c>
      <c r="I2640" t="s">
        <v>26</v>
      </c>
      <c r="J2640" t="s">
        <v>265</v>
      </c>
      <c r="K2640" t="s">
        <v>266</v>
      </c>
      <c r="L2640">
        <v>10035</v>
      </c>
      <c r="M2640" t="s">
        <v>147</v>
      </c>
      <c r="N2640" t="s">
        <v>2022</v>
      </c>
      <c r="O2640" t="s">
        <v>45</v>
      </c>
      <c r="P2640" t="s">
        <v>74</v>
      </c>
      <c r="Q2640" t="s">
        <v>2023</v>
      </c>
      <c r="R2640" s="4">
        <v>13.128</v>
      </c>
      <c r="S2640">
        <v>3</v>
      </c>
      <c r="T2640" s="3">
        <v>0.2</v>
      </c>
      <c r="U2640" s="4">
        <v>4.2666000000000004</v>
      </c>
      <c r="V2640" s="3">
        <f t="shared" si="82"/>
        <v>0.32500000000000001</v>
      </c>
      <c r="W2640" t="str">
        <f t="shared" si="83"/>
        <v>Profit</v>
      </c>
    </row>
    <row r="2641" spans="1:23" x14ac:dyDescent="0.35">
      <c r="A2641">
        <v>2640</v>
      </c>
      <c r="B2641" t="s">
        <v>5765</v>
      </c>
      <c r="C2641" s="2">
        <v>42898</v>
      </c>
      <c r="D2641" s="2">
        <v>42904</v>
      </c>
      <c r="E2641" t="s">
        <v>49</v>
      </c>
      <c r="F2641" t="s">
        <v>5766</v>
      </c>
      <c r="G2641" t="s">
        <v>5767</v>
      </c>
      <c r="H2641" t="s">
        <v>25</v>
      </c>
      <c r="I2641" t="s">
        <v>26</v>
      </c>
      <c r="J2641" t="s">
        <v>265</v>
      </c>
      <c r="K2641" t="s">
        <v>266</v>
      </c>
      <c r="L2641">
        <v>10035</v>
      </c>
      <c r="M2641" t="s">
        <v>147</v>
      </c>
      <c r="N2641" t="s">
        <v>5770</v>
      </c>
      <c r="O2641" t="s">
        <v>45</v>
      </c>
      <c r="P2641" t="s">
        <v>67</v>
      </c>
      <c r="Q2641" t="s">
        <v>5771</v>
      </c>
      <c r="R2641" s="4">
        <v>64.14</v>
      </c>
      <c r="S2641">
        <v>3</v>
      </c>
      <c r="T2641" s="3">
        <v>0</v>
      </c>
      <c r="U2641" s="4">
        <v>16.676400000000001</v>
      </c>
      <c r="V2641" s="3">
        <f t="shared" si="82"/>
        <v>0.26</v>
      </c>
      <c r="W2641" t="str">
        <f t="shared" si="83"/>
        <v>Profit</v>
      </c>
    </row>
    <row r="2642" spans="1:23" x14ac:dyDescent="0.35">
      <c r="A2642">
        <v>2641</v>
      </c>
      <c r="B2642" t="s">
        <v>5765</v>
      </c>
      <c r="C2642" s="2">
        <v>42898</v>
      </c>
      <c r="D2642" s="2">
        <v>42904</v>
      </c>
      <c r="E2642" t="s">
        <v>49</v>
      </c>
      <c r="F2642" t="s">
        <v>5766</v>
      </c>
      <c r="G2642" t="s">
        <v>5767</v>
      </c>
      <c r="H2642" t="s">
        <v>25</v>
      </c>
      <c r="I2642" t="s">
        <v>26</v>
      </c>
      <c r="J2642" t="s">
        <v>265</v>
      </c>
      <c r="K2642" t="s">
        <v>266</v>
      </c>
      <c r="L2642">
        <v>10035</v>
      </c>
      <c r="M2642" t="s">
        <v>147</v>
      </c>
      <c r="N2642" t="s">
        <v>1811</v>
      </c>
      <c r="O2642" t="s">
        <v>31</v>
      </c>
      <c r="P2642" t="s">
        <v>35</v>
      </c>
      <c r="Q2642" t="s">
        <v>1812</v>
      </c>
      <c r="R2642" s="4">
        <v>858.24</v>
      </c>
      <c r="S2642">
        <v>4</v>
      </c>
      <c r="T2642" s="3">
        <v>0.1</v>
      </c>
      <c r="U2642" s="4">
        <v>143.04</v>
      </c>
      <c r="V2642" s="3">
        <f t="shared" si="82"/>
        <v>0.16666666666666666</v>
      </c>
      <c r="W2642" t="str">
        <f t="shared" si="83"/>
        <v>Profit</v>
      </c>
    </row>
    <row r="2643" spans="1:23" x14ac:dyDescent="0.35">
      <c r="A2643">
        <v>2642</v>
      </c>
      <c r="B2643" t="s">
        <v>5772</v>
      </c>
      <c r="C2643" s="2">
        <v>42055</v>
      </c>
      <c r="D2643" s="2">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4">
        <v>29.99</v>
      </c>
      <c r="S2643">
        <v>1</v>
      </c>
      <c r="T2643" s="3">
        <v>0</v>
      </c>
      <c r="U2643" s="4">
        <v>2.9990000000000001</v>
      </c>
      <c r="V2643" s="3">
        <f t="shared" si="82"/>
        <v>0.1</v>
      </c>
      <c r="W2643" t="str">
        <f t="shared" si="83"/>
        <v>Profit</v>
      </c>
    </row>
    <row r="2644" spans="1:23" x14ac:dyDescent="0.35">
      <c r="A2644">
        <v>2643</v>
      </c>
      <c r="B2644" t="s">
        <v>5774</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4">
        <v>186.048</v>
      </c>
      <c r="S2644">
        <v>6</v>
      </c>
      <c r="T2644" s="3">
        <v>0.2</v>
      </c>
      <c r="U2644" s="4">
        <v>67.442400000000006</v>
      </c>
      <c r="V2644" s="3">
        <f t="shared" si="82"/>
        <v>0.36250000000000004</v>
      </c>
      <c r="W2644" t="str">
        <f t="shared" si="83"/>
        <v>Profit</v>
      </c>
    </row>
    <row r="2645" spans="1:23" x14ac:dyDescent="0.35">
      <c r="A2645">
        <v>2644</v>
      </c>
      <c r="B2645" t="s">
        <v>5775</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s="4">
        <v>36.792000000000002</v>
      </c>
      <c r="S2645">
        <v>1</v>
      </c>
      <c r="T2645" s="3">
        <v>0.2</v>
      </c>
      <c r="U2645" s="4">
        <v>4.1391</v>
      </c>
      <c r="V2645" s="3">
        <f t="shared" si="82"/>
        <v>0.11249999999999999</v>
      </c>
      <c r="W2645" t="str">
        <f t="shared" si="83"/>
        <v>Profit</v>
      </c>
    </row>
    <row r="2646" spans="1:23" x14ac:dyDescent="0.35">
      <c r="A2646">
        <v>2645</v>
      </c>
      <c r="B2646" t="s">
        <v>5775</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s="4">
        <v>18.623999999999999</v>
      </c>
      <c r="S2646">
        <v>8</v>
      </c>
      <c r="T2646" s="3">
        <v>0.2</v>
      </c>
      <c r="U2646" s="4">
        <v>6.2855999999999996</v>
      </c>
      <c r="V2646" s="3">
        <f t="shared" si="82"/>
        <v>0.33750000000000002</v>
      </c>
      <c r="W2646" t="str">
        <f t="shared" si="83"/>
        <v>Profit</v>
      </c>
    </row>
    <row r="2647" spans="1:23" x14ac:dyDescent="0.35">
      <c r="A2647">
        <v>2646</v>
      </c>
      <c r="B2647" t="s">
        <v>5776</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4">
        <v>57.69</v>
      </c>
      <c r="S2647">
        <v>3</v>
      </c>
      <c r="T2647" s="3">
        <v>0</v>
      </c>
      <c r="U2647" s="4">
        <v>23.652899999999999</v>
      </c>
      <c r="V2647" s="3">
        <f t="shared" si="82"/>
        <v>0.41</v>
      </c>
      <c r="W2647" t="str">
        <f t="shared" si="83"/>
        <v>Profit</v>
      </c>
    </row>
    <row r="2648" spans="1:23" x14ac:dyDescent="0.35">
      <c r="A2648">
        <v>2647</v>
      </c>
      <c r="B2648" t="s">
        <v>5776</v>
      </c>
      <c r="C2648" s="2">
        <v>41889</v>
      </c>
      <c r="D2648" s="2">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4">
        <v>42.81</v>
      </c>
      <c r="S2648">
        <v>3</v>
      </c>
      <c r="T2648" s="3">
        <v>0</v>
      </c>
      <c r="U2648" s="4">
        <v>20.120699999999999</v>
      </c>
      <c r="V2648" s="3">
        <f t="shared" si="82"/>
        <v>0.47</v>
      </c>
      <c r="W2648" t="str">
        <f t="shared" si="83"/>
        <v>Profit</v>
      </c>
    </row>
    <row r="2649" spans="1:23" x14ac:dyDescent="0.35">
      <c r="A2649">
        <v>2648</v>
      </c>
      <c r="B2649" t="s">
        <v>5776</v>
      </c>
      <c r="C2649" s="2">
        <v>41889</v>
      </c>
      <c r="D2649" s="2">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4">
        <v>12.96</v>
      </c>
      <c r="S2649">
        <v>2</v>
      </c>
      <c r="T2649" s="3">
        <v>0</v>
      </c>
      <c r="U2649" s="4">
        <v>6.2207999999999997</v>
      </c>
      <c r="V2649" s="3">
        <f t="shared" si="82"/>
        <v>0.47999999999999993</v>
      </c>
      <c r="W2649" t="str">
        <f t="shared" si="83"/>
        <v>Profit</v>
      </c>
    </row>
    <row r="2650" spans="1:23" x14ac:dyDescent="0.35">
      <c r="A2650">
        <v>2649</v>
      </c>
      <c r="B2650" t="s">
        <v>5776</v>
      </c>
      <c r="C2650" s="2">
        <v>41889</v>
      </c>
      <c r="D2650" s="2">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4">
        <v>821.88</v>
      </c>
      <c r="S2650">
        <v>6</v>
      </c>
      <c r="T2650" s="3">
        <v>0</v>
      </c>
      <c r="U2650" s="4">
        <v>213.68879999999999</v>
      </c>
      <c r="V2650" s="3">
        <f t="shared" si="82"/>
        <v>0.26</v>
      </c>
      <c r="W2650" t="str">
        <f t="shared" si="83"/>
        <v>Profit</v>
      </c>
    </row>
    <row r="2651" spans="1:23" x14ac:dyDescent="0.35">
      <c r="A2651">
        <v>2650</v>
      </c>
      <c r="B2651" t="s">
        <v>5776</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s="4">
        <v>104.85</v>
      </c>
      <c r="S2651">
        <v>3</v>
      </c>
      <c r="T2651" s="3">
        <v>0</v>
      </c>
      <c r="U2651" s="4">
        <v>28.3095</v>
      </c>
      <c r="V2651" s="3">
        <f t="shared" si="82"/>
        <v>0.27</v>
      </c>
      <c r="W2651" t="str">
        <f t="shared" si="83"/>
        <v>Profit</v>
      </c>
    </row>
    <row r="2652" spans="1:23" x14ac:dyDescent="0.35">
      <c r="A2652">
        <v>2651</v>
      </c>
      <c r="B2652" t="s">
        <v>5782</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s="4">
        <v>424.95749999999998</v>
      </c>
      <c r="S2652">
        <v>5</v>
      </c>
      <c r="T2652" s="3">
        <v>0.15</v>
      </c>
      <c r="U2652" s="4">
        <v>19.998000000000001</v>
      </c>
      <c r="V2652" s="3">
        <f t="shared" si="82"/>
        <v>4.7058823529411771E-2</v>
      </c>
      <c r="W2652" t="str">
        <f t="shared" si="83"/>
        <v>Profit</v>
      </c>
    </row>
    <row r="2653" spans="1:23" x14ac:dyDescent="0.35">
      <c r="A2653">
        <v>2652</v>
      </c>
      <c r="B2653" t="s">
        <v>5783</v>
      </c>
      <c r="C2653" s="2">
        <v>42995</v>
      </c>
      <c r="D2653" s="2">
        <v>42999</v>
      </c>
      <c r="E2653" t="s">
        <v>22</v>
      </c>
      <c r="F2653" t="s">
        <v>1110</v>
      </c>
      <c r="G2653" t="s">
        <v>1111</v>
      </c>
      <c r="H2653" t="s">
        <v>40</v>
      </c>
      <c r="I2653" t="s">
        <v>26</v>
      </c>
      <c r="J2653" t="s">
        <v>3779</v>
      </c>
      <c r="K2653" t="s">
        <v>120</v>
      </c>
      <c r="L2653">
        <v>84604</v>
      </c>
      <c r="M2653" t="s">
        <v>43</v>
      </c>
      <c r="N2653" t="s">
        <v>5628</v>
      </c>
      <c r="O2653" t="s">
        <v>45</v>
      </c>
      <c r="P2653" t="s">
        <v>74</v>
      </c>
      <c r="Q2653" t="s">
        <v>1221</v>
      </c>
      <c r="R2653" s="4">
        <v>10.776</v>
      </c>
      <c r="S2653">
        <v>3</v>
      </c>
      <c r="T2653" s="3">
        <v>0.2</v>
      </c>
      <c r="U2653" s="4">
        <v>3.5022000000000002</v>
      </c>
      <c r="V2653" s="3">
        <f t="shared" si="82"/>
        <v>0.32500000000000001</v>
      </c>
      <c r="W2653" t="str">
        <f t="shared" si="83"/>
        <v>Profit</v>
      </c>
    </row>
    <row r="2654" spans="1:23" x14ac:dyDescent="0.35">
      <c r="A2654">
        <v>2653</v>
      </c>
      <c r="B2654" t="s">
        <v>5783</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s="4">
        <v>11.784000000000001</v>
      </c>
      <c r="S2654">
        <v>3</v>
      </c>
      <c r="T2654" s="3">
        <v>0.2</v>
      </c>
      <c r="U2654" s="4">
        <v>4.2717000000000001</v>
      </c>
      <c r="V2654" s="3">
        <f t="shared" si="82"/>
        <v>0.36249999999999999</v>
      </c>
      <c r="W2654" t="str">
        <f t="shared" si="83"/>
        <v>Profit</v>
      </c>
    </row>
    <row r="2655" spans="1:23" x14ac:dyDescent="0.35">
      <c r="A2655">
        <v>2654</v>
      </c>
      <c r="B2655" t="s">
        <v>5783</v>
      </c>
      <c r="C2655" s="2">
        <v>42995</v>
      </c>
      <c r="D2655" s="2">
        <v>42999</v>
      </c>
      <c r="E2655" t="s">
        <v>22</v>
      </c>
      <c r="F2655" t="s">
        <v>1110</v>
      </c>
      <c r="G2655" t="s">
        <v>1111</v>
      </c>
      <c r="H2655" t="s">
        <v>40</v>
      </c>
      <c r="I2655" t="s">
        <v>26</v>
      </c>
      <c r="J2655" t="s">
        <v>3779</v>
      </c>
      <c r="K2655" t="s">
        <v>120</v>
      </c>
      <c r="L2655">
        <v>84604</v>
      </c>
      <c r="M2655" t="s">
        <v>43</v>
      </c>
      <c r="N2655" t="s">
        <v>5784</v>
      </c>
      <c r="O2655" t="s">
        <v>45</v>
      </c>
      <c r="P2655" t="s">
        <v>89</v>
      </c>
      <c r="Q2655" t="s">
        <v>5785</v>
      </c>
      <c r="R2655" s="4">
        <v>164.88</v>
      </c>
      <c r="S2655">
        <v>3</v>
      </c>
      <c r="T2655" s="3">
        <v>0</v>
      </c>
      <c r="U2655" s="4">
        <v>80.791200000000003</v>
      </c>
      <c r="V2655" s="3">
        <f t="shared" si="82"/>
        <v>0.49000000000000005</v>
      </c>
      <c r="W2655" t="str">
        <f t="shared" si="83"/>
        <v>Profit</v>
      </c>
    </row>
    <row r="2656" spans="1:23" x14ac:dyDescent="0.35">
      <c r="A2656">
        <v>2655</v>
      </c>
      <c r="B2656" t="s">
        <v>5783</v>
      </c>
      <c r="C2656" s="2">
        <v>42995</v>
      </c>
      <c r="D2656" s="2">
        <v>42999</v>
      </c>
      <c r="E2656" t="s">
        <v>22</v>
      </c>
      <c r="F2656" t="s">
        <v>1110</v>
      </c>
      <c r="G2656" t="s">
        <v>1111</v>
      </c>
      <c r="H2656" t="s">
        <v>40</v>
      </c>
      <c r="I2656" t="s">
        <v>26</v>
      </c>
      <c r="J2656" t="s">
        <v>3779</v>
      </c>
      <c r="K2656" t="s">
        <v>120</v>
      </c>
      <c r="L2656">
        <v>84604</v>
      </c>
      <c r="M2656" t="s">
        <v>43</v>
      </c>
      <c r="N2656" t="s">
        <v>5786</v>
      </c>
      <c r="O2656" t="s">
        <v>31</v>
      </c>
      <c r="P2656" t="s">
        <v>32</v>
      </c>
      <c r="Q2656" t="s">
        <v>5787</v>
      </c>
      <c r="R2656" s="4">
        <v>1292.94</v>
      </c>
      <c r="S2656">
        <v>3</v>
      </c>
      <c r="T2656" s="3">
        <v>0</v>
      </c>
      <c r="U2656" s="4">
        <v>77.576400000000007</v>
      </c>
      <c r="V2656" s="3">
        <f t="shared" si="82"/>
        <v>6.0000000000000005E-2</v>
      </c>
      <c r="W2656" t="str">
        <f t="shared" si="83"/>
        <v>Profit</v>
      </c>
    </row>
    <row r="2657" spans="1:23" x14ac:dyDescent="0.35">
      <c r="A2657">
        <v>2656</v>
      </c>
      <c r="B2657" t="s">
        <v>5783</v>
      </c>
      <c r="C2657" s="2">
        <v>42995</v>
      </c>
      <c r="D2657" s="2">
        <v>42999</v>
      </c>
      <c r="E2657" t="s">
        <v>22</v>
      </c>
      <c r="F2657" t="s">
        <v>1110</v>
      </c>
      <c r="G2657" t="s">
        <v>1111</v>
      </c>
      <c r="H2657" t="s">
        <v>40</v>
      </c>
      <c r="I2657" t="s">
        <v>26</v>
      </c>
      <c r="J2657" t="s">
        <v>3779</v>
      </c>
      <c r="K2657" t="s">
        <v>120</v>
      </c>
      <c r="L2657">
        <v>84604</v>
      </c>
      <c r="M2657" t="s">
        <v>43</v>
      </c>
      <c r="N2657" t="s">
        <v>5788</v>
      </c>
      <c r="O2657" t="s">
        <v>45</v>
      </c>
      <c r="P2657" t="s">
        <v>74</v>
      </c>
      <c r="Q2657" t="s">
        <v>5789</v>
      </c>
      <c r="R2657" s="4">
        <v>25.584</v>
      </c>
      <c r="S2657">
        <v>2</v>
      </c>
      <c r="T2657" s="3">
        <v>0.2</v>
      </c>
      <c r="U2657" s="4">
        <v>8.9543999999999997</v>
      </c>
      <c r="V2657" s="3">
        <f t="shared" si="82"/>
        <v>0.35</v>
      </c>
      <c r="W2657" t="str">
        <f t="shared" si="83"/>
        <v>Profit</v>
      </c>
    </row>
    <row r="2658" spans="1:23" x14ac:dyDescent="0.35">
      <c r="A2658">
        <v>2657</v>
      </c>
      <c r="B2658" t="s">
        <v>5783</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s="4">
        <v>261.74</v>
      </c>
      <c r="S2658">
        <v>2</v>
      </c>
      <c r="T2658" s="3">
        <v>0</v>
      </c>
      <c r="U2658" s="4">
        <v>65.435000000000002</v>
      </c>
      <c r="V2658" s="3">
        <f t="shared" si="82"/>
        <v>0.25</v>
      </c>
      <c r="W2658" t="str">
        <f t="shared" si="83"/>
        <v>Profit</v>
      </c>
    </row>
    <row r="2659" spans="1:23" x14ac:dyDescent="0.35">
      <c r="A2659">
        <v>2658</v>
      </c>
      <c r="B2659" t="s">
        <v>5783</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s="4">
        <v>14.4</v>
      </c>
      <c r="S2659">
        <v>5</v>
      </c>
      <c r="T2659" s="3">
        <v>0</v>
      </c>
      <c r="U2659" s="4">
        <v>7.056</v>
      </c>
      <c r="V2659" s="3">
        <f t="shared" si="82"/>
        <v>0.49</v>
      </c>
      <c r="W2659" t="str">
        <f t="shared" si="83"/>
        <v>Profit</v>
      </c>
    </row>
    <row r="2660" spans="1:23" x14ac:dyDescent="0.35">
      <c r="A2660">
        <v>2659</v>
      </c>
      <c r="B2660" t="s">
        <v>5790</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s="3">
        <v>0</v>
      </c>
      <c r="U2660" s="4">
        <v>5.1041999999999996</v>
      </c>
      <c r="V2660" s="3">
        <f t="shared" si="82"/>
        <v>0.47</v>
      </c>
      <c r="W2660" t="str">
        <f t="shared" si="83"/>
        <v>Profit</v>
      </c>
    </row>
    <row r="2661" spans="1:23" x14ac:dyDescent="0.35">
      <c r="A2661">
        <v>2660</v>
      </c>
      <c r="B2661" t="s">
        <v>5791</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s="4">
        <v>883.84</v>
      </c>
      <c r="S2661">
        <v>4</v>
      </c>
      <c r="T2661" s="3">
        <v>0.2</v>
      </c>
      <c r="U2661" s="4">
        <v>99.432000000000002</v>
      </c>
      <c r="V2661" s="3">
        <f t="shared" si="82"/>
        <v>0.1125</v>
      </c>
      <c r="W2661" t="str">
        <f t="shared" si="83"/>
        <v>Profit</v>
      </c>
    </row>
    <row r="2662" spans="1:23" x14ac:dyDescent="0.35">
      <c r="A2662">
        <v>2661</v>
      </c>
      <c r="B2662" t="s">
        <v>5792</v>
      </c>
      <c r="C2662" s="2">
        <v>43067</v>
      </c>
      <c r="D2662" s="2">
        <v>43071</v>
      </c>
      <c r="E2662" t="s">
        <v>49</v>
      </c>
      <c r="F2662" t="s">
        <v>3114</v>
      </c>
      <c r="G2662" t="s">
        <v>3115</v>
      </c>
      <c r="H2662" t="s">
        <v>40</v>
      </c>
      <c r="I2662" t="s">
        <v>26</v>
      </c>
      <c r="J2662" t="s">
        <v>265</v>
      </c>
      <c r="K2662" t="s">
        <v>266</v>
      </c>
      <c r="L2662">
        <v>10035</v>
      </c>
      <c r="M2662" t="s">
        <v>147</v>
      </c>
      <c r="N2662" t="s">
        <v>5793</v>
      </c>
      <c r="O2662" t="s">
        <v>70</v>
      </c>
      <c r="P2662" t="s">
        <v>71</v>
      </c>
      <c r="Q2662" t="s">
        <v>5794</v>
      </c>
      <c r="R2662" s="4">
        <v>1979.89</v>
      </c>
      <c r="S2662">
        <v>11</v>
      </c>
      <c r="T2662" s="3">
        <v>0</v>
      </c>
      <c r="U2662" s="4">
        <v>494.97250000000003</v>
      </c>
      <c r="V2662" s="3">
        <f t="shared" si="82"/>
        <v>0.25</v>
      </c>
      <c r="W2662" t="str">
        <f t="shared" si="83"/>
        <v>Profit</v>
      </c>
    </row>
    <row r="2663" spans="1:23" x14ac:dyDescent="0.35">
      <c r="A2663">
        <v>2662</v>
      </c>
      <c r="B2663" t="s">
        <v>5792</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4">
        <v>79.959999999999994</v>
      </c>
      <c r="S2663">
        <v>2</v>
      </c>
      <c r="T2663" s="3">
        <v>0</v>
      </c>
      <c r="U2663" s="4">
        <v>35.981999999999999</v>
      </c>
      <c r="V2663" s="3">
        <f t="shared" si="82"/>
        <v>0.45</v>
      </c>
      <c r="W2663" t="str">
        <f t="shared" si="83"/>
        <v>Profit</v>
      </c>
    </row>
    <row r="2664" spans="1:23" x14ac:dyDescent="0.35">
      <c r="A2664">
        <v>2663</v>
      </c>
      <c r="B2664" t="s">
        <v>5795</v>
      </c>
      <c r="C2664" s="2">
        <v>42839</v>
      </c>
      <c r="D2664" s="2">
        <v>42840</v>
      </c>
      <c r="E2664" t="s">
        <v>187</v>
      </c>
      <c r="F2664" t="s">
        <v>5796</v>
      </c>
      <c r="G2664" t="s">
        <v>5797</v>
      </c>
      <c r="H2664" t="s">
        <v>101</v>
      </c>
      <c r="I2664" t="s">
        <v>26</v>
      </c>
      <c r="J2664" t="s">
        <v>317</v>
      </c>
      <c r="K2664" t="s">
        <v>596</v>
      </c>
      <c r="L2664">
        <v>65807</v>
      </c>
      <c r="M2664" t="s">
        <v>104</v>
      </c>
      <c r="N2664" t="s">
        <v>973</v>
      </c>
      <c r="O2664" t="s">
        <v>45</v>
      </c>
      <c r="P2664" t="s">
        <v>74</v>
      </c>
      <c r="Q2664" t="s">
        <v>974</v>
      </c>
      <c r="R2664" s="4">
        <v>8.76</v>
      </c>
      <c r="S2664">
        <v>2</v>
      </c>
      <c r="T2664" s="3">
        <v>0</v>
      </c>
      <c r="U2664" s="4">
        <v>4.2047999999999996</v>
      </c>
      <c r="V2664" s="3">
        <f t="shared" si="82"/>
        <v>0.48</v>
      </c>
      <c r="W2664" t="str">
        <f t="shared" si="83"/>
        <v>Profit</v>
      </c>
    </row>
    <row r="2665" spans="1:23" x14ac:dyDescent="0.35">
      <c r="A2665">
        <v>2664</v>
      </c>
      <c r="B2665" t="s">
        <v>5798</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s="4">
        <v>3.984</v>
      </c>
      <c r="S2665">
        <v>1</v>
      </c>
      <c r="T2665" s="3">
        <v>0.2</v>
      </c>
      <c r="U2665" s="4">
        <v>1.2948</v>
      </c>
      <c r="V2665" s="3">
        <f t="shared" si="82"/>
        <v>0.32500000000000001</v>
      </c>
      <c r="W2665" t="str">
        <f t="shared" si="83"/>
        <v>Profit</v>
      </c>
    </row>
    <row r="2666" spans="1:23" x14ac:dyDescent="0.35">
      <c r="A2666">
        <v>2665</v>
      </c>
      <c r="B2666" t="s">
        <v>5798</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s="4">
        <v>370.62</v>
      </c>
      <c r="S2666">
        <v>3</v>
      </c>
      <c r="T2666" s="3">
        <v>0.4</v>
      </c>
      <c r="U2666" s="4">
        <v>-142.071</v>
      </c>
      <c r="V2666" s="3">
        <f t="shared" si="82"/>
        <v>-0.3833333333333333</v>
      </c>
      <c r="W2666" t="str">
        <f t="shared" si="83"/>
        <v>Loss</v>
      </c>
    </row>
    <row r="2667" spans="1:23" x14ac:dyDescent="0.35">
      <c r="A2667">
        <v>2666</v>
      </c>
      <c r="B2667" t="s">
        <v>5798</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s="4">
        <v>2.742</v>
      </c>
      <c r="S2667">
        <v>2</v>
      </c>
      <c r="T2667" s="3">
        <v>0.7</v>
      </c>
      <c r="U2667" s="4">
        <v>-2.0108000000000001</v>
      </c>
      <c r="V2667" s="3">
        <f t="shared" si="82"/>
        <v>-0.73333333333333339</v>
      </c>
      <c r="W2667" t="str">
        <f t="shared" si="83"/>
        <v>Loss</v>
      </c>
    </row>
    <row r="2668" spans="1:23" x14ac:dyDescent="0.35">
      <c r="A2668">
        <v>2667</v>
      </c>
      <c r="B2668" t="s">
        <v>5799</v>
      </c>
      <c r="C2668" s="2">
        <v>42644</v>
      </c>
      <c r="D2668" s="2">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4">
        <v>79.512</v>
      </c>
      <c r="S2668">
        <v>3</v>
      </c>
      <c r="T2668" s="3">
        <v>0.2</v>
      </c>
      <c r="U2668" s="4">
        <v>20.8719</v>
      </c>
      <c r="V2668" s="3">
        <f t="shared" si="82"/>
        <v>0.26250000000000001</v>
      </c>
      <c r="W2668" t="str">
        <f t="shared" si="83"/>
        <v>Profit</v>
      </c>
    </row>
    <row r="2669" spans="1:23" x14ac:dyDescent="0.35">
      <c r="A2669">
        <v>2668</v>
      </c>
      <c r="B2669" t="s">
        <v>5799</v>
      </c>
      <c r="C2669" s="2">
        <v>42644</v>
      </c>
      <c r="D2669" s="2">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4">
        <v>28.352</v>
      </c>
      <c r="S2669">
        <v>1</v>
      </c>
      <c r="T2669" s="3">
        <v>0.2</v>
      </c>
      <c r="U2669" s="4">
        <v>9.5687999999999995</v>
      </c>
      <c r="V2669" s="3">
        <f t="shared" si="82"/>
        <v>0.33749999999999997</v>
      </c>
      <c r="W2669" t="str">
        <f t="shared" si="83"/>
        <v>Profit</v>
      </c>
    </row>
    <row r="2670" spans="1:23" x14ac:dyDescent="0.35">
      <c r="A2670">
        <v>2669</v>
      </c>
      <c r="B2670" t="s">
        <v>5802</v>
      </c>
      <c r="C2670" s="2">
        <v>42241</v>
      </c>
      <c r="D2670" s="2">
        <v>42246</v>
      </c>
      <c r="E2670" t="s">
        <v>49</v>
      </c>
      <c r="F2670" t="s">
        <v>5803</v>
      </c>
      <c r="G2670" t="s">
        <v>5804</v>
      </c>
      <c r="H2670" t="s">
        <v>101</v>
      </c>
      <c r="I2670" t="s">
        <v>26</v>
      </c>
      <c r="J2670" t="s">
        <v>41</v>
      </c>
      <c r="K2670" t="s">
        <v>42</v>
      </c>
      <c r="L2670">
        <v>90045</v>
      </c>
      <c r="M2670" t="s">
        <v>43</v>
      </c>
      <c r="N2670" t="s">
        <v>148</v>
      </c>
      <c r="O2670" t="s">
        <v>31</v>
      </c>
      <c r="P2670" t="s">
        <v>35</v>
      </c>
      <c r="Q2670" t="s">
        <v>149</v>
      </c>
      <c r="R2670" s="4">
        <v>40.783999999999999</v>
      </c>
      <c r="S2670">
        <v>1</v>
      </c>
      <c r="T2670" s="3">
        <v>0.2</v>
      </c>
      <c r="U2670" s="4">
        <v>4.5881999999999996</v>
      </c>
      <c r="V2670" s="3">
        <f t="shared" si="82"/>
        <v>0.11249999999999999</v>
      </c>
      <c r="W2670" t="str">
        <f t="shared" si="83"/>
        <v>Profit</v>
      </c>
    </row>
    <row r="2671" spans="1:23" x14ac:dyDescent="0.35">
      <c r="A2671">
        <v>2670</v>
      </c>
      <c r="B2671" t="s">
        <v>5802</v>
      </c>
      <c r="C2671" s="2">
        <v>42241</v>
      </c>
      <c r="D2671" s="2">
        <v>42246</v>
      </c>
      <c r="E2671" t="s">
        <v>49</v>
      </c>
      <c r="F2671" t="s">
        <v>5803</v>
      </c>
      <c r="G2671" t="s">
        <v>5804</v>
      </c>
      <c r="H2671" t="s">
        <v>101</v>
      </c>
      <c r="I2671" t="s">
        <v>26</v>
      </c>
      <c r="J2671" t="s">
        <v>41</v>
      </c>
      <c r="K2671" t="s">
        <v>42</v>
      </c>
      <c r="L2671">
        <v>90045</v>
      </c>
      <c r="M2671" t="s">
        <v>43</v>
      </c>
      <c r="N2671" t="s">
        <v>5199</v>
      </c>
      <c r="O2671" t="s">
        <v>45</v>
      </c>
      <c r="P2671" t="s">
        <v>77</v>
      </c>
      <c r="Q2671" t="s">
        <v>5200</v>
      </c>
      <c r="R2671" s="4">
        <v>105.96</v>
      </c>
      <c r="S2671">
        <v>4</v>
      </c>
      <c r="T2671" s="3">
        <v>0</v>
      </c>
      <c r="U2671" s="4">
        <v>29.668800000000001</v>
      </c>
      <c r="V2671" s="3">
        <f t="shared" si="82"/>
        <v>0.28000000000000003</v>
      </c>
      <c r="W2671" t="str">
        <f t="shared" si="83"/>
        <v>Profit</v>
      </c>
    </row>
    <row r="2672" spans="1:23" x14ac:dyDescent="0.35">
      <c r="A2672">
        <v>2671</v>
      </c>
      <c r="B2672" t="s">
        <v>5805</v>
      </c>
      <c r="C2672" s="2">
        <v>41891</v>
      </c>
      <c r="D2672" s="2">
        <v>41894</v>
      </c>
      <c r="E2672" t="s">
        <v>22</v>
      </c>
      <c r="F2672" t="s">
        <v>5806</v>
      </c>
      <c r="G2672" t="s">
        <v>5807</v>
      </c>
      <c r="H2672" t="s">
        <v>40</v>
      </c>
      <c r="I2672" t="s">
        <v>26</v>
      </c>
      <c r="J2672" t="s">
        <v>1246</v>
      </c>
      <c r="K2672" t="s">
        <v>1247</v>
      </c>
      <c r="L2672">
        <v>1852</v>
      </c>
      <c r="M2672" t="s">
        <v>147</v>
      </c>
      <c r="N2672" t="s">
        <v>700</v>
      </c>
      <c r="O2672" t="s">
        <v>45</v>
      </c>
      <c r="P2672" t="s">
        <v>89</v>
      </c>
      <c r="Q2672" t="s">
        <v>701</v>
      </c>
      <c r="R2672" s="4">
        <v>166.44</v>
      </c>
      <c r="S2672">
        <v>3</v>
      </c>
      <c r="T2672" s="3">
        <v>0</v>
      </c>
      <c r="U2672" s="4">
        <v>79.891199999999998</v>
      </c>
      <c r="V2672" s="3">
        <f t="shared" si="82"/>
        <v>0.48</v>
      </c>
      <c r="W2672" t="str">
        <f t="shared" si="83"/>
        <v>Profit</v>
      </c>
    </row>
    <row r="2673" spans="1:23" x14ac:dyDescent="0.35">
      <c r="A2673">
        <v>2672</v>
      </c>
      <c r="B2673" t="s">
        <v>5805</v>
      </c>
      <c r="C2673" s="2">
        <v>41891</v>
      </c>
      <c r="D2673" s="2">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4">
        <v>785.88</v>
      </c>
      <c r="S2673">
        <v>6</v>
      </c>
      <c r="T2673" s="3">
        <v>0</v>
      </c>
      <c r="U2673" s="4">
        <v>212.1876</v>
      </c>
      <c r="V2673" s="3">
        <f t="shared" si="82"/>
        <v>0.27</v>
      </c>
      <c r="W2673" t="str">
        <f t="shared" si="83"/>
        <v>Profit</v>
      </c>
    </row>
    <row r="2674" spans="1:23" x14ac:dyDescent="0.35">
      <c r="A2674">
        <v>2673</v>
      </c>
      <c r="B2674" t="s">
        <v>5805</v>
      </c>
      <c r="C2674" s="2">
        <v>41891</v>
      </c>
      <c r="D2674" s="2">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4">
        <v>26.2</v>
      </c>
      <c r="S2674">
        <v>2</v>
      </c>
      <c r="T2674" s="3">
        <v>0</v>
      </c>
      <c r="U2674" s="4">
        <v>12.837999999999999</v>
      </c>
      <c r="V2674" s="3">
        <f t="shared" si="82"/>
        <v>0.49</v>
      </c>
      <c r="W2674" t="str">
        <f t="shared" si="83"/>
        <v>Profit</v>
      </c>
    </row>
    <row r="2675" spans="1:23" x14ac:dyDescent="0.35">
      <c r="A2675">
        <v>2674</v>
      </c>
      <c r="B2675" t="s">
        <v>5805</v>
      </c>
      <c r="C2675" s="2">
        <v>41891</v>
      </c>
      <c r="D2675" s="2">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4">
        <v>1325.85</v>
      </c>
      <c r="S2675">
        <v>5</v>
      </c>
      <c r="T2675" s="3">
        <v>0</v>
      </c>
      <c r="U2675" s="4">
        <v>238.65299999999999</v>
      </c>
      <c r="V2675" s="3">
        <f t="shared" si="82"/>
        <v>0.18</v>
      </c>
      <c r="W2675" t="str">
        <f t="shared" si="83"/>
        <v>Profit</v>
      </c>
    </row>
    <row r="2676" spans="1:23" x14ac:dyDescent="0.35">
      <c r="A2676">
        <v>2675</v>
      </c>
      <c r="B2676" t="s">
        <v>5812</v>
      </c>
      <c r="C2676" s="2">
        <v>43072</v>
      </c>
      <c r="D2676" s="2">
        <v>43072</v>
      </c>
      <c r="E2676" t="s">
        <v>1292</v>
      </c>
      <c r="F2676" t="s">
        <v>5813</v>
      </c>
      <c r="G2676" t="s">
        <v>5814</v>
      </c>
      <c r="H2676" t="s">
        <v>25</v>
      </c>
      <c r="I2676" t="s">
        <v>26</v>
      </c>
      <c r="J2676" t="s">
        <v>949</v>
      </c>
      <c r="K2676" t="s">
        <v>42</v>
      </c>
      <c r="L2676">
        <v>92024</v>
      </c>
      <c r="M2676" t="s">
        <v>43</v>
      </c>
      <c r="N2676" t="s">
        <v>1734</v>
      </c>
      <c r="O2676" t="s">
        <v>45</v>
      </c>
      <c r="P2676" t="s">
        <v>89</v>
      </c>
      <c r="Q2676" t="s">
        <v>5014</v>
      </c>
      <c r="R2676" s="4">
        <v>166.44</v>
      </c>
      <c r="S2676">
        <v>3</v>
      </c>
      <c r="T2676" s="3">
        <v>0</v>
      </c>
      <c r="U2676" s="4">
        <v>79.891199999999998</v>
      </c>
      <c r="V2676" s="3">
        <f t="shared" si="82"/>
        <v>0.48</v>
      </c>
      <c r="W2676" t="str">
        <f t="shared" si="83"/>
        <v>Profit</v>
      </c>
    </row>
    <row r="2677" spans="1:23" x14ac:dyDescent="0.35">
      <c r="A2677">
        <v>2676</v>
      </c>
      <c r="B2677" t="s">
        <v>5815</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s="4">
        <v>8.76</v>
      </c>
      <c r="S2677">
        <v>5</v>
      </c>
      <c r="T2677" s="3">
        <v>0.2</v>
      </c>
      <c r="U2677" s="4">
        <v>0.76649999999999996</v>
      </c>
      <c r="V2677" s="3">
        <f t="shared" si="82"/>
        <v>8.7499999999999994E-2</v>
      </c>
      <c r="W2677" t="str">
        <f t="shared" si="83"/>
        <v>Loss</v>
      </c>
    </row>
    <row r="2678" spans="1:23" x14ac:dyDescent="0.35">
      <c r="A2678">
        <v>2677</v>
      </c>
      <c r="B2678" t="s">
        <v>5815</v>
      </c>
      <c r="C2678" s="2">
        <v>43066</v>
      </c>
      <c r="D2678" s="2">
        <v>43071</v>
      </c>
      <c r="E2678" t="s">
        <v>49</v>
      </c>
      <c r="F2678" t="s">
        <v>1213</v>
      </c>
      <c r="G2678" t="s">
        <v>1214</v>
      </c>
      <c r="H2678" t="s">
        <v>25</v>
      </c>
      <c r="I2678" t="s">
        <v>26</v>
      </c>
      <c r="J2678" t="s">
        <v>2491</v>
      </c>
      <c r="K2678" t="s">
        <v>87</v>
      </c>
      <c r="L2678">
        <v>28806</v>
      </c>
      <c r="M2678" t="s">
        <v>29</v>
      </c>
      <c r="N2678" t="s">
        <v>5374</v>
      </c>
      <c r="O2678" t="s">
        <v>45</v>
      </c>
      <c r="P2678" t="s">
        <v>77</v>
      </c>
      <c r="Q2678" t="s">
        <v>5375</v>
      </c>
      <c r="R2678" s="4">
        <v>43.584000000000003</v>
      </c>
      <c r="S2678">
        <v>1</v>
      </c>
      <c r="T2678" s="3">
        <v>0.2</v>
      </c>
      <c r="U2678" s="4">
        <v>4.3583999999999996</v>
      </c>
      <c r="V2678" s="3">
        <f t="shared" si="82"/>
        <v>9.9999999999999978E-2</v>
      </c>
      <c r="W2678" t="str">
        <f t="shared" si="83"/>
        <v>Profit</v>
      </c>
    </row>
    <row r="2679" spans="1:23" x14ac:dyDescent="0.35">
      <c r="A2679">
        <v>2678</v>
      </c>
      <c r="B2679" t="s">
        <v>5816</v>
      </c>
      <c r="C2679" s="2">
        <v>41811</v>
      </c>
      <c r="D2679" s="2">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4">
        <v>11.087999999999999</v>
      </c>
      <c r="S2679">
        <v>7</v>
      </c>
      <c r="T2679" s="3">
        <v>0.7</v>
      </c>
      <c r="U2679" s="4">
        <v>-8.1311999999999998</v>
      </c>
      <c r="V2679" s="3">
        <f t="shared" si="82"/>
        <v>-0.73333333333333339</v>
      </c>
      <c r="W2679" t="str">
        <f t="shared" si="83"/>
        <v>Loss</v>
      </c>
    </row>
    <row r="2680" spans="1:23" x14ac:dyDescent="0.35">
      <c r="A2680">
        <v>2679</v>
      </c>
      <c r="B2680" t="s">
        <v>5816</v>
      </c>
      <c r="C2680" s="2">
        <v>41811</v>
      </c>
      <c r="D2680" s="2">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4">
        <v>25.164000000000001</v>
      </c>
      <c r="S2680">
        <v>2</v>
      </c>
      <c r="T2680" s="3">
        <v>0.7</v>
      </c>
      <c r="U2680" s="4">
        <v>-16.776</v>
      </c>
      <c r="V2680" s="3">
        <f t="shared" si="82"/>
        <v>-0.66666666666666663</v>
      </c>
      <c r="W2680" t="str">
        <f t="shared" si="83"/>
        <v>Loss</v>
      </c>
    </row>
    <row r="2681" spans="1:23" x14ac:dyDescent="0.35">
      <c r="A2681">
        <v>2680</v>
      </c>
      <c r="B2681" t="s">
        <v>5819</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4">
        <v>14.4</v>
      </c>
      <c r="S2681">
        <v>5</v>
      </c>
      <c r="T2681" s="3">
        <v>0</v>
      </c>
      <c r="U2681" s="4">
        <v>7.056</v>
      </c>
      <c r="V2681" s="3">
        <f t="shared" si="82"/>
        <v>0.49</v>
      </c>
      <c r="W2681" t="str">
        <f t="shared" si="83"/>
        <v>Profit</v>
      </c>
    </row>
    <row r="2682" spans="1:23" x14ac:dyDescent="0.35">
      <c r="A2682">
        <v>2681</v>
      </c>
      <c r="B2682" t="s">
        <v>5819</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4">
        <v>619.95000000000005</v>
      </c>
      <c r="S2682">
        <v>5</v>
      </c>
      <c r="T2682" s="3">
        <v>0</v>
      </c>
      <c r="U2682" s="4">
        <v>111.59099999999999</v>
      </c>
      <c r="V2682" s="3">
        <f t="shared" si="82"/>
        <v>0.17999999999999997</v>
      </c>
      <c r="W2682" t="str">
        <f t="shared" si="83"/>
        <v>Profit</v>
      </c>
    </row>
    <row r="2683" spans="1:23" x14ac:dyDescent="0.35">
      <c r="A2683">
        <v>2682</v>
      </c>
      <c r="B2683" t="s">
        <v>5819</v>
      </c>
      <c r="C2683" s="2">
        <v>42756</v>
      </c>
      <c r="D2683" s="2">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4">
        <v>89.52</v>
      </c>
      <c r="S2683">
        <v>4</v>
      </c>
      <c r="T2683" s="3">
        <v>0</v>
      </c>
      <c r="U2683" s="4">
        <v>42.074399999999997</v>
      </c>
      <c r="V2683" s="3">
        <f t="shared" si="82"/>
        <v>0.47</v>
      </c>
      <c r="W2683" t="str">
        <f t="shared" si="83"/>
        <v>Profit</v>
      </c>
    </row>
    <row r="2684" spans="1:23" x14ac:dyDescent="0.35">
      <c r="A2684">
        <v>2683</v>
      </c>
      <c r="B2684" t="s">
        <v>5819</v>
      </c>
      <c r="C2684" s="2">
        <v>42756</v>
      </c>
      <c r="D2684" s="2">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4">
        <v>350.97300000000001</v>
      </c>
      <c r="S2684">
        <v>3</v>
      </c>
      <c r="T2684" s="3">
        <v>0.1</v>
      </c>
      <c r="U2684" s="4">
        <v>152.0883</v>
      </c>
      <c r="V2684" s="3">
        <f t="shared" si="82"/>
        <v>0.43333333333333335</v>
      </c>
      <c r="W2684" t="str">
        <f t="shared" si="83"/>
        <v>Profit</v>
      </c>
    </row>
    <row r="2685" spans="1:23" x14ac:dyDescent="0.35">
      <c r="A2685">
        <v>2684</v>
      </c>
      <c r="B2685" t="s">
        <v>5819</v>
      </c>
      <c r="C2685" s="2">
        <v>42756</v>
      </c>
      <c r="D2685" s="2">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4">
        <v>164.99</v>
      </c>
      <c r="S2685">
        <v>1</v>
      </c>
      <c r="T2685" s="3">
        <v>0</v>
      </c>
      <c r="U2685" s="4">
        <v>49.497</v>
      </c>
      <c r="V2685" s="3">
        <f t="shared" si="82"/>
        <v>0.3</v>
      </c>
      <c r="W2685" t="str">
        <f t="shared" si="83"/>
        <v>Profit</v>
      </c>
    </row>
    <row r="2686" spans="1:23" x14ac:dyDescent="0.35">
      <c r="A2686">
        <v>2685</v>
      </c>
      <c r="B2686" t="s">
        <v>5826</v>
      </c>
      <c r="C2686" s="2">
        <v>42915</v>
      </c>
      <c r="D2686" s="2">
        <v>42922</v>
      </c>
      <c r="E2686" t="s">
        <v>49</v>
      </c>
      <c r="F2686" t="s">
        <v>4919</v>
      </c>
      <c r="G2686" t="s">
        <v>4920</v>
      </c>
      <c r="H2686" t="s">
        <v>25</v>
      </c>
      <c r="I2686" t="s">
        <v>26</v>
      </c>
      <c r="J2686" t="s">
        <v>41</v>
      </c>
      <c r="K2686" t="s">
        <v>42</v>
      </c>
      <c r="L2686">
        <v>90004</v>
      </c>
      <c r="M2686" t="s">
        <v>43</v>
      </c>
      <c r="N2686" t="s">
        <v>5381</v>
      </c>
      <c r="O2686" t="s">
        <v>45</v>
      </c>
      <c r="P2686" t="s">
        <v>74</v>
      </c>
      <c r="Q2686" t="s">
        <v>5382</v>
      </c>
      <c r="R2686" s="4">
        <v>312.55200000000002</v>
      </c>
      <c r="S2686">
        <v>9</v>
      </c>
      <c r="T2686" s="3">
        <v>0.2</v>
      </c>
      <c r="U2686" s="4">
        <v>101.57940000000001</v>
      </c>
      <c r="V2686" s="3">
        <f t="shared" si="82"/>
        <v>0.32500000000000001</v>
      </c>
      <c r="W2686" t="str">
        <f t="shared" si="83"/>
        <v>Profit</v>
      </c>
    </row>
    <row r="2687" spans="1:23" x14ac:dyDescent="0.35">
      <c r="A2687">
        <v>2686</v>
      </c>
      <c r="B2687" t="s">
        <v>5827</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s="4">
        <v>95.951999999999998</v>
      </c>
      <c r="S2687">
        <v>3</v>
      </c>
      <c r="T2687" s="3">
        <v>0.2</v>
      </c>
      <c r="U2687" s="4">
        <v>29.984999999999999</v>
      </c>
      <c r="V2687" s="3">
        <f t="shared" si="82"/>
        <v>0.3125</v>
      </c>
      <c r="W2687" t="str">
        <f t="shared" si="83"/>
        <v>Profit</v>
      </c>
    </row>
    <row r="2688" spans="1:23" x14ac:dyDescent="0.35">
      <c r="A2688">
        <v>2687</v>
      </c>
      <c r="B2688" t="s">
        <v>5827</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s="4">
        <v>3.2040000000000002</v>
      </c>
      <c r="S2688">
        <v>2</v>
      </c>
      <c r="T2688" s="3">
        <v>0.7</v>
      </c>
      <c r="U2688" s="4">
        <v>-2.4563999999999999</v>
      </c>
      <c r="V2688" s="3">
        <f t="shared" si="82"/>
        <v>-0.76666666666666661</v>
      </c>
      <c r="W2688" t="str">
        <f t="shared" si="83"/>
        <v>Loss</v>
      </c>
    </row>
    <row r="2689" spans="1:23" x14ac:dyDescent="0.35">
      <c r="A2689">
        <v>2688</v>
      </c>
      <c r="B2689" t="s">
        <v>5828</v>
      </c>
      <c r="C2689" s="2">
        <v>42586</v>
      </c>
      <c r="D2689" s="2">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4">
        <v>3.98</v>
      </c>
      <c r="S2689">
        <v>5</v>
      </c>
      <c r="T2689" s="3">
        <v>0.8</v>
      </c>
      <c r="U2689" s="4">
        <v>-6.5670000000000002</v>
      </c>
      <c r="V2689" s="3">
        <f t="shared" si="82"/>
        <v>-1.6500000000000001</v>
      </c>
      <c r="W2689" t="str">
        <f t="shared" si="83"/>
        <v>Loss</v>
      </c>
    </row>
    <row r="2690" spans="1:23" x14ac:dyDescent="0.35">
      <c r="A2690">
        <v>2689</v>
      </c>
      <c r="B2690" t="s">
        <v>5831</v>
      </c>
      <c r="C2690" s="2">
        <v>42320</v>
      </c>
      <c r="D2690" s="2">
        <v>42322</v>
      </c>
      <c r="E2690" t="s">
        <v>187</v>
      </c>
      <c r="F2690" t="s">
        <v>2398</v>
      </c>
      <c r="G2690" t="s">
        <v>2399</v>
      </c>
      <c r="H2690" t="s">
        <v>40</v>
      </c>
      <c r="I2690" t="s">
        <v>26</v>
      </c>
      <c r="J2690" t="s">
        <v>41</v>
      </c>
      <c r="K2690" t="s">
        <v>42</v>
      </c>
      <c r="L2690">
        <v>90032</v>
      </c>
      <c r="M2690" t="s">
        <v>43</v>
      </c>
      <c r="N2690" t="s">
        <v>5832</v>
      </c>
      <c r="O2690" t="s">
        <v>45</v>
      </c>
      <c r="P2690" t="s">
        <v>89</v>
      </c>
      <c r="Q2690" t="s">
        <v>5833</v>
      </c>
      <c r="R2690" s="4">
        <v>15.7</v>
      </c>
      <c r="S2690">
        <v>5</v>
      </c>
      <c r="T2690" s="3">
        <v>0</v>
      </c>
      <c r="U2690" s="4">
        <v>7.0650000000000004</v>
      </c>
      <c r="V2690" s="3">
        <f t="shared" ref="V2690:V2753" si="84">U2690/R2690</f>
        <v>0.45000000000000007</v>
      </c>
      <c r="W2690" t="str">
        <f t="shared" si="83"/>
        <v>Profit</v>
      </c>
    </row>
    <row r="2691" spans="1:23" x14ac:dyDescent="0.35">
      <c r="A2691">
        <v>2690</v>
      </c>
      <c r="B2691" t="s">
        <v>5834</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4">
        <v>5.2480000000000002</v>
      </c>
      <c r="S2691">
        <v>4</v>
      </c>
      <c r="T2691" s="3">
        <v>0.2</v>
      </c>
      <c r="U2691" s="4">
        <v>1.64</v>
      </c>
      <c r="V2691" s="3">
        <f t="shared" si="84"/>
        <v>0.31249999999999994</v>
      </c>
      <c r="W2691" t="str">
        <f t="shared" ref="W2691:W2754" si="85">IF(U2691&gt;=1,"Profit","Loss")</f>
        <v>Profit</v>
      </c>
    </row>
    <row r="2692" spans="1:23" x14ac:dyDescent="0.35">
      <c r="A2692">
        <v>2691</v>
      </c>
      <c r="B2692" t="s">
        <v>5835</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s="4">
        <v>5.3460000000000001</v>
      </c>
      <c r="S2692">
        <v>3</v>
      </c>
      <c r="T2692" s="3">
        <v>0.7</v>
      </c>
      <c r="U2692" s="4">
        <v>-4.4550000000000001</v>
      </c>
      <c r="V2692" s="3">
        <f t="shared" si="84"/>
        <v>-0.83333333333333337</v>
      </c>
      <c r="W2692" t="str">
        <f t="shared" si="85"/>
        <v>Loss</v>
      </c>
    </row>
    <row r="2693" spans="1:23" x14ac:dyDescent="0.35">
      <c r="A2693">
        <v>2692</v>
      </c>
      <c r="B2693" t="s">
        <v>5836</v>
      </c>
      <c r="C2693" s="2">
        <v>42610</v>
      </c>
      <c r="D2693" s="2">
        <v>42615</v>
      </c>
      <c r="E2693" t="s">
        <v>49</v>
      </c>
      <c r="F2693" t="s">
        <v>696</v>
      </c>
      <c r="G2693" t="s">
        <v>697</v>
      </c>
      <c r="H2693" t="s">
        <v>25</v>
      </c>
      <c r="I2693" t="s">
        <v>26</v>
      </c>
      <c r="J2693" t="s">
        <v>5837</v>
      </c>
      <c r="K2693" t="s">
        <v>456</v>
      </c>
      <c r="L2693">
        <v>80112</v>
      </c>
      <c r="M2693" t="s">
        <v>43</v>
      </c>
      <c r="N2693" t="s">
        <v>5838</v>
      </c>
      <c r="O2693" t="s">
        <v>45</v>
      </c>
      <c r="P2693" t="s">
        <v>89</v>
      </c>
      <c r="Q2693" t="s">
        <v>5839</v>
      </c>
      <c r="R2693" s="4">
        <v>15.48</v>
      </c>
      <c r="S2693">
        <v>3</v>
      </c>
      <c r="T2693" s="3">
        <v>0.2</v>
      </c>
      <c r="U2693" s="4">
        <v>5.6115000000000004</v>
      </c>
      <c r="V2693" s="3">
        <f t="shared" si="84"/>
        <v>0.36249999999999999</v>
      </c>
      <c r="W2693" t="str">
        <f t="shared" si="85"/>
        <v>Profit</v>
      </c>
    </row>
    <row r="2694" spans="1:23" x14ac:dyDescent="0.35">
      <c r="A2694">
        <v>2693</v>
      </c>
      <c r="B2694" t="s">
        <v>5836</v>
      </c>
      <c r="C2694" s="2">
        <v>42610</v>
      </c>
      <c r="D2694" s="2">
        <v>42615</v>
      </c>
      <c r="E2694" t="s">
        <v>49</v>
      </c>
      <c r="F2694" t="s">
        <v>696</v>
      </c>
      <c r="G2694" t="s">
        <v>697</v>
      </c>
      <c r="H2694" t="s">
        <v>25</v>
      </c>
      <c r="I2694" t="s">
        <v>26</v>
      </c>
      <c r="J2694" t="s">
        <v>5837</v>
      </c>
      <c r="K2694" t="s">
        <v>456</v>
      </c>
      <c r="L2694">
        <v>80112</v>
      </c>
      <c r="M2694" t="s">
        <v>43</v>
      </c>
      <c r="N2694" t="s">
        <v>5840</v>
      </c>
      <c r="O2694" t="s">
        <v>70</v>
      </c>
      <c r="P2694" t="s">
        <v>71</v>
      </c>
      <c r="Q2694" t="s">
        <v>5841</v>
      </c>
      <c r="R2694" s="4">
        <v>108.57599999999999</v>
      </c>
      <c r="S2694">
        <v>3</v>
      </c>
      <c r="T2694" s="3">
        <v>0.2</v>
      </c>
      <c r="U2694" s="4">
        <v>8.1432000000000002</v>
      </c>
      <c r="V2694" s="3">
        <f t="shared" si="84"/>
        <v>7.5000000000000011E-2</v>
      </c>
      <c r="W2694" t="str">
        <f t="shared" si="85"/>
        <v>Profit</v>
      </c>
    </row>
    <row r="2695" spans="1:23" x14ac:dyDescent="0.35">
      <c r="A2695">
        <v>2694</v>
      </c>
      <c r="B2695" t="s">
        <v>5842</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s="4">
        <v>109.9</v>
      </c>
      <c r="S2695">
        <v>5</v>
      </c>
      <c r="T2695" s="3">
        <v>0</v>
      </c>
      <c r="U2695" s="4">
        <v>37.366</v>
      </c>
      <c r="V2695" s="3">
        <f t="shared" si="84"/>
        <v>0.33999999999999997</v>
      </c>
      <c r="W2695" t="str">
        <f t="shared" si="85"/>
        <v>Profit</v>
      </c>
    </row>
    <row r="2696" spans="1:23" x14ac:dyDescent="0.35">
      <c r="A2696">
        <v>2695</v>
      </c>
      <c r="B2696" t="s">
        <v>5843</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5777</v>
      </c>
      <c r="R2696" s="4">
        <v>15.384</v>
      </c>
      <c r="S2696">
        <v>1</v>
      </c>
      <c r="T2696" s="3">
        <v>0.2</v>
      </c>
      <c r="U2696" s="4">
        <v>4.0382999999999996</v>
      </c>
      <c r="V2696" s="3">
        <f t="shared" si="84"/>
        <v>0.26249999999999996</v>
      </c>
      <c r="W2696" t="str">
        <f t="shared" si="85"/>
        <v>Profit</v>
      </c>
    </row>
    <row r="2697" spans="1:23" x14ac:dyDescent="0.35">
      <c r="A2697">
        <v>2696</v>
      </c>
      <c r="B2697" t="s">
        <v>5844</v>
      </c>
      <c r="C2697" s="2">
        <v>42407</v>
      </c>
      <c r="D2697" s="2">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4">
        <v>30.352</v>
      </c>
      <c r="S2697">
        <v>2</v>
      </c>
      <c r="T2697" s="3">
        <v>0.2</v>
      </c>
      <c r="U2697" s="4">
        <v>10.623200000000001</v>
      </c>
      <c r="V2697" s="3">
        <f t="shared" si="84"/>
        <v>0.35000000000000003</v>
      </c>
      <c r="W2697" t="str">
        <f t="shared" si="85"/>
        <v>Profit</v>
      </c>
    </row>
    <row r="2698" spans="1:23" x14ac:dyDescent="0.35">
      <c r="A2698">
        <v>2697</v>
      </c>
      <c r="B2698" t="s">
        <v>5847</v>
      </c>
      <c r="C2698" s="2">
        <v>41716</v>
      </c>
      <c r="D2698" s="2">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4">
        <v>821.3</v>
      </c>
      <c r="S2698">
        <v>4</v>
      </c>
      <c r="T2698" s="3">
        <v>0.5</v>
      </c>
      <c r="U2698" s="4">
        <v>-16.425999999999998</v>
      </c>
      <c r="V2698" s="3">
        <f t="shared" si="84"/>
        <v>-0.02</v>
      </c>
      <c r="W2698" t="str">
        <f t="shared" si="85"/>
        <v>Loss</v>
      </c>
    </row>
    <row r="2699" spans="1:23" x14ac:dyDescent="0.35">
      <c r="A2699">
        <v>2698</v>
      </c>
      <c r="B2699" t="s">
        <v>5847</v>
      </c>
      <c r="C2699" s="2">
        <v>41716</v>
      </c>
      <c r="D2699" s="2">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4">
        <v>22638.48</v>
      </c>
      <c r="S2699">
        <v>6</v>
      </c>
      <c r="T2699" s="3">
        <v>0.5</v>
      </c>
      <c r="U2699" s="4">
        <v>-1811.0784000000001</v>
      </c>
      <c r="V2699" s="3">
        <f t="shared" si="84"/>
        <v>-0.08</v>
      </c>
      <c r="W2699" t="str">
        <f t="shared" si="85"/>
        <v>Loss</v>
      </c>
    </row>
    <row r="2700" spans="1:23" x14ac:dyDescent="0.35">
      <c r="A2700">
        <v>2699</v>
      </c>
      <c r="B2700" t="s">
        <v>5847</v>
      </c>
      <c r="C2700" s="2">
        <v>41716</v>
      </c>
      <c r="D2700" s="2">
        <v>41721</v>
      </c>
      <c r="E2700" t="s">
        <v>49</v>
      </c>
      <c r="F2700" t="s">
        <v>5261</v>
      </c>
      <c r="G2700" t="s">
        <v>5262</v>
      </c>
      <c r="H2700" t="s">
        <v>101</v>
      </c>
      <c r="I2700" t="s">
        <v>26</v>
      </c>
      <c r="J2700" t="s">
        <v>1525</v>
      </c>
      <c r="K2700" t="s">
        <v>53</v>
      </c>
      <c r="L2700">
        <v>32216</v>
      </c>
      <c r="M2700" t="s">
        <v>29</v>
      </c>
      <c r="N2700" t="s">
        <v>567</v>
      </c>
      <c r="O2700" t="s">
        <v>45</v>
      </c>
      <c r="P2700" t="s">
        <v>89</v>
      </c>
      <c r="Q2700" t="s">
        <v>568</v>
      </c>
      <c r="R2700" s="4">
        <v>21.376000000000001</v>
      </c>
      <c r="S2700">
        <v>4</v>
      </c>
      <c r="T2700" s="3">
        <v>0.2</v>
      </c>
      <c r="U2700" s="4">
        <v>7.4816000000000003</v>
      </c>
      <c r="V2700" s="3">
        <f t="shared" si="84"/>
        <v>0.35</v>
      </c>
      <c r="W2700" t="str">
        <f t="shared" si="85"/>
        <v>Profit</v>
      </c>
    </row>
    <row r="2701" spans="1:23" x14ac:dyDescent="0.35">
      <c r="A2701">
        <v>2700</v>
      </c>
      <c r="B2701" t="s">
        <v>5847</v>
      </c>
      <c r="C2701" s="2">
        <v>41716</v>
      </c>
      <c r="D2701" s="2">
        <v>41721</v>
      </c>
      <c r="E2701" t="s">
        <v>49</v>
      </c>
      <c r="F2701" t="s">
        <v>5261</v>
      </c>
      <c r="G2701" t="s">
        <v>5262</v>
      </c>
      <c r="H2701" t="s">
        <v>101</v>
      </c>
      <c r="I2701" t="s">
        <v>26</v>
      </c>
      <c r="J2701" t="s">
        <v>1525</v>
      </c>
      <c r="K2701" t="s">
        <v>53</v>
      </c>
      <c r="L2701">
        <v>32216</v>
      </c>
      <c r="M2701" t="s">
        <v>29</v>
      </c>
      <c r="N2701" t="s">
        <v>5852</v>
      </c>
      <c r="O2701" t="s">
        <v>45</v>
      </c>
      <c r="P2701" t="s">
        <v>67</v>
      </c>
      <c r="Q2701" t="s">
        <v>5853</v>
      </c>
      <c r="R2701" s="4">
        <v>8.016</v>
      </c>
      <c r="S2701">
        <v>3</v>
      </c>
      <c r="T2701" s="3">
        <v>0.2</v>
      </c>
      <c r="U2701" s="4">
        <v>1.002</v>
      </c>
      <c r="V2701" s="3">
        <f t="shared" si="84"/>
        <v>0.125</v>
      </c>
      <c r="W2701" t="str">
        <f t="shared" si="85"/>
        <v>Profit</v>
      </c>
    </row>
    <row r="2702" spans="1:23" x14ac:dyDescent="0.35">
      <c r="A2702">
        <v>2701</v>
      </c>
      <c r="B2702" t="s">
        <v>5847</v>
      </c>
      <c r="C2702" s="2">
        <v>41716</v>
      </c>
      <c r="D2702" s="2">
        <v>41721</v>
      </c>
      <c r="E2702" t="s">
        <v>49</v>
      </c>
      <c r="F2702" t="s">
        <v>5261</v>
      </c>
      <c r="G2702" t="s">
        <v>5262</v>
      </c>
      <c r="H2702" t="s">
        <v>101</v>
      </c>
      <c r="I2702" t="s">
        <v>26</v>
      </c>
      <c r="J2702" t="s">
        <v>1525</v>
      </c>
      <c r="K2702" t="s">
        <v>53</v>
      </c>
      <c r="L2702">
        <v>32216</v>
      </c>
      <c r="M2702" t="s">
        <v>29</v>
      </c>
      <c r="N2702" t="s">
        <v>3964</v>
      </c>
      <c r="O2702" t="s">
        <v>31</v>
      </c>
      <c r="P2702" t="s">
        <v>64</v>
      </c>
      <c r="Q2702" t="s">
        <v>5777</v>
      </c>
      <c r="R2702" s="4">
        <v>30.768000000000001</v>
      </c>
      <c r="S2702">
        <v>2</v>
      </c>
      <c r="T2702" s="3">
        <v>0.2</v>
      </c>
      <c r="U2702" s="4">
        <v>8.0765999999999991</v>
      </c>
      <c r="V2702" s="3">
        <f t="shared" si="84"/>
        <v>0.26249999999999996</v>
      </c>
      <c r="W2702" t="str">
        <f t="shared" si="85"/>
        <v>Profit</v>
      </c>
    </row>
    <row r="2703" spans="1:23" x14ac:dyDescent="0.35">
      <c r="A2703">
        <v>2702</v>
      </c>
      <c r="B2703" t="s">
        <v>5847</v>
      </c>
      <c r="C2703" s="2">
        <v>41716</v>
      </c>
      <c r="D2703" s="2">
        <v>41721</v>
      </c>
      <c r="E2703" t="s">
        <v>49</v>
      </c>
      <c r="F2703" t="s">
        <v>5261</v>
      </c>
      <c r="G2703" t="s">
        <v>5262</v>
      </c>
      <c r="H2703" t="s">
        <v>101</v>
      </c>
      <c r="I2703" t="s">
        <v>26</v>
      </c>
      <c r="J2703" t="s">
        <v>1525</v>
      </c>
      <c r="K2703" t="s">
        <v>53</v>
      </c>
      <c r="L2703">
        <v>32216</v>
      </c>
      <c r="M2703" t="s">
        <v>29</v>
      </c>
      <c r="N2703" t="s">
        <v>2140</v>
      </c>
      <c r="O2703" t="s">
        <v>45</v>
      </c>
      <c r="P2703" t="s">
        <v>268</v>
      </c>
      <c r="Q2703" t="s">
        <v>562</v>
      </c>
      <c r="R2703" s="4">
        <v>18.936</v>
      </c>
      <c r="S2703">
        <v>3</v>
      </c>
      <c r="T2703" s="3">
        <v>0.2</v>
      </c>
      <c r="U2703" s="4">
        <v>5.9175000000000004</v>
      </c>
      <c r="V2703" s="3">
        <f t="shared" si="84"/>
        <v>0.3125</v>
      </c>
      <c r="W2703" t="str">
        <f t="shared" si="85"/>
        <v>Profit</v>
      </c>
    </row>
    <row r="2704" spans="1:23" x14ac:dyDescent="0.35">
      <c r="A2704">
        <v>2703</v>
      </c>
      <c r="B2704" t="s">
        <v>5847</v>
      </c>
      <c r="C2704" s="2">
        <v>41716</v>
      </c>
      <c r="D2704" s="2">
        <v>41721</v>
      </c>
      <c r="E2704" t="s">
        <v>49</v>
      </c>
      <c r="F2704" t="s">
        <v>5261</v>
      </c>
      <c r="G2704" t="s">
        <v>5262</v>
      </c>
      <c r="H2704" t="s">
        <v>101</v>
      </c>
      <c r="I2704" t="s">
        <v>26</v>
      </c>
      <c r="J2704" t="s">
        <v>1525</v>
      </c>
      <c r="K2704" t="s">
        <v>53</v>
      </c>
      <c r="L2704">
        <v>32216</v>
      </c>
      <c r="M2704" t="s">
        <v>29</v>
      </c>
      <c r="N2704" t="s">
        <v>4630</v>
      </c>
      <c r="O2704" t="s">
        <v>31</v>
      </c>
      <c r="P2704" t="s">
        <v>64</v>
      </c>
      <c r="Q2704" t="s">
        <v>4631</v>
      </c>
      <c r="R2704" s="4">
        <v>122.352</v>
      </c>
      <c r="S2704">
        <v>3</v>
      </c>
      <c r="T2704" s="3">
        <v>0.2</v>
      </c>
      <c r="U2704" s="4">
        <v>15.294</v>
      </c>
      <c r="V2704" s="3">
        <f t="shared" si="84"/>
        <v>0.125</v>
      </c>
      <c r="W2704" t="str">
        <f t="shared" si="85"/>
        <v>Profit</v>
      </c>
    </row>
    <row r="2705" spans="1:23" x14ac:dyDescent="0.35">
      <c r="A2705">
        <v>2704</v>
      </c>
      <c r="B2705" t="s">
        <v>5854</v>
      </c>
      <c r="C2705" s="2">
        <v>41783</v>
      </c>
      <c r="D2705" s="2">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4">
        <v>116.28</v>
      </c>
      <c r="S2705">
        <v>3</v>
      </c>
      <c r="T2705" s="3">
        <v>0</v>
      </c>
      <c r="U2705" s="4">
        <v>56.977200000000003</v>
      </c>
      <c r="V2705" s="3">
        <f t="shared" si="84"/>
        <v>0.49000000000000005</v>
      </c>
      <c r="W2705" t="str">
        <f t="shared" si="85"/>
        <v>Profit</v>
      </c>
    </row>
    <row r="2706" spans="1:23" x14ac:dyDescent="0.35">
      <c r="A2706">
        <v>2705</v>
      </c>
      <c r="B2706" t="s">
        <v>5857</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s="4">
        <v>132.6</v>
      </c>
      <c r="S2706">
        <v>6</v>
      </c>
      <c r="T2706" s="3">
        <v>0</v>
      </c>
      <c r="U2706" s="4">
        <v>17.238</v>
      </c>
      <c r="V2706" s="3">
        <f t="shared" si="84"/>
        <v>0.13</v>
      </c>
      <c r="W2706" t="str">
        <f t="shared" si="85"/>
        <v>Profit</v>
      </c>
    </row>
    <row r="2707" spans="1:23" x14ac:dyDescent="0.35">
      <c r="A2707">
        <v>2706</v>
      </c>
      <c r="B2707" t="s">
        <v>5858</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4">
        <v>16.68</v>
      </c>
      <c r="S2707">
        <v>2</v>
      </c>
      <c r="T2707" s="3">
        <v>0</v>
      </c>
      <c r="U2707" s="4">
        <v>4.3368000000000002</v>
      </c>
      <c r="V2707" s="3">
        <f t="shared" si="84"/>
        <v>0.26</v>
      </c>
      <c r="W2707" t="str">
        <f t="shared" si="85"/>
        <v>Profit</v>
      </c>
    </row>
    <row r="2708" spans="1:23" x14ac:dyDescent="0.35">
      <c r="A2708">
        <v>2707</v>
      </c>
      <c r="B2708" t="s">
        <v>5858</v>
      </c>
      <c r="C2708" s="2">
        <v>42902</v>
      </c>
      <c r="D2708" s="2">
        <v>42907</v>
      </c>
      <c r="E2708" t="s">
        <v>49</v>
      </c>
      <c r="F2708" t="s">
        <v>3684</v>
      </c>
      <c r="G2708" t="s">
        <v>3685</v>
      </c>
      <c r="H2708" t="s">
        <v>101</v>
      </c>
      <c r="I2708" t="s">
        <v>26</v>
      </c>
      <c r="J2708" t="s">
        <v>667</v>
      </c>
      <c r="K2708" t="s">
        <v>668</v>
      </c>
      <c r="L2708">
        <v>88220</v>
      </c>
      <c r="M2708" t="s">
        <v>43</v>
      </c>
      <c r="N2708" t="s">
        <v>5859</v>
      </c>
      <c r="O2708" t="s">
        <v>45</v>
      </c>
      <c r="P2708" t="s">
        <v>89</v>
      </c>
      <c r="Q2708" t="s">
        <v>5860</v>
      </c>
      <c r="R2708" s="4">
        <v>19.440000000000001</v>
      </c>
      <c r="S2708">
        <v>3</v>
      </c>
      <c r="T2708" s="3">
        <v>0</v>
      </c>
      <c r="U2708" s="4">
        <v>9.3312000000000008</v>
      </c>
      <c r="V2708" s="3">
        <f t="shared" si="84"/>
        <v>0.48000000000000004</v>
      </c>
      <c r="W2708" t="str">
        <f t="shared" si="85"/>
        <v>Profit</v>
      </c>
    </row>
    <row r="2709" spans="1:23" x14ac:dyDescent="0.35">
      <c r="A2709">
        <v>2708</v>
      </c>
      <c r="B2709" t="s">
        <v>5858</v>
      </c>
      <c r="C2709" s="2">
        <v>42902</v>
      </c>
      <c r="D2709" s="2">
        <v>42907</v>
      </c>
      <c r="E2709" t="s">
        <v>49</v>
      </c>
      <c r="F2709" t="s">
        <v>3684</v>
      </c>
      <c r="G2709" t="s">
        <v>3685</v>
      </c>
      <c r="H2709" t="s">
        <v>101</v>
      </c>
      <c r="I2709" t="s">
        <v>26</v>
      </c>
      <c r="J2709" t="s">
        <v>667</v>
      </c>
      <c r="K2709" t="s">
        <v>668</v>
      </c>
      <c r="L2709">
        <v>88220</v>
      </c>
      <c r="M2709" t="s">
        <v>43</v>
      </c>
      <c r="N2709" t="s">
        <v>5861</v>
      </c>
      <c r="O2709" t="s">
        <v>45</v>
      </c>
      <c r="P2709" t="s">
        <v>89</v>
      </c>
      <c r="Q2709" t="s">
        <v>5862</v>
      </c>
      <c r="R2709" s="4">
        <v>192.16</v>
      </c>
      <c r="S2709">
        <v>4</v>
      </c>
      <c r="T2709" s="3">
        <v>0</v>
      </c>
      <c r="U2709" s="4">
        <v>92.236800000000002</v>
      </c>
      <c r="V2709" s="3">
        <f t="shared" si="84"/>
        <v>0.48000000000000004</v>
      </c>
      <c r="W2709" t="str">
        <f t="shared" si="85"/>
        <v>Profit</v>
      </c>
    </row>
    <row r="2710" spans="1:23" x14ac:dyDescent="0.35">
      <c r="A2710">
        <v>2709</v>
      </c>
      <c r="B2710" t="s">
        <v>5863</v>
      </c>
      <c r="C2710" s="2">
        <v>42034</v>
      </c>
      <c r="D2710" s="2">
        <v>42041</v>
      </c>
      <c r="E2710" t="s">
        <v>49</v>
      </c>
      <c r="F2710" t="s">
        <v>1961</v>
      </c>
      <c r="G2710" t="s">
        <v>1962</v>
      </c>
      <c r="H2710" t="s">
        <v>25</v>
      </c>
      <c r="I2710" t="s">
        <v>26</v>
      </c>
      <c r="J2710" t="s">
        <v>41</v>
      </c>
      <c r="K2710" t="s">
        <v>42</v>
      </c>
      <c r="L2710">
        <v>90049</v>
      </c>
      <c r="M2710" t="s">
        <v>43</v>
      </c>
      <c r="N2710" t="s">
        <v>5864</v>
      </c>
      <c r="O2710" t="s">
        <v>31</v>
      </c>
      <c r="P2710" t="s">
        <v>64</v>
      </c>
      <c r="Q2710" t="s">
        <v>5865</v>
      </c>
      <c r="R2710" s="4">
        <v>227.36</v>
      </c>
      <c r="S2710">
        <v>7</v>
      </c>
      <c r="T2710" s="3">
        <v>0</v>
      </c>
      <c r="U2710" s="4">
        <v>81.849599999999995</v>
      </c>
      <c r="V2710" s="3">
        <f t="shared" si="84"/>
        <v>0.35999999999999993</v>
      </c>
      <c r="W2710" t="str">
        <f t="shared" si="85"/>
        <v>Profit</v>
      </c>
    </row>
    <row r="2711" spans="1:23" x14ac:dyDescent="0.35">
      <c r="A2711">
        <v>2710</v>
      </c>
      <c r="B2711" t="s">
        <v>5863</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s="4">
        <v>1919.9760000000001</v>
      </c>
      <c r="S2711">
        <v>3</v>
      </c>
      <c r="T2711" s="3">
        <v>0.2</v>
      </c>
      <c r="U2711" s="4">
        <v>215.9973</v>
      </c>
      <c r="V2711" s="3">
        <f t="shared" si="84"/>
        <v>0.11249999999999999</v>
      </c>
      <c r="W2711" t="str">
        <f t="shared" si="85"/>
        <v>Profit</v>
      </c>
    </row>
    <row r="2712" spans="1:23" x14ac:dyDescent="0.35">
      <c r="A2712">
        <v>2711</v>
      </c>
      <c r="B2712" t="s">
        <v>5866</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s="4">
        <v>12.827999999999999</v>
      </c>
      <c r="S2712">
        <v>2</v>
      </c>
      <c r="T2712" s="3">
        <v>0.7</v>
      </c>
      <c r="U2712" s="4">
        <v>-8.9795999999999996</v>
      </c>
      <c r="V2712" s="3">
        <f t="shared" si="84"/>
        <v>-0.7</v>
      </c>
      <c r="W2712" t="str">
        <f t="shared" si="85"/>
        <v>Loss</v>
      </c>
    </row>
    <row r="2713" spans="1:23" x14ac:dyDescent="0.35">
      <c r="A2713">
        <v>2712</v>
      </c>
      <c r="B2713" t="s">
        <v>5867</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4">
        <v>45.887999999999998</v>
      </c>
      <c r="S2713">
        <v>4</v>
      </c>
      <c r="T2713" s="3">
        <v>0.2</v>
      </c>
      <c r="U2713" s="4">
        <v>9.1776</v>
      </c>
      <c r="V2713" s="3">
        <f t="shared" si="84"/>
        <v>0.2</v>
      </c>
      <c r="W2713" t="str">
        <f t="shared" si="85"/>
        <v>Profit</v>
      </c>
    </row>
    <row r="2714" spans="1:23" x14ac:dyDescent="0.35">
      <c r="A2714">
        <v>2713</v>
      </c>
      <c r="B2714" t="s">
        <v>5868</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s="4">
        <v>60.12</v>
      </c>
      <c r="S2714">
        <v>9</v>
      </c>
      <c r="T2714" s="3">
        <v>0</v>
      </c>
      <c r="U2714" s="4">
        <v>22.244399999999999</v>
      </c>
      <c r="V2714" s="3">
        <f t="shared" si="84"/>
        <v>0.37</v>
      </c>
      <c r="W2714" t="str">
        <f t="shared" si="85"/>
        <v>Profit</v>
      </c>
    </row>
    <row r="2715" spans="1:23" x14ac:dyDescent="0.35">
      <c r="A2715">
        <v>2714</v>
      </c>
      <c r="B2715" t="s">
        <v>5869</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5870</v>
      </c>
      <c r="R2715" s="4">
        <v>302.37599999999998</v>
      </c>
      <c r="S2715">
        <v>3</v>
      </c>
      <c r="T2715" s="3">
        <v>0.2</v>
      </c>
      <c r="U2715" s="4">
        <v>37.796999999999997</v>
      </c>
      <c r="V2715" s="3">
        <f t="shared" si="84"/>
        <v>0.125</v>
      </c>
      <c r="W2715" t="str">
        <f t="shared" si="85"/>
        <v>Profit</v>
      </c>
    </row>
    <row r="2716" spans="1:23" x14ac:dyDescent="0.35">
      <c r="A2716">
        <v>2715</v>
      </c>
      <c r="B2716" t="s">
        <v>5871</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s="4">
        <v>13.9</v>
      </c>
      <c r="S2716">
        <v>5</v>
      </c>
      <c r="T2716" s="3">
        <v>0</v>
      </c>
      <c r="U2716" s="4">
        <v>5.56</v>
      </c>
      <c r="V2716" s="3">
        <f t="shared" si="84"/>
        <v>0.39999999999999997</v>
      </c>
      <c r="W2716" t="str">
        <f t="shared" si="85"/>
        <v>Profit</v>
      </c>
    </row>
    <row r="2717" spans="1:23" x14ac:dyDescent="0.35">
      <c r="A2717">
        <v>2716</v>
      </c>
      <c r="B2717" t="s">
        <v>5872</v>
      </c>
      <c r="C2717" s="2">
        <v>41977</v>
      </c>
      <c r="D2717" s="2">
        <v>41981</v>
      </c>
      <c r="E2717" t="s">
        <v>49</v>
      </c>
      <c r="F2717" t="s">
        <v>3673</v>
      </c>
      <c r="G2717" t="s">
        <v>3674</v>
      </c>
      <c r="H2717" t="s">
        <v>40</v>
      </c>
      <c r="I2717" t="s">
        <v>26</v>
      </c>
      <c r="J2717" t="s">
        <v>265</v>
      </c>
      <c r="K2717" t="s">
        <v>266</v>
      </c>
      <c r="L2717">
        <v>10024</v>
      </c>
      <c r="M2717" t="s">
        <v>147</v>
      </c>
      <c r="N2717" t="s">
        <v>5873</v>
      </c>
      <c r="O2717" t="s">
        <v>70</v>
      </c>
      <c r="P2717" t="s">
        <v>71</v>
      </c>
      <c r="Q2717" t="s">
        <v>5874</v>
      </c>
      <c r="R2717" s="4">
        <v>129.97999999999999</v>
      </c>
      <c r="S2717">
        <v>2</v>
      </c>
      <c r="T2717" s="3">
        <v>0</v>
      </c>
      <c r="U2717" s="4">
        <v>62.3904</v>
      </c>
      <c r="V2717" s="3">
        <f t="shared" si="84"/>
        <v>0.48000000000000004</v>
      </c>
      <c r="W2717" t="str">
        <f t="shared" si="85"/>
        <v>Profit</v>
      </c>
    </row>
    <row r="2718" spans="1:23" x14ac:dyDescent="0.35">
      <c r="A2718">
        <v>2717</v>
      </c>
      <c r="B2718" t="s">
        <v>5875</v>
      </c>
      <c r="C2718" s="2">
        <v>42973</v>
      </c>
      <c r="D2718" s="2">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4">
        <v>71.98</v>
      </c>
      <c r="S2718">
        <v>2</v>
      </c>
      <c r="T2718" s="3">
        <v>0</v>
      </c>
      <c r="U2718" s="4">
        <v>15.1158</v>
      </c>
      <c r="V2718" s="3">
        <f t="shared" si="84"/>
        <v>0.21</v>
      </c>
      <c r="W2718" t="str">
        <f t="shared" si="85"/>
        <v>Profit</v>
      </c>
    </row>
    <row r="2719" spans="1:23" x14ac:dyDescent="0.35">
      <c r="A2719">
        <v>2718</v>
      </c>
      <c r="B2719" t="s">
        <v>5878</v>
      </c>
      <c r="C2719" s="2">
        <v>41889</v>
      </c>
      <c r="D2719" s="2">
        <v>41895</v>
      </c>
      <c r="E2719" t="s">
        <v>49</v>
      </c>
      <c r="F2719" t="s">
        <v>5184</v>
      </c>
      <c r="G2719" t="s">
        <v>5185</v>
      </c>
      <c r="H2719" t="s">
        <v>25</v>
      </c>
      <c r="I2719" t="s">
        <v>26</v>
      </c>
      <c r="J2719" t="s">
        <v>265</v>
      </c>
      <c r="K2719" t="s">
        <v>266</v>
      </c>
      <c r="L2719">
        <v>10024</v>
      </c>
      <c r="M2719" t="s">
        <v>147</v>
      </c>
      <c r="N2719" t="s">
        <v>5879</v>
      </c>
      <c r="O2719" t="s">
        <v>70</v>
      </c>
      <c r="P2719" t="s">
        <v>71</v>
      </c>
      <c r="Q2719" t="s">
        <v>5880</v>
      </c>
      <c r="R2719" s="4">
        <v>377.97</v>
      </c>
      <c r="S2719">
        <v>3</v>
      </c>
      <c r="T2719" s="3">
        <v>0</v>
      </c>
      <c r="U2719" s="4">
        <v>109.6113</v>
      </c>
      <c r="V2719" s="3">
        <f t="shared" si="84"/>
        <v>0.28999999999999998</v>
      </c>
      <c r="W2719" t="str">
        <f t="shared" si="85"/>
        <v>Profit</v>
      </c>
    </row>
    <row r="2720" spans="1:23" x14ac:dyDescent="0.35">
      <c r="A2720">
        <v>2719</v>
      </c>
      <c r="B2720" t="s">
        <v>5881</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s="4">
        <v>124.36</v>
      </c>
      <c r="S2720">
        <v>2</v>
      </c>
      <c r="T2720" s="3">
        <v>0</v>
      </c>
      <c r="U2720" s="4">
        <v>33.577199999999998</v>
      </c>
      <c r="V2720" s="3">
        <f t="shared" si="84"/>
        <v>0.26999999999999996</v>
      </c>
      <c r="W2720" t="str">
        <f t="shared" si="85"/>
        <v>Profit</v>
      </c>
    </row>
    <row r="2721" spans="1:23" x14ac:dyDescent="0.35">
      <c r="A2721">
        <v>2720</v>
      </c>
      <c r="B2721" t="s">
        <v>5882</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s="4">
        <v>23.975999999999999</v>
      </c>
      <c r="S2721">
        <v>3</v>
      </c>
      <c r="T2721" s="3">
        <v>0.6</v>
      </c>
      <c r="U2721" s="4">
        <v>-14.3856</v>
      </c>
      <c r="V2721" s="3">
        <f t="shared" si="84"/>
        <v>-0.6</v>
      </c>
      <c r="W2721" t="str">
        <f t="shared" si="85"/>
        <v>Loss</v>
      </c>
    </row>
    <row r="2722" spans="1:23" x14ac:dyDescent="0.35">
      <c r="A2722">
        <v>2721</v>
      </c>
      <c r="B2722" t="s">
        <v>5883</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s="4">
        <v>8.3759999999999994</v>
      </c>
      <c r="S2722">
        <v>3</v>
      </c>
      <c r="T2722" s="3">
        <v>0.2</v>
      </c>
      <c r="U2722" s="4">
        <v>2.7222</v>
      </c>
      <c r="V2722" s="3">
        <f t="shared" si="84"/>
        <v>0.32500000000000001</v>
      </c>
      <c r="W2722" t="str">
        <f t="shared" si="85"/>
        <v>Profit</v>
      </c>
    </row>
    <row r="2723" spans="1:23" x14ac:dyDescent="0.35">
      <c r="A2723">
        <v>2722</v>
      </c>
      <c r="B2723" t="s">
        <v>5883</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s="4">
        <v>58.24</v>
      </c>
      <c r="S2723">
        <v>5</v>
      </c>
      <c r="T2723" s="3">
        <v>0.2</v>
      </c>
      <c r="U2723" s="4">
        <v>5.0960000000000001</v>
      </c>
      <c r="V2723" s="3">
        <f t="shared" si="84"/>
        <v>8.7499999999999994E-2</v>
      </c>
      <c r="W2723" t="str">
        <f t="shared" si="85"/>
        <v>Profit</v>
      </c>
    </row>
    <row r="2724" spans="1:23" x14ac:dyDescent="0.35">
      <c r="A2724">
        <v>2723</v>
      </c>
      <c r="B2724" t="s">
        <v>5884</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s="4">
        <v>81.2</v>
      </c>
      <c r="S2724">
        <v>5</v>
      </c>
      <c r="T2724" s="3">
        <v>0</v>
      </c>
      <c r="U2724" s="4">
        <v>12.18</v>
      </c>
      <c r="V2724" s="3">
        <f t="shared" si="84"/>
        <v>0.15</v>
      </c>
      <c r="W2724" t="str">
        <f t="shared" si="85"/>
        <v>Profit</v>
      </c>
    </row>
    <row r="2725" spans="1:23" x14ac:dyDescent="0.35">
      <c r="A2725">
        <v>2724</v>
      </c>
      <c r="B2725" t="s">
        <v>5885</v>
      </c>
      <c r="C2725" s="2">
        <v>41916</v>
      </c>
      <c r="D2725" s="2">
        <v>41920</v>
      </c>
      <c r="E2725" t="s">
        <v>49</v>
      </c>
      <c r="F2725" t="s">
        <v>5886</v>
      </c>
      <c r="G2725" t="s">
        <v>5887</v>
      </c>
      <c r="H2725" t="s">
        <v>25</v>
      </c>
      <c r="I2725" t="s">
        <v>26</v>
      </c>
      <c r="J2725" t="s">
        <v>2109</v>
      </c>
      <c r="K2725" t="s">
        <v>42</v>
      </c>
      <c r="L2725">
        <v>94591</v>
      </c>
      <c r="M2725" t="s">
        <v>43</v>
      </c>
      <c r="N2725" t="s">
        <v>1074</v>
      </c>
      <c r="O2725" t="s">
        <v>45</v>
      </c>
      <c r="P2725" t="s">
        <v>46</v>
      </c>
      <c r="Q2725" t="s">
        <v>1075</v>
      </c>
      <c r="R2725" s="4">
        <v>14.45</v>
      </c>
      <c r="S2725">
        <v>5</v>
      </c>
      <c r="T2725" s="3">
        <v>0</v>
      </c>
      <c r="U2725" s="4">
        <v>6.7915000000000001</v>
      </c>
      <c r="V2725" s="3">
        <f t="shared" si="84"/>
        <v>0.47000000000000003</v>
      </c>
      <c r="W2725" t="str">
        <f t="shared" si="85"/>
        <v>Profit</v>
      </c>
    </row>
    <row r="2726" spans="1:23" x14ac:dyDescent="0.35">
      <c r="A2726">
        <v>2725</v>
      </c>
      <c r="B2726" t="s">
        <v>5885</v>
      </c>
      <c r="C2726" s="2">
        <v>41916</v>
      </c>
      <c r="D2726" s="2">
        <v>41920</v>
      </c>
      <c r="E2726" t="s">
        <v>49</v>
      </c>
      <c r="F2726" t="s">
        <v>5886</v>
      </c>
      <c r="G2726" t="s">
        <v>5887</v>
      </c>
      <c r="H2726" t="s">
        <v>25</v>
      </c>
      <c r="I2726" t="s">
        <v>26</v>
      </c>
      <c r="J2726" t="s">
        <v>2109</v>
      </c>
      <c r="K2726" t="s">
        <v>42</v>
      </c>
      <c r="L2726">
        <v>94591</v>
      </c>
      <c r="M2726" t="s">
        <v>43</v>
      </c>
      <c r="N2726" t="s">
        <v>3842</v>
      </c>
      <c r="O2726" t="s">
        <v>45</v>
      </c>
      <c r="P2726" t="s">
        <v>74</v>
      </c>
      <c r="Q2726" t="s">
        <v>3843</v>
      </c>
      <c r="R2726" s="4">
        <v>95.647999999999996</v>
      </c>
      <c r="S2726">
        <v>2</v>
      </c>
      <c r="T2726" s="3">
        <v>0.2</v>
      </c>
      <c r="U2726" s="4">
        <v>31.085599999999999</v>
      </c>
      <c r="V2726" s="3">
        <f t="shared" si="84"/>
        <v>0.32500000000000001</v>
      </c>
      <c r="W2726" t="str">
        <f t="shared" si="85"/>
        <v>Profit</v>
      </c>
    </row>
    <row r="2727" spans="1:23" x14ac:dyDescent="0.35">
      <c r="A2727">
        <v>2726</v>
      </c>
      <c r="B2727" t="s">
        <v>5888</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s="4">
        <v>359.97</v>
      </c>
      <c r="S2727">
        <v>5</v>
      </c>
      <c r="T2727" s="3">
        <v>0.4</v>
      </c>
      <c r="U2727" s="4">
        <v>-71.994</v>
      </c>
      <c r="V2727" s="3">
        <f t="shared" si="84"/>
        <v>-0.19999999999999998</v>
      </c>
      <c r="W2727" t="str">
        <f t="shared" si="85"/>
        <v>Loss</v>
      </c>
    </row>
    <row r="2728" spans="1:23" x14ac:dyDescent="0.35">
      <c r="A2728">
        <v>2727</v>
      </c>
      <c r="B2728" t="s">
        <v>5888</v>
      </c>
      <c r="C2728" s="2">
        <v>43046</v>
      </c>
      <c r="D2728" s="2">
        <v>43052</v>
      </c>
      <c r="E2728" t="s">
        <v>49</v>
      </c>
      <c r="F2728" t="s">
        <v>1831</v>
      </c>
      <c r="G2728" t="s">
        <v>1832</v>
      </c>
      <c r="H2728" t="s">
        <v>25</v>
      </c>
      <c r="I2728" t="s">
        <v>26</v>
      </c>
      <c r="J2728" t="s">
        <v>145</v>
      </c>
      <c r="K2728" t="s">
        <v>146</v>
      </c>
      <c r="L2728">
        <v>19120</v>
      </c>
      <c r="M2728" t="s">
        <v>147</v>
      </c>
      <c r="N2728" t="s">
        <v>5511</v>
      </c>
      <c r="O2728" t="s">
        <v>31</v>
      </c>
      <c r="P2728" t="s">
        <v>55</v>
      </c>
      <c r="Q2728" t="s">
        <v>5512</v>
      </c>
      <c r="R2728" s="4">
        <v>350.35199999999998</v>
      </c>
      <c r="S2728">
        <v>4</v>
      </c>
      <c r="T2728" s="3">
        <v>0.4</v>
      </c>
      <c r="U2728" s="4">
        <v>-140.14080000000001</v>
      </c>
      <c r="V2728" s="3">
        <f t="shared" si="84"/>
        <v>-0.40000000000000008</v>
      </c>
      <c r="W2728" t="str">
        <f t="shared" si="85"/>
        <v>Loss</v>
      </c>
    </row>
    <row r="2729" spans="1:23" x14ac:dyDescent="0.35">
      <c r="A2729">
        <v>2728</v>
      </c>
      <c r="B2729" t="s">
        <v>5889</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s="4">
        <v>1.641</v>
      </c>
      <c r="S2729">
        <v>1</v>
      </c>
      <c r="T2729" s="3">
        <v>0.7</v>
      </c>
      <c r="U2729" s="4">
        <v>-1.3128</v>
      </c>
      <c r="V2729" s="3">
        <f t="shared" si="84"/>
        <v>-0.79999999999999993</v>
      </c>
      <c r="W2729" t="str">
        <f t="shared" si="85"/>
        <v>Loss</v>
      </c>
    </row>
    <row r="2730" spans="1:23" x14ac:dyDescent="0.35">
      <c r="A2730">
        <v>2729</v>
      </c>
      <c r="B2730" t="s">
        <v>5889</v>
      </c>
      <c r="C2730" s="2">
        <v>43091</v>
      </c>
      <c r="D2730" s="2">
        <v>43093</v>
      </c>
      <c r="E2730" t="s">
        <v>187</v>
      </c>
      <c r="F2730" t="s">
        <v>745</v>
      </c>
      <c r="G2730" t="s">
        <v>746</v>
      </c>
      <c r="H2730" t="s">
        <v>25</v>
      </c>
      <c r="I2730" t="s">
        <v>26</v>
      </c>
      <c r="J2730" t="s">
        <v>2841</v>
      </c>
      <c r="K2730" t="s">
        <v>497</v>
      </c>
      <c r="L2730">
        <v>43615</v>
      </c>
      <c r="M2730" t="s">
        <v>147</v>
      </c>
      <c r="N2730" t="s">
        <v>5461</v>
      </c>
      <c r="O2730" t="s">
        <v>70</v>
      </c>
      <c r="P2730" t="s">
        <v>71</v>
      </c>
      <c r="Q2730" t="s">
        <v>5462</v>
      </c>
      <c r="R2730" s="4">
        <v>629.95799999999997</v>
      </c>
      <c r="S2730">
        <v>7</v>
      </c>
      <c r="T2730" s="3">
        <v>0.4</v>
      </c>
      <c r="U2730" s="4">
        <v>94.493700000000004</v>
      </c>
      <c r="V2730" s="3">
        <f t="shared" si="84"/>
        <v>0.15000000000000002</v>
      </c>
      <c r="W2730" t="str">
        <f t="shared" si="85"/>
        <v>Profit</v>
      </c>
    </row>
    <row r="2731" spans="1:23" x14ac:dyDescent="0.35">
      <c r="A2731">
        <v>2730</v>
      </c>
      <c r="B2731" t="s">
        <v>5890</v>
      </c>
      <c r="C2731" s="2">
        <v>42779</v>
      </c>
      <c r="D2731" s="2">
        <v>42785</v>
      </c>
      <c r="E2731" t="s">
        <v>49</v>
      </c>
      <c r="F2731" t="s">
        <v>5891</v>
      </c>
      <c r="G2731" t="s">
        <v>5892</v>
      </c>
      <c r="H2731" t="s">
        <v>25</v>
      </c>
      <c r="I2731" t="s">
        <v>26</v>
      </c>
      <c r="J2731" t="s">
        <v>94</v>
      </c>
      <c r="K2731" t="s">
        <v>95</v>
      </c>
      <c r="L2731">
        <v>98105</v>
      </c>
      <c r="M2731" t="s">
        <v>43</v>
      </c>
      <c r="N2731" t="s">
        <v>640</v>
      </c>
      <c r="O2731" t="s">
        <v>45</v>
      </c>
      <c r="P2731" t="s">
        <v>67</v>
      </c>
      <c r="Q2731" t="s">
        <v>641</v>
      </c>
      <c r="R2731" s="4">
        <v>6.63</v>
      </c>
      <c r="S2731">
        <v>3</v>
      </c>
      <c r="T2731" s="3">
        <v>0</v>
      </c>
      <c r="U2731" s="4">
        <v>1.7901</v>
      </c>
      <c r="V2731" s="3">
        <f t="shared" si="84"/>
        <v>0.27</v>
      </c>
      <c r="W2731" t="str">
        <f t="shared" si="85"/>
        <v>Profit</v>
      </c>
    </row>
    <row r="2732" spans="1:23" x14ac:dyDescent="0.35">
      <c r="A2732">
        <v>2731</v>
      </c>
      <c r="B2732" t="s">
        <v>5890</v>
      </c>
      <c r="C2732" s="2">
        <v>42779</v>
      </c>
      <c r="D2732" s="2">
        <v>42785</v>
      </c>
      <c r="E2732" t="s">
        <v>49</v>
      </c>
      <c r="F2732" t="s">
        <v>5891</v>
      </c>
      <c r="G2732" t="s">
        <v>5892</v>
      </c>
      <c r="H2732" t="s">
        <v>25</v>
      </c>
      <c r="I2732" t="s">
        <v>26</v>
      </c>
      <c r="J2732" t="s">
        <v>94</v>
      </c>
      <c r="K2732" t="s">
        <v>95</v>
      </c>
      <c r="L2732">
        <v>98105</v>
      </c>
      <c r="M2732" t="s">
        <v>43</v>
      </c>
      <c r="N2732" t="s">
        <v>2548</v>
      </c>
      <c r="O2732" t="s">
        <v>70</v>
      </c>
      <c r="P2732" t="s">
        <v>160</v>
      </c>
      <c r="Q2732" t="s">
        <v>2549</v>
      </c>
      <c r="R2732" s="4">
        <v>799.96</v>
      </c>
      <c r="S2732">
        <v>4</v>
      </c>
      <c r="T2732" s="3">
        <v>0</v>
      </c>
      <c r="U2732" s="4">
        <v>343.9828</v>
      </c>
      <c r="V2732" s="3">
        <f t="shared" si="84"/>
        <v>0.43</v>
      </c>
      <c r="W2732" t="str">
        <f t="shared" si="85"/>
        <v>Profit</v>
      </c>
    </row>
    <row r="2733" spans="1:23" x14ac:dyDescent="0.35">
      <c r="A2733">
        <v>2732</v>
      </c>
      <c r="B2733" t="s">
        <v>5890</v>
      </c>
      <c r="C2733" s="2">
        <v>42779</v>
      </c>
      <c r="D2733" s="2">
        <v>42785</v>
      </c>
      <c r="E2733" t="s">
        <v>49</v>
      </c>
      <c r="F2733" t="s">
        <v>5891</v>
      </c>
      <c r="G2733" t="s">
        <v>5892</v>
      </c>
      <c r="H2733" t="s">
        <v>25</v>
      </c>
      <c r="I2733" t="s">
        <v>26</v>
      </c>
      <c r="J2733" t="s">
        <v>94</v>
      </c>
      <c r="K2733" t="s">
        <v>95</v>
      </c>
      <c r="L2733">
        <v>98105</v>
      </c>
      <c r="M2733" t="s">
        <v>43</v>
      </c>
      <c r="N2733" t="s">
        <v>906</v>
      </c>
      <c r="O2733" t="s">
        <v>31</v>
      </c>
      <c r="P2733" t="s">
        <v>64</v>
      </c>
      <c r="Q2733" t="s">
        <v>907</v>
      </c>
      <c r="R2733" s="4">
        <v>107.53</v>
      </c>
      <c r="S2733">
        <v>1</v>
      </c>
      <c r="T2733" s="3">
        <v>0</v>
      </c>
      <c r="U2733" s="4">
        <v>21.506</v>
      </c>
      <c r="V2733" s="3">
        <f t="shared" si="84"/>
        <v>0.2</v>
      </c>
      <c r="W2733" t="str">
        <f t="shared" si="85"/>
        <v>Profit</v>
      </c>
    </row>
    <row r="2734" spans="1:23" x14ac:dyDescent="0.35">
      <c r="A2734">
        <v>2733</v>
      </c>
      <c r="B2734" t="s">
        <v>5893</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s="4">
        <v>73.98</v>
      </c>
      <c r="S2734">
        <v>2</v>
      </c>
      <c r="T2734" s="3">
        <v>0</v>
      </c>
      <c r="U2734" s="4">
        <v>19.974599999999999</v>
      </c>
      <c r="V2734" s="3">
        <f t="shared" si="84"/>
        <v>0.26999999999999996</v>
      </c>
      <c r="W2734" t="str">
        <f t="shared" si="85"/>
        <v>Profit</v>
      </c>
    </row>
    <row r="2735" spans="1:23" x14ac:dyDescent="0.35">
      <c r="A2735">
        <v>2734</v>
      </c>
      <c r="B2735" t="s">
        <v>5893</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s="4">
        <v>5.58</v>
      </c>
      <c r="S2735">
        <v>1</v>
      </c>
      <c r="T2735" s="3">
        <v>0</v>
      </c>
      <c r="U2735" s="4">
        <v>2.1762000000000001</v>
      </c>
      <c r="V2735" s="3">
        <f t="shared" si="84"/>
        <v>0.39</v>
      </c>
      <c r="W2735" t="str">
        <f t="shared" si="85"/>
        <v>Profit</v>
      </c>
    </row>
    <row r="2736" spans="1:23" x14ac:dyDescent="0.35">
      <c r="A2736">
        <v>2735</v>
      </c>
      <c r="B2736" t="s">
        <v>5894</v>
      </c>
      <c r="C2736" s="2">
        <v>42056</v>
      </c>
      <c r="D2736" s="2">
        <v>42058</v>
      </c>
      <c r="E2736" t="s">
        <v>22</v>
      </c>
      <c r="F2736" t="s">
        <v>4806</v>
      </c>
      <c r="G2736" t="s">
        <v>4807</v>
      </c>
      <c r="H2736" t="s">
        <v>25</v>
      </c>
      <c r="I2736" t="s">
        <v>26</v>
      </c>
      <c r="J2736" t="s">
        <v>5895</v>
      </c>
      <c r="K2736" t="s">
        <v>668</v>
      </c>
      <c r="L2736">
        <v>88001</v>
      </c>
      <c r="M2736" t="s">
        <v>43</v>
      </c>
      <c r="N2736" t="s">
        <v>184</v>
      </c>
      <c r="O2736" t="s">
        <v>45</v>
      </c>
      <c r="P2736" t="s">
        <v>89</v>
      </c>
      <c r="Q2736" t="s">
        <v>185</v>
      </c>
      <c r="R2736" s="4">
        <v>49.12</v>
      </c>
      <c r="S2736">
        <v>4</v>
      </c>
      <c r="T2736" s="3">
        <v>0</v>
      </c>
      <c r="U2736" s="4">
        <v>23.086400000000001</v>
      </c>
      <c r="V2736" s="3">
        <f t="shared" si="84"/>
        <v>0.47000000000000003</v>
      </c>
      <c r="W2736" t="str">
        <f t="shared" si="85"/>
        <v>Profit</v>
      </c>
    </row>
    <row r="2737" spans="1:23" x14ac:dyDescent="0.35">
      <c r="A2737">
        <v>2736</v>
      </c>
      <c r="B2737" t="s">
        <v>5896</v>
      </c>
      <c r="C2737" s="2">
        <v>42321</v>
      </c>
      <c r="D2737" s="2">
        <v>42327</v>
      </c>
      <c r="E2737" t="s">
        <v>49</v>
      </c>
      <c r="F2737" t="s">
        <v>917</v>
      </c>
      <c r="G2737" t="s">
        <v>918</v>
      </c>
      <c r="H2737" t="s">
        <v>25</v>
      </c>
      <c r="I2737" t="s">
        <v>26</v>
      </c>
      <c r="J2737" t="s">
        <v>606</v>
      </c>
      <c r="K2737" t="s">
        <v>244</v>
      </c>
      <c r="L2737">
        <v>19711</v>
      </c>
      <c r="M2737" t="s">
        <v>147</v>
      </c>
      <c r="N2737" t="s">
        <v>5897</v>
      </c>
      <c r="O2737" t="s">
        <v>70</v>
      </c>
      <c r="P2737" t="s">
        <v>71</v>
      </c>
      <c r="Q2737" t="s">
        <v>5898</v>
      </c>
      <c r="R2737" s="4">
        <v>377.97</v>
      </c>
      <c r="S2737">
        <v>3</v>
      </c>
      <c r="T2737" s="3">
        <v>0</v>
      </c>
      <c r="U2737" s="4">
        <v>94.492500000000007</v>
      </c>
      <c r="V2737" s="3">
        <f t="shared" si="84"/>
        <v>0.25</v>
      </c>
      <c r="W2737" t="str">
        <f t="shared" si="85"/>
        <v>Profit</v>
      </c>
    </row>
    <row r="2738" spans="1:23" x14ac:dyDescent="0.35">
      <c r="A2738">
        <v>2737</v>
      </c>
      <c r="B2738" t="s">
        <v>5896</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s="4">
        <v>42.28</v>
      </c>
      <c r="S2738">
        <v>7</v>
      </c>
      <c r="T2738" s="3">
        <v>0</v>
      </c>
      <c r="U2738" s="4">
        <v>19.871600000000001</v>
      </c>
      <c r="V2738" s="3">
        <f t="shared" si="84"/>
        <v>0.47000000000000003</v>
      </c>
      <c r="W2738" t="str">
        <f t="shared" si="85"/>
        <v>Profit</v>
      </c>
    </row>
    <row r="2739" spans="1:23" x14ac:dyDescent="0.35">
      <c r="A2739">
        <v>2738</v>
      </c>
      <c r="B2739" t="s">
        <v>5896</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s="4">
        <v>299.97000000000003</v>
      </c>
      <c r="S2739">
        <v>3</v>
      </c>
      <c r="T2739" s="3">
        <v>0</v>
      </c>
      <c r="U2739" s="4">
        <v>56.994300000000003</v>
      </c>
      <c r="V2739" s="3">
        <f t="shared" si="84"/>
        <v>0.19</v>
      </c>
      <c r="W2739" t="str">
        <f t="shared" si="85"/>
        <v>Profit</v>
      </c>
    </row>
    <row r="2740" spans="1:23" x14ac:dyDescent="0.35">
      <c r="A2740">
        <v>2739</v>
      </c>
      <c r="B2740" t="s">
        <v>5896</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s="4">
        <v>89.98</v>
      </c>
      <c r="S2740">
        <v>2</v>
      </c>
      <c r="T2740" s="3">
        <v>0</v>
      </c>
      <c r="U2740" s="4">
        <v>43.190399999999997</v>
      </c>
      <c r="V2740" s="3">
        <f t="shared" si="84"/>
        <v>0.47999999999999993</v>
      </c>
      <c r="W2740" t="str">
        <f t="shared" si="85"/>
        <v>Profit</v>
      </c>
    </row>
    <row r="2741" spans="1:23" x14ac:dyDescent="0.35">
      <c r="A2741">
        <v>2740</v>
      </c>
      <c r="B2741" t="s">
        <v>5899</v>
      </c>
      <c r="C2741" s="2">
        <v>42841</v>
      </c>
      <c r="D2741" s="2">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4">
        <v>477.24</v>
      </c>
      <c r="S2741">
        <v>4</v>
      </c>
      <c r="T2741" s="3">
        <v>0</v>
      </c>
      <c r="U2741" s="4">
        <v>9.5448000000000004</v>
      </c>
      <c r="V2741" s="3">
        <f t="shared" si="84"/>
        <v>0.02</v>
      </c>
      <c r="W2741" t="str">
        <f t="shared" si="85"/>
        <v>Profit</v>
      </c>
    </row>
    <row r="2742" spans="1:23" x14ac:dyDescent="0.35">
      <c r="A2742">
        <v>2741</v>
      </c>
      <c r="B2742" t="s">
        <v>5899</v>
      </c>
      <c r="C2742" s="2">
        <v>42841</v>
      </c>
      <c r="D2742" s="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4">
        <v>25.98</v>
      </c>
      <c r="S2742">
        <v>2</v>
      </c>
      <c r="T2742" s="3">
        <v>0</v>
      </c>
      <c r="U2742" s="4">
        <v>1.5588</v>
      </c>
      <c r="V2742" s="3">
        <f t="shared" si="84"/>
        <v>0.06</v>
      </c>
      <c r="W2742" t="str">
        <f t="shared" si="85"/>
        <v>Profit</v>
      </c>
    </row>
    <row r="2743" spans="1:23" x14ac:dyDescent="0.35">
      <c r="A2743">
        <v>2742</v>
      </c>
      <c r="B2743" t="s">
        <v>5905</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s="4">
        <v>46.72</v>
      </c>
      <c r="S2743">
        <v>5</v>
      </c>
      <c r="T2743" s="3">
        <v>0.2</v>
      </c>
      <c r="U2743" s="4">
        <v>17.52</v>
      </c>
      <c r="V2743" s="3">
        <f t="shared" si="84"/>
        <v>0.375</v>
      </c>
      <c r="W2743" t="str">
        <f t="shared" si="85"/>
        <v>Profit</v>
      </c>
    </row>
    <row r="2744" spans="1:23" x14ac:dyDescent="0.35">
      <c r="A2744">
        <v>2743</v>
      </c>
      <c r="B2744" t="s">
        <v>5906</v>
      </c>
      <c r="C2744" s="2">
        <v>41947</v>
      </c>
      <c r="D2744" s="2">
        <v>41951</v>
      </c>
      <c r="E2744" t="s">
        <v>49</v>
      </c>
      <c r="F2744" t="s">
        <v>5907</v>
      </c>
      <c r="G2744" t="s">
        <v>5908</v>
      </c>
      <c r="H2744" t="s">
        <v>25</v>
      </c>
      <c r="I2744" t="s">
        <v>26</v>
      </c>
      <c r="J2744" t="s">
        <v>949</v>
      </c>
      <c r="K2744" t="s">
        <v>42</v>
      </c>
      <c r="L2744">
        <v>92037</v>
      </c>
      <c r="M2744" t="s">
        <v>43</v>
      </c>
      <c r="N2744" t="s">
        <v>5705</v>
      </c>
      <c r="O2744" t="s">
        <v>31</v>
      </c>
      <c r="P2744" t="s">
        <v>64</v>
      </c>
      <c r="Q2744" t="s">
        <v>5706</v>
      </c>
      <c r="R2744" s="4">
        <v>35.340000000000003</v>
      </c>
      <c r="S2744">
        <v>2</v>
      </c>
      <c r="T2744" s="3">
        <v>0</v>
      </c>
      <c r="U2744" s="4">
        <v>13.4292</v>
      </c>
      <c r="V2744" s="3">
        <f t="shared" si="84"/>
        <v>0.37999999999999995</v>
      </c>
      <c r="W2744" t="str">
        <f t="shared" si="85"/>
        <v>Profit</v>
      </c>
    </row>
    <row r="2745" spans="1:23" x14ac:dyDescent="0.35">
      <c r="A2745">
        <v>2744</v>
      </c>
      <c r="B2745" t="s">
        <v>5909</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s="4">
        <v>257.64</v>
      </c>
      <c r="S2745">
        <v>6</v>
      </c>
      <c r="T2745" s="3">
        <v>0</v>
      </c>
      <c r="U2745" s="4">
        <v>100.4796</v>
      </c>
      <c r="V2745" s="3">
        <f t="shared" si="84"/>
        <v>0.39</v>
      </c>
      <c r="W2745" t="str">
        <f t="shared" si="85"/>
        <v>Profit</v>
      </c>
    </row>
    <row r="2746" spans="1:23" x14ac:dyDescent="0.35">
      <c r="A2746">
        <v>2745</v>
      </c>
      <c r="B2746" t="s">
        <v>5909</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s="3">
        <v>0.2</v>
      </c>
      <c r="U2746" s="4">
        <v>47.241</v>
      </c>
      <c r="V2746" s="3">
        <f t="shared" si="84"/>
        <v>0.375</v>
      </c>
      <c r="W2746" t="str">
        <f t="shared" si="85"/>
        <v>Profit</v>
      </c>
    </row>
    <row r="2747" spans="1:23" x14ac:dyDescent="0.35">
      <c r="A2747">
        <v>2746</v>
      </c>
      <c r="B2747" t="s">
        <v>5910</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s="4">
        <v>79.992000000000004</v>
      </c>
      <c r="S2747">
        <v>1</v>
      </c>
      <c r="T2747" s="3">
        <v>0.2</v>
      </c>
      <c r="U2747" s="4">
        <v>21.997800000000002</v>
      </c>
      <c r="V2747" s="3">
        <f t="shared" si="84"/>
        <v>0.27500000000000002</v>
      </c>
      <c r="W2747" t="str">
        <f t="shared" si="85"/>
        <v>Profit</v>
      </c>
    </row>
    <row r="2748" spans="1:23" x14ac:dyDescent="0.35">
      <c r="A2748">
        <v>2747</v>
      </c>
      <c r="B2748" t="s">
        <v>5911</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s="4">
        <v>700.05600000000004</v>
      </c>
      <c r="S2748">
        <v>3</v>
      </c>
      <c r="T2748" s="3">
        <v>0.3</v>
      </c>
      <c r="U2748" s="4">
        <v>-130.0104</v>
      </c>
      <c r="V2748" s="3">
        <f t="shared" si="84"/>
        <v>-0.18571428571428572</v>
      </c>
      <c r="W2748" t="str">
        <f t="shared" si="85"/>
        <v>Loss</v>
      </c>
    </row>
    <row r="2749" spans="1:23" x14ac:dyDescent="0.35">
      <c r="A2749">
        <v>2748</v>
      </c>
      <c r="B2749" t="s">
        <v>5912</v>
      </c>
      <c r="C2749" s="2">
        <v>42330</v>
      </c>
      <c r="D2749" s="2">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4">
        <v>27.167999999999999</v>
      </c>
      <c r="S2749">
        <v>4</v>
      </c>
      <c r="T2749" s="3">
        <v>0.2</v>
      </c>
      <c r="U2749" s="4">
        <v>-1.3584000000000001</v>
      </c>
      <c r="V2749" s="3">
        <f t="shared" si="84"/>
        <v>-0.05</v>
      </c>
      <c r="W2749" t="str">
        <f t="shared" si="85"/>
        <v>Loss</v>
      </c>
    </row>
    <row r="2750" spans="1:23" x14ac:dyDescent="0.35">
      <c r="A2750">
        <v>2749</v>
      </c>
      <c r="B2750" t="s">
        <v>5916</v>
      </c>
      <c r="C2750" s="2">
        <v>42342</v>
      </c>
      <c r="D2750" s="2">
        <v>42346</v>
      </c>
      <c r="E2750" t="s">
        <v>49</v>
      </c>
      <c r="F2750" t="s">
        <v>5917</v>
      </c>
      <c r="G2750" t="s">
        <v>5918</v>
      </c>
      <c r="H2750" t="s">
        <v>25</v>
      </c>
      <c r="I2750" t="s">
        <v>26</v>
      </c>
      <c r="J2750" t="s">
        <v>5654</v>
      </c>
      <c r="K2750" t="s">
        <v>53</v>
      </c>
      <c r="L2750">
        <v>32303</v>
      </c>
      <c r="M2750" t="s">
        <v>29</v>
      </c>
      <c r="N2750" t="s">
        <v>5396</v>
      </c>
      <c r="O2750" t="s">
        <v>45</v>
      </c>
      <c r="P2750" t="s">
        <v>74</v>
      </c>
      <c r="Q2750" t="s">
        <v>5397</v>
      </c>
      <c r="R2750" s="4">
        <v>8.2260000000000009</v>
      </c>
      <c r="S2750">
        <v>3</v>
      </c>
      <c r="T2750" s="3">
        <v>0.7</v>
      </c>
      <c r="U2750" s="4">
        <v>-6.0324</v>
      </c>
      <c r="V2750" s="3">
        <f t="shared" si="84"/>
        <v>-0.73333333333333328</v>
      </c>
      <c r="W2750" t="str">
        <f t="shared" si="85"/>
        <v>Loss</v>
      </c>
    </row>
    <row r="2751" spans="1:23" x14ac:dyDescent="0.35">
      <c r="A2751">
        <v>2750</v>
      </c>
      <c r="B2751" t="s">
        <v>5919</v>
      </c>
      <c r="C2751" s="2">
        <v>41798</v>
      </c>
      <c r="D2751" s="2">
        <v>41804</v>
      </c>
      <c r="E2751" t="s">
        <v>49</v>
      </c>
      <c r="F2751" t="s">
        <v>1956</v>
      </c>
      <c r="G2751" t="s">
        <v>1957</v>
      </c>
      <c r="H2751" t="s">
        <v>25</v>
      </c>
      <c r="I2751" t="s">
        <v>26</v>
      </c>
      <c r="J2751" t="s">
        <v>94</v>
      </c>
      <c r="K2751" t="s">
        <v>95</v>
      </c>
      <c r="L2751">
        <v>98115</v>
      </c>
      <c r="M2751" t="s">
        <v>43</v>
      </c>
      <c r="N2751" t="s">
        <v>5920</v>
      </c>
      <c r="O2751" t="s">
        <v>31</v>
      </c>
      <c r="P2751" t="s">
        <v>35</v>
      </c>
      <c r="Q2751" t="s">
        <v>5921</v>
      </c>
      <c r="R2751" s="4">
        <v>585.55200000000002</v>
      </c>
      <c r="S2751">
        <v>3</v>
      </c>
      <c r="T2751" s="3">
        <v>0.2</v>
      </c>
      <c r="U2751" s="4">
        <v>73.194000000000003</v>
      </c>
      <c r="V2751" s="3">
        <f t="shared" si="84"/>
        <v>0.125</v>
      </c>
      <c r="W2751" t="str">
        <f t="shared" si="85"/>
        <v>Profit</v>
      </c>
    </row>
    <row r="2752" spans="1:23" x14ac:dyDescent="0.35">
      <c r="A2752">
        <v>2751</v>
      </c>
      <c r="B2752" t="s">
        <v>5922</v>
      </c>
      <c r="C2752" s="2">
        <v>41859</v>
      </c>
      <c r="D2752" s="2">
        <v>41862</v>
      </c>
      <c r="E2752" t="s">
        <v>22</v>
      </c>
      <c r="F2752" t="s">
        <v>5459</v>
      </c>
      <c r="G2752" t="s">
        <v>5460</v>
      </c>
      <c r="H2752" t="s">
        <v>25</v>
      </c>
      <c r="I2752" t="s">
        <v>26</v>
      </c>
      <c r="J2752" t="s">
        <v>5923</v>
      </c>
      <c r="K2752" t="s">
        <v>42</v>
      </c>
      <c r="L2752">
        <v>95687</v>
      </c>
      <c r="M2752" t="s">
        <v>43</v>
      </c>
      <c r="N2752" t="s">
        <v>5924</v>
      </c>
      <c r="O2752" t="s">
        <v>45</v>
      </c>
      <c r="P2752" t="s">
        <v>58</v>
      </c>
      <c r="Q2752" t="s">
        <v>5925</v>
      </c>
      <c r="R2752" s="4">
        <v>423.28</v>
      </c>
      <c r="S2752">
        <v>11</v>
      </c>
      <c r="T2752" s="3">
        <v>0</v>
      </c>
      <c r="U2752" s="4">
        <v>110.0528</v>
      </c>
      <c r="V2752" s="3">
        <f t="shared" si="84"/>
        <v>0.26</v>
      </c>
      <c r="W2752" t="str">
        <f t="shared" si="85"/>
        <v>Profit</v>
      </c>
    </row>
    <row r="2753" spans="1:23" x14ac:dyDescent="0.35">
      <c r="A2753">
        <v>2752</v>
      </c>
      <c r="B2753" t="s">
        <v>5926</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s="4">
        <v>225.29599999999999</v>
      </c>
      <c r="S2753">
        <v>2</v>
      </c>
      <c r="T2753" s="3">
        <v>0.2</v>
      </c>
      <c r="U2753" s="4">
        <v>22.529599999999999</v>
      </c>
      <c r="V2753" s="3">
        <f t="shared" si="84"/>
        <v>9.9999999999999992E-2</v>
      </c>
      <c r="W2753" t="str">
        <f t="shared" si="85"/>
        <v>Profit</v>
      </c>
    </row>
    <row r="2754" spans="1:23" x14ac:dyDescent="0.35">
      <c r="A2754">
        <v>2753</v>
      </c>
      <c r="B2754" t="s">
        <v>5927</v>
      </c>
      <c r="C2754" s="2">
        <v>42111</v>
      </c>
      <c r="D2754" s="2">
        <v>42115</v>
      </c>
      <c r="E2754" t="s">
        <v>49</v>
      </c>
      <c r="F2754" t="s">
        <v>5928</v>
      </c>
      <c r="G2754" t="s">
        <v>5929</v>
      </c>
      <c r="H2754" t="s">
        <v>25</v>
      </c>
      <c r="I2754" t="s">
        <v>26</v>
      </c>
      <c r="J2754" t="s">
        <v>126</v>
      </c>
      <c r="K2754" t="s">
        <v>42</v>
      </c>
      <c r="L2754">
        <v>94122</v>
      </c>
      <c r="M2754" t="s">
        <v>43</v>
      </c>
      <c r="N2754" t="s">
        <v>4231</v>
      </c>
      <c r="O2754" t="s">
        <v>45</v>
      </c>
      <c r="P2754" t="s">
        <v>67</v>
      </c>
      <c r="Q2754" t="s">
        <v>4232</v>
      </c>
      <c r="R2754" s="4">
        <v>5.56</v>
      </c>
      <c r="S2754">
        <v>2</v>
      </c>
      <c r="T2754" s="3">
        <v>0</v>
      </c>
      <c r="U2754" s="4">
        <v>2.2240000000000002</v>
      </c>
      <c r="V2754" s="3">
        <f t="shared" ref="V2754:V2817" si="86">U2754/R2754</f>
        <v>0.40000000000000008</v>
      </c>
      <c r="W2754" t="str">
        <f t="shared" si="85"/>
        <v>Profit</v>
      </c>
    </row>
    <row r="2755" spans="1:23" x14ac:dyDescent="0.35">
      <c r="A2755">
        <v>2754</v>
      </c>
      <c r="B2755" t="s">
        <v>5927</v>
      </c>
      <c r="C2755" s="2">
        <v>42111</v>
      </c>
      <c r="D2755" s="2">
        <v>42115</v>
      </c>
      <c r="E2755" t="s">
        <v>49</v>
      </c>
      <c r="F2755" t="s">
        <v>5928</v>
      </c>
      <c r="G2755" t="s">
        <v>5929</v>
      </c>
      <c r="H2755" t="s">
        <v>25</v>
      </c>
      <c r="I2755" t="s">
        <v>26</v>
      </c>
      <c r="J2755" t="s">
        <v>126</v>
      </c>
      <c r="K2755" t="s">
        <v>42</v>
      </c>
      <c r="L2755">
        <v>94122</v>
      </c>
      <c r="M2755" t="s">
        <v>43</v>
      </c>
      <c r="N2755" t="s">
        <v>2429</v>
      </c>
      <c r="O2755" t="s">
        <v>70</v>
      </c>
      <c r="P2755" t="s">
        <v>160</v>
      </c>
      <c r="Q2755" t="s">
        <v>2430</v>
      </c>
      <c r="R2755" s="4">
        <v>323.37</v>
      </c>
      <c r="S2755">
        <v>3</v>
      </c>
      <c r="T2755" s="3">
        <v>0</v>
      </c>
      <c r="U2755" s="4">
        <v>129.34800000000001</v>
      </c>
      <c r="V2755" s="3">
        <f t="shared" si="86"/>
        <v>0.4</v>
      </c>
      <c r="W2755" t="str">
        <f t="shared" ref="W2755:W2818" si="87">IF(U2755&gt;=1,"Profit","Loss")</f>
        <v>Profit</v>
      </c>
    </row>
    <row r="2756" spans="1:23" x14ac:dyDescent="0.35">
      <c r="A2756">
        <v>2755</v>
      </c>
      <c r="B2756" t="s">
        <v>5927</v>
      </c>
      <c r="C2756" s="2">
        <v>42111</v>
      </c>
      <c r="D2756" s="2">
        <v>42115</v>
      </c>
      <c r="E2756" t="s">
        <v>49</v>
      </c>
      <c r="F2756" t="s">
        <v>5928</v>
      </c>
      <c r="G2756" t="s">
        <v>5929</v>
      </c>
      <c r="H2756" t="s">
        <v>25</v>
      </c>
      <c r="I2756" t="s">
        <v>26</v>
      </c>
      <c r="J2756" t="s">
        <v>126</v>
      </c>
      <c r="K2756" t="s">
        <v>42</v>
      </c>
      <c r="L2756">
        <v>94122</v>
      </c>
      <c r="M2756" t="s">
        <v>43</v>
      </c>
      <c r="N2756" t="s">
        <v>3790</v>
      </c>
      <c r="O2756" t="s">
        <v>70</v>
      </c>
      <c r="P2756" t="s">
        <v>71</v>
      </c>
      <c r="Q2756" t="s">
        <v>5712</v>
      </c>
      <c r="R2756" s="4">
        <v>783.96</v>
      </c>
      <c r="S2756">
        <v>5</v>
      </c>
      <c r="T2756" s="3">
        <v>0.2</v>
      </c>
      <c r="U2756" s="4">
        <v>68.596500000000006</v>
      </c>
      <c r="V2756" s="3">
        <f t="shared" si="86"/>
        <v>8.7500000000000008E-2</v>
      </c>
      <c r="W2756" t="str">
        <f t="shared" si="87"/>
        <v>Profit</v>
      </c>
    </row>
    <row r="2757" spans="1:23" x14ac:dyDescent="0.35">
      <c r="A2757">
        <v>2756</v>
      </c>
      <c r="B2757" t="s">
        <v>5927</v>
      </c>
      <c r="C2757" s="2">
        <v>42111</v>
      </c>
      <c r="D2757" s="2">
        <v>42115</v>
      </c>
      <c r="E2757" t="s">
        <v>49</v>
      </c>
      <c r="F2757" t="s">
        <v>5928</v>
      </c>
      <c r="G2757" t="s">
        <v>5929</v>
      </c>
      <c r="H2757" t="s">
        <v>25</v>
      </c>
      <c r="I2757" t="s">
        <v>26</v>
      </c>
      <c r="J2757" t="s">
        <v>126</v>
      </c>
      <c r="K2757" t="s">
        <v>42</v>
      </c>
      <c r="L2757">
        <v>94122</v>
      </c>
      <c r="M2757" t="s">
        <v>43</v>
      </c>
      <c r="N2757" t="s">
        <v>5619</v>
      </c>
      <c r="O2757" t="s">
        <v>45</v>
      </c>
      <c r="P2757" t="s">
        <v>77</v>
      </c>
      <c r="Q2757" t="s">
        <v>5620</v>
      </c>
      <c r="R2757" s="4">
        <v>1447.65</v>
      </c>
      <c r="S2757">
        <v>5</v>
      </c>
      <c r="T2757" s="3">
        <v>0</v>
      </c>
      <c r="U2757" s="4">
        <v>419.81849999999997</v>
      </c>
      <c r="V2757" s="3">
        <f t="shared" si="86"/>
        <v>0.28999999999999998</v>
      </c>
      <c r="W2757" t="str">
        <f t="shared" si="87"/>
        <v>Profit</v>
      </c>
    </row>
    <row r="2758" spans="1:23" x14ac:dyDescent="0.35">
      <c r="A2758">
        <v>2757</v>
      </c>
      <c r="B2758" t="s">
        <v>5927</v>
      </c>
      <c r="C2758" s="2">
        <v>42111</v>
      </c>
      <c r="D2758" s="2">
        <v>42115</v>
      </c>
      <c r="E2758" t="s">
        <v>49</v>
      </c>
      <c r="F2758" t="s">
        <v>5928</v>
      </c>
      <c r="G2758" t="s">
        <v>5929</v>
      </c>
      <c r="H2758" t="s">
        <v>25</v>
      </c>
      <c r="I2758" t="s">
        <v>26</v>
      </c>
      <c r="J2758" t="s">
        <v>126</v>
      </c>
      <c r="K2758" t="s">
        <v>42</v>
      </c>
      <c r="L2758">
        <v>94122</v>
      </c>
      <c r="M2758" t="s">
        <v>43</v>
      </c>
      <c r="N2758" t="s">
        <v>5444</v>
      </c>
      <c r="O2758" t="s">
        <v>45</v>
      </c>
      <c r="P2758" t="s">
        <v>89</v>
      </c>
      <c r="Q2758" t="s">
        <v>5445</v>
      </c>
      <c r="R2758" s="4">
        <v>11.96</v>
      </c>
      <c r="S2758">
        <v>2</v>
      </c>
      <c r="T2758" s="3">
        <v>0</v>
      </c>
      <c r="U2758" s="4">
        <v>5.8604000000000003</v>
      </c>
      <c r="V2758" s="3">
        <f t="shared" si="86"/>
        <v>0.49</v>
      </c>
      <c r="W2758" t="str">
        <f t="shared" si="87"/>
        <v>Profit</v>
      </c>
    </row>
    <row r="2759" spans="1:23" x14ac:dyDescent="0.35">
      <c r="A2759">
        <v>2758</v>
      </c>
      <c r="B2759" t="s">
        <v>5930</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4">
        <v>239.97</v>
      </c>
      <c r="S2759">
        <v>3</v>
      </c>
      <c r="T2759" s="3">
        <v>0</v>
      </c>
      <c r="U2759" s="4">
        <v>71.991</v>
      </c>
      <c r="V2759" s="3">
        <f t="shared" si="86"/>
        <v>0.3</v>
      </c>
      <c r="W2759" t="str">
        <f t="shared" si="87"/>
        <v>Profit</v>
      </c>
    </row>
    <row r="2760" spans="1:23" x14ac:dyDescent="0.35">
      <c r="A2760">
        <v>2759</v>
      </c>
      <c r="B2760" t="s">
        <v>5931</v>
      </c>
      <c r="C2760" s="2">
        <v>42440</v>
      </c>
      <c r="D2760" s="2">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4">
        <v>76.92</v>
      </c>
      <c r="S2760">
        <v>4</v>
      </c>
      <c r="T2760" s="3">
        <v>0</v>
      </c>
      <c r="U2760" s="4">
        <v>31.537199999999999</v>
      </c>
      <c r="V2760" s="3">
        <f t="shared" si="86"/>
        <v>0.41</v>
      </c>
      <c r="W2760" t="str">
        <f t="shared" si="87"/>
        <v>Profit</v>
      </c>
    </row>
    <row r="2761" spans="1:23" x14ac:dyDescent="0.35">
      <c r="A2761">
        <v>2760</v>
      </c>
      <c r="B2761" t="s">
        <v>5931</v>
      </c>
      <c r="C2761" s="2">
        <v>42440</v>
      </c>
      <c r="D2761" s="2">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4">
        <v>481.32</v>
      </c>
      <c r="S2761">
        <v>4</v>
      </c>
      <c r="T2761" s="3">
        <v>0</v>
      </c>
      <c r="U2761" s="4">
        <v>125.14319999999999</v>
      </c>
      <c r="V2761" s="3">
        <f t="shared" si="86"/>
        <v>0.26</v>
      </c>
      <c r="W2761" t="str">
        <f t="shared" si="87"/>
        <v>Profit</v>
      </c>
    </row>
    <row r="2762" spans="1:23" x14ac:dyDescent="0.35">
      <c r="A2762">
        <v>2761</v>
      </c>
      <c r="B2762" t="s">
        <v>5934</v>
      </c>
      <c r="C2762" s="2">
        <v>41785</v>
      </c>
      <c r="D2762" s="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4">
        <v>48.4</v>
      </c>
      <c r="S2762">
        <v>5</v>
      </c>
      <c r="T2762" s="3">
        <v>0</v>
      </c>
      <c r="U2762" s="4">
        <v>23.231999999999999</v>
      </c>
      <c r="V2762" s="3">
        <f t="shared" si="86"/>
        <v>0.48</v>
      </c>
      <c r="W2762" t="str">
        <f t="shared" si="87"/>
        <v>Profit</v>
      </c>
    </row>
    <row r="2763" spans="1:23" x14ac:dyDescent="0.35">
      <c r="A2763">
        <v>2762</v>
      </c>
      <c r="B2763" t="s">
        <v>5937</v>
      </c>
      <c r="C2763" s="2">
        <v>43020</v>
      </c>
      <c r="D2763" s="2">
        <v>43022</v>
      </c>
      <c r="E2763" t="s">
        <v>187</v>
      </c>
      <c r="F2763" t="s">
        <v>638</v>
      </c>
      <c r="G2763" t="s">
        <v>639</v>
      </c>
      <c r="H2763" t="s">
        <v>101</v>
      </c>
      <c r="I2763" t="s">
        <v>26</v>
      </c>
      <c r="J2763" t="s">
        <v>126</v>
      </c>
      <c r="K2763" t="s">
        <v>42</v>
      </c>
      <c r="L2763">
        <v>94110</v>
      </c>
      <c r="M2763" t="s">
        <v>43</v>
      </c>
      <c r="N2763" t="s">
        <v>5938</v>
      </c>
      <c r="O2763" t="s">
        <v>70</v>
      </c>
      <c r="P2763" t="s">
        <v>160</v>
      </c>
      <c r="Q2763" t="s">
        <v>5939</v>
      </c>
      <c r="R2763" s="4">
        <v>0.99</v>
      </c>
      <c r="S2763">
        <v>1</v>
      </c>
      <c r="T2763" s="3">
        <v>0</v>
      </c>
      <c r="U2763" s="4">
        <v>0.43559999999999999</v>
      </c>
      <c r="V2763" s="3">
        <f t="shared" si="86"/>
        <v>0.44</v>
      </c>
      <c r="W2763" t="str">
        <f t="shared" si="87"/>
        <v>Loss</v>
      </c>
    </row>
    <row r="2764" spans="1:23" x14ac:dyDescent="0.35">
      <c r="A2764">
        <v>2763</v>
      </c>
      <c r="B2764" t="s">
        <v>5937</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s="4">
        <v>101.84</v>
      </c>
      <c r="S2764">
        <v>5</v>
      </c>
      <c r="T2764" s="3">
        <v>0.2</v>
      </c>
      <c r="U2764" s="4">
        <v>36.917000000000002</v>
      </c>
      <c r="V2764" s="3">
        <f t="shared" si="86"/>
        <v>0.36249999999999999</v>
      </c>
      <c r="W2764" t="str">
        <f t="shared" si="87"/>
        <v>Profit</v>
      </c>
    </row>
    <row r="2765" spans="1:23" x14ac:dyDescent="0.35">
      <c r="A2765">
        <v>2764</v>
      </c>
      <c r="B2765" t="s">
        <v>5940</v>
      </c>
      <c r="C2765" s="2">
        <v>42908</v>
      </c>
      <c r="D2765" s="2">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4">
        <v>10.332000000000001</v>
      </c>
      <c r="S2765">
        <v>3</v>
      </c>
      <c r="T2765" s="3">
        <v>0.7</v>
      </c>
      <c r="U2765" s="4">
        <v>-7.5768000000000004</v>
      </c>
      <c r="V2765" s="3">
        <f t="shared" si="86"/>
        <v>-0.73333333333333328</v>
      </c>
      <c r="W2765" t="str">
        <f t="shared" si="87"/>
        <v>Loss</v>
      </c>
    </row>
    <row r="2766" spans="1:23" x14ac:dyDescent="0.35">
      <c r="A2766">
        <v>2765</v>
      </c>
      <c r="B2766" t="s">
        <v>5940</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4">
        <v>31.155000000000001</v>
      </c>
      <c r="S2766">
        <v>5</v>
      </c>
      <c r="T2766" s="3">
        <v>0.7</v>
      </c>
      <c r="U2766" s="4">
        <v>-23.8855</v>
      </c>
      <c r="V2766" s="3">
        <f t="shared" si="86"/>
        <v>-0.76666666666666661</v>
      </c>
      <c r="W2766" t="str">
        <f t="shared" si="87"/>
        <v>Loss</v>
      </c>
    </row>
    <row r="2767" spans="1:23" x14ac:dyDescent="0.35">
      <c r="A2767">
        <v>2766</v>
      </c>
      <c r="B2767" t="s">
        <v>5940</v>
      </c>
      <c r="C2767" s="2">
        <v>42908</v>
      </c>
      <c r="D2767" s="2">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4">
        <v>8.9280000000000008</v>
      </c>
      <c r="S2767">
        <v>2</v>
      </c>
      <c r="T2767" s="3">
        <v>0.2</v>
      </c>
      <c r="U2767" s="4">
        <v>0.66959999999999997</v>
      </c>
      <c r="V2767" s="3">
        <f t="shared" si="86"/>
        <v>7.4999999999999983E-2</v>
      </c>
      <c r="W2767" t="str">
        <f t="shared" si="87"/>
        <v>Loss</v>
      </c>
    </row>
    <row r="2768" spans="1:23" x14ac:dyDescent="0.35">
      <c r="A2768">
        <v>2767</v>
      </c>
      <c r="B2768" t="s">
        <v>5945</v>
      </c>
      <c r="C2768" s="2">
        <v>42750</v>
      </c>
      <c r="D2768" s="2">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4">
        <v>34.384</v>
      </c>
      <c r="S2768">
        <v>1</v>
      </c>
      <c r="T2768" s="3">
        <v>0.2</v>
      </c>
      <c r="U2768" s="4">
        <v>3.8681999999999999</v>
      </c>
      <c r="V2768" s="3">
        <f t="shared" si="86"/>
        <v>0.11249999999999999</v>
      </c>
      <c r="W2768" t="str">
        <f t="shared" si="87"/>
        <v>Profit</v>
      </c>
    </row>
    <row r="2769" spans="1:23" x14ac:dyDescent="0.35">
      <c r="A2769">
        <v>2768</v>
      </c>
      <c r="B2769" t="s">
        <v>5945</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s="4">
        <v>1924.16</v>
      </c>
      <c r="S2769">
        <v>8</v>
      </c>
      <c r="T2769" s="3">
        <v>0.2</v>
      </c>
      <c r="U2769" s="4">
        <v>312.67599999999999</v>
      </c>
      <c r="V2769" s="3">
        <f t="shared" si="86"/>
        <v>0.16249999999999998</v>
      </c>
      <c r="W2769" t="str">
        <f t="shared" si="87"/>
        <v>Profit</v>
      </c>
    </row>
    <row r="2770" spans="1:23" x14ac:dyDescent="0.35">
      <c r="A2770">
        <v>2769</v>
      </c>
      <c r="B2770" t="s">
        <v>5948</v>
      </c>
      <c r="C2770" s="2">
        <v>42096</v>
      </c>
      <c r="D2770" s="2">
        <v>42101</v>
      </c>
      <c r="E2770" t="s">
        <v>49</v>
      </c>
      <c r="F2770" t="s">
        <v>5949</v>
      </c>
      <c r="G2770" t="s">
        <v>5950</v>
      </c>
      <c r="H2770" t="s">
        <v>25</v>
      </c>
      <c r="I2770" t="s">
        <v>26</v>
      </c>
      <c r="J2770" t="s">
        <v>816</v>
      </c>
      <c r="K2770" t="s">
        <v>103</v>
      </c>
      <c r="L2770">
        <v>75220</v>
      </c>
      <c r="M2770" t="s">
        <v>104</v>
      </c>
      <c r="N2770" t="s">
        <v>5951</v>
      </c>
      <c r="O2770" t="s">
        <v>45</v>
      </c>
      <c r="P2770" t="s">
        <v>77</v>
      </c>
      <c r="Q2770" t="s">
        <v>5952</v>
      </c>
      <c r="R2770" s="4">
        <v>32.192</v>
      </c>
      <c r="S2770">
        <v>2</v>
      </c>
      <c r="T2770" s="3">
        <v>0.8</v>
      </c>
      <c r="U2770" s="4">
        <v>-80.48</v>
      </c>
      <c r="V2770" s="3">
        <f t="shared" si="86"/>
        <v>-2.5</v>
      </c>
      <c r="W2770" t="str">
        <f t="shared" si="87"/>
        <v>Loss</v>
      </c>
    </row>
    <row r="2771" spans="1:23" x14ac:dyDescent="0.35">
      <c r="A2771">
        <v>2770</v>
      </c>
      <c r="B2771" t="s">
        <v>5948</v>
      </c>
      <c r="C2771" s="2">
        <v>42096</v>
      </c>
      <c r="D2771" s="2">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4">
        <v>50.12</v>
      </c>
      <c r="S2771">
        <v>7</v>
      </c>
      <c r="T2771" s="3">
        <v>0.2</v>
      </c>
      <c r="U2771" s="4">
        <v>-0.62649999999999995</v>
      </c>
      <c r="V2771" s="3">
        <f t="shared" si="86"/>
        <v>-1.2499999999999999E-2</v>
      </c>
      <c r="W2771" t="str">
        <f t="shared" si="87"/>
        <v>Loss</v>
      </c>
    </row>
    <row r="2772" spans="1:23" x14ac:dyDescent="0.35">
      <c r="A2772">
        <v>2771</v>
      </c>
      <c r="B2772" t="s">
        <v>5948</v>
      </c>
      <c r="C2772" s="2">
        <v>42096</v>
      </c>
      <c r="D2772" s="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4">
        <v>47.975999999999999</v>
      </c>
      <c r="S2772">
        <v>3</v>
      </c>
      <c r="T2772" s="3">
        <v>0.2</v>
      </c>
      <c r="U2772" s="4">
        <v>1.7990999999999999</v>
      </c>
      <c r="V2772" s="3">
        <f t="shared" si="86"/>
        <v>3.7499999999999999E-2</v>
      </c>
      <c r="W2772" t="str">
        <f t="shared" si="87"/>
        <v>Profit</v>
      </c>
    </row>
    <row r="2773" spans="1:23" x14ac:dyDescent="0.35">
      <c r="A2773">
        <v>2772</v>
      </c>
      <c r="B2773" t="s">
        <v>5953</v>
      </c>
      <c r="C2773" s="2">
        <v>42616</v>
      </c>
      <c r="D2773" s="2">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4">
        <v>54.5</v>
      </c>
      <c r="S2773">
        <v>5</v>
      </c>
      <c r="T2773" s="3">
        <v>0</v>
      </c>
      <c r="U2773" s="4">
        <v>14.17</v>
      </c>
      <c r="V2773" s="3">
        <f t="shared" si="86"/>
        <v>0.26</v>
      </c>
      <c r="W2773" t="str">
        <f t="shared" si="87"/>
        <v>Profit</v>
      </c>
    </row>
    <row r="2774" spans="1:23" x14ac:dyDescent="0.35">
      <c r="A2774">
        <v>2773</v>
      </c>
      <c r="B2774" t="s">
        <v>5955</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s="4">
        <v>19.103999999999999</v>
      </c>
      <c r="S2774">
        <v>3</v>
      </c>
      <c r="T2774" s="3">
        <v>0.2</v>
      </c>
      <c r="U2774" s="4">
        <v>5.7312000000000003</v>
      </c>
      <c r="V2774" s="3">
        <f t="shared" si="86"/>
        <v>0.30000000000000004</v>
      </c>
      <c r="W2774" t="str">
        <f t="shared" si="87"/>
        <v>Profit</v>
      </c>
    </row>
    <row r="2775" spans="1:23" x14ac:dyDescent="0.35">
      <c r="A2775">
        <v>2774</v>
      </c>
      <c r="B2775" t="s">
        <v>5956</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s="4">
        <v>49.44</v>
      </c>
      <c r="S2775">
        <v>3</v>
      </c>
      <c r="T2775" s="3">
        <v>0</v>
      </c>
      <c r="U2775" s="4">
        <v>24.2256</v>
      </c>
      <c r="V2775" s="3">
        <f t="shared" si="86"/>
        <v>0.49000000000000005</v>
      </c>
      <c r="W2775" t="str">
        <f t="shared" si="87"/>
        <v>Profit</v>
      </c>
    </row>
    <row r="2776" spans="1:23" x14ac:dyDescent="0.35">
      <c r="A2776">
        <v>2775</v>
      </c>
      <c r="B2776" t="s">
        <v>5957</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4">
        <v>10.368</v>
      </c>
      <c r="S2776">
        <v>2</v>
      </c>
      <c r="T2776" s="3">
        <v>0.2</v>
      </c>
      <c r="U2776" s="4">
        <v>3.6288</v>
      </c>
      <c r="V2776" s="3">
        <f t="shared" si="86"/>
        <v>0.35</v>
      </c>
      <c r="W2776" t="str">
        <f t="shared" si="87"/>
        <v>Profit</v>
      </c>
    </row>
    <row r="2777" spans="1:23" x14ac:dyDescent="0.35">
      <c r="A2777">
        <v>2776</v>
      </c>
      <c r="B2777" t="s">
        <v>5958</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s="4">
        <v>154.44</v>
      </c>
      <c r="S2777">
        <v>3</v>
      </c>
      <c r="T2777" s="3">
        <v>0</v>
      </c>
      <c r="U2777" s="4">
        <v>1.5444</v>
      </c>
      <c r="V2777" s="3">
        <f t="shared" si="86"/>
        <v>0.01</v>
      </c>
      <c r="W2777" t="str">
        <f t="shared" si="87"/>
        <v>Profit</v>
      </c>
    </row>
    <row r="2778" spans="1:23" x14ac:dyDescent="0.35">
      <c r="A2778">
        <v>2777</v>
      </c>
      <c r="B2778" t="s">
        <v>5959</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s="4">
        <v>60.984000000000002</v>
      </c>
      <c r="S2778">
        <v>7</v>
      </c>
      <c r="T2778" s="3">
        <v>0.2</v>
      </c>
      <c r="U2778" s="4">
        <v>4.5738000000000003</v>
      </c>
      <c r="V2778" s="3">
        <f t="shared" si="86"/>
        <v>7.4999999999999997E-2</v>
      </c>
      <c r="W2778" t="str">
        <f t="shared" si="87"/>
        <v>Profit</v>
      </c>
    </row>
    <row r="2779" spans="1:23" x14ac:dyDescent="0.35">
      <c r="A2779">
        <v>2778</v>
      </c>
      <c r="B2779" t="s">
        <v>5960</v>
      </c>
      <c r="C2779" s="2">
        <v>42202</v>
      </c>
      <c r="D2779" s="2">
        <v>42204</v>
      </c>
      <c r="E2779" t="s">
        <v>22</v>
      </c>
      <c r="F2779" t="s">
        <v>2831</v>
      </c>
      <c r="G2779" t="s">
        <v>2832</v>
      </c>
      <c r="H2779" t="s">
        <v>25</v>
      </c>
      <c r="I2779" t="s">
        <v>26</v>
      </c>
      <c r="J2779" t="s">
        <v>5961</v>
      </c>
      <c r="K2779" t="s">
        <v>42</v>
      </c>
      <c r="L2779">
        <v>93309</v>
      </c>
      <c r="M2779" t="s">
        <v>43</v>
      </c>
      <c r="N2779" t="s">
        <v>4484</v>
      </c>
      <c r="O2779" t="s">
        <v>31</v>
      </c>
      <c r="P2779" t="s">
        <v>32</v>
      </c>
      <c r="Q2779" t="s">
        <v>4485</v>
      </c>
      <c r="R2779" s="4">
        <v>195.46600000000001</v>
      </c>
      <c r="S2779">
        <v>2</v>
      </c>
      <c r="T2779" s="3">
        <v>0.15</v>
      </c>
      <c r="U2779" s="4">
        <v>-13.797599999999999</v>
      </c>
      <c r="V2779" s="3">
        <f t="shared" si="86"/>
        <v>-7.0588235294117646E-2</v>
      </c>
      <c r="W2779" t="str">
        <f t="shared" si="87"/>
        <v>Loss</v>
      </c>
    </row>
    <row r="2780" spans="1:23" x14ac:dyDescent="0.35">
      <c r="A2780">
        <v>2779</v>
      </c>
      <c r="B2780" t="s">
        <v>5962</v>
      </c>
      <c r="C2780" s="2">
        <v>42855</v>
      </c>
      <c r="D2780" s="2">
        <v>42860</v>
      </c>
      <c r="E2780" t="s">
        <v>49</v>
      </c>
      <c r="F2780" t="s">
        <v>1399</v>
      </c>
      <c r="G2780" t="s">
        <v>1400</v>
      </c>
      <c r="H2780" t="s">
        <v>40</v>
      </c>
      <c r="I2780" t="s">
        <v>26</v>
      </c>
      <c r="J2780" t="s">
        <v>5963</v>
      </c>
      <c r="K2780" t="s">
        <v>53</v>
      </c>
      <c r="L2780">
        <v>33068</v>
      </c>
      <c r="M2780" t="s">
        <v>29</v>
      </c>
      <c r="N2780" t="s">
        <v>1365</v>
      </c>
      <c r="O2780" t="s">
        <v>31</v>
      </c>
      <c r="P2780" t="s">
        <v>64</v>
      </c>
      <c r="Q2780" t="s">
        <v>1366</v>
      </c>
      <c r="R2780" s="4">
        <v>23.68</v>
      </c>
      <c r="S2780">
        <v>8</v>
      </c>
      <c r="T2780" s="3">
        <v>0.2</v>
      </c>
      <c r="U2780" s="4">
        <v>6.2160000000000002</v>
      </c>
      <c r="V2780" s="3">
        <f t="shared" si="86"/>
        <v>0.26250000000000001</v>
      </c>
      <c r="W2780" t="str">
        <f t="shared" si="87"/>
        <v>Profit</v>
      </c>
    </row>
    <row r="2781" spans="1:23" x14ac:dyDescent="0.35">
      <c r="A2781">
        <v>2780</v>
      </c>
      <c r="B2781" t="s">
        <v>5962</v>
      </c>
      <c r="C2781" s="2">
        <v>42855</v>
      </c>
      <c r="D2781" s="2">
        <v>42860</v>
      </c>
      <c r="E2781" t="s">
        <v>49</v>
      </c>
      <c r="F2781" t="s">
        <v>1399</v>
      </c>
      <c r="G2781" t="s">
        <v>1400</v>
      </c>
      <c r="H2781" t="s">
        <v>40</v>
      </c>
      <c r="I2781" t="s">
        <v>26</v>
      </c>
      <c r="J2781" t="s">
        <v>5963</v>
      </c>
      <c r="K2781" t="s">
        <v>53</v>
      </c>
      <c r="L2781">
        <v>33068</v>
      </c>
      <c r="M2781" t="s">
        <v>29</v>
      </c>
      <c r="N2781" t="s">
        <v>5964</v>
      </c>
      <c r="O2781" t="s">
        <v>70</v>
      </c>
      <c r="P2781" t="s">
        <v>160</v>
      </c>
      <c r="Q2781" t="s">
        <v>5965</v>
      </c>
      <c r="R2781" s="4">
        <v>2.3759999999999999</v>
      </c>
      <c r="S2781">
        <v>3</v>
      </c>
      <c r="T2781" s="3">
        <v>0.2</v>
      </c>
      <c r="U2781" s="4">
        <v>0.74250000000000005</v>
      </c>
      <c r="V2781" s="3">
        <f t="shared" si="86"/>
        <v>0.31250000000000006</v>
      </c>
      <c r="W2781" t="str">
        <f t="shared" si="87"/>
        <v>Loss</v>
      </c>
    </row>
    <row r="2782" spans="1:23" x14ac:dyDescent="0.35">
      <c r="A2782">
        <v>2781</v>
      </c>
      <c r="B2782" t="s">
        <v>5966</v>
      </c>
      <c r="C2782" s="2">
        <v>42861</v>
      </c>
      <c r="D2782" s="2">
        <v>42863</v>
      </c>
      <c r="E2782" t="s">
        <v>187</v>
      </c>
      <c r="F2782" t="s">
        <v>5813</v>
      </c>
      <c r="G2782" t="s">
        <v>5814</v>
      </c>
      <c r="H2782" t="s">
        <v>25</v>
      </c>
      <c r="I2782" t="s">
        <v>26</v>
      </c>
      <c r="J2782" t="s">
        <v>265</v>
      </c>
      <c r="K2782" t="s">
        <v>266</v>
      </c>
      <c r="L2782">
        <v>10035</v>
      </c>
      <c r="M2782" t="s">
        <v>147</v>
      </c>
      <c r="N2782" t="s">
        <v>851</v>
      </c>
      <c r="O2782" t="s">
        <v>45</v>
      </c>
      <c r="P2782" t="s">
        <v>46</v>
      </c>
      <c r="Q2782" t="s">
        <v>852</v>
      </c>
      <c r="R2782" s="4">
        <v>59.2</v>
      </c>
      <c r="S2782">
        <v>4</v>
      </c>
      <c r="T2782" s="3">
        <v>0</v>
      </c>
      <c r="U2782" s="4">
        <v>29.6</v>
      </c>
      <c r="V2782" s="3">
        <f t="shared" si="86"/>
        <v>0.5</v>
      </c>
      <c r="W2782" t="str">
        <f t="shared" si="87"/>
        <v>Profit</v>
      </c>
    </row>
    <row r="2783" spans="1:23" x14ac:dyDescent="0.35">
      <c r="A2783">
        <v>2782</v>
      </c>
      <c r="B2783" t="s">
        <v>5967</v>
      </c>
      <c r="C2783" s="2">
        <v>43059</v>
      </c>
      <c r="D2783" s="2">
        <v>43066</v>
      </c>
      <c r="E2783" t="s">
        <v>49</v>
      </c>
      <c r="F2783" t="s">
        <v>5800</v>
      </c>
      <c r="G2783" t="s">
        <v>5801</v>
      </c>
      <c r="H2783" t="s">
        <v>25</v>
      </c>
      <c r="I2783" t="s">
        <v>26</v>
      </c>
      <c r="J2783" t="s">
        <v>934</v>
      </c>
      <c r="K2783" t="s">
        <v>228</v>
      </c>
      <c r="L2783">
        <v>55044</v>
      </c>
      <c r="M2783" t="s">
        <v>104</v>
      </c>
      <c r="N2783" t="s">
        <v>882</v>
      </c>
      <c r="O2783" t="s">
        <v>45</v>
      </c>
      <c r="P2783" t="s">
        <v>67</v>
      </c>
      <c r="Q2783" t="s">
        <v>883</v>
      </c>
      <c r="R2783" s="4">
        <v>22</v>
      </c>
      <c r="S2783">
        <v>10</v>
      </c>
      <c r="T2783" s="3">
        <v>0</v>
      </c>
      <c r="U2783" s="4">
        <v>9.68</v>
      </c>
      <c r="V2783" s="3">
        <f t="shared" si="86"/>
        <v>0.44</v>
      </c>
      <c r="W2783" t="str">
        <f t="shared" si="87"/>
        <v>Profit</v>
      </c>
    </row>
    <row r="2784" spans="1:23" x14ac:dyDescent="0.35">
      <c r="A2784">
        <v>2783</v>
      </c>
      <c r="B2784" t="s">
        <v>5968</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s="4">
        <v>257.98</v>
      </c>
      <c r="S2784">
        <v>2</v>
      </c>
      <c r="T2784" s="3">
        <v>0</v>
      </c>
      <c r="U2784" s="4">
        <v>74.8142</v>
      </c>
      <c r="V2784" s="3">
        <f t="shared" si="86"/>
        <v>0.28999999999999998</v>
      </c>
      <c r="W2784" t="str">
        <f t="shared" si="87"/>
        <v>Profit</v>
      </c>
    </row>
    <row r="2785" spans="1:23" x14ac:dyDescent="0.35">
      <c r="A2785">
        <v>2784</v>
      </c>
      <c r="B2785" t="s">
        <v>5969</v>
      </c>
      <c r="C2785" s="2">
        <v>42679</v>
      </c>
      <c r="D2785" s="2">
        <v>42684</v>
      </c>
      <c r="E2785" t="s">
        <v>49</v>
      </c>
      <c r="F2785" t="s">
        <v>1341</v>
      </c>
      <c r="G2785" t="s">
        <v>1342</v>
      </c>
      <c r="H2785" t="s">
        <v>40</v>
      </c>
      <c r="I2785" t="s">
        <v>26</v>
      </c>
      <c r="J2785" t="s">
        <v>145</v>
      </c>
      <c r="K2785" t="s">
        <v>146</v>
      </c>
      <c r="L2785">
        <v>19134</v>
      </c>
      <c r="M2785" t="s">
        <v>147</v>
      </c>
      <c r="N2785" t="s">
        <v>5970</v>
      </c>
      <c r="O2785" t="s">
        <v>70</v>
      </c>
      <c r="P2785" t="s">
        <v>71</v>
      </c>
      <c r="Q2785" t="s">
        <v>5971</v>
      </c>
      <c r="R2785" s="4">
        <v>23.988</v>
      </c>
      <c r="S2785">
        <v>2</v>
      </c>
      <c r="T2785" s="3">
        <v>0.4</v>
      </c>
      <c r="U2785" s="4">
        <v>-15.992000000000001</v>
      </c>
      <c r="V2785" s="3">
        <f t="shared" si="86"/>
        <v>-0.66666666666666674</v>
      </c>
      <c r="W2785" t="str">
        <f t="shared" si="87"/>
        <v>Loss</v>
      </c>
    </row>
    <row r="2786" spans="1:23" x14ac:dyDescent="0.35">
      <c r="A2786">
        <v>2785</v>
      </c>
      <c r="B2786" t="s">
        <v>5972</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s="4">
        <v>23.975999999999999</v>
      </c>
      <c r="S2786">
        <v>4</v>
      </c>
      <c r="T2786" s="3">
        <v>0.4</v>
      </c>
      <c r="U2786" s="4">
        <v>-15.5844</v>
      </c>
      <c r="V2786" s="3">
        <f t="shared" si="86"/>
        <v>-0.65</v>
      </c>
      <c r="W2786" t="str">
        <f t="shared" si="87"/>
        <v>Loss</v>
      </c>
    </row>
    <row r="2787" spans="1:23" x14ac:dyDescent="0.35">
      <c r="A2787">
        <v>2786</v>
      </c>
      <c r="B2787" t="s">
        <v>5973</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s="4">
        <v>601.53599999999994</v>
      </c>
      <c r="S2787">
        <v>4</v>
      </c>
      <c r="T2787" s="3">
        <v>0.2</v>
      </c>
      <c r="U2787" s="4">
        <v>0</v>
      </c>
      <c r="V2787" s="3">
        <f t="shared" si="86"/>
        <v>0</v>
      </c>
      <c r="W2787" t="str">
        <f t="shared" si="87"/>
        <v>Loss</v>
      </c>
    </row>
    <row r="2788" spans="1:23" x14ac:dyDescent="0.35">
      <c r="A2788">
        <v>2787</v>
      </c>
      <c r="B2788" t="s">
        <v>5973</v>
      </c>
      <c r="C2788" s="2">
        <v>42268</v>
      </c>
      <c r="D2788" s="2">
        <v>42270</v>
      </c>
      <c r="E2788" t="s">
        <v>187</v>
      </c>
      <c r="F2788" t="s">
        <v>4399</v>
      </c>
      <c r="G2788" t="s">
        <v>4400</v>
      </c>
      <c r="H2788" t="s">
        <v>101</v>
      </c>
      <c r="I2788" t="s">
        <v>26</v>
      </c>
      <c r="J2788" t="s">
        <v>41</v>
      </c>
      <c r="K2788" t="s">
        <v>42</v>
      </c>
      <c r="L2788">
        <v>90036</v>
      </c>
      <c r="M2788" t="s">
        <v>43</v>
      </c>
      <c r="N2788" t="s">
        <v>5974</v>
      </c>
      <c r="O2788" t="s">
        <v>45</v>
      </c>
      <c r="P2788" t="s">
        <v>268</v>
      </c>
      <c r="Q2788" t="s">
        <v>5975</v>
      </c>
      <c r="R2788" s="4">
        <v>7.9</v>
      </c>
      <c r="S2788">
        <v>2</v>
      </c>
      <c r="T2788" s="3">
        <v>0</v>
      </c>
      <c r="U2788" s="4">
        <v>2.528</v>
      </c>
      <c r="V2788" s="3">
        <f t="shared" si="86"/>
        <v>0.32</v>
      </c>
      <c r="W2788" t="str">
        <f t="shared" si="87"/>
        <v>Profit</v>
      </c>
    </row>
    <row r="2789" spans="1:23" x14ac:dyDescent="0.35">
      <c r="A2789">
        <v>2788</v>
      </c>
      <c r="B2789" t="s">
        <v>5976</v>
      </c>
      <c r="C2789" s="2">
        <v>41975</v>
      </c>
      <c r="D2789" s="2">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4">
        <v>58.36</v>
      </c>
      <c r="S2789">
        <v>5</v>
      </c>
      <c r="T2789" s="3">
        <v>0.6</v>
      </c>
      <c r="U2789" s="4">
        <v>-24.803000000000001</v>
      </c>
      <c r="V2789" s="3">
        <f t="shared" si="86"/>
        <v>-0.42500000000000004</v>
      </c>
      <c r="W2789" t="str">
        <f t="shared" si="87"/>
        <v>Loss</v>
      </c>
    </row>
    <row r="2790" spans="1:23" x14ac:dyDescent="0.35">
      <c r="A2790">
        <v>2789</v>
      </c>
      <c r="B2790" t="s">
        <v>5976</v>
      </c>
      <c r="C2790" s="2">
        <v>41975</v>
      </c>
      <c r="D2790" s="2">
        <v>41979</v>
      </c>
      <c r="E2790" t="s">
        <v>49</v>
      </c>
      <c r="F2790" t="s">
        <v>4741</v>
      </c>
      <c r="G2790" t="s">
        <v>4742</v>
      </c>
      <c r="H2790" t="s">
        <v>40</v>
      </c>
      <c r="I2790" t="s">
        <v>26</v>
      </c>
      <c r="J2790" t="s">
        <v>5977</v>
      </c>
      <c r="K2790" t="s">
        <v>103</v>
      </c>
      <c r="L2790">
        <v>78415</v>
      </c>
      <c r="M2790" t="s">
        <v>104</v>
      </c>
      <c r="N2790" t="s">
        <v>586</v>
      </c>
      <c r="O2790" t="s">
        <v>45</v>
      </c>
      <c r="P2790" t="s">
        <v>67</v>
      </c>
      <c r="Q2790" t="s">
        <v>587</v>
      </c>
      <c r="R2790" s="4">
        <v>16.463999999999999</v>
      </c>
      <c r="S2790">
        <v>7</v>
      </c>
      <c r="T2790" s="3">
        <v>0.2</v>
      </c>
      <c r="U2790" s="4">
        <v>1.4406000000000001</v>
      </c>
      <c r="V2790" s="3">
        <f t="shared" si="86"/>
        <v>8.7500000000000008E-2</v>
      </c>
      <c r="W2790" t="str">
        <f t="shared" si="87"/>
        <v>Profit</v>
      </c>
    </row>
    <row r="2791" spans="1:23" x14ac:dyDescent="0.35">
      <c r="A2791">
        <v>2790</v>
      </c>
      <c r="B2791" t="s">
        <v>5976</v>
      </c>
      <c r="C2791" s="2">
        <v>41975</v>
      </c>
      <c r="D2791" s="2">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4">
        <v>39.96</v>
      </c>
      <c r="S2791">
        <v>5</v>
      </c>
      <c r="T2791" s="3">
        <v>0.6</v>
      </c>
      <c r="U2791" s="4">
        <v>-23.975999999999999</v>
      </c>
      <c r="V2791" s="3">
        <f t="shared" si="86"/>
        <v>-0.6</v>
      </c>
      <c r="W2791" t="str">
        <f t="shared" si="87"/>
        <v>Loss</v>
      </c>
    </row>
    <row r="2792" spans="1:23" x14ac:dyDescent="0.35">
      <c r="A2792">
        <v>2791</v>
      </c>
      <c r="B2792" t="s">
        <v>5978</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s="4">
        <v>25.96</v>
      </c>
      <c r="S2792">
        <v>2</v>
      </c>
      <c r="T2792" s="3">
        <v>0</v>
      </c>
      <c r="U2792" s="4">
        <v>7.5284000000000004</v>
      </c>
      <c r="V2792" s="3">
        <f t="shared" si="86"/>
        <v>0.28999999999999998</v>
      </c>
      <c r="W2792" t="str">
        <f t="shared" si="87"/>
        <v>Profit</v>
      </c>
    </row>
    <row r="2793" spans="1:23" x14ac:dyDescent="0.35">
      <c r="A2793">
        <v>2792</v>
      </c>
      <c r="B2793" t="s">
        <v>5978</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4">
        <v>36.270000000000003</v>
      </c>
      <c r="S2793">
        <v>3</v>
      </c>
      <c r="T2793" s="3">
        <v>0</v>
      </c>
      <c r="U2793" s="4">
        <v>10.881</v>
      </c>
      <c r="V2793" s="3">
        <f t="shared" si="86"/>
        <v>0.3</v>
      </c>
      <c r="W2793" t="str">
        <f t="shared" si="87"/>
        <v>Profit</v>
      </c>
    </row>
    <row r="2794" spans="1:23" x14ac:dyDescent="0.35">
      <c r="A2794">
        <v>2793</v>
      </c>
      <c r="B2794" t="s">
        <v>5978</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4">
        <v>6.48</v>
      </c>
      <c r="S2794">
        <v>1</v>
      </c>
      <c r="T2794" s="3">
        <v>0</v>
      </c>
      <c r="U2794" s="4">
        <v>3.1103999999999998</v>
      </c>
      <c r="V2794" s="3">
        <f t="shared" si="86"/>
        <v>0.47999999999999993</v>
      </c>
      <c r="W2794" t="str">
        <f t="shared" si="87"/>
        <v>Profit</v>
      </c>
    </row>
    <row r="2795" spans="1:23" x14ac:dyDescent="0.35">
      <c r="A2795">
        <v>2794</v>
      </c>
      <c r="B2795" t="s">
        <v>5979</v>
      </c>
      <c r="C2795" s="2">
        <v>41741</v>
      </c>
      <c r="D2795" s="2">
        <v>41746</v>
      </c>
      <c r="E2795" t="s">
        <v>49</v>
      </c>
      <c r="F2795" t="s">
        <v>5722</v>
      </c>
      <c r="G2795" t="s">
        <v>5723</v>
      </c>
      <c r="H2795" t="s">
        <v>40</v>
      </c>
      <c r="I2795" t="s">
        <v>26</v>
      </c>
      <c r="J2795" t="s">
        <v>5980</v>
      </c>
      <c r="K2795" t="s">
        <v>42</v>
      </c>
      <c r="L2795">
        <v>90278</v>
      </c>
      <c r="M2795" t="s">
        <v>43</v>
      </c>
      <c r="N2795" t="s">
        <v>2589</v>
      </c>
      <c r="O2795" t="s">
        <v>70</v>
      </c>
      <c r="P2795" t="s">
        <v>71</v>
      </c>
      <c r="Q2795" t="s">
        <v>2590</v>
      </c>
      <c r="R2795" s="4">
        <v>1075.088</v>
      </c>
      <c r="S2795">
        <v>14</v>
      </c>
      <c r="T2795" s="3">
        <v>0.2</v>
      </c>
      <c r="U2795" s="4">
        <v>94.0702</v>
      </c>
      <c r="V2795" s="3">
        <f t="shared" si="86"/>
        <v>8.7500000000000008E-2</v>
      </c>
      <c r="W2795" t="str">
        <f t="shared" si="87"/>
        <v>Profit</v>
      </c>
    </row>
    <row r="2796" spans="1:23" x14ac:dyDescent="0.35">
      <c r="A2796">
        <v>2795</v>
      </c>
      <c r="B2796" t="s">
        <v>5979</v>
      </c>
      <c r="C2796" s="2">
        <v>41741</v>
      </c>
      <c r="D2796" s="2">
        <v>41746</v>
      </c>
      <c r="E2796" t="s">
        <v>49</v>
      </c>
      <c r="F2796" t="s">
        <v>5722</v>
      </c>
      <c r="G2796" t="s">
        <v>5723</v>
      </c>
      <c r="H2796" t="s">
        <v>40</v>
      </c>
      <c r="I2796" t="s">
        <v>26</v>
      </c>
      <c r="J2796" t="s">
        <v>5980</v>
      </c>
      <c r="K2796" t="s">
        <v>42</v>
      </c>
      <c r="L2796">
        <v>90278</v>
      </c>
      <c r="M2796" t="s">
        <v>43</v>
      </c>
      <c r="N2796" t="s">
        <v>3215</v>
      </c>
      <c r="O2796" t="s">
        <v>70</v>
      </c>
      <c r="P2796" t="s">
        <v>71</v>
      </c>
      <c r="Q2796" t="s">
        <v>3216</v>
      </c>
      <c r="R2796" s="4">
        <v>438.36799999999999</v>
      </c>
      <c r="S2796">
        <v>4</v>
      </c>
      <c r="T2796" s="3">
        <v>0.2</v>
      </c>
      <c r="U2796" s="4">
        <v>38.357199999999999</v>
      </c>
      <c r="V2796" s="3">
        <f t="shared" si="86"/>
        <v>8.7499999999999994E-2</v>
      </c>
      <c r="W2796" t="str">
        <f t="shared" si="87"/>
        <v>Profit</v>
      </c>
    </row>
    <row r="2797" spans="1:23" x14ac:dyDescent="0.35">
      <c r="A2797">
        <v>2796</v>
      </c>
      <c r="B2797" t="s">
        <v>5979</v>
      </c>
      <c r="C2797" s="2">
        <v>41741</v>
      </c>
      <c r="D2797" s="2">
        <v>41746</v>
      </c>
      <c r="E2797" t="s">
        <v>49</v>
      </c>
      <c r="F2797" t="s">
        <v>5722</v>
      </c>
      <c r="G2797" t="s">
        <v>5723</v>
      </c>
      <c r="H2797" t="s">
        <v>40</v>
      </c>
      <c r="I2797" t="s">
        <v>26</v>
      </c>
      <c r="J2797" t="s">
        <v>5980</v>
      </c>
      <c r="K2797" t="s">
        <v>42</v>
      </c>
      <c r="L2797">
        <v>90278</v>
      </c>
      <c r="M2797" t="s">
        <v>43</v>
      </c>
      <c r="N2797" t="s">
        <v>1970</v>
      </c>
      <c r="O2797" t="s">
        <v>45</v>
      </c>
      <c r="P2797" t="s">
        <v>74</v>
      </c>
      <c r="Q2797" t="s">
        <v>1971</v>
      </c>
      <c r="R2797" s="4">
        <v>18.088000000000001</v>
      </c>
      <c r="S2797">
        <v>7</v>
      </c>
      <c r="T2797" s="3">
        <v>0.2</v>
      </c>
      <c r="U2797" s="4">
        <v>6.5568999999999997</v>
      </c>
      <c r="V2797" s="3">
        <f t="shared" si="86"/>
        <v>0.36249999999999999</v>
      </c>
      <c r="W2797" t="str">
        <f t="shared" si="87"/>
        <v>Profit</v>
      </c>
    </row>
    <row r="2798" spans="1:23" x14ac:dyDescent="0.35">
      <c r="A2798">
        <v>2797</v>
      </c>
      <c r="B2798" t="s">
        <v>5979</v>
      </c>
      <c r="C2798" s="2">
        <v>41741</v>
      </c>
      <c r="D2798" s="2">
        <v>41746</v>
      </c>
      <c r="E2798" t="s">
        <v>49</v>
      </c>
      <c r="F2798" t="s">
        <v>5722</v>
      </c>
      <c r="G2798" t="s">
        <v>5723</v>
      </c>
      <c r="H2798" t="s">
        <v>40</v>
      </c>
      <c r="I2798" t="s">
        <v>26</v>
      </c>
      <c r="J2798" t="s">
        <v>5980</v>
      </c>
      <c r="K2798" t="s">
        <v>42</v>
      </c>
      <c r="L2798">
        <v>90278</v>
      </c>
      <c r="M2798" t="s">
        <v>43</v>
      </c>
      <c r="N2798" t="s">
        <v>1673</v>
      </c>
      <c r="O2798" t="s">
        <v>31</v>
      </c>
      <c r="P2798" t="s">
        <v>32</v>
      </c>
      <c r="Q2798" t="s">
        <v>1674</v>
      </c>
      <c r="R2798" s="4">
        <v>308.49900000000002</v>
      </c>
      <c r="S2798">
        <v>3</v>
      </c>
      <c r="T2798" s="3">
        <v>0.15</v>
      </c>
      <c r="U2798" s="4">
        <v>-18.146999999999998</v>
      </c>
      <c r="V2798" s="3">
        <f t="shared" si="86"/>
        <v>-5.8823529411764698E-2</v>
      </c>
      <c r="W2798" t="str">
        <f t="shared" si="87"/>
        <v>Loss</v>
      </c>
    </row>
    <row r="2799" spans="1:23" x14ac:dyDescent="0.35">
      <c r="A2799">
        <v>2798</v>
      </c>
      <c r="B2799" t="s">
        <v>5981</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4">
        <v>13.36</v>
      </c>
      <c r="S2799">
        <v>4</v>
      </c>
      <c r="T2799" s="3">
        <v>0</v>
      </c>
      <c r="U2799" s="4">
        <v>4.1416000000000004</v>
      </c>
      <c r="V2799" s="3">
        <f t="shared" si="86"/>
        <v>0.31000000000000005</v>
      </c>
      <c r="W2799" t="str">
        <f t="shared" si="87"/>
        <v>Profit</v>
      </c>
    </row>
    <row r="2800" spans="1:23" x14ac:dyDescent="0.35">
      <c r="A2800">
        <v>2799</v>
      </c>
      <c r="B2800" t="s">
        <v>5981</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4">
        <v>39.96</v>
      </c>
      <c r="S2800">
        <v>2</v>
      </c>
      <c r="T2800" s="3">
        <v>0</v>
      </c>
      <c r="U2800" s="4">
        <v>18.781199999999998</v>
      </c>
      <c r="V2800" s="3">
        <f t="shared" si="86"/>
        <v>0.47</v>
      </c>
      <c r="W2800" t="str">
        <f t="shared" si="87"/>
        <v>Profit</v>
      </c>
    </row>
    <row r="2801" spans="1:23" x14ac:dyDescent="0.35">
      <c r="A2801">
        <v>2800</v>
      </c>
      <c r="B2801" t="s">
        <v>5981</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4">
        <v>145.85</v>
      </c>
      <c r="S2801">
        <v>5</v>
      </c>
      <c r="T2801" s="3">
        <v>0</v>
      </c>
      <c r="U2801" s="4">
        <v>70.007999999999996</v>
      </c>
      <c r="V2801" s="3">
        <f t="shared" si="86"/>
        <v>0.48</v>
      </c>
      <c r="W2801" t="str">
        <f t="shared" si="87"/>
        <v>Profit</v>
      </c>
    </row>
    <row r="2802" spans="1:23" x14ac:dyDescent="0.35">
      <c r="A2802">
        <v>2801</v>
      </c>
      <c r="B2802" t="s">
        <v>5982</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s="4">
        <v>783.96</v>
      </c>
      <c r="S2802">
        <v>5</v>
      </c>
      <c r="T2802" s="3">
        <v>0.2</v>
      </c>
      <c r="U2802" s="4">
        <v>78.396000000000001</v>
      </c>
      <c r="V2802" s="3">
        <f t="shared" si="86"/>
        <v>9.9999999999999992E-2</v>
      </c>
      <c r="W2802" t="str">
        <f t="shared" si="87"/>
        <v>Profit</v>
      </c>
    </row>
    <row r="2803" spans="1:23" x14ac:dyDescent="0.35">
      <c r="A2803">
        <v>2802</v>
      </c>
      <c r="B2803" t="s">
        <v>5983</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s="4">
        <v>7.88</v>
      </c>
      <c r="S2803">
        <v>1</v>
      </c>
      <c r="T2803" s="3">
        <v>0.2</v>
      </c>
      <c r="U2803" s="4">
        <v>1.7729999999999999</v>
      </c>
      <c r="V2803" s="3">
        <f t="shared" si="86"/>
        <v>0.22499999999999998</v>
      </c>
      <c r="W2803" t="str">
        <f t="shared" si="87"/>
        <v>Profit</v>
      </c>
    </row>
    <row r="2804" spans="1:23" x14ac:dyDescent="0.35">
      <c r="A2804">
        <v>2803</v>
      </c>
      <c r="B2804" t="s">
        <v>5984</v>
      </c>
      <c r="C2804" s="2">
        <v>43042</v>
      </c>
      <c r="D2804" s="2">
        <v>43047</v>
      </c>
      <c r="E2804" t="s">
        <v>49</v>
      </c>
      <c r="F2804" t="s">
        <v>5985</v>
      </c>
      <c r="G2804" t="s">
        <v>5986</v>
      </c>
      <c r="H2804" t="s">
        <v>25</v>
      </c>
      <c r="I2804" t="s">
        <v>26</v>
      </c>
      <c r="J2804" t="s">
        <v>5895</v>
      </c>
      <c r="K2804" t="s">
        <v>668</v>
      </c>
      <c r="L2804">
        <v>88001</v>
      </c>
      <c r="M2804" t="s">
        <v>43</v>
      </c>
      <c r="N2804" t="s">
        <v>425</v>
      </c>
      <c r="O2804" t="s">
        <v>31</v>
      </c>
      <c r="P2804" t="s">
        <v>64</v>
      </c>
      <c r="Q2804" t="s">
        <v>426</v>
      </c>
      <c r="R2804" s="4">
        <v>41.37</v>
      </c>
      <c r="S2804">
        <v>3</v>
      </c>
      <c r="T2804" s="3">
        <v>0</v>
      </c>
      <c r="U2804" s="4">
        <v>17.375399999999999</v>
      </c>
      <c r="V2804" s="3">
        <f t="shared" si="86"/>
        <v>0.42</v>
      </c>
      <c r="W2804" t="str">
        <f t="shared" si="87"/>
        <v>Profit</v>
      </c>
    </row>
    <row r="2805" spans="1:23" x14ac:dyDescent="0.35">
      <c r="A2805">
        <v>2804</v>
      </c>
      <c r="B2805" t="s">
        <v>5987</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s="4">
        <v>12.84</v>
      </c>
      <c r="S2805">
        <v>3</v>
      </c>
      <c r="T2805" s="3">
        <v>0</v>
      </c>
      <c r="U2805" s="4">
        <v>5.7779999999999996</v>
      </c>
      <c r="V2805" s="3">
        <f t="shared" si="86"/>
        <v>0.44999999999999996</v>
      </c>
      <c r="W2805" t="str">
        <f t="shared" si="87"/>
        <v>Profit</v>
      </c>
    </row>
    <row r="2806" spans="1:23" x14ac:dyDescent="0.35">
      <c r="A2806">
        <v>2805</v>
      </c>
      <c r="B2806" t="s">
        <v>5987</v>
      </c>
      <c r="C2806" s="2">
        <v>42136</v>
      </c>
      <c r="D2806" s="2">
        <v>42140</v>
      </c>
      <c r="E2806" t="s">
        <v>49</v>
      </c>
      <c r="F2806" t="s">
        <v>3976</v>
      </c>
      <c r="G2806" t="s">
        <v>3977</v>
      </c>
      <c r="H2806" t="s">
        <v>25</v>
      </c>
      <c r="I2806" t="s">
        <v>26</v>
      </c>
      <c r="J2806" t="s">
        <v>126</v>
      </c>
      <c r="K2806" t="s">
        <v>42</v>
      </c>
      <c r="L2806">
        <v>94122</v>
      </c>
      <c r="M2806" t="s">
        <v>43</v>
      </c>
      <c r="N2806" t="s">
        <v>5988</v>
      </c>
      <c r="O2806" t="s">
        <v>45</v>
      </c>
      <c r="P2806" t="s">
        <v>89</v>
      </c>
      <c r="Q2806" t="s">
        <v>5989</v>
      </c>
      <c r="R2806" s="4">
        <v>25.68</v>
      </c>
      <c r="S2806">
        <v>6</v>
      </c>
      <c r="T2806" s="3">
        <v>0</v>
      </c>
      <c r="U2806" s="4">
        <v>11.555999999999999</v>
      </c>
      <c r="V2806" s="3">
        <f t="shared" si="86"/>
        <v>0.44999999999999996</v>
      </c>
      <c r="W2806" t="str">
        <f t="shared" si="87"/>
        <v>Profit</v>
      </c>
    </row>
    <row r="2807" spans="1:23" x14ac:dyDescent="0.35">
      <c r="A2807">
        <v>2806</v>
      </c>
      <c r="B2807" t="s">
        <v>5990</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4">
        <v>47.515999999999998</v>
      </c>
      <c r="S2807">
        <v>2</v>
      </c>
      <c r="T2807" s="3">
        <v>0.3</v>
      </c>
      <c r="U2807" s="4">
        <v>-2.0364</v>
      </c>
      <c r="V2807" s="3">
        <f t="shared" si="86"/>
        <v>-4.2857142857142858E-2</v>
      </c>
      <c r="W2807" t="str">
        <f t="shared" si="87"/>
        <v>Loss</v>
      </c>
    </row>
    <row r="2808" spans="1:23" x14ac:dyDescent="0.35">
      <c r="A2808">
        <v>2807</v>
      </c>
      <c r="B2808" t="s">
        <v>5991</v>
      </c>
      <c r="C2808" s="2">
        <v>42210</v>
      </c>
      <c r="D2808" s="2">
        <v>42212</v>
      </c>
      <c r="E2808" t="s">
        <v>22</v>
      </c>
      <c r="F2808" t="s">
        <v>5992</v>
      </c>
      <c r="G2808" t="s">
        <v>5993</v>
      </c>
      <c r="H2808" t="s">
        <v>25</v>
      </c>
      <c r="I2808" t="s">
        <v>26</v>
      </c>
      <c r="J2808" t="s">
        <v>94</v>
      </c>
      <c r="K2808" t="s">
        <v>95</v>
      </c>
      <c r="L2808">
        <v>98115</v>
      </c>
      <c r="M2808" t="s">
        <v>43</v>
      </c>
      <c r="N2808" t="s">
        <v>4874</v>
      </c>
      <c r="O2808" t="s">
        <v>45</v>
      </c>
      <c r="P2808" t="s">
        <v>268</v>
      </c>
      <c r="Q2808" t="s">
        <v>4875</v>
      </c>
      <c r="R2808" s="4">
        <v>9.42</v>
      </c>
      <c r="S2808">
        <v>2</v>
      </c>
      <c r="T2808" s="3">
        <v>0</v>
      </c>
      <c r="U2808" s="4">
        <v>0.47099999999999997</v>
      </c>
      <c r="V2808" s="3">
        <f t="shared" si="86"/>
        <v>4.9999999999999996E-2</v>
      </c>
      <c r="W2808" t="str">
        <f t="shared" si="87"/>
        <v>Loss</v>
      </c>
    </row>
    <row r="2809" spans="1:23" x14ac:dyDescent="0.35">
      <c r="A2809">
        <v>2808</v>
      </c>
      <c r="B2809" t="s">
        <v>5991</v>
      </c>
      <c r="C2809" s="2">
        <v>42210</v>
      </c>
      <c r="D2809" s="2">
        <v>42212</v>
      </c>
      <c r="E2809" t="s">
        <v>22</v>
      </c>
      <c r="F2809" t="s">
        <v>5992</v>
      </c>
      <c r="G2809" t="s">
        <v>5993</v>
      </c>
      <c r="H2809" t="s">
        <v>25</v>
      </c>
      <c r="I2809" t="s">
        <v>26</v>
      </c>
      <c r="J2809" t="s">
        <v>94</v>
      </c>
      <c r="K2809" t="s">
        <v>95</v>
      </c>
      <c r="L2809">
        <v>98115</v>
      </c>
      <c r="M2809" t="s">
        <v>43</v>
      </c>
      <c r="N2809" t="s">
        <v>5994</v>
      </c>
      <c r="O2809" t="s">
        <v>45</v>
      </c>
      <c r="P2809" t="s">
        <v>89</v>
      </c>
      <c r="Q2809" t="s">
        <v>5995</v>
      </c>
      <c r="R2809" s="4">
        <v>12.96</v>
      </c>
      <c r="S2809">
        <v>2</v>
      </c>
      <c r="T2809" s="3">
        <v>0</v>
      </c>
      <c r="U2809" s="4">
        <v>6.2207999999999997</v>
      </c>
      <c r="V2809" s="3">
        <f t="shared" si="86"/>
        <v>0.47999999999999993</v>
      </c>
      <c r="W2809" t="str">
        <f t="shared" si="87"/>
        <v>Profit</v>
      </c>
    </row>
    <row r="2810" spans="1:23" x14ac:dyDescent="0.35">
      <c r="A2810">
        <v>2809</v>
      </c>
      <c r="B2810" t="s">
        <v>5991</v>
      </c>
      <c r="C2810" s="2">
        <v>42210</v>
      </c>
      <c r="D2810" s="2">
        <v>42212</v>
      </c>
      <c r="E2810" t="s">
        <v>22</v>
      </c>
      <c r="F2810" t="s">
        <v>5992</v>
      </c>
      <c r="G2810" t="s">
        <v>5993</v>
      </c>
      <c r="H2810" t="s">
        <v>25</v>
      </c>
      <c r="I2810" t="s">
        <v>26</v>
      </c>
      <c r="J2810" t="s">
        <v>94</v>
      </c>
      <c r="K2810" t="s">
        <v>95</v>
      </c>
      <c r="L2810">
        <v>98115</v>
      </c>
      <c r="M2810" t="s">
        <v>43</v>
      </c>
      <c r="N2810" t="s">
        <v>5027</v>
      </c>
      <c r="O2810" t="s">
        <v>31</v>
      </c>
      <c r="P2810" t="s">
        <v>32</v>
      </c>
      <c r="Q2810" t="s">
        <v>5544</v>
      </c>
      <c r="R2810" s="4">
        <v>704.9</v>
      </c>
      <c r="S2810">
        <v>5</v>
      </c>
      <c r="T2810" s="3">
        <v>0</v>
      </c>
      <c r="U2810" s="4">
        <v>56.392000000000003</v>
      </c>
      <c r="V2810" s="3">
        <f t="shared" si="86"/>
        <v>0.08</v>
      </c>
      <c r="W2810" t="str">
        <f t="shared" si="87"/>
        <v>Profit</v>
      </c>
    </row>
    <row r="2811" spans="1:23" x14ac:dyDescent="0.35">
      <c r="A2811">
        <v>2810</v>
      </c>
      <c r="B2811" t="s">
        <v>5991</v>
      </c>
      <c r="C2811" s="2">
        <v>42210</v>
      </c>
      <c r="D2811" s="2">
        <v>42212</v>
      </c>
      <c r="E2811" t="s">
        <v>22</v>
      </c>
      <c r="F2811" t="s">
        <v>5992</v>
      </c>
      <c r="G2811" t="s">
        <v>5993</v>
      </c>
      <c r="H2811" t="s">
        <v>25</v>
      </c>
      <c r="I2811" t="s">
        <v>26</v>
      </c>
      <c r="J2811" t="s">
        <v>94</v>
      </c>
      <c r="K2811" t="s">
        <v>95</v>
      </c>
      <c r="L2811">
        <v>98115</v>
      </c>
      <c r="M2811" t="s">
        <v>43</v>
      </c>
      <c r="N2811" t="s">
        <v>4527</v>
      </c>
      <c r="O2811" t="s">
        <v>31</v>
      </c>
      <c r="P2811" t="s">
        <v>35</v>
      </c>
      <c r="Q2811" t="s">
        <v>4528</v>
      </c>
      <c r="R2811" s="4">
        <v>561.56799999999998</v>
      </c>
      <c r="S2811">
        <v>2</v>
      </c>
      <c r="T2811" s="3">
        <v>0.2</v>
      </c>
      <c r="U2811" s="4">
        <v>28.078399999999998</v>
      </c>
      <c r="V2811" s="3">
        <f t="shared" si="86"/>
        <v>4.9999999999999996E-2</v>
      </c>
      <c r="W2811" t="str">
        <f t="shared" si="87"/>
        <v>Profit</v>
      </c>
    </row>
    <row r="2812" spans="1:23" x14ac:dyDescent="0.35">
      <c r="A2812">
        <v>2811</v>
      </c>
      <c r="B2812" t="s">
        <v>5996</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4">
        <v>179.82</v>
      </c>
      <c r="S2812">
        <v>9</v>
      </c>
      <c r="T2812" s="3">
        <v>0</v>
      </c>
      <c r="U2812" s="4">
        <v>84.5154</v>
      </c>
      <c r="V2812" s="3">
        <f t="shared" si="86"/>
        <v>0.47000000000000003</v>
      </c>
      <c r="W2812" t="str">
        <f t="shared" si="87"/>
        <v>Profit</v>
      </c>
    </row>
    <row r="2813" spans="1:23" x14ac:dyDescent="0.35">
      <c r="A2813">
        <v>2812</v>
      </c>
      <c r="B2813" t="s">
        <v>5996</v>
      </c>
      <c r="C2813" s="2">
        <v>42324</v>
      </c>
      <c r="D2813" s="2">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4">
        <v>185.58</v>
      </c>
      <c r="S2813">
        <v>6</v>
      </c>
      <c r="T2813" s="3">
        <v>0</v>
      </c>
      <c r="U2813" s="4">
        <v>76.087800000000001</v>
      </c>
      <c r="V2813" s="3">
        <f t="shared" si="86"/>
        <v>0.41</v>
      </c>
      <c r="W2813" t="str">
        <f t="shared" si="87"/>
        <v>Profit</v>
      </c>
    </row>
    <row r="2814" spans="1:23" x14ac:dyDescent="0.35">
      <c r="A2814">
        <v>2813</v>
      </c>
      <c r="B2814" t="s">
        <v>5996</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4">
        <v>214.11</v>
      </c>
      <c r="S2814">
        <v>3</v>
      </c>
      <c r="T2814" s="3">
        <v>0</v>
      </c>
      <c r="U2814" s="4">
        <v>36.398699999999998</v>
      </c>
      <c r="V2814" s="3">
        <f t="shared" si="86"/>
        <v>0.16999999999999998</v>
      </c>
      <c r="W2814" t="str">
        <f t="shared" si="87"/>
        <v>Profit</v>
      </c>
    </row>
    <row r="2815" spans="1:23" x14ac:dyDescent="0.35">
      <c r="A2815">
        <v>2814</v>
      </c>
      <c r="B2815" t="s">
        <v>5996</v>
      </c>
      <c r="C2815" s="2">
        <v>42324</v>
      </c>
      <c r="D2815" s="2">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4">
        <v>999.96</v>
      </c>
      <c r="S2815">
        <v>4</v>
      </c>
      <c r="T2815" s="3">
        <v>0</v>
      </c>
      <c r="U2815" s="4">
        <v>229.99080000000001</v>
      </c>
      <c r="V2815" s="3">
        <f t="shared" si="86"/>
        <v>0.23</v>
      </c>
      <c r="W2815" t="str">
        <f t="shared" si="87"/>
        <v>Profit</v>
      </c>
    </row>
    <row r="2816" spans="1:23" x14ac:dyDescent="0.35">
      <c r="A2816">
        <v>2815</v>
      </c>
      <c r="B2816" t="s">
        <v>5996</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4">
        <v>653.54999999999995</v>
      </c>
      <c r="S2816">
        <v>3</v>
      </c>
      <c r="T2816" s="3">
        <v>0</v>
      </c>
      <c r="U2816" s="4">
        <v>111.1035</v>
      </c>
      <c r="V2816" s="3">
        <f t="shared" si="86"/>
        <v>0.17</v>
      </c>
      <c r="W2816" t="str">
        <f t="shared" si="87"/>
        <v>Profit</v>
      </c>
    </row>
    <row r="2817" spans="1:23" x14ac:dyDescent="0.35">
      <c r="A2817">
        <v>2816</v>
      </c>
      <c r="B2817" t="s">
        <v>5999</v>
      </c>
      <c r="C2817" s="2">
        <v>42248</v>
      </c>
      <c r="D2817" s="2">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4">
        <v>114.6</v>
      </c>
      <c r="S2817">
        <v>5</v>
      </c>
      <c r="T2817" s="3">
        <v>0</v>
      </c>
      <c r="U2817" s="4">
        <v>51.57</v>
      </c>
      <c r="V2817" s="3">
        <f t="shared" si="86"/>
        <v>0.45</v>
      </c>
      <c r="W2817" t="str">
        <f t="shared" si="87"/>
        <v>Profit</v>
      </c>
    </row>
    <row r="2818" spans="1:23" x14ac:dyDescent="0.35">
      <c r="A2818">
        <v>2817</v>
      </c>
      <c r="B2818" t="s">
        <v>5999</v>
      </c>
      <c r="C2818" s="2">
        <v>42248</v>
      </c>
      <c r="D2818" s="2">
        <v>42255</v>
      </c>
      <c r="E2818" t="s">
        <v>49</v>
      </c>
      <c r="F2818" t="s">
        <v>6000</v>
      </c>
      <c r="G2818" t="s">
        <v>6001</v>
      </c>
      <c r="H2818" t="s">
        <v>101</v>
      </c>
      <c r="I2818" t="s">
        <v>26</v>
      </c>
      <c r="J2818" t="s">
        <v>612</v>
      </c>
      <c r="K2818" t="s">
        <v>1247</v>
      </c>
      <c r="L2818">
        <v>2038</v>
      </c>
      <c r="M2818" t="s">
        <v>147</v>
      </c>
      <c r="N2818" t="s">
        <v>702</v>
      </c>
      <c r="O2818" t="s">
        <v>31</v>
      </c>
      <c r="P2818" t="s">
        <v>35</v>
      </c>
      <c r="Q2818" t="s">
        <v>703</v>
      </c>
      <c r="R2818" s="4">
        <v>60.74</v>
      </c>
      <c r="S2818">
        <v>1</v>
      </c>
      <c r="T2818" s="3">
        <v>0</v>
      </c>
      <c r="U2818" s="4">
        <v>15.185</v>
      </c>
      <c r="V2818" s="3">
        <f t="shared" ref="V2818:V2881" si="88">U2818/R2818</f>
        <v>0.25</v>
      </c>
      <c r="W2818" t="str">
        <f t="shared" si="87"/>
        <v>Profit</v>
      </c>
    </row>
    <row r="2819" spans="1:23" x14ac:dyDescent="0.35">
      <c r="A2819">
        <v>2818</v>
      </c>
      <c r="B2819" t="s">
        <v>5999</v>
      </c>
      <c r="C2819" s="2">
        <v>42248</v>
      </c>
      <c r="D2819" s="2">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4">
        <v>124.36</v>
      </c>
      <c r="S2819">
        <v>2</v>
      </c>
      <c r="T2819" s="3">
        <v>0</v>
      </c>
      <c r="U2819" s="4">
        <v>27.359200000000001</v>
      </c>
      <c r="V2819" s="3">
        <f t="shared" si="88"/>
        <v>0.22</v>
      </c>
      <c r="W2819" t="str">
        <f t="shared" ref="W2819:W2882" si="89">IF(U2819&gt;=1,"Profit","Loss")</f>
        <v>Profit</v>
      </c>
    </row>
    <row r="2820" spans="1:23" x14ac:dyDescent="0.35">
      <c r="A2820">
        <v>2819</v>
      </c>
      <c r="B2820" t="s">
        <v>5999</v>
      </c>
      <c r="C2820" s="2">
        <v>42248</v>
      </c>
      <c r="D2820" s="2">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4">
        <v>1088.76</v>
      </c>
      <c r="S2820">
        <v>6</v>
      </c>
      <c r="T2820" s="3">
        <v>0</v>
      </c>
      <c r="U2820" s="4">
        <v>315.74040000000002</v>
      </c>
      <c r="V2820" s="3">
        <f t="shared" si="88"/>
        <v>0.29000000000000004</v>
      </c>
      <c r="W2820" t="str">
        <f t="shared" si="89"/>
        <v>Profit</v>
      </c>
    </row>
    <row r="2821" spans="1:23" x14ac:dyDescent="0.35">
      <c r="A2821">
        <v>2820</v>
      </c>
      <c r="B2821" t="s">
        <v>6002</v>
      </c>
      <c r="C2821" s="2">
        <v>42495</v>
      </c>
      <c r="D2821" s="2">
        <v>42498</v>
      </c>
      <c r="E2821" t="s">
        <v>187</v>
      </c>
      <c r="F2821" t="s">
        <v>6003</v>
      </c>
      <c r="G2821" t="s">
        <v>6004</v>
      </c>
      <c r="H2821" t="s">
        <v>25</v>
      </c>
      <c r="I2821" t="s">
        <v>26</v>
      </c>
      <c r="J2821" t="s">
        <v>3259</v>
      </c>
      <c r="K2821" t="s">
        <v>42</v>
      </c>
      <c r="L2821">
        <v>92024</v>
      </c>
      <c r="M2821" t="s">
        <v>43</v>
      </c>
      <c r="N2821" t="s">
        <v>5492</v>
      </c>
      <c r="O2821" t="s">
        <v>45</v>
      </c>
      <c r="P2821" t="s">
        <v>74</v>
      </c>
      <c r="Q2821" t="s">
        <v>5493</v>
      </c>
      <c r="R2821" s="4">
        <v>6.72</v>
      </c>
      <c r="S2821">
        <v>5</v>
      </c>
      <c r="T2821" s="3">
        <v>0.2</v>
      </c>
      <c r="U2821" s="4">
        <v>2.3519999999999999</v>
      </c>
      <c r="V2821" s="3">
        <f t="shared" si="88"/>
        <v>0.35</v>
      </c>
      <c r="W2821" t="str">
        <f t="shared" si="89"/>
        <v>Profit</v>
      </c>
    </row>
    <row r="2822" spans="1:23" x14ac:dyDescent="0.35">
      <c r="A2822">
        <v>2821</v>
      </c>
      <c r="B2822" t="s">
        <v>6002</v>
      </c>
      <c r="C2822" s="2">
        <v>42495</v>
      </c>
      <c r="D2822" s="2">
        <v>42498</v>
      </c>
      <c r="E2822" t="s">
        <v>187</v>
      </c>
      <c r="F2822" t="s">
        <v>6003</v>
      </c>
      <c r="G2822" t="s">
        <v>6004</v>
      </c>
      <c r="H2822" t="s">
        <v>25</v>
      </c>
      <c r="I2822" t="s">
        <v>26</v>
      </c>
      <c r="J2822" t="s">
        <v>3259</v>
      </c>
      <c r="K2822" t="s">
        <v>42</v>
      </c>
      <c r="L2822">
        <v>92024</v>
      </c>
      <c r="M2822" t="s">
        <v>43</v>
      </c>
      <c r="N2822" t="s">
        <v>884</v>
      </c>
      <c r="O2822" t="s">
        <v>31</v>
      </c>
      <c r="P2822" t="s">
        <v>55</v>
      </c>
      <c r="Q2822" t="s">
        <v>885</v>
      </c>
      <c r="R2822" s="4">
        <v>298.77600000000001</v>
      </c>
      <c r="S2822">
        <v>3</v>
      </c>
      <c r="T2822" s="3">
        <v>0.2</v>
      </c>
      <c r="U2822" s="4">
        <v>7.4694000000000003</v>
      </c>
      <c r="V2822" s="3">
        <f t="shared" si="88"/>
        <v>2.5000000000000001E-2</v>
      </c>
      <c r="W2822" t="str">
        <f t="shared" si="89"/>
        <v>Profit</v>
      </c>
    </row>
    <row r="2823" spans="1:23" x14ac:dyDescent="0.35">
      <c r="A2823">
        <v>2822</v>
      </c>
      <c r="B2823" t="s">
        <v>6005</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s="4">
        <v>302.37599999999998</v>
      </c>
      <c r="S2823">
        <v>3</v>
      </c>
      <c r="T2823" s="3">
        <v>0.2</v>
      </c>
      <c r="U2823" s="4">
        <v>22.6782</v>
      </c>
      <c r="V2823" s="3">
        <f t="shared" si="88"/>
        <v>7.5000000000000011E-2</v>
      </c>
      <c r="W2823" t="str">
        <f t="shared" si="89"/>
        <v>Profit</v>
      </c>
    </row>
    <row r="2824" spans="1:23" x14ac:dyDescent="0.35">
      <c r="A2824">
        <v>2823</v>
      </c>
      <c r="B2824" t="s">
        <v>6006</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4">
        <v>8.9280000000000008</v>
      </c>
      <c r="S2824">
        <v>2</v>
      </c>
      <c r="T2824" s="3">
        <v>0.2</v>
      </c>
      <c r="U2824" s="4">
        <v>0.55800000000000005</v>
      </c>
      <c r="V2824" s="3">
        <f t="shared" si="88"/>
        <v>6.25E-2</v>
      </c>
      <c r="W2824" t="str">
        <f t="shared" si="89"/>
        <v>Loss</v>
      </c>
    </row>
    <row r="2825" spans="1:23" x14ac:dyDescent="0.35">
      <c r="A2825">
        <v>2824</v>
      </c>
      <c r="B2825" t="s">
        <v>6006</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4">
        <v>47.584000000000003</v>
      </c>
      <c r="S2825">
        <v>2</v>
      </c>
      <c r="T2825" s="3">
        <v>0.2</v>
      </c>
      <c r="U2825" s="4">
        <v>-2.9740000000000002</v>
      </c>
      <c r="V2825" s="3">
        <f t="shared" si="88"/>
        <v>-6.25E-2</v>
      </c>
      <c r="W2825" t="str">
        <f t="shared" si="89"/>
        <v>Loss</v>
      </c>
    </row>
    <row r="2826" spans="1:23" x14ac:dyDescent="0.35">
      <c r="A2826">
        <v>2825</v>
      </c>
      <c r="B2826" t="s">
        <v>6007</v>
      </c>
      <c r="C2826" s="2">
        <v>41907</v>
      </c>
      <c r="D2826" s="2">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4">
        <v>33.792000000000002</v>
      </c>
      <c r="S2826">
        <v>8</v>
      </c>
      <c r="T2826" s="3">
        <v>0.2</v>
      </c>
      <c r="U2826" s="4">
        <v>10.56</v>
      </c>
      <c r="V2826" s="3">
        <f t="shared" si="88"/>
        <v>0.3125</v>
      </c>
      <c r="W2826" t="str">
        <f t="shared" si="89"/>
        <v>Profit</v>
      </c>
    </row>
    <row r="2827" spans="1:23" x14ac:dyDescent="0.35">
      <c r="A2827">
        <v>2826</v>
      </c>
      <c r="B2827" t="s">
        <v>6007</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4">
        <v>300.53280000000001</v>
      </c>
      <c r="S2827">
        <v>2</v>
      </c>
      <c r="T2827" s="3">
        <v>0.32</v>
      </c>
      <c r="U2827" s="4">
        <v>-97.231200000000001</v>
      </c>
      <c r="V2827" s="3">
        <f t="shared" si="88"/>
        <v>-0.3235294117647059</v>
      </c>
      <c r="W2827" t="str">
        <f t="shared" si="89"/>
        <v>Loss</v>
      </c>
    </row>
    <row r="2828" spans="1:23" x14ac:dyDescent="0.35">
      <c r="A2828">
        <v>2827</v>
      </c>
      <c r="B2828" t="s">
        <v>6007</v>
      </c>
      <c r="C2828" s="2">
        <v>41907</v>
      </c>
      <c r="D2828" s="2">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4">
        <v>2.7240000000000002</v>
      </c>
      <c r="S2828">
        <v>2</v>
      </c>
      <c r="T2828" s="3">
        <v>0.8</v>
      </c>
      <c r="U2828" s="4">
        <v>-4.3583999999999996</v>
      </c>
      <c r="V2828" s="3">
        <f t="shared" si="88"/>
        <v>-1.5999999999999996</v>
      </c>
      <c r="W2828" t="str">
        <f t="shared" si="89"/>
        <v>Loss</v>
      </c>
    </row>
    <row r="2829" spans="1:23" x14ac:dyDescent="0.35">
      <c r="A2829">
        <v>2828</v>
      </c>
      <c r="B2829" t="s">
        <v>6007</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s="4">
        <v>3.2639999999999998</v>
      </c>
      <c r="S2829">
        <v>2</v>
      </c>
      <c r="T2829" s="3">
        <v>0.2</v>
      </c>
      <c r="U2829" s="4">
        <v>1.1015999999999999</v>
      </c>
      <c r="V2829" s="3">
        <f t="shared" si="88"/>
        <v>0.33750000000000002</v>
      </c>
      <c r="W2829" t="str">
        <f t="shared" si="89"/>
        <v>Profit</v>
      </c>
    </row>
    <row r="2830" spans="1:23" x14ac:dyDescent="0.35">
      <c r="A2830">
        <v>2829</v>
      </c>
      <c r="B2830" t="s">
        <v>6010</v>
      </c>
      <c r="C2830" s="2">
        <v>42483</v>
      </c>
      <c r="D2830" s="2">
        <v>42486</v>
      </c>
      <c r="E2830" t="s">
        <v>187</v>
      </c>
      <c r="F2830" t="s">
        <v>672</v>
      </c>
      <c r="G2830" t="s">
        <v>673</v>
      </c>
      <c r="H2830" t="s">
        <v>25</v>
      </c>
      <c r="I2830" t="s">
        <v>26</v>
      </c>
      <c r="J2830" t="s">
        <v>2475</v>
      </c>
      <c r="K2830" t="s">
        <v>497</v>
      </c>
      <c r="L2830">
        <v>43130</v>
      </c>
      <c r="M2830" t="s">
        <v>147</v>
      </c>
      <c r="N2830" t="s">
        <v>6011</v>
      </c>
      <c r="O2830" t="s">
        <v>45</v>
      </c>
      <c r="P2830" t="s">
        <v>89</v>
      </c>
      <c r="Q2830" t="s">
        <v>6012</v>
      </c>
      <c r="R2830" s="4">
        <v>108.336</v>
      </c>
      <c r="S2830">
        <v>6</v>
      </c>
      <c r="T2830" s="3">
        <v>0.2</v>
      </c>
      <c r="U2830" s="4">
        <v>37.9176</v>
      </c>
      <c r="V2830" s="3">
        <f t="shared" si="88"/>
        <v>0.35000000000000003</v>
      </c>
      <c r="W2830" t="str">
        <f t="shared" si="89"/>
        <v>Profit</v>
      </c>
    </row>
    <row r="2831" spans="1:23" x14ac:dyDescent="0.35">
      <c r="A2831">
        <v>2830</v>
      </c>
      <c r="B2831" t="s">
        <v>6010</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s="4">
        <v>55.92</v>
      </c>
      <c r="S2831">
        <v>5</v>
      </c>
      <c r="T2831" s="3">
        <v>0.2</v>
      </c>
      <c r="U2831" s="4">
        <v>6.2910000000000004</v>
      </c>
      <c r="V2831" s="3">
        <f t="shared" si="88"/>
        <v>0.1125</v>
      </c>
      <c r="W2831" t="str">
        <f t="shared" si="89"/>
        <v>Profit</v>
      </c>
    </row>
    <row r="2832" spans="1:23" x14ac:dyDescent="0.35">
      <c r="A2832">
        <v>2831</v>
      </c>
      <c r="B2832" t="s">
        <v>6010</v>
      </c>
      <c r="C2832" s="2">
        <v>42483</v>
      </c>
      <c r="D2832" s="2">
        <v>42486</v>
      </c>
      <c r="E2832" t="s">
        <v>187</v>
      </c>
      <c r="F2832" t="s">
        <v>672</v>
      </c>
      <c r="G2832" t="s">
        <v>673</v>
      </c>
      <c r="H2832" t="s">
        <v>25</v>
      </c>
      <c r="I2832" t="s">
        <v>26</v>
      </c>
      <c r="J2832" t="s">
        <v>2475</v>
      </c>
      <c r="K2832" t="s">
        <v>497</v>
      </c>
      <c r="L2832">
        <v>43130</v>
      </c>
      <c r="M2832" t="s">
        <v>147</v>
      </c>
      <c r="N2832" t="s">
        <v>6013</v>
      </c>
      <c r="O2832" t="s">
        <v>45</v>
      </c>
      <c r="P2832" t="s">
        <v>89</v>
      </c>
      <c r="Q2832" t="s">
        <v>6014</v>
      </c>
      <c r="R2832" s="4">
        <v>78.304000000000002</v>
      </c>
      <c r="S2832">
        <v>2</v>
      </c>
      <c r="T2832" s="3">
        <v>0.2</v>
      </c>
      <c r="U2832" s="4">
        <v>29.364000000000001</v>
      </c>
      <c r="V2832" s="3">
        <f t="shared" si="88"/>
        <v>0.375</v>
      </c>
      <c r="W2832" t="str">
        <f t="shared" si="89"/>
        <v>Profit</v>
      </c>
    </row>
    <row r="2833" spans="1:23" x14ac:dyDescent="0.35">
      <c r="A2833">
        <v>2832</v>
      </c>
      <c r="B2833" t="s">
        <v>6015</v>
      </c>
      <c r="C2833" s="2">
        <v>41944</v>
      </c>
      <c r="D2833" s="2">
        <v>41948</v>
      </c>
      <c r="E2833" t="s">
        <v>49</v>
      </c>
      <c r="F2833" t="s">
        <v>3739</v>
      </c>
      <c r="G2833" t="s">
        <v>3740</v>
      </c>
      <c r="H2833" t="s">
        <v>25</v>
      </c>
      <c r="I2833" t="s">
        <v>26</v>
      </c>
      <c r="J2833" t="s">
        <v>418</v>
      </c>
      <c r="K2833" t="s">
        <v>419</v>
      </c>
      <c r="L2833">
        <v>97206</v>
      </c>
      <c r="M2833" t="s">
        <v>43</v>
      </c>
      <c r="N2833" t="s">
        <v>6016</v>
      </c>
      <c r="O2833" t="s">
        <v>45</v>
      </c>
      <c r="P2833" t="s">
        <v>58</v>
      </c>
      <c r="Q2833" t="s">
        <v>6017</v>
      </c>
      <c r="R2833" s="4">
        <v>443.92</v>
      </c>
      <c r="S2833">
        <v>5</v>
      </c>
      <c r="T2833" s="3">
        <v>0.2</v>
      </c>
      <c r="U2833" s="4">
        <v>-94.332999999999998</v>
      </c>
      <c r="V2833" s="3">
        <f t="shared" si="88"/>
        <v>-0.21249999999999999</v>
      </c>
      <c r="W2833" t="str">
        <f t="shared" si="89"/>
        <v>Loss</v>
      </c>
    </row>
    <row r="2834" spans="1:23" x14ac:dyDescent="0.35">
      <c r="A2834">
        <v>2833</v>
      </c>
      <c r="B2834" t="s">
        <v>6015</v>
      </c>
      <c r="C2834" s="2">
        <v>41944</v>
      </c>
      <c r="D2834" s="2">
        <v>41948</v>
      </c>
      <c r="E2834" t="s">
        <v>49</v>
      </c>
      <c r="F2834" t="s">
        <v>3739</v>
      </c>
      <c r="G2834" t="s">
        <v>3740</v>
      </c>
      <c r="H2834" t="s">
        <v>25</v>
      </c>
      <c r="I2834" t="s">
        <v>26</v>
      </c>
      <c r="J2834" t="s">
        <v>418</v>
      </c>
      <c r="K2834" t="s">
        <v>419</v>
      </c>
      <c r="L2834">
        <v>97206</v>
      </c>
      <c r="M2834" t="s">
        <v>43</v>
      </c>
      <c r="N2834" t="s">
        <v>5873</v>
      </c>
      <c r="O2834" t="s">
        <v>70</v>
      </c>
      <c r="P2834" t="s">
        <v>71</v>
      </c>
      <c r="Q2834" t="s">
        <v>5874</v>
      </c>
      <c r="R2834" s="4">
        <v>155.976</v>
      </c>
      <c r="S2834">
        <v>3</v>
      </c>
      <c r="T2834" s="3">
        <v>0.2</v>
      </c>
      <c r="U2834" s="4">
        <v>54.5916</v>
      </c>
      <c r="V2834" s="3">
        <f t="shared" si="88"/>
        <v>0.35</v>
      </c>
      <c r="W2834" t="str">
        <f t="shared" si="89"/>
        <v>Profit</v>
      </c>
    </row>
    <row r="2835" spans="1:23" x14ac:dyDescent="0.35">
      <c r="A2835">
        <v>2834</v>
      </c>
      <c r="B2835" t="s">
        <v>6018</v>
      </c>
      <c r="C2835" s="2">
        <v>42761</v>
      </c>
      <c r="D2835" s="2">
        <v>42766</v>
      </c>
      <c r="E2835" t="s">
        <v>22</v>
      </c>
      <c r="F2835" t="s">
        <v>6019</v>
      </c>
      <c r="G2835" t="s">
        <v>6020</v>
      </c>
      <c r="H2835" t="s">
        <v>40</v>
      </c>
      <c r="I2835" t="s">
        <v>26</v>
      </c>
      <c r="J2835" t="s">
        <v>5900</v>
      </c>
      <c r="K2835" t="s">
        <v>357</v>
      </c>
      <c r="L2835">
        <v>35244</v>
      </c>
      <c r="M2835" t="s">
        <v>29</v>
      </c>
      <c r="N2835" t="s">
        <v>640</v>
      </c>
      <c r="O2835" t="s">
        <v>45</v>
      </c>
      <c r="P2835" t="s">
        <v>67</v>
      </c>
      <c r="Q2835" t="s">
        <v>641</v>
      </c>
      <c r="R2835" s="4">
        <v>15.47</v>
      </c>
      <c r="S2835">
        <v>7</v>
      </c>
      <c r="T2835" s="3">
        <v>0</v>
      </c>
      <c r="U2835" s="4">
        <v>4.1768999999999998</v>
      </c>
      <c r="V2835" s="3">
        <f t="shared" si="88"/>
        <v>0.26999999999999996</v>
      </c>
      <c r="W2835" t="str">
        <f t="shared" si="89"/>
        <v>Profit</v>
      </c>
    </row>
    <row r="2836" spans="1:23" x14ac:dyDescent="0.35">
      <c r="A2836">
        <v>2835</v>
      </c>
      <c r="B2836" t="s">
        <v>6018</v>
      </c>
      <c r="C2836" s="2">
        <v>42761</v>
      </c>
      <c r="D2836" s="2">
        <v>42766</v>
      </c>
      <c r="E2836" t="s">
        <v>22</v>
      </c>
      <c r="F2836" t="s">
        <v>6019</v>
      </c>
      <c r="G2836" t="s">
        <v>6020</v>
      </c>
      <c r="H2836" t="s">
        <v>40</v>
      </c>
      <c r="I2836" t="s">
        <v>26</v>
      </c>
      <c r="J2836" t="s">
        <v>5900</v>
      </c>
      <c r="K2836" t="s">
        <v>357</v>
      </c>
      <c r="L2836">
        <v>35244</v>
      </c>
      <c r="M2836" t="s">
        <v>29</v>
      </c>
      <c r="N2836" t="s">
        <v>749</v>
      </c>
      <c r="O2836" t="s">
        <v>45</v>
      </c>
      <c r="P2836" t="s">
        <v>74</v>
      </c>
      <c r="Q2836" t="s">
        <v>750</v>
      </c>
      <c r="R2836" s="4">
        <v>7.16</v>
      </c>
      <c r="S2836">
        <v>2</v>
      </c>
      <c r="T2836" s="3">
        <v>0</v>
      </c>
      <c r="U2836" s="4">
        <v>3.4367999999999999</v>
      </c>
      <c r="V2836" s="3">
        <f t="shared" si="88"/>
        <v>0.48</v>
      </c>
      <c r="W2836" t="str">
        <f t="shared" si="89"/>
        <v>Profit</v>
      </c>
    </row>
    <row r="2837" spans="1:23" x14ac:dyDescent="0.35">
      <c r="A2837">
        <v>2836</v>
      </c>
      <c r="B2837" t="s">
        <v>6021</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s="4">
        <v>10.89</v>
      </c>
      <c r="S2837">
        <v>1</v>
      </c>
      <c r="T2837" s="3">
        <v>0</v>
      </c>
      <c r="U2837" s="4">
        <v>2.8313999999999999</v>
      </c>
      <c r="V2837" s="3">
        <f t="shared" si="88"/>
        <v>0.25999999999999995</v>
      </c>
      <c r="W2837" t="str">
        <f t="shared" si="89"/>
        <v>Profit</v>
      </c>
    </row>
    <row r="2838" spans="1:23" x14ac:dyDescent="0.35">
      <c r="A2838">
        <v>2837</v>
      </c>
      <c r="B2838" t="s">
        <v>6021</v>
      </c>
      <c r="C2838" s="2">
        <v>43050</v>
      </c>
      <c r="D2838" s="2">
        <v>43055</v>
      </c>
      <c r="E2838" t="s">
        <v>49</v>
      </c>
      <c r="F2838" t="s">
        <v>2631</v>
      </c>
      <c r="G2838" t="s">
        <v>2632</v>
      </c>
      <c r="H2838" t="s">
        <v>25</v>
      </c>
      <c r="I2838" t="s">
        <v>26</v>
      </c>
      <c r="J2838" t="s">
        <v>41</v>
      </c>
      <c r="K2838" t="s">
        <v>42</v>
      </c>
      <c r="L2838">
        <v>90036</v>
      </c>
      <c r="M2838" t="s">
        <v>43</v>
      </c>
      <c r="N2838" t="s">
        <v>6022</v>
      </c>
      <c r="O2838" t="s">
        <v>45</v>
      </c>
      <c r="P2838" t="s">
        <v>89</v>
      </c>
      <c r="Q2838" t="s">
        <v>6023</v>
      </c>
      <c r="R2838" s="4">
        <v>19.440000000000001</v>
      </c>
      <c r="S2838">
        <v>3</v>
      </c>
      <c r="T2838" s="3">
        <v>0</v>
      </c>
      <c r="U2838" s="4">
        <v>9.3312000000000008</v>
      </c>
      <c r="V2838" s="3">
        <f t="shared" si="88"/>
        <v>0.48000000000000004</v>
      </c>
      <c r="W2838" t="str">
        <f t="shared" si="89"/>
        <v>Profit</v>
      </c>
    </row>
    <row r="2839" spans="1:23" x14ac:dyDescent="0.35">
      <c r="A2839">
        <v>2838</v>
      </c>
      <c r="B2839" t="s">
        <v>6021</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s="4">
        <v>121.6</v>
      </c>
      <c r="S2839">
        <v>5</v>
      </c>
      <c r="T2839" s="3">
        <v>0.2</v>
      </c>
      <c r="U2839" s="4">
        <v>39.520000000000003</v>
      </c>
      <c r="V2839" s="3">
        <f t="shared" si="88"/>
        <v>0.32500000000000007</v>
      </c>
      <c r="W2839" t="str">
        <f t="shared" si="89"/>
        <v>Profit</v>
      </c>
    </row>
    <row r="2840" spans="1:23" x14ac:dyDescent="0.35">
      <c r="A2840">
        <v>2839</v>
      </c>
      <c r="B2840" t="s">
        <v>6024</v>
      </c>
      <c r="C2840" s="2">
        <v>42530</v>
      </c>
      <c r="D2840" s="2">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4">
        <v>695.7</v>
      </c>
      <c r="S2840">
        <v>2</v>
      </c>
      <c r="T2840" s="3">
        <v>0.5</v>
      </c>
      <c r="U2840" s="4">
        <v>-27.827999999999999</v>
      </c>
      <c r="V2840" s="3">
        <f t="shared" si="88"/>
        <v>-3.9999999999999994E-2</v>
      </c>
      <c r="W2840" t="str">
        <f t="shared" si="89"/>
        <v>Loss</v>
      </c>
    </row>
    <row r="2841" spans="1:23" x14ac:dyDescent="0.35">
      <c r="A2841">
        <v>2840</v>
      </c>
      <c r="B2841" t="s">
        <v>6025</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s="4">
        <v>120.33</v>
      </c>
      <c r="S2841">
        <v>1</v>
      </c>
      <c r="T2841" s="3">
        <v>0</v>
      </c>
      <c r="U2841" s="4">
        <v>31.285799999999998</v>
      </c>
      <c r="V2841" s="3">
        <f t="shared" si="88"/>
        <v>0.26</v>
      </c>
      <c r="W2841" t="str">
        <f t="shared" si="89"/>
        <v>Profit</v>
      </c>
    </row>
    <row r="2842" spans="1:23" x14ac:dyDescent="0.35">
      <c r="A2842">
        <v>2841</v>
      </c>
      <c r="B2842" t="s">
        <v>6026</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4">
        <v>1139.92</v>
      </c>
      <c r="S2842">
        <v>4</v>
      </c>
      <c r="T2842" s="3">
        <v>0</v>
      </c>
      <c r="U2842" s="4">
        <v>284.98</v>
      </c>
      <c r="V2842" s="3">
        <f t="shared" si="88"/>
        <v>0.25</v>
      </c>
      <c r="W2842" t="str">
        <f t="shared" si="89"/>
        <v>Profit</v>
      </c>
    </row>
    <row r="2843" spans="1:23" x14ac:dyDescent="0.35">
      <c r="A2843">
        <v>2842</v>
      </c>
      <c r="B2843" t="s">
        <v>6027</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s="4">
        <v>229.54400000000001</v>
      </c>
      <c r="S2843">
        <v>7</v>
      </c>
      <c r="T2843" s="3">
        <v>0.2</v>
      </c>
      <c r="U2843" s="4">
        <v>83.209699999999998</v>
      </c>
      <c r="V2843" s="3">
        <f t="shared" si="88"/>
        <v>0.36249999999999999</v>
      </c>
      <c r="W2843" t="str">
        <f t="shared" si="89"/>
        <v>Profit</v>
      </c>
    </row>
    <row r="2844" spans="1:23" x14ac:dyDescent="0.35">
      <c r="A2844">
        <v>2843</v>
      </c>
      <c r="B2844" t="s">
        <v>6028</v>
      </c>
      <c r="C2844" s="2">
        <v>42817</v>
      </c>
      <c r="D2844" s="2">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4">
        <v>143.72800000000001</v>
      </c>
      <c r="S2844">
        <v>2</v>
      </c>
      <c r="T2844" s="3">
        <v>0.2</v>
      </c>
      <c r="U2844" s="4">
        <v>-32.338799999999999</v>
      </c>
      <c r="V2844" s="3">
        <f t="shared" si="88"/>
        <v>-0.22499999999999998</v>
      </c>
      <c r="W2844" t="str">
        <f t="shared" si="89"/>
        <v>Loss</v>
      </c>
    </row>
    <row r="2845" spans="1:23" x14ac:dyDescent="0.35">
      <c r="A2845">
        <v>2844</v>
      </c>
      <c r="B2845" t="s">
        <v>6031</v>
      </c>
      <c r="C2845" s="2">
        <v>42873</v>
      </c>
      <c r="D2845" s="2">
        <v>42877</v>
      </c>
      <c r="E2845" t="s">
        <v>49</v>
      </c>
      <c r="F2845" t="s">
        <v>61</v>
      </c>
      <c r="G2845" t="s">
        <v>62</v>
      </c>
      <c r="H2845" t="s">
        <v>25</v>
      </c>
      <c r="I2845" t="s">
        <v>26</v>
      </c>
      <c r="J2845" t="s">
        <v>145</v>
      </c>
      <c r="K2845" t="s">
        <v>146</v>
      </c>
      <c r="L2845">
        <v>19140</v>
      </c>
      <c r="M2845" t="s">
        <v>147</v>
      </c>
      <c r="N2845" t="s">
        <v>5670</v>
      </c>
      <c r="O2845" t="s">
        <v>70</v>
      </c>
      <c r="P2845" t="s">
        <v>160</v>
      </c>
      <c r="Q2845" t="s">
        <v>5671</v>
      </c>
      <c r="R2845" s="4">
        <v>36.048000000000002</v>
      </c>
      <c r="S2845">
        <v>3</v>
      </c>
      <c r="T2845" s="3">
        <v>0.2</v>
      </c>
      <c r="U2845" s="4">
        <v>-0.9012</v>
      </c>
      <c r="V2845" s="3">
        <f t="shared" si="88"/>
        <v>-2.4999999999999998E-2</v>
      </c>
      <c r="W2845" t="str">
        <f t="shared" si="89"/>
        <v>Loss</v>
      </c>
    </row>
    <row r="2846" spans="1:23" x14ac:dyDescent="0.35">
      <c r="A2846">
        <v>2845</v>
      </c>
      <c r="B2846" t="s">
        <v>6032</v>
      </c>
      <c r="C2846" s="2">
        <v>42731</v>
      </c>
      <c r="D2846" s="2">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4">
        <v>845.48800000000006</v>
      </c>
      <c r="S2846">
        <v>8</v>
      </c>
      <c r="T2846" s="3">
        <v>0.3</v>
      </c>
      <c r="U2846" s="4">
        <v>-12.0784</v>
      </c>
      <c r="V2846" s="3">
        <f t="shared" si="88"/>
        <v>-1.4285714285714285E-2</v>
      </c>
      <c r="W2846" t="str">
        <f t="shared" si="89"/>
        <v>Loss</v>
      </c>
    </row>
    <row r="2847" spans="1:23" x14ac:dyDescent="0.35">
      <c r="A2847">
        <v>2846</v>
      </c>
      <c r="B2847" t="s">
        <v>6033</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s="4">
        <v>50.94</v>
      </c>
      <c r="S2847">
        <v>3</v>
      </c>
      <c r="T2847" s="3">
        <v>0</v>
      </c>
      <c r="U2847" s="4">
        <v>14.263199999999999</v>
      </c>
      <c r="V2847" s="3">
        <f t="shared" si="88"/>
        <v>0.28000000000000003</v>
      </c>
      <c r="W2847" t="str">
        <f t="shared" si="89"/>
        <v>Profit</v>
      </c>
    </row>
    <row r="2848" spans="1:23" x14ac:dyDescent="0.35">
      <c r="A2848">
        <v>2847</v>
      </c>
      <c r="B2848" t="s">
        <v>6034</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4">
        <v>762.59400000000005</v>
      </c>
      <c r="S2848">
        <v>3</v>
      </c>
      <c r="T2848" s="3">
        <v>0.8</v>
      </c>
      <c r="U2848" s="4">
        <v>-1143.8910000000001</v>
      </c>
      <c r="V2848" s="3">
        <f t="shared" si="88"/>
        <v>-1.5</v>
      </c>
      <c r="W2848" t="str">
        <f t="shared" si="89"/>
        <v>Loss</v>
      </c>
    </row>
    <row r="2849" spans="1:23" x14ac:dyDescent="0.35">
      <c r="A2849">
        <v>2848</v>
      </c>
      <c r="B2849" t="s">
        <v>6035</v>
      </c>
      <c r="C2849" s="2">
        <v>42833</v>
      </c>
      <c r="D2849" s="2">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4">
        <v>56.28</v>
      </c>
      <c r="S2849">
        <v>6</v>
      </c>
      <c r="T2849" s="3">
        <v>0</v>
      </c>
      <c r="U2849" s="4">
        <v>15.7584</v>
      </c>
      <c r="V2849" s="3">
        <f t="shared" si="88"/>
        <v>0.27999999999999997</v>
      </c>
      <c r="W2849" t="str">
        <f t="shared" si="89"/>
        <v>Profit</v>
      </c>
    </row>
    <row r="2850" spans="1:23" x14ac:dyDescent="0.35">
      <c r="A2850">
        <v>2849</v>
      </c>
      <c r="B2850" t="s">
        <v>6035</v>
      </c>
      <c r="C2850" s="2">
        <v>42833</v>
      </c>
      <c r="D2850" s="2">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4">
        <v>2690.97</v>
      </c>
      <c r="S2850">
        <v>3</v>
      </c>
      <c r="T2850" s="3">
        <v>0</v>
      </c>
      <c r="U2850" s="4">
        <v>1264.7559000000001</v>
      </c>
      <c r="V2850" s="3">
        <f t="shared" si="88"/>
        <v>0.47000000000000008</v>
      </c>
      <c r="W2850" t="str">
        <f t="shared" si="89"/>
        <v>Profit</v>
      </c>
    </row>
    <row r="2851" spans="1:23" x14ac:dyDescent="0.35">
      <c r="A2851">
        <v>2850</v>
      </c>
      <c r="B2851" t="s">
        <v>6040</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s="4">
        <v>7.4340000000000002</v>
      </c>
      <c r="S2851">
        <v>6</v>
      </c>
      <c r="T2851" s="3">
        <v>0.7</v>
      </c>
      <c r="U2851" s="4">
        <v>-5.6993999999999998</v>
      </c>
      <c r="V2851" s="3">
        <f t="shared" si="88"/>
        <v>-0.76666666666666661</v>
      </c>
      <c r="W2851" t="str">
        <f t="shared" si="89"/>
        <v>Loss</v>
      </c>
    </row>
    <row r="2852" spans="1:23" x14ac:dyDescent="0.35">
      <c r="A2852">
        <v>2851</v>
      </c>
      <c r="B2852" t="s">
        <v>6041</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4">
        <v>64.784000000000006</v>
      </c>
      <c r="S2852">
        <v>1</v>
      </c>
      <c r="T2852" s="3">
        <v>0.2</v>
      </c>
      <c r="U2852" s="4">
        <v>-12.956799999999999</v>
      </c>
      <c r="V2852" s="3">
        <f t="shared" si="88"/>
        <v>-0.19999999999999998</v>
      </c>
      <c r="W2852" t="str">
        <f t="shared" si="89"/>
        <v>Loss</v>
      </c>
    </row>
    <row r="2853" spans="1:23" x14ac:dyDescent="0.35">
      <c r="A2853">
        <v>2852</v>
      </c>
      <c r="B2853" t="s">
        <v>6042</v>
      </c>
      <c r="C2853" s="2">
        <v>43086</v>
      </c>
      <c r="D2853" s="2">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4">
        <v>28.16</v>
      </c>
      <c r="S2853">
        <v>4</v>
      </c>
      <c r="T2853" s="3">
        <v>0</v>
      </c>
      <c r="U2853" s="4">
        <v>13.235200000000001</v>
      </c>
      <c r="V2853" s="3">
        <f t="shared" si="88"/>
        <v>0.47000000000000003</v>
      </c>
      <c r="W2853" t="str">
        <f t="shared" si="89"/>
        <v>Profit</v>
      </c>
    </row>
    <row r="2854" spans="1:23" x14ac:dyDescent="0.35">
      <c r="A2854">
        <v>2853</v>
      </c>
      <c r="B2854" t="s">
        <v>6045</v>
      </c>
      <c r="C2854" s="2">
        <v>42448</v>
      </c>
      <c r="D2854" s="2">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4">
        <v>14.98</v>
      </c>
      <c r="S2854">
        <v>1</v>
      </c>
      <c r="T2854" s="3">
        <v>0</v>
      </c>
      <c r="U2854" s="4">
        <v>6.8907999999999996</v>
      </c>
      <c r="V2854" s="3">
        <f t="shared" si="88"/>
        <v>0.45999999999999996</v>
      </c>
      <c r="W2854" t="str">
        <f t="shared" si="89"/>
        <v>Profit</v>
      </c>
    </row>
    <row r="2855" spans="1:23" x14ac:dyDescent="0.35">
      <c r="A2855">
        <v>2854</v>
      </c>
      <c r="B2855" t="s">
        <v>6045</v>
      </c>
      <c r="C2855" s="2">
        <v>42448</v>
      </c>
      <c r="D2855" s="2">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4">
        <v>20.32</v>
      </c>
      <c r="S2855">
        <v>4</v>
      </c>
      <c r="T2855" s="3">
        <v>0</v>
      </c>
      <c r="U2855" s="4">
        <v>6.9088000000000003</v>
      </c>
      <c r="V2855" s="3">
        <f t="shared" si="88"/>
        <v>0.34</v>
      </c>
      <c r="W2855" t="str">
        <f t="shared" si="89"/>
        <v>Profit</v>
      </c>
    </row>
    <row r="2856" spans="1:23" x14ac:dyDescent="0.35">
      <c r="A2856">
        <v>2855</v>
      </c>
      <c r="B2856" t="s">
        <v>6048</v>
      </c>
      <c r="C2856" s="2">
        <v>42967</v>
      </c>
      <c r="D2856" s="2">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4">
        <v>40.29</v>
      </c>
      <c r="S2856">
        <v>3</v>
      </c>
      <c r="T2856" s="3">
        <v>0</v>
      </c>
      <c r="U2856" s="4">
        <v>10.4754</v>
      </c>
      <c r="V2856" s="3">
        <f t="shared" si="88"/>
        <v>0.26</v>
      </c>
      <c r="W2856" t="str">
        <f t="shared" si="89"/>
        <v>Profit</v>
      </c>
    </row>
    <row r="2857" spans="1:23" x14ac:dyDescent="0.35">
      <c r="A2857">
        <v>2856</v>
      </c>
      <c r="B2857" t="s">
        <v>6049</v>
      </c>
      <c r="C2857" s="2">
        <v>42941</v>
      </c>
      <c r="D2857" s="2">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4">
        <v>20.23</v>
      </c>
      <c r="S2857">
        <v>7</v>
      </c>
      <c r="T2857" s="3">
        <v>0</v>
      </c>
      <c r="U2857" s="4">
        <v>9.5081000000000007</v>
      </c>
      <c r="V2857" s="3">
        <f t="shared" si="88"/>
        <v>0.47000000000000003</v>
      </c>
      <c r="W2857" t="str">
        <f t="shared" si="89"/>
        <v>Profit</v>
      </c>
    </row>
    <row r="2858" spans="1:23" x14ac:dyDescent="0.35">
      <c r="A2858">
        <v>2857</v>
      </c>
      <c r="B2858" t="s">
        <v>6050</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s="4">
        <v>1603.136</v>
      </c>
      <c r="S2858">
        <v>4</v>
      </c>
      <c r="T2858" s="3">
        <v>0.2</v>
      </c>
      <c r="U2858" s="4">
        <v>100.196</v>
      </c>
      <c r="V2858" s="3">
        <f t="shared" si="88"/>
        <v>6.25E-2</v>
      </c>
      <c r="W2858" t="str">
        <f t="shared" si="89"/>
        <v>Profit</v>
      </c>
    </row>
    <row r="2859" spans="1:23" x14ac:dyDescent="0.35">
      <c r="A2859">
        <v>2858</v>
      </c>
      <c r="B2859" t="s">
        <v>6051</v>
      </c>
      <c r="C2859" s="2">
        <v>42597</v>
      </c>
      <c r="D2859" s="2">
        <v>42599</v>
      </c>
      <c r="E2859" t="s">
        <v>22</v>
      </c>
      <c r="F2859" t="s">
        <v>6052</v>
      </c>
      <c r="G2859" t="s">
        <v>6053</v>
      </c>
      <c r="H2859" t="s">
        <v>25</v>
      </c>
      <c r="I2859" t="s">
        <v>26</v>
      </c>
      <c r="J2859" t="s">
        <v>1710</v>
      </c>
      <c r="K2859" t="s">
        <v>87</v>
      </c>
      <c r="L2859">
        <v>28314</v>
      </c>
      <c r="M2859" t="s">
        <v>29</v>
      </c>
      <c r="N2859" t="s">
        <v>4627</v>
      </c>
      <c r="O2859" t="s">
        <v>31</v>
      </c>
      <c r="P2859" t="s">
        <v>35</v>
      </c>
      <c r="Q2859" t="s">
        <v>4628</v>
      </c>
      <c r="R2859" s="4">
        <v>225.29599999999999</v>
      </c>
      <c r="S2859">
        <v>2</v>
      </c>
      <c r="T2859" s="3">
        <v>0.2</v>
      </c>
      <c r="U2859" s="4">
        <v>22.529599999999999</v>
      </c>
      <c r="V2859" s="3">
        <f t="shared" si="88"/>
        <v>9.9999999999999992E-2</v>
      </c>
      <c r="W2859" t="str">
        <f t="shared" si="89"/>
        <v>Profit</v>
      </c>
    </row>
    <row r="2860" spans="1:23" x14ac:dyDescent="0.35">
      <c r="A2860">
        <v>2859</v>
      </c>
      <c r="B2860" t="s">
        <v>6054</v>
      </c>
      <c r="C2860" s="2">
        <v>42874</v>
      </c>
      <c r="D2860" s="2">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4">
        <v>67.8</v>
      </c>
      <c r="S2860">
        <v>4</v>
      </c>
      <c r="T2860" s="3">
        <v>0</v>
      </c>
      <c r="U2860" s="4">
        <v>4.0679999999999996</v>
      </c>
      <c r="V2860" s="3">
        <f t="shared" si="88"/>
        <v>0.06</v>
      </c>
      <c r="W2860" t="str">
        <f t="shared" si="89"/>
        <v>Profit</v>
      </c>
    </row>
    <row r="2861" spans="1:23" x14ac:dyDescent="0.35">
      <c r="A2861">
        <v>2860</v>
      </c>
      <c r="B2861" t="s">
        <v>6054</v>
      </c>
      <c r="C2861" s="2">
        <v>42874</v>
      </c>
      <c r="D2861" s="2">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4">
        <v>377.97</v>
      </c>
      <c r="S2861">
        <v>3</v>
      </c>
      <c r="T2861" s="3">
        <v>0</v>
      </c>
      <c r="U2861" s="4">
        <v>98.272199999999998</v>
      </c>
      <c r="V2861" s="3">
        <f t="shared" si="88"/>
        <v>0.25999999999999995</v>
      </c>
      <c r="W2861" t="str">
        <f t="shared" si="89"/>
        <v>Profit</v>
      </c>
    </row>
    <row r="2862" spans="1:23" x14ac:dyDescent="0.35">
      <c r="A2862">
        <v>2861</v>
      </c>
      <c r="B2862" t="s">
        <v>6054</v>
      </c>
      <c r="C2862" s="2">
        <v>42874</v>
      </c>
      <c r="D2862" s="2">
        <v>42878</v>
      </c>
      <c r="E2862" t="s">
        <v>49</v>
      </c>
      <c r="F2862" t="s">
        <v>5530</v>
      </c>
      <c r="G2862" t="s">
        <v>5531</v>
      </c>
      <c r="H2862" t="s">
        <v>25</v>
      </c>
      <c r="I2862" t="s">
        <v>26</v>
      </c>
      <c r="J2862" t="s">
        <v>1740</v>
      </c>
      <c r="K2862" t="s">
        <v>1274</v>
      </c>
      <c r="L2862">
        <v>30318</v>
      </c>
      <c r="M2862" t="s">
        <v>29</v>
      </c>
      <c r="N2862" t="s">
        <v>853</v>
      </c>
      <c r="O2862" t="s">
        <v>31</v>
      </c>
      <c r="P2862" t="s">
        <v>32</v>
      </c>
      <c r="Q2862" t="s">
        <v>854</v>
      </c>
      <c r="R2862" s="4">
        <v>1628.82</v>
      </c>
      <c r="S2862">
        <v>9</v>
      </c>
      <c r="T2862" s="3">
        <v>0</v>
      </c>
      <c r="U2862" s="4">
        <v>374.62860000000001</v>
      </c>
      <c r="V2862" s="3">
        <f t="shared" si="88"/>
        <v>0.23</v>
      </c>
      <c r="W2862" t="str">
        <f t="shared" si="89"/>
        <v>Profit</v>
      </c>
    </row>
    <row r="2863" spans="1:23" x14ac:dyDescent="0.35">
      <c r="A2863">
        <v>2862</v>
      </c>
      <c r="B2863" t="s">
        <v>6054</v>
      </c>
      <c r="C2863" s="2">
        <v>42874</v>
      </c>
      <c r="D2863" s="2">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4">
        <v>286.93</v>
      </c>
      <c r="S2863">
        <v>7</v>
      </c>
      <c r="T2863" s="3">
        <v>0</v>
      </c>
      <c r="U2863" s="4">
        <v>140.59569999999999</v>
      </c>
      <c r="V2863" s="3">
        <f t="shared" si="88"/>
        <v>0.49</v>
      </c>
      <c r="W2863" t="str">
        <f t="shared" si="89"/>
        <v>Profit</v>
      </c>
    </row>
    <row r="2864" spans="1:23" x14ac:dyDescent="0.35">
      <c r="A2864">
        <v>2863</v>
      </c>
      <c r="B2864" t="s">
        <v>6057</v>
      </c>
      <c r="C2864" s="2">
        <v>42959</v>
      </c>
      <c r="D2864" s="2">
        <v>42964</v>
      </c>
      <c r="E2864" t="s">
        <v>49</v>
      </c>
      <c r="F2864" t="s">
        <v>2500</v>
      </c>
      <c r="G2864" t="s">
        <v>2501</v>
      </c>
      <c r="H2864" t="s">
        <v>25</v>
      </c>
      <c r="I2864" t="s">
        <v>26</v>
      </c>
      <c r="J2864" t="s">
        <v>6058</v>
      </c>
      <c r="K2864" t="s">
        <v>53</v>
      </c>
      <c r="L2864">
        <v>32839</v>
      </c>
      <c r="M2864" t="s">
        <v>29</v>
      </c>
      <c r="N2864" t="s">
        <v>5780</v>
      </c>
      <c r="O2864" t="s">
        <v>45</v>
      </c>
      <c r="P2864" t="s">
        <v>89</v>
      </c>
      <c r="Q2864" t="s">
        <v>5781</v>
      </c>
      <c r="R2864" s="4">
        <v>20.736000000000001</v>
      </c>
      <c r="S2864">
        <v>4</v>
      </c>
      <c r="T2864" s="3">
        <v>0.2</v>
      </c>
      <c r="U2864" s="4">
        <v>7.2576000000000001</v>
      </c>
      <c r="V2864" s="3">
        <f t="shared" si="88"/>
        <v>0.35</v>
      </c>
      <c r="W2864" t="str">
        <f t="shared" si="89"/>
        <v>Profit</v>
      </c>
    </row>
    <row r="2865" spans="1:23" x14ac:dyDescent="0.35">
      <c r="A2865">
        <v>2864</v>
      </c>
      <c r="B2865" t="s">
        <v>6059</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s="4">
        <v>31.44</v>
      </c>
      <c r="S2865">
        <v>3</v>
      </c>
      <c r="T2865" s="3">
        <v>0</v>
      </c>
      <c r="U2865" s="4">
        <v>8.4887999999999995</v>
      </c>
      <c r="V2865" s="3">
        <f t="shared" si="88"/>
        <v>0.26999999999999996</v>
      </c>
      <c r="W2865" t="str">
        <f t="shared" si="89"/>
        <v>Profit</v>
      </c>
    </row>
    <row r="2866" spans="1:23" x14ac:dyDescent="0.35">
      <c r="A2866">
        <v>2865</v>
      </c>
      <c r="B2866" t="s">
        <v>6059</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s="4">
        <v>83.79</v>
      </c>
      <c r="S2866">
        <v>7</v>
      </c>
      <c r="T2866" s="3">
        <v>0</v>
      </c>
      <c r="U2866" s="4">
        <v>22.6233</v>
      </c>
      <c r="V2866" s="3">
        <f t="shared" si="88"/>
        <v>0.26999999999999996</v>
      </c>
      <c r="W2866" t="str">
        <f t="shared" si="89"/>
        <v>Profit</v>
      </c>
    </row>
    <row r="2867" spans="1:23" x14ac:dyDescent="0.35">
      <c r="A2867">
        <v>2866</v>
      </c>
      <c r="B2867" t="s">
        <v>6059</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s="4">
        <v>59.52</v>
      </c>
      <c r="S2867">
        <v>3</v>
      </c>
      <c r="T2867" s="3">
        <v>0</v>
      </c>
      <c r="U2867" s="4">
        <v>15.475199999999999</v>
      </c>
      <c r="V2867" s="3">
        <f t="shared" si="88"/>
        <v>0.25999999999999995</v>
      </c>
      <c r="W2867" t="str">
        <f t="shared" si="89"/>
        <v>Profit</v>
      </c>
    </row>
    <row r="2868" spans="1:23" x14ac:dyDescent="0.35">
      <c r="A2868">
        <v>2867</v>
      </c>
      <c r="B2868" t="s">
        <v>6059</v>
      </c>
      <c r="C2868" s="2">
        <v>42960</v>
      </c>
      <c r="D2868" s="2">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4">
        <v>31.92</v>
      </c>
      <c r="S2868">
        <v>4</v>
      </c>
      <c r="T2868" s="3">
        <v>0</v>
      </c>
      <c r="U2868" s="4">
        <v>9.2568000000000001</v>
      </c>
      <c r="V2868" s="3">
        <f t="shared" si="88"/>
        <v>0.28999999999999998</v>
      </c>
      <c r="W2868" t="str">
        <f t="shared" si="89"/>
        <v>Profit</v>
      </c>
    </row>
    <row r="2869" spans="1:23" x14ac:dyDescent="0.35">
      <c r="A2869">
        <v>2868</v>
      </c>
      <c r="B2869" t="s">
        <v>6061</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4">
        <v>14.72</v>
      </c>
      <c r="S2869">
        <v>5</v>
      </c>
      <c r="T2869" s="3">
        <v>0.2</v>
      </c>
      <c r="U2869" s="4">
        <v>-3.3119999999999998</v>
      </c>
      <c r="V2869" s="3">
        <f t="shared" si="88"/>
        <v>-0.22499999999999998</v>
      </c>
      <c r="W2869" t="str">
        <f t="shared" si="89"/>
        <v>Loss</v>
      </c>
    </row>
    <row r="2870" spans="1:23" x14ac:dyDescent="0.35">
      <c r="A2870">
        <v>2869</v>
      </c>
      <c r="B2870" t="s">
        <v>6061</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4">
        <v>38.975999999999999</v>
      </c>
      <c r="S2870">
        <v>3</v>
      </c>
      <c r="T2870" s="3">
        <v>0.2</v>
      </c>
      <c r="U2870" s="4">
        <v>-2.4359999999999999</v>
      </c>
      <c r="V2870" s="3">
        <f t="shared" si="88"/>
        <v>-6.25E-2</v>
      </c>
      <c r="W2870" t="str">
        <f t="shared" si="89"/>
        <v>Loss</v>
      </c>
    </row>
    <row r="2871" spans="1:23" x14ac:dyDescent="0.35">
      <c r="A2871">
        <v>2870</v>
      </c>
      <c r="B2871" t="s">
        <v>6062</v>
      </c>
      <c r="C2871" s="2">
        <v>42898</v>
      </c>
      <c r="D2871" s="2">
        <v>42905</v>
      </c>
      <c r="E2871" t="s">
        <v>49</v>
      </c>
      <c r="F2871" t="s">
        <v>564</v>
      </c>
      <c r="G2871" t="s">
        <v>565</v>
      </c>
      <c r="H2871" t="s">
        <v>25</v>
      </c>
      <c r="I2871" t="s">
        <v>26</v>
      </c>
      <c r="J2871" t="s">
        <v>1153</v>
      </c>
      <c r="K2871" t="s">
        <v>53</v>
      </c>
      <c r="L2871">
        <v>33710</v>
      </c>
      <c r="M2871" t="s">
        <v>29</v>
      </c>
      <c r="N2871" t="s">
        <v>6063</v>
      </c>
      <c r="O2871" t="s">
        <v>31</v>
      </c>
      <c r="P2871" t="s">
        <v>64</v>
      </c>
      <c r="Q2871" t="s">
        <v>6064</v>
      </c>
      <c r="R2871" s="4">
        <v>17.088000000000001</v>
      </c>
      <c r="S2871">
        <v>2</v>
      </c>
      <c r="T2871" s="3">
        <v>0.2</v>
      </c>
      <c r="U2871" s="4">
        <v>1.0680000000000001</v>
      </c>
      <c r="V2871" s="3">
        <f t="shared" si="88"/>
        <v>6.25E-2</v>
      </c>
      <c r="W2871" t="str">
        <f t="shared" si="89"/>
        <v>Profit</v>
      </c>
    </row>
    <row r="2872" spans="1:23" x14ac:dyDescent="0.35">
      <c r="A2872">
        <v>2871</v>
      </c>
      <c r="B2872" t="s">
        <v>6065</v>
      </c>
      <c r="C2872" s="2">
        <v>41720</v>
      </c>
      <c r="D2872" s="2">
        <v>41724</v>
      </c>
      <c r="E2872" t="s">
        <v>49</v>
      </c>
      <c r="F2872" t="s">
        <v>6066</v>
      </c>
      <c r="G2872" t="s">
        <v>6067</v>
      </c>
      <c r="H2872" t="s">
        <v>40</v>
      </c>
      <c r="I2872" t="s">
        <v>26</v>
      </c>
      <c r="J2872" t="s">
        <v>1313</v>
      </c>
      <c r="K2872" t="s">
        <v>309</v>
      </c>
      <c r="L2872">
        <v>85705</v>
      </c>
      <c r="M2872" t="s">
        <v>43</v>
      </c>
      <c r="N2872" t="s">
        <v>5422</v>
      </c>
      <c r="O2872" t="s">
        <v>45</v>
      </c>
      <c r="P2872" t="s">
        <v>89</v>
      </c>
      <c r="Q2872" t="s">
        <v>5423</v>
      </c>
      <c r="R2872" s="4">
        <v>74.352000000000004</v>
      </c>
      <c r="S2872">
        <v>3</v>
      </c>
      <c r="T2872" s="3">
        <v>0.2</v>
      </c>
      <c r="U2872" s="4">
        <v>23.234999999999999</v>
      </c>
      <c r="V2872" s="3">
        <f t="shared" si="88"/>
        <v>0.3125</v>
      </c>
      <c r="W2872" t="str">
        <f t="shared" si="89"/>
        <v>Profit</v>
      </c>
    </row>
    <row r="2873" spans="1:23" x14ac:dyDescent="0.35">
      <c r="A2873">
        <v>2872</v>
      </c>
      <c r="B2873" t="s">
        <v>6065</v>
      </c>
      <c r="C2873" s="2">
        <v>41720</v>
      </c>
      <c r="D2873" s="2">
        <v>41724</v>
      </c>
      <c r="E2873" t="s">
        <v>49</v>
      </c>
      <c r="F2873" t="s">
        <v>6066</v>
      </c>
      <c r="G2873" t="s">
        <v>6067</v>
      </c>
      <c r="H2873" t="s">
        <v>40</v>
      </c>
      <c r="I2873" t="s">
        <v>26</v>
      </c>
      <c r="J2873" t="s">
        <v>1313</v>
      </c>
      <c r="K2873" t="s">
        <v>309</v>
      </c>
      <c r="L2873">
        <v>85705</v>
      </c>
      <c r="M2873" t="s">
        <v>43</v>
      </c>
      <c r="N2873" t="s">
        <v>2099</v>
      </c>
      <c r="O2873" t="s">
        <v>31</v>
      </c>
      <c r="P2873" t="s">
        <v>35</v>
      </c>
      <c r="Q2873" t="s">
        <v>2100</v>
      </c>
      <c r="R2873" s="4">
        <v>314.35199999999998</v>
      </c>
      <c r="S2873">
        <v>3</v>
      </c>
      <c r="T2873" s="3">
        <v>0.2</v>
      </c>
      <c r="U2873" s="4">
        <v>-35.364600000000003</v>
      </c>
      <c r="V2873" s="3">
        <f t="shared" si="88"/>
        <v>-0.11250000000000002</v>
      </c>
      <c r="W2873" t="str">
        <f t="shared" si="89"/>
        <v>Loss</v>
      </c>
    </row>
    <row r="2874" spans="1:23" x14ac:dyDescent="0.35">
      <c r="A2874">
        <v>2873</v>
      </c>
      <c r="B2874" t="s">
        <v>6068</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s="4">
        <v>4.26</v>
      </c>
      <c r="S2874">
        <v>1</v>
      </c>
      <c r="T2874" s="3">
        <v>0</v>
      </c>
      <c r="U2874" s="4">
        <v>1.7465999999999999</v>
      </c>
      <c r="V2874" s="3">
        <f t="shared" si="88"/>
        <v>0.41000000000000003</v>
      </c>
      <c r="W2874" t="str">
        <f t="shared" si="89"/>
        <v>Profit</v>
      </c>
    </row>
    <row r="2875" spans="1:23" x14ac:dyDescent="0.35">
      <c r="A2875">
        <v>2874</v>
      </c>
      <c r="B2875" t="s">
        <v>6069</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s="4">
        <v>811.28</v>
      </c>
      <c r="S2875">
        <v>8</v>
      </c>
      <c r="T2875" s="3">
        <v>0</v>
      </c>
      <c r="U2875" s="4">
        <v>24.3384</v>
      </c>
      <c r="V2875" s="3">
        <f t="shared" si="88"/>
        <v>3.0000000000000002E-2</v>
      </c>
      <c r="W2875" t="str">
        <f t="shared" si="89"/>
        <v>Profit</v>
      </c>
    </row>
    <row r="2876" spans="1:23" x14ac:dyDescent="0.35">
      <c r="A2876">
        <v>2875</v>
      </c>
      <c r="B2876" t="s">
        <v>6070</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s="4">
        <v>6.03</v>
      </c>
      <c r="S2876">
        <v>3</v>
      </c>
      <c r="T2876" s="3">
        <v>0</v>
      </c>
      <c r="U2876" s="4">
        <v>2.9546999999999999</v>
      </c>
      <c r="V2876" s="3">
        <f t="shared" si="88"/>
        <v>0.48999999999999994</v>
      </c>
      <c r="W2876" t="str">
        <f t="shared" si="89"/>
        <v>Profit</v>
      </c>
    </row>
    <row r="2877" spans="1:23" x14ac:dyDescent="0.35">
      <c r="A2877">
        <v>2876</v>
      </c>
      <c r="B2877" t="s">
        <v>6071</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s="4">
        <v>153.56800000000001</v>
      </c>
      <c r="S2877">
        <v>2</v>
      </c>
      <c r="T2877" s="3">
        <v>0.2</v>
      </c>
      <c r="U2877" s="4">
        <v>-5.7587999999999999</v>
      </c>
      <c r="V2877" s="3">
        <f t="shared" si="88"/>
        <v>-3.7499999999999999E-2</v>
      </c>
      <c r="W2877" t="str">
        <f t="shared" si="89"/>
        <v>Loss</v>
      </c>
    </row>
    <row r="2878" spans="1:23" x14ac:dyDescent="0.35">
      <c r="A2878">
        <v>2877</v>
      </c>
      <c r="B2878" t="s">
        <v>6071</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s="4">
        <v>1013.4880000000001</v>
      </c>
      <c r="S2878">
        <v>7</v>
      </c>
      <c r="T2878" s="3">
        <v>0.2</v>
      </c>
      <c r="U2878" s="4">
        <v>76.011600000000001</v>
      </c>
      <c r="V2878" s="3">
        <f t="shared" si="88"/>
        <v>7.4999999999999997E-2</v>
      </c>
      <c r="W2878" t="str">
        <f t="shared" si="89"/>
        <v>Profit</v>
      </c>
    </row>
    <row r="2879" spans="1:23" x14ac:dyDescent="0.35">
      <c r="A2879">
        <v>2878</v>
      </c>
      <c r="B2879" t="s">
        <v>6072</v>
      </c>
      <c r="C2879" s="2">
        <v>42384</v>
      </c>
      <c r="D2879" s="2">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4">
        <v>52.34</v>
      </c>
      <c r="S2879">
        <v>2</v>
      </c>
      <c r="T2879" s="3">
        <v>0</v>
      </c>
      <c r="U2879" s="4">
        <v>24.599799999999998</v>
      </c>
      <c r="V2879" s="3">
        <f t="shared" si="88"/>
        <v>0.46999999999999992</v>
      </c>
      <c r="W2879" t="str">
        <f t="shared" si="89"/>
        <v>Profit</v>
      </c>
    </row>
    <row r="2880" spans="1:23" x14ac:dyDescent="0.35">
      <c r="A2880">
        <v>2879</v>
      </c>
      <c r="B2880" t="s">
        <v>6072</v>
      </c>
      <c r="C2880" s="2">
        <v>42384</v>
      </c>
      <c r="D2880" s="2">
        <v>42388</v>
      </c>
      <c r="E2880" t="s">
        <v>49</v>
      </c>
      <c r="F2880" t="s">
        <v>5935</v>
      </c>
      <c r="G2880" t="s">
        <v>5936</v>
      </c>
      <c r="H2880" t="s">
        <v>101</v>
      </c>
      <c r="I2880" t="s">
        <v>26</v>
      </c>
      <c r="J2880" t="s">
        <v>788</v>
      </c>
      <c r="K2880" t="s">
        <v>789</v>
      </c>
      <c r="L2880">
        <v>7090</v>
      </c>
      <c r="M2880" t="s">
        <v>147</v>
      </c>
      <c r="N2880" t="s">
        <v>1472</v>
      </c>
      <c r="O2880" t="s">
        <v>45</v>
      </c>
      <c r="P2880" t="s">
        <v>67</v>
      </c>
      <c r="Q2880" t="s">
        <v>1473</v>
      </c>
      <c r="R2880" s="4">
        <v>4.66</v>
      </c>
      <c r="S2880">
        <v>2</v>
      </c>
      <c r="T2880" s="3">
        <v>0</v>
      </c>
      <c r="U2880" s="4">
        <v>1.3513999999999999</v>
      </c>
      <c r="V2880" s="3">
        <f t="shared" si="88"/>
        <v>0.28999999999999998</v>
      </c>
      <c r="W2880" t="str">
        <f t="shared" si="89"/>
        <v>Profit</v>
      </c>
    </row>
    <row r="2881" spans="1:23" x14ac:dyDescent="0.35">
      <c r="A2881">
        <v>2880</v>
      </c>
      <c r="B2881" t="s">
        <v>6072</v>
      </c>
      <c r="C2881" s="2">
        <v>42384</v>
      </c>
      <c r="D2881" s="2">
        <v>42388</v>
      </c>
      <c r="E2881" t="s">
        <v>49</v>
      </c>
      <c r="F2881" t="s">
        <v>5935</v>
      </c>
      <c r="G2881" t="s">
        <v>5936</v>
      </c>
      <c r="H2881" t="s">
        <v>101</v>
      </c>
      <c r="I2881" t="s">
        <v>26</v>
      </c>
      <c r="J2881" t="s">
        <v>788</v>
      </c>
      <c r="K2881" t="s">
        <v>789</v>
      </c>
      <c r="L2881">
        <v>7090</v>
      </c>
      <c r="M2881" t="s">
        <v>147</v>
      </c>
      <c r="N2881" t="s">
        <v>477</v>
      </c>
      <c r="O2881" t="s">
        <v>70</v>
      </c>
      <c r="P2881" t="s">
        <v>160</v>
      </c>
      <c r="Q2881" t="s">
        <v>478</v>
      </c>
      <c r="R2881" s="4">
        <v>254.97</v>
      </c>
      <c r="S2881">
        <v>3</v>
      </c>
      <c r="T2881" s="3">
        <v>0</v>
      </c>
      <c r="U2881" s="4">
        <v>91.789199999999994</v>
      </c>
      <c r="V2881" s="3">
        <f t="shared" si="88"/>
        <v>0.36</v>
      </c>
      <c r="W2881" t="str">
        <f t="shared" si="89"/>
        <v>Profit</v>
      </c>
    </row>
    <row r="2882" spans="1:23" x14ac:dyDescent="0.35">
      <c r="A2882">
        <v>2881</v>
      </c>
      <c r="B2882" t="s">
        <v>6073</v>
      </c>
      <c r="C2882" s="2">
        <v>42632</v>
      </c>
      <c r="D2882" s="2">
        <v>42636</v>
      </c>
      <c r="E2882" t="s">
        <v>22</v>
      </c>
      <c r="F2882" t="s">
        <v>1501</v>
      </c>
      <c r="G2882" t="s">
        <v>1502</v>
      </c>
      <c r="H2882" t="s">
        <v>101</v>
      </c>
      <c r="I2882" t="s">
        <v>26</v>
      </c>
      <c r="J2882" t="s">
        <v>6074</v>
      </c>
      <c r="K2882" t="s">
        <v>789</v>
      </c>
      <c r="L2882">
        <v>7050</v>
      </c>
      <c r="M2882" t="s">
        <v>147</v>
      </c>
      <c r="N2882" t="s">
        <v>107</v>
      </c>
      <c r="O2882" t="s">
        <v>45</v>
      </c>
      <c r="P2882" t="s">
        <v>74</v>
      </c>
      <c r="Q2882" t="s">
        <v>108</v>
      </c>
      <c r="R2882" s="4">
        <v>25.44</v>
      </c>
      <c r="S2882">
        <v>6</v>
      </c>
      <c r="T2882" s="3">
        <v>0</v>
      </c>
      <c r="U2882" s="4">
        <v>12.72</v>
      </c>
      <c r="V2882" s="3">
        <f t="shared" ref="V2882:V2945" si="90">U2882/R2882</f>
        <v>0.5</v>
      </c>
      <c r="W2882" t="str">
        <f t="shared" si="89"/>
        <v>Profit</v>
      </c>
    </row>
    <row r="2883" spans="1:23" x14ac:dyDescent="0.35">
      <c r="A2883">
        <v>2882</v>
      </c>
      <c r="B2883" t="s">
        <v>6073</v>
      </c>
      <c r="C2883" s="2">
        <v>42632</v>
      </c>
      <c r="D2883" s="2">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4">
        <v>27.93</v>
      </c>
      <c r="S2883">
        <v>3</v>
      </c>
      <c r="T2883" s="3">
        <v>0</v>
      </c>
      <c r="U2883" s="4">
        <v>8.0997000000000003</v>
      </c>
      <c r="V2883" s="3">
        <f t="shared" si="90"/>
        <v>0.29000000000000004</v>
      </c>
      <c r="W2883" t="str">
        <f t="shared" ref="W2883:W2946" si="91">IF(U2883&gt;=1,"Profit","Loss")</f>
        <v>Profit</v>
      </c>
    </row>
    <row r="2884" spans="1:23" x14ac:dyDescent="0.35">
      <c r="A2884">
        <v>2883</v>
      </c>
      <c r="B2884" t="s">
        <v>6075</v>
      </c>
      <c r="C2884" s="2">
        <v>41691</v>
      </c>
      <c r="D2884" s="2">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4">
        <v>8.85</v>
      </c>
      <c r="S2884">
        <v>5</v>
      </c>
      <c r="T2884" s="3">
        <v>0.8</v>
      </c>
      <c r="U2884" s="4">
        <v>-13.717499999999999</v>
      </c>
      <c r="V2884" s="3">
        <f t="shared" si="90"/>
        <v>-1.55</v>
      </c>
      <c r="W2884" t="str">
        <f t="shared" si="91"/>
        <v>Loss</v>
      </c>
    </row>
    <row r="2885" spans="1:23" x14ac:dyDescent="0.35">
      <c r="A2885">
        <v>2884</v>
      </c>
      <c r="B2885" t="s">
        <v>6076</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s="4">
        <v>6.96</v>
      </c>
      <c r="S2885">
        <v>4</v>
      </c>
      <c r="T2885" s="3">
        <v>0</v>
      </c>
      <c r="U2885" s="4">
        <v>2.2271999999999998</v>
      </c>
      <c r="V2885" s="3">
        <f t="shared" si="90"/>
        <v>0.32</v>
      </c>
      <c r="W2885" t="str">
        <f t="shared" si="91"/>
        <v>Profit</v>
      </c>
    </row>
    <row r="2886" spans="1:23" x14ac:dyDescent="0.35">
      <c r="A2886">
        <v>2885</v>
      </c>
      <c r="B2886" t="s">
        <v>6077</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s="4">
        <v>17.456</v>
      </c>
      <c r="S2886">
        <v>2</v>
      </c>
      <c r="T2886" s="3">
        <v>0.2</v>
      </c>
      <c r="U2886" s="4">
        <v>5.8914</v>
      </c>
      <c r="V2886" s="3">
        <f t="shared" si="90"/>
        <v>0.33750000000000002</v>
      </c>
      <c r="W2886" t="str">
        <f t="shared" si="91"/>
        <v>Profit</v>
      </c>
    </row>
    <row r="2887" spans="1:23" x14ac:dyDescent="0.35">
      <c r="A2887">
        <v>2886</v>
      </c>
      <c r="B2887" t="s">
        <v>6078</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s="4">
        <v>307.92</v>
      </c>
      <c r="S2887">
        <v>5</v>
      </c>
      <c r="T2887" s="3">
        <v>0.2</v>
      </c>
      <c r="U2887" s="4">
        <v>-34.640999999999998</v>
      </c>
      <c r="V2887" s="3">
        <f t="shared" si="90"/>
        <v>-0.11249999999999999</v>
      </c>
      <c r="W2887" t="str">
        <f t="shared" si="91"/>
        <v>Loss</v>
      </c>
    </row>
    <row r="2888" spans="1:23" x14ac:dyDescent="0.35">
      <c r="A2888">
        <v>2887</v>
      </c>
      <c r="B2888" t="s">
        <v>6079</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s="4">
        <v>6.63</v>
      </c>
      <c r="S2888">
        <v>3</v>
      </c>
      <c r="T2888" s="3">
        <v>0</v>
      </c>
      <c r="U2888" s="4">
        <v>1.7901</v>
      </c>
      <c r="V2888" s="3">
        <f t="shared" si="90"/>
        <v>0.27</v>
      </c>
      <c r="W2888" t="str">
        <f t="shared" si="91"/>
        <v>Profit</v>
      </c>
    </row>
    <row r="2889" spans="1:23" x14ac:dyDescent="0.35">
      <c r="A2889">
        <v>2888</v>
      </c>
      <c r="B2889" t="s">
        <v>6079</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s="4">
        <v>12.96</v>
      </c>
      <c r="S2889">
        <v>2</v>
      </c>
      <c r="T2889" s="3">
        <v>0</v>
      </c>
      <c r="U2889" s="4">
        <v>6.2207999999999997</v>
      </c>
      <c r="V2889" s="3">
        <f t="shared" si="90"/>
        <v>0.47999999999999993</v>
      </c>
      <c r="W2889" t="str">
        <f t="shared" si="91"/>
        <v>Profit</v>
      </c>
    </row>
    <row r="2890" spans="1:23" x14ac:dyDescent="0.35">
      <c r="A2890">
        <v>2889</v>
      </c>
      <c r="B2890" t="s">
        <v>6079</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s="4">
        <v>32.4</v>
      </c>
      <c r="S2890">
        <v>5</v>
      </c>
      <c r="T2890" s="3">
        <v>0</v>
      </c>
      <c r="U2890" s="4">
        <v>15.552</v>
      </c>
      <c r="V2890" s="3">
        <f t="shared" si="90"/>
        <v>0.48</v>
      </c>
      <c r="W2890" t="str">
        <f t="shared" si="91"/>
        <v>Profit</v>
      </c>
    </row>
    <row r="2891" spans="1:23" x14ac:dyDescent="0.35">
      <c r="A2891">
        <v>2890</v>
      </c>
      <c r="B2891" t="s">
        <v>6080</v>
      </c>
      <c r="C2891" s="2">
        <v>43041</v>
      </c>
      <c r="D2891" s="2">
        <v>43045</v>
      </c>
      <c r="E2891" t="s">
        <v>49</v>
      </c>
      <c r="F2891" t="s">
        <v>1507</v>
      </c>
      <c r="G2891" t="s">
        <v>1508</v>
      </c>
      <c r="H2891" t="s">
        <v>40</v>
      </c>
      <c r="I2891" t="s">
        <v>26</v>
      </c>
      <c r="J2891" t="s">
        <v>94</v>
      </c>
      <c r="K2891" t="s">
        <v>95</v>
      </c>
      <c r="L2891">
        <v>98105</v>
      </c>
      <c r="M2891" t="s">
        <v>43</v>
      </c>
      <c r="N2891" t="s">
        <v>6081</v>
      </c>
      <c r="O2891" t="s">
        <v>45</v>
      </c>
      <c r="P2891" t="s">
        <v>89</v>
      </c>
      <c r="Q2891" t="s">
        <v>6082</v>
      </c>
      <c r="R2891" s="4">
        <v>23.85</v>
      </c>
      <c r="S2891">
        <v>5</v>
      </c>
      <c r="T2891" s="3">
        <v>0</v>
      </c>
      <c r="U2891" s="4">
        <v>10.7325</v>
      </c>
      <c r="V2891" s="3">
        <f t="shared" si="90"/>
        <v>0.44999999999999996</v>
      </c>
      <c r="W2891" t="str">
        <f t="shared" si="91"/>
        <v>Profit</v>
      </c>
    </row>
    <row r="2892" spans="1:23" x14ac:dyDescent="0.35">
      <c r="A2892">
        <v>2891</v>
      </c>
      <c r="B2892" t="s">
        <v>6083</v>
      </c>
      <c r="C2892" s="2">
        <v>41758</v>
      </c>
      <c r="D2892" s="2">
        <v>41760</v>
      </c>
      <c r="E2892" t="s">
        <v>22</v>
      </c>
      <c r="F2892" t="s">
        <v>6084</v>
      </c>
      <c r="G2892" t="s">
        <v>6085</v>
      </c>
      <c r="H2892" t="s">
        <v>25</v>
      </c>
      <c r="I2892" t="s">
        <v>26</v>
      </c>
      <c r="J2892" t="s">
        <v>6086</v>
      </c>
      <c r="K2892" t="s">
        <v>737</v>
      </c>
      <c r="L2892">
        <v>70601</v>
      </c>
      <c r="M2892" t="s">
        <v>29</v>
      </c>
      <c r="N2892" t="s">
        <v>3109</v>
      </c>
      <c r="O2892" t="s">
        <v>31</v>
      </c>
      <c r="P2892" t="s">
        <v>35</v>
      </c>
      <c r="Q2892" t="s">
        <v>3110</v>
      </c>
      <c r="R2892" s="4">
        <v>51.96</v>
      </c>
      <c r="S2892">
        <v>2</v>
      </c>
      <c r="T2892" s="3">
        <v>0</v>
      </c>
      <c r="U2892" s="4">
        <v>12.99</v>
      </c>
      <c r="V2892" s="3">
        <f t="shared" si="90"/>
        <v>0.25</v>
      </c>
      <c r="W2892" t="str">
        <f t="shared" si="91"/>
        <v>Profit</v>
      </c>
    </row>
    <row r="2893" spans="1:23" x14ac:dyDescent="0.35">
      <c r="A2893">
        <v>2892</v>
      </c>
      <c r="B2893" t="s">
        <v>6083</v>
      </c>
      <c r="C2893" s="2">
        <v>41758</v>
      </c>
      <c r="D2893" s="2">
        <v>41760</v>
      </c>
      <c r="E2893" t="s">
        <v>22</v>
      </c>
      <c r="F2893" t="s">
        <v>6084</v>
      </c>
      <c r="G2893" t="s">
        <v>6085</v>
      </c>
      <c r="H2893" t="s">
        <v>25</v>
      </c>
      <c r="I2893" t="s">
        <v>26</v>
      </c>
      <c r="J2893" t="s">
        <v>6086</v>
      </c>
      <c r="K2893" t="s">
        <v>737</v>
      </c>
      <c r="L2893">
        <v>70601</v>
      </c>
      <c r="M2893" t="s">
        <v>29</v>
      </c>
      <c r="N2893" t="s">
        <v>3728</v>
      </c>
      <c r="O2893" t="s">
        <v>45</v>
      </c>
      <c r="P2893" t="s">
        <v>74</v>
      </c>
      <c r="Q2893" t="s">
        <v>3729</v>
      </c>
      <c r="R2893" s="4">
        <v>17.940000000000001</v>
      </c>
      <c r="S2893">
        <v>3</v>
      </c>
      <c r="T2893" s="3">
        <v>0</v>
      </c>
      <c r="U2893" s="4">
        <v>8.6112000000000002</v>
      </c>
      <c r="V2893" s="3">
        <f t="shared" si="90"/>
        <v>0.48</v>
      </c>
      <c r="W2893" t="str">
        <f t="shared" si="91"/>
        <v>Profit</v>
      </c>
    </row>
    <row r="2894" spans="1:23" x14ac:dyDescent="0.35">
      <c r="A2894">
        <v>2893</v>
      </c>
      <c r="B2894" t="s">
        <v>6087</v>
      </c>
      <c r="C2894" s="2">
        <v>43031</v>
      </c>
      <c r="D2894" s="2">
        <v>43037</v>
      </c>
      <c r="E2894" t="s">
        <v>49</v>
      </c>
      <c r="F2894" t="s">
        <v>370</v>
      </c>
      <c r="G2894" t="s">
        <v>371</v>
      </c>
      <c r="H2894" t="s">
        <v>40</v>
      </c>
      <c r="I2894" t="s">
        <v>26</v>
      </c>
      <c r="J2894" t="s">
        <v>388</v>
      </c>
      <c r="K2894" t="s">
        <v>266</v>
      </c>
      <c r="L2894">
        <v>14609</v>
      </c>
      <c r="M2894" t="s">
        <v>147</v>
      </c>
      <c r="N2894" t="s">
        <v>6088</v>
      </c>
      <c r="O2894" t="s">
        <v>45</v>
      </c>
      <c r="P2894" t="s">
        <v>89</v>
      </c>
      <c r="Q2894" t="s">
        <v>6089</v>
      </c>
      <c r="R2894" s="4">
        <v>11.56</v>
      </c>
      <c r="S2894">
        <v>2</v>
      </c>
      <c r="T2894" s="3">
        <v>0</v>
      </c>
      <c r="U2894" s="4">
        <v>5.6643999999999997</v>
      </c>
      <c r="V2894" s="3">
        <f t="shared" si="90"/>
        <v>0.48999999999999994</v>
      </c>
      <c r="W2894" t="str">
        <f t="shared" si="91"/>
        <v>Profit</v>
      </c>
    </row>
    <row r="2895" spans="1:23" x14ac:dyDescent="0.35">
      <c r="A2895">
        <v>2894</v>
      </c>
      <c r="B2895" t="s">
        <v>6087</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s="4">
        <v>26.4</v>
      </c>
      <c r="S2895">
        <v>5</v>
      </c>
      <c r="T2895" s="3">
        <v>0</v>
      </c>
      <c r="U2895" s="4">
        <v>11.88</v>
      </c>
      <c r="V2895" s="3">
        <f t="shared" si="90"/>
        <v>0.45000000000000007</v>
      </c>
      <c r="W2895" t="str">
        <f t="shared" si="91"/>
        <v>Profit</v>
      </c>
    </row>
    <row r="2896" spans="1:23" x14ac:dyDescent="0.35">
      <c r="A2896">
        <v>2895</v>
      </c>
      <c r="B2896" t="s">
        <v>6087</v>
      </c>
      <c r="C2896" s="2">
        <v>43031</v>
      </c>
      <c r="D2896" s="2">
        <v>43037</v>
      </c>
      <c r="E2896" t="s">
        <v>49</v>
      </c>
      <c r="F2896" t="s">
        <v>370</v>
      </c>
      <c r="G2896" t="s">
        <v>371</v>
      </c>
      <c r="H2896" t="s">
        <v>40</v>
      </c>
      <c r="I2896" t="s">
        <v>26</v>
      </c>
      <c r="J2896" t="s">
        <v>388</v>
      </c>
      <c r="K2896" t="s">
        <v>266</v>
      </c>
      <c r="L2896">
        <v>14609</v>
      </c>
      <c r="M2896" t="s">
        <v>147</v>
      </c>
      <c r="N2896" t="s">
        <v>6090</v>
      </c>
      <c r="O2896" t="s">
        <v>31</v>
      </c>
      <c r="P2896" t="s">
        <v>64</v>
      </c>
      <c r="Q2896" t="s">
        <v>6091</v>
      </c>
      <c r="R2896" s="4">
        <v>69.08</v>
      </c>
      <c r="S2896">
        <v>11</v>
      </c>
      <c r="T2896" s="3">
        <v>0</v>
      </c>
      <c r="U2896" s="4">
        <v>29.0136</v>
      </c>
      <c r="V2896" s="3">
        <f t="shared" si="90"/>
        <v>0.42000000000000004</v>
      </c>
      <c r="W2896" t="str">
        <f t="shared" si="91"/>
        <v>Profit</v>
      </c>
    </row>
    <row r="2897" spans="1:23" x14ac:dyDescent="0.35">
      <c r="A2897">
        <v>2896</v>
      </c>
      <c r="B2897" t="s">
        <v>6087</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s="4">
        <v>35.880000000000003</v>
      </c>
      <c r="S2897">
        <v>3</v>
      </c>
      <c r="T2897" s="3">
        <v>0</v>
      </c>
      <c r="U2897" s="4">
        <v>10.0464</v>
      </c>
      <c r="V2897" s="3">
        <f t="shared" si="90"/>
        <v>0.27999999999999997</v>
      </c>
      <c r="W2897" t="str">
        <f t="shared" si="91"/>
        <v>Profit</v>
      </c>
    </row>
    <row r="2898" spans="1:23" x14ac:dyDescent="0.35">
      <c r="A2898">
        <v>2897</v>
      </c>
      <c r="B2898" t="s">
        <v>6092</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s="4">
        <v>49.65</v>
      </c>
      <c r="S2898">
        <v>5</v>
      </c>
      <c r="T2898" s="3">
        <v>0</v>
      </c>
      <c r="U2898" s="4">
        <v>20.853000000000002</v>
      </c>
      <c r="V2898" s="3">
        <f t="shared" si="90"/>
        <v>0.42000000000000004</v>
      </c>
      <c r="W2898" t="str">
        <f t="shared" si="91"/>
        <v>Profit</v>
      </c>
    </row>
    <row r="2899" spans="1:23" x14ac:dyDescent="0.35">
      <c r="A2899">
        <v>2898</v>
      </c>
      <c r="B2899" t="s">
        <v>6093</v>
      </c>
      <c r="C2899" s="2">
        <v>42373</v>
      </c>
      <c r="D2899" s="2">
        <v>42378</v>
      </c>
      <c r="E2899" t="s">
        <v>49</v>
      </c>
      <c r="F2899" t="s">
        <v>3605</v>
      </c>
      <c r="G2899" t="s">
        <v>3606</v>
      </c>
      <c r="H2899" t="s">
        <v>40</v>
      </c>
      <c r="I2899" t="s">
        <v>26</v>
      </c>
      <c r="J2899" t="s">
        <v>466</v>
      </c>
      <c r="K2899" t="s">
        <v>87</v>
      </c>
      <c r="L2899">
        <v>28205</v>
      </c>
      <c r="M2899" t="s">
        <v>29</v>
      </c>
      <c r="N2899" t="s">
        <v>5433</v>
      </c>
      <c r="O2899" t="s">
        <v>70</v>
      </c>
      <c r="P2899" t="s">
        <v>1218</v>
      </c>
      <c r="Q2899" t="s">
        <v>5434</v>
      </c>
      <c r="R2899" s="4">
        <v>959.96799999999996</v>
      </c>
      <c r="S2899">
        <v>4</v>
      </c>
      <c r="T2899" s="3">
        <v>0.2</v>
      </c>
      <c r="U2899" s="4">
        <v>119.996</v>
      </c>
      <c r="V2899" s="3">
        <f t="shared" si="90"/>
        <v>0.125</v>
      </c>
      <c r="W2899" t="str">
        <f t="shared" si="91"/>
        <v>Profit</v>
      </c>
    </row>
    <row r="2900" spans="1:23" x14ac:dyDescent="0.35">
      <c r="A2900">
        <v>2899</v>
      </c>
      <c r="B2900" t="s">
        <v>6094</v>
      </c>
      <c r="C2900" s="2">
        <v>42120</v>
      </c>
      <c r="D2900" s="2">
        <v>42124</v>
      </c>
      <c r="E2900" t="s">
        <v>49</v>
      </c>
      <c r="F2900" t="s">
        <v>5509</v>
      </c>
      <c r="G2900" t="s">
        <v>5510</v>
      </c>
      <c r="H2900" t="s">
        <v>25</v>
      </c>
      <c r="I2900" t="s">
        <v>26</v>
      </c>
      <c r="J2900" t="s">
        <v>183</v>
      </c>
      <c r="K2900" t="s">
        <v>103</v>
      </c>
      <c r="L2900">
        <v>77036</v>
      </c>
      <c r="M2900" t="s">
        <v>104</v>
      </c>
      <c r="N2900" t="s">
        <v>1138</v>
      </c>
      <c r="O2900" t="s">
        <v>31</v>
      </c>
      <c r="P2900" t="s">
        <v>35</v>
      </c>
      <c r="Q2900" t="s">
        <v>1139</v>
      </c>
      <c r="R2900" s="4">
        <v>408.42200000000003</v>
      </c>
      <c r="S2900">
        <v>2</v>
      </c>
      <c r="T2900" s="3">
        <v>0.3</v>
      </c>
      <c r="U2900" s="4">
        <v>-5.8346</v>
      </c>
      <c r="V2900" s="3">
        <f t="shared" si="90"/>
        <v>-1.4285714285714285E-2</v>
      </c>
      <c r="W2900" t="str">
        <f t="shared" si="91"/>
        <v>Loss</v>
      </c>
    </row>
    <row r="2901" spans="1:23" x14ac:dyDescent="0.35">
      <c r="A2901">
        <v>2900</v>
      </c>
      <c r="B2901" t="s">
        <v>6095</v>
      </c>
      <c r="C2901" s="2">
        <v>42259</v>
      </c>
      <c r="D2901" s="2">
        <v>42264</v>
      </c>
      <c r="E2901" t="s">
        <v>49</v>
      </c>
      <c r="F2901" t="s">
        <v>386</v>
      </c>
      <c r="G2901" t="s">
        <v>387</v>
      </c>
      <c r="H2901" t="s">
        <v>25</v>
      </c>
      <c r="I2901" t="s">
        <v>26</v>
      </c>
      <c r="J2901" t="s">
        <v>265</v>
      </c>
      <c r="K2901" t="s">
        <v>266</v>
      </c>
      <c r="L2901">
        <v>10035</v>
      </c>
      <c r="M2901" t="s">
        <v>147</v>
      </c>
      <c r="N2901" t="s">
        <v>5433</v>
      </c>
      <c r="O2901" t="s">
        <v>70</v>
      </c>
      <c r="P2901" t="s">
        <v>1218</v>
      </c>
      <c r="Q2901" t="s">
        <v>5434</v>
      </c>
      <c r="R2901" s="4">
        <v>479.98399999999998</v>
      </c>
      <c r="S2901">
        <v>2</v>
      </c>
      <c r="T2901" s="3">
        <v>0.2</v>
      </c>
      <c r="U2901" s="4">
        <v>59.997999999999998</v>
      </c>
      <c r="V2901" s="3">
        <f t="shared" si="90"/>
        <v>0.125</v>
      </c>
      <c r="W2901" t="str">
        <f t="shared" si="91"/>
        <v>Profit</v>
      </c>
    </row>
    <row r="2902" spans="1:23" x14ac:dyDescent="0.35">
      <c r="A2902">
        <v>2901</v>
      </c>
      <c r="B2902" t="s">
        <v>6095</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s="4">
        <v>12.6</v>
      </c>
      <c r="S2902">
        <v>4</v>
      </c>
      <c r="T2902" s="3">
        <v>0</v>
      </c>
      <c r="U2902" s="4">
        <v>6.048</v>
      </c>
      <c r="V2902" s="3">
        <f t="shared" si="90"/>
        <v>0.48000000000000004</v>
      </c>
      <c r="W2902" t="str">
        <f t="shared" si="91"/>
        <v>Profit</v>
      </c>
    </row>
    <row r="2903" spans="1:23" x14ac:dyDescent="0.35">
      <c r="A2903">
        <v>2902</v>
      </c>
      <c r="B2903" t="s">
        <v>6096</v>
      </c>
      <c r="C2903" s="2">
        <v>42989</v>
      </c>
      <c r="D2903" s="2">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4">
        <v>184.66</v>
      </c>
      <c r="S2903">
        <v>7</v>
      </c>
      <c r="T2903" s="3">
        <v>0</v>
      </c>
      <c r="U2903" s="4">
        <v>84.943600000000004</v>
      </c>
      <c r="V2903" s="3">
        <f t="shared" si="90"/>
        <v>0.46</v>
      </c>
      <c r="W2903" t="str">
        <f t="shared" si="91"/>
        <v>Profit</v>
      </c>
    </row>
    <row r="2904" spans="1:23" x14ac:dyDescent="0.35">
      <c r="A2904">
        <v>2903</v>
      </c>
      <c r="B2904" t="s">
        <v>6097</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s="4">
        <v>23.12</v>
      </c>
      <c r="S2904">
        <v>5</v>
      </c>
      <c r="T2904" s="3">
        <v>0.2</v>
      </c>
      <c r="U2904" s="4">
        <v>8.3810000000000002</v>
      </c>
      <c r="V2904" s="3">
        <f t="shared" si="90"/>
        <v>0.36249999999999999</v>
      </c>
      <c r="W2904" t="str">
        <f t="shared" si="91"/>
        <v>Profit</v>
      </c>
    </row>
    <row r="2905" spans="1:23" x14ac:dyDescent="0.35">
      <c r="A2905">
        <v>2904</v>
      </c>
      <c r="B2905" t="s">
        <v>6098</v>
      </c>
      <c r="C2905" s="2">
        <v>42548</v>
      </c>
      <c r="D2905" s="2">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4">
        <v>37.463999999999999</v>
      </c>
      <c r="S2905">
        <v>7</v>
      </c>
      <c r="T2905" s="3">
        <v>0.2</v>
      </c>
      <c r="U2905" s="4">
        <v>12.175800000000001</v>
      </c>
      <c r="V2905" s="3">
        <f t="shared" si="90"/>
        <v>0.32500000000000001</v>
      </c>
      <c r="W2905" t="str">
        <f t="shared" si="91"/>
        <v>Profit</v>
      </c>
    </row>
    <row r="2906" spans="1:23" x14ac:dyDescent="0.35">
      <c r="A2906">
        <v>2905</v>
      </c>
      <c r="B2906" t="s">
        <v>6098</v>
      </c>
      <c r="C2906" s="2">
        <v>42548</v>
      </c>
      <c r="D2906" s="2">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4">
        <v>539.65800000000002</v>
      </c>
      <c r="S2906">
        <v>3</v>
      </c>
      <c r="T2906" s="3">
        <v>0.3</v>
      </c>
      <c r="U2906" s="4">
        <v>-7.7093999999999996</v>
      </c>
      <c r="V2906" s="3">
        <f t="shared" si="90"/>
        <v>-1.4285714285714285E-2</v>
      </c>
      <c r="W2906" t="str">
        <f t="shared" si="91"/>
        <v>Loss</v>
      </c>
    </row>
    <row r="2907" spans="1:23" x14ac:dyDescent="0.35">
      <c r="A2907">
        <v>2906</v>
      </c>
      <c r="B2907" t="s">
        <v>6100</v>
      </c>
      <c r="C2907" s="2">
        <v>41908</v>
      </c>
      <c r="D2907" s="2">
        <v>41912</v>
      </c>
      <c r="E2907" t="s">
        <v>49</v>
      </c>
      <c r="F2907" t="s">
        <v>376</v>
      </c>
      <c r="G2907" t="s">
        <v>377</v>
      </c>
      <c r="H2907" t="s">
        <v>101</v>
      </c>
      <c r="I2907" t="s">
        <v>26</v>
      </c>
      <c r="J2907" t="s">
        <v>94</v>
      </c>
      <c r="K2907" t="s">
        <v>95</v>
      </c>
      <c r="L2907">
        <v>98115</v>
      </c>
      <c r="M2907" t="s">
        <v>43</v>
      </c>
      <c r="N2907" t="s">
        <v>6101</v>
      </c>
      <c r="O2907" t="s">
        <v>45</v>
      </c>
      <c r="P2907" t="s">
        <v>58</v>
      </c>
      <c r="Q2907" t="s">
        <v>6102</v>
      </c>
      <c r="R2907" s="4">
        <v>310.12</v>
      </c>
      <c r="S2907">
        <v>2</v>
      </c>
      <c r="T2907" s="3">
        <v>0</v>
      </c>
      <c r="U2907" s="4">
        <v>80.631200000000007</v>
      </c>
      <c r="V2907" s="3">
        <f t="shared" si="90"/>
        <v>0.26</v>
      </c>
      <c r="W2907" t="str">
        <f t="shared" si="91"/>
        <v>Profit</v>
      </c>
    </row>
    <row r="2908" spans="1:23" x14ac:dyDescent="0.35">
      <c r="A2908">
        <v>2907</v>
      </c>
      <c r="B2908" t="s">
        <v>6103</v>
      </c>
      <c r="C2908" s="2">
        <v>43042</v>
      </c>
      <c r="D2908" s="2">
        <v>43048</v>
      </c>
      <c r="E2908" t="s">
        <v>49</v>
      </c>
      <c r="F2908" t="s">
        <v>2909</v>
      </c>
      <c r="G2908" t="s">
        <v>2910</v>
      </c>
      <c r="H2908" t="s">
        <v>25</v>
      </c>
      <c r="I2908" t="s">
        <v>26</v>
      </c>
      <c r="J2908" t="s">
        <v>227</v>
      </c>
      <c r="K2908" t="s">
        <v>228</v>
      </c>
      <c r="L2908">
        <v>55122</v>
      </c>
      <c r="M2908" t="s">
        <v>104</v>
      </c>
      <c r="N2908" t="s">
        <v>6104</v>
      </c>
      <c r="O2908" t="s">
        <v>45</v>
      </c>
      <c r="P2908" t="s">
        <v>89</v>
      </c>
      <c r="Q2908" t="s">
        <v>6105</v>
      </c>
      <c r="R2908" s="4">
        <v>8.56</v>
      </c>
      <c r="S2908">
        <v>2</v>
      </c>
      <c r="T2908" s="3">
        <v>0</v>
      </c>
      <c r="U2908" s="4">
        <v>3.8519999999999999</v>
      </c>
      <c r="V2908" s="3">
        <f t="shared" si="90"/>
        <v>0.44999999999999996</v>
      </c>
      <c r="W2908" t="str">
        <f t="shared" si="91"/>
        <v>Profit</v>
      </c>
    </row>
    <row r="2909" spans="1:23" x14ac:dyDescent="0.35">
      <c r="A2909">
        <v>2908</v>
      </c>
      <c r="B2909" t="s">
        <v>6103</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s="4">
        <v>52.4</v>
      </c>
      <c r="S2909">
        <v>5</v>
      </c>
      <c r="T2909" s="3">
        <v>0</v>
      </c>
      <c r="U2909" s="4">
        <v>14.148</v>
      </c>
      <c r="V2909" s="3">
        <f t="shared" si="90"/>
        <v>0.27</v>
      </c>
      <c r="W2909" t="str">
        <f t="shared" si="91"/>
        <v>Profit</v>
      </c>
    </row>
    <row r="2910" spans="1:23" x14ac:dyDescent="0.35">
      <c r="A2910">
        <v>2909</v>
      </c>
      <c r="B2910" t="s">
        <v>6103</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s="4">
        <v>14.94</v>
      </c>
      <c r="S2910">
        <v>3</v>
      </c>
      <c r="T2910" s="3">
        <v>0</v>
      </c>
      <c r="U2910" s="4">
        <v>6.8723999999999998</v>
      </c>
      <c r="V2910" s="3">
        <f t="shared" si="90"/>
        <v>0.46</v>
      </c>
      <c r="W2910" t="str">
        <f t="shared" si="91"/>
        <v>Profit</v>
      </c>
    </row>
    <row r="2911" spans="1:23" x14ac:dyDescent="0.35">
      <c r="A2911">
        <v>2910</v>
      </c>
      <c r="B2911" t="s">
        <v>6106</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s="4">
        <v>11.22</v>
      </c>
      <c r="S2911">
        <v>3</v>
      </c>
      <c r="T2911" s="3">
        <v>0</v>
      </c>
      <c r="U2911" s="4">
        <v>0.22439999999999999</v>
      </c>
      <c r="V2911" s="3">
        <f t="shared" si="90"/>
        <v>1.9999999999999997E-2</v>
      </c>
      <c r="W2911" t="str">
        <f t="shared" si="91"/>
        <v>Loss</v>
      </c>
    </row>
    <row r="2912" spans="1:23" x14ac:dyDescent="0.35">
      <c r="A2912">
        <v>2911</v>
      </c>
      <c r="B2912" t="s">
        <v>6107</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s="4">
        <v>387.13600000000002</v>
      </c>
      <c r="S2912">
        <v>4</v>
      </c>
      <c r="T2912" s="3">
        <v>0.2</v>
      </c>
      <c r="U2912" s="4">
        <v>24.196000000000002</v>
      </c>
      <c r="V2912" s="3">
        <f t="shared" si="90"/>
        <v>6.25E-2</v>
      </c>
      <c r="W2912" t="str">
        <f t="shared" si="91"/>
        <v>Profit</v>
      </c>
    </row>
    <row r="2913" spans="1:23" x14ac:dyDescent="0.35">
      <c r="A2913">
        <v>2912</v>
      </c>
      <c r="B2913" t="s">
        <v>6108</v>
      </c>
      <c r="C2913" s="2">
        <v>41806</v>
      </c>
      <c r="D2913" s="2">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4">
        <v>41.4</v>
      </c>
      <c r="S2913">
        <v>5</v>
      </c>
      <c r="T2913" s="3">
        <v>0</v>
      </c>
      <c r="U2913" s="4">
        <v>19.457999999999998</v>
      </c>
      <c r="V2913" s="3">
        <f t="shared" si="90"/>
        <v>0.47</v>
      </c>
      <c r="W2913" t="str">
        <f t="shared" si="91"/>
        <v>Profit</v>
      </c>
    </row>
    <row r="2914" spans="1:23" x14ac:dyDescent="0.35">
      <c r="A2914">
        <v>2913</v>
      </c>
      <c r="B2914" t="s">
        <v>6108</v>
      </c>
      <c r="C2914" s="2">
        <v>41806</v>
      </c>
      <c r="D2914" s="2">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4">
        <v>35</v>
      </c>
      <c r="S2914">
        <v>4</v>
      </c>
      <c r="T2914" s="3">
        <v>0</v>
      </c>
      <c r="U2914" s="4">
        <v>10.5</v>
      </c>
      <c r="V2914" s="3">
        <f t="shared" si="90"/>
        <v>0.3</v>
      </c>
      <c r="W2914" t="str">
        <f t="shared" si="91"/>
        <v>Profit</v>
      </c>
    </row>
    <row r="2915" spans="1:23" x14ac:dyDescent="0.35">
      <c r="A2915">
        <v>2914</v>
      </c>
      <c r="B2915" t="s">
        <v>6108</v>
      </c>
      <c r="C2915" s="2">
        <v>41806</v>
      </c>
      <c r="D2915" s="2">
        <v>41811</v>
      </c>
      <c r="E2915" t="s">
        <v>49</v>
      </c>
      <c r="F2915" t="s">
        <v>2006</v>
      </c>
      <c r="G2915" t="s">
        <v>2007</v>
      </c>
      <c r="H2915" t="s">
        <v>25</v>
      </c>
      <c r="I2915" t="s">
        <v>26</v>
      </c>
      <c r="J2915" t="s">
        <v>6109</v>
      </c>
      <c r="K2915" t="s">
        <v>266</v>
      </c>
      <c r="L2915">
        <v>11550</v>
      </c>
      <c r="M2915" t="s">
        <v>147</v>
      </c>
      <c r="N2915" t="s">
        <v>413</v>
      </c>
      <c r="O2915" t="s">
        <v>45</v>
      </c>
      <c r="P2915" t="s">
        <v>74</v>
      </c>
      <c r="Q2915" t="s">
        <v>414</v>
      </c>
      <c r="R2915" s="4">
        <v>39.552</v>
      </c>
      <c r="S2915">
        <v>3</v>
      </c>
      <c r="T2915" s="3">
        <v>0.2</v>
      </c>
      <c r="U2915" s="4">
        <v>14.3376</v>
      </c>
      <c r="V2915" s="3">
        <f t="shared" si="90"/>
        <v>0.36249999999999999</v>
      </c>
      <c r="W2915" t="str">
        <f t="shared" si="91"/>
        <v>Profit</v>
      </c>
    </row>
    <row r="2916" spans="1:23" x14ac:dyDescent="0.35">
      <c r="A2916">
        <v>2915</v>
      </c>
      <c r="B2916" t="s">
        <v>6113</v>
      </c>
      <c r="C2916" s="2">
        <v>42289</v>
      </c>
      <c r="D2916" s="2">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4">
        <v>135.72</v>
      </c>
      <c r="S2916">
        <v>3</v>
      </c>
      <c r="T2916" s="3">
        <v>0</v>
      </c>
      <c r="U2916" s="4">
        <v>35.287199999999999</v>
      </c>
      <c r="V2916" s="3">
        <f t="shared" si="90"/>
        <v>0.26</v>
      </c>
      <c r="W2916" t="str">
        <f t="shared" si="91"/>
        <v>Profit</v>
      </c>
    </row>
    <row r="2917" spans="1:23" x14ac:dyDescent="0.35">
      <c r="A2917">
        <v>2916</v>
      </c>
      <c r="B2917" t="s">
        <v>6113</v>
      </c>
      <c r="C2917" s="2">
        <v>42289</v>
      </c>
      <c r="D2917" s="2">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4">
        <v>12.56</v>
      </c>
      <c r="S2917">
        <v>2</v>
      </c>
      <c r="T2917" s="3">
        <v>0</v>
      </c>
      <c r="U2917" s="4">
        <v>5.6520000000000001</v>
      </c>
      <c r="V2917" s="3">
        <f t="shared" si="90"/>
        <v>0.45</v>
      </c>
      <c r="W2917" t="str">
        <f t="shared" si="91"/>
        <v>Profit</v>
      </c>
    </row>
    <row r="2918" spans="1:23" x14ac:dyDescent="0.35">
      <c r="A2918">
        <v>2917</v>
      </c>
      <c r="B2918" t="s">
        <v>6113</v>
      </c>
      <c r="C2918" s="2">
        <v>42289</v>
      </c>
      <c r="D2918" s="2">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4">
        <v>263.95999999999998</v>
      </c>
      <c r="S2918">
        <v>4</v>
      </c>
      <c r="T2918" s="3">
        <v>0</v>
      </c>
      <c r="U2918" s="4">
        <v>71.269199999999998</v>
      </c>
      <c r="V2918" s="3">
        <f t="shared" si="90"/>
        <v>0.27</v>
      </c>
      <c r="W2918" t="str">
        <f t="shared" si="91"/>
        <v>Profit</v>
      </c>
    </row>
    <row r="2919" spans="1:23" x14ac:dyDescent="0.35">
      <c r="A2919">
        <v>2918</v>
      </c>
      <c r="B2919" t="s">
        <v>6115</v>
      </c>
      <c r="C2919" s="2">
        <v>42974</v>
      </c>
      <c r="D2919" s="2">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4">
        <v>5.952</v>
      </c>
      <c r="S2919">
        <v>1</v>
      </c>
      <c r="T2919" s="3">
        <v>0.2</v>
      </c>
      <c r="U2919" s="4">
        <v>0.372</v>
      </c>
      <c r="V2919" s="3">
        <f t="shared" si="90"/>
        <v>6.25E-2</v>
      </c>
      <c r="W2919" t="str">
        <f t="shared" si="91"/>
        <v>Loss</v>
      </c>
    </row>
    <row r="2920" spans="1:23" x14ac:dyDescent="0.35">
      <c r="A2920">
        <v>2919</v>
      </c>
      <c r="B2920" t="s">
        <v>6118</v>
      </c>
      <c r="C2920" s="2">
        <v>42697</v>
      </c>
      <c r="D2920" s="2">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4">
        <v>15.8</v>
      </c>
      <c r="S2920">
        <v>5</v>
      </c>
      <c r="T2920" s="3">
        <v>0.2</v>
      </c>
      <c r="U2920" s="4">
        <v>2.37</v>
      </c>
      <c r="V2920" s="3">
        <f t="shared" si="90"/>
        <v>0.15</v>
      </c>
      <c r="W2920" t="str">
        <f t="shared" si="91"/>
        <v>Profit</v>
      </c>
    </row>
    <row r="2921" spans="1:23" x14ac:dyDescent="0.35">
      <c r="A2921">
        <v>2920</v>
      </c>
      <c r="B2921" t="s">
        <v>6118</v>
      </c>
      <c r="C2921" s="2">
        <v>42697</v>
      </c>
      <c r="D2921" s="2">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4">
        <v>14.368</v>
      </c>
      <c r="S2921">
        <v>2</v>
      </c>
      <c r="T2921" s="3">
        <v>0.2</v>
      </c>
      <c r="U2921" s="4">
        <v>3.9512</v>
      </c>
      <c r="V2921" s="3">
        <f t="shared" si="90"/>
        <v>0.27500000000000002</v>
      </c>
      <c r="W2921" t="str">
        <f t="shared" si="91"/>
        <v>Profit</v>
      </c>
    </row>
    <row r="2922" spans="1:23" x14ac:dyDescent="0.35">
      <c r="A2922">
        <v>2921</v>
      </c>
      <c r="B2922" t="s">
        <v>6118</v>
      </c>
      <c r="C2922" s="2">
        <v>42697</v>
      </c>
      <c r="D2922" s="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4">
        <v>70.447999999999993</v>
      </c>
      <c r="S2922">
        <v>7</v>
      </c>
      <c r="T2922" s="3">
        <v>0.2</v>
      </c>
      <c r="U2922" s="4">
        <v>12.3284</v>
      </c>
      <c r="V2922" s="3">
        <f t="shared" si="90"/>
        <v>0.17500000000000002</v>
      </c>
      <c r="W2922" t="str">
        <f t="shared" si="91"/>
        <v>Profit</v>
      </c>
    </row>
    <row r="2923" spans="1:23" x14ac:dyDescent="0.35">
      <c r="A2923">
        <v>2922</v>
      </c>
      <c r="B2923" t="s">
        <v>6119</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s="4">
        <v>129.30000000000001</v>
      </c>
      <c r="S2923">
        <v>2</v>
      </c>
      <c r="T2923" s="3">
        <v>0</v>
      </c>
      <c r="U2923" s="4">
        <v>6.4649999999999999</v>
      </c>
      <c r="V2923" s="3">
        <f t="shared" si="90"/>
        <v>4.9999999999999996E-2</v>
      </c>
      <c r="W2923" t="str">
        <f t="shared" si="91"/>
        <v>Profit</v>
      </c>
    </row>
    <row r="2924" spans="1:23" x14ac:dyDescent="0.35">
      <c r="A2924">
        <v>2923</v>
      </c>
      <c r="B2924" t="s">
        <v>6120</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4">
        <v>3.8820000000000001</v>
      </c>
      <c r="S2924">
        <v>3</v>
      </c>
      <c r="T2924" s="3">
        <v>0.8</v>
      </c>
      <c r="U2924" s="4">
        <v>-5.8230000000000004</v>
      </c>
      <c r="V2924" s="3">
        <f t="shared" si="90"/>
        <v>-1.5</v>
      </c>
      <c r="W2924" t="str">
        <f t="shared" si="91"/>
        <v>Loss</v>
      </c>
    </row>
    <row r="2925" spans="1:23" x14ac:dyDescent="0.35">
      <c r="A2925">
        <v>2924</v>
      </c>
      <c r="B2925" t="s">
        <v>6121</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s="4">
        <v>6.08</v>
      </c>
      <c r="S2925">
        <v>1</v>
      </c>
      <c r="T2925" s="3">
        <v>0</v>
      </c>
      <c r="U2925" s="4">
        <v>3.04</v>
      </c>
      <c r="V2925" s="3">
        <f t="shared" si="90"/>
        <v>0.5</v>
      </c>
      <c r="W2925" t="str">
        <f t="shared" si="91"/>
        <v>Profit</v>
      </c>
    </row>
    <row r="2926" spans="1:23" x14ac:dyDescent="0.35">
      <c r="A2926">
        <v>2925</v>
      </c>
      <c r="B2926" t="s">
        <v>6122</v>
      </c>
      <c r="C2926" s="2">
        <v>41884</v>
      </c>
      <c r="D2926" s="2">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4">
        <v>19.899999999999999</v>
      </c>
      <c r="S2926">
        <v>1</v>
      </c>
      <c r="T2926" s="3">
        <v>0</v>
      </c>
      <c r="U2926" s="4">
        <v>8.9550000000000001</v>
      </c>
      <c r="V2926" s="3">
        <f t="shared" si="90"/>
        <v>0.45</v>
      </c>
      <c r="W2926" t="str">
        <f t="shared" si="91"/>
        <v>Profit</v>
      </c>
    </row>
    <row r="2927" spans="1:23" x14ac:dyDescent="0.35">
      <c r="A2927">
        <v>2926</v>
      </c>
      <c r="B2927" t="s">
        <v>6122</v>
      </c>
      <c r="C2927" s="2">
        <v>41884</v>
      </c>
      <c r="D2927" s="2">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4">
        <v>70.709999999999994</v>
      </c>
      <c r="S2927">
        <v>1</v>
      </c>
      <c r="T2927" s="3">
        <v>0</v>
      </c>
      <c r="U2927" s="4">
        <v>4.9497</v>
      </c>
      <c r="V2927" s="3">
        <f t="shared" si="90"/>
        <v>7.0000000000000007E-2</v>
      </c>
      <c r="W2927" t="str">
        <f t="shared" si="91"/>
        <v>Profit</v>
      </c>
    </row>
    <row r="2928" spans="1:23" x14ac:dyDescent="0.35">
      <c r="A2928">
        <v>2927</v>
      </c>
      <c r="B2928" t="s">
        <v>6125</v>
      </c>
      <c r="C2928" s="2">
        <v>42926</v>
      </c>
      <c r="D2928" s="2">
        <v>42930</v>
      </c>
      <c r="E2928" t="s">
        <v>22</v>
      </c>
      <c r="F2928" t="s">
        <v>6126</v>
      </c>
      <c r="G2928" t="s">
        <v>6127</v>
      </c>
      <c r="H2928" t="s">
        <v>25</v>
      </c>
      <c r="I2928" t="s">
        <v>26</v>
      </c>
      <c r="J2928" t="s">
        <v>496</v>
      </c>
      <c r="K2928" t="s">
        <v>1274</v>
      </c>
      <c r="L2928">
        <v>31907</v>
      </c>
      <c r="M2928" t="s">
        <v>29</v>
      </c>
      <c r="N2928" t="s">
        <v>6090</v>
      </c>
      <c r="O2928" t="s">
        <v>31</v>
      </c>
      <c r="P2928" t="s">
        <v>64</v>
      </c>
      <c r="Q2928" t="s">
        <v>6091</v>
      </c>
      <c r="R2928" s="4">
        <v>18.84</v>
      </c>
      <c r="S2928">
        <v>3</v>
      </c>
      <c r="T2928" s="3">
        <v>0</v>
      </c>
      <c r="U2928" s="4">
        <v>7.9127999999999998</v>
      </c>
      <c r="V2928" s="3">
        <f t="shared" si="90"/>
        <v>0.42</v>
      </c>
      <c r="W2928" t="str">
        <f t="shared" si="91"/>
        <v>Profit</v>
      </c>
    </row>
    <row r="2929" spans="1:23" x14ac:dyDescent="0.35">
      <c r="A2929">
        <v>2928</v>
      </c>
      <c r="B2929" t="s">
        <v>6128</v>
      </c>
      <c r="C2929" s="2">
        <v>42890</v>
      </c>
      <c r="D2929" s="2">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4">
        <v>8.64</v>
      </c>
      <c r="S2929">
        <v>3</v>
      </c>
      <c r="T2929" s="3">
        <v>0</v>
      </c>
      <c r="U2929" s="4">
        <v>2.5055999999999998</v>
      </c>
      <c r="V2929" s="3">
        <f t="shared" si="90"/>
        <v>0.28999999999999998</v>
      </c>
      <c r="W2929" t="str">
        <f t="shared" si="91"/>
        <v>Profit</v>
      </c>
    </row>
    <row r="2930" spans="1:23" x14ac:dyDescent="0.35">
      <c r="A2930">
        <v>2929</v>
      </c>
      <c r="B2930" t="s">
        <v>6130</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s="4">
        <v>1633.1880000000001</v>
      </c>
      <c r="S2930">
        <v>4</v>
      </c>
      <c r="T2930" s="3">
        <v>0.7</v>
      </c>
      <c r="U2930" s="4">
        <v>-1306.5504000000001</v>
      </c>
      <c r="V2930" s="3">
        <f t="shared" si="90"/>
        <v>-0.8</v>
      </c>
      <c r="W2930" t="str">
        <f t="shared" si="91"/>
        <v>Loss</v>
      </c>
    </row>
    <row r="2931" spans="1:23" x14ac:dyDescent="0.35">
      <c r="A2931">
        <v>2930</v>
      </c>
      <c r="B2931" t="s">
        <v>6131</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4">
        <v>19.760000000000002</v>
      </c>
      <c r="S2931">
        <v>4</v>
      </c>
      <c r="T2931" s="3">
        <v>0</v>
      </c>
      <c r="U2931" s="4">
        <v>8.2992000000000008</v>
      </c>
      <c r="V2931" s="3">
        <f t="shared" si="90"/>
        <v>0.42</v>
      </c>
      <c r="W2931" t="str">
        <f t="shared" si="91"/>
        <v>Profit</v>
      </c>
    </row>
    <row r="2932" spans="1:23" x14ac:dyDescent="0.35">
      <c r="A2932">
        <v>2931</v>
      </c>
      <c r="B2932" t="s">
        <v>6132</v>
      </c>
      <c r="C2932" s="2">
        <v>42224</v>
      </c>
      <c r="D2932" s="2">
        <v>42224</v>
      </c>
      <c r="E2932" t="s">
        <v>1292</v>
      </c>
      <c r="F2932" t="s">
        <v>5622</v>
      </c>
      <c r="G2932" t="s">
        <v>5623</v>
      </c>
      <c r="H2932" t="s">
        <v>25</v>
      </c>
      <c r="I2932" t="s">
        <v>26</v>
      </c>
      <c r="J2932" t="s">
        <v>126</v>
      </c>
      <c r="K2932" t="s">
        <v>42</v>
      </c>
      <c r="L2932">
        <v>94109</v>
      </c>
      <c r="M2932" t="s">
        <v>43</v>
      </c>
      <c r="N2932" t="s">
        <v>3595</v>
      </c>
      <c r="O2932" t="s">
        <v>45</v>
      </c>
      <c r="P2932" t="s">
        <v>74</v>
      </c>
      <c r="Q2932" t="s">
        <v>3596</v>
      </c>
      <c r="R2932" s="4">
        <v>6.6079999999999997</v>
      </c>
      <c r="S2932">
        <v>2</v>
      </c>
      <c r="T2932" s="3">
        <v>0.2</v>
      </c>
      <c r="U2932" s="4">
        <v>2.2302</v>
      </c>
      <c r="V2932" s="3">
        <f t="shared" si="90"/>
        <v>0.33750000000000002</v>
      </c>
      <c r="W2932" t="str">
        <f t="shared" si="91"/>
        <v>Profit</v>
      </c>
    </row>
    <row r="2933" spans="1:23" x14ac:dyDescent="0.35">
      <c r="A2933">
        <v>2932</v>
      </c>
      <c r="B2933" t="s">
        <v>6132</v>
      </c>
      <c r="C2933" s="2">
        <v>42224</v>
      </c>
      <c r="D2933" s="2">
        <v>42224</v>
      </c>
      <c r="E2933" t="s">
        <v>1292</v>
      </c>
      <c r="F2933" t="s">
        <v>5622</v>
      </c>
      <c r="G2933" t="s">
        <v>5623</v>
      </c>
      <c r="H2933" t="s">
        <v>25</v>
      </c>
      <c r="I2933" t="s">
        <v>26</v>
      </c>
      <c r="J2933" t="s">
        <v>126</v>
      </c>
      <c r="K2933" t="s">
        <v>42</v>
      </c>
      <c r="L2933">
        <v>94109</v>
      </c>
      <c r="M2933" t="s">
        <v>43</v>
      </c>
      <c r="N2933" t="s">
        <v>1024</v>
      </c>
      <c r="O2933" t="s">
        <v>45</v>
      </c>
      <c r="P2933" t="s">
        <v>74</v>
      </c>
      <c r="Q2933" t="s">
        <v>1025</v>
      </c>
      <c r="R2933" s="4">
        <v>7.28</v>
      </c>
      <c r="S2933">
        <v>2</v>
      </c>
      <c r="T2933" s="3">
        <v>0.2</v>
      </c>
      <c r="U2933" s="4">
        <v>2.73</v>
      </c>
      <c r="V2933" s="3">
        <f t="shared" si="90"/>
        <v>0.375</v>
      </c>
      <c r="W2933" t="str">
        <f t="shared" si="91"/>
        <v>Profit</v>
      </c>
    </row>
    <row r="2934" spans="1:23" x14ac:dyDescent="0.35">
      <c r="A2934">
        <v>2933</v>
      </c>
      <c r="B2934" t="s">
        <v>6132</v>
      </c>
      <c r="C2934" s="2">
        <v>42224</v>
      </c>
      <c r="D2934" s="2">
        <v>42224</v>
      </c>
      <c r="E2934" t="s">
        <v>1292</v>
      </c>
      <c r="F2934" t="s">
        <v>5622</v>
      </c>
      <c r="G2934" t="s">
        <v>5623</v>
      </c>
      <c r="H2934" t="s">
        <v>25</v>
      </c>
      <c r="I2934" t="s">
        <v>26</v>
      </c>
      <c r="J2934" t="s">
        <v>126</v>
      </c>
      <c r="K2934" t="s">
        <v>42</v>
      </c>
      <c r="L2934">
        <v>94109</v>
      </c>
      <c r="M2934" t="s">
        <v>43</v>
      </c>
      <c r="N2934" t="s">
        <v>1282</v>
      </c>
      <c r="O2934" t="s">
        <v>31</v>
      </c>
      <c r="P2934" t="s">
        <v>35</v>
      </c>
      <c r="Q2934" t="s">
        <v>1283</v>
      </c>
      <c r="R2934" s="4">
        <v>144.78399999999999</v>
      </c>
      <c r="S2934">
        <v>1</v>
      </c>
      <c r="T2934" s="3">
        <v>0.2</v>
      </c>
      <c r="U2934" s="4">
        <v>10.8588</v>
      </c>
      <c r="V2934" s="3">
        <f t="shared" si="90"/>
        <v>7.5000000000000011E-2</v>
      </c>
      <c r="W2934" t="str">
        <f t="shared" si="91"/>
        <v>Profit</v>
      </c>
    </row>
    <row r="2935" spans="1:23" x14ac:dyDescent="0.35">
      <c r="A2935">
        <v>2934</v>
      </c>
      <c r="B2935" t="s">
        <v>6133</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5712</v>
      </c>
      <c r="R2935" s="4">
        <v>156.792</v>
      </c>
      <c r="S2935">
        <v>1</v>
      </c>
      <c r="T2935" s="3">
        <v>0.2</v>
      </c>
      <c r="U2935" s="4">
        <v>13.7193</v>
      </c>
      <c r="V2935" s="3">
        <f t="shared" si="90"/>
        <v>8.7500000000000008E-2</v>
      </c>
      <c r="W2935" t="str">
        <f t="shared" si="91"/>
        <v>Profit</v>
      </c>
    </row>
    <row r="2936" spans="1:23" x14ac:dyDescent="0.35">
      <c r="A2936">
        <v>2935</v>
      </c>
      <c r="B2936" t="s">
        <v>6133</v>
      </c>
      <c r="C2936" s="2">
        <v>42710</v>
      </c>
      <c r="D2936" s="2">
        <v>42716</v>
      </c>
      <c r="E2936" t="s">
        <v>49</v>
      </c>
      <c r="F2936" t="s">
        <v>1882</v>
      </c>
      <c r="G2936" t="s">
        <v>1883</v>
      </c>
      <c r="H2936" t="s">
        <v>25</v>
      </c>
      <c r="I2936" t="s">
        <v>26</v>
      </c>
      <c r="J2936" t="s">
        <v>94</v>
      </c>
      <c r="K2936" t="s">
        <v>95</v>
      </c>
      <c r="L2936">
        <v>98105</v>
      </c>
      <c r="M2936" t="s">
        <v>43</v>
      </c>
      <c r="N2936" t="s">
        <v>5793</v>
      </c>
      <c r="O2936" t="s">
        <v>70</v>
      </c>
      <c r="P2936" t="s">
        <v>71</v>
      </c>
      <c r="Q2936" t="s">
        <v>5794</v>
      </c>
      <c r="R2936" s="4">
        <v>431.976</v>
      </c>
      <c r="S2936">
        <v>3</v>
      </c>
      <c r="T2936" s="3">
        <v>0.2</v>
      </c>
      <c r="U2936" s="4">
        <v>26.9985</v>
      </c>
      <c r="V2936" s="3">
        <f t="shared" si="90"/>
        <v>6.25E-2</v>
      </c>
      <c r="W2936" t="str">
        <f t="shared" si="91"/>
        <v>Profit</v>
      </c>
    </row>
    <row r="2937" spans="1:23" x14ac:dyDescent="0.35">
      <c r="A2937">
        <v>2936</v>
      </c>
      <c r="B2937" t="s">
        <v>6133</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s="4">
        <v>35.89</v>
      </c>
      <c r="S2937">
        <v>1</v>
      </c>
      <c r="T2937" s="3">
        <v>0</v>
      </c>
      <c r="U2937" s="4">
        <v>16.150500000000001</v>
      </c>
      <c r="V2937" s="3">
        <f t="shared" si="90"/>
        <v>0.45</v>
      </c>
      <c r="W2937" t="str">
        <f t="shared" si="91"/>
        <v>Profit</v>
      </c>
    </row>
    <row r="2938" spans="1:23" x14ac:dyDescent="0.35">
      <c r="A2938">
        <v>2937</v>
      </c>
      <c r="B2938" t="s">
        <v>6133</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s="4">
        <v>47.207999999999998</v>
      </c>
      <c r="S2938">
        <v>7</v>
      </c>
      <c r="T2938" s="3">
        <v>0.2</v>
      </c>
      <c r="U2938" s="4">
        <v>15.342599999999999</v>
      </c>
      <c r="V2938" s="3">
        <f t="shared" si="90"/>
        <v>0.32500000000000001</v>
      </c>
      <c r="W2938" t="str">
        <f t="shared" si="91"/>
        <v>Profit</v>
      </c>
    </row>
    <row r="2939" spans="1:23" x14ac:dyDescent="0.35">
      <c r="A2939">
        <v>2938</v>
      </c>
      <c r="B2939" t="s">
        <v>6133</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s="4">
        <v>248.08</v>
      </c>
      <c r="S2939">
        <v>7</v>
      </c>
      <c r="T2939" s="3">
        <v>0</v>
      </c>
      <c r="U2939" s="4">
        <v>116.5976</v>
      </c>
      <c r="V2939" s="3">
        <f t="shared" si="90"/>
        <v>0.47</v>
      </c>
      <c r="W2939" t="str">
        <f t="shared" si="91"/>
        <v>Profit</v>
      </c>
    </row>
    <row r="2940" spans="1:23" x14ac:dyDescent="0.35">
      <c r="A2940">
        <v>2939</v>
      </c>
      <c r="B2940" t="s">
        <v>6133</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s="4">
        <v>189.7</v>
      </c>
      <c r="S2940">
        <v>5</v>
      </c>
      <c r="T2940" s="3">
        <v>0</v>
      </c>
      <c r="U2940" s="4">
        <v>89.159000000000006</v>
      </c>
      <c r="V2940" s="3">
        <f t="shared" si="90"/>
        <v>0.47000000000000008</v>
      </c>
      <c r="W2940" t="str">
        <f t="shared" si="91"/>
        <v>Profit</v>
      </c>
    </row>
    <row r="2941" spans="1:23" x14ac:dyDescent="0.35">
      <c r="A2941">
        <v>2940</v>
      </c>
      <c r="B2941" t="s">
        <v>6133</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s="4">
        <v>59.808</v>
      </c>
      <c r="S2941">
        <v>3</v>
      </c>
      <c r="T2941" s="3">
        <v>0.2</v>
      </c>
      <c r="U2941" s="4">
        <v>19.4376</v>
      </c>
      <c r="V2941" s="3">
        <f t="shared" si="90"/>
        <v>0.32500000000000001</v>
      </c>
      <c r="W2941" t="str">
        <f t="shared" si="91"/>
        <v>Profit</v>
      </c>
    </row>
    <row r="2942" spans="1:23" x14ac:dyDescent="0.35">
      <c r="A2942">
        <v>2941</v>
      </c>
      <c r="B2942" t="s">
        <v>6134</v>
      </c>
      <c r="C2942" s="2">
        <v>42819</v>
      </c>
      <c r="D2942" s="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4">
        <v>90.99</v>
      </c>
      <c r="S2942">
        <v>1</v>
      </c>
      <c r="T2942" s="3">
        <v>0</v>
      </c>
      <c r="U2942" s="4">
        <v>14.558400000000001</v>
      </c>
      <c r="V2942" s="3">
        <f t="shared" si="90"/>
        <v>0.16</v>
      </c>
      <c r="W2942" t="str">
        <f t="shared" si="91"/>
        <v>Profit</v>
      </c>
    </row>
    <row r="2943" spans="1:23" x14ac:dyDescent="0.35">
      <c r="A2943">
        <v>2942</v>
      </c>
      <c r="B2943" t="s">
        <v>6134</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4">
        <v>1526.56</v>
      </c>
      <c r="S2943">
        <v>7</v>
      </c>
      <c r="T2943" s="3">
        <v>0</v>
      </c>
      <c r="U2943" s="4">
        <v>427.43680000000001</v>
      </c>
      <c r="V2943" s="3">
        <f t="shared" si="90"/>
        <v>0.28000000000000003</v>
      </c>
      <c r="W2943" t="str">
        <f t="shared" si="91"/>
        <v>Profit</v>
      </c>
    </row>
    <row r="2944" spans="1:23" x14ac:dyDescent="0.35">
      <c r="A2944">
        <v>2943</v>
      </c>
      <c r="B2944" t="s">
        <v>6134</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4">
        <v>368.97</v>
      </c>
      <c r="S2944">
        <v>3</v>
      </c>
      <c r="T2944" s="3">
        <v>0</v>
      </c>
      <c r="U2944" s="4">
        <v>40.5867</v>
      </c>
      <c r="V2944" s="3">
        <f t="shared" si="90"/>
        <v>0.10999999999999999</v>
      </c>
      <c r="W2944" t="str">
        <f t="shared" si="91"/>
        <v>Profit</v>
      </c>
    </row>
    <row r="2945" spans="1:23" x14ac:dyDescent="0.35">
      <c r="A2945">
        <v>2944</v>
      </c>
      <c r="B2945" t="s">
        <v>6137</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s="4">
        <v>305.01</v>
      </c>
      <c r="S2945">
        <v>9</v>
      </c>
      <c r="T2945" s="3">
        <v>0</v>
      </c>
      <c r="U2945" s="4">
        <v>76.252499999999998</v>
      </c>
      <c r="V2945" s="3">
        <f t="shared" si="90"/>
        <v>0.25</v>
      </c>
      <c r="W2945" t="str">
        <f t="shared" si="91"/>
        <v>Profit</v>
      </c>
    </row>
    <row r="2946" spans="1:23" x14ac:dyDescent="0.35">
      <c r="A2946">
        <v>2945</v>
      </c>
      <c r="B2946" t="s">
        <v>6137</v>
      </c>
      <c r="C2946" s="2">
        <v>43058</v>
      </c>
      <c r="D2946" s="2">
        <v>43063</v>
      </c>
      <c r="E2946" t="s">
        <v>49</v>
      </c>
      <c r="F2946" t="s">
        <v>4178</v>
      </c>
      <c r="G2946" t="s">
        <v>4179</v>
      </c>
      <c r="H2946" t="s">
        <v>25</v>
      </c>
      <c r="I2946" t="s">
        <v>26</v>
      </c>
      <c r="J2946" t="s">
        <v>41</v>
      </c>
      <c r="K2946" t="s">
        <v>42</v>
      </c>
      <c r="L2946">
        <v>90049</v>
      </c>
      <c r="M2946" t="s">
        <v>43</v>
      </c>
      <c r="N2946" t="s">
        <v>6138</v>
      </c>
      <c r="O2946" t="s">
        <v>31</v>
      </c>
      <c r="P2946" t="s">
        <v>64</v>
      </c>
      <c r="Q2946" t="s">
        <v>6139</v>
      </c>
      <c r="R2946" s="4">
        <v>18.7</v>
      </c>
      <c r="S2946">
        <v>1</v>
      </c>
      <c r="T2946" s="3">
        <v>0</v>
      </c>
      <c r="U2946" s="4">
        <v>7.1059999999999999</v>
      </c>
      <c r="V2946" s="3">
        <f t="shared" ref="V2946:V3009" si="92">U2946/R2946</f>
        <v>0.38</v>
      </c>
      <c r="W2946" t="str">
        <f t="shared" si="91"/>
        <v>Profit</v>
      </c>
    </row>
    <row r="2947" spans="1:23" x14ac:dyDescent="0.35">
      <c r="A2947">
        <v>2946</v>
      </c>
      <c r="B2947" t="s">
        <v>6140</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s="4">
        <v>38.29</v>
      </c>
      <c r="S2947">
        <v>7</v>
      </c>
      <c r="T2947" s="3">
        <v>0</v>
      </c>
      <c r="U2947" s="4">
        <v>16.464700000000001</v>
      </c>
      <c r="V2947" s="3">
        <f t="shared" si="92"/>
        <v>0.43000000000000005</v>
      </c>
      <c r="W2947" t="str">
        <f t="shared" ref="W2947:W3010" si="93">IF(U2947&gt;=1,"Profit","Loss")</f>
        <v>Profit</v>
      </c>
    </row>
    <row r="2948" spans="1:23" x14ac:dyDescent="0.35">
      <c r="A2948">
        <v>2947</v>
      </c>
      <c r="B2948" t="s">
        <v>6141</v>
      </c>
      <c r="C2948" s="2">
        <v>43083</v>
      </c>
      <c r="D2948" s="2">
        <v>43087</v>
      </c>
      <c r="E2948" t="s">
        <v>49</v>
      </c>
      <c r="F2948" t="s">
        <v>4090</v>
      </c>
      <c r="G2948" t="s">
        <v>4091</v>
      </c>
      <c r="H2948" t="s">
        <v>101</v>
      </c>
      <c r="I2948" t="s">
        <v>26</v>
      </c>
      <c r="J2948" t="s">
        <v>949</v>
      </c>
      <c r="K2948" t="s">
        <v>42</v>
      </c>
      <c r="L2948">
        <v>92024</v>
      </c>
      <c r="M2948" t="s">
        <v>43</v>
      </c>
      <c r="N2948" t="s">
        <v>6142</v>
      </c>
      <c r="O2948" t="s">
        <v>31</v>
      </c>
      <c r="P2948" t="s">
        <v>64</v>
      </c>
      <c r="Q2948" t="s">
        <v>6143</v>
      </c>
      <c r="R2948" s="4">
        <v>26.25</v>
      </c>
      <c r="S2948">
        <v>3</v>
      </c>
      <c r="T2948" s="3">
        <v>0</v>
      </c>
      <c r="U2948" s="4">
        <v>11.025</v>
      </c>
      <c r="V2948" s="3">
        <f t="shared" si="92"/>
        <v>0.42000000000000004</v>
      </c>
      <c r="W2948" t="str">
        <f t="shared" si="93"/>
        <v>Profit</v>
      </c>
    </row>
    <row r="2949" spans="1:23" x14ac:dyDescent="0.35">
      <c r="A2949">
        <v>2948</v>
      </c>
      <c r="B2949" t="s">
        <v>6141</v>
      </c>
      <c r="C2949" s="2">
        <v>43083</v>
      </c>
      <c r="D2949" s="2">
        <v>43087</v>
      </c>
      <c r="E2949" t="s">
        <v>49</v>
      </c>
      <c r="F2949" t="s">
        <v>4090</v>
      </c>
      <c r="G2949" t="s">
        <v>4091</v>
      </c>
      <c r="H2949" t="s">
        <v>101</v>
      </c>
      <c r="I2949" t="s">
        <v>26</v>
      </c>
      <c r="J2949" t="s">
        <v>949</v>
      </c>
      <c r="K2949" t="s">
        <v>42</v>
      </c>
      <c r="L2949">
        <v>92024</v>
      </c>
      <c r="M2949" t="s">
        <v>43</v>
      </c>
      <c r="N2949" t="s">
        <v>6144</v>
      </c>
      <c r="O2949" t="s">
        <v>45</v>
      </c>
      <c r="P2949" t="s">
        <v>74</v>
      </c>
      <c r="Q2949" t="s">
        <v>6145</v>
      </c>
      <c r="R2949" s="4">
        <v>64.959999999999994</v>
      </c>
      <c r="S2949">
        <v>14</v>
      </c>
      <c r="T2949" s="3">
        <v>0.2</v>
      </c>
      <c r="U2949" s="4">
        <v>22.736000000000001</v>
      </c>
      <c r="V2949" s="3">
        <f t="shared" si="92"/>
        <v>0.35000000000000003</v>
      </c>
      <c r="W2949" t="str">
        <f t="shared" si="93"/>
        <v>Profit</v>
      </c>
    </row>
    <row r="2950" spans="1:23" x14ac:dyDescent="0.35">
      <c r="A2950">
        <v>2949</v>
      </c>
      <c r="B2950" t="s">
        <v>6141</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s="4">
        <v>43.7</v>
      </c>
      <c r="S2950">
        <v>5</v>
      </c>
      <c r="T2950" s="3">
        <v>0</v>
      </c>
      <c r="U2950" s="4">
        <v>20.539000000000001</v>
      </c>
      <c r="V2950" s="3">
        <f t="shared" si="92"/>
        <v>0.47000000000000003</v>
      </c>
      <c r="W2950" t="str">
        <f t="shared" si="93"/>
        <v>Profit</v>
      </c>
    </row>
    <row r="2951" spans="1:23" x14ac:dyDescent="0.35">
      <c r="A2951">
        <v>2950</v>
      </c>
      <c r="B2951" t="s">
        <v>6146</v>
      </c>
      <c r="C2951" s="2">
        <v>43051</v>
      </c>
      <c r="D2951" s="2">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4">
        <v>41.6</v>
      </c>
      <c r="S2951">
        <v>4</v>
      </c>
      <c r="T2951" s="3">
        <v>0.2</v>
      </c>
      <c r="U2951" s="4">
        <v>13</v>
      </c>
      <c r="V2951" s="3">
        <f t="shared" si="92"/>
        <v>0.3125</v>
      </c>
      <c r="W2951" t="str">
        <f t="shared" si="93"/>
        <v>Profit</v>
      </c>
    </row>
    <row r="2952" spans="1:23" x14ac:dyDescent="0.35">
      <c r="A2952">
        <v>2951</v>
      </c>
      <c r="B2952" t="s">
        <v>6146</v>
      </c>
      <c r="C2952" s="2">
        <v>43051</v>
      </c>
      <c r="D2952" s="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4">
        <v>23.12</v>
      </c>
      <c r="S2952">
        <v>5</v>
      </c>
      <c r="T2952" s="3">
        <v>0.2</v>
      </c>
      <c r="U2952" s="4">
        <v>8.3810000000000002</v>
      </c>
      <c r="V2952" s="3">
        <f t="shared" si="92"/>
        <v>0.36249999999999999</v>
      </c>
      <c r="W2952" t="str">
        <f t="shared" si="93"/>
        <v>Profit</v>
      </c>
    </row>
    <row r="2953" spans="1:23" x14ac:dyDescent="0.35">
      <c r="A2953">
        <v>2952</v>
      </c>
      <c r="B2953" t="s">
        <v>6146</v>
      </c>
      <c r="C2953" s="2">
        <v>43051</v>
      </c>
      <c r="D2953" s="2">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4">
        <v>113.88800000000001</v>
      </c>
      <c r="S2953">
        <v>2</v>
      </c>
      <c r="T2953" s="3">
        <v>0.2</v>
      </c>
      <c r="U2953" s="4">
        <v>9.9651999999999994</v>
      </c>
      <c r="V2953" s="3">
        <f t="shared" si="92"/>
        <v>8.7499999999999994E-2</v>
      </c>
      <c r="W2953" t="str">
        <f t="shared" si="93"/>
        <v>Profit</v>
      </c>
    </row>
    <row r="2954" spans="1:23" x14ac:dyDescent="0.35">
      <c r="A2954">
        <v>2953</v>
      </c>
      <c r="B2954" t="s">
        <v>6146</v>
      </c>
      <c r="C2954" s="2">
        <v>43051</v>
      </c>
      <c r="D2954" s="2">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4">
        <v>113.568</v>
      </c>
      <c r="S2954">
        <v>2</v>
      </c>
      <c r="T2954" s="3">
        <v>0.2</v>
      </c>
      <c r="U2954" s="4">
        <v>-5.6783999999999999</v>
      </c>
      <c r="V2954" s="3">
        <f t="shared" si="92"/>
        <v>-0.05</v>
      </c>
      <c r="W2954" t="str">
        <f t="shared" si="93"/>
        <v>Loss</v>
      </c>
    </row>
    <row r="2955" spans="1:23" x14ac:dyDescent="0.35">
      <c r="A2955">
        <v>2954</v>
      </c>
      <c r="B2955" t="s">
        <v>6146</v>
      </c>
      <c r="C2955" s="2">
        <v>43051</v>
      </c>
      <c r="D2955" s="2">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4">
        <v>7.92</v>
      </c>
      <c r="S2955">
        <v>2</v>
      </c>
      <c r="T2955" s="3">
        <v>0.2</v>
      </c>
      <c r="U2955" s="4">
        <v>0.69299999999999995</v>
      </c>
      <c r="V2955" s="3">
        <f t="shared" si="92"/>
        <v>8.7499999999999994E-2</v>
      </c>
      <c r="W2955" t="str">
        <f t="shared" si="93"/>
        <v>Loss</v>
      </c>
    </row>
    <row r="2956" spans="1:23" x14ac:dyDescent="0.35">
      <c r="A2956">
        <v>2955</v>
      </c>
      <c r="B2956" t="s">
        <v>6146</v>
      </c>
      <c r="C2956" s="2">
        <v>43051</v>
      </c>
      <c r="D2956" s="2">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4">
        <v>671.98400000000004</v>
      </c>
      <c r="S2956">
        <v>2</v>
      </c>
      <c r="T2956" s="3">
        <v>0.2</v>
      </c>
      <c r="U2956" s="4">
        <v>50.398800000000001</v>
      </c>
      <c r="V2956" s="3">
        <f t="shared" si="92"/>
        <v>7.4999999999999997E-2</v>
      </c>
      <c r="W2956" t="str">
        <f t="shared" si="93"/>
        <v>Profit</v>
      </c>
    </row>
    <row r="2957" spans="1:23" x14ac:dyDescent="0.35">
      <c r="A2957">
        <v>2956</v>
      </c>
      <c r="B2957" t="s">
        <v>6155</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s="4">
        <v>39.99</v>
      </c>
      <c r="S2957">
        <v>1</v>
      </c>
      <c r="T2957" s="3">
        <v>0</v>
      </c>
      <c r="U2957" s="4">
        <v>11.597099999999999</v>
      </c>
      <c r="V2957" s="3">
        <f t="shared" si="92"/>
        <v>0.28999999999999998</v>
      </c>
      <c r="W2957" t="str">
        <f t="shared" si="93"/>
        <v>Profit</v>
      </c>
    </row>
    <row r="2958" spans="1:23" x14ac:dyDescent="0.35">
      <c r="A2958">
        <v>2957</v>
      </c>
      <c r="B2958" t="s">
        <v>6156</v>
      </c>
      <c r="C2958" s="2">
        <v>42913</v>
      </c>
      <c r="D2958" s="2">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4">
        <v>191.64599999999999</v>
      </c>
      <c r="S2958">
        <v>3</v>
      </c>
      <c r="T2958" s="3">
        <v>0.1</v>
      </c>
      <c r="U2958" s="4">
        <v>31.940999999999999</v>
      </c>
      <c r="V2958" s="3">
        <f t="shared" si="92"/>
        <v>0.16666666666666669</v>
      </c>
      <c r="W2958" t="str">
        <f t="shared" si="93"/>
        <v>Profit</v>
      </c>
    </row>
    <row r="2959" spans="1:23" x14ac:dyDescent="0.35">
      <c r="A2959">
        <v>2958</v>
      </c>
      <c r="B2959" t="s">
        <v>6159</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s="4">
        <v>2.3130000000000002</v>
      </c>
      <c r="S2959">
        <v>1</v>
      </c>
      <c r="T2959" s="3">
        <v>0.7</v>
      </c>
      <c r="U2959" s="4">
        <v>-1.9275</v>
      </c>
      <c r="V2959" s="3">
        <f t="shared" si="92"/>
        <v>-0.83333333333333326</v>
      </c>
      <c r="W2959" t="str">
        <f t="shared" si="93"/>
        <v>Loss</v>
      </c>
    </row>
    <row r="2960" spans="1:23" x14ac:dyDescent="0.35">
      <c r="A2960">
        <v>2959</v>
      </c>
      <c r="B2960" t="s">
        <v>6160</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s="4">
        <v>19.936</v>
      </c>
      <c r="S2960">
        <v>4</v>
      </c>
      <c r="T2960" s="3">
        <v>0.2</v>
      </c>
      <c r="U2960" s="4">
        <v>7.2267999999999999</v>
      </c>
      <c r="V2960" s="3">
        <f t="shared" si="92"/>
        <v>0.36249999999999999</v>
      </c>
      <c r="W2960" t="str">
        <f t="shared" si="93"/>
        <v>Profit</v>
      </c>
    </row>
    <row r="2961" spans="1:23" x14ac:dyDescent="0.35">
      <c r="A2961">
        <v>2960</v>
      </c>
      <c r="B2961" t="s">
        <v>6160</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s="4">
        <v>45.92</v>
      </c>
      <c r="S2961">
        <v>4</v>
      </c>
      <c r="T2961" s="3">
        <v>0</v>
      </c>
      <c r="U2961" s="4">
        <v>21.5824</v>
      </c>
      <c r="V2961" s="3">
        <f t="shared" si="92"/>
        <v>0.47</v>
      </c>
      <c r="W2961" t="str">
        <f t="shared" si="93"/>
        <v>Profit</v>
      </c>
    </row>
    <row r="2962" spans="1:23" x14ac:dyDescent="0.35">
      <c r="A2962">
        <v>2961</v>
      </c>
      <c r="B2962" t="s">
        <v>6161</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s="4">
        <v>20.34</v>
      </c>
      <c r="S2962">
        <v>3</v>
      </c>
      <c r="T2962" s="3">
        <v>0</v>
      </c>
      <c r="U2962" s="4">
        <v>9.3564000000000007</v>
      </c>
      <c r="V2962" s="3">
        <f t="shared" si="92"/>
        <v>0.46</v>
      </c>
      <c r="W2962" t="str">
        <f t="shared" si="93"/>
        <v>Profit</v>
      </c>
    </row>
    <row r="2963" spans="1:23" x14ac:dyDescent="0.35">
      <c r="A2963">
        <v>2962</v>
      </c>
      <c r="B2963" t="s">
        <v>6161</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s="4">
        <v>39.28</v>
      </c>
      <c r="S2963">
        <v>8</v>
      </c>
      <c r="T2963" s="3">
        <v>0</v>
      </c>
      <c r="U2963" s="4">
        <v>19.247199999999999</v>
      </c>
      <c r="V2963" s="3">
        <f t="shared" si="92"/>
        <v>0.49</v>
      </c>
      <c r="W2963" t="str">
        <f t="shared" si="93"/>
        <v>Profit</v>
      </c>
    </row>
    <row r="2964" spans="1:23" x14ac:dyDescent="0.35">
      <c r="A2964">
        <v>2963</v>
      </c>
      <c r="B2964" t="s">
        <v>6162</v>
      </c>
      <c r="C2964" s="2">
        <v>43085</v>
      </c>
      <c r="D2964" s="2">
        <v>43090</v>
      </c>
      <c r="E2964" t="s">
        <v>22</v>
      </c>
      <c r="F2964" t="s">
        <v>6163</v>
      </c>
      <c r="G2964" t="s">
        <v>6164</v>
      </c>
      <c r="H2964" t="s">
        <v>40</v>
      </c>
      <c r="I2964" t="s">
        <v>26</v>
      </c>
      <c r="J2964" t="s">
        <v>2347</v>
      </c>
      <c r="K2964" t="s">
        <v>42</v>
      </c>
      <c r="L2964">
        <v>92054</v>
      </c>
      <c r="M2964" t="s">
        <v>43</v>
      </c>
      <c r="N2964" t="s">
        <v>148</v>
      </c>
      <c r="O2964" t="s">
        <v>31</v>
      </c>
      <c r="P2964" t="s">
        <v>35</v>
      </c>
      <c r="Q2964" t="s">
        <v>149</v>
      </c>
      <c r="R2964" s="4">
        <v>81.567999999999998</v>
      </c>
      <c r="S2964">
        <v>2</v>
      </c>
      <c r="T2964" s="3">
        <v>0.2</v>
      </c>
      <c r="U2964" s="4">
        <v>9.1763999999999992</v>
      </c>
      <c r="V2964" s="3">
        <f t="shared" si="92"/>
        <v>0.11249999999999999</v>
      </c>
      <c r="W2964" t="str">
        <f t="shared" si="93"/>
        <v>Profit</v>
      </c>
    </row>
    <row r="2965" spans="1:23" x14ac:dyDescent="0.35">
      <c r="A2965">
        <v>2964</v>
      </c>
      <c r="B2965" t="s">
        <v>6162</v>
      </c>
      <c r="C2965" s="2">
        <v>43085</v>
      </c>
      <c r="D2965" s="2">
        <v>43090</v>
      </c>
      <c r="E2965" t="s">
        <v>22</v>
      </c>
      <c r="F2965" t="s">
        <v>6163</v>
      </c>
      <c r="G2965" t="s">
        <v>6164</v>
      </c>
      <c r="H2965" t="s">
        <v>40</v>
      </c>
      <c r="I2965" t="s">
        <v>26</v>
      </c>
      <c r="J2965" t="s">
        <v>2347</v>
      </c>
      <c r="K2965" t="s">
        <v>42</v>
      </c>
      <c r="L2965">
        <v>92054</v>
      </c>
      <c r="M2965" t="s">
        <v>43</v>
      </c>
      <c r="N2965" t="s">
        <v>702</v>
      </c>
      <c r="O2965" t="s">
        <v>31</v>
      </c>
      <c r="P2965" t="s">
        <v>35</v>
      </c>
      <c r="Q2965" t="s">
        <v>703</v>
      </c>
      <c r="R2965" s="4">
        <v>97.183999999999997</v>
      </c>
      <c r="S2965">
        <v>2</v>
      </c>
      <c r="T2965" s="3">
        <v>0.2</v>
      </c>
      <c r="U2965" s="4">
        <v>6.0739999999999998</v>
      </c>
      <c r="V2965" s="3">
        <f t="shared" si="92"/>
        <v>6.25E-2</v>
      </c>
      <c r="W2965" t="str">
        <f t="shared" si="93"/>
        <v>Profit</v>
      </c>
    </row>
    <row r="2966" spans="1:23" x14ac:dyDescent="0.35">
      <c r="A2966">
        <v>2965</v>
      </c>
      <c r="B2966" t="s">
        <v>6162</v>
      </c>
      <c r="C2966" s="2">
        <v>43085</v>
      </c>
      <c r="D2966" s="2">
        <v>43090</v>
      </c>
      <c r="E2966" t="s">
        <v>22</v>
      </c>
      <c r="F2966" t="s">
        <v>6163</v>
      </c>
      <c r="G2966" t="s">
        <v>6164</v>
      </c>
      <c r="H2966" t="s">
        <v>40</v>
      </c>
      <c r="I2966" t="s">
        <v>26</v>
      </c>
      <c r="J2966" t="s">
        <v>2347</v>
      </c>
      <c r="K2966" t="s">
        <v>42</v>
      </c>
      <c r="L2966">
        <v>92054</v>
      </c>
      <c r="M2966" t="s">
        <v>43</v>
      </c>
      <c r="N2966" t="s">
        <v>2042</v>
      </c>
      <c r="O2966" t="s">
        <v>45</v>
      </c>
      <c r="P2966" t="s">
        <v>74</v>
      </c>
      <c r="Q2966" t="s">
        <v>2043</v>
      </c>
      <c r="R2966" s="4">
        <v>24.32</v>
      </c>
      <c r="S2966">
        <v>5</v>
      </c>
      <c r="T2966" s="3">
        <v>0.2</v>
      </c>
      <c r="U2966" s="4">
        <v>8.2080000000000002</v>
      </c>
      <c r="V2966" s="3">
        <f t="shared" si="92"/>
        <v>0.33750000000000002</v>
      </c>
      <c r="W2966" t="str">
        <f t="shared" si="93"/>
        <v>Profit</v>
      </c>
    </row>
    <row r="2967" spans="1:23" x14ac:dyDescent="0.35">
      <c r="A2967">
        <v>2966</v>
      </c>
      <c r="B2967" t="s">
        <v>6162</v>
      </c>
      <c r="C2967" s="2">
        <v>43085</v>
      </c>
      <c r="D2967" s="2">
        <v>43090</v>
      </c>
      <c r="E2967" t="s">
        <v>22</v>
      </c>
      <c r="F2967" t="s">
        <v>6163</v>
      </c>
      <c r="G2967" t="s">
        <v>6164</v>
      </c>
      <c r="H2967" t="s">
        <v>40</v>
      </c>
      <c r="I2967" t="s">
        <v>26</v>
      </c>
      <c r="J2967" t="s">
        <v>2347</v>
      </c>
      <c r="K2967" t="s">
        <v>42</v>
      </c>
      <c r="L2967">
        <v>92054</v>
      </c>
      <c r="M2967" t="s">
        <v>43</v>
      </c>
      <c r="N2967" t="s">
        <v>6165</v>
      </c>
      <c r="O2967" t="s">
        <v>31</v>
      </c>
      <c r="P2967" t="s">
        <v>64</v>
      </c>
      <c r="Q2967" t="s">
        <v>6166</v>
      </c>
      <c r="R2967" s="4">
        <v>18.96</v>
      </c>
      <c r="S2967">
        <v>2</v>
      </c>
      <c r="T2967" s="3">
        <v>0</v>
      </c>
      <c r="U2967" s="4">
        <v>7.5839999999999996</v>
      </c>
      <c r="V2967" s="3">
        <f t="shared" si="92"/>
        <v>0.39999999999999997</v>
      </c>
      <c r="W2967" t="str">
        <f t="shared" si="93"/>
        <v>Profit</v>
      </c>
    </row>
    <row r="2968" spans="1:23" x14ac:dyDescent="0.35">
      <c r="A2968">
        <v>2967</v>
      </c>
      <c r="B2968" t="s">
        <v>6167</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4">
        <v>32.951999999999998</v>
      </c>
      <c r="S2968">
        <v>6</v>
      </c>
      <c r="T2968" s="3">
        <v>0.6</v>
      </c>
      <c r="U2968" s="4">
        <v>-19.7712</v>
      </c>
      <c r="V2968" s="3">
        <f t="shared" si="92"/>
        <v>-0.60000000000000009</v>
      </c>
      <c r="W2968" t="str">
        <f t="shared" si="93"/>
        <v>Loss</v>
      </c>
    </row>
    <row r="2969" spans="1:23" x14ac:dyDescent="0.35">
      <c r="A2969">
        <v>2968</v>
      </c>
      <c r="B2969" t="s">
        <v>6167</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4">
        <v>30.015999999999998</v>
      </c>
      <c r="S2969">
        <v>4</v>
      </c>
      <c r="T2969" s="3">
        <v>0.2</v>
      </c>
      <c r="U2969" s="4">
        <v>3.0015999999999998</v>
      </c>
      <c r="V2969" s="3">
        <f t="shared" si="92"/>
        <v>0.1</v>
      </c>
      <c r="W2969" t="str">
        <f t="shared" si="93"/>
        <v>Profit</v>
      </c>
    </row>
    <row r="2970" spans="1:23" x14ac:dyDescent="0.35">
      <c r="A2970">
        <v>2969</v>
      </c>
      <c r="B2970" t="s">
        <v>6168</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s="4">
        <v>499.584</v>
      </c>
      <c r="S2970">
        <v>3</v>
      </c>
      <c r="T2970" s="3">
        <v>0.2</v>
      </c>
      <c r="U2970" s="4">
        <v>43.7136</v>
      </c>
      <c r="V2970" s="3">
        <f t="shared" si="92"/>
        <v>8.7499999999999994E-2</v>
      </c>
      <c r="W2970" t="str">
        <f t="shared" si="93"/>
        <v>Profit</v>
      </c>
    </row>
    <row r="2971" spans="1:23" x14ac:dyDescent="0.35">
      <c r="A2971">
        <v>2970</v>
      </c>
      <c r="B2971" t="s">
        <v>6168</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s="4">
        <v>31.103999999999999</v>
      </c>
      <c r="S2971">
        <v>6</v>
      </c>
      <c r="T2971" s="3">
        <v>0.2</v>
      </c>
      <c r="U2971" s="4">
        <v>10.8864</v>
      </c>
      <c r="V2971" s="3">
        <f t="shared" si="92"/>
        <v>0.35000000000000003</v>
      </c>
      <c r="W2971" t="str">
        <f t="shared" si="93"/>
        <v>Profit</v>
      </c>
    </row>
    <row r="2972" spans="1:23" x14ac:dyDescent="0.35">
      <c r="A2972">
        <v>2971</v>
      </c>
      <c r="B2972" t="s">
        <v>6168</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s="4">
        <v>13.272</v>
      </c>
      <c r="S2972">
        <v>8</v>
      </c>
      <c r="T2972" s="3">
        <v>0.7</v>
      </c>
      <c r="U2972" s="4">
        <v>-10.617599999999999</v>
      </c>
      <c r="V2972" s="3">
        <f t="shared" si="92"/>
        <v>-0.79999999999999993</v>
      </c>
      <c r="W2972" t="str">
        <f t="shared" si="93"/>
        <v>Loss</v>
      </c>
    </row>
    <row r="2973" spans="1:23" x14ac:dyDescent="0.35">
      <c r="A2973">
        <v>2972</v>
      </c>
      <c r="B2973" t="s">
        <v>6168</v>
      </c>
      <c r="C2973" s="2">
        <v>43045</v>
      </c>
      <c r="D2973" s="2">
        <v>43048</v>
      </c>
      <c r="E2973" t="s">
        <v>22</v>
      </c>
      <c r="F2973" t="s">
        <v>4544</v>
      </c>
      <c r="G2973" t="s">
        <v>4545</v>
      </c>
      <c r="H2973" t="s">
        <v>25</v>
      </c>
      <c r="I2973" t="s">
        <v>26</v>
      </c>
      <c r="J2973" t="s">
        <v>1710</v>
      </c>
      <c r="K2973" t="s">
        <v>87</v>
      </c>
      <c r="L2973">
        <v>28314</v>
      </c>
      <c r="M2973" t="s">
        <v>29</v>
      </c>
      <c r="N2973" t="s">
        <v>5705</v>
      </c>
      <c r="O2973" t="s">
        <v>31</v>
      </c>
      <c r="P2973" t="s">
        <v>64</v>
      </c>
      <c r="Q2973" t="s">
        <v>5706</v>
      </c>
      <c r="R2973" s="4">
        <v>28.271999999999998</v>
      </c>
      <c r="S2973">
        <v>2</v>
      </c>
      <c r="T2973" s="3">
        <v>0.2</v>
      </c>
      <c r="U2973" s="4">
        <v>6.3612000000000002</v>
      </c>
      <c r="V2973" s="3">
        <f t="shared" si="92"/>
        <v>0.22500000000000001</v>
      </c>
      <c r="W2973" t="str">
        <f t="shared" si="93"/>
        <v>Profit</v>
      </c>
    </row>
    <row r="2974" spans="1:23" x14ac:dyDescent="0.35">
      <c r="A2974">
        <v>2973</v>
      </c>
      <c r="B2974" t="s">
        <v>6168</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s="4">
        <v>259.13600000000002</v>
      </c>
      <c r="S2974">
        <v>4</v>
      </c>
      <c r="T2974" s="3">
        <v>0.2</v>
      </c>
      <c r="U2974" s="4">
        <v>-51.827199999999998</v>
      </c>
      <c r="V2974" s="3">
        <f t="shared" si="92"/>
        <v>-0.19999999999999998</v>
      </c>
      <c r="W2974" t="str">
        <f t="shared" si="93"/>
        <v>Loss</v>
      </c>
    </row>
    <row r="2975" spans="1:23" x14ac:dyDescent="0.35">
      <c r="A2975">
        <v>2974</v>
      </c>
      <c r="B2975" t="s">
        <v>6169</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4">
        <v>10.8</v>
      </c>
      <c r="S2975">
        <v>5</v>
      </c>
      <c r="T2975" s="3">
        <v>0</v>
      </c>
      <c r="U2975" s="4">
        <v>5.1840000000000002</v>
      </c>
      <c r="V2975" s="3">
        <f t="shared" si="92"/>
        <v>0.48</v>
      </c>
      <c r="W2975" t="str">
        <f t="shared" si="93"/>
        <v>Profit</v>
      </c>
    </row>
    <row r="2976" spans="1:23" x14ac:dyDescent="0.35">
      <c r="A2976">
        <v>2975</v>
      </c>
      <c r="B2976" t="s">
        <v>6170</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4">
        <v>244.006</v>
      </c>
      <c r="S2976">
        <v>2</v>
      </c>
      <c r="T2976" s="3">
        <v>0.3</v>
      </c>
      <c r="U2976" s="4">
        <v>-31.372199999999999</v>
      </c>
      <c r="V2976" s="3">
        <f t="shared" si="92"/>
        <v>-0.12857142857142856</v>
      </c>
      <c r="W2976" t="str">
        <f t="shared" si="93"/>
        <v>Loss</v>
      </c>
    </row>
    <row r="2977" spans="1:23" x14ac:dyDescent="0.35">
      <c r="A2977">
        <v>2976</v>
      </c>
      <c r="B2977" t="s">
        <v>6170</v>
      </c>
      <c r="C2977" s="2">
        <v>42131</v>
      </c>
      <c r="D2977" s="2">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4">
        <v>15.936</v>
      </c>
      <c r="S2977">
        <v>4</v>
      </c>
      <c r="T2977" s="3">
        <v>0.2</v>
      </c>
      <c r="U2977" s="4">
        <v>5.3784000000000001</v>
      </c>
      <c r="V2977" s="3">
        <f t="shared" si="92"/>
        <v>0.33750000000000002</v>
      </c>
      <c r="W2977" t="str">
        <f t="shared" si="93"/>
        <v>Profit</v>
      </c>
    </row>
    <row r="2978" spans="1:23" x14ac:dyDescent="0.35">
      <c r="A2978">
        <v>2977</v>
      </c>
      <c r="B2978" t="s">
        <v>6173</v>
      </c>
      <c r="C2978" s="2">
        <v>43073</v>
      </c>
      <c r="D2978" s="2">
        <v>43073</v>
      </c>
      <c r="E2978" t="s">
        <v>1292</v>
      </c>
      <c r="F2978" t="s">
        <v>38</v>
      </c>
      <c r="G2978" t="s">
        <v>39</v>
      </c>
      <c r="H2978" t="s">
        <v>40</v>
      </c>
      <c r="I2978" t="s">
        <v>26</v>
      </c>
      <c r="J2978" t="s">
        <v>145</v>
      </c>
      <c r="K2978" t="s">
        <v>146</v>
      </c>
      <c r="L2978">
        <v>19143</v>
      </c>
      <c r="M2978" t="s">
        <v>147</v>
      </c>
      <c r="N2978" t="s">
        <v>6174</v>
      </c>
      <c r="O2978" t="s">
        <v>31</v>
      </c>
      <c r="P2978" t="s">
        <v>35</v>
      </c>
      <c r="Q2978" t="s">
        <v>6175</v>
      </c>
      <c r="R2978" s="4">
        <v>188.55199999999999</v>
      </c>
      <c r="S2978">
        <v>7</v>
      </c>
      <c r="T2978" s="3">
        <v>0.3</v>
      </c>
      <c r="U2978" s="4">
        <v>-2.6936</v>
      </c>
      <c r="V2978" s="3">
        <f t="shared" si="92"/>
        <v>-1.4285714285714287E-2</v>
      </c>
      <c r="W2978" t="str">
        <f t="shared" si="93"/>
        <v>Loss</v>
      </c>
    </row>
    <row r="2979" spans="1:23" x14ac:dyDescent="0.35">
      <c r="A2979">
        <v>2978</v>
      </c>
      <c r="B2979" t="s">
        <v>6176</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s="4">
        <v>22.58</v>
      </c>
      <c r="S2979">
        <v>2</v>
      </c>
      <c r="T2979" s="3">
        <v>0</v>
      </c>
      <c r="U2979" s="4">
        <v>5.8708</v>
      </c>
      <c r="V2979" s="3">
        <f t="shared" si="92"/>
        <v>0.26</v>
      </c>
      <c r="W2979" t="str">
        <f t="shared" si="93"/>
        <v>Profit</v>
      </c>
    </row>
    <row r="2980" spans="1:23" x14ac:dyDescent="0.35">
      <c r="A2980">
        <v>2979</v>
      </c>
      <c r="B2980" t="s">
        <v>6177</v>
      </c>
      <c r="C2980" s="2">
        <v>41652</v>
      </c>
      <c r="D2980" s="2">
        <v>41655</v>
      </c>
      <c r="E2980" t="s">
        <v>22</v>
      </c>
      <c r="F2980" t="s">
        <v>3739</v>
      </c>
      <c r="G2980" t="s">
        <v>3740</v>
      </c>
      <c r="H2980" t="s">
        <v>25</v>
      </c>
      <c r="I2980" t="s">
        <v>26</v>
      </c>
      <c r="J2980" t="s">
        <v>6178</v>
      </c>
      <c r="K2980" t="s">
        <v>382</v>
      </c>
      <c r="L2980">
        <v>29464</v>
      </c>
      <c r="M2980" t="s">
        <v>29</v>
      </c>
      <c r="N2980" t="s">
        <v>6135</v>
      </c>
      <c r="O2980" t="s">
        <v>31</v>
      </c>
      <c r="P2980" t="s">
        <v>35</v>
      </c>
      <c r="Q2980" t="s">
        <v>6136</v>
      </c>
      <c r="R2980" s="4">
        <v>545.94000000000005</v>
      </c>
      <c r="S2980">
        <v>6</v>
      </c>
      <c r="T2980" s="3">
        <v>0</v>
      </c>
      <c r="U2980" s="4">
        <v>87.350399999999993</v>
      </c>
      <c r="V2980" s="3">
        <f t="shared" si="92"/>
        <v>0.15999999999999998</v>
      </c>
      <c r="W2980" t="str">
        <f t="shared" si="93"/>
        <v>Profit</v>
      </c>
    </row>
    <row r="2981" spans="1:23" x14ac:dyDescent="0.35">
      <c r="A2981">
        <v>2980</v>
      </c>
      <c r="B2981" t="s">
        <v>6179</v>
      </c>
      <c r="C2981" s="2">
        <v>42167</v>
      </c>
      <c r="D2981" s="2">
        <v>42172</v>
      </c>
      <c r="E2981" t="s">
        <v>49</v>
      </c>
      <c r="F2981" t="s">
        <v>6180</v>
      </c>
      <c r="G2981" t="s">
        <v>6181</v>
      </c>
      <c r="H2981" t="s">
        <v>25</v>
      </c>
      <c r="I2981" t="s">
        <v>26</v>
      </c>
      <c r="J2981" t="s">
        <v>145</v>
      </c>
      <c r="K2981" t="s">
        <v>146</v>
      </c>
      <c r="L2981">
        <v>19134</v>
      </c>
      <c r="M2981" t="s">
        <v>147</v>
      </c>
      <c r="N2981" t="s">
        <v>6182</v>
      </c>
      <c r="O2981" t="s">
        <v>45</v>
      </c>
      <c r="P2981" t="s">
        <v>89</v>
      </c>
      <c r="Q2981" t="s">
        <v>6183</v>
      </c>
      <c r="R2981" s="4">
        <v>20.736000000000001</v>
      </c>
      <c r="S2981">
        <v>4</v>
      </c>
      <c r="T2981" s="3">
        <v>0.2</v>
      </c>
      <c r="U2981" s="4">
        <v>7.2576000000000001</v>
      </c>
      <c r="V2981" s="3">
        <f t="shared" si="92"/>
        <v>0.35</v>
      </c>
      <c r="W2981" t="str">
        <f t="shared" si="93"/>
        <v>Profit</v>
      </c>
    </row>
    <row r="2982" spans="1:23" x14ac:dyDescent="0.35">
      <c r="A2982">
        <v>2981</v>
      </c>
      <c r="B2982" t="s">
        <v>6179</v>
      </c>
      <c r="C2982" s="2">
        <v>42167</v>
      </c>
      <c r="D2982" s="2">
        <v>42172</v>
      </c>
      <c r="E2982" t="s">
        <v>49</v>
      </c>
      <c r="F2982" t="s">
        <v>6180</v>
      </c>
      <c r="G2982" t="s">
        <v>6181</v>
      </c>
      <c r="H2982" t="s">
        <v>25</v>
      </c>
      <c r="I2982" t="s">
        <v>26</v>
      </c>
      <c r="J2982" t="s">
        <v>145</v>
      </c>
      <c r="K2982" t="s">
        <v>146</v>
      </c>
      <c r="L2982">
        <v>19134</v>
      </c>
      <c r="M2982" t="s">
        <v>147</v>
      </c>
      <c r="N2982" t="s">
        <v>5049</v>
      </c>
      <c r="O2982" t="s">
        <v>31</v>
      </c>
      <c r="P2982" t="s">
        <v>64</v>
      </c>
      <c r="Q2982" t="s">
        <v>5050</v>
      </c>
      <c r="R2982" s="4">
        <v>43.295999999999999</v>
      </c>
      <c r="S2982">
        <v>2</v>
      </c>
      <c r="T2982" s="3">
        <v>0.2</v>
      </c>
      <c r="U2982" s="4">
        <v>4.3296000000000001</v>
      </c>
      <c r="V2982" s="3">
        <f t="shared" si="92"/>
        <v>0.1</v>
      </c>
      <c r="W2982" t="str">
        <f t="shared" si="93"/>
        <v>Profit</v>
      </c>
    </row>
    <row r="2983" spans="1:23" x14ac:dyDescent="0.35">
      <c r="A2983">
        <v>2982</v>
      </c>
      <c r="B2983" t="s">
        <v>6184</v>
      </c>
      <c r="C2983" s="2">
        <v>41832</v>
      </c>
      <c r="D2983" s="2">
        <v>41838</v>
      </c>
      <c r="E2983" t="s">
        <v>49</v>
      </c>
      <c r="F2983" t="s">
        <v>485</v>
      </c>
      <c r="G2983" t="s">
        <v>486</v>
      </c>
      <c r="H2983" t="s">
        <v>25</v>
      </c>
      <c r="I2983" t="s">
        <v>26</v>
      </c>
      <c r="J2983" t="s">
        <v>94</v>
      </c>
      <c r="K2983" t="s">
        <v>95</v>
      </c>
      <c r="L2983">
        <v>98115</v>
      </c>
      <c r="M2983" t="s">
        <v>43</v>
      </c>
      <c r="N2983" t="s">
        <v>6174</v>
      </c>
      <c r="O2983" t="s">
        <v>31</v>
      </c>
      <c r="P2983" t="s">
        <v>35</v>
      </c>
      <c r="Q2983" t="s">
        <v>6175</v>
      </c>
      <c r="R2983" s="4">
        <v>123.136</v>
      </c>
      <c r="S2983">
        <v>4</v>
      </c>
      <c r="T2983" s="3">
        <v>0.2</v>
      </c>
      <c r="U2983" s="4">
        <v>13.8528</v>
      </c>
      <c r="V2983" s="3">
        <f t="shared" si="92"/>
        <v>0.1125</v>
      </c>
      <c r="W2983" t="str">
        <f t="shared" si="93"/>
        <v>Profit</v>
      </c>
    </row>
    <row r="2984" spans="1:23" x14ac:dyDescent="0.35">
      <c r="A2984">
        <v>2983</v>
      </c>
      <c r="B2984" t="s">
        <v>6184</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s="4">
        <v>11.263999999999999</v>
      </c>
      <c r="S2984">
        <v>4</v>
      </c>
      <c r="T2984" s="3">
        <v>0.2</v>
      </c>
      <c r="U2984" s="4">
        <v>3.8016000000000001</v>
      </c>
      <c r="V2984" s="3">
        <f t="shared" si="92"/>
        <v>0.33750000000000002</v>
      </c>
      <c r="W2984" t="str">
        <f t="shared" si="93"/>
        <v>Profit</v>
      </c>
    </row>
    <row r="2985" spans="1:23" x14ac:dyDescent="0.35">
      <c r="A2985">
        <v>2984</v>
      </c>
      <c r="B2985" t="s">
        <v>6185</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s="4">
        <v>53.423999999999999</v>
      </c>
      <c r="S2985">
        <v>3</v>
      </c>
      <c r="T2985" s="3">
        <v>0.2</v>
      </c>
      <c r="U2985" s="4">
        <v>4.6745999999999999</v>
      </c>
      <c r="V2985" s="3">
        <f t="shared" si="92"/>
        <v>8.7499999999999994E-2</v>
      </c>
      <c r="W2985" t="str">
        <f t="shared" si="93"/>
        <v>Profit</v>
      </c>
    </row>
    <row r="2986" spans="1:23" x14ac:dyDescent="0.35">
      <c r="A2986">
        <v>2985</v>
      </c>
      <c r="B2986" t="s">
        <v>6185</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s="4">
        <v>275.49</v>
      </c>
      <c r="S2986">
        <v>1</v>
      </c>
      <c r="T2986" s="3">
        <v>0.5</v>
      </c>
      <c r="U2986" s="4">
        <v>-170.8038</v>
      </c>
      <c r="V2986" s="3">
        <f t="shared" si="92"/>
        <v>-0.62</v>
      </c>
      <c r="W2986" t="str">
        <f t="shared" si="93"/>
        <v>Loss</v>
      </c>
    </row>
    <row r="2987" spans="1:23" x14ac:dyDescent="0.35">
      <c r="A2987">
        <v>2986</v>
      </c>
      <c r="B2987" t="s">
        <v>6186</v>
      </c>
      <c r="C2987" s="2">
        <v>42515</v>
      </c>
      <c r="D2987" s="2">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4">
        <v>24.96</v>
      </c>
      <c r="S2987">
        <v>4</v>
      </c>
      <c r="T2987" s="3">
        <v>0</v>
      </c>
      <c r="U2987" s="4">
        <v>6.24</v>
      </c>
      <c r="V2987" s="3">
        <f t="shared" si="92"/>
        <v>0.25</v>
      </c>
      <c r="W2987" t="str">
        <f t="shared" si="93"/>
        <v>Profit</v>
      </c>
    </row>
    <row r="2988" spans="1:23" x14ac:dyDescent="0.35">
      <c r="A2988">
        <v>2987</v>
      </c>
      <c r="B2988" t="s">
        <v>6186</v>
      </c>
      <c r="C2988" s="2">
        <v>42515</v>
      </c>
      <c r="D2988" s="2">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4">
        <v>19.36</v>
      </c>
      <c r="S2988">
        <v>2</v>
      </c>
      <c r="T2988" s="3">
        <v>0</v>
      </c>
      <c r="U2988" s="4">
        <v>9.2927999999999997</v>
      </c>
      <c r="V2988" s="3">
        <f t="shared" si="92"/>
        <v>0.48</v>
      </c>
      <c r="W2988" t="str">
        <f t="shared" si="93"/>
        <v>Profit</v>
      </c>
    </row>
    <row r="2989" spans="1:23" x14ac:dyDescent="0.35">
      <c r="A2989">
        <v>2988</v>
      </c>
      <c r="B2989" t="s">
        <v>6186</v>
      </c>
      <c r="C2989" s="2">
        <v>42515</v>
      </c>
      <c r="D2989" s="2">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4">
        <v>1267.6500000000001</v>
      </c>
      <c r="S2989">
        <v>9</v>
      </c>
      <c r="T2989" s="3">
        <v>0</v>
      </c>
      <c r="U2989" s="4">
        <v>152.11799999999999</v>
      </c>
      <c r="V2989" s="3">
        <f t="shared" si="92"/>
        <v>0.11999999999999998</v>
      </c>
      <c r="W2989" t="str">
        <f t="shared" si="93"/>
        <v>Profit</v>
      </c>
    </row>
    <row r="2990" spans="1:23" x14ac:dyDescent="0.35">
      <c r="A2990">
        <v>2989</v>
      </c>
      <c r="B2990" t="s">
        <v>6191</v>
      </c>
      <c r="C2990" s="2">
        <v>42421</v>
      </c>
      <c r="D2990" s="2">
        <v>42426</v>
      </c>
      <c r="E2990" t="s">
        <v>22</v>
      </c>
      <c r="F2990" t="s">
        <v>5741</v>
      </c>
      <c r="G2990" t="s">
        <v>5742</v>
      </c>
      <c r="H2990" t="s">
        <v>40</v>
      </c>
      <c r="I2990" t="s">
        <v>26</v>
      </c>
      <c r="J2990" t="s">
        <v>41</v>
      </c>
      <c r="K2990" t="s">
        <v>42</v>
      </c>
      <c r="L2990">
        <v>90032</v>
      </c>
      <c r="M2990" t="s">
        <v>43</v>
      </c>
      <c r="N2990" t="s">
        <v>5903</v>
      </c>
      <c r="O2990" t="s">
        <v>70</v>
      </c>
      <c r="P2990" t="s">
        <v>160</v>
      </c>
      <c r="Q2990" t="s">
        <v>5904</v>
      </c>
      <c r="R2990" s="4">
        <v>12.99</v>
      </c>
      <c r="S2990">
        <v>1</v>
      </c>
      <c r="T2990" s="3">
        <v>0</v>
      </c>
      <c r="U2990" s="4">
        <v>0.77939999999999998</v>
      </c>
      <c r="V2990" s="3">
        <f t="shared" si="92"/>
        <v>0.06</v>
      </c>
      <c r="W2990" t="str">
        <f t="shared" si="93"/>
        <v>Loss</v>
      </c>
    </row>
    <row r="2991" spans="1:23" x14ac:dyDescent="0.35">
      <c r="A2991">
        <v>2990</v>
      </c>
      <c r="B2991" t="s">
        <v>6191</v>
      </c>
      <c r="C2991" s="2">
        <v>42421</v>
      </c>
      <c r="D2991" s="2">
        <v>42426</v>
      </c>
      <c r="E2991" t="s">
        <v>22</v>
      </c>
      <c r="F2991" t="s">
        <v>5741</v>
      </c>
      <c r="G2991" t="s">
        <v>5742</v>
      </c>
      <c r="H2991" t="s">
        <v>40</v>
      </c>
      <c r="I2991" t="s">
        <v>26</v>
      </c>
      <c r="J2991" t="s">
        <v>41</v>
      </c>
      <c r="K2991" t="s">
        <v>42</v>
      </c>
      <c r="L2991">
        <v>90032</v>
      </c>
      <c r="M2991" t="s">
        <v>43</v>
      </c>
      <c r="N2991" t="s">
        <v>6144</v>
      </c>
      <c r="O2991" t="s">
        <v>45</v>
      </c>
      <c r="P2991" t="s">
        <v>74</v>
      </c>
      <c r="Q2991" t="s">
        <v>6145</v>
      </c>
      <c r="R2991" s="4">
        <v>18.559999999999999</v>
      </c>
      <c r="S2991">
        <v>4</v>
      </c>
      <c r="T2991" s="3">
        <v>0.2</v>
      </c>
      <c r="U2991" s="4">
        <v>6.4960000000000004</v>
      </c>
      <c r="V2991" s="3">
        <f t="shared" si="92"/>
        <v>0.35000000000000003</v>
      </c>
      <c r="W2991" t="str">
        <f t="shared" si="93"/>
        <v>Profit</v>
      </c>
    </row>
    <row r="2992" spans="1:23" x14ac:dyDescent="0.35">
      <c r="A2992">
        <v>2991</v>
      </c>
      <c r="B2992" t="s">
        <v>6191</v>
      </c>
      <c r="C2992" s="2">
        <v>42421</v>
      </c>
      <c r="D2992" s="2">
        <v>42426</v>
      </c>
      <c r="E2992" t="s">
        <v>22</v>
      </c>
      <c r="F2992" t="s">
        <v>5741</v>
      </c>
      <c r="G2992" t="s">
        <v>5742</v>
      </c>
      <c r="H2992" t="s">
        <v>40</v>
      </c>
      <c r="I2992" t="s">
        <v>26</v>
      </c>
      <c r="J2992" t="s">
        <v>41</v>
      </c>
      <c r="K2992" t="s">
        <v>42</v>
      </c>
      <c r="L2992">
        <v>90032</v>
      </c>
      <c r="M2992" t="s">
        <v>43</v>
      </c>
      <c r="N2992" t="s">
        <v>1693</v>
      </c>
      <c r="O2992" t="s">
        <v>45</v>
      </c>
      <c r="P2992" t="s">
        <v>58</v>
      </c>
      <c r="Q2992" t="s">
        <v>1694</v>
      </c>
      <c r="R2992" s="4">
        <v>449.15</v>
      </c>
      <c r="S2992">
        <v>5</v>
      </c>
      <c r="T2992" s="3">
        <v>0</v>
      </c>
      <c r="U2992" s="4">
        <v>8.9830000000000005</v>
      </c>
      <c r="V2992" s="3">
        <f t="shared" si="92"/>
        <v>2.0000000000000004E-2</v>
      </c>
      <c r="W2992" t="str">
        <f t="shared" si="93"/>
        <v>Profit</v>
      </c>
    </row>
    <row r="2993" spans="1:23" x14ac:dyDescent="0.35">
      <c r="A2993">
        <v>2992</v>
      </c>
      <c r="B2993" t="s">
        <v>6191</v>
      </c>
      <c r="C2993" s="2">
        <v>42421</v>
      </c>
      <c r="D2993" s="2">
        <v>42426</v>
      </c>
      <c r="E2993" t="s">
        <v>22</v>
      </c>
      <c r="F2993" t="s">
        <v>5741</v>
      </c>
      <c r="G2993" t="s">
        <v>5742</v>
      </c>
      <c r="H2993" t="s">
        <v>40</v>
      </c>
      <c r="I2993" t="s">
        <v>26</v>
      </c>
      <c r="J2993" t="s">
        <v>41</v>
      </c>
      <c r="K2993" t="s">
        <v>42</v>
      </c>
      <c r="L2993">
        <v>90032</v>
      </c>
      <c r="M2993" t="s">
        <v>43</v>
      </c>
      <c r="N2993" t="s">
        <v>360</v>
      </c>
      <c r="O2993" t="s">
        <v>45</v>
      </c>
      <c r="P2993" t="s">
        <v>74</v>
      </c>
      <c r="Q2993" t="s">
        <v>361</v>
      </c>
      <c r="R2993" s="4">
        <v>31.248000000000001</v>
      </c>
      <c r="S2993">
        <v>7</v>
      </c>
      <c r="T2993" s="3">
        <v>0.2</v>
      </c>
      <c r="U2993" s="4">
        <v>10.9368</v>
      </c>
      <c r="V2993" s="3">
        <f t="shared" si="92"/>
        <v>0.35</v>
      </c>
      <c r="W2993" t="str">
        <f t="shared" si="93"/>
        <v>Profit</v>
      </c>
    </row>
    <row r="2994" spans="1:23" x14ac:dyDescent="0.35">
      <c r="A2994">
        <v>2993</v>
      </c>
      <c r="B2994" t="s">
        <v>6192</v>
      </c>
      <c r="C2994" s="2">
        <v>42645</v>
      </c>
      <c r="D2994" s="2">
        <v>42649</v>
      </c>
      <c r="E2994" t="s">
        <v>49</v>
      </c>
      <c r="F2994" t="s">
        <v>5763</v>
      </c>
      <c r="G2994" t="s">
        <v>5764</v>
      </c>
      <c r="H2994" t="s">
        <v>40</v>
      </c>
      <c r="I2994" t="s">
        <v>26</v>
      </c>
      <c r="J2994" t="s">
        <v>265</v>
      </c>
      <c r="K2994" t="s">
        <v>266</v>
      </c>
      <c r="L2994">
        <v>10024</v>
      </c>
      <c r="M2994" t="s">
        <v>147</v>
      </c>
      <c r="N2994" t="s">
        <v>2199</v>
      </c>
      <c r="O2994" t="s">
        <v>45</v>
      </c>
      <c r="P2994" t="s">
        <v>77</v>
      </c>
      <c r="Q2994" t="s">
        <v>2200</v>
      </c>
      <c r="R2994" s="4">
        <v>61.44</v>
      </c>
      <c r="S2994">
        <v>3</v>
      </c>
      <c r="T2994" s="3">
        <v>0</v>
      </c>
      <c r="U2994" s="4">
        <v>16.588799999999999</v>
      </c>
      <c r="V2994" s="3">
        <f t="shared" si="92"/>
        <v>0.27</v>
      </c>
      <c r="W2994" t="str">
        <f t="shared" si="93"/>
        <v>Profit</v>
      </c>
    </row>
    <row r="2995" spans="1:23" x14ac:dyDescent="0.35">
      <c r="A2995">
        <v>2994</v>
      </c>
      <c r="B2995" t="s">
        <v>6193</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s="4">
        <v>895.92</v>
      </c>
      <c r="S2995">
        <v>4</v>
      </c>
      <c r="T2995" s="3">
        <v>0</v>
      </c>
      <c r="U2995" s="4">
        <v>421.08240000000001</v>
      </c>
      <c r="V2995" s="3">
        <f t="shared" si="92"/>
        <v>0.47000000000000003</v>
      </c>
      <c r="W2995" t="str">
        <f t="shared" si="93"/>
        <v>Profit</v>
      </c>
    </row>
    <row r="2996" spans="1:23" x14ac:dyDescent="0.35">
      <c r="A2996">
        <v>2995</v>
      </c>
      <c r="B2996" t="s">
        <v>6194</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6195</v>
      </c>
      <c r="R2996" s="4">
        <v>55.36</v>
      </c>
      <c r="S2996">
        <v>4</v>
      </c>
      <c r="T2996" s="3">
        <v>0.2</v>
      </c>
      <c r="U2996" s="4">
        <v>18.684000000000001</v>
      </c>
      <c r="V2996" s="3">
        <f t="shared" si="92"/>
        <v>0.33750000000000002</v>
      </c>
      <c r="W2996" t="str">
        <f t="shared" si="93"/>
        <v>Profit</v>
      </c>
    </row>
    <row r="2997" spans="1:23" x14ac:dyDescent="0.35">
      <c r="A2997">
        <v>2996</v>
      </c>
      <c r="B2997" t="s">
        <v>6196</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s="4">
        <v>55.92</v>
      </c>
      <c r="S2997">
        <v>5</v>
      </c>
      <c r="T2997" s="3">
        <v>0.2</v>
      </c>
      <c r="U2997" s="4">
        <v>6.2910000000000004</v>
      </c>
      <c r="V2997" s="3">
        <f t="shared" si="92"/>
        <v>0.1125</v>
      </c>
      <c r="W2997" t="str">
        <f t="shared" si="93"/>
        <v>Profit</v>
      </c>
    </row>
    <row r="2998" spans="1:23" x14ac:dyDescent="0.35">
      <c r="A2998">
        <v>2997</v>
      </c>
      <c r="B2998" t="s">
        <v>6197</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s="4">
        <v>24.896000000000001</v>
      </c>
      <c r="S2998">
        <v>4</v>
      </c>
      <c r="T2998" s="3">
        <v>0.2</v>
      </c>
      <c r="U2998" s="4">
        <v>8.4024000000000001</v>
      </c>
      <c r="V2998" s="3">
        <f t="shared" si="92"/>
        <v>0.33749999999999997</v>
      </c>
      <c r="W2998" t="str">
        <f t="shared" si="93"/>
        <v>Profit</v>
      </c>
    </row>
    <row r="2999" spans="1:23" x14ac:dyDescent="0.35">
      <c r="A2999">
        <v>2998</v>
      </c>
      <c r="B2999" t="s">
        <v>6197</v>
      </c>
      <c r="C2999" s="2">
        <v>41811</v>
      </c>
      <c r="D2999" s="2">
        <v>41815</v>
      </c>
      <c r="E2999" t="s">
        <v>49</v>
      </c>
      <c r="F2999" t="s">
        <v>4284</v>
      </c>
      <c r="G2999" t="s">
        <v>4285</v>
      </c>
      <c r="H2999" t="s">
        <v>25</v>
      </c>
      <c r="I2999" t="s">
        <v>26</v>
      </c>
      <c r="J2999" t="s">
        <v>145</v>
      </c>
      <c r="K2999" t="s">
        <v>146</v>
      </c>
      <c r="L2999">
        <v>19120</v>
      </c>
      <c r="M2999" t="s">
        <v>147</v>
      </c>
      <c r="N2999" t="s">
        <v>6198</v>
      </c>
      <c r="O2999" t="s">
        <v>31</v>
      </c>
      <c r="P2999" t="s">
        <v>64</v>
      </c>
      <c r="Q2999" t="s">
        <v>6199</v>
      </c>
      <c r="R2999" s="4">
        <v>3.984</v>
      </c>
      <c r="S2999">
        <v>1</v>
      </c>
      <c r="T2999" s="3">
        <v>0.2</v>
      </c>
      <c r="U2999" s="4">
        <v>0.64739999999999998</v>
      </c>
      <c r="V2999" s="3">
        <f t="shared" si="92"/>
        <v>0.16250000000000001</v>
      </c>
      <c r="W2999" t="str">
        <f t="shared" si="93"/>
        <v>Loss</v>
      </c>
    </row>
    <row r="3000" spans="1:23" x14ac:dyDescent="0.35">
      <c r="A3000">
        <v>2999</v>
      </c>
      <c r="B3000" t="s">
        <v>6197</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4">
        <v>95.968000000000004</v>
      </c>
      <c r="S3000">
        <v>4</v>
      </c>
      <c r="T3000" s="3">
        <v>0.2</v>
      </c>
      <c r="U3000" s="4">
        <v>28.790400000000002</v>
      </c>
      <c r="V3000" s="3">
        <f t="shared" si="92"/>
        <v>0.3</v>
      </c>
      <c r="W3000" t="str">
        <f t="shared" si="93"/>
        <v>Profit</v>
      </c>
    </row>
    <row r="3001" spans="1:23" x14ac:dyDescent="0.35">
      <c r="A3001">
        <v>3000</v>
      </c>
      <c r="B3001" t="s">
        <v>6197</v>
      </c>
      <c r="C3001" s="2">
        <v>41811</v>
      </c>
      <c r="D3001" s="2">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4">
        <v>206.99100000000001</v>
      </c>
      <c r="S3001">
        <v>3</v>
      </c>
      <c r="T3001" s="3">
        <v>0.7</v>
      </c>
      <c r="U3001" s="4">
        <v>-172.49250000000001</v>
      </c>
      <c r="V3001" s="3">
        <f t="shared" si="92"/>
        <v>-0.83333333333333326</v>
      </c>
      <c r="W3001" t="str">
        <f t="shared" si="93"/>
        <v>Loss</v>
      </c>
    </row>
    <row r="3002" spans="1:23" x14ac:dyDescent="0.35">
      <c r="A3002">
        <v>3001</v>
      </c>
      <c r="B3002" t="s">
        <v>6197</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s="4">
        <v>44.415999999999997</v>
      </c>
      <c r="S3002">
        <v>2</v>
      </c>
      <c r="T3002" s="3">
        <v>0.2</v>
      </c>
      <c r="U3002" s="4">
        <v>3.8864000000000001</v>
      </c>
      <c r="V3002" s="3">
        <f t="shared" si="92"/>
        <v>8.7500000000000008E-2</v>
      </c>
      <c r="W3002" t="str">
        <f t="shared" si="93"/>
        <v>Profit</v>
      </c>
    </row>
    <row r="3003" spans="1:23" x14ac:dyDescent="0.35">
      <c r="A3003">
        <v>3002</v>
      </c>
      <c r="B3003" t="s">
        <v>6197</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s="4">
        <v>9.0060000000000002</v>
      </c>
      <c r="S3003">
        <v>2</v>
      </c>
      <c r="T3003" s="3">
        <v>0.7</v>
      </c>
      <c r="U3003" s="4">
        <v>-7.2047999999999996</v>
      </c>
      <c r="V3003" s="3">
        <f t="shared" si="92"/>
        <v>-0.79999999999999993</v>
      </c>
      <c r="W3003" t="str">
        <f t="shared" si="93"/>
        <v>Loss</v>
      </c>
    </row>
    <row r="3004" spans="1:23" x14ac:dyDescent="0.35">
      <c r="A3004">
        <v>3003</v>
      </c>
      <c r="B3004" t="s">
        <v>6202</v>
      </c>
      <c r="C3004" s="2">
        <v>42190</v>
      </c>
      <c r="D3004" s="2">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4">
        <v>19</v>
      </c>
      <c r="S3004">
        <v>5</v>
      </c>
      <c r="T3004" s="3">
        <v>0</v>
      </c>
      <c r="U3004" s="4">
        <v>8.93</v>
      </c>
      <c r="V3004" s="3">
        <f t="shared" si="92"/>
        <v>0.47</v>
      </c>
      <c r="W3004" t="str">
        <f t="shared" si="93"/>
        <v>Profit</v>
      </c>
    </row>
    <row r="3005" spans="1:23" x14ac:dyDescent="0.35">
      <c r="A3005">
        <v>3004</v>
      </c>
      <c r="B3005" t="s">
        <v>6206</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4">
        <v>33.375999999999998</v>
      </c>
      <c r="S3005">
        <v>4</v>
      </c>
      <c r="T3005" s="3">
        <v>0.2</v>
      </c>
      <c r="U3005" s="4">
        <v>10.43</v>
      </c>
      <c r="V3005" s="3">
        <f t="shared" si="92"/>
        <v>0.3125</v>
      </c>
      <c r="W3005" t="str">
        <f t="shared" si="93"/>
        <v>Profit</v>
      </c>
    </row>
    <row r="3006" spans="1:23" x14ac:dyDescent="0.35">
      <c r="A3006">
        <v>3005</v>
      </c>
      <c r="B3006" t="s">
        <v>6207</v>
      </c>
      <c r="C3006" s="2">
        <v>42621</v>
      </c>
      <c r="D3006" s="2">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4">
        <v>207.48</v>
      </c>
      <c r="S3006">
        <v>1</v>
      </c>
      <c r="T3006" s="3">
        <v>0</v>
      </c>
      <c r="U3006" s="4">
        <v>62.244</v>
      </c>
      <c r="V3006" s="3">
        <f t="shared" si="92"/>
        <v>0.3</v>
      </c>
      <c r="W3006" t="str">
        <f t="shared" si="93"/>
        <v>Profit</v>
      </c>
    </row>
    <row r="3007" spans="1:23" x14ac:dyDescent="0.35">
      <c r="A3007">
        <v>3006</v>
      </c>
      <c r="B3007" t="s">
        <v>6212</v>
      </c>
      <c r="C3007" s="2">
        <v>41776</v>
      </c>
      <c r="D3007" s="2">
        <v>41780</v>
      </c>
      <c r="E3007" t="s">
        <v>49</v>
      </c>
      <c r="F3007" t="s">
        <v>474</v>
      </c>
      <c r="G3007" t="s">
        <v>475</v>
      </c>
      <c r="H3007" t="s">
        <v>101</v>
      </c>
      <c r="I3007" t="s">
        <v>26</v>
      </c>
      <c r="J3007" t="s">
        <v>6213</v>
      </c>
      <c r="K3007" t="s">
        <v>113</v>
      </c>
      <c r="L3007">
        <v>54703</v>
      </c>
      <c r="M3007" t="s">
        <v>104</v>
      </c>
      <c r="N3007" t="s">
        <v>3918</v>
      </c>
      <c r="O3007" t="s">
        <v>45</v>
      </c>
      <c r="P3007" t="s">
        <v>74</v>
      </c>
      <c r="Q3007" t="s">
        <v>3919</v>
      </c>
      <c r="R3007" s="4">
        <v>91.68</v>
      </c>
      <c r="S3007">
        <v>3</v>
      </c>
      <c r="T3007" s="3">
        <v>0</v>
      </c>
      <c r="U3007" s="4">
        <v>45.84</v>
      </c>
      <c r="V3007" s="3">
        <f t="shared" si="92"/>
        <v>0.5</v>
      </c>
      <c r="W3007" t="str">
        <f t="shared" si="93"/>
        <v>Profit</v>
      </c>
    </row>
    <row r="3008" spans="1:23" x14ac:dyDescent="0.35">
      <c r="A3008">
        <v>3007</v>
      </c>
      <c r="B3008" t="s">
        <v>6214</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4">
        <v>904.9</v>
      </c>
      <c r="S3008">
        <v>5</v>
      </c>
      <c r="T3008" s="3">
        <v>0</v>
      </c>
      <c r="U3008" s="4">
        <v>253.37200000000001</v>
      </c>
      <c r="V3008" s="3">
        <f t="shared" si="92"/>
        <v>0.28000000000000003</v>
      </c>
      <c r="W3008" t="str">
        <f t="shared" si="93"/>
        <v>Profit</v>
      </c>
    </row>
    <row r="3009" spans="1:23" x14ac:dyDescent="0.35">
      <c r="A3009">
        <v>3008</v>
      </c>
      <c r="B3009" t="s">
        <v>6215</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s="4">
        <v>34.271999999999998</v>
      </c>
      <c r="S3009">
        <v>3</v>
      </c>
      <c r="T3009" s="3">
        <v>0.2</v>
      </c>
      <c r="U3009" s="4">
        <v>11.138400000000001</v>
      </c>
      <c r="V3009" s="3">
        <f t="shared" si="92"/>
        <v>0.32500000000000001</v>
      </c>
      <c r="W3009" t="str">
        <f t="shared" si="93"/>
        <v>Profit</v>
      </c>
    </row>
    <row r="3010" spans="1:23" x14ac:dyDescent="0.35">
      <c r="A3010">
        <v>3009</v>
      </c>
      <c r="B3010" t="s">
        <v>6216</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s="4">
        <v>191.82</v>
      </c>
      <c r="S3010">
        <v>3</v>
      </c>
      <c r="T3010" s="3">
        <v>0</v>
      </c>
      <c r="U3010" s="4">
        <v>74.809799999999996</v>
      </c>
      <c r="V3010" s="3">
        <f t="shared" ref="V3010:V3073" si="94">U3010/R3010</f>
        <v>0.39</v>
      </c>
      <c r="W3010" t="str">
        <f t="shared" si="93"/>
        <v>Profit</v>
      </c>
    </row>
    <row r="3011" spans="1:23" x14ac:dyDescent="0.35">
      <c r="A3011">
        <v>3010</v>
      </c>
      <c r="B3011" t="s">
        <v>6217</v>
      </c>
      <c r="C3011" s="2">
        <v>42576</v>
      </c>
      <c r="D3011" s="2">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4">
        <v>243.88</v>
      </c>
      <c r="S3011">
        <v>5</v>
      </c>
      <c r="T3011" s="3">
        <v>0.2</v>
      </c>
      <c r="U3011" s="4">
        <v>27.436499999999999</v>
      </c>
      <c r="V3011" s="3">
        <f t="shared" si="94"/>
        <v>0.1125</v>
      </c>
      <c r="W3011" t="str">
        <f t="shared" ref="W3011:W3074" si="95">IF(U3011&gt;=1,"Profit","Loss")</f>
        <v>Profit</v>
      </c>
    </row>
    <row r="3012" spans="1:23" x14ac:dyDescent="0.35">
      <c r="A3012">
        <v>3011</v>
      </c>
      <c r="B3012" t="s">
        <v>6218</v>
      </c>
      <c r="C3012" s="2">
        <v>42842</v>
      </c>
      <c r="D3012" s="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4">
        <v>12.03</v>
      </c>
      <c r="S3012">
        <v>5</v>
      </c>
      <c r="T3012" s="3">
        <v>0.7</v>
      </c>
      <c r="U3012" s="4">
        <v>-9.2230000000000008</v>
      </c>
      <c r="V3012" s="3">
        <f t="shared" si="94"/>
        <v>-0.76666666666666672</v>
      </c>
      <c r="W3012" t="str">
        <f t="shared" si="95"/>
        <v>Loss</v>
      </c>
    </row>
    <row r="3013" spans="1:23" x14ac:dyDescent="0.35">
      <c r="A3013">
        <v>3012</v>
      </c>
      <c r="B3013" t="s">
        <v>6218</v>
      </c>
      <c r="C3013" s="2">
        <v>42842</v>
      </c>
      <c r="D3013" s="2">
        <v>42848</v>
      </c>
      <c r="E3013" t="s">
        <v>49</v>
      </c>
      <c r="F3013" t="s">
        <v>6219</v>
      </c>
      <c r="G3013" t="s">
        <v>6220</v>
      </c>
      <c r="H3013" t="s">
        <v>101</v>
      </c>
      <c r="I3013" t="s">
        <v>26</v>
      </c>
      <c r="J3013" t="s">
        <v>1477</v>
      </c>
      <c r="K3013" t="s">
        <v>456</v>
      </c>
      <c r="L3013">
        <v>80027</v>
      </c>
      <c r="M3013" t="s">
        <v>43</v>
      </c>
      <c r="N3013" t="s">
        <v>682</v>
      </c>
      <c r="O3013" t="s">
        <v>70</v>
      </c>
      <c r="P3013" t="s">
        <v>683</v>
      </c>
      <c r="Q3013" t="s">
        <v>684</v>
      </c>
      <c r="R3013" s="4">
        <v>2549.9850000000001</v>
      </c>
      <c r="S3013">
        <v>5</v>
      </c>
      <c r="T3013" s="3">
        <v>0.7</v>
      </c>
      <c r="U3013" s="4">
        <v>-3399.98</v>
      </c>
      <c r="V3013" s="3">
        <f t="shared" si="94"/>
        <v>-1.3333333333333333</v>
      </c>
      <c r="W3013" t="str">
        <f t="shared" si="95"/>
        <v>Loss</v>
      </c>
    </row>
    <row r="3014" spans="1:23" x14ac:dyDescent="0.35">
      <c r="A3014">
        <v>3013</v>
      </c>
      <c r="B3014" t="s">
        <v>6218</v>
      </c>
      <c r="C3014" s="2">
        <v>42842</v>
      </c>
      <c r="D3014" s="2">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4">
        <v>21.594000000000001</v>
      </c>
      <c r="S3014">
        <v>2</v>
      </c>
      <c r="T3014" s="3">
        <v>0.7</v>
      </c>
      <c r="U3014" s="4">
        <v>-15.835599999999999</v>
      </c>
      <c r="V3014" s="3">
        <f t="shared" si="94"/>
        <v>-0.73333333333333328</v>
      </c>
      <c r="W3014" t="str">
        <f t="shared" si="95"/>
        <v>Loss</v>
      </c>
    </row>
    <row r="3015" spans="1:23" x14ac:dyDescent="0.35">
      <c r="A3015">
        <v>3014</v>
      </c>
      <c r="B3015" t="s">
        <v>6218</v>
      </c>
      <c r="C3015" s="2">
        <v>42842</v>
      </c>
      <c r="D3015" s="2">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4">
        <v>8.9640000000000004</v>
      </c>
      <c r="S3015">
        <v>6</v>
      </c>
      <c r="T3015" s="3">
        <v>0.7</v>
      </c>
      <c r="U3015" s="4">
        <v>-6.5735999999999999</v>
      </c>
      <c r="V3015" s="3">
        <f t="shared" si="94"/>
        <v>-0.73333333333333328</v>
      </c>
      <c r="W3015" t="str">
        <f t="shared" si="95"/>
        <v>Loss</v>
      </c>
    </row>
    <row r="3016" spans="1:23" x14ac:dyDescent="0.35">
      <c r="A3016">
        <v>3015</v>
      </c>
      <c r="B3016" t="s">
        <v>6218</v>
      </c>
      <c r="C3016" s="2">
        <v>42842</v>
      </c>
      <c r="D3016" s="2">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4">
        <v>20.736000000000001</v>
      </c>
      <c r="S3016">
        <v>4</v>
      </c>
      <c r="T3016" s="3">
        <v>0.2</v>
      </c>
      <c r="U3016" s="4">
        <v>7.2576000000000001</v>
      </c>
      <c r="V3016" s="3">
        <f t="shared" si="94"/>
        <v>0.35</v>
      </c>
      <c r="W3016" t="str">
        <f t="shared" si="95"/>
        <v>Profit</v>
      </c>
    </row>
    <row r="3017" spans="1:23" x14ac:dyDescent="0.35">
      <c r="A3017">
        <v>3016</v>
      </c>
      <c r="B3017" t="s">
        <v>6221</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s="4">
        <v>344.22</v>
      </c>
      <c r="S3017">
        <v>2</v>
      </c>
      <c r="T3017" s="3">
        <v>0.4</v>
      </c>
      <c r="U3017" s="4">
        <v>-103.26600000000001</v>
      </c>
      <c r="V3017" s="3">
        <f t="shared" si="94"/>
        <v>-0.3</v>
      </c>
      <c r="W3017" t="str">
        <f t="shared" si="95"/>
        <v>Loss</v>
      </c>
    </row>
    <row r="3018" spans="1:23" x14ac:dyDescent="0.35">
      <c r="A3018">
        <v>3017</v>
      </c>
      <c r="B3018" t="s">
        <v>6222</v>
      </c>
      <c r="C3018" s="2">
        <v>42605</v>
      </c>
      <c r="D3018" s="2">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4">
        <v>727.29600000000005</v>
      </c>
      <c r="S3018">
        <v>8</v>
      </c>
      <c r="T3018" s="3">
        <v>0.2</v>
      </c>
      <c r="U3018" s="4">
        <v>-172.7328</v>
      </c>
      <c r="V3018" s="3">
        <f t="shared" si="94"/>
        <v>-0.23749999999999999</v>
      </c>
      <c r="W3018" t="str">
        <f t="shared" si="95"/>
        <v>Loss</v>
      </c>
    </row>
    <row r="3019" spans="1:23" x14ac:dyDescent="0.35">
      <c r="A3019">
        <v>3018</v>
      </c>
      <c r="B3019" t="s">
        <v>6222</v>
      </c>
      <c r="C3019" s="2">
        <v>42605</v>
      </c>
      <c r="D3019" s="2">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4">
        <v>22.608000000000001</v>
      </c>
      <c r="S3019">
        <v>3</v>
      </c>
      <c r="T3019" s="3">
        <v>0.6</v>
      </c>
      <c r="U3019" s="4">
        <v>-10.1736</v>
      </c>
      <c r="V3019" s="3">
        <f t="shared" si="94"/>
        <v>-0.45</v>
      </c>
      <c r="W3019" t="str">
        <f t="shared" si="95"/>
        <v>Loss</v>
      </c>
    </row>
    <row r="3020" spans="1:23" x14ac:dyDescent="0.35">
      <c r="A3020">
        <v>3019</v>
      </c>
      <c r="B3020" t="s">
        <v>6222</v>
      </c>
      <c r="C3020" s="2">
        <v>42605</v>
      </c>
      <c r="D3020" s="2">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4">
        <v>666.4</v>
      </c>
      <c r="S3020">
        <v>7</v>
      </c>
      <c r="T3020" s="3">
        <v>0.2</v>
      </c>
      <c r="U3020" s="4">
        <v>-33.32</v>
      </c>
      <c r="V3020" s="3">
        <f t="shared" si="94"/>
        <v>-0.05</v>
      </c>
      <c r="W3020" t="str">
        <f t="shared" si="95"/>
        <v>Loss</v>
      </c>
    </row>
    <row r="3021" spans="1:23" x14ac:dyDescent="0.35">
      <c r="A3021">
        <v>3020</v>
      </c>
      <c r="B3021" t="s">
        <v>6224</v>
      </c>
      <c r="C3021" s="2">
        <v>42316</v>
      </c>
      <c r="D3021" s="2">
        <v>42322</v>
      </c>
      <c r="E3021" t="s">
        <v>49</v>
      </c>
      <c r="F3021" t="s">
        <v>1587</v>
      </c>
      <c r="G3021" t="s">
        <v>1588</v>
      </c>
      <c r="H3021" t="s">
        <v>25</v>
      </c>
      <c r="I3021" t="s">
        <v>26</v>
      </c>
      <c r="J3021" t="s">
        <v>119</v>
      </c>
      <c r="K3021" t="s">
        <v>120</v>
      </c>
      <c r="L3021">
        <v>84084</v>
      </c>
      <c r="M3021" t="s">
        <v>43</v>
      </c>
      <c r="N3021" t="s">
        <v>6225</v>
      </c>
      <c r="O3021" t="s">
        <v>45</v>
      </c>
      <c r="P3021" t="s">
        <v>268</v>
      </c>
      <c r="Q3021" t="s">
        <v>6226</v>
      </c>
      <c r="R3021" s="4">
        <v>5.04</v>
      </c>
      <c r="S3021">
        <v>3</v>
      </c>
      <c r="T3021" s="3">
        <v>0</v>
      </c>
      <c r="U3021" s="4">
        <v>0.2016</v>
      </c>
      <c r="V3021" s="3">
        <f t="shared" si="94"/>
        <v>0.04</v>
      </c>
      <c r="W3021" t="str">
        <f t="shared" si="95"/>
        <v>Loss</v>
      </c>
    </row>
    <row r="3022" spans="1:23" x14ac:dyDescent="0.35">
      <c r="A3022">
        <v>3021</v>
      </c>
      <c r="B3022" t="s">
        <v>6224</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s="4">
        <v>92.94</v>
      </c>
      <c r="S3022">
        <v>3</v>
      </c>
      <c r="T3022" s="3">
        <v>0</v>
      </c>
      <c r="U3022" s="4">
        <v>41.823</v>
      </c>
      <c r="V3022" s="3">
        <f t="shared" si="94"/>
        <v>0.45</v>
      </c>
      <c r="W3022" t="str">
        <f t="shared" si="95"/>
        <v>Profit</v>
      </c>
    </row>
    <row r="3023" spans="1:23" x14ac:dyDescent="0.35">
      <c r="A3023">
        <v>3022</v>
      </c>
      <c r="B3023" t="s">
        <v>6224</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s="4">
        <v>66.69</v>
      </c>
      <c r="S3023">
        <v>3</v>
      </c>
      <c r="T3023" s="3">
        <v>0</v>
      </c>
      <c r="U3023" s="4">
        <v>22.0077</v>
      </c>
      <c r="V3023" s="3">
        <f t="shared" si="94"/>
        <v>0.33</v>
      </c>
      <c r="W3023" t="str">
        <f t="shared" si="95"/>
        <v>Profit</v>
      </c>
    </row>
    <row r="3024" spans="1:23" x14ac:dyDescent="0.35">
      <c r="A3024">
        <v>3023</v>
      </c>
      <c r="B3024" t="s">
        <v>6224</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s="4">
        <v>91.68</v>
      </c>
      <c r="S3024">
        <v>5</v>
      </c>
      <c r="T3024" s="3">
        <v>0.2</v>
      </c>
      <c r="U3024" s="4">
        <v>28.65</v>
      </c>
      <c r="V3024" s="3">
        <f t="shared" si="94"/>
        <v>0.31249999999999994</v>
      </c>
      <c r="W3024" t="str">
        <f t="shared" si="95"/>
        <v>Profit</v>
      </c>
    </row>
    <row r="3025" spans="1:23" x14ac:dyDescent="0.35">
      <c r="A3025">
        <v>3024</v>
      </c>
      <c r="B3025" t="s">
        <v>6227</v>
      </c>
      <c r="C3025" s="2">
        <v>43056</v>
      </c>
      <c r="D3025" s="2">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4">
        <v>327.7328</v>
      </c>
      <c r="S3025">
        <v>2</v>
      </c>
      <c r="T3025" s="3">
        <v>0.32</v>
      </c>
      <c r="U3025" s="4">
        <v>-14.4588</v>
      </c>
      <c r="V3025" s="3">
        <f t="shared" si="94"/>
        <v>-4.4117647058823532E-2</v>
      </c>
      <c r="W3025" t="str">
        <f t="shared" si="95"/>
        <v>Loss</v>
      </c>
    </row>
    <row r="3026" spans="1:23" x14ac:dyDescent="0.35">
      <c r="A3026">
        <v>3025</v>
      </c>
      <c r="B3026" t="s">
        <v>6230</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s="4">
        <v>52.271999999999998</v>
      </c>
      <c r="S3026">
        <v>11</v>
      </c>
      <c r="T3026" s="3">
        <v>0.2</v>
      </c>
      <c r="U3026" s="4">
        <v>17.6418</v>
      </c>
      <c r="V3026" s="3">
        <f t="shared" si="94"/>
        <v>0.33750000000000002</v>
      </c>
      <c r="W3026" t="str">
        <f t="shared" si="95"/>
        <v>Profit</v>
      </c>
    </row>
    <row r="3027" spans="1:23" x14ac:dyDescent="0.35">
      <c r="A3027">
        <v>3026</v>
      </c>
      <c r="B3027" t="s">
        <v>6230</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s="4">
        <v>17.940000000000001</v>
      </c>
      <c r="S3027">
        <v>3</v>
      </c>
      <c r="T3027" s="3">
        <v>0</v>
      </c>
      <c r="U3027" s="4">
        <v>8.0730000000000004</v>
      </c>
      <c r="V3027" s="3">
        <f t="shared" si="94"/>
        <v>0.45</v>
      </c>
      <c r="W3027" t="str">
        <f t="shared" si="95"/>
        <v>Profit</v>
      </c>
    </row>
    <row r="3028" spans="1:23" x14ac:dyDescent="0.35">
      <c r="A3028">
        <v>3027</v>
      </c>
      <c r="B3028" t="s">
        <v>6231</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4">
        <v>254.352</v>
      </c>
      <c r="S3028">
        <v>3</v>
      </c>
      <c r="T3028" s="3">
        <v>0.2</v>
      </c>
      <c r="U3028" s="4">
        <v>0</v>
      </c>
      <c r="V3028" s="3">
        <f t="shared" si="94"/>
        <v>0</v>
      </c>
      <c r="W3028" t="str">
        <f t="shared" si="95"/>
        <v>Loss</v>
      </c>
    </row>
    <row r="3029" spans="1:23" x14ac:dyDescent="0.35">
      <c r="A3029">
        <v>3028</v>
      </c>
      <c r="B3029" t="s">
        <v>6232</v>
      </c>
      <c r="C3029" s="2">
        <v>41875</v>
      </c>
      <c r="D3029" s="2">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4">
        <v>8.2880000000000003</v>
      </c>
      <c r="S3029">
        <v>2</v>
      </c>
      <c r="T3029" s="3">
        <v>0.2</v>
      </c>
      <c r="U3029" s="4">
        <v>2.6936</v>
      </c>
      <c r="V3029" s="3">
        <f t="shared" si="94"/>
        <v>0.32500000000000001</v>
      </c>
      <c r="W3029" t="str">
        <f t="shared" si="95"/>
        <v>Profit</v>
      </c>
    </row>
    <row r="3030" spans="1:23" x14ac:dyDescent="0.35">
      <c r="A3030">
        <v>3029</v>
      </c>
      <c r="B3030" t="s">
        <v>6236</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s="4">
        <v>504.9</v>
      </c>
      <c r="S3030">
        <v>5</v>
      </c>
      <c r="T3030" s="3">
        <v>0</v>
      </c>
      <c r="U3030" s="4">
        <v>80.784000000000006</v>
      </c>
      <c r="V3030" s="3">
        <f t="shared" si="94"/>
        <v>0.16000000000000003</v>
      </c>
      <c r="W3030" t="str">
        <f t="shared" si="95"/>
        <v>Profit</v>
      </c>
    </row>
    <row r="3031" spans="1:23" x14ac:dyDescent="0.35">
      <c r="A3031">
        <v>3030</v>
      </c>
      <c r="B3031" t="s">
        <v>6237</v>
      </c>
      <c r="C3031" s="2">
        <v>42453</v>
      </c>
      <c r="D3031" s="2">
        <v>42457</v>
      </c>
      <c r="E3031" t="s">
        <v>49</v>
      </c>
      <c r="F3031" t="s">
        <v>960</v>
      </c>
      <c r="G3031" t="s">
        <v>961</v>
      </c>
      <c r="H3031" t="s">
        <v>40</v>
      </c>
      <c r="I3031" t="s">
        <v>26</v>
      </c>
      <c r="J3031" t="s">
        <v>6238</v>
      </c>
      <c r="K3031" t="s">
        <v>419</v>
      </c>
      <c r="L3031">
        <v>97030</v>
      </c>
      <c r="M3031" t="s">
        <v>43</v>
      </c>
      <c r="N3031" t="s">
        <v>5897</v>
      </c>
      <c r="O3031" t="s">
        <v>70</v>
      </c>
      <c r="P3031" t="s">
        <v>71</v>
      </c>
      <c r="Q3031" t="s">
        <v>5898</v>
      </c>
      <c r="R3031" s="4">
        <v>403.16800000000001</v>
      </c>
      <c r="S3031">
        <v>4</v>
      </c>
      <c r="T3031" s="3">
        <v>0.2</v>
      </c>
      <c r="U3031" s="4">
        <v>25.198</v>
      </c>
      <c r="V3031" s="3">
        <f t="shared" si="94"/>
        <v>6.25E-2</v>
      </c>
      <c r="W3031" t="str">
        <f t="shared" si="95"/>
        <v>Profit</v>
      </c>
    </row>
    <row r="3032" spans="1:23" x14ac:dyDescent="0.35">
      <c r="A3032">
        <v>3031</v>
      </c>
      <c r="B3032" t="s">
        <v>6239</v>
      </c>
      <c r="C3032" s="2">
        <v>42268</v>
      </c>
      <c r="D3032" s="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4">
        <v>194.32</v>
      </c>
      <c r="S3032">
        <v>4</v>
      </c>
      <c r="T3032" s="3">
        <v>0</v>
      </c>
      <c r="U3032" s="4">
        <v>31.091200000000001</v>
      </c>
      <c r="V3032" s="3">
        <f t="shared" si="94"/>
        <v>0.16</v>
      </c>
      <c r="W3032" t="str">
        <f t="shared" si="95"/>
        <v>Profit</v>
      </c>
    </row>
    <row r="3033" spans="1:23" x14ac:dyDescent="0.35">
      <c r="A3033">
        <v>3032</v>
      </c>
      <c r="B3033" t="s">
        <v>6239</v>
      </c>
      <c r="C3033" s="2">
        <v>42268</v>
      </c>
      <c r="D3033" s="2">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4">
        <v>25.99</v>
      </c>
      <c r="S3033">
        <v>1</v>
      </c>
      <c r="T3033" s="3">
        <v>0</v>
      </c>
      <c r="U3033" s="4">
        <v>7.5370999999999997</v>
      </c>
      <c r="V3033" s="3">
        <f t="shared" si="94"/>
        <v>0.28999999999999998</v>
      </c>
      <c r="W3033" t="str">
        <f t="shared" si="95"/>
        <v>Profit</v>
      </c>
    </row>
    <row r="3034" spans="1:23" x14ac:dyDescent="0.35">
      <c r="A3034">
        <v>3033</v>
      </c>
      <c r="B3034" t="s">
        <v>6242</v>
      </c>
      <c r="C3034" s="2">
        <v>42695</v>
      </c>
      <c r="D3034" s="2">
        <v>42700</v>
      </c>
      <c r="E3034" t="s">
        <v>49</v>
      </c>
      <c r="F3034" t="s">
        <v>3601</v>
      </c>
      <c r="G3034" t="s">
        <v>3602</v>
      </c>
      <c r="H3034" t="s">
        <v>25</v>
      </c>
      <c r="I3034" t="s">
        <v>26</v>
      </c>
      <c r="J3034" t="s">
        <v>6238</v>
      </c>
      <c r="K3034" t="s">
        <v>419</v>
      </c>
      <c r="L3034">
        <v>97030</v>
      </c>
      <c r="M3034" t="s">
        <v>43</v>
      </c>
      <c r="N3034" t="s">
        <v>4936</v>
      </c>
      <c r="O3034" t="s">
        <v>31</v>
      </c>
      <c r="P3034" t="s">
        <v>35</v>
      </c>
      <c r="Q3034" t="s">
        <v>4937</v>
      </c>
      <c r="R3034" s="4">
        <v>195.136</v>
      </c>
      <c r="S3034">
        <v>4</v>
      </c>
      <c r="T3034" s="3">
        <v>0.2</v>
      </c>
      <c r="U3034" s="4">
        <v>-12.196</v>
      </c>
      <c r="V3034" s="3">
        <f t="shared" si="94"/>
        <v>-6.25E-2</v>
      </c>
      <c r="W3034" t="str">
        <f t="shared" si="95"/>
        <v>Loss</v>
      </c>
    </row>
    <row r="3035" spans="1:23" x14ac:dyDescent="0.35">
      <c r="A3035">
        <v>3034</v>
      </c>
      <c r="B3035" t="s">
        <v>6243</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4">
        <v>20.736000000000001</v>
      </c>
      <c r="S3035">
        <v>4</v>
      </c>
      <c r="T3035" s="3">
        <v>0.2</v>
      </c>
      <c r="U3035" s="4">
        <v>7.2576000000000001</v>
      </c>
      <c r="V3035" s="3">
        <f t="shared" si="94"/>
        <v>0.35</v>
      </c>
      <c r="W3035" t="str">
        <f t="shared" si="95"/>
        <v>Profit</v>
      </c>
    </row>
    <row r="3036" spans="1:23" x14ac:dyDescent="0.35">
      <c r="A3036">
        <v>3035</v>
      </c>
      <c r="B3036" t="s">
        <v>6244</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s="4">
        <v>53.7</v>
      </c>
      <c r="S3036">
        <v>6</v>
      </c>
      <c r="T3036" s="3">
        <v>0</v>
      </c>
      <c r="U3036" s="4">
        <v>10.202999999999999</v>
      </c>
      <c r="V3036" s="3">
        <f t="shared" si="94"/>
        <v>0.18999999999999997</v>
      </c>
      <c r="W3036" t="str">
        <f t="shared" si="95"/>
        <v>Profit</v>
      </c>
    </row>
    <row r="3037" spans="1:23" x14ac:dyDescent="0.35">
      <c r="A3037">
        <v>3036</v>
      </c>
      <c r="B3037" t="s">
        <v>6244</v>
      </c>
      <c r="C3037" s="2">
        <v>42166</v>
      </c>
      <c r="D3037" s="2">
        <v>42171</v>
      </c>
      <c r="E3037" t="s">
        <v>49</v>
      </c>
      <c r="F3037" t="s">
        <v>1790</v>
      </c>
      <c r="G3037" t="s">
        <v>1791</v>
      </c>
      <c r="H3037" t="s">
        <v>25</v>
      </c>
      <c r="I3037" t="s">
        <v>26</v>
      </c>
      <c r="J3037" t="s">
        <v>736</v>
      </c>
      <c r="K3037" t="s">
        <v>737</v>
      </c>
      <c r="L3037">
        <v>71203</v>
      </c>
      <c r="M3037" t="s">
        <v>29</v>
      </c>
      <c r="N3037" t="s">
        <v>6234</v>
      </c>
      <c r="O3037" t="s">
        <v>45</v>
      </c>
      <c r="P3037" t="s">
        <v>74</v>
      </c>
      <c r="Q3037" t="s">
        <v>6235</v>
      </c>
      <c r="R3037" s="4">
        <v>36.26</v>
      </c>
      <c r="S3037">
        <v>7</v>
      </c>
      <c r="T3037" s="3">
        <v>0</v>
      </c>
      <c r="U3037" s="4">
        <v>16.679600000000001</v>
      </c>
      <c r="V3037" s="3">
        <f t="shared" si="94"/>
        <v>0.46</v>
      </c>
      <c r="W3037" t="str">
        <f t="shared" si="95"/>
        <v>Profit</v>
      </c>
    </row>
    <row r="3038" spans="1:23" x14ac:dyDescent="0.35">
      <c r="A3038">
        <v>3037</v>
      </c>
      <c r="B3038" t="s">
        <v>6244</v>
      </c>
      <c r="C3038" s="2">
        <v>42166</v>
      </c>
      <c r="D3038" s="2">
        <v>42171</v>
      </c>
      <c r="E3038" t="s">
        <v>49</v>
      </c>
      <c r="F3038" t="s">
        <v>1790</v>
      </c>
      <c r="G3038" t="s">
        <v>1791</v>
      </c>
      <c r="H3038" t="s">
        <v>25</v>
      </c>
      <c r="I3038" t="s">
        <v>26</v>
      </c>
      <c r="J3038" t="s">
        <v>736</v>
      </c>
      <c r="K3038" t="s">
        <v>737</v>
      </c>
      <c r="L3038">
        <v>71203</v>
      </c>
      <c r="M3038" t="s">
        <v>29</v>
      </c>
      <c r="N3038" t="s">
        <v>6245</v>
      </c>
      <c r="O3038" t="s">
        <v>45</v>
      </c>
      <c r="P3038" t="s">
        <v>67</v>
      </c>
      <c r="Q3038" t="s">
        <v>6246</v>
      </c>
      <c r="R3038" s="4">
        <v>56.3</v>
      </c>
      <c r="S3038">
        <v>2</v>
      </c>
      <c r="T3038" s="3">
        <v>0</v>
      </c>
      <c r="U3038" s="4">
        <v>15.763999999999999</v>
      </c>
      <c r="V3038" s="3">
        <f t="shared" si="94"/>
        <v>0.28000000000000003</v>
      </c>
      <c r="W3038" t="str">
        <f t="shared" si="95"/>
        <v>Profit</v>
      </c>
    </row>
    <row r="3039" spans="1:23" x14ac:dyDescent="0.35">
      <c r="A3039">
        <v>3038</v>
      </c>
      <c r="B3039" t="s">
        <v>6244</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s="4">
        <v>32.4</v>
      </c>
      <c r="S3039">
        <v>5</v>
      </c>
      <c r="T3039" s="3">
        <v>0</v>
      </c>
      <c r="U3039" s="4">
        <v>15.552</v>
      </c>
      <c r="V3039" s="3">
        <f t="shared" si="94"/>
        <v>0.48</v>
      </c>
      <c r="W3039" t="str">
        <f t="shared" si="95"/>
        <v>Profit</v>
      </c>
    </row>
    <row r="3040" spans="1:23" x14ac:dyDescent="0.35">
      <c r="A3040">
        <v>3039</v>
      </c>
      <c r="B3040" t="s">
        <v>6244</v>
      </c>
      <c r="C3040" s="2">
        <v>42166</v>
      </c>
      <c r="D3040" s="2">
        <v>42171</v>
      </c>
      <c r="E3040" t="s">
        <v>49</v>
      </c>
      <c r="F3040" t="s">
        <v>1790</v>
      </c>
      <c r="G3040" t="s">
        <v>1791</v>
      </c>
      <c r="H3040" t="s">
        <v>25</v>
      </c>
      <c r="I3040" t="s">
        <v>26</v>
      </c>
      <c r="J3040" t="s">
        <v>736</v>
      </c>
      <c r="K3040" t="s">
        <v>737</v>
      </c>
      <c r="L3040">
        <v>71203</v>
      </c>
      <c r="M3040" t="s">
        <v>29</v>
      </c>
      <c r="N3040" t="s">
        <v>6247</v>
      </c>
      <c r="O3040" t="s">
        <v>31</v>
      </c>
      <c r="P3040" t="s">
        <v>64</v>
      </c>
      <c r="Q3040" t="s">
        <v>6248</v>
      </c>
      <c r="R3040" s="4">
        <v>29.16</v>
      </c>
      <c r="S3040">
        <v>2</v>
      </c>
      <c r="T3040" s="3">
        <v>0</v>
      </c>
      <c r="U3040" s="4">
        <v>10.789199999999999</v>
      </c>
      <c r="V3040" s="3">
        <f t="shared" si="94"/>
        <v>0.37</v>
      </c>
      <c r="W3040" t="str">
        <f t="shared" si="95"/>
        <v>Profit</v>
      </c>
    </row>
    <row r="3041" spans="1:23" x14ac:dyDescent="0.35">
      <c r="A3041">
        <v>3040</v>
      </c>
      <c r="B3041" t="s">
        <v>6249</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s="4">
        <v>171.28800000000001</v>
      </c>
      <c r="S3041">
        <v>3</v>
      </c>
      <c r="T3041" s="3">
        <v>0.2</v>
      </c>
      <c r="U3041" s="4">
        <v>-6.4233000000000002</v>
      </c>
      <c r="V3041" s="3">
        <f t="shared" si="94"/>
        <v>-3.7499999999999999E-2</v>
      </c>
      <c r="W3041" t="str">
        <f t="shared" si="95"/>
        <v>Loss</v>
      </c>
    </row>
    <row r="3042" spans="1:23" x14ac:dyDescent="0.35">
      <c r="A3042">
        <v>3041</v>
      </c>
      <c r="B3042" t="s">
        <v>6250</v>
      </c>
      <c r="C3042" s="2">
        <v>42495</v>
      </c>
      <c r="D3042" s="2">
        <v>42499</v>
      </c>
      <c r="E3042" t="s">
        <v>49</v>
      </c>
      <c r="F3042" t="s">
        <v>124</v>
      </c>
      <c r="G3042" t="s">
        <v>125</v>
      </c>
      <c r="H3042" t="s">
        <v>25</v>
      </c>
      <c r="I3042" t="s">
        <v>26</v>
      </c>
      <c r="J3042" t="s">
        <v>6251</v>
      </c>
      <c r="K3042" t="s">
        <v>334</v>
      </c>
      <c r="L3042">
        <v>37421</v>
      </c>
      <c r="M3042" t="s">
        <v>29</v>
      </c>
      <c r="N3042" t="s">
        <v>3964</v>
      </c>
      <c r="O3042" t="s">
        <v>31</v>
      </c>
      <c r="P3042" t="s">
        <v>64</v>
      </c>
      <c r="Q3042" t="s">
        <v>3965</v>
      </c>
      <c r="R3042" s="4">
        <v>16.72</v>
      </c>
      <c r="S3042">
        <v>5</v>
      </c>
      <c r="T3042" s="3">
        <v>0.2</v>
      </c>
      <c r="U3042" s="4">
        <v>3.3439999999999999</v>
      </c>
      <c r="V3042" s="3">
        <f t="shared" si="94"/>
        <v>0.2</v>
      </c>
      <c r="W3042" t="str">
        <f t="shared" si="95"/>
        <v>Profit</v>
      </c>
    </row>
    <row r="3043" spans="1:23" x14ac:dyDescent="0.35">
      <c r="A3043">
        <v>3042</v>
      </c>
      <c r="B3043" t="s">
        <v>6252</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4">
        <v>12.96</v>
      </c>
      <c r="S3043">
        <v>2</v>
      </c>
      <c r="T3043" s="3">
        <v>0</v>
      </c>
      <c r="U3043" s="4">
        <v>6.2207999999999997</v>
      </c>
      <c r="V3043" s="3">
        <f t="shared" si="94"/>
        <v>0.47999999999999993</v>
      </c>
      <c r="W3043" t="str">
        <f t="shared" si="95"/>
        <v>Profit</v>
      </c>
    </row>
    <row r="3044" spans="1:23" x14ac:dyDescent="0.35">
      <c r="A3044">
        <v>3043</v>
      </c>
      <c r="B3044" t="s">
        <v>6252</v>
      </c>
      <c r="C3044" s="2">
        <v>42989</v>
      </c>
      <c r="D3044" s="2">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4">
        <v>22.18</v>
      </c>
      <c r="S3044">
        <v>2</v>
      </c>
      <c r="T3044" s="3">
        <v>0</v>
      </c>
      <c r="U3044" s="4">
        <v>10.8682</v>
      </c>
      <c r="V3044" s="3">
        <f t="shared" si="94"/>
        <v>0.49</v>
      </c>
      <c r="W3044" t="str">
        <f t="shared" si="95"/>
        <v>Profit</v>
      </c>
    </row>
    <row r="3045" spans="1:23" x14ac:dyDescent="0.35">
      <c r="A3045">
        <v>3044</v>
      </c>
      <c r="B3045" t="s">
        <v>6252</v>
      </c>
      <c r="C3045" s="2">
        <v>42989</v>
      </c>
      <c r="D3045" s="2">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4">
        <v>2054.2719999999999</v>
      </c>
      <c r="S3045">
        <v>8</v>
      </c>
      <c r="T3045" s="3">
        <v>0.2</v>
      </c>
      <c r="U3045" s="4">
        <v>256.78399999999999</v>
      </c>
      <c r="V3045" s="3">
        <f t="shared" si="94"/>
        <v>0.125</v>
      </c>
      <c r="W3045" t="str">
        <f t="shared" si="95"/>
        <v>Profit</v>
      </c>
    </row>
    <row r="3046" spans="1:23" x14ac:dyDescent="0.35">
      <c r="A3046">
        <v>3045</v>
      </c>
      <c r="B3046" t="s">
        <v>6257</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s="4">
        <v>1022.97</v>
      </c>
      <c r="S3046">
        <v>5</v>
      </c>
      <c r="T3046" s="3">
        <v>0.4</v>
      </c>
      <c r="U3046" s="4">
        <v>-255.74250000000001</v>
      </c>
      <c r="V3046" s="3">
        <f t="shared" si="94"/>
        <v>-0.25</v>
      </c>
      <c r="W3046" t="str">
        <f t="shared" si="95"/>
        <v>Loss</v>
      </c>
    </row>
    <row r="3047" spans="1:23" x14ac:dyDescent="0.35">
      <c r="A3047">
        <v>3046</v>
      </c>
      <c r="B3047" t="s">
        <v>6258</v>
      </c>
      <c r="C3047" s="2">
        <v>43045</v>
      </c>
      <c r="D3047" s="2">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4">
        <v>13.9</v>
      </c>
      <c r="S3047">
        <v>5</v>
      </c>
      <c r="T3047" s="3">
        <v>0</v>
      </c>
      <c r="U3047" s="4">
        <v>3.6139999999999999</v>
      </c>
      <c r="V3047" s="3">
        <f t="shared" si="94"/>
        <v>0.26</v>
      </c>
      <c r="W3047" t="str">
        <f t="shared" si="95"/>
        <v>Profit</v>
      </c>
    </row>
    <row r="3048" spans="1:23" x14ac:dyDescent="0.35">
      <c r="A3048">
        <v>3047</v>
      </c>
      <c r="B3048" t="s">
        <v>6258</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s="4">
        <v>26.38</v>
      </c>
      <c r="S3048">
        <v>1</v>
      </c>
      <c r="T3048" s="3">
        <v>0</v>
      </c>
      <c r="U3048" s="4">
        <v>12.1348</v>
      </c>
      <c r="V3048" s="3">
        <f t="shared" si="94"/>
        <v>0.46</v>
      </c>
      <c r="W3048" t="str">
        <f t="shared" si="95"/>
        <v>Profit</v>
      </c>
    </row>
    <row r="3049" spans="1:23" x14ac:dyDescent="0.35">
      <c r="A3049">
        <v>3048</v>
      </c>
      <c r="B3049" t="s">
        <v>6261</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s="4">
        <v>43.176000000000002</v>
      </c>
      <c r="S3049">
        <v>7</v>
      </c>
      <c r="T3049" s="3">
        <v>0.2</v>
      </c>
      <c r="U3049" s="4">
        <v>13.4925</v>
      </c>
      <c r="V3049" s="3">
        <f t="shared" si="94"/>
        <v>0.3125</v>
      </c>
      <c r="W3049" t="str">
        <f t="shared" si="95"/>
        <v>Profit</v>
      </c>
    </row>
    <row r="3050" spans="1:23" x14ac:dyDescent="0.35">
      <c r="A3050">
        <v>3049</v>
      </c>
      <c r="B3050" t="s">
        <v>6262</v>
      </c>
      <c r="C3050" s="2">
        <v>42827</v>
      </c>
      <c r="D3050" s="2">
        <v>42829</v>
      </c>
      <c r="E3050" t="s">
        <v>187</v>
      </c>
      <c r="F3050" t="s">
        <v>6263</v>
      </c>
      <c r="G3050" t="s">
        <v>6264</v>
      </c>
      <c r="H3050" t="s">
        <v>101</v>
      </c>
      <c r="I3050" t="s">
        <v>26</v>
      </c>
      <c r="J3050" t="s">
        <v>496</v>
      </c>
      <c r="K3050" t="s">
        <v>1274</v>
      </c>
      <c r="L3050">
        <v>31907</v>
      </c>
      <c r="M3050" t="s">
        <v>29</v>
      </c>
      <c r="N3050" t="s">
        <v>538</v>
      </c>
      <c r="O3050" t="s">
        <v>31</v>
      </c>
      <c r="P3050" t="s">
        <v>55</v>
      </c>
      <c r="Q3050" t="s">
        <v>539</v>
      </c>
      <c r="R3050" s="4">
        <v>411.8</v>
      </c>
      <c r="S3050">
        <v>2</v>
      </c>
      <c r="T3050" s="3">
        <v>0</v>
      </c>
      <c r="U3050" s="4">
        <v>70.006</v>
      </c>
      <c r="V3050" s="3">
        <f t="shared" si="94"/>
        <v>0.16999999999999998</v>
      </c>
      <c r="W3050" t="str">
        <f t="shared" si="95"/>
        <v>Profit</v>
      </c>
    </row>
    <row r="3051" spans="1:23" x14ac:dyDescent="0.35">
      <c r="A3051">
        <v>3050</v>
      </c>
      <c r="B3051" t="s">
        <v>6262</v>
      </c>
      <c r="C3051" s="2">
        <v>42827</v>
      </c>
      <c r="D3051" s="2">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4">
        <v>360</v>
      </c>
      <c r="S3051">
        <v>4</v>
      </c>
      <c r="T3051" s="3">
        <v>0</v>
      </c>
      <c r="U3051" s="4">
        <v>129.6</v>
      </c>
      <c r="V3051" s="3">
        <f t="shared" si="94"/>
        <v>0.36</v>
      </c>
      <c r="W3051" t="str">
        <f t="shared" si="95"/>
        <v>Profit</v>
      </c>
    </row>
    <row r="3052" spans="1:23" x14ac:dyDescent="0.35">
      <c r="A3052">
        <v>3051</v>
      </c>
      <c r="B3052" t="s">
        <v>6265</v>
      </c>
      <c r="C3052" s="2">
        <v>43014</v>
      </c>
      <c r="D3052" s="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4">
        <v>41.96</v>
      </c>
      <c r="S3052">
        <v>2</v>
      </c>
      <c r="T3052" s="3">
        <v>0</v>
      </c>
      <c r="U3052" s="4">
        <v>2.9371999999999998</v>
      </c>
      <c r="V3052" s="3">
        <f t="shared" si="94"/>
        <v>6.9999999999999993E-2</v>
      </c>
      <c r="W3052" t="str">
        <f t="shared" si="95"/>
        <v>Profit</v>
      </c>
    </row>
    <row r="3053" spans="1:23" x14ac:dyDescent="0.35">
      <c r="A3053">
        <v>3052</v>
      </c>
      <c r="B3053" t="s">
        <v>6265</v>
      </c>
      <c r="C3053" s="2">
        <v>43014</v>
      </c>
      <c r="D3053" s="2">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4">
        <v>227.84</v>
      </c>
      <c r="S3053">
        <v>4</v>
      </c>
      <c r="T3053" s="3">
        <v>0</v>
      </c>
      <c r="U3053" s="4">
        <v>66.073599999999999</v>
      </c>
      <c r="V3053" s="3">
        <f t="shared" si="94"/>
        <v>0.28999999999999998</v>
      </c>
      <c r="W3053" t="str">
        <f t="shared" si="95"/>
        <v>Profit</v>
      </c>
    </row>
    <row r="3054" spans="1:23" x14ac:dyDescent="0.35">
      <c r="A3054">
        <v>3053</v>
      </c>
      <c r="B3054" t="s">
        <v>6265</v>
      </c>
      <c r="C3054" s="2">
        <v>43014</v>
      </c>
      <c r="D3054" s="2">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4">
        <v>37.94</v>
      </c>
      <c r="S3054">
        <v>2</v>
      </c>
      <c r="T3054" s="3">
        <v>0</v>
      </c>
      <c r="U3054" s="4">
        <v>18.211200000000002</v>
      </c>
      <c r="V3054" s="3">
        <f t="shared" si="94"/>
        <v>0.48000000000000009</v>
      </c>
      <c r="W3054" t="str">
        <f t="shared" si="95"/>
        <v>Profit</v>
      </c>
    </row>
    <row r="3055" spans="1:23" x14ac:dyDescent="0.35">
      <c r="A3055">
        <v>3054</v>
      </c>
      <c r="B3055" t="s">
        <v>6270</v>
      </c>
      <c r="C3055" s="2">
        <v>42469</v>
      </c>
      <c r="D3055" s="2">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4">
        <v>517.9</v>
      </c>
      <c r="S3055">
        <v>2</v>
      </c>
      <c r="T3055" s="3">
        <v>0</v>
      </c>
      <c r="U3055" s="4">
        <v>134.654</v>
      </c>
      <c r="V3055" s="3">
        <f t="shared" si="94"/>
        <v>0.26</v>
      </c>
      <c r="W3055" t="str">
        <f t="shared" si="95"/>
        <v>Profit</v>
      </c>
    </row>
    <row r="3056" spans="1:23" x14ac:dyDescent="0.35">
      <c r="A3056">
        <v>3055</v>
      </c>
      <c r="B3056" t="s">
        <v>6270</v>
      </c>
      <c r="C3056" s="2">
        <v>42469</v>
      </c>
      <c r="D3056" s="2">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4">
        <v>5.28</v>
      </c>
      <c r="S3056">
        <v>2</v>
      </c>
      <c r="T3056" s="3">
        <v>0</v>
      </c>
      <c r="U3056" s="4">
        <v>2.4287999999999998</v>
      </c>
      <c r="V3056" s="3">
        <f t="shared" si="94"/>
        <v>0.45999999999999996</v>
      </c>
      <c r="W3056" t="str">
        <f t="shared" si="95"/>
        <v>Profit</v>
      </c>
    </row>
    <row r="3057" spans="1:23" x14ac:dyDescent="0.35">
      <c r="A3057">
        <v>3056</v>
      </c>
      <c r="B3057" t="s">
        <v>6273</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4">
        <v>2799.96</v>
      </c>
      <c r="S3057">
        <v>5</v>
      </c>
      <c r="T3057" s="3">
        <v>0.2</v>
      </c>
      <c r="U3057" s="4">
        <v>874.98749999999995</v>
      </c>
      <c r="V3057" s="3">
        <f t="shared" si="94"/>
        <v>0.3125</v>
      </c>
      <c r="W3057" t="str">
        <f t="shared" si="95"/>
        <v>Profit</v>
      </c>
    </row>
    <row r="3058" spans="1:23" x14ac:dyDescent="0.35">
      <c r="A3058">
        <v>3057</v>
      </c>
      <c r="B3058" t="s">
        <v>6274</v>
      </c>
      <c r="C3058" s="2">
        <v>43027</v>
      </c>
      <c r="D3058" s="2">
        <v>43032</v>
      </c>
      <c r="E3058" t="s">
        <v>22</v>
      </c>
      <c r="F3058" t="s">
        <v>4312</v>
      </c>
      <c r="G3058" t="s">
        <v>4313</v>
      </c>
      <c r="H3058" t="s">
        <v>40</v>
      </c>
      <c r="I3058" t="s">
        <v>26</v>
      </c>
      <c r="J3058" t="s">
        <v>126</v>
      </c>
      <c r="K3058" t="s">
        <v>42</v>
      </c>
      <c r="L3058">
        <v>94110</v>
      </c>
      <c r="M3058" t="s">
        <v>43</v>
      </c>
      <c r="N3058" t="s">
        <v>5516</v>
      </c>
      <c r="O3058" t="s">
        <v>45</v>
      </c>
      <c r="P3058" t="s">
        <v>172</v>
      </c>
      <c r="Q3058" t="s">
        <v>5517</v>
      </c>
      <c r="R3058" s="4">
        <v>8.9600000000000009</v>
      </c>
      <c r="S3058">
        <v>2</v>
      </c>
      <c r="T3058" s="3">
        <v>0</v>
      </c>
      <c r="U3058" s="4">
        <v>4.3007999999999997</v>
      </c>
      <c r="V3058" s="3">
        <f t="shared" si="94"/>
        <v>0.47999999999999993</v>
      </c>
      <c r="W3058" t="str">
        <f t="shared" si="95"/>
        <v>Profit</v>
      </c>
    </row>
    <row r="3059" spans="1:23" x14ac:dyDescent="0.35">
      <c r="A3059">
        <v>3058</v>
      </c>
      <c r="B3059" t="s">
        <v>6274</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s="4">
        <v>31.5</v>
      </c>
      <c r="S3059">
        <v>10</v>
      </c>
      <c r="T3059" s="3">
        <v>0</v>
      </c>
      <c r="U3059" s="4">
        <v>15.12</v>
      </c>
      <c r="V3059" s="3">
        <f t="shared" si="94"/>
        <v>0.48</v>
      </c>
      <c r="W3059" t="str">
        <f t="shared" si="95"/>
        <v>Profit</v>
      </c>
    </row>
    <row r="3060" spans="1:23" x14ac:dyDescent="0.35">
      <c r="A3060">
        <v>3059</v>
      </c>
      <c r="B3060" t="s">
        <v>6274</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s="4">
        <v>30.56</v>
      </c>
      <c r="S3060">
        <v>2</v>
      </c>
      <c r="T3060" s="3">
        <v>0</v>
      </c>
      <c r="U3060" s="4">
        <v>10.3904</v>
      </c>
      <c r="V3060" s="3">
        <f t="shared" si="94"/>
        <v>0.34</v>
      </c>
      <c r="W3060" t="str">
        <f t="shared" si="95"/>
        <v>Profit</v>
      </c>
    </row>
    <row r="3061" spans="1:23" x14ac:dyDescent="0.35">
      <c r="A3061">
        <v>3060</v>
      </c>
      <c r="B3061" t="s">
        <v>6274</v>
      </c>
      <c r="C3061" s="2">
        <v>43027</v>
      </c>
      <c r="D3061" s="2">
        <v>43032</v>
      </c>
      <c r="E3061" t="s">
        <v>22</v>
      </c>
      <c r="F3061" t="s">
        <v>4312</v>
      </c>
      <c r="G3061" t="s">
        <v>4313</v>
      </c>
      <c r="H3061" t="s">
        <v>40</v>
      </c>
      <c r="I3061" t="s">
        <v>26</v>
      </c>
      <c r="J3061" t="s">
        <v>126</v>
      </c>
      <c r="K3061" t="s">
        <v>42</v>
      </c>
      <c r="L3061">
        <v>94110</v>
      </c>
      <c r="M3061" t="s">
        <v>43</v>
      </c>
      <c r="N3061" t="s">
        <v>6275</v>
      </c>
      <c r="O3061" t="s">
        <v>31</v>
      </c>
      <c r="P3061" t="s">
        <v>55</v>
      </c>
      <c r="Q3061" t="s">
        <v>6276</v>
      </c>
      <c r="R3061" s="4">
        <v>24.367999999999999</v>
      </c>
      <c r="S3061">
        <v>2</v>
      </c>
      <c r="T3061" s="3">
        <v>0.2</v>
      </c>
      <c r="U3061" s="4">
        <v>-3.3506</v>
      </c>
      <c r="V3061" s="3">
        <f t="shared" si="94"/>
        <v>-0.13750000000000001</v>
      </c>
      <c r="W3061" t="str">
        <f t="shared" si="95"/>
        <v>Loss</v>
      </c>
    </row>
    <row r="3062" spans="1:23" x14ac:dyDescent="0.35">
      <c r="A3062">
        <v>3061</v>
      </c>
      <c r="B3062" t="s">
        <v>6277</v>
      </c>
      <c r="C3062" s="2">
        <v>42681</v>
      </c>
      <c r="D3062" s="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4">
        <v>119.976</v>
      </c>
      <c r="S3062">
        <v>3</v>
      </c>
      <c r="T3062" s="3">
        <v>0.2</v>
      </c>
      <c r="U3062" s="4">
        <v>22.4955</v>
      </c>
      <c r="V3062" s="3">
        <f t="shared" si="94"/>
        <v>0.1875</v>
      </c>
      <c r="W3062" t="str">
        <f t="shared" si="95"/>
        <v>Profit</v>
      </c>
    </row>
    <row r="3063" spans="1:23" x14ac:dyDescent="0.35">
      <c r="A3063">
        <v>3062</v>
      </c>
      <c r="B3063" t="s">
        <v>6278</v>
      </c>
      <c r="C3063" s="2">
        <v>42797</v>
      </c>
      <c r="D3063" s="2">
        <v>42801</v>
      </c>
      <c r="E3063" t="s">
        <v>49</v>
      </c>
      <c r="F3063" t="s">
        <v>6279</v>
      </c>
      <c r="G3063" t="s">
        <v>6280</v>
      </c>
      <c r="H3063" t="s">
        <v>25</v>
      </c>
      <c r="I3063" t="s">
        <v>26</v>
      </c>
      <c r="J3063" t="s">
        <v>816</v>
      </c>
      <c r="K3063" t="s">
        <v>103</v>
      </c>
      <c r="L3063">
        <v>75081</v>
      </c>
      <c r="M3063" t="s">
        <v>104</v>
      </c>
      <c r="N3063" t="s">
        <v>3118</v>
      </c>
      <c r="O3063" t="s">
        <v>45</v>
      </c>
      <c r="P3063" t="s">
        <v>89</v>
      </c>
      <c r="Q3063" t="s">
        <v>3119</v>
      </c>
      <c r="R3063" s="4">
        <v>26.88</v>
      </c>
      <c r="S3063">
        <v>8</v>
      </c>
      <c r="T3063" s="3">
        <v>0.2</v>
      </c>
      <c r="U3063" s="4">
        <v>9.7439999999999998</v>
      </c>
      <c r="V3063" s="3">
        <f t="shared" si="94"/>
        <v>0.36249999999999999</v>
      </c>
      <c r="W3063" t="str">
        <f t="shared" si="95"/>
        <v>Profit</v>
      </c>
    </row>
    <row r="3064" spans="1:23" x14ac:dyDescent="0.35">
      <c r="A3064">
        <v>3063</v>
      </c>
      <c r="B3064" t="s">
        <v>6281</v>
      </c>
      <c r="C3064" s="2">
        <v>42335</v>
      </c>
      <c r="D3064" s="2">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4">
        <v>83.97</v>
      </c>
      <c r="S3064">
        <v>3</v>
      </c>
      <c r="T3064" s="3">
        <v>0</v>
      </c>
      <c r="U3064" s="4">
        <v>23.511600000000001</v>
      </c>
      <c r="V3064" s="3">
        <f t="shared" si="94"/>
        <v>0.28000000000000003</v>
      </c>
      <c r="W3064" t="str">
        <f t="shared" si="95"/>
        <v>Profit</v>
      </c>
    </row>
    <row r="3065" spans="1:23" x14ac:dyDescent="0.35">
      <c r="A3065">
        <v>3064</v>
      </c>
      <c r="B3065" t="s">
        <v>6281</v>
      </c>
      <c r="C3065" s="2">
        <v>42335</v>
      </c>
      <c r="D3065" s="2">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4">
        <v>104.97</v>
      </c>
      <c r="S3065">
        <v>3</v>
      </c>
      <c r="T3065" s="3">
        <v>0</v>
      </c>
      <c r="U3065" s="4">
        <v>7.3479000000000001</v>
      </c>
      <c r="V3065" s="3">
        <f t="shared" si="94"/>
        <v>7.0000000000000007E-2</v>
      </c>
      <c r="W3065" t="str">
        <f t="shared" si="95"/>
        <v>Profit</v>
      </c>
    </row>
    <row r="3066" spans="1:23" x14ac:dyDescent="0.35">
      <c r="A3066">
        <v>3065</v>
      </c>
      <c r="B3066" t="s">
        <v>6286</v>
      </c>
      <c r="C3066" s="2">
        <v>42807</v>
      </c>
      <c r="D3066" s="2">
        <v>42812</v>
      </c>
      <c r="E3066" t="s">
        <v>22</v>
      </c>
      <c r="F3066" t="s">
        <v>6287</v>
      </c>
      <c r="G3066" t="s">
        <v>6288</v>
      </c>
      <c r="H3066" t="s">
        <v>101</v>
      </c>
      <c r="I3066" t="s">
        <v>26</v>
      </c>
      <c r="J3066" t="s">
        <v>5475</v>
      </c>
      <c r="K3066" t="s">
        <v>668</v>
      </c>
      <c r="L3066">
        <v>87105</v>
      </c>
      <c r="M3066" t="s">
        <v>43</v>
      </c>
      <c r="N3066" t="s">
        <v>348</v>
      </c>
      <c r="O3066" t="s">
        <v>45</v>
      </c>
      <c r="P3066" t="s">
        <v>58</v>
      </c>
      <c r="Q3066" t="s">
        <v>349</v>
      </c>
      <c r="R3066" s="4">
        <v>90.8</v>
      </c>
      <c r="S3066">
        <v>8</v>
      </c>
      <c r="T3066" s="3">
        <v>0</v>
      </c>
      <c r="U3066" s="4">
        <v>25.423999999999999</v>
      </c>
      <c r="V3066" s="3">
        <f t="shared" si="94"/>
        <v>0.28000000000000003</v>
      </c>
      <c r="W3066" t="str">
        <f t="shared" si="95"/>
        <v>Profit</v>
      </c>
    </row>
    <row r="3067" spans="1:23" x14ac:dyDescent="0.35">
      <c r="A3067">
        <v>3066</v>
      </c>
      <c r="B3067" t="s">
        <v>6286</v>
      </c>
      <c r="C3067" s="2">
        <v>42807</v>
      </c>
      <c r="D3067" s="2">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4">
        <v>140.73599999999999</v>
      </c>
      <c r="S3067">
        <v>8</v>
      </c>
      <c r="T3067" s="3">
        <v>0.2</v>
      </c>
      <c r="U3067" s="4">
        <v>49.257599999999996</v>
      </c>
      <c r="V3067" s="3">
        <f t="shared" si="94"/>
        <v>0.35</v>
      </c>
      <c r="W3067" t="str">
        <f t="shared" si="95"/>
        <v>Profit</v>
      </c>
    </row>
    <row r="3068" spans="1:23" x14ac:dyDescent="0.35">
      <c r="A3068">
        <v>3067</v>
      </c>
      <c r="B3068" t="s">
        <v>6286</v>
      </c>
      <c r="C3068" s="2">
        <v>42807</v>
      </c>
      <c r="D3068" s="2">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4">
        <v>214.95</v>
      </c>
      <c r="S3068">
        <v>5</v>
      </c>
      <c r="T3068" s="3">
        <v>0</v>
      </c>
      <c r="U3068" s="4">
        <v>88.129499999999993</v>
      </c>
      <c r="V3068" s="3">
        <f t="shared" si="94"/>
        <v>0.41</v>
      </c>
      <c r="W3068" t="str">
        <f t="shared" si="95"/>
        <v>Profit</v>
      </c>
    </row>
    <row r="3069" spans="1:23" x14ac:dyDescent="0.35">
      <c r="A3069">
        <v>3068</v>
      </c>
      <c r="B3069" t="s">
        <v>6286</v>
      </c>
      <c r="C3069" s="2">
        <v>42807</v>
      </c>
      <c r="D3069" s="2">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4">
        <v>45.36</v>
      </c>
      <c r="S3069">
        <v>7</v>
      </c>
      <c r="T3069" s="3">
        <v>0</v>
      </c>
      <c r="U3069" s="4">
        <v>21.7728</v>
      </c>
      <c r="V3069" s="3">
        <f t="shared" si="94"/>
        <v>0.48</v>
      </c>
      <c r="W3069" t="str">
        <f t="shared" si="95"/>
        <v>Profit</v>
      </c>
    </row>
    <row r="3070" spans="1:23" x14ac:dyDescent="0.35">
      <c r="A3070">
        <v>3069</v>
      </c>
      <c r="B3070" t="s">
        <v>6286</v>
      </c>
      <c r="C3070" s="2">
        <v>42807</v>
      </c>
      <c r="D3070" s="2">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4">
        <v>288.24</v>
      </c>
      <c r="S3070">
        <v>6</v>
      </c>
      <c r="T3070" s="3">
        <v>0</v>
      </c>
      <c r="U3070" s="4">
        <v>138.3552</v>
      </c>
      <c r="V3070" s="3">
        <f t="shared" si="94"/>
        <v>0.48</v>
      </c>
      <c r="W3070" t="str">
        <f t="shared" si="95"/>
        <v>Profit</v>
      </c>
    </row>
    <row r="3071" spans="1:23" x14ac:dyDescent="0.35">
      <c r="A3071">
        <v>3070</v>
      </c>
      <c r="B3071" t="s">
        <v>6293</v>
      </c>
      <c r="C3071" s="2">
        <v>43069</v>
      </c>
      <c r="D3071" s="2">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4">
        <v>663.93600000000004</v>
      </c>
      <c r="S3071">
        <v>4</v>
      </c>
      <c r="T3071" s="3">
        <v>0.2</v>
      </c>
      <c r="U3071" s="4">
        <v>82.992000000000004</v>
      </c>
      <c r="V3071" s="3">
        <f t="shared" si="94"/>
        <v>0.125</v>
      </c>
      <c r="W3071" t="str">
        <f t="shared" si="95"/>
        <v>Profit</v>
      </c>
    </row>
    <row r="3072" spans="1:23" x14ac:dyDescent="0.35">
      <c r="A3072">
        <v>3071</v>
      </c>
      <c r="B3072" t="s">
        <v>6294</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s="4">
        <v>2934.33</v>
      </c>
      <c r="S3072">
        <v>7</v>
      </c>
      <c r="T3072" s="3">
        <v>0</v>
      </c>
      <c r="U3072" s="4">
        <v>792.26909999999998</v>
      </c>
      <c r="V3072" s="3">
        <f t="shared" si="94"/>
        <v>0.27</v>
      </c>
      <c r="W3072" t="str">
        <f t="shared" si="95"/>
        <v>Profit</v>
      </c>
    </row>
    <row r="3073" spans="1:23" x14ac:dyDescent="0.35">
      <c r="A3073">
        <v>3072</v>
      </c>
      <c r="B3073" t="s">
        <v>6294</v>
      </c>
      <c r="C3073" s="2">
        <v>41960</v>
      </c>
      <c r="D3073" s="2">
        <v>41965</v>
      </c>
      <c r="E3073" t="s">
        <v>49</v>
      </c>
      <c r="F3073" t="s">
        <v>2398</v>
      </c>
      <c r="G3073" t="s">
        <v>2399</v>
      </c>
      <c r="H3073" t="s">
        <v>40</v>
      </c>
      <c r="I3073" t="s">
        <v>26</v>
      </c>
      <c r="J3073" t="s">
        <v>606</v>
      </c>
      <c r="K3073" t="s">
        <v>244</v>
      </c>
      <c r="L3073">
        <v>19711</v>
      </c>
      <c r="M3073" t="s">
        <v>147</v>
      </c>
      <c r="N3073" t="s">
        <v>6295</v>
      </c>
      <c r="O3073" t="s">
        <v>31</v>
      </c>
      <c r="P3073" t="s">
        <v>64</v>
      </c>
      <c r="Q3073" t="s">
        <v>6296</v>
      </c>
      <c r="R3073" s="4">
        <v>124.41</v>
      </c>
      <c r="S3073">
        <v>3</v>
      </c>
      <c r="T3073" s="3">
        <v>0</v>
      </c>
      <c r="U3073" s="4">
        <v>14.9292</v>
      </c>
      <c r="V3073" s="3">
        <f t="shared" si="94"/>
        <v>0.12</v>
      </c>
      <c r="W3073" t="str">
        <f t="shared" si="95"/>
        <v>Profit</v>
      </c>
    </row>
    <row r="3074" spans="1:23" x14ac:dyDescent="0.35">
      <c r="A3074">
        <v>3073</v>
      </c>
      <c r="B3074" t="s">
        <v>6294</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s="4">
        <v>57.75</v>
      </c>
      <c r="S3074">
        <v>5</v>
      </c>
      <c r="T3074" s="3">
        <v>0</v>
      </c>
      <c r="U3074" s="4">
        <v>26.565000000000001</v>
      </c>
      <c r="V3074" s="3">
        <f t="shared" ref="V3074:V3137" si="96">U3074/R3074</f>
        <v>0.46</v>
      </c>
      <c r="W3074" t="str">
        <f t="shared" si="95"/>
        <v>Profit</v>
      </c>
    </row>
    <row r="3075" spans="1:23" x14ac:dyDescent="0.35">
      <c r="A3075">
        <v>3074</v>
      </c>
      <c r="B3075" t="s">
        <v>6297</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s="4">
        <v>114.46</v>
      </c>
      <c r="S3075">
        <v>2</v>
      </c>
      <c r="T3075" s="3">
        <v>0</v>
      </c>
      <c r="U3075" s="4">
        <v>28.614999999999998</v>
      </c>
      <c r="V3075" s="3">
        <f t="shared" si="96"/>
        <v>0.25</v>
      </c>
      <c r="W3075" t="str">
        <f t="shared" ref="W3075:W3138" si="97">IF(U3075&gt;=1,"Profit","Loss")</f>
        <v>Profit</v>
      </c>
    </row>
    <row r="3076" spans="1:23" x14ac:dyDescent="0.35">
      <c r="A3076">
        <v>3075</v>
      </c>
      <c r="B3076" t="s">
        <v>6298</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s="4">
        <v>120.666</v>
      </c>
      <c r="S3076">
        <v>2</v>
      </c>
      <c r="T3076" s="3">
        <v>0.15</v>
      </c>
      <c r="U3076" s="4">
        <v>18.454799999999999</v>
      </c>
      <c r="V3076" s="3">
        <f t="shared" si="96"/>
        <v>0.15294117647058822</v>
      </c>
      <c r="W3076" t="str">
        <f t="shared" si="97"/>
        <v>Profit</v>
      </c>
    </row>
    <row r="3077" spans="1:23" x14ac:dyDescent="0.35">
      <c r="A3077">
        <v>3076</v>
      </c>
      <c r="B3077" t="s">
        <v>6299</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4">
        <v>342.86399999999998</v>
      </c>
      <c r="S3077">
        <v>3</v>
      </c>
      <c r="T3077" s="3">
        <v>0.2</v>
      </c>
      <c r="U3077" s="4">
        <v>38.572200000000002</v>
      </c>
      <c r="V3077" s="3">
        <f t="shared" si="96"/>
        <v>0.11250000000000002</v>
      </c>
      <c r="W3077" t="str">
        <f t="shared" si="97"/>
        <v>Profit</v>
      </c>
    </row>
    <row r="3078" spans="1:23" x14ac:dyDescent="0.35">
      <c r="A3078">
        <v>3077</v>
      </c>
      <c r="B3078" t="s">
        <v>6299</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4">
        <v>16.739999999999998</v>
      </c>
      <c r="S3078">
        <v>5</v>
      </c>
      <c r="T3078" s="3">
        <v>0.6</v>
      </c>
      <c r="U3078" s="4">
        <v>-14.228999999999999</v>
      </c>
      <c r="V3078" s="3">
        <f t="shared" si="96"/>
        <v>-0.85</v>
      </c>
      <c r="W3078" t="str">
        <f t="shared" si="97"/>
        <v>Loss</v>
      </c>
    </row>
    <row r="3079" spans="1:23" x14ac:dyDescent="0.35">
      <c r="A3079">
        <v>3078</v>
      </c>
      <c r="B3079" t="s">
        <v>6299</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4">
        <v>981.37199999999996</v>
      </c>
      <c r="S3079">
        <v>2</v>
      </c>
      <c r="T3079" s="3">
        <v>0.3</v>
      </c>
      <c r="U3079" s="4">
        <v>-140.196</v>
      </c>
      <c r="V3079" s="3">
        <f t="shared" si="96"/>
        <v>-0.14285714285714285</v>
      </c>
      <c r="W3079" t="str">
        <f t="shared" si="97"/>
        <v>Loss</v>
      </c>
    </row>
    <row r="3080" spans="1:23" x14ac:dyDescent="0.35">
      <c r="A3080">
        <v>3079</v>
      </c>
      <c r="B3080" t="s">
        <v>6300</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s="4">
        <v>31.84</v>
      </c>
      <c r="S3080">
        <v>8</v>
      </c>
      <c r="T3080" s="3">
        <v>0</v>
      </c>
      <c r="U3080" s="4">
        <v>10.507199999999999</v>
      </c>
      <c r="V3080" s="3">
        <f t="shared" si="96"/>
        <v>0.32999999999999996</v>
      </c>
      <c r="W3080" t="str">
        <f t="shared" si="97"/>
        <v>Profit</v>
      </c>
    </row>
    <row r="3081" spans="1:23" x14ac:dyDescent="0.35">
      <c r="A3081">
        <v>3080</v>
      </c>
      <c r="B3081" t="s">
        <v>6301</v>
      </c>
      <c r="C3081" s="2">
        <v>42982</v>
      </c>
      <c r="D3081" s="2">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4">
        <v>12.96</v>
      </c>
      <c r="S3081">
        <v>2</v>
      </c>
      <c r="T3081" s="3">
        <v>0</v>
      </c>
      <c r="U3081" s="4">
        <v>6.2207999999999997</v>
      </c>
      <c r="V3081" s="3">
        <f t="shared" si="96"/>
        <v>0.47999999999999993</v>
      </c>
      <c r="W3081" t="str">
        <f t="shared" si="97"/>
        <v>Profit</v>
      </c>
    </row>
    <row r="3082" spans="1:23" x14ac:dyDescent="0.35">
      <c r="A3082">
        <v>3081</v>
      </c>
      <c r="B3082" t="s">
        <v>6301</v>
      </c>
      <c r="C3082" s="2">
        <v>42982</v>
      </c>
      <c r="D3082" s="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4">
        <v>43.176000000000002</v>
      </c>
      <c r="S3082">
        <v>3</v>
      </c>
      <c r="T3082" s="3">
        <v>0.2</v>
      </c>
      <c r="U3082" s="4">
        <v>15.111599999999999</v>
      </c>
      <c r="V3082" s="3">
        <f t="shared" si="96"/>
        <v>0.35</v>
      </c>
      <c r="W3082" t="str">
        <f t="shared" si="97"/>
        <v>Profit</v>
      </c>
    </row>
    <row r="3083" spans="1:23" x14ac:dyDescent="0.35">
      <c r="A3083">
        <v>3082</v>
      </c>
      <c r="B3083" t="s">
        <v>6304</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s="4">
        <v>58.34</v>
      </c>
      <c r="S3083">
        <v>2</v>
      </c>
      <c r="T3083" s="3">
        <v>0</v>
      </c>
      <c r="U3083" s="4">
        <v>28.0032</v>
      </c>
      <c r="V3083" s="3">
        <f t="shared" si="96"/>
        <v>0.48</v>
      </c>
      <c r="W3083" t="str">
        <f t="shared" si="97"/>
        <v>Profit</v>
      </c>
    </row>
    <row r="3084" spans="1:23" x14ac:dyDescent="0.35">
      <c r="A3084">
        <v>3083</v>
      </c>
      <c r="B3084" t="s">
        <v>6304</v>
      </c>
      <c r="C3084" s="2">
        <v>42882</v>
      </c>
      <c r="D3084" s="2">
        <v>42888</v>
      </c>
      <c r="E3084" t="s">
        <v>49</v>
      </c>
      <c r="F3084" t="s">
        <v>932</v>
      </c>
      <c r="G3084" t="s">
        <v>933</v>
      </c>
      <c r="H3084" t="s">
        <v>101</v>
      </c>
      <c r="I3084" t="s">
        <v>26</v>
      </c>
      <c r="J3084" t="s">
        <v>1477</v>
      </c>
      <c r="K3084" t="s">
        <v>28</v>
      </c>
      <c r="L3084">
        <v>40214</v>
      </c>
      <c r="M3084" t="s">
        <v>29</v>
      </c>
      <c r="N3084" t="s">
        <v>5793</v>
      </c>
      <c r="O3084" t="s">
        <v>70</v>
      </c>
      <c r="P3084" t="s">
        <v>71</v>
      </c>
      <c r="Q3084" t="s">
        <v>5794</v>
      </c>
      <c r="R3084" s="4">
        <v>539.97</v>
      </c>
      <c r="S3084">
        <v>3</v>
      </c>
      <c r="T3084" s="3">
        <v>0</v>
      </c>
      <c r="U3084" s="4">
        <v>134.99250000000001</v>
      </c>
      <c r="V3084" s="3">
        <f t="shared" si="96"/>
        <v>0.25</v>
      </c>
      <c r="W3084" t="str">
        <f t="shared" si="97"/>
        <v>Profit</v>
      </c>
    </row>
    <row r="3085" spans="1:23" x14ac:dyDescent="0.35">
      <c r="A3085">
        <v>3084</v>
      </c>
      <c r="B3085" t="s">
        <v>6305</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s="4">
        <v>3.9279999999999999</v>
      </c>
      <c r="S3085">
        <v>1</v>
      </c>
      <c r="T3085" s="3">
        <v>0.2</v>
      </c>
      <c r="U3085" s="4">
        <v>1.3257000000000001</v>
      </c>
      <c r="V3085" s="3">
        <f t="shared" si="96"/>
        <v>0.33750000000000002</v>
      </c>
      <c r="W3085" t="str">
        <f t="shared" si="97"/>
        <v>Profit</v>
      </c>
    </row>
    <row r="3086" spans="1:23" x14ac:dyDescent="0.35">
      <c r="A3086">
        <v>3085</v>
      </c>
      <c r="B3086" t="s">
        <v>6306</v>
      </c>
      <c r="C3086" s="2">
        <v>42775</v>
      </c>
      <c r="D3086" s="2">
        <v>42780</v>
      </c>
      <c r="E3086" t="s">
        <v>49</v>
      </c>
      <c r="F3086" t="s">
        <v>5266</v>
      </c>
      <c r="G3086" t="s">
        <v>5267</v>
      </c>
      <c r="H3086" t="s">
        <v>25</v>
      </c>
      <c r="I3086" t="s">
        <v>26</v>
      </c>
      <c r="J3086" t="s">
        <v>183</v>
      </c>
      <c r="K3086" t="s">
        <v>103</v>
      </c>
      <c r="L3086">
        <v>77070</v>
      </c>
      <c r="M3086" t="s">
        <v>104</v>
      </c>
      <c r="N3086" t="s">
        <v>1515</v>
      </c>
      <c r="O3086" t="s">
        <v>45</v>
      </c>
      <c r="P3086" t="s">
        <v>74</v>
      </c>
      <c r="Q3086" t="s">
        <v>1516</v>
      </c>
      <c r="R3086" s="4">
        <v>252.78399999999999</v>
      </c>
      <c r="S3086">
        <v>4</v>
      </c>
      <c r="T3086" s="3">
        <v>0.8</v>
      </c>
      <c r="U3086" s="4">
        <v>-417.09359999999998</v>
      </c>
      <c r="V3086" s="3">
        <f t="shared" si="96"/>
        <v>-1.65</v>
      </c>
      <c r="W3086" t="str">
        <f t="shared" si="97"/>
        <v>Loss</v>
      </c>
    </row>
    <row r="3087" spans="1:23" x14ac:dyDescent="0.35">
      <c r="A3087">
        <v>3086</v>
      </c>
      <c r="B3087" t="s">
        <v>6306</v>
      </c>
      <c r="C3087" s="2">
        <v>42775</v>
      </c>
      <c r="D3087" s="2">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4">
        <v>127.98399999999999</v>
      </c>
      <c r="S3087">
        <v>2</v>
      </c>
      <c r="T3087" s="3">
        <v>0.2</v>
      </c>
      <c r="U3087" s="4">
        <v>15.997999999999999</v>
      </c>
      <c r="V3087" s="3">
        <f t="shared" si="96"/>
        <v>0.125</v>
      </c>
      <c r="W3087" t="str">
        <f t="shared" si="97"/>
        <v>Profit</v>
      </c>
    </row>
    <row r="3088" spans="1:23" x14ac:dyDescent="0.35">
      <c r="A3088">
        <v>3087</v>
      </c>
      <c r="B3088" t="s">
        <v>6306</v>
      </c>
      <c r="C3088" s="2">
        <v>42775</v>
      </c>
      <c r="D3088" s="2">
        <v>42780</v>
      </c>
      <c r="E3088" t="s">
        <v>49</v>
      </c>
      <c r="F3088" t="s">
        <v>5266</v>
      </c>
      <c r="G3088" t="s">
        <v>5267</v>
      </c>
      <c r="H3088" t="s">
        <v>25</v>
      </c>
      <c r="I3088" t="s">
        <v>26</v>
      </c>
      <c r="J3088" t="s">
        <v>183</v>
      </c>
      <c r="K3088" t="s">
        <v>103</v>
      </c>
      <c r="L3088">
        <v>77070</v>
      </c>
      <c r="M3088" t="s">
        <v>104</v>
      </c>
      <c r="N3088" t="s">
        <v>6198</v>
      </c>
      <c r="O3088" t="s">
        <v>31</v>
      </c>
      <c r="P3088" t="s">
        <v>64</v>
      </c>
      <c r="Q3088" t="s">
        <v>6199</v>
      </c>
      <c r="R3088" s="4">
        <v>3.984</v>
      </c>
      <c r="S3088">
        <v>2</v>
      </c>
      <c r="T3088" s="3">
        <v>0.6</v>
      </c>
      <c r="U3088" s="4">
        <v>-2.6892</v>
      </c>
      <c r="V3088" s="3">
        <f t="shared" si="96"/>
        <v>-0.67500000000000004</v>
      </c>
      <c r="W3088" t="str">
        <f t="shared" si="97"/>
        <v>Loss</v>
      </c>
    </row>
    <row r="3089" spans="1:23" x14ac:dyDescent="0.35">
      <c r="A3089">
        <v>3088</v>
      </c>
      <c r="B3089" t="s">
        <v>6306</v>
      </c>
      <c r="C3089" s="2">
        <v>42775</v>
      </c>
      <c r="D3089" s="2">
        <v>42780</v>
      </c>
      <c r="E3089" t="s">
        <v>49</v>
      </c>
      <c r="F3089" t="s">
        <v>5266</v>
      </c>
      <c r="G3089" t="s">
        <v>5267</v>
      </c>
      <c r="H3089" t="s">
        <v>25</v>
      </c>
      <c r="I3089" t="s">
        <v>26</v>
      </c>
      <c r="J3089" t="s">
        <v>183</v>
      </c>
      <c r="K3089" t="s">
        <v>103</v>
      </c>
      <c r="L3089">
        <v>77070</v>
      </c>
      <c r="M3089" t="s">
        <v>104</v>
      </c>
      <c r="N3089" t="s">
        <v>3105</v>
      </c>
      <c r="O3089" t="s">
        <v>45</v>
      </c>
      <c r="P3089" t="s">
        <v>77</v>
      </c>
      <c r="Q3089" t="s">
        <v>3106</v>
      </c>
      <c r="R3089" s="4">
        <v>12.992000000000001</v>
      </c>
      <c r="S3089">
        <v>2</v>
      </c>
      <c r="T3089" s="3">
        <v>0.8</v>
      </c>
      <c r="U3089" s="4">
        <v>-32.479999999999997</v>
      </c>
      <c r="V3089" s="3">
        <f t="shared" si="96"/>
        <v>-2.4999999999999996</v>
      </c>
      <c r="W3089" t="str">
        <f t="shared" si="97"/>
        <v>Loss</v>
      </c>
    </row>
    <row r="3090" spans="1:23" x14ac:dyDescent="0.35">
      <c r="A3090">
        <v>3089</v>
      </c>
      <c r="B3090" t="s">
        <v>6307</v>
      </c>
      <c r="C3090" s="2">
        <v>42825</v>
      </c>
      <c r="D3090" s="2">
        <v>42827</v>
      </c>
      <c r="E3090" t="s">
        <v>22</v>
      </c>
      <c r="F3090" t="s">
        <v>5610</v>
      </c>
      <c r="G3090" t="s">
        <v>5611</v>
      </c>
      <c r="H3090" t="s">
        <v>101</v>
      </c>
      <c r="I3090" t="s">
        <v>26</v>
      </c>
      <c r="J3090" t="s">
        <v>27</v>
      </c>
      <c r="K3090" t="s">
        <v>28</v>
      </c>
      <c r="L3090">
        <v>42420</v>
      </c>
      <c r="M3090" t="s">
        <v>29</v>
      </c>
      <c r="N3090" t="s">
        <v>4489</v>
      </c>
      <c r="O3090" t="s">
        <v>31</v>
      </c>
      <c r="P3090" t="s">
        <v>64</v>
      </c>
      <c r="Q3090" t="s">
        <v>4490</v>
      </c>
      <c r="R3090" s="4">
        <v>61</v>
      </c>
      <c r="S3090">
        <v>5</v>
      </c>
      <c r="T3090" s="3">
        <v>0</v>
      </c>
      <c r="U3090" s="4">
        <v>25.62</v>
      </c>
      <c r="V3090" s="3">
        <f t="shared" si="96"/>
        <v>0.42000000000000004</v>
      </c>
      <c r="W3090" t="str">
        <f t="shared" si="97"/>
        <v>Profit</v>
      </c>
    </row>
    <row r="3091" spans="1:23" x14ac:dyDescent="0.35">
      <c r="A3091">
        <v>3090</v>
      </c>
      <c r="B3091" t="s">
        <v>6307</v>
      </c>
      <c r="C3091" s="2">
        <v>42825</v>
      </c>
      <c r="D3091" s="2">
        <v>42827</v>
      </c>
      <c r="E3091" t="s">
        <v>22</v>
      </c>
      <c r="F3091" t="s">
        <v>5610</v>
      </c>
      <c r="G3091" t="s">
        <v>5611</v>
      </c>
      <c r="H3091" t="s">
        <v>101</v>
      </c>
      <c r="I3091" t="s">
        <v>26</v>
      </c>
      <c r="J3091" t="s">
        <v>27</v>
      </c>
      <c r="K3091" t="s">
        <v>28</v>
      </c>
      <c r="L3091">
        <v>42420</v>
      </c>
      <c r="M3091" t="s">
        <v>29</v>
      </c>
      <c r="N3091" t="s">
        <v>6308</v>
      </c>
      <c r="O3091" t="s">
        <v>70</v>
      </c>
      <c r="P3091" t="s">
        <v>71</v>
      </c>
      <c r="Q3091" t="s">
        <v>6309</v>
      </c>
      <c r="R3091" s="4">
        <v>671.93</v>
      </c>
      <c r="S3091">
        <v>7</v>
      </c>
      <c r="T3091" s="3">
        <v>0</v>
      </c>
      <c r="U3091" s="4">
        <v>188.1404</v>
      </c>
      <c r="V3091" s="3">
        <f t="shared" si="96"/>
        <v>0.28000000000000003</v>
      </c>
      <c r="W3091" t="str">
        <f t="shared" si="97"/>
        <v>Profit</v>
      </c>
    </row>
    <row r="3092" spans="1:23" x14ac:dyDescent="0.35">
      <c r="A3092">
        <v>3091</v>
      </c>
      <c r="B3092" t="s">
        <v>6310</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s="4">
        <v>447.86</v>
      </c>
      <c r="S3092">
        <v>7</v>
      </c>
      <c r="T3092" s="3">
        <v>0</v>
      </c>
      <c r="U3092" s="4">
        <v>219.45140000000001</v>
      </c>
      <c r="V3092" s="3">
        <f t="shared" si="96"/>
        <v>0.49</v>
      </c>
      <c r="W3092" t="str">
        <f t="shared" si="97"/>
        <v>Profit</v>
      </c>
    </row>
    <row r="3093" spans="1:23" x14ac:dyDescent="0.35">
      <c r="A3093">
        <v>3092</v>
      </c>
      <c r="B3093" t="s">
        <v>6310</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s="4">
        <v>479.95</v>
      </c>
      <c r="S3093">
        <v>5</v>
      </c>
      <c r="T3093" s="3">
        <v>0</v>
      </c>
      <c r="U3093" s="4">
        <v>129.5865</v>
      </c>
      <c r="V3093" s="3">
        <f t="shared" si="96"/>
        <v>0.27</v>
      </c>
      <c r="W3093" t="str">
        <f t="shared" si="97"/>
        <v>Profit</v>
      </c>
    </row>
    <row r="3094" spans="1:23" x14ac:dyDescent="0.35">
      <c r="A3094">
        <v>3093</v>
      </c>
      <c r="B3094" t="s">
        <v>6310</v>
      </c>
      <c r="C3094" s="2">
        <v>42432</v>
      </c>
      <c r="D3094" s="2">
        <v>42437</v>
      </c>
      <c r="E3094" t="s">
        <v>49</v>
      </c>
      <c r="F3094" t="s">
        <v>61</v>
      </c>
      <c r="G3094" t="s">
        <v>62</v>
      </c>
      <c r="H3094" t="s">
        <v>25</v>
      </c>
      <c r="I3094" t="s">
        <v>26</v>
      </c>
      <c r="J3094" t="s">
        <v>606</v>
      </c>
      <c r="K3094" t="s">
        <v>244</v>
      </c>
      <c r="L3094">
        <v>19711</v>
      </c>
      <c r="M3094" t="s">
        <v>147</v>
      </c>
      <c r="N3094" t="s">
        <v>6311</v>
      </c>
      <c r="O3094" t="s">
        <v>45</v>
      </c>
      <c r="P3094" t="s">
        <v>89</v>
      </c>
      <c r="Q3094" t="s">
        <v>6312</v>
      </c>
      <c r="R3094" s="4">
        <v>166.44</v>
      </c>
      <c r="S3094">
        <v>3</v>
      </c>
      <c r="T3094" s="3">
        <v>0</v>
      </c>
      <c r="U3094" s="4">
        <v>79.891199999999998</v>
      </c>
      <c r="V3094" s="3">
        <f t="shared" si="96"/>
        <v>0.48</v>
      </c>
      <c r="W3094" t="str">
        <f t="shared" si="97"/>
        <v>Profit</v>
      </c>
    </row>
    <row r="3095" spans="1:23" x14ac:dyDescent="0.35">
      <c r="A3095">
        <v>3094</v>
      </c>
      <c r="B3095" t="s">
        <v>6313</v>
      </c>
      <c r="C3095" s="2">
        <v>42239</v>
      </c>
      <c r="D3095" s="2">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4">
        <v>31.68</v>
      </c>
      <c r="S3095">
        <v>4</v>
      </c>
      <c r="T3095" s="3">
        <v>0.2</v>
      </c>
      <c r="U3095" s="4">
        <v>2.7719999999999998</v>
      </c>
      <c r="V3095" s="3">
        <f t="shared" si="96"/>
        <v>8.7499999999999994E-2</v>
      </c>
      <c r="W3095" t="str">
        <f t="shared" si="97"/>
        <v>Profit</v>
      </c>
    </row>
    <row r="3096" spans="1:23" x14ac:dyDescent="0.35">
      <c r="A3096">
        <v>3095</v>
      </c>
      <c r="B3096" t="s">
        <v>6313</v>
      </c>
      <c r="C3096" s="2">
        <v>42239</v>
      </c>
      <c r="D3096" s="2">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4">
        <v>10.368</v>
      </c>
      <c r="S3096">
        <v>2</v>
      </c>
      <c r="T3096" s="3">
        <v>0.2</v>
      </c>
      <c r="U3096" s="4">
        <v>3.6288</v>
      </c>
      <c r="V3096" s="3">
        <f t="shared" si="96"/>
        <v>0.35</v>
      </c>
      <c r="W3096" t="str">
        <f t="shared" si="97"/>
        <v>Profit</v>
      </c>
    </row>
    <row r="3097" spans="1:23" x14ac:dyDescent="0.35">
      <c r="A3097">
        <v>3096</v>
      </c>
      <c r="B3097" t="s">
        <v>6313</v>
      </c>
      <c r="C3097" s="2">
        <v>42239</v>
      </c>
      <c r="D3097" s="2">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4">
        <v>12.032</v>
      </c>
      <c r="S3097">
        <v>8</v>
      </c>
      <c r="T3097" s="3">
        <v>0.2</v>
      </c>
      <c r="U3097" s="4">
        <v>2.2559999999999998</v>
      </c>
      <c r="V3097" s="3">
        <f t="shared" si="96"/>
        <v>0.18749999999999997</v>
      </c>
      <c r="W3097" t="str">
        <f t="shared" si="97"/>
        <v>Profit</v>
      </c>
    </row>
    <row r="3098" spans="1:23" x14ac:dyDescent="0.35">
      <c r="A3098">
        <v>3097</v>
      </c>
      <c r="B3098" t="s">
        <v>6313</v>
      </c>
      <c r="C3098" s="2">
        <v>42239</v>
      </c>
      <c r="D3098" s="2">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4">
        <v>5.7679999999999998</v>
      </c>
      <c r="S3098">
        <v>2</v>
      </c>
      <c r="T3098" s="3">
        <v>0.8</v>
      </c>
      <c r="U3098" s="4">
        <v>-13.5548</v>
      </c>
      <c r="V3098" s="3">
        <f t="shared" si="96"/>
        <v>-2.35</v>
      </c>
      <c r="W3098" t="str">
        <f t="shared" si="97"/>
        <v>Loss</v>
      </c>
    </row>
    <row r="3099" spans="1:23" x14ac:dyDescent="0.35">
      <c r="A3099">
        <v>3098</v>
      </c>
      <c r="B3099" t="s">
        <v>6315</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s="4">
        <v>33.119999999999997</v>
      </c>
      <c r="S3099">
        <v>4</v>
      </c>
      <c r="T3099" s="3">
        <v>0.2</v>
      </c>
      <c r="U3099" s="4">
        <v>11.592000000000001</v>
      </c>
      <c r="V3099" s="3">
        <f t="shared" si="96"/>
        <v>0.35000000000000003</v>
      </c>
      <c r="W3099" t="str">
        <f t="shared" si="97"/>
        <v>Profit</v>
      </c>
    </row>
    <row r="3100" spans="1:23" x14ac:dyDescent="0.35">
      <c r="A3100">
        <v>3099</v>
      </c>
      <c r="B3100" t="s">
        <v>6315</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s="4">
        <v>220.26560000000001</v>
      </c>
      <c r="S3100">
        <v>4</v>
      </c>
      <c r="T3100" s="3">
        <v>0.32</v>
      </c>
      <c r="U3100" s="4">
        <v>-42.1096</v>
      </c>
      <c r="V3100" s="3">
        <f t="shared" si="96"/>
        <v>-0.19117647058823528</v>
      </c>
      <c r="W3100" t="str">
        <f t="shared" si="97"/>
        <v>Loss</v>
      </c>
    </row>
    <row r="3101" spans="1:23" x14ac:dyDescent="0.35">
      <c r="A3101">
        <v>3100</v>
      </c>
      <c r="B3101" t="s">
        <v>6316</v>
      </c>
      <c r="C3101" s="2">
        <v>42839</v>
      </c>
      <c r="D3101" s="2">
        <v>42844</v>
      </c>
      <c r="E3101" t="s">
        <v>49</v>
      </c>
      <c r="F3101" t="s">
        <v>3266</v>
      </c>
      <c r="G3101" t="s">
        <v>3267</v>
      </c>
      <c r="H3101" t="s">
        <v>25</v>
      </c>
      <c r="I3101" t="s">
        <v>26</v>
      </c>
      <c r="J3101" t="s">
        <v>265</v>
      </c>
      <c r="K3101" t="s">
        <v>266</v>
      </c>
      <c r="L3101">
        <v>10024</v>
      </c>
      <c r="M3101" t="s">
        <v>147</v>
      </c>
      <c r="N3101" t="s">
        <v>5628</v>
      </c>
      <c r="O3101" t="s">
        <v>45</v>
      </c>
      <c r="P3101" t="s">
        <v>74</v>
      </c>
      <c r="Q3101" t="s">
        <v>1221</v>
      </c>
      <c r="R3101" s="4">
        <v>10.776</v>
      </c>
      <c r="S3101">
        <v>3</v>
      </c>
      <c r="T3101" s="3">
        <v>0.2</v>
      </c>
      <c r="U3101" s="4">
        <v>3.5022000000000002</v>
      </c>
      <c r="V3101" s="3">
        <f t="shared" si="96"/>
        <v>0.32500000000000001</v>
      </c>
      <c r="W3101" t="str">
        <f t="shared" si="97"/>
        <v>Profit</v>
      </c>
    </row>
    <row r="3102" spans="1:23" x14ac:dyDescent="0.35">
      <c r="A3102">
        <v>3101</v>
      </c>
      <c r="B3102" t="s">
        <v>6316</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s="4">
        <v>242.352</v>
      </c>
      <c r="S3102">
        <v>3</v>
      </c>
      <c r="T3102" s="3">
        <v>0.2</v>
      </c>
      <c r="U3102" s="4">
        <v>9.0882000000000005</v>
      </c>
      <c r="V3102" s="3">
        <f t="shared" si="96"/>
        <v>3.7499999999999999E-2</v>
      </c>
      <c r="W3102" t="str">
        <f t="shared" si="97"/>
        <v>Profit</v>
      </c>
    </row>
    <row r="3103" spans="1:23" x14ac:dyDescent="0.35">
      <c r="A3103">
        <v>3102</v>
      </c>
      <c r="B3103" t="s">
        <v>6317</v>
      </c>
      <c r="C3103" s="2">
        <v>43091</v>
      </c>
      <c r="D3103" s="2">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4">
        <v>695.16</v>
      </c>
      <c r="S3103">
        <v>6</v>
      </c>
      <c r="T3103" s="3">
        <v>0</v>
      </c>
      <c r="U3103" s="4">
        <v>34.758000000000003</v>
      </c>
      <c r="V3103" s="3">
        <f t="shared" si="96"/>
        <v>0.05</v>
      </c>
      <c r="W3103" t="str">
        <f t="shared" si="97"/>
        <v>Profit</v>
      </c>
    </row>
    <row r="3104" spans="1:23" x14ac:dyDescent="0.35">
      <c r="A3104">
        <v>3103</v>
      </c>
      <c r="B3104" t="s">
        <v>6317</v>
      </c>
      <c r="C3104" s="2">
        <v>43091</v>
      </c>
      <c r="D3104" s="2">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4">
        <v>220.98</v>
      </c>
      <c r="S3104">
        <v>1</v>
      </c>
      <c r="T3104" s="3">
        <v>0</v>
      </c>
      <c r="U3104" s="4">
        <v>50.825400000000002</v>
      </c>
      <c r="V3104" s="3">
        <f t="shared" si="96"/>
        <v>0.23</v>
      </c>
      <c r="W3104" t="str">
        <f t="shared" si="97"/>
        <v>Profit</v>
      </c>
    </row>
    <row r="3105" spans="1:23" x14ac:dyDescent="0.35">
      <c r="A3105">
        <v>3104</v>
      </c>
      <c r="B3105" t="s">
        <v>6322</v>
      </c>
      <c r="C3105" s="2">
        <v>42712</v>
      </c>
      <c r="D3105" s="2">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4">
        <v>12.957000000000001</v>
      </c>
      <c r="S3105">
        <v>7</v>
      </c>
      <c r="T3105" s="3">
        <v>0.7</v>
      </c>
      <c r="U3105" s="4">
        <v>-9.5017999999999994</v>
      </c>
      <c r="V3105" s="3">
        <f t="shared" si="96"/>
        <v>-0.73333333333333328</v>
      </c>
      <c r="W3105" t="str">
        <f t="shared" si="97"/>
        <v>Loss</v>
      </c>
    </row>
    <row r="3106" spans="1:23" x14ac:dyDescent="0.35">
      <c r="A3106">
        <v>3105</v>
      </c>
      <c r="B3106" t="s">
        <v>6325</v>
      </c>
      <c r="C3106" s="2">
        <v>42817</v>
      </c>
      <c r="D3106" s="2">
        <v>42823</v>
      </c>
      <c r="E3106" t="s">
        <v>49</v>
      </c>
      <c r="F3106" t="s">
        <v>6326</v>
      </c>
      <c r="G3106" t="s">
        <v>6327</v>
      </c>
      <c r="H3106" t="s">
        <v>25</v>
      </c>
      <c r="I3106" t="s">
        <v>26</v>
      </c>
      <c r="J3106" t="s">
        <v>265</v>
      </c>
      <c r="K3106" t="s">
        <v>266</v>
      </c>
      <c r="L3106">
        <v>10024</v>
      </c>
      <c r="M3106" t="s">
        <v>147</v>
      </c>
      <c r="N3106" t="s">
        <v>6328</v>
      </c>
      <c r="O3106" t="s">
        <v>45</v>
      </c>
      <c r="P3106" t="s">
        <v>89</v>
      </c>
      <c r="Q3106" t="s">
        <v>6329</v>
      </c>
      <c r="R3106" s="4">
        <v>25.68</v>
      </c>
      <c r="S3106">
        <v>6</v>
      </c>
      <c r="T3106" s="3">
        <v>0</v>
      </c>
      <c r="U3106" s="4">
        <v>11.555999999999999</v>
      </c>
      <c r="V3106" s="3">
        <f t="shared" si="96"/>
        <v>0.44999999999999996</v>
      </c>
      <c r="W3106" t="str">
        <f t="shared" si="97"/>
        <v>Profit</v>
      </c>
    </row>
    <row r="3107" spans="1:23" x14ac:dyDescent="0.35">
      <c r="A3107">
        <v>3106</v>
      </c>
      <c r="B3107" t="s">
        <v>6330</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s="4">
        <v>15.712</v>
      </c>
      <c r="S3107">
        <v>4</v>
      </c>
      <c r="T3107" s="3">
        <v>0.2</v>
      </c>
      <c r="U3107" s="4">
        <v>5.6955999999999998</v>
      </c>
      <c r="V3107" s="3">
        <f t="shared" si="96"/>
        <v>0.36249999999999999</v>
      </c>
      <c r="W3107" t="str">
        <f t="shared" si="97"/>
        <v>Profit</v>
      </c>
    </row>
    <row r="3108" spans="1:23" x14ac:dyDescent="0.35">
      <c r="A3108">
        <v>3107</v>
      </c>
      <c r="B3108" t="s">
        <v>6331</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4">
        <v>298.464</v>
      </c>
      <c r="S3108">
        <v>6</v>
      </c>
      <c r="T3108" s="3">
        <v>0.2</v>
      </c>
      <c r="U3108" s="4">
        <v>26.115600000000001</v>
      </c>
      <c r="V3108" s="3">
        <f t="shared" si="96"/>
        <v>8.7500000000000008E-2</v>
      </c>
      <c r="W3108" t="str">
        <f t="shared" si="97"/>
        <v>Profit</v>
      </c>
    </row>
    <row r="3109" spans="1:23" x14ac:dyDescent="0.35">
      <c r="A3109">
        <v>3108</v>
      </c>
      <c r="B3109" t="s">
        <v>6332</v>
      </c>
      <c r="C3109" s="2">
        <v>42568</v>
      </c>
      <c r="D3109" s="2">
        <v>42573</v>
      </c>
      <c r="E3109" t="s">
        <v>49</v>
      </c>
      <c r="F3109" t="s">
        <v>84</v>
      </c>
      <c r="G3109" t="s">
        <v>85</v>
      </c>
      <c r="H3109" t="s">
        <v>25</v>
      </c>
      <c r="I3109" t="s">
        <v>26</v>
      </c>
      <c r="J3109" t="s">
        <v>317</v>
      </c>
      <c r="K3109" t="s">
        <v>596</v>
      </c>
      <c r="L3109">
        <v>65807</v>
      </c>
      <c r="M3109" t="s">
        <v>104</v>
      </c>
      <c r="N3109" t="s">
        <v>6333</v>
      </c>
      <c r="O3109" t="s">
        <v>45</v>
      </c>
      <c r="P3109" t="s">
        <v>89</v>
      </c>
      <c r="Q3109" t="s">
        <v>6334</v>
      </c>
      <c r="R3109" s="4">
        <v>21.93</v>
      </c>
      <c r="S3109">
        <v>3</v>
      </c>
      <c r="T3109" s="3">
        <v>0</v>
      </c>
      <c r="U3109" s="4">
        <v>10.0878</v>
      </c>
      <c r="V3109" s="3">
        <f t="shared" si="96"/>
        <v>0.45999999999999996</v>
      </c>
      <c r="W3109" t="str">
        <f t="shared" si="97"/>
        <v>Profit</v>
      </c>
    </row>
    <row r="3110" spans="1:23" x14ac:dyDescent="0.35">
      <c r="A3110">
        <v>3109</v>
      </c>
      <c r="B3110" t="s">
        <v>6332</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s="4">
        <v>242.94</v>
      </c>
      <c r="S3110">
        <v>3</v>
      </c>
      <c r="T3110" s="3">
        <v>0</v>
      </c>
      <c r="U3110" s="4">
        <v>4.8587999999999996</v>
      </c>
      <c r="V3110" s="3">
        <f t="shared" si="96"/>
        <v>1.9999999999999997E-2</v>
      </c>
      <c r="W3110" t="str">
        <f t="shared" si="97"/>
        <v>Profit</v>
      </c>
    </row>
    <row r="3111" spans="1:23" x14ac:dyDescent="0.35">
      <c r="A3111">
        <v>3110</v>
      </c>
      <c r="B3111" t="s">
        <v>6332</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s="4">
        <v>7.64</v>
      </c>
      <c r="S3111">
        <v>1</v>
      </c>
      <c r="T3111" s="3">
        <v>0</v>
      </c>
      <c r="U3111" s="4">
        <v>3.7435999999999998</v>
      </c>
      <c r="V3111" s="3">
        <f t="shared" si="96"/>
        <v>0.49</v>
      </c>
      <c r="W3111" t="str">
        <f t="shared" si="97"/>
        <v>Profit</v>
      </c>
    </row>
    <row r="3112" spans="1:23" x14ac:dyDescent="0.35">
      <c r="A3112">
        <v>3111</v>
      </c>
      <c r="B3112" t="s">
        <v>6332</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s="4">
        <v>51.84</v>
      </c>
      <c r="S3112">
        <v>8</v>
      </c>
      <c r="T3112" s="3">
        <v>0</v>
      </c>
      <c r="U3112" s="4">
        <v>25.401599999999998</v>
      </c>
      <c r="V3112" s="3">
        <f t="shared" si="96"/>
        <v>0.48999999999999994</v>
      </c>
      <c r="W3112" t="str">
        <f t="shared" si="97"/>
        <v>Profit</v>
      </c>
    </row>
    <row r="3113" spans="1:23" x14ac:dyDescent="0.35">
      <c r="A3113">
        <v>3112</v>
      </c>
      <c r="B3113" t="s">
        <v>6332</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s="4">
        <v>265.17</v>
      </c>
      <c r="S3113">
        <v>1</v>
      </c>
      <c r="T3113" s="3">
        <v>0</v>
      </c>
      <c r="U3113" s="4">
        <v>47.730600000000003</v>
      </c>
      <c r="V3113" s="3">
        <f t="shared" si="96"/>
        <v>0.18</v>
      </c>
      <c r="W3113" t="str">
        <f t="shared" si="97"/>
        <v>Profit</v>
      </c>
    </row>
    <row r="3114" spans="1:23" x14ac:dyDescent="0.35">
      <c r="A3114">
        <v>3113</v>
      </c>
      <c r="B3114" t="s">
        <v>6335</v>
      </c>
      <c r="C3114" s="2">
        <v>42605</v>
      </c>
      <c r="D3114" s="2">
        <v>42612</v>
      </c>
      <c r="E3114" t="s">
        <v>49</v>
      </c>
      <c r="F3114" t="s">
        <v>3995</v>
      </c>
      <c r="G3114" t="s">
        <v>3996</v>
      </c>
      <c r="H3114" t="s">
        <v>25</v>
      </c>
      <c r="I3114" t="s">
        <v>26</v>
      </c>
      <c r="J3114" t="s">
        <v>94</v>
      </c>
      <c r="K3114" t="s">
        <v>95</v>
      </c>
      <c r="L3114">
        <v>98105</v>
      </c>
      <c r="M3114" t="s">
        <v>43</v>
      </c>
      <c r="N3114" t="s">
        <v>6336</v>
      </c>
      <c r="O3114" t="s">
        <v>70</v>
      </c>
      <c r="P3114" t="s">
        <v>683</v>
      </c>
      <c r="Q3114" t="s">
        <v>6337</v>
      </c>
      <c r="R3114" s="4">
        <v>837.6</v>
      </c>
      <c r="S3114">
        <v>3</v>
      </c>
      <c r="T3114" s="3">
        <v>0.2</v>
      </c>
      <c r="U3114" s="4">
        <v>62.82</v>
      </c>
      <c r="V3114" s="3">
        <f t="shared" si="96"/>
        <v>7.4999999999999997E-2</v>
      </c>
      <c r="W3114" t="str">
        <f t="shared" si="97"/>
        <v>Profit</v>
      </c>
    </row>
    <row r="3115" spans="1:23" x14ac:dyDescent="0.35">
      <c r="A3115">
        <v>3114</v>
      </c>
      <c r="B3115" t="s">
        <v>6335</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s="4">
        <v>135.9</v>
      </c>
      <c r="S3115">
        <v>5</v>
      </c>
      <c r="T3115" s="3">
        <v>0</v>
      </c>
      <c r="U3115" s="4">
        <v>63.872999999999998</v>
      </c>
      <c r="V3115" s="3">
        <f t="shared" si="96"/>
        <v>0.47</v>
      </c>
      <c r="W3115" t="str">
        <f t="shared" si="97"/>
        <v>Profit</v>
      </c>
    </row>
    <row r="3116" spans="1:23" x14ac:dyDescent="0.35">
      <c r="A3116">
        <v>3115</v>
      </c>
      <c r="B3116" t="s">
        <v>6335</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s="4">
        <v>34.68</v>
      </c>
      <c r="S3116">
        <v>6</v>
      </c>
      <c r="T3116" s="3">
        <v>0</v>
      </c>
      <c r="U3116" s="4">
        <v>16.993200000000002</v>
      </c>
      <c r="V3116" s="3">
        <f t="shared" si="96"/>
        <v>0.49000000000000005</v>
      </c>
      <c r="W3116" t="str">
        <f t="shared" si="97"/>
        <v>Profit</v>
      </c>
    </row>
    <row r="3117" spans="1:23" x14ac:dyDescent="0.35">
      <c r="A3117">
        <v>3116</v>
      </c>
      <c r="B3117" t="s">
        <v>6335</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s="4">
        <v>532.70399999999995</v>
      </c>
      <c r="S3117">
        <v>6</v>
      </c>
      <c r="T3117" s="3">
        <v>0.2</v>
      </c>
      <c r="U3117" s="4">
        <v>-39.952800000000003</v>
      </c>
      <c r="V3117" s="3">
        <f t="shared" si="96"/>
        <v>-7.5000000000000011E-2</v>
      </c>
      <c r="W3117" t="str">
        <f t="shared" si="97"/>
        <v>Loss</v>
      </c>
    </row>
    <row r="3118" spans="1:23" x14ac:dyDescent="0.35">
      <c r="A3118">
        <v>3117</v>
      </c>
      <c r="B3118" t="s">
        <v>6335</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s="4">
        <v>43.1</v>
      </c>
      <c r="S3118">
        <v>5</v>
      </c>
      <c r="T3118" s="3">
        <v>0</v>
      </c>
      <c r="U3118" s="4">
        <v>11.206</v>
      </c>
      <c r="V3118" s="3">
        <f t="shared" si="96"/>
        <v>0.25999999999999995</v>
      </c>
      <c r="W3118" t="str">
        <f t="shared" si="97"/>
        <v>Profit</v>
      </c>
    </row>
    <row r="3119" spans="1:23" x14ac:dyDescent="0.35">
      <c r="A3119">
        <v>3118</v>
      </c>
      <c r="B3119" t="s">
        <v>6335</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s="4">
        <v>15.88</v>
      </c>
      <c r="S3119">
        <v>4</v>
      </c>
      <c r="T3119" s="3">
        <v>0</v>
      </c>
      <c r="U3119" s="4">
        <v>0.1588</v>
      </c>
      <c r="V3119" s="3">
        <f t="shared" si="96"/>
        <v>9.9999999999999985E-3</v>
      </c>
      <c r="W3119" t="str">
        <f t="shared" si="97"/>
        <v>Loss</v>
      </c>
    </row>
    <row r="3120" spans="1:23" x14ac:dyDescent="0.35">
      <c r="A3120">
        <v>3119</v>
      </c>
      <c r="B3120" t="s">
        <v>6338</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s="4">
        <v>1123.92</v>
      </c>
      <c r="S3120">
        <v>5</v>
      </c>
      <c r="T3120" s="3">
        <v>0.2</v>
      </c>
      <c r="U3120" s="4">
        <v>-182.637</v>
      </c>
      <c r="V3120" s="3">
        <f t="shared" si="96"/>
        <v>-0.16249999999999998</v>
      </c>
      <c r="W3120" t="str">
        <f t="shared" si="97"/>
        <v>Loss</v>
      </c>
    </row>
    <row r="3121" spans="1:23" x14ac:dyDescent="0.35">
      <c r="A3121">
        <v>3120</v>
      </c>
      <c r="B3121" t="s">
        <v>6338</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s="4">
        <v>249.584</v>
      </c>
      <c r="S3121">
        <v>2</v>
      </c>
      <c r="T3121" s="3">
        <v>0.2</v>
      </c>
      <c r="U3121" s="4">
        <v>31.198</v>
      </c>
      <c r="V3121" s="3">
        <f t="shared" si="96"/>
        <v>0.125</v>
      </c>
      <c r="W3121" t="str">
        <f t="shared" si="97"/>
        <v>Profit</v>
      </c>
    </row>
    <row r="3122" spans="1:23" x14ac:dyDescent="0.35">
      <c r="A3122">
        <v>3121</v>
      </c>
      <c r="B3122" t="s">
        <v>6338</v>
      </c>
      <c r="C3122" s="2">
        <v>42166</v>
      </c>
      <c r="D3122" s="2">
        <v>42167</v>
      </c>
      <c r="E3122" t="s">
        <v>187</v>
      </c>
      <c r="F3122" t="s">
        <v>4515</v>
      </c>
      <c r="G3122" t="s">
        <v>4516</v>
      </c>
      <c r="H3122" t="s">
        <v>40</v>
      </c>
      <c r="I3122" t="s">
        <v>26</v>
      </c>
      <c r="J3122" t="s">
        <v>1796</v>
      </c>
      <c r="K3122" t="s">
        <v>53</v>
      </c>
      <c r="L3122">
        <v>33801</v>
      </c>
      <c r="M3122" t="s">
        <v>29</v>
      </c>
      <c r="N3122" t="s">
        <v>6339</v>
      </c>
      <c r="O3122" t="s">
        <v>31</v>
      </c>
      <c r="P3122" t="s">
        <v>64</v>
      </c>
      <c r="Q3122" t="s">
        <v>6340</v>
      </c>
      <c r="R3122" s="4">
        <v>48.671999999999997</v>
      </c>
      <c r="S3122">
        <v>3</v>
      </c>
      <c r="T3122" s="3">
        <v>0.2</v>
      </c>
      <c r="U3122" s="4">
        <v>7.3007999999999997</v>
      </c>
      <c r="V3122" s="3">
        <f t="shared" si="96"/>
        <v>0.15</v>
      </c>
      <c r="W3122" t="str">
        <f t="shared" si="97"/>
        <v>Profit</v>
      </c>
    </row>
    <row r="3123" spans="1:23" x14ac:dyDescent="0.35">
      <c r="A3123">
        <v>3122</v>
      </c>
      <c r="B3123" t="s">
        <v>6338</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s="4">
        <v>60.768000000000001</v>
      </c>
      <c r="S3123">
        <v>2</v>
      </c>
      <c r="T3123" s="3">
        <v>0.2</v>
      </c>
      <c r="U3123" s="4">
        <v>7.5960000000000001</v>
      </c>
      <c r="V3123" s="3">
        <f t="shared" si="96"/>
        <v>0.125</v>
      </c>
      <c r="W3123" t="str">
        <f t="shared" si="97"/>
        <v>Profit</v>
      </c>
    </row>
    <row r="3124" spans="1:23" x14ac:dyDescent="0.35">
      <c r="A3124">
        <v>3123</v>
      </c>
      <c r="B3124" t="s">
        <v>6338</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s="4">
        <v>78.599999999999994</v>
      </c>
      <c r="S3124">
        <v>5</v>
      </c>
      <c r="T3124" s="3">
        <v>0.7</v>
      </c>
      <c r="U3124" s="4">
        <v>-62.88</v>
      </c>
      <c r="V3124" s="3">
        <f t="shared" si="96"/>
        <v>-0.8</v>
      </c>
      <c r="W3124" t="str">
        <f t="shared" si="97"/>
        <v>Loss</v>
      </c>
    </row>
    <row r="3125" spans="1:23" x14ac:dyDescent="0.35">
      <c r="A3125">
        <v>3124</v>
      </c>
      <c r="B3125" t="s">
        <v>6338</v>
      </c>
      <c r="C3125" s="2">
        <v>42166</v>
      </c>
      <c r="D3125" s="2">
        <v>42167</v>
      </c>
      <c r="E3125" t="s">
        <v>187</v>
      </c>
      <c r="F3125" t="s">
        <v>4515</v>
      </c>
      <c r="G3125" t="s">
        <v>4516</v>
      </c>
      <c r="H3125" t="s">
        <v>40</v>
      </c>
      <c r="I3125" t="s">
        <v>26</v>
      </c>
      <c r="J3125" t="s">
        <v>1796</v>
      </c>
      <c r="K3125" t="s">
        <v>53</v>
      </c>
      <c r="L3125">
        <v>33801</v>
      </c>
      <c r="M3125" t="s">
        <v>29</v>
      </c>
      <c r="N3125" t="s">
        <v>5677</v>
      </c>
      <c r="O3125" t="s">
        <v>45</v>
      </c>
      <c r="P3125" t="s">
        <v>74</v>
      </c>
      <c r="Q3125" t="s">
        <v>5678</v>
      </c>
      <c r="R3125" s="4">
        <v>3.7679999999999998</v>
      </c>
      <c r="S3125">
        <v>2</v>
      </c>
      <c r="T3125" s="3">
        <v>0.7</v>
      </c>
      <c r="U3125" s="4">
        <v>-3.14</v>
      </c>
      <c r="V3125" s="3">
        <f t="shared" si="96"/>
        <v>-0.83333333333333337</v>
      </c>
      <c r="W3125" t="str">
        <f t="shared" si="97"/>
        <v>Loss</v>
      </c>
    </row>
    <row r="3126" spans="1:23" x14ac:dyDescent="0.35">
      <c r="A3126">
        <v>3125</v>
      </c>
      <c r="B3126" t="s">
        <v>6338</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s="4">
        <v>1036.624</v>
      </c>
      <c r="S3126">
        <v>2</v>
      </c>
      <c r="T3126" s="3">
        <v>0.2</v>
      </c>
      <c r="U3126" s="4">
        <v>51.831200000000003</v>
      </c>
      <c r="V3126" s="3">
        <f t="shared" si="96"/>
        <v>0.05</v>
      </c>
      <c r="W3126" t="str">
        <f t="shared" si="97"/>
        <v>Profit</v>
      </c>
    </row>
    <row r="3127" spans="1:23" x14ac:dyDescent="0.35">
      <c r="A3127">
        <v>3126</v>
      </c>
      <c r="B3127" t="s">
        <v>6338</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s="4">
        <v>563.80799999999999</v>
      </c>
      <c r="S3127">
        <v>4</v>
      </c>
      <c r="T3127" s="3">
        <v>0.2</v>
      </c>
      <c r="U3127" s="4">
        <v>21.142800000000001</v>
      </c>
      <c r="V3127" s="3">
        <f t="shared" si="96"/>
        <v>3.7500000000000006E-2</v>
      </c>
      <c r="W3127" t="str">
        <f t="shared" si="97"/>
        <v>Profit</v>
      </c>
    </row>
    <row r="3128" spans="1:23" x14ac:dyDescent="0.35">
      <c r="A3128">
        <v>3127</v>
      </c>
      <c r="B3128" t="s">
        <v>6341</v>
      </c>
      <c r="C3128" s="2">
        <v>42986</v>
      </c>
      <c r="D3128" s="2">
        <v>42990</v>
      </c>
      <c r="E3128" t="s">
        <v>49</v>
      </c>
      <c r="F3128" t="s">
        <v>6342</v>
      </c>
      <c r="G3128" t="s">
        <v>6343</v>
      </c>
      <c r="H3128" t="s">
        <v>25</v>
      </c>
      <c r="I3128" t="s">
        <v>26</v>
      </c>
      <c r="J3128" t="s">
        <v>145</v>
      </c>
      <c r="K3128" t="s">
        <v>146</v>
      </c>
      <c r="L3128">
        <v>19134</v>
      </c>
      <c r="M3128" t="s">
        <v>147</v>
      </c>
      <c r="N3128" t="s">
        <v>3441</v>
      </c>
      <c r="O3128" t="s">
        <v>70</v>
      </c>
      <c r="P3128" t="s">
        <v>71</v>
      </c>
      <c r="Q3128" t="s">
        <v>6344</v>
      </c>
      <c r="R3128" s="4">
        <v>258.52800000000002</v>
      </c>
      <c r="S3128">
        <v>2</v>
      </c>
      <c r="T3128" s="3">
        <v>0.4</v>
      </c>
      <c r="U3128" s="4">
        <v>-47.396799999999999</v>
      </c>
      <c r="V3128" s="3">
        <f t="shared" si="96"/>
        <v>-0.18333333333333332</v>
      </c>
      <c r="W3128" t="str">
        <f t="shared" si="97"/>
        <v>Loss</v>
      </c>
    </row>
    <row r="3129" spans="1:23" x14ac:dyDescent="0.35">
      <c r="A3129">
        <v>3128</v>
      </c>
      <c r="B3129" t="s">
        <v>6345</v>
      </c>
      <c r="C3129" s="2">
        <v>43010</v>
      </c>
      <c r="D3129" s="2">
        <v>43014</v>
      </c>
      <c r="E3129" t="s">
        <v>49</v>
      </c>
      <c r="F3129" t="s">
        <v>6126</v>
      </c>
      <c r="G3129" t="s">
        <v>6127</v>
      </c>
      <c r="H3129" t="s">
        <v>25</v>
      </c>
      <c r="I3129" t="s">
        <v>26</v>
      </c>
      <c r="J3129" t="s">
        <v>265</v>
      </c>
      <c r="K3129" t="s">
        <v>266</v>
      </c>
      <c r="L3129">
        <v>10011</v>
      </c>
      <c r="M3129" t="s">
        <v>147</v>
      </c>
      <c r="N3129" t="s">
        <v>6346</v>
      </c>
      <c r="O3129" t="s">
        <v>45</v>
      </c>
      <c r="P3129" t="s">
        <v>89</v>
      </c>
      <c r="Q3129" t="s">
        <v>6347</v>
      </c>
      <c r="R3129" s="4">
        <v>49.12</v>
      </c>
      <c r="S3129">
        <v>4</v>
      </c>
      <c r="T3129" s="3">
        <v>0</v>
      </c>
      <c r="U3129" s="4">
        <v>23.086400000000001</v>
      </c>
      <c r="V3129" s="3">
        <f t="shared" si="96"/>
        <v>0.47000000000000003</v>
      </c>
      <c r="W3129" t="str">
        <f t="shared" si="97"/>
        <v>Profit</v>
      </c>
    </row>
    <row r="3130" spans="1:23" x14ac:dyDescent="0.35">
      <c r="A3130">
        <v>3129</v>
      </c>
      <c r="B3130" t="s">
        <v>6348</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s="4">
        <v>44.46</v>
      </c>
      <c r="S3130">
        <v>2</v>
      </c>
      <c r="T3130" s="3">
        <v>0</v>
      </c>
      <c r="U3130" s="4">
        <v>14.671799999999999</v>
      </c>
      <c r="V3130" s="3">
        <f t="shared" si="96"/>
        <v>0.32999999999999996</v>
      </c>
      <c r="W3130" t="str">
        <f t="shared" si="97"/>
        <v>Profit</v>
      </c>
    </row>
    <row r="3131" spans="1:23" x14ac:dyDescent="0.35">
      <c r="A3131">
        <v>3130</v>
      </c>
      <c r="B3131" t="s">
        <v>6348</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s="4">
        <v>241.56800000000001</v>
      </c>
      <c r="S3131">
        <v>2</v>
      </c>
      <c r="T3131" s="3">
        <v>0.2</v>
      </c>
      <c r="U3131" s="4">
        <v>18.117599999999999</v>
      </c>
      <c r="V3131" s="3">
        <f t="shared" si="96"/>
        <v>7.4999999999999997E-2</v>
      </c>
      <c r="W3131" t="str">
        <f t="shared" si="97"/>
        <v>Profit</v>
      </c>
    </row>
    <row r="3132" spans="1:23" x14ac:dyDescent="0.35">
      <c r="A3132">
        <v>3131</v>
      </c>
      <c r="B3132" t="s">
        <v>6348</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s="4">
        <v>395</v>
      </c>
      <c r="S3132">
        <v>5</v>
      </c>
      <c r="T3132" s="3">
        <v>0</v>
      </c>
      <c r="U3132" s="4">
        <v>39.5</v>
      </c>
      <c r="V3132" s="3">
        <f t="shared" si="96"/>
        <v>0.1</v>
      </c>
      <c r="W3132" t="str">
        <f t="shared" si="97"/>
        <v>Profit</v>
      </c>
    </row>
    <row r="3133" spans="1:23" x14ac:dyDescent="0.35">
      <c r="A3133">
        <v>3132</v>
      </c>
      <c r="B3133" t="s">
        <v>6348</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s="4">
        <v>627.16800000000001</v>
      </c>
      <c r="S3133">
        <v>4</v>
      </c>
      <c r="T3133" s="3">
        <v>0.2</v>
      </c>
      <c r="U3133" s="4">
        <v>70.556399999999996</v>
      </c>
      <c r="V3133" s="3">
        <f t="shared" si="96"/>
        <v>0.11249999999999999</v>
      </c>
      <c r="W3133" t="str">
        <f t="shared" si="97"/>
        <v>Profit</v>
      </c>
    </row>
    <row r="3134" spans="1:23" x14ac:dyDescent="0.35">
      <c r="A3134">
        <v>3133</v>
      </c>
      <c r="B3134" t="s">
        <v>6349</v>
      </c>
      <c r="C3134" s="2">
        <v>41875</v>
      </c>
      <c r="D3134" s="2">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4">
        <v>13.28</v>
      </c>
      <c r="S3134">
        <v>2</v>
      </c>
      <c r="T3134" s="3">
        <v>0</v>
      </c>
      <c r="U3134" s="4">
        <v>6.3743999999999996</v>
      </c>
      <c r="V3134" s="3">
        <f t="shared" si="96"/>
        <v>0.48</v>
      </c>
      <c r="W3134" t="str">
        <f t="shared" si="97"/>
        <v>Profit</v>
      </c>
    </row>
    <row r="3135" spans="1:23" x14ac:dyDescent="0.35">
      <c r="A3135">
        <v>3134</v>
      </c>
      <c r="B3135" t="s">
        <v>6349</v>
      </c>
      <c r="C3135" s="2">
        <v>41875</v>
      </c>
      <c r="D3135" s="2">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4">
        <v>12.672000000000001</v>
      </c>
      <c r="S3135">
        <v>3</v>
      </c>
      <c r="T3135" s="3">
        <v>0.2</v>
      </c>
      <c r="U3135" s="4">
        <v>4.4352</v>
      </c>
      <c r="V3135" s="3">
        <f t="shared" si="96"/>
        <v>0.35</v>
      </c>
      <c r="W3135" t="str">
        <f t="shared" si="97"/>
        <v>Profit</v>
      </c>
    </row>
    <row r="3136" spans="1:23" x14ac:dyDescent="0.35">
      <c r="A3136">
        <v>3135</v>
      </c>
      <c r="B3136" t="s">
        <v>6354</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s="4">
        <v>30.56</v>
      </c>
      <c r="S3136">
        <v>5</v>
      </c>
      <c r="T3136" s="3">
        <v>0.8</v>
      </c>
      <c r="U3136" s="4">
        <v>-45.84</v>
      </c>
      <c r="V3136" s="3">
        <f t="shared" si="96"/>
        <v>-1.5000000000000002</v>
      </c>
      <c r="W3136" t="str">
        <f t="shared" si="97"/>
        <v>Loss</v>
      </c>
    </row>
    <row r="3137" spans="1:23" x14ac:dyDescent="0.35">
      <c r="A3137">
        <v>3136</v>
      </c>
      <c r="B3137" t="s">
        <v>6354</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s="4">
        <v>77.951999999999998</v>
      </c>
      <c r="S3137">
        <v>3</v>
      </c>
      <c r="T3137" s="3">
        <v>0.2</v>
      </c>
      <c r="U3137" s="4">
        <v>-15.590400000000001</v>
      </c>
      <c r="V3137" s="3">
        <f t="shared" si="96"/>
        <v>-0.2</v>
      </c>
      <c r="W3137" t="str">
        <f t="shared" si="97"/>
        <v>Loss</v>
      </c>
    </row>
    <row r="3138" spans="1:23" x14ac:dyDescent="0.35">
      <c r="A3138">
        <v>3137</v>
      </c>
      <c r="B3138" t="s">
        <v>6354</v>
      </c>
      <c r="C3138" s="2">
        <v>43051</v>
      </c>
      <c r="D3138" s="2">
        <v>43057</v>
      </c>
      <c r="E3138" t="s">
        <v>49</v>
      </c>
      <c r="F3138" t="s">
        <v>549</v>
      </c>
      <c r="G3138" t="s">
        <v>550</v>
      </c>
      <c r="H3138" t="s">
        <v>101</v>
      </c>
      <c r="I3138" t="s">
        <v>26</v>
      </c>
      <c r="J3138" t="s">
        <v>816</v>
      </c>
      <c r="K3138" t="s">
        <v>103</v>
      </c>
      <c r="L3138">
        <v>75081</v>
      </c>
      <c r="M3138" t="s">
        <v>104</v>
      </c>
      <c r="N3138" t="s">
        <v>6355</v>
      </c>
      <c r="O3138" t="s">
        <v>70</v>
      </c>
      <c r="P3138" t="s">
        <v>71</v>
      </c>
      <c r="Q3138" t="s">
        <v>6356</v>
      </c>
      <c r="R3138" s="4">
        <v>67.992000000000004</v>
      </c>
      <c r="S3138">
        <v>1</v>
      </c>
      <c r="T3138" s="3">
        <v>0.2</v>
      </c>
      <c r="U3138" s="4">
        <v>8.4990000000000006</v>
      </c>
      <c r="V3138" s="3">
        <f t="shared" ref="V3138:V3201" si="98">U3138/R3138</f>
        <v>0.125</v>
      </c>
      <c r="W3138" t="str">
        <f t="shared" si="97"/>
        <v>Profit</v>
      </c>
    </row>
    <row r="3139" spans="1:23" x14ac:dyDescent="0.35">
      <c r="A3139">
        <v>3138</v>
      </c>
      <c r="B3139" t="s">
        <v>6354</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s="4">
        <v>12.224</v>
      </c>
      <c r="S3139">
        <v>2</v>
      </c>
      <c r="T3139" s="3">
        <v>0.2</v>
      </c>
      <c r="U3139" s="4">
        <v>4.4311999999999996</v>
      </c>
      <c r="V3139" s="3">
        <f t="shared" si="98"/>
        <v>0.36249999999999993</v>
      </c>
      <c r="W3139" t="str">
        <f t="shared" ref="W3139:W3202" si="99">IF(U3139&gt;=1,"Profit","Loss")</f>
        <v>Profit</v>
      </c>
    </row>
    <row r="3140" spans="1:23" x14ac:dyDescent="0.35">
      <c r="A3140">
        <v>3139</v>
      </c>
      <c r="B3140" t="s">
        <v>6354</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s="4">
        <v>44.783999999999999</v>
      </c>
      <c r="S3140">
        <v>2</v>
      </c>
      <c r="T3140" s="3">
        <v>0.2</v>
      </c>
      <c r="U3140" s="4">
        <v>-0.55979999999999996</v>
      </c>
      <c r="V3140" s="3">
        <f t="shared" si="98"/>
        <v>-1.2499999999999999E-2</v>
      </c>
      <c r="W3140" t="str">
        <f t="shared" si="99"/>
        <v>Loss</v>
      </c>
    </row>
    <row r="3141" spans="1:23" x14ac:dyDescent="0.35">
      <c r="A3141">
        <v>3140</v>
      </c>
      <c r="B3141" t="s">
        <v>6354</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s="4">
        <v>22.847999999999999</v>
      </c>
      <c r="S3141">
        <v>3</v>
      </c>
      <c r="T3141" s="3">
        <v>0.6</v>
      </c>
      <c r="U3141" s="4">
        <v>-17.7072</v>
      </c>
      <c r="V3141" s="3">
        <f t="shared" si="98"/>
        <v>-0.77500000000000002</v>
      </c>
      <c r="W3141" t="str">
        <f t="shared" si="99"/>
        <v>Loss</v>
      </c>
    </row>
    <row r="3142" spans="1:23" x14ac:dyDescent="0.35">
      <c r="A3142">
        <v>3141</v>
      </c>
      <c r="B3142" t="s">
        <v>6357</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s="4">
        <v>206.43</v>
      </c>
      <c r="S3142">
        <v>3</v>
      </c>
      <c r="T3142" s="3">
        <v>0</v>
      </c>
      <c r="U3142" s="4">
        <v>90.8292</v>
      </c>
      <c r="V3142" s="3">
        <f t="shared" si="98"/>
        <v>0.44</v>
      </c>
      <c r="W3142" t="str">
        <f t="shared" si="99"/>
        <v>Profit</v>
      </c>
    </row>
    <row r="3143" spans="1:23" x14ac:dyDescent="0.35">
      <c r="A3143">
        <v>3142</v>
      </c>
      <c r="B3143" t="s">
        <v>6358</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s="4">
        <v>210.392</v>
      </c>
      <c r="S3143">
        <v>2</v>
      </c>
      <c r="T3143" s="3">
        <v>0.8</v>
      </c>
      <c r="U3143" s="4">
        <v>-336.62720000000002</v>
      </c>
      <c r="V3143" s="3">
        <f t="shared" si="98"/>
        <v>-1.6</v>
      </c>
      <c r="W3143" t="str">
        <f t="shared" si="99"/>
        <v>Loss</v>
      </c>
    </row>
    <row r="3144" spans="1:23" x14ac:dyDescent="0.35">
      <c r="A3144">
        <v>3143</v>
      </c>
      <c r="B3144" t="s">
        <v>6359</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4">
        <v>119.96</v>
      </c>
      <c r="S3144">
        <v>5</v>
      </c>
      <c r="T3144" s="3">
        <v>0.2</v>
      </c>
      <c r="U3144" s="4">
        <v>35.988</v>
      </c>
      <c r="V3144" s="3">
        <f t="shared" si="98"/>
        <v>0.3</v>
      </c>
      <c r="W3144" t="str">
        <f t="shared" si="99"/>
        <v>Profit</v>
      </c>
    </row>
    <row r="3145" spans="1:23" x14ac:dyDescent="0.35">
      <c r="A3145">
        <v>3144</v>
      </c>
      <c r="B3145" t="s">
        <v>6359</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s="4">
        <v>10.608000000000001</v>
      </c>
      <c r="S3145">
        <v>6</v>
      </c>
      <c r="T3145" s="3">
        <v>0.2</v>
      </c>
      <c r="U3145" s="4">
        <v>0.92820000000000003</v>
      </c>
      <c r="V3145" s="3">
        <f t="shared" si="98"/>
        <v>8.7499999999999994E-2</v>
      </c>
      <c r="W3145" t="str">
        <f t="shared" si="99"/>
        <v>Loss</v>
      </c>
    </row>
    <row r="3146" spans="1:23" x14ac:dyDescent="0.35">
      <c r="A3146">
        <v>3145</v>
      </c>
      <c r="B3146" t="s">
        <v>6360</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4">
        <v>347.80200000000002</v>
      </c>
      <c r="S3146">
        <v>7</v>
      </c>
      <c r="T3146" s="3">
        <v>0.3</v>
      </c>
      <c r="U3146" s="4">
        <v>-24.843</v>
      </c>
      <c r="V3146" s="3">
        <f t="shared" si="98"/>
        <v>-7.1428571428571425E-2</v>
      </c>
      <c r="W3146" t="str">
        <f t="shared" si="99"/>
        <v>Loss</v>
      </c>
    </row>
    <row r="3147" spans="1:23" x14ac:dyDescent="0.35">
      <c r="A3147">
        <v>3146</v>
      </c>
      <c r="B3147" t="s">
        <v>6361</v>
      </c>
      <c r="C3147" s="2">
        <v>42777</v>
      </c>
      <c r="D3147" s="2">
        <v>42779</v>
      </c>
      <c r="E3147" t="s">
        <v>22</v>
      </c>
      <c r="F3147" t="s">
        <v>6362</v>
      </c>
      <c r="G3147" t="s">
        <v>6363</v>
      </c>
      <c r="H3147" t="s">
        <v>40</v>
      </c>
      <c r="I3147" t="s">
        <v>26</v>
      </c>
      <c r="J3147" t="s">
        <v>94</v>
      </c>
      <c r="K3147" t="s">
        <v>95</v>
      </c>
      <c r="L3147">
        <v>98105</v>
      </c>
      <c r="M3147" t="s">
        <v>43</v>
      </c>
      <c r="N3147" t="s">
        <v>6364</v>
      </c>
      <c r="O3147" t="s">
        <v>31</v>
      </c>
      <c r="P3147" t="s">
        <v>35</v>
      </c>
      <c r="Q3147" t="s">
        <v>6365</v>
      </c>
      <c r="R3147" s="4">
        <v>963.13599999999997</v>
      </c>
      <c r="S3147">
        <v>4</v>
      </c>
      <c r="T3147" s="3">
        <v>0.2</v>
      </c>
      <c r="U3147" s="4">
        <v>108.3528</v>
      </c>
      <c r="V3147" s="3">
        <f t="shared" si="98"/>
        <v>0.1125</v>
      </c>
      <c r="W3147" t="str">
        <f t="shared" si="99"/>
        <v>Profit</v>
      </c>
    </row>
    <row r="3148" spans="1:23" x14ac:dyDescent="0.35">
      <c r="A3148">
        <v>3147</v>
      </c>
      <c r="B3148" t="s">
        <v>6361</v>
      </c>
      <c r="C3148" s="2">
        <v>42777</v>
      </c>
      <c r="D3148" s="2">
        <v>42779</v>
      </c>
      <c r="E3148" t="s">
        <v>22</v>
      </c>
      <c r="F3148" t="s">
        <v>6362</v>
      </c>
      <c r="G3148" t="s">
        <v>6363</v>
      </c>
      <c r="H3148" t="s">
        <v>40</v>
      </c>
      <c r="I3148" t="s">
        <v>26</v>
      </c>
      <c r="J3148" t="s">
        <v>94</v>
      </c>
      <c r="K3148" t="s">
        <v>95</v>
      </c>
      <c r="L3148">
        <v>98105</v>
      </c>
      <c r="M3148" t="s">
        <v>43</v>
      </c>
      <c r="N3148" t="s">
        <v>2675</v>
      </c>
      <c r="O3148" t="s">
        <v>70</v>
      </c>
      <c r="P3148" t="s">
        <v>71</v>
      </c>
      <c r="Q3148" t="s">
        <v>2676</v>
      </c>
      <c r="R3148" s="4">
        <v>88.775999999999996</v>
      </c>
      <c r="S3148">
        <v>3</v>
      </c>
      <c r="T3148" s="3">
        <v>0.2</v>
      </c>
      <c r="U3148" s="4">
        <v>7.7679</v>
      </c>
      <c r="V3148" s="3">
        <f t="shared" si="98"/>
        <v>8.7500000000000008E-2</v>
      </c>
      <c r="W3148" t="str">
        <f t="shared" si="99"/>
        <v>Profit</v>
      </c>
    </row>
    <row r="3149" spans="1:23" x14ac:dyDescent="0.35">
      <c r="A3149">
        <v>3148</v>
      </c>
      <c r="B3149" t="s">
        <v>6366</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s="4">
        <v>32.4</v>
      </c>
      <c r="S3149">
        <v>5</v>
      </c>
      <c r="T3149" s="3">
        <v>0</v>
      </c>
      <c r="U3149" s="4">
        <v>10.368</v>
      </c>
      <c r="V3149" s="3">
        <f t="shared" si="98"/>
        <v>0.32</v>
      </c>
      <c r="W3149" t="str">
        <f t="shared" si="99"/>
        <v>Profit</v>
      </c>
    </row>
    <row r="3150" spans="1:23" x14ac:dyDescent="0.35">
      <c r="A3150">
        <v>3149</v>
      </c>
      <c r="B3150" t="s">
        <v>6367</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4">
        <v>32.4</v>
      </c>
      <c r="S3150">
        <v>5</v>
      </c>
      <c r="T3150" s="3">
        <v>0</v>
      </c>
      <c r="U3150" s="4">
        <v>15.552</v>
      </c>
      <c r="V3150" s="3">
        <f t="shared" si="98"/>
        <v>0.48</v>
      </c>
      <c r="W3150" t="str">
        <f t="shared" si="99"/>
        <v>Profit</v>
      </c>
    </row>
    <row r="3151" spans="1:23" x14ac:dyDescent="0.35">
      <c r="A3151">
        <v>3150</v>
      </c>
      <c r="B3151" t="s">
        <v>6368</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s="4">
        <v>31.05</v>
      </c>
      <c r="S3151">
        <v>3</v>
      </c>
      <c r="T3151" s="3">
        <v>0</v>
      </c>
      <c r="U3151" s="4">
        <v>14.904</v>
      </c>
      <c r="V3151" s="3">
        <f t="shared" si="98"/>
        <v>0.48</v>
      </c>
      <c r="W3151" t="str">
        <f t="shared" si="99"/>
        <v>Profit</v>
      </c>
    </row>
    <row r="3152" spans="1:23" x14ac:dyDescent="0.35">
      <c r="A3152">
        <v>3151</v>
      </c>
      <c r="B3152" t="s">
        <v>6369</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4">
        <v>2025.36</v>
      </c>
      <c r="S3152">
        <v>6</v>
      </c>
      <c r="T3152" s="3">
        <v>0.2</v>
      </c>
      <c r="U3152" s="4">
        <v>607.60799999999995</v>
      </c>
      <c r="V3152" s="3">
        <f t="shared" si="98"/>
        <v>0.3</v>
      </c>
      <c r="W3152" t="str">
        <f t="shared" si="99"/>
        <v>Profit</v>
      </c>
    </row>
    <row r="3153" spans="1:23" x14ac:dyDescent="0.35">
      <c r="A3153">
        <v>3152</v>
      </c>
      <c r="B3153" t="s">
        <v>6369</v>
      </c>
      <c r="C3153" s="2">
        <v>42353</v>
      </c>
      <c r="D3153" s="2">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4">
        <v>1799.9939999999999</v>
      </c>
      <c r="S3153">
        <v>2</v>
      </c>
      <c r="T3153" s="3">
        <v>0.7</v>
      </c>
      <c r="U3153" s="4">
        <v>-2639.9911999999999</v>
      </c>
      <c r="V3153" s="3">
        <f t="shared" si="98"/>
        <v>-1.4666666666666668</v>
      </c>
      <c r="W3153" t="str">
        <f t="shared" si="99"/>
        <v>Loss</v>
      </c>
    </row>
    <row r="3154" spans="1:23" x14ac:dyDescent="0.35">
      <c r="A3154">
        <v>3153</v>
      </c>
      <c r="B3154" t="s">
        <v>6369</v>
      </c>
      <c r="C3154" s="2">
        <v>42353</v>
      </c>
      <c r="D3154" s="2">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4">
        <v>101.988</v>
      </c>
      <c r="S3154">
        <v>2</v>
      </c>
      <c r="T3154" s="3">
        <v>0.4</v>
      </c>
      <c r="U3154" s="4">
        <v>-16.998000000000001</v>
      </c>
      <c r="V3154" s="3">
        <f t="shared" si="98"/>
        <v>-0.16666666666666669</v>
      </c>
      <c r="W3154" t="str">
        <f t="shared" si="99"/>
        <v>Loss</v>
      </c>
    </row>
    <row r="3155" spans="1:23" x14ac:dyDescent="0.35">
      <c r="A3155">
        <v>3154</v>
      </c>
      <c r="B3155" t="s">
        <v>6369</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4">
        <v>262.86399999999998</v>
      </c>
      <c r="S3155">
        <v>7</v>
      </c>
      <c r="T3155" s="3">
        <v>0.2</v>
      </c>
      <c r="U3155" s="4">
        <v>69.001800000000003</v>
      </c>
      <c r="V3155" s="3">
        <f t="shared" si="98"/>
        <v>0.26250000000000001</v>
      </c>
      <c r="W3155" t="str">
        <f t="shared" si="99"/>
        <v>Profit</v>
      </c>
    </row>
    <row r="3156" spans="1:23" x14ac:dyDescent="0.35">
      <c r="A3156">
        <v>3155</v>
      </c>
      <c r="B3156" t="s">
        <v>6372</v>
      </c>
      <c r="C3156" s="2">
        <v>42936</v>
      </c>
      <c r="D3156" s="2">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4">
        <v>735.98</v>
      </c>
      <c r="S3156">
        <v>2</v>
      </c>
      <c r="T3156" s="3">
        <v>0</v>
      </c>
      <c r="U3156" s="4">
        <v>331.19099999999997</v>
      </c>
      <c r="V3156" s="3">
        <f t="shared" si="98"/>
        <v>0.44999999999999996</v>
      </c>
      <c r="W3156" t="str">
        <f t="shared" si="99"/>
        <v>Profit</v>
      </c>
    </row>
    <row r="3157" spans="1:23" x14ac:dyDescent="0.35">
      <c r="A3157">
        <v>3156</v>
      </c>
      <c r="B3157" t="s">
        <v>6376</v>
      </c>
      <c r="C3157" s="2">
        <v>41854</v>
      </c>
      <c r="D3157" s="2">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4">
        <v>93.024000000000001</v>
      </c>
      <c r="S3157">
        <v>3</v>
      </c>
      <c r="T3157" s="3">
        <v>0.2</v>
      </c>
      <c r="U3157" s="4">
        <v>33.721200000000003</v>
      </c>
      <c r="V3157" s="3">
        <f t="shared" si="98"/>
        <v>0.36250000000000004</v>
      </c>
      <c r="W3157" t="str">
        <f t="shared" si="99"/>
        <v>Profit</v>
      </c>
    </row>
    <row r="3158" spans="1:23" x14ac:dyDescent="0.35">
      <c r="A3158">
        <v>3157</v>
      </c>
      <c r="B3158" t="s">
        <v>6379</v>
      </c>
      <c r="C3158" s="2">
        <v>42240</v>
      </c>
      <c r="D3158" s="2">
        <v>42244</v>
      </c>
      <c r="E3158" t="s">
        <v>49</v>
      </c>
      <c r="F3158" t="s">
        <v>5466</v>
      </c>
      <c r="G3158" t="s">
        <v>5467</v>
      </c>
      <c r="H3158" t="s">
        <v>40</v>
      </c>
      <c r="I3158" t="s">
        <v>26</v>
      </c>
      <c r="J3158" t="s">
        <v>265</v>
      </c>
      <c r="K3158" t="s">
        <v>266</v>
      </c>
      <c r="L3158">
        <v>10009</v>
      </c>
      <c r="M3158" t="s">
        <v>147</v>
      </c>
      <c r="N3158" t="s">
        <v>79</v>
      </c>
      <c r="O3158" t="s">
        <v>31</v>
      </c>
      <c r="P3158" t="s">
        <v>55</v>
      </c>
      <c r="Q3158" t="s">
        <v>80</v>
      </c>
      <c r="R3158" s="4">
        <v>284.36399999999998</v>
      </c>
      <c r="S3158">
        <v>2</v>
      </c>
      <c r="T3158" s="3">
        <v>0.4</v>
      </c>
      <c r="U3158" s="4">
        <v>-75.830399999999997</v>
      </c>
      <c r="V3158" s="3">
        <f t="shared" si="98"/>
        <v>-0.26666666666666666</v>
      </c>
      <c r="W3158" t="str">
        <f t="shared" si="99"/>
        <v>Loss</v>
      </c>
    </row>
    <row r="3159" spans="1:23" x14ac:dyDescent="0.35">
      <c r="A3159">
        <v>3158</v>
      </c>
      <c r="B3159" t="s">
        <v>6379</v>
      </c>
      <c r="C3159" s="2">
        <v>42240</v>
      </c>
      <c r="D3159" s="2">
        <v>42244</v>
      </c>
      <c r="E3159" t="s">
        <v>49</v>
      </c>
      <c r="F3159" t="s">
        <v>5466</v>
      </c>
      <c r="G3159" t="s">
        <v>5467</v>
      </c>
      <c r="H3159" t="s">
        <v>40</v>
      </c>
      <c r="I3159" t="s">
        <v>26</v>
      </c>
      <c r="J3159" t="s">
        <v>265</v>
      </c>
      <c r="K3159" t="s">
        <v>266</v>
      </c>
      <c r="L3159">
        <v>10009</v>
      </c>
      <c r="M3159" t="s">
        <v>147</v>
      </c>
      <c r="N3159" t="s">
        <v>845</v>
      </c>
      <c r="O3159" t="s">
        <v>70</v>
      </c>
      <c r="P3159" t="s">
        <v>160</v>
      </c>
      <c r="Q3159" t="s">
        <v>846</v>
      </c>
      <c r="R3159" s="4">
        <v>26</v>
      </c>
      <c r="S3159">
        <v>2</v>
      </c>
      <c r="T3159" s="3">
        <v>0</v>
      </c>
      <c r="U3159" s="4">
        <v>11.7</v>
      </c>
      <c r="V3159" s="3">
        <f t="shared" si="98"/>
        <v>0.44999999999999996</v>
      </c>
      <c r="W3159" t="str">
        <f t="shared" si="99"/>
        <v>Profit</v>
      </c>
    </row>
    <row r="3160" spans="1:23" x14ac:dyDescent="0.35">
      <c r="A3160">
        <v>3159</v>
      </c>
      <c r="B3160" t="s">
        <v>6380</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s="4">
        <v>67.64</v>
      </c>
      <c r="S3160">
        <v>5</v>
      </c>
      <c r="T3160" s="3">
        <v>0.2</v>
      </c>
      <c r="U3160" s="4">
        <v>5.9184999999999999</v>
      </c>
      <c r="V3160" s="3">
        <f t="shared" si="98"/>
        <v>8.7499999999999994E-2</v>
      </c>
      <c r="W3160" t="str">
        <f t="shared" si="99"/>
        <v>Profit</v>
      </c>
    </row>
    <row r="3161" spans="1:23" x14ac:dyDescent="0.35">
      <c r="A3161">
        <v>3160</v>
      </c>
      <c r="B3161" t="s">
        <v>6380</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4">
        <v>119.976</v>
      </c>
      <c r="S3161">
        <v>3</v>
      </c>
      <c r="T3161" s="3">
        <v>0.2</v>
      </c>
      <c r="U3161" s="4">
        <v>-17.996400000000001</v>
      </c>
      <c r="V3161" s="3">
        <f t="shared" si="98"/>
        <v>-0.15000000000000002</v>
      </c>
      <c r="W3161" t="str">
        <f t="shared" si="99"/>
        <v>Loss</v>
      </c>
    </row>
    <row r="3162" spans="1:23" x14ac:dyDescent="0.35">
      <c r="A3162">
        <v>3161</v>
      </c>
      <c r="B3162" t="s">
        <v>6381</v>
      </c>
      <c r="C3162" s="2">
        <v>41894</v>
      </c>
      <c r="D3162" s="2">
        <v>41898</v>
      </c>
      <c r="E3162" t="s">
        <v>22</v>
      </c>
      <c r="F3162" t="s">
        <v>6382</v>
      </c>
      <c r="G3162" t="s">
        <v>6383</v>
      </c>
      <c r="H3162" t="s">
        <v>25</v>
      </c>
      <c r="I3162" t="s">
        <v>26</v>
      </c>
      <c r="J3162" t="s">
        <v>183</v>
      </c>
      <c r="K3162" t="s">
        <v>103</v>
      </c>
      <c r="L3162">
        <v>77070</v>
      </c>
      <c r="M3162" t="s">
        <v>104</v>
      </c>
      <c r="N3162" t="s">
        <v>6384</v>
      </c>
      <c r="O3162" t="s">
        <v>45</v>
      </c>
      <c r="P3162" t="s">
        <v>74</v>
      </c>
      <c r="Q3162" t="s">
        <v>6385</v>
      </c>
      <c r="R3162" s="4">
        <v>5.18</v>
      </c>
      <c r="S3162">
        <v>5</v>
      </c>
      <c r="T3162" s="3">
        <v>0.8</v>
      </c>
      <c r="U3162" s="4">
        <v>-8.0289999999999999</v>
      </c>
      <c r="V3162" s="3">
        <f t="shared" si="98"/>
        <v>-1.55</v>
      </c>
      <c r="W3162" t="str">
        <f t="shared" si="99"/>
        <v>Loss</v>
      </c>
    </row>
    <row r="3163" spans="1:23" x14ac:dyDescent="0.35">
      <c r="A3163">
        <v>3162</v>
      </c>
      <c r="B3163" t="s">
        <v>6386</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s="4">
        <v>15.56</v>
      </c>
      <c r="S3163">
        <v>2</v>
      </c>
      <c r="T3163" s="3">
        <v>0</v>
      </c>
      <c r="U3163" s="4">
        <v>7.3132000000000001</v>
      </c>
      <c r="V3163" s="3">
        <f t="shared" si="98"/>
        <v>0.47</v>
      </c>
      <c r="W3163" t="str">
        <f t="shared" si="99"/>
        <v>Profit</v>
      </c>
    </row>
    <row r="3164" spans="1:23" x14ac:dyDescent="0.35">
      <c r="A3164">
        <v>3163</v>
      </c>
      <c r="B3164" t="s">
        <v>6386</v>
      </c>
      <c r="C3164" s="2">
        <v>41903</v>
      </c>
      <c r="D3164" s="2">
        <v>41907</v>
      </c>
      <c r="E3164" t="s">
        <v>49</v>
      </c>
      <c r="F3164" t="s">
        <v>4380</v>
      </c>
      <c r="G3164" t="s">
        <v>4381</v>
      </c>
      <c r="H3164" t="s">
        <v>25</v>
      </c>
      <c r="I3164" t="s">
        <v>26</v>
      </c>
      <c r="J3164" t="s">
        <v>126</v>
      </c>
      <c r="K3164" t="s">
        <v>42</v>
      </c>
      <c r="L3164">
        <v>94109</v>
      </c>
      <c r="M3164" t="s">
        <v>43</v>
      </c>
      <c r="N3164" t="s">
        <v>5588</v>
      </c>
      <c r="O3164" t="s">
        <v>45</v>
      </c>
      <c r="P3164" t="s">
        <v>172</v>
      </c>
      <c r="Q3164" t="s">
        <v>5589</v>
      </c>
      <c r="R3164" s="4">
        <v>78.349999999999994</v>
      </c>
      <c r="S3164">
        <v>5</v>
      </c>
      <c r="T3164" s="3">
        <v>0</v>
      </c>
      <c r="U3164" s="4">
        <v>36.8245</v>
      </c>
      <c r="V3164" s="3">
        <f t="shared" si="98"/>
        <v>0.47000000000000003</v>
      </c>
      <c r="W3164" t="str">
        <f t="shared" si="99"/>
        <v>Profit</v>
      </c>
    </row>
    <row r="3165" spans="1:23" x14ac:dyDescent="0.35">
      <c r="A3165">
        <v>3164</v>
      </c>
      <c r="B3165" t="s">
        <v>6386</v>
      </c>
      <c r="C3165" s="2">
        <v>41903</v>
      </c>
      <c r="D3165" s="2">
        <v>41907</v>
      </c>
      <c r="E3165" t="s">
        <v>49</v>
      </c>
      <c r="F3165" t="s">
        <v>4380</v>
      </c>
      <c r="G3165" t="s">
        <v>4381</v>
      </c>
      <c r="H3165" t="s">
        <v>25</v>
      </c>
      <c r="I3165" t="s">
        <v>26</v>
      </c>
      <c r="J3165" t="s">
        <v>126</v>
      </c>
      <c r="K3165" t="s">
        <v>42</v>
      </c>
      <c r="L3165">
        <v>94109</v>
      </c>
      <c r="M3165" t="s">
        <v>43</v>
      </c>
      <c r="N3165" t="s">
        <v>6387</v>
      </c>
      <c r="O3165" t="s">
        <v>45</v>
      </c>
      <c r="P3165" t="s">
        <v>67</v>
      </c>
      <c r="Q3165" t="s">
        <v>6388</v>
      </c>
      <c r="R3165" s="4">
        <v>59.52</v>
      </c>
      <c r="S3165">
        <v>3</v>
      </c>
      <c r="T3165" s="3">
        <v>0</v>
      </c>
      <c r="U3165" s="4">
        <v>15.475199999999999</v>
      </c>
      <c r="V3165" s="3">
        <f t="shared" si="98"/>
        <v>0.25999999999999995</v>
      </c>
      <c r="W3165" t="str">
        <f t="shared" si="99"/>
        <v>Profit</v>
      </c>
    </row>
    <row r="3166" spans="1:23" x14ac:dyDescent="0.35">
      <c r="A3166">
        <v>3165</v>
      </c>
      <c r="B3166" t="s">
        <v>6386</v>
      </c>
      <c r="C3166" s="2">
        <v>41903</v>
      </c>
      <c r="D3166" s="2">
        <v>41907</v>
      </c>
      <c r="E3166" t="s">
        <v>49</v>
      </c>
      <c r="F3166" t="s">
        <v>4380</v>
      </c>
      <c r="G3166" t="s">
        <v>4381</v>
      </c>
      <c r="H3166" t="s">
        <v>25</v>
      </c>
      <c r="I3166" t="s">
        <v>26</v>
      </c>
      <c r="J3166" t="s">
        <v>126</v>
      </c>
      <c r="K3166" t="s">
        <v>42</v>
      </c>
      <c r="L3166">
        <v>94109</v>
      </c>
      <c r="M3166" t="s">
        <v>43</v>
      </c>
      <c r="N3166" t="s">
        <v>6104</v>
      </c>
      <c r="O3166" t="s">
        <v>45</v>
      </c>
      <c r="P3166" t="s">
        <v>89</v>
      </c>
      <c r="Q3166" t="s">
        <v>6105</v>
      </c>
      <c r="R3166" s="4">
        <v>38.520000000000003</v>
      </c>
      <c r="S3166">
        <v>9</v>
      </c>
      <c r="T3166" s="3">
        <v>0</v>
      </c>
      <c r="U3166" s="4">
        <v>17.334</v>
      </c>
      <c r="V3166" s="3">
        <f t="shared" si="98"/>
        <v>0.44999999999999996</v>
      </c>
      <c r="W3166" t="str">
        <f t="shared" si="99"/>
        <v>Profit</v>
      </c>
    </row>
    <row r="3167" spans="1:23" x14ac:dyDescent="0.35">
      <c r="A3167">
        <v>3166</v>
      </c>
      <c r="B3167" t="s">
        <v>6386</v>
      </c>
      <c r="C3167" s="2">
        <v>41903</v>
      </c>
      <c r="D3167" s="2">
        <v>41907</v>
      </c>
      <c r="E3167" t="s">
        <v>49</v>
      </c>
      <c r="F3167" t="s">
        <v>4380</v>
      </c>
      <c r="G3167" t="s">
        <v>4381</v>
      </c>
      <c r="H3167" t="s">
        <v>25</v>
      </c>
      <c r="I3167" t="s">
        <v>26</v>
      </c>
      <c r="J3167" t="s">
        <v>126</v>
      </c>
      <c r="K3167" t="s">
        <v>42</v>
      </c>
      <c r="L3167">
        <v>94109</v>
      </c>
      <c r="M3167" t="s">
        <v>43</v>
      </c>
      <c r="N3167" t="s">
        <v>6389</v>
      </c>
      <c r="O3167" t="s">
        <v>70</v>
      </c>
      <c r="P3167" t="s">
        <v>71</v>
      </c>
      <c r="Q3167" t="s">
        <v>6390</v>
      </c>
      <c r="R3167" s="4">
        <v>239.98400000000001</v>
      </c>
      <c r="S3167">
        <v>2</v>
      </c>
      <c r="T3167" s="3">
        <v>0.2</v>
      </c>
      <c r="U3167" s="4">
        <v>23.9984</v>
      </c>
      <c r="V3167" s="3">
        <f t="shared" si="98"/>
        <v>9.9999999999999992E-2</v>
      </c>
      <c r="W3167" t="str">
        <f t="shared" si="99"/>
        <v>Profit</v>
      </c>
    </row>
    <row r="3168" spans="1:23" x14ac:dyDescent="0.35">
      <c r="A3168">
        <v>3167</v>
      </c>
      <c r="B3168" t="s">
        <v>6386</v>
      </c>
      <c r="C3168" s="2">
        <v>41903</v>
      </c>
      <c r="D3168" s="2">
        <v>41907</v>
      </c>
      <c r="E3168" t="s">
        <v>49</v>
      </c>
      <c r="F3168" t="s">
        <v>4380</v>
      </c>
      <c r="G3168" t="s">
        <v>4381</v>
      </c>
      <c r="H3168" t="s">
        <v>25</v>
      </c>
      <c r="I3168" t="s">
        <v>26</v>
      </c>
      <c r="J3168" t="s">
        <v>126</v>
      </c>
      <c r="K3168" t="s">
        <v>42</v>
      </c>
      <c r="L3168">
        <v>94109</v>
      </c>
      <c r="M3168" t="s">
        <v>43</v>
      </c>
      <c r="N3168" t="s">
        <v>5838</v>
      </c>
      <c r="O3168" t="s">
        <v>45</v>
      </c>
      <c r="P3168" t="s">
        <v>89</v>
      </c>
      <c r="Q3168" t="s">
        <v>5839</v>
      </c>
      <c r="R3168" s="4">
        <v>19.350000000000001</v>
      </c>
      <c r="S3168">
        <v>3</v>
      </c>
      <c r="T3168" s="3">
        <v>0</v>
      </c>
      <c r="U3168" s="4">
        <v>9.4815000000000005</v>
      </c>
      <c r="V3168" s="3">
        <f t="shared" si="98"/>
        <v>0.49</v>
      </c>
      <c r="W3168" t="str">
        <f t="shared" si="99"/>
        <v>Profit</v>
      </c>
    </row>
    <row r="3169" spans="1:23" x14ac:dyDescent="0.35">
      <c r="A3169">
        <v>3168</v>
      </c>
      <c r="B3169" t="s">
        <v>6391</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4">
        <v>67</v>
      </c>
      <c r="S3169">
        <v>5</v>
      </c>
      <c r="T3169" s="3">
        <v>0</v>
      </c>
      <c r="U3169" s="4">
        <v>32.159999999999997</v>
      </c>
      <c r="V3169" s="3">
        <f t="shared" si="98"/>
        <v>0.47999999999999993</v>
      </c>
      <c r="W3169" t="str">
        <f t="shared" si="99"/>
        <v>Profit</v>
      </c>
    </row>
    <row r="3170" spans="1:23" x14ac:dyDescent="0.35">
      <c r="A3170">
        <v>3169</v>
      </c>
      <c r="B3170" t="s">
        <v>6392</v>
      </c>
      <c r="C3170" s="2">
        <v>42518</v>
      </c>
      <c r="D3170" s="2">
        <v>42524</v>
      </c>
      <c r="E3170" t="s">
        <v>49</v>
      </c>
      <c r="F3170" t="s">
        <v>1452</v>
      </c>
      <c r="G3170" t="s">
        <v>1453</v>
      </c>
      <c r="H3170" t="s">
        <v>40</v>
      </c>
      <c r="I3170" t="s">
        <v>26</v>
      </c>
      <c r="J3170" t="s">
        <v>5654</v>
      </c>
      <c r="K3170" t="s">
        <v>53</v>
      </c>
      <c r="L3170">
        <v>32303</v>
      </c>
      <c r="M3170" t="s">
        <v>29</v>
      </c>
      <c r="N3170" t="s">
        <v>4936</v>
      </c>
      <c r="O3170" t="s">
        <v>31</v>
      </c>
      <c r="P3170" t="s">
        <v>35</v>
      </c>
      <c r="Q3170" t="s">
        <v>4937</v>
      </c>
      <c r="R3170" s="4">
        <v>390.27199999999999</v>
      </c>
      <c r="S3170">
        <v>8</v>
      </c>
      <c r="T3170" s="3">
        <v>0.2</v>
      </c>
      <c r="U3170" s="4">
        <v>-24.391999999999999</v>
      </c>
      <c r="V3170" s="3">
        <f t="shared" si="98"/>
        <v>-6.25E-2</v>
      </c>
      <c r="W3170" t="str">
        <f t="shared" si="99"/>
        <v>Loss</v>
      </c>
    </row>
    <row r="3171" spans="1:23" x14ac:dyDescent="0.35">
      <c r="A3171">
        <v>3170</v>
      </c>
      <c r="B3171" t="s">
        <v>6392</v>
      </c>
      <c r="C3171" s="2">
        <v>42518</v>
      </c>
      <c r="D3171" s="2">
        <v>42524</v>
      </c>
      <c r="E3171" t="s">
        <v>49</v>
      </c>
      <c r="F3171" t="s">
        <v>1452</v>
      </c>
      <c r="G3171" t="s">
        <v>1453</v>
      </c>
      <c r="H3171" t="s">
        <v>40</v>
      </c>
      <c r="I3171" t="s">
        <v>26</v>
      </c>
      <c r="J3171" t="s">
        <v>5654</v>
      </c>
      <c r="K3171" t="s">
        <v>53</v>
      </c>
      <c r="L3171">
        <v>32303</v>
      </c>
      <c r="M3171" t="s">
        <v>29</v>
      </c>
      <c r="N3171" t="s">
        <v>1771</v>
      </c>
      <c r="O3171" t="s">
        <v>45</v>
      </c>
      <c r="P3171" t="s">
        <v>89</v>
      </c>
      <c r="Q3171" t="s">
        <v>1772</v>
      </c>
      <c r="R3171" s="4">
        <v>62.192</v>
      </c>
      <c r="S3171">
        <v>13</v>
      </c>
      <c r="T3171" s="3">
        <v>0.2</v>
      </c>
      <c r="U3171" s="4">
        <v>19.434999999999999</v>
      </c>
      <c r="V3171" s="3">
        <f t="shared" si="98"/>
        <v>0.3125</v>
      </c>
      <c r="W3171" t="str">
        <f t="shared" si="99"/>
        <v>Profit</v>
      </c>
    </row>
    <row r="3172" spans="1:23" x14ac:dyDescent="0.35">
      <c r="A3172">
        <v>3171</v>
      </c>
      <c r="B3172" t="s">
        <v>6393</v>
      </c>
      <c r="C3172" s="2">
        <v>43090</v>
      </c>
      <c r="D3172" s="2">
        <v>43095</v>
      </c>
      <c r="E3172" t="s">
        <v>22</v>
      </c>
      <c r="F3172" t="s">
        <v>110</v>
      </c>
      <c r="G3172" t="s">
        <v>111</v>
      </c>
      <c r="H3172" t="s">
        <v>25</v>
      </c>
      <c r="I3172" t="s">
        <v>26</v>
      </c>
      <c r="J3172" t="s">
        <v>381</v>
      </c>
      <c r="K3172" t="s">
        <v>382</v>
      </c>
      <c r="L3172">
        <v>29203</v>
      </c>
      <c r="M3172" t="s">
        <v>29</v>
      </c>
      <c r="N3172" t="s">
        <v>5829</v>
      </c>
      <c r="O3172" t="s">
        <v>45</v>
      </c>
      <c r="P3172" t="s">
        <v>74</v>
      </c>
      <c r="Q3172" t="s">
        <v>5830</v>
      </c>
      <c r="R3172" s="4">
        <v>23.88</v>
      </c>
      <c r="S3172">
        <v>6</v>
      </c>
      <c r="T3172" s="3">
        <v>0</v>
      </c>
      <c r="U3172" s="4">
        <v>11.223599999999999</v>
      </c>
      <c r="V3172" s="3">
        <f t="shared" si="98"/>
        <v>0.47</v>
      </c>
      <c r="W3172" t="str">
        <f t="shared" si="99"/>
        <v>Profit</v>
      </c>
    </row>
    <row r="3173" spans="1:23" x14ac:dyDescent="0.35">
      <c r="A3173">
        <v>3172</v>
      </c>
      <c r="B3173" t="s">
        <v>6394</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s="4">
        <v>3.1680000000000001</v>
      </c>
      <c r="S3173">
        <v>2</v>
      </c>
      <c r="T3173" s="3">
        <v>0.8</v>
      </c>
      <c r="U3173" s="4">
        <v>-4.7519999999999998</v>
      </c>
      <c r="V3173" s="3">
        <f t="shared" si="98"/>
        <v>-1.4999999999999998</v>
      </c>
      <c r="W3173" t="str">
        <f t="shared" si="99"/>
        <v>Loss</v>
      </c>
    </row>
    <row r="3174" spans="1:23" x14ac:dyDescent="0.35">
      <c r="A3174">
        <v>3173</v>
      </c>
      <c r="B3174" t="s">
        <v>6394</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s="4">
        <v>528.42999999999995</v>
      </c>
      <c r="S3174">
        <v>5</v>
      </c>
      <c r="T3174" s="3">
        <v>0.3</v>
      </c>
      <c r="U3174" s="4">
        <v>0</v>
      </c>
      <c r="V3174" s="3">
        <f t="shared" si="98"/>
        <v>0</v>
      </c>
      <c r="W3174" t="str">
        <f t="shared" si="99"/>
        <v>Loss</v>
      </c>
    </row>
    <row r="3175" spans="1:23" x14ac:dyDescent="0.35">
      <c r="A3175">
        <v>3174</v>
      </c>
      <c r="B3175" t="s">
        <v>6394</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s="4">
        <v>13.391999999999999</v>
      </c>
      <c r="S3175">
        <v>3</v>
      </c>
      <c r="T3175" s="3">
        <v>0.2</v>
      </c>
      <c r="U3175" s="4">
        <v>1.5065999999999999</v>
      </c>
      <c r="V3175" s="3">
        <f t="shared" si="98"/>
        <v>0.1125</v>
      </c>
      <c r="W3175" t="str">
        <f t="shared" si="99"/>
        <v>Profit</v>
      </c>
    </row>
    <row r="3176" spans="1:23" x14ac:dyDescent="0.35">
      <c r="A3176">
        <v>3175</v>
      </c>
      <c r="B3176" t="s">
        <v>6395</v>
      </c>
      <c r="C3176" s="2">
        <v>43050</v>
      </c>
      <c r="D3176" s="2">
        <v>43057</v>
      </c>
      <c r="E3176" t="s">
        <v>49</v>
      </c>
      <c r="F3176" t="s">
        <v>1831</v>
      </c>
      <c r="G3176" t="s">
        <v>1832</v>
      </c>
      <c r="H3176" t="s">
        <v>25</v>
      </c>
      <c r="I3176" t="s">
        <v>26</v>
      </c>
      <c r="J3176" t="s">
        <v>881</v>
      </c>
      <c r="K3176" t="s">
        <v>237</v>
      </c>
      <c r="L3176">
        <v>48227</v>
      </c>
      <c r="M3176" t="s">
        <v>104</v>
      </c>
      <c r="N3176" t="s">
        <v>6396</v>
      </c>
      <c r="O3176" t="s">
        <v>45</v>
      </c>
      <c r="P3176" t="s">
        <v>67</v>
      </c>
      <c r="Q3176" t="s">
        <v>6397</v>
      </c>
      <c r="R3176" s="4">
        <v>181.86</v>
      </c>
      <c r="S3176">
        <v>7</v>
      </c>
      <c r="T3176" s="3">
        <v>0</v>
      </c>
      <c r="U3176" s="4">
        <v>50.9208</v>
      </c>
      <c r="V3176" s="3">
        <f t="shared" si="98"/>
        <v>0.27999999999999997</v>
      </c>
      <c r="W3176" t="str">
        <f t="shared" si="99"/>
        <v>Profit</v>
      </c>
    </row>
    <row r="3177" spans="1:23" x14ac:dyDescent="0.35">
      <c r="A3177">
        <v>3176</v>
      </c>
      <c r="B3177" t="s">
        <v>6398</v>
      </c>
      <c r="C3177" s="2">
        <v>43001</v>
      </c>
      <c r="D3177" s="2">
        <v>43007</v>
      </c>
      <c r="E3177" t="s">
        <v>49</v>
      </c>
      <c r="F3177" t="s">
        <v>2291</v>
      </c>
      <c r="G3177" t="s">
        <v>2292</v>
      </c>
      <c r="H3177" t="s">
        <v>25</v>
      </c>
      <c r="I3177" t="s">
        <v>26</v>
      </c>
      <c r="J3177" t="s">
        <v>5347</v>
      </c>
      <c r="K3177" t="s">
        <v>456</v>
      </c>
      <c r="L3177">
        <v>80525</v>
      </c>
      <c r="M3177" t="s">
        <v>43</v>
      </c>
      <c r="N3177" t="s">
        <v>3098</v>
      </c>
      <c r="O3177" t="s">
        <v>31</v>
      </c>
      <c r="P3177" t="s">
        <v>32</v>
      </c>
      <c r="Q3177" t="s">
        <v>3099</v>
      </c>
      <c r="R3177" s="4">
        <v>180.58799999999999</v>
      </c>
      <c r="S3177">
        <v>2</v>
      </c>
      <c r="T3177" s="3">
        <v>0.7</v>
      </c>
      <c r="U3177" s="4">
        <v>-240.78399999999999</v>
      </c>
      <c r="V3177" s="3">
        <f t="shared" si="98"/>
        <v>-1.3333333333333333</v>
      </c>
      <c r="W3177" t="str">
        <f t="shared" si="99"/>
        <v>Loss</v>
      </c>
    </row>
    <row r="3178" spans="1:23" x14ac:dyDescent="0.35">
      <c r="A3178">
        <v>3177</v>
      </c>
      <c r="B3178" t="s">
        <v>6398</v>
      </c>
      <c r="C3178" s="2">
        <v>43001</v>
      </c>
      <c r="D3178" s="2">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4">
        <v>47.984000000000002</v>
      </c>
      <c r="S3178">
        <v>2</v>
      </c>
      <c r="T3178" s="3">
        <v>0.2</v>
      </c>
      <c r="U3178" s="4">
        <v>0.5998</v>
      </c>
      <c r="V3178" s="3">
        <f t="shared" si="98"/>
        <v>1.2499999999999999E-2</v>
      </c>
      <c r="W3178" t="str">
        <f t="shared" si="99"/>
        <v>Loss</v>
      </c>
    </row>
    <row r="3179" spans="1:23" x14ac:dyDescent="0.35">
      <c r="A3179">
        <v>3178</v>
      </c>
      <c r="B3179" t="s">
        <v>6399</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4">
        <v>18.760000000000002</v>
      </c>
      <c r="S3179">
        <v>2</v>
      </c>
      <c r="T3179" s="3">
        <v>0</v>
      </c>
      <c r="U3179" s="4">
        <v>9.0047999999999995</v>
      </c>
      <c r="V3179" s="3">
        <f t="shared" si="98"/>
        <v>0.47999999999999993</v>
      </c>
      <c r="W3179" t="str">
        <f t="shared" si="99"/>
        <v>Profit</v>
      </c>
    </row>
    <row r="3180" spans="1:23" x14ac:dyDescent="0.35">
      <c r="A3180">
        <v>3179</v>
      </c>
      <c r="B3180" t="s">
        <v>6400</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s="4">
        <v>20.94</v>
      </c>
      <c r="S3180">
        <v>3</v>
      </c>
      <c r="T3180" s="3">
        <v>0</v>
      </c>
      <c r="U3180" s="4">
        <v>6.0726000000000004</v>
      </c>
      <c r="V3180" s="3">
        <f t="shared" si="98"/>
        <v>0.28999999999999998</v>
      </c>
      <c r="W3180" t="str">
        <f t="shared" si="99"/>
        <v>Profit</v>
      </c>
    </row>
    <row r="3181" spans="1:23" x14ac:dyDescent="0.35">
      <c r="A3181">
        <v>3180</v>
      </c>
      <c r="B3181" t="s">
        <v>6400</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s="4">
        <v>58.68</v>
      </c>
      <c r="S3181">
        <v>2</v>
      </c>
      <c r="T3181" s="3">
        <v>0</v>
      </c>
      <c r="U3181" s="4">
        <v>18.190799999999999</v>
      </c>
      <c r="V3181" s="3">
        <f t="shared" si="98"/>
        <v>0.31</v>
      </c>
      <c r="W3181" t="str">
        <f t="shared" si="99"/>
        <v>Profit</v>
      </c>
    </row>
    <row r="3182" spans="1:23" x14ac:dyDescent="0.35">
      <c r="A3182">
        <v>3181</v>
      </c>
      <c r="B3182" t="s">
        <v>6400</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s="4">
        <v>254.9</v>
      </c>
      <c r="S3182">
        <v>5</v>
      </c>
      <c r="T3182" s="3">
        <v>0</v>
      </c>
      <c r="U3182" s="4">
        <v>68.822999999999993</v>
      </c>
      <c r="V3182" s="3">
        <f t="shared" si="98"/>
        <v>0.26999999999999996</v>
      </c>
      <c r="W3182" t="str">
        <f t="shared" si="99"/>
        <v>Profit</v>
      </c>
    </row>
    <row r="3183" spans="1:23" x14ac:dyDescent="0.35">
      <c r="A3183">
        <v>3182</v>
      </c>
      <c r="B3183" t="s">
        <v>6401</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4">
        <v>9.64</v>
      </c>
      <c r="S3183">
        <v>2</v>
      </c>
      <c r="T3183" s="3">
        <v>0</v>
      </c>
      <c r="U3183" s="4">
        <v>4.4344000000000001</v>
      </c>
      <c r="V3183" s="3">
        <f t="shared" si="98"/>
        <v>0.45999999999999996</v>
      </c>
      <c r="W3183" t="str">
        <f t="shared" si="99"/>
        <v>Profit</v>
      </c>
    </row>
    <row r="3184" spans="1:23" x14ac:dyDescent="0.35">
      <c r="A3184">
        <v>3183</v>
      </c>
      <c r="B3184" t="s">
        <v>6401</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4">
        <v>826.62</v>
      </c>
      <c r="S3184">
        <v>3</v>
      </c>
      <c r="T3184" s="3">
        <v>0</v>
      </c>
      <c r="U3184" s="4">
        <v>355.44659999999999</v>
      </c>
      <c r="V3184" s="3">
        <f t="shared" si="98"/>
        <v>0.43</v>
      </c>
      <c r="W3184" t="str">
        <f t="shared" si="99"/>
        <v>Profit</v>
      </c>
    </row>
    <row r="3185" spans="1:23" x14ac:dyDescent="0.35">
      <c r="A3185">
        <v>3184</v>
      </c>
      <c r="B3185" t="s">
        <v>6401</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4">
        <v>1633.14</v>
      </c>
      <c r="S3185">
        <v>9</v>
      </c>
      <c r="T3185" s="3">
        <v>0</v>
      </c>
      <c r="U3185" s="4">
        <v>473.61059999999998</v>
      </c>
      <c r="V3185" s="3">
        <f t="shared" si="98"/>
        <v>0.28999999999999998</v>
      </c>
      <c r="W3185" t="str">
        <f t="shared" si="99"/>
        <v>Profit</v>
      </c>
    </row>
    <row r="3186" spans="1:23" x14ac:dyDescent="0.35">
      <c r="A3186">
        <v>3185</v>
      </c>
      <c r="B3186" t="s">
        <v>6401</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4">
        <v>544.38</v>
      </c>
      <c r="S3186">
        <v>3</v>
      </c>
      <c r="T3186" s="3">
        <v>0</v>
      </c>
      <c r="U3186" s="4">
        <v>157.87020000000001</v>
      </c>
      <c r="V3186" s="3">
        <f t="shared" si="98"/>
        <v>0.29000000000000004</v>
      </c>
      <c r="W3186" t="str">
        <f t="shared" si="99"/>
        <v>Profit</v>
      </c>
    </row>
    <row r="3187" spans="1:23" x14ac:dyDescent="0.35">
      <c r="A3187">
        <v>3186</v>
      </c>
      <c r="B3187" t="s">
        <v>6402</v>
      </c>
      <c r="C3187" s="2">
        <v>41950</v>
      </c>
      <c r="D3187" s="2">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4">
        <v>26.045999999999999</v>
      </c>
      <c r="S3187">
        <v>3</v>
      </c>
      <c r="T3187" s="3">
        <v>0.8</v>
      </c>
      <c r="U3187" s="4">
        <v>-44.278199999999998</v>
      </c>
      <c r="V3187" s="3">
        <f t="shared" si="98"/>
        <v>-1.7</v>
      </c>
      <c r="W3187" t="str">
        <f t="shared" si="99"/>
        <v>Loss</v>
      </c>
    </row>
    <row r="3188" spans="1:23" x14ac:dyDescent="0.35">
      <c r="A3188">
        <v>3187</v>
      </c>
      <c r="B3188" t="s">
        <v>6402</v>
      </c>
      <c r="C3188" s="2">
        <v>41950</v>
      </c>
      <c r="D3188" s="2">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4">
        <v>74.352000000000004</v>
      </c>
      <c r="S3188">
        <v>3</v>
      </c>
      <c r="T3188" s="3">
        <v>0.2</v>
      </c>
      <c r="U3188" s="4">
        <v>26.9526</v>
      </c>
      <c r="V3188" s="3">
        <f t="shared" si="98"/>
        <v>0.36249999999999999</v>
      </c>
      <c r="W3188" t="str">
        <f t="shared" si="99"/>
        <v>Profit</v>
      </c>
    </row>
    <row r="3189" spans="1:23" x14ac:dyDescent="0.35">
      <c r="A3189">
        <v>3188</v>
      </c>
      <c r="B3189" t="s">
        <v>6404</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s="4">
        <v>69.930000000000007</v>
      </c>
      <c r="S3189">
        <v>7</v>
      </c>
      <c r="T3189" s="3">
        <v>0</v>
      </c>
      <c r="U3189" s="4">
        <v>32.1678</v>
      </c>
      <c r="V3189" s="3">
        <f t="shared" si="98"/>
        <v>0.45999999999999996</v>
      </c>
      <c r="W3189" t="str">
        <f t="shared" si="99"/>
        <v>Profit</v>
      </c>
    </row>
    <row r="3190" spans="1:23" x14ac:dyDescent="0.35">
      <c r="A3190">
        <v>3189</v>
      </c>
      <c r="B3190" t="s">
        <v>6405</v>
      </c>
      <c r="C3190" s="2">
        <v>43028</v>
      </c>
      <c r="D3190" s="2">
        <v>43030</v>
      </c>
      <c r="E3190" t="s">
        <v>22</v>
      </c>
      <c r="F3190" t="s">
        <v>610</v>
      </c>
      <c r="G3190" t="s">
        <v>611</v>
      </c>
      <c r="H3190" t="s">
        <v>40</v>
      </c>
      <c r="I3190" t="s">
        <v>26</v>
      </c>
      <c r="J3190" t="s">
        <v>6406</v>
      </c>
      <c r="K3190" t="s">
        <v>42</v>
      </c>
      <c r="L3190">
        <v>95695</v>
      </c>
      <c r="M3190" t="s">
        <v>43</v>
      </c>
      <c r="N3190" t="s">
        <v>4699</v>
      </c>
      <c r="O3190" t="s">
        <v>45</v>
      </c>
      <c r="P3190" t="s">
        <v>46</v>
      </c>
      <c r="Q3190" t="s">
        <v>4700</v>
      </c>
      <c r="R3190" s="4">
        <v>3.75</v>
      </c>
      <c r="S3190">
        <v>1</v>
      </c>
      <c r="T3190" s="3">
        <v>0</v>
      </c>
      <c r="U3190" s="4">
        <v>1.8</v>
      </c>
      <c r="V3190" s="3">
        <f t="shared" si="98"/>
        <v>0.48000000000000004</v>
      </c>
      <c r="W3190" t="str">
        <f t="shared" si="99"/>
        <v>Profit</v>
      </c>
    </row>
    <row r="3191" spans="1:23" x14ac:dyDescent="0.35">
      <c r="A3191">
        <v>3190</v>
      </c>
      <c r="B3191" t="s">
        <v>6405</v>
      </c>
      <c r="C3191" s="2">
        <v>43028</v>
      </c>
      <c r="D3191" s="2">
        <v>43030</v>
      </c>
      <c r="E3191" t="s">
        <v>22</v>
      </c>
      <c r="F3191" t="s">
        <v>610</v>
      </c>
      <c r="G3191" t="s">
        <v>611</v>
      </c>
      <c r="H3191" t="s">
        <v>40</v>
      </c>
      <c r="I3191" t="s">
        <v>26</v>
      </c>
      <c r="J3191" t="s">
        <v>6406</v>
      </c>
      <c r="K3191" t="s">
        <v>42</v>
      </c>
      <c r="L3191">
        <v>95695</v>
      </c>
      <c r="M3191" t="s">
        <v>43</v>
      </c>
      <c r="N3191" t="s">
        <v>6407</v>
      </c>
      <c r="O3191" t="s">
        <v>45</v>
      </c>
      <c r="P3191" t="s">
        <v>74</v>
      </c>
      <c r="Q3191" t="s">
        <v>6408</v>
      </c>
      <c r="R3191" s="4">
        <v>20.928000000000001</v>
      </c>
      <c r="S3191">
        <v>4</v>
      </c>
      <c r="T3191" s="3">
        <v>0.2</v>
      </c>
      <c r="U3191" s="4">
        <v>7.5864000000000003</v>
      </c>
      <c r="V3191" s="3">
        <f t="shared" si="98"/>
        <v>0.36249999999999999</v>
      </c>
      <c r="W3191" t="str">
        <f t="shared" si="99"/>
        <v>Profit</v>
      </c>
    </row>
    <row r="3192" spans="1:23" x14ac:dyDescent="0.35">
      <c r="A3192">
        <v>3191</v>
      </c>
      <c r="B3192" t="s">
        <v>6409</v>
      </c>
      <c r="C3192" s="2">
        <v>42365</v>
      </c>
      <c r="D3192" s="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4">
        <v>12.672000000000001</v>
      </c>
      <c r="S3192">
        <v>3</v>
      </c>
      <c r="T3192" s="3">
        <v>0.2</v>
      </c>
      <c r="U3192" s="4">
        <v>-3.1680000000000001</v>
      </c>
      <c r="V3192" s="3">
        <f t="shared" si="98"/>
        <v>-0.25</v>
      </c>
      <c r="W3192" t="str">
        <f t="shared" si="99"/>
        <v>Loss</v>
      </c>
    </row>
    <row r="3193" spans="1:23" x14ac:dyDescent="0.35">
      <c r="A3193">
        <v>3192</v>
      </c>
      <c r="B3193" t="s">
        <v>6412</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s="4">
        <v>65.989999999999995</v>
      </c>
      <c r="S3193">
        <v>1</v>
      </c>
      <c r="T3193" s="3">
        <v>0</v>
      </c>
      <c r="U3193" s="4">
        <v>17.157399999999999</v>
      </c>
      <c r="V3193" s="3">
        <f t="shared" si="98"/>
        <v>0.26</v>
      </c>
      <c r="W3193" t="str">
        <f t="shared" si="99"/>
        <v>Profit</v>
      </c>
    </row>
    <row r="3194" spans="1:23" x14ac:dyDescent="0.35">
      <c r="A3194">
        <v>3193</v>
      </c>
      <c r="B3194" t="s">
        <v>6413</v>
      </c>
      <c r="C3194" s="2">
        <v>42890</v>
      </c>
      <c r="D3194" s="2">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4">
        <v>6.37</v>
      </c>
      <c r="S3194">
        <v>7</v>
      </c>
      <c r="T3194" s="3">
        <v>0.8</v>
      </c>
      <c r="U3194" s="4">
        <v>-9.5549999999999997</v>
      </c>
      <c r="V3194" s="3">
        <f t="shared" si="98"/>
        <v>-1.5</v>
      </c>
      <c r="W3194" t="str">
        <f t="shared" si="99"/>
        <v>Loss</v>
      </c>
    </row>
    <row r="3195" spans="1:23" x14ac:dyDescent="0.35">
      <c r="A3195">
        <v>3194</v>
      </c>
      <c r="B3195" t="s">
        <v>6415</v>
      </c>
      <c r="C3195" s="2">
        <v>41883</v>
      </c>
      <c r="D3195" s="2">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4">
        <v>3.6480000000000001</v>
      </c>
      <c r="S3195">
        <v>3</v>
      </c>
      <c r="T3195" s="3">
        <v>0.8</v>
      </c>
      <c r="U3195" s="4">
        <v>-6.0191999999999997</v>
      </c>
      <c r="V3195" s="3">
        <f t="shared" si="98"/>
        <v>-1.65</v>
      </c>
      <c r="W3195" t="str">
        <f t="shared" si="99"/>
        <v>Loss</v>
      </c>
    </row>
    <row r="3196" spans="1:23" x14ac:dyDescent="0.35">
      <c r="A3196">
        <v>3195</v>
      </c>
      <c r="B3196" t="s">
        <v>6415</v>
      </c>
      <c r="C3196" s="2">
        <v>41883</v>
      </c>
      <c r="D3196" s="2">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4">
        <v>31.103999999999999</v>
      </c>
      <c r="S3196">
        <v>6</v>
      </c>
      <c r="T3196" s="3">
        <v>0.2</v>
      </c>
      <c r="U3196" s="4">
        <v>10.8864</v>
      </c>
      <c r="V3196" s="3">
        <f t="shared" si="98"/>
        <v>0.35000000000000003</v>
      </c>
      <c r="W3196" t="str">
        <f t="shared" si="99"/>
        <v>Profit</v>
      </c>
    </row>
    <row r="3197" spans="1:23" x14ac:dyDescent="0.35">
      <c r="A3197">
        <v>3196</v>
      </c>
      <c r="B3197" t="s">
        <v>6418</v>
      </c>
      <c r="C3197" s="2">
        <v>42590</v>
      </c>
      <c r="D3197" s="2">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4">
        <v>23.34</v>
      </c>
      <c r="S3197">
        <v>3</v>
      </c>
      <c r="T3197" s="3">
        <v>0</v>
      </c>
      <c r="U3197" s="4">
        <v>0.2334</v>
      </c>
      <c r="V3197" s="3">
        <f t="shared" si="98"/>
        <v>0.01</v>
      </c>
      <c r="W3197" t="str">
        <f t="shared" si="99"/>
        <v>Loss</v>
      </c>
    </row>
    <row r="3198" spans="1:23" x14ac:dyDescent="0.35">
      <c r="A3198">
        <v>3197</v>
      </c>
      <c r="B3198" t="s">
        <v>6421</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s="4">
        <v>29.97</v>
      </c>
      <c r="S3198">
        <v>3</v>
      </c>
      <c r="T3198" s="3">
        <v>0</v>
      </c>
      <c r="U3198" s="4">
        <v>14.085900000000001</v>
      </c>
      <c r="V3198" s="3">
        <f t="shared" si="98"/>
        <v>0.47000000000000003</v>
      </c>
      <c r="W3198" t="str">
        <f t="shared" si="99"/>
        <v>Profit</v>
      </c>
    </row>
    <row r="3199" spans="1:23" x14ac:dyDescent="0.35">
      <c r="A3199">
        <v>3198</v>
      </c>
      <c r="B3199" t="s">
        <v>6422</v>
      </c>
      <c r="C3199" s="2">
        <v>42195</v>
      </c>
      <c r="D3199" s="2">
        <v>42195</v>
      </c>
      <c r="E3199" t="s">
        <v>1292</v>
      </c>
      <c r="F3199" t="s">
        <v>155</v>
      </c>
      <c r="G3199" t="s">
        <v>156</v>
      </c>
      <c r="H3199" t="s">
        <v>25</v>
      </c>
      <c r="I3199" t="s">
        <v>26</v>
      </c>
      <c r="J3199" t="s">
        <v>4083</v>
      </c>
      <c r="K3199" t="s">
        <v>309</v>
      </c>
      <c r="L3199">
        <v>85281</v>
      </c>
      <c r="M3199" t="s">
        <v>43</v>
      </c>
      <c r="N3199" t="s">
        <v>5751</v>
      </c>
      <c r="O3199" t="s">
        <v>45</v>
      </c>
      <c r="P3199" t="s">
        <v>74</v>
      </c>
      <c r="Q3199" t="s">
        <v>5752</v>
      </c>
      <c r="R3199" s="4">
        <v>3.3660000000000001</v>
      </c>
      <c r="S3199">
        <v>3</v>
      </c>
      <c r="T3199" s="3">
        <v>0.7</v>
      </c>
      <c r="U3199" s="4">
        <v>-2.2440000000000002</v>
      </c>
      <c r="V3199" s="3">
        <f t="shared" si="98"/>
        <v>-0.66666666666666674</v>
      </c>
      <c r="W3199" t="str">
        <f t="shared" si="99"/>
        <v>Loss</v>
      </c>
    </row>
    <row r="3200" spans="1:23" x14ac:dyDescent="0.35">
      <c r="A3200">
        <v>3199</v>
      </c>
      <c r="B3200" t="s">
        <v>6423</v>
      </c>
      <c r="C3200" s="2">
        <v>41974</v>
      </c>
      <c r="D3200" s="2">
        <v>41980</v>
      </c>
      <c r="E3200" t="s">
        <v>49</v>
      </c>
      <c r="F3200" t="s">
        <v>4290</v>
      </c>
      <c r="G3200" t="s">
        <v>4291</v>
      </c>
      <c r="H3200" t="s">
        <v>25</v>
      </c>
      <c r="I3200" t="s">
        <v>26</v>
      </c>
      <c r="J3200" t="s">
        <v>1525</v>
      </c>
      <c r="K3200" t="s">
        <v>87</v>
      </c>
      <c r="L3200">
        <v>28540</v>
      </c>
      <c r="M3200" t="s">
        <v>29</v>
      </c>
      <c r="N3200" t="s">
        <v>6424</v>
      </c>
      <c r="O3200" t="s">
        <v>70</v>
      </c>
      <c r="P3200" t="s">
        <v>71</v>
      </c>
      <c r="Q3200" t="s">
        <v>6425</v>
      </c>
      <c r="R3200" s="4">
        <v>95.968000000000004</v>
      </c>
      <c r="S3200">
        <v>4</v>
      </c>
      <c r="T3200" s="3">
        <v>0.2</v>
      </c>
      <c r="U3200" s="4">
        <v>9.5968</v>
      </c>
      <c r="V3200" s="3">
        <f t="shared" si="98"/>
        <v>9.9999999999999992E-2</v>
      </c>
      <c r="W3200" t="str">
        <f t="shared" si="99"/>
        <v>Profit</v>
      </c>
    </row>
    <row r="3201" spans="1:23" x14ac:dyDescent="0.35">
      <c r="A3201">
        <v>3200</v>
      </c>
      <c r="B3201" t="s">
        <v>6426</v>
      </c>
      <c r="C3201" s="2">
        <v>43087</v>
      </c>
      <c r="D3201" s="2">
        <v>43091</v>
      </c>
      <c r="E3201" t="s">
        <v>49</v>
      </c>
      <c r="F3201" t="s">
        <v>6427</v>
      </c>
      <c r="G3201" t="s">
        <v>6428</v>
      </c>
      <c r="H3201" t="s">
        <v>40</v>
      </c>
      <c r="I3201" t="s">
        <v>26</v>
      </c>
      <c r="J3201" t="s">
        <v>145</v>
      </c>
      <c r="K3201" t="s">
        <v>146</v>
      </c>
      <c r="L3201">
        <v>19134</v>
      </c>
      <c r="M3201" t="s">
        <v>147</v>
      </c>
      <c r="N3201" t="s">
        <v>5852</v>
      </c>
      <c r="O3201" t="s">
        <v>45</v>
      </c>
      <c r="P3201" t="s">
        <v>67</v>
      </c>
      <c r="Q3201" t="s">
        <v>5853</v>
      </c>
      <c r="R3201" s="4">
        <v>18.704000000000001</v>
      </c>
      <c r="S3201">
        <v>7</v>
      </c>
      <c r="T3201" s="3">
        <v>0.2</v>
      </c>
      <c r="U3201" s="4">
        <v>2.3380000000000001</v>
      </c>
      <c r="V3201" s="3">
        <f t="shared" si="98"/>
        <v>0.125</v>
      </c>
      <c r="W3201" t="str">
        <f t="shared" si="99"/>
        <v>Profit</v>
      </c>
    </row>
    <row r="3202" spans="1:23" x14ac:dyDescent="0.35">
      <c r="A3202">
        <v>3201</v>
      </c>
      <c r="B3202" t="s">
        <v>6429</v>
      </c>
      <c r="C3202" s="2">
        <v>41777</v>
      </c>
      <c r="D3202" s="2">
        <v>41779</v>
      </c>
      <c r="E3202" t="s">
        <v>22</v>
      </c>
      <c r="F3202" t="s">
        <v>655</v>
      </c>
      <c r="G3202" t="s">
        <v>656</v>
      </c>
      <c r="H3202" t="s">
        <v>25</v>
      </c>
      <c r="I3202" t="s">
        <v>26</v>
      </c>
      <c r="J3202" t="s">
        <v>802</v>
      </c>
      <c r="K3202" t="s">
        <v>497</v>
      </c>
      <c r="L3202">
        <v>44312</v>
      </c>
      <c r="M3202" t="s">
        <v>147</v>
      </c>
      <c r="N3202" t="s">
        <v>5278</v>
      </c>
      <c r="O3202" t="s">
        <v>31</v>
      </c>
      <c r="P3202" t="s">
        <v>64</v>
      </c>
      <c r="Q3202" t="s">
        <v>5279</v>
      </c>
      <c r="R3202" s="4">
        <v>149.232</v>
      </c>
      <c r="S3202">
        <v>3</v>
      </c>
      <c r="T3202" s="3">
        <v>0.2</v>
      </c>
      <c r="U3202" s="4">
        <v>3.7307999999999999</v>
      </c>
      <c r="V3202" s="3">
        <f t="shared" ref="V3202:V3265" si="100">U3202/R3202</f>
        <v>2.4999999999999998E-2</v>
      </c>
      <c r="W3202" t="str">
        <f t="shared" si="99"/>
        <v>Profit</v>
      </c>
    </row>
    <row r="3203" spans="1:23" x14ac:dyDescent="0.35">
      <c r="A3203">
        <v>3202</v>
      </c>
      <c r="B3203" t="s">
        <v>6429</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s="4">
        <v>15.936</v>
      </c>
      <c r="S3203">
        <v>4</v>
      </c>
      <c r="T3203" s="3">
        <v>0.2</v>
      </c>
      <c r="U3203" s="4">
        <v>5.7767999999999997</v>
      </c>
      <c r="V3203" s="3">
        <f t="shared" si="100"/>
        <v>0.36249999999999999</v>
      </c>
      <c r="W3203" t="str">
        <f t="shared" ref="W3203:W3266" si="101">IF(U3203&gt;=1,"Profit","Loss")</f>
        <v>Profit</v>
      </c>
    </row>
    <row r="3204" spans="1:23" x14ac:dyDescent="0.35">
      <c r="A3204">
        <v>3203</v>
      </c>
      <c r="B3204" t="s">
        <v>6430</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s="4">
        <v>601.53599999999994</v>
      </c>
      <c r="S3204">
        <v>8</v>
      </c>
      <c r="T3204" s="3">
        <v>0.2</v>
      </c>
      <c r="U3204" s="4">
        <v>60.153599999999997</v>
      </c>
      <c r="V3204" s="3">
        <f t="shared" si="100"/>
        <v>0.1</v>
      </c>
      <c r="W3204" t="str">
        <f t="shared" si="101"/>
        <v>Profit</v>
      </c>
    </row>
    <row r="3205" spans="1:23" x14ac:dyDescent="0.35">
      <c r="A3205">
        <v>3204</v>
      </c>
      <c r="B3205" t="s">
        <v>6430</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s="4">
        <v>10.99</v>
      </c>
      <c r="S3205">
        <v>1</v>
      </c>
      <c r="T3205" s="3">
        <v>0</v>
      </c>
      <c r="U3205" s="4">
        <v>4.2861000000000002</v>
      </c>
      <c r="V3205" s="3">
        <f t="shared" si="100"/>
        <v>0.39</v>
      </c>
      <c r="W3205" t="str">
        <f t="shared" si="101"/>
        <v>Profit</v>
      </c>
    </row>
    <row r="3206" spans="1:23" x14ac:dyDescent="0.35">
      <c r="A3206">
        <v>3205</v>
      </c>
      <c r="B3206" t="s">
        <v>6430</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s="4">
        <v>39.880000000000003</v>
      </c>
      <c r="S3206">
        <v>2</v>
      </c>
      <c r="T3206" s="3">
        <v>0</v>
      </c>
      <c r="U3206" s="4">
        <v>11.166399999999999</v>
      </c>
      <c r="V3206" s="3">
        <f t="shared" si="100"/>
        <v>0.27999999999999997</v>
      </c>
      <c r="W3206" t="str">
        <f t="shared" si="101"/>
        <v>Profit</v>
      </c>
    </row>
    <row r="3207" spans="1:23" x14ac:dyDescent="0.35">
      <c r="A3207">
        <v>3206</v>
      </c>
      <c r="B3207" t="s">
        <v>6430</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s="4">
        <v>62.24</v>
      </c>
      <c r="S3207">
        <v>8</v>
      </c>
      <c r="T3207" s="3">
        <v>0</v>
      </c>
      <c r="U3207" s="4">
        <v>28.007999999999999</v>
      </c>
      <c r="V3207" s="3">
        <f t="shared" si="100"/>
        <v>0.44999999999999996</v>
      </c>
      <c r="W3207" t="str">
        <f t="shared" si="101"/>
        <v>Profit</v>
      </c>
    </row>
    <row r="3208" spans="1:23" x14ac:dyDescent="0.35">
      <c r="A3208">
        <v>3207</v>
      </c>
      <c r="B3208" t="s">
        <v>6430</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s="4">
        <v>53.2</v>
      </c>
      <c r="S3208">
        <v>5</v>
      </c>
      <c r="T3208" s="3">
        <v>0</v>
      </c>
      <c r="U3208" s="4">
        <v>14.896000000000001</v>
      </c>
      <c r="V3208" s="3">
        <f t="shared" si="100"/>
        <v>0.28000000000000003</v>
      </c>
      <c r="W3208" t="str">
        <f t="shared" si="101"/>
        <v>Profit</v>
      </c>
    </row>
    <row r="3209" spans="1:23" x14ac:dyDescent="0.35">
      <c r="A3209">
        <v>3208</v>
      </c>
      <c r="B3209" t="s">
        <v>6430</v>
      </c>
      <c r="C3209" s="2">
        <v>41953</v>
      </c>
      <c r="D3209" s="2">
        <v>41959</v>
      </c>
      <c r="E3209" t="s">
        <v>49</v>
      </c>
      <c r="F3209" t="s">
        <v>665</v>
      </c>
      <c r="G3209" t="s">
        <v>666</v>
      </c>
      <c r="H3209" t="s">
        <v>25</v>
      </c>
      <c r="I3209" t="s">
        <v>26</v>
      </c>
      <c r="J3209" t="s">
        <v>949</v>
      </c>
      <c r="K3209" t="s">
        <v>42</v>
      </c>
      <c r="L3209">
        <v>92037</v>
      </c>
      <c r="M3209" t="s">
        <v>43</v>
      </c>
      <c r="N3209" t="s">
        <v>6431</v>
      </c>
      <c r="O3209" t="s">
        <v>45</v>
      </c>
      <c r="P3209" t="s">
        <v>46</v>
      </c>
      <c r="Q3209" t="s">
        <v>6432</v>
      </c>
      <c r="R3209" s="4">
        <v>39.840000000000003</v>
      </c>
      <c r="S3209">
        <v>8</v>
      </c>
      <c r="T3209" s="3">
        <v>0</v>
      </c>
      <c r="U3209" s="4">
        <v>18.3264</v>
      </c>
      <c r="V3209" s="3">
        <f t="shared" si="100"/>
        <v>0.45999999999999996</v>
      </c>
      <c r="W3209" t="str">
        <f t="shared" si="101"/>
        <v>Profit</v>
      </c>
    </row>
    <row r="3210" spans="1:23" x14ac:dyDescent="0.35">
      <c r="A3210">
        <v>3209</v>
      </c>
      <c r="B3210" t="s">
        <v>6433</v>
      </c>
      <c r="C3210" s="2">
        <v>42378</v>
      </c>
      <c r="D3210" s="2">
        <v>42384</v>
      </c>
      <c r="E3210" t="s">
        <v>49</v>
      </c>
      <c r="F3210" t="s">
        <v>1348</v>
      </c>
      <c r="G3210" t="s">
        <v>1349</v>
      </c>
      <c r="H3210" t="s">
        <v>40</v>
      </c>
      <c r="I3210" t="s">
        <v>26</v>
      </c>
      <c r="J3210" t="s">
        <v>3496</v>
      </c>
      <c r="K3210" t="s">
        <v>42</v>
      </c>
      <c r="L3210">
        <v>93727</v>
      </c>
      <c r="M3210" t="s">
        <v>43</v>
      </c>
      <c r="N3210" t="s">
        <v>6434</v>
      </c>
      <c r="O3210" t="s">
        <v>70</v>
      </c>
      <c r="P3210" t="s">
        <v>160</v>
      </c>
      <c r="Q3210" t="s">
        <v>6435</v>
      </c>
      <c r="R3210" s="4">
        <v>349.95</v>
      </c>
      <c r="S3210">
        <v>5</v>
      </c>
      <c r="T3210" s="3">
        <v>0</v>
      </c>
      <c r="U3210" s="4">
        <v>118.983</v>
      </c>
      <c r="V3210" s="3">
        <f t="shared" si="100"/>
        <v>0.34</v>
      </c>
      <c r="W3210" t="str">
        <f t="shared" si="101"/>
        <v>Profit</v>
      </c>
    </row>
    <row r="3211" spans="1:23" x14ac:dyDescent="0.35">
      <c r="A3211">
        <v>3210</v>
      </c>
      <c r="B3211" t="s">
        <v>6433</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s="4">
        <v>377.928</v>
      </c>
      <c r="S3211">
        <v>9</v>
      </c>
      <c r="T3211" s="3">
        <v>0.2</v>
      </c>
      <c r="U3211" s="4">
        <v>141.72300000000001</v>
      </c>
      <c r="V3211" s="3">
        <f t="shared" si="100"/>
        <v>0.37500000000000006</v>
      </c>
      <c r="W3211" t="str">
        <f t="shared" si="101"/>
        <v>Profit</v>
      </c>
    </row>
    <row r="3212" spans="1:23" x14ac:dyDescent="0.35">
      <c r="A3212">
        <v>3211</v>
      </c>
      <c r="B3212" t="s">
        <v>6436</v>
      </c>
      <c r="C3212" s="2">
        <v>43000</v>
      </c>
      <c r="D3212" s="2">
        <v>43005</v>
      </c>
      <c r="E3212" t="s">
        <v>49</v>
      </c>
      <c r="F3212" t="s">
        <v>584</v>
      </c>
      <c r="G3212" t="s">
        <v>585</v>
      </c>
      <c r="H3212" t="s">
        <v>40</v>
      </c>
      <c r="I3212" t="s">
        <v>26</v>
      </c>
      <c r="J3212" t="s">
        <v>6437</v>
      </c>
      <c r="K3212" t="s">
        <v>103</v>
      </c>
      <c r="L3212">
        <v>77581</v>
      </c>
      <c r="M3212" t="s">
        <v>104</v>
      </c>
      <c r="N3212" t="s">
        <v>1594</v>
      </c>
      <c r="O3212" t="s">
        <v>45</v>
      </c>
      <c r="P3212" t="s">
        <v>172</v>
      </c>
      <c r="Q3212" t="s">
        <v>670</v>
      </c>
      <c r="R3212" s="4">
        <v>13.391999999999999</v>
      </c>
      <c r="S3212">
        <v>3</v>
      </c>
      <c r="T3212" s="3">
        <v>0.2</v>
      </c>
      <c r="U3212" s="4">
        <v>5.0220000000000002</v>
      </c>
      <c r="V3212" s="3">
        <f t="shared" si="100"/>
        <v>0.37500000000000006</v>
      </c>
      <c r="W3212" t="str">
        <f t="shared" si="101"/>
        <v>Profit</v>
      </c>
    </row>
    <row r="3213" spans="1:23" x14ac:dyDescent="0.35">
      <c r="A3213">
        <v>3212</v>
      </c>
      <c r="B3213" t="s">
        <v>6436</v>
      </c>
      <c r="C3213" s="2">
        <v>43000</v>
      </c>
      <c r="D3213" s="2">
        <v>43005</v>
      </c>
      <c r="E3213" t="s">
        <v>49</v>
      </c>
      <c r="F3213" t="s">
        <v>584</v>
      </c>
      <c r="G3213" t="s">
        <v>585</v>
      </c>
      <c r="H3213" t="s">
        <v>40</v>
      </c>
      <c r="I3213" t="s">
        <v>26</v>
      </c>
      <c r="J3213" t="s">
        <v>6437</v>
      </c>
      <c r="K3213" t="s">
        <v>103</v>
      </c>
      <c r="L3213">
        <v>77581</v>
      </c>
      <c r="M3213" t="s">
        <v>104</v>
      </c>
      <c r="N3213" t="s">
        <v>1526</v>
      </c>
      <c r="O3213" t="s">
        <v>45</v>
      </c>
      <c r="P3213" t="s">
        <v>74</v>
      </c>
      <c r="Q3213" t="s">
        <v>1527</v>
      </c>
      <c r="R3213" s="4">
        <v>11.228</v>
      </c>
      <c r="S3213">
        <v>7</v>
      </c>
      <c r="T3213" s="3">
        <v>0.8</v>
      </c>
      <c r="U3213" s="4">
        <v>-18.526199999999999</v>
      </c>
      <c r="V3213" s="3">
        <f t="shared" si="100"/>
        <v>-1.65</v>
      </c>
      <c r="W3213" t="str">
        <f t="shared" si="101"/>
        <v>Loss</v>
      </c>
    </row>
    <row r="3214" spans="1:23" x14ac:dyDescent="0.35">
      <c r="A3214">
        <v>3213</v>
      </c>
      <c r="B3214" t="s">
        <v>6438</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4">
        <v>207.24</v>
      </c>
      <c r="S3214">
        <v>11</v>
      </c>
      <c r="T3214" s="3">
        <v>0</v>
      </c>
      <c r="U3214" s="4">
        <v>58.027200000000001</v>
      </c>
      <c r="V3214" s="3">
        <f t="shared" si="100"/>
        <v>0.27999999999999997</v>
      </c>
      <c r="W3214" t="str">
        <f t="shared" si="101"/>
        <v>Profit</v>
      </c>
    </row>
    <row r="3215" spans="1:23" x14ac:dyDescent="0.35">
      <c r="A3215">
        <v>3214</v>
      </c>
      <c r="B3215" t="s">
        <v>6439</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s="4">
        <v>1.504</v>
      </c>
      <c r="S3215">
        <v>1</v>
      </c>
      <c r="T3215" s="3">
        <v>0.2</v>
      </c>
      <c r="U3215" s="4">
        <v>0.16919999999999999</v>
      </c>
      <c r="V3215" s="3">
        <f t="shared" si="100"/>
        <v>0.11249999999999999</v>
      </c>
      <c r="W3215" t="str">
        <f t="shared" si="101"/>
        <v>Loss</v>
      </c>
    </row>
    <row r="3216" spans="1:23" x14ac:dyDescent="0.35">
      <c r="A3216">
        <v>3215</v>
      </c>
      <c r="B3216" t="s">
        <v>6439</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s="4">
        <v>34.847999999999999</v>
      </c>
      <c r="S3216">
        <v>2</v>
      </c>
      <c r="T3216" s="3">
        <v>0.2</v>
      </c>
      <c r="U3216" s="4">
        <v>6.5339999999999998</v>
      </c>
      <c r="V3216" s="3">
        <f t="shared" si="100"/>
        <v>0.1875</v>
      </c>
      <c r="W3216" t="str">
        <f t="shared" si="101"/>
        <v>Profit</v>
      </c>
    </row>
    <row r="3217" spans="1:23" x14ac:dyDescent="0.35">
      <c r="A3217">
        <v>3216</v>
      </c>
      <c r="B3217" t="s">
        <v>6440</v>
      </c>
      <c r="C3217" s="2">
        <v>42924</v>
      </c>
      <c r="D3217" s="2">
        <v>42926</v>
      </c>
      <c r="E3217" t="s">
        <v>187</v>
      </c>
      <c r="F3217" t="s">
        <v>3016</v>
      </c>
      <c r="G3217" t="s">
        <v>3017</v>
      </c>
      <c r="H3217" t="s">
        <v>25</v>
      </c>
      <c r="I3217" t="s">
        <v>26</v>
      </c>
      <c r="J3217" t="s">
        <v>6441</v>
      </c>
      <c r="K3217" t="s">
        <v>42</v>
      </c>
      <c r="L3217">
        <v>94403</v>
      </c>
      <c r="M3217" t="s">
        <v>43</v>
      </c>
      <c r="N3217" t="s">
        <v>256</v>
      </c>
      <c r="O3217" t="s">
        <v>45</v>
      </c>
      <c r="P3217" t="s">
        <v>46</v>
      </c>
      <c r="Q3217" t="s">
        <v>257</v>
      </c>
      <c r="R3217" s="4">
        <v>75.180000000000007</v>
      </c>
      <c r="S3217">
        <v>6</v>
      </c>
      <c r="T3217" s="3">
        <v>0</v>
      </c>
      <c r="U3217" s="4">
        <v>35.334600000000002</v>
      </c>
      <c r="V3217" s="3">
        <f t="shared" si="100"/>
        <v>0.47</v>
      </c>
      <c r="W3217" t="str">
        <f t="shared" si="101"/>
        <v>Profit</v>
      </c>
    </row>
    <row r="3218" spans="1:23" x14ac:dyDescent="0.35">
      <c r="A3218">
        <v>3217</v>
      </c>
      <c r="B3218" t="s">
        <v>6442</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s="4">
        <v>149.97</v>
      </c>
      <c r="S3218">
        <v>3</v>
      </c>
      <c r="T3218" s="3">
        <v>0</v>
      </c>
      <c r="U3218" s="4">
        <v>52.4895</v>
      </c>
      <c r="V3218" s="3">
        <f t="shared" si="100"/>
        <v>0.35</v>
      </c>
      <c r="W3218" t="str">
        <f t="shared" si="101"/>
        <v>Profit</v>
      </c>
    </row>
    <row r="3219" spans="1:23" x14ac:dyDescent="0.35">
      <c r="A3219">
        <v>3218</v>
      </c>
      <c r="B3219" t="s">
        <v>6443</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s="4">
        <v>931.17600000000004</v>
      </c>
      <c r="S3219">
        <v>3</v>
      </c>
      <c r="T3219" s="3">
        <v>0.2</v>
      </c>
      <c r="U3219" s="4">
        <v>314.27190000000002</v>
      </c>
      <c r="V3219" s="3">
        <f t="shared" si="100"/>
        <v>0.33750000000000002</v>
      </c>
      <c r="W3219" t="str">
        <f t="shared" si="101"/>
        <v>Profit</v>
      </c>
    </row>
    <row r="3220" spans="1:23" x14ac:dyDescent="0.35">
      <c r="A3220">
        <v>3219</v>
      </c>
      <c r="B3220" t="s">
        <v>6443</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6344</v>
      </c>
      <c r="R3220" s="4">
        <v>430.88</v>
      </c>
      <c r="S3220">
        <v>2</v>
      </c>
      <c r="T3220" s="3">
        <v>0</v>
      </c>
      <c r="U3220" s="4">
        <v>124.9552</v>
      </c>
      <c r="V3220" s="3">
        <f t="shared" si="100"/>
        <v>0.29000000000000004</v>
      </c>
      <c r="W3220" t="str">
        <f t="shared" si="101"/>
        <v>Profit</v>
      </c>
    </row>
    <row r="3221" spans="1:23" x14ac:dyDescent="0.35">
      <c r="A3221">
        <v>3220</v>
      </c>
      <c r="B3221" t="s">
        <v>6444</v>
      </c>
      <c r="C3221" s="2">
        <v>42279</v>
      </c>
      <c r="D3221" s="2">
        <v>42285</v>
      </c>
      <c r="E3221" t="s">
        <v>49</v>
      </c>
      <c r="F3221" t="s">
        <v>6350</v>
      </c>
      <c r="G3221" t="s">
        <v>6351</v>
      </c>
      <c r="H3221" t="s">
        <v>40</v>
      </c>
      <c r="I3221" t="s">
        <v>26</v>
      </c>
      <c r="J3221" t="s">
        <v>1121</v>
      </c>
      <c r="K3221" t="s">
        <v>789</v>
      </c>
      <c r="L3221">
        <v>8701</v>
      </c>
      <c r="M3221" t="s">
        <v>147</v>
      </c>
      <c r="N3221" t="s">
        <v>4979</v>
      </c>
      <c r="O3221" t="s">
        <v>45</v>
      </c>
      <c r="P3221" t="s">
        <v>89</v>
      </c>
      <c r="Q3221" t="s">
        <v>4980</v>
      </c>
      <c r="R3221" s="4">
        <v>94.85</v>
      </c>
      <c r="S3221">
        <v>5</v>
      </c>
      <c r="T3221" s="3">
        <v>0</v>
      </c>
      <c r="U3221" s="4">
        <v>45.527999999999999</v>
      </c>
      <c r="V3221" s="3">
        <f t="shared" si="100"/>
        <v>0.48000000000000004</v>
      </c>
      <c r="W3221" t="str">
        <f t="shared" si="101"/>
        <v>Profit</v>
      </c>
    </row>
    <row r="3222" spans="1:23" x14ac:dyDescent="0.35">
      <c r="A3222">
        <v>3221</v>
      </c>
      <c r="B3222" t="s">
        <v>6444</v>
      </c>
      <c r="C3222" s="2">
        <v>42279</v>
      </c>
      <c r="D3222" s="2">
        <v>42285</v>
      </c>
      <c r="E3222" t="s">
        <v>49</v>
      </c>
      <c r="F3222" t="s">
        <v>6350</v>
      </c>
      <c r="G3222" t="s">
        <v>6351</v>
      </c>
      <c r="H3222" t="s">
        <v>40</v>
      </c>
      <c r="I3222" t="s">
        <v>26</v>
      </c>
      <c r="J3222" t="s">
        <v>1121</v>
      </c>
      <c r="K3222" t="s">
        <v>789</v>
      </c>
      <c r="L3222">
        <v>8701</v>
      </c>
      <c r="M3222" t="s">
        <v>147</v>
      </c>
      <c r="N3222" t="s">
        <v>525</v>
      </c>
      <c r="O3222" t="s">
        <v>45</v>
      </c>
      <c r="P3222" t="s">
        <v>172</v>
      </c>
      <c r="Q3222" t="s">
        <v>526</v>
      </c>
      <c r="R3222" s="4">
        <v>51.12</v>
      </c>
      <c r="S3222">
        <v>4</v>
      </c>
      <c r="T3222" s="3">
        <v>0</v>
      </c>
      <c r="U3222" s="4">
        <v>23.004000000000001</v>
      </c>
      <c r="V3222" s="3">
        <f t="shared" si="100"/>
        <v>0.45000000000000007</v>
      </c>
      <c r="W3222" t="str">
        <f t="shared" si="101"/>
        <v>Profit</v>
      </c>
    </row>
    <row r="3223" spans="1:23" x14ac:dyDescent="0.35">
      <c r="A3223">
        <v>3222</v>
      </c>
      <c r="B3223" t="s">
        <v>6444</v>
      </c>
      <c r="C3223" s="2">
        <v>42279</v>
      </c>
      <c r="D3223" s="2">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4">
        <v>90</v>
      </c>
      <c r="S3223">
        <v>1</v>
      </c>
      <c r="T3223" s="3">
        <v>0</v>
      </c>
      <c r="U3223" s="4">
        <v>32.4</v>
      </c>
      <c r="V3223" s="3">
        <f t="shared" si="100"/>
        <v>0.36</v>
      </c>
      <c r="W3223" t="str">
        <f t="shared" si="101"/>
        <v>Profit</v>
      </c>
    </row>
    <row r="3224" spans="1:23" x14ac:dyDescent="0.35">
      <c r="A3224">
        <v>3223</v>
      </c>
      <c r="B3224" t="s">
        <v>6445</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s="4">
        <v>9.4079999999999995</v>
      </c>
      <c r="S3224">
        <v>2</v>
      </c>
      <c r="T3224" s="3">
        <v>0.2</v>
      </c>
      <c r="U3224" s="4">
        <v>3.4104000000000001</v>
      </c>
      <c r="V3224" s="3">
        <f t="shared" si="100"/>
        <v>0.36250000000000004</v>
      </c>
      <c r="W3224" t="str">
        <f t="shared" si="101"/>
        <v>Profit</v>
      </c>
    </row>
    <row r="3225" spans="1:23" x14ac:dyDescent="0.35">
      <c r="A3225">
        <v>3224</v>
      </c>
      <c r="B3225" t="s">
        <v>6445</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s="4">
        <v>4.6719999999999997</v>
      </c>
      <c r="S3225">
        <v>2</v>
      </c>
      <c r="T3225" s="3">
        <v>0.2</v>
      </c>
      <c r="U3225" s="4">
        <v>1.46</v>
      </c>
      <c r="V3225" s="3">
        <f t="shared" si="100"/>
        <v>0.3125</v>
      </c>
      <c r="W3225" t="str">
        <f t="shared" si="101"/>
        <v>Profit</v>
      </c>
    </row>
    <row r="3226" spans="1:23" x14ac:dyDescent="0.35">
      <c r="A3226">
        <v>3225</v>
      </c>
      <c r="B3226" t="s">
        <v>6445</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s="4">
        <v>318.39999999999998</v>
      </c>
      <c r="S3226">
        <v>2</v>
      </c>
      <c r="T3226" s="3">
        <v>0.2</v>
      </c>
      <c r="U3226" s="4">
        <v>107.46</v>
      </c>
      <c r="V3226" s="3">
        <f t="shared" si="100"/>
        <v>0.33750000000000002</v>
      </c>
      <c r="W3226" t="str">
        <f t="shared" si="101"/>
        <v>Profit</v>
      </c>
    </row>
    <row r="3227" spans="1:23" x14ac:dyDescent="0.35">
      <c r="A3227">
        <v>3226</v>
      </c>
      <c r="B3227" t="s">
        <v>6445</v>
      </c>
      <c r="C3227" s="2">
        <v>41914</v>
      </c>
      <c r="D3227" s="2">
        <v>41917</v>
      </c>
      <c r="E3227" t="s">
        <v>187</v>
      </c>
      <c r="F3227" t="s">
        <v>219</v>
      </c>
      <c r="G3227" t="s">
        <v>220</v>
      </c>
      <c r="H3227" t="s">
        <v>40</v>
      </c>
      <c r="I3227" t="s">
        <v>26</v>
      </c>
      <c r="J3227" t="s">
        <v>4083</v>
      </c>
      <c r="K3227" t="s">
        <v>309</v>
      </c>
      <c r="L3227">
        <v>85281</v>
      </c>
      <c r="M3227" t="s">
        <v>43</v>
      </c>
      <c r="N3227" t="s">
        <v>6446</v>
      </c>
      <c r="O3227" t="s">
        <v>45</v>
      </c>
      <c r="P3227" t="s">
        <v>172</v>
      </c>
      <c r="Q3227" t="s">
        <v>6447</v>
      </c>
      <c r="R3227" s="4">
        <v>12.768000000000001</v>
      </c>
      <c r="S3227">
        <v>6</v>
      </c>
      <c r="T3227" s="3">
        <v>0.2</v>
      </c>
      <c r="U3227" s="4">
        <v>4.6284000000000001</v>
      </c>
      <c r="V3227" s="3">
        <f t="shared" si="100"/>
        <v>0.36249999999999999</v>
      </c>
      <c r="W3227" t="str">
        <f t="shared" si="101"/>
        <v>Profit</v>
      </c>
    </row>
    <row r="3228" spans="1:23" x14ac:dyDescent="0.35">
      <c r="A3228">
        <v>3227</v>
      </c>
      <c r="B3228" t="s">
        <v>6445</v>
      </c>
      <c r="C3228" s="2">
        <v>41914</v>
      </c>
      <c r="D3228" s="2">
        <v>41917</v>
      </c>
      <c r="E3228" t="s">
        <v>187</v>
      </c>
      <c r="F3228" t="s">
        <v>219</v>
      </c>
      <c r="G3228" t="s">
        <v>220</v>
      </c>
      <c r="H3228" t="s">
        <v>40</v>
      </c>
      <c r="I3228" t="s">
        <v>26</v>
      </c>
      <c r="J3228" t="s">
        <v>4083</v>
      </c>
      <c r="K3228" t="s">
        <v>309</v>
      </c>
      <c r="L3228">
        <v>85281</v>
      </c>
      <c r="M3228" t="s">
        <v>43</v>
      </c>
      <c r="N3228" t="s">
        <v>6448</v>
      </c>
      <c r="O3228" t="s">
        <v>45</v>
      </c>
      <c r="P3228" t="s">
        <v>578</v>
      </c>
      <c r="Q3228" t="s">
        <v>6449</v>
      </c>
      <c r="R3228" s="4">
        <v>15.36</v>
      </c>
      <c r="S3228">
        <v>2</v>
      </c>
      <c r="T3228" s="3">
        <v>0.2</v>
      </c>
      <c r="U3228" s="4">
        <v>-3.2639999999999998</v>
      </c>
      <c r="V3228" s="3">
        <f t="shared" si="100"/>
        <v>-0.21249999999999999</v>
      </c>
      <c r="W3228" t="str">
        <f t="shared" si="101"/>
        <v>Loss</v>
      </c>
    </row>
    <row r="3229" spans="1:23" x14ac:dyDescent="0.35">
      <c r="A3229">
        <v>3228</v>
      </c>
      <c r="B3229" t="s">
        <v>6445</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s="4">
        <v>230.376</v>
      </c>
      <c r="S3229">
        <v>3</v>
      </c>
      <c r="T3229" s="3">
        <v>0.2</v>
      </c>
      <c r="U3229" s="4">
        <v>20.157900000000001</v>
      </c>
      <c r="V3229" s="3">
        <f t="shared" si="100"/>
        <v>8.7500000000000008E-2</v>
      </c>
      <c r="W3229" t="str">
        <f t="shared" si="101"/>
        <v>Profit</v>
      </c>
    </row>
    <row r="3230" spans="1:23" x14ac:dyDescent="0.35">
      <c r="A3230">
        <v>3229</v>
      </c>
      <c r="B3230" t="s">
        <v>6445</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s="4">
        <v>7.16</v>
      </c>
      <c r="S3230">
        <v>1</v>
      </c>
      <c r="T3230" s="3">
        <v>0.2</v>
      </c>
      <c r="U3230" s="4">
        <v>-8.9499999999999996E-2</v>
      </c>
      <c r="V3230" s="3">
        <f t="shared" si="100"/>
        <v>-1.2499999999999999E-2</v>
      </c>
      <c r="W3230" t="str">
        <f t="shared" si="101"/>
        <v>Loss</v>
      </c>
    </row>
    <row r="3231" spans="1:23" x14ac:dyDescent="0.35">
      <c r="A3231">
        <v>3230</v>
      </c>
      <c r="B3231" t="s">
        <v>6450</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s="4">
        <v>375.34</v>
      </c>
      <c r="S3231">
        <v>1</v>
      </c>
      <c r="T3231" s="3">
        <v>0</v>
      </c>
      <c r="U3231" s="4">
        <v>18.766999999999999</v>
      </c>
      <c r="V3231" s="3">
        <f t="shared" si="100"/>
        <v>0.05</v>
      </c>
      <c r="W3231" t="str">
        <f t="shared" si="101"/>
        <v>Profit</v>
      </c>
    </row>
    <row r="3232" spans="1:23" x14ac:dyDescent="0.35">
      <c r="A3232">
        <v>3231</v>
      </c>
      <c r="B3232" t="s">
        <v>6451</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s="4">
        <v>114.9</v>
      </c>
      <c r="S3232">
        <v>5</v>
      </c>
      <c r="T3232" s="3">
        <v>0</v>
      </c>
      <c r="U3232" s="4">
        <v>39.066000000000003</v>
      </c>
      <c r="V3232" s="3">
        <f t="shared" si="100"/>
        <v>0.34</v>
      </c>
      <c r="W3232" t="str">
        <f t="shared" si="101"/>
        <v>Profit</v>
      </c>
    </row>
    <row r="3233" spans="1:23" x14ac:dyDescent="0.35">
      <c r="A3233">
        <v>3232</v>
      </c>
      <c r="B3233" t="s">
        <v>6452</v>
      </c>
      <c r="C3233" s="2">
        <v>42841</v>
      </c>
      <c r="D3233" s="2">
        <v>42847</v>
      </c>
      <c r="E3233" t="s">
        <v>49</v>
      </c>
      <c r="F3233" t="s">
        <v>3739</v>
      </c>
      <c r="G3233" t="s">
        <v>3740</v>
      </c>
      <c r="H3233" t="s">
        <v>25</v>
      </c>
      <c r="I3233" t="s">
        <v>26</v>
      </c>
      <c r="J3233" t="s">
        <v>183</v>
      </c>
      <c r="K3233" t="s">
        <v>103</v>
      </c>
      <c r="L3233">
        <v>77095</v>
      </c>
      <c r="M3233" t="s">
        <v>104</v>
      </c>
      <c r="N3233" t="s">
        <v>5381</v>
      </c>
      <c r="O3233" t="s">
        <v>45</v>
      </c>
      <c r="P3233" t="s">
        <v>74</v>
      </c>
      <c r="Q3233" t="s">
        <v>5382</v>
      </c>
      <c r="R3233" s="4">
        <v>26.045999999999999</v>
      </c>
      <c r="S3233">
        <v>3</v>
      </c>
      <c r="T3233" s="3">
        <v>0.8</v>
      </c>
      <c r="U3233" s="4">
        <v>-44.278199999999998</v>
      </c>
      <c r="V3233" s="3">
        <f t="shared" si="100"/>
        <v>-1.7</v>
      </c>
      <c r="W3233" t="str">
        <f t="shared" si="101"/>
        <v>Loss</v>
      </c>
    </row>
    <row r="3234" spans="1:23" x14ac:dyDescent="0.35">
      <c r="A3234">
        <v>3233</v>
      </c>
      <c r="B3234" t="s">
        <v>6452</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s="4">
        <v>2.8959999999999999</v>
      </c>
      <c r="S3234">
        <v>1</v>
      </c>
      <c r="T3234" s="3">
        <v>0.8</v>
      </c>
      <c r="U3234" s="4">
        <v>-4.7784000000000004</v>
      </c>
      <c r="V3234" s="3">
        <f t="shared" si="100"/>
        <v>-1.6500000000000001</v>
      </c>
      <c r="W3234" t="str">
        <f t="shared" si="101"/>
        <v>Loss</v>
      </c>
    </row>
    <row r="3235" spans="1:23" x14ac:dyDescent="0.35">
      <c r="A3235">
        <v>3234</v>
      </c>
      <c r="B3235" t="s">
        <v>6452</v>
      </c>
      <c r="C3235" s="2">
        <v>42841</v>
      </c>
      <c r="D3235" s="2">
        <v>42847</v>
      </c>
      <c r="E3235" t="s">
        <v>49</v>
      </c>
      <c r="F3235" t="s">
        <v>3739</v>
      </c>
      <c r="G3235" t="s">
        <v>3740</v>
      </c>
      <c r="H3235" t="s">
        <v>25</v>
      </c>
      <c r="I3235" t="s">
        <v>26</v>
      </c>
      <c r="J3235" t="s">
        <v>183</v>
      </c>
      <c r="K3235" t="s">
        <v>103</v>
      </c>
      <c r="L3235">
        <v>77095</v>
      </c>
      <c r="M3235" t="s">
        <v>104</v>
      </c>
      <c r="N3235" t="s">
        <v>6453</v>
      </c>
      <c r="O3235" t="s">
        <v>45</v>
      </c>
      <c r="P3235" t="s">
        <v>58</v>
      </c>
      <c r="Q3235" t="s">
        <v>6454</v>
      </c>
      <c r="R3235" s="4">
        <v>32.543999999999997</v>
      </c>
      <c r="S3235">
        <v>2</v>
      </c>
      <c r="T3235" s="3">
        <v>0.2</v>
      </c>
      <c r="U3235" s="4">
        <v>-7.7291999999999996</v>
      </c>
      <c r="V3235" s="3">
        <f t="shared" si="100"/>
        <v>-0.23750000000000002</v>
      </c>
      <c r="W3235" t="str">
        <f t="shared" si="101"/>
        <v>Loss</v>
      </c>
    </row>
    <row r="3236" spans="1:23" x14ac:dyDescent="0.35">
      <c r="A3236">
        <v>3235</v>
      </c>
      <c r="B3236" t="s">
        <v>6455</v>
      </c>
      <c r="C3236" s="2">
        <v>42484</v>
      </c>
      <c r="D3236" s="2">
        <v>42487</v>
      </c>
      <c r="E3236" t="s">
        <v>187</v>
      </c>
      <c r="F3236" t="s">
        <v>6416</v>
      </c>
      <c r="G3236" t="s">
        <v>6417</v>
      </c>
      <c r="H3236" t="s">
        <v>25</v>
      </c>
      <c r="I3236" t="s">
        <v>26</v>
      </c>
      <c r="J3236" t="s">
        <v>2861</v>
      </c>
      <c r="K3236" t="s">
        <v>42</v>
      </c>
      <c r="L3236">
        <v>92503</v>
      </c>
      <c r="M3236" t="s">
        <v>43</v>
      </c>
      <c r="N3236" t="s">
        <v>2305</v>
      </c>
      <c r="O3236" t="s">
        <v>45</v>
      </c>
      <c r="P3236" t="s">
        <v>74</v>
      </c>
      <c r="Q3236" t="s">
        <v>2306</v>
      </c>
      <c r="R3236" s="4">
        <v>3.984</v>
      </c>
      <c r="S3236">
        <v>1</v>
      </c>
      <c r="T3236" s="3">
        <v>0.2</v>
      </c>
      <c r="U3236" s="4">
        <v>1.3944000000000001</v>
      </c>
      <c r="V3236" s="3">
        <f t="shared" si="100"/>
        <v>0.35000000000000003</v>
      </c>
      <c r="W3236" t="str">
        <f t="shared" si="101"/>
        <v>Profit</v>
      </c>
    </row>
    <row r="3237" spans="1:23" x14ac:dyDescent="0.35">
      <c r="A3237">
        <v>3236</v>
      </c>
      <c r="B3237" t="s">
        <v>6456</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s="4">
        <v>181.797</v>
      </c>
      <c r="S3237">
        <v>1</v>
      </c>
      <c r="T3237" s="3">
        <v>0.3</v>
      </c>
      <c r="U3237" s="4">
        <v>-15.582599999999999</v>
      </c>
      <c r="V3237" s="3">
        <f t="shared" si="100"/>
        <v>-8.5714285714285715E-2</v>
      </c>
      <c r="W3237" t="str">
        <f t="shared" si="101"/>
        <v>Loss</v>
      </c>
    </row>
    <row r="3238" spans="1:23" x14ac:dyDescent="0.35">
      <c r="A3238">
        <v>3237</v>
      </c>
      <c r="B3238" t="s">
        <v>6457</v>
      </c>
      <c r="C3238" s="2">
        <v>42492</v>
      </c>
      <c r="D3238" s="2">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4">
        <v>44.94</v>
      </c>
      <c r="S3238">
        <v>3</v>
      </c>
      <c r="T3238" s="3">
        <v>0</v>
      </c>
      <c r="U3238" s="4">
        <v>12.5832</v>
      </c>
      <c r="V3238" s="3">
        <f t="shared" si="100"/>
        <v>0.28000000000000003</v>
      </c>
      <c r="W3238" t="str">
        <f t="shared" si="101"/>
        <v>Profit</v>
      </c>
    </row>
    <row r="3239" spans="1:23" x14ac:dyDescent="0.35">
      <c r="A3239">
        <v>3238</v>
      </c>
      <c r="B3239" t="s">
        <v>6457</v>
      </c>
      <c r="C3239" s="2">
        <v>42492</v>
      </c>
      <c r="D3239" s="2">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4">
        <v>45.576000000000001</v>
      </c>
      <c r="S3239">
        <v>3</v>
      </c>
      <c r="T3239" s="3">
        <v>0.2</v>
      </c>
      <c r="U3239" s="4">
        <v>15.951599999999999</v>
      </c>
      <c r="V3239" s="3">
        <f t="shared" si="100"/>
        <v>0.35</v>
      </c>
      <c r="W3239" t="str">
        <f t="shared" si="101"/>
        <v>Profit</v>
      </c>
    </row>
    <row r="3240" spans="1:23" x14ac:dyDescent="0.35">
      <c r="A3240">
        <v>3239</v>
      </c>
      <c r="B3240" t="s">
        <v>6460</v>
      </c>
      <c r="C3240" s="2">
        <v>42694</v>
      </c>
      <c r="D3240" s="2">
        <v>42701</v>
      </c>
      <c r="E3240" t="s">
        <v>49</v>
      </c>
      <c r="F3240" t="s">
        <v>6461</v>
      </c>
      <c r="G3240" t="s">
        <v>6462</v>
      </c>
      <c r="H3240" t="s">
        <v>40</v>
      </c>
      <c r="I3240" t="s">
        <v>26</v>
      </c>
      <c r="J3240" t="s">
        <v>183</v>
      </c>
      <c r="K3240" t="s">
        <v>103</v>
      </c>
      <c r="L3240">
        <v>77095</v>
      </c>
      <c r="M3240" t="s">
        <v>104</v>
      </c>
      <c r="N3240" t="s">
        <v>4847</v>
      </c>
      <c r="O3240" t="s">
        <v>31</v>
      </c>
      <c r="P3240" t="s">
        <v>35</v>
      </c>
      <c r="Q3240" t="s">
        <v>4848</v>
      </c>
      <c r="R3240" s="4">
        <v>318.43</v>
      </c>
      <c r="S3240">
        <v>5</v>
      </c>
      <c r="T3240" s="3">
        <v>0.3</v>
      </c>
      <c r="U3240" s="4">
        <v>-77.332999999999998</v>
      </c>
      <c r="V3240" s="3">
        <f t="shared" si="100"/>
        <v>-0.24285714285714285</v>
      </c>
      <c r="W3240" t="str">
        <f t="shared" si="101"/>
        <v>Loss</v>
      </c>
    </row>
    <row r="3241" spans="1:23" x14ac:dyDescent="0.35">
      <c r="A3241">
        <v>3240</v>
      </c>
      <c r="B3241" t="s">
        <v>6460</v>
      </c>
      <c r="C3241" s="2">
        <v>42694</v>
      </c>
      <c r="D3241" s="2">
        <v>42701</v>
      </c>
      <c r="E3241" t="s">
        <v>49</v>
      </c>
      <c r="F3241" t="s">
        <v>6461</v>
      </c>
      <c r="G3241" t="s">
        <v>6462</v>
      </c>
      <c r="H3241" t="s">
        <v>40</v>
      </c>
      <c r="I3241" t="s">
        <v>26</v>
      </c>
      <c r="J3241" t="s">
        <v>183</v>
      </c>
      <c r="K3241" t="s">
        <v>103</v>
      </c>
      <c r="L3241">
        <v>77095</v>
      </c>
      <c r="M3241" t="s">
        <v>104</v>
      </c>
      <c r="N3241" t="s">
        <v>6463</v>
      </c>
      <c r="O3241" t="s">
        <v>70</v>
      </c>
      <c r="P3241" t="s">
        <v>71</v>
      </c>
      <c r="Q3241" t="s">
        <v>6464</v>
      </c>
      <c r="R3241" s="4">
        <v>122.92</v>
      </c>
      <c r="S3241">
        <v>7</v>
      </c>
      <c r="T3241" s="3">
        <v>0.2</v>
      </c>
      <c r="U3241" s="4">
        <v>46.094999999999999</v>
      </c>
      <c r="V3241" s="3">
        <f t="shared" si="100"/>
        <v>0.375</v>
      </c>
      <c r="W3241" t="str">
        <f t="shared" si="101"/>
        <v>Profit</v>
      </c>
    </row>
    <row r="3242" spans="1:23" x14ac:dyDescent="0.35">
      <c r="A3242">
        <v>3241</v>
      </c>
      <c r="B3242" t="s">
        <v>6460</v>
      </c>
      <c r="C3242" s="2">
        <v>42694</v>
      </c>
      <c r="D3242" s="2">
        <v>42701</v>
      </c>
      <c r="E3242" t="s">
        <v>49</v>
      </c>
      <c r="F3242" t="s">
        <v>6461</v>
      </c>
      <c r="G3242" t="s">
        <v>6462</v>
      </c>
      <c r="H3242" t="s">
        <v>40</v>
      </c>
      <c r="I3242" t="s">
        <v>26</v>
      </c>
      <c r="J3242" t="s">
        <v>183</v>
      </c>
      <c r="K3242" t="s">
        <v>103</v>
      </c>
      <c r="L3242">
        <v>77095</v>
      </c>
      <c r="M3242" t="s">
        <v>104</v>
      </c>
      <c r="N3242" t="s">
        <v>1286</v>
      </c>
      <c r="O3242" t="s">
        <v>31</v>
      </c>
      <c r="P3242" t="s">
        <v>64</v>
      </c>
      <c r="Q3242" t="s">
        <v>1287</v>
      </c>
      <c r="R3242" s="4">
        <v>7.0679999999999996</v>
      </c>
      <c r="S3242">
        <v>3</v>
      </c>
      <c r="T3242" s="3">
        <v>0.6</v>
      </c>
      <c r="U3242" s="4">
        <v>-2.8271999999999999</v>
      </c>
      <c r="V3242" s="3">
        <f t="shared" si="100"/>
        <v>-0.4</v>
      </c>
      <c r="W3242" t="str">
        <f t="shared" si="101"/>
        <v>Loss</v>
      </c>
    </row>
    <row r="3243" spans="1:23" x14ac:dyDescent="0.35">
      <c r="A3243">
        <v>3242</v>
      </c>
      <c r="B3243" t="s">
        <v>6465</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4">
        <v>56.45</v>
      </c>
      <c r="S3243">
        <v>5</v>
      </c>
      <c r="T3243" s="3">
        <v>0</v>
      </c>
      <c r="U3243" s="4">
        <v>14.677</v>
      </c>
      <c r="V3243" s="3">
        <f t="shared" si="100"/>
        <v>0.25999999999999995</v>
      </c>
      <c r="W3243" t="str">
        <f t="shared" si="101"/>
        <v>Profit</v>
      </c>
    </row>
    <row r="3244" spans="1:23" x14ac:dyDescent="0.35">
      <c r="A3244">
        <v>3243</v>
      </c>
      <c r="B3244" t="s">
        <v>6466</v>
      </c>
      <c r="C3244" s="2">
        <v>42825</v>
      </c>
      <c r="D3244" s="2">
        <v>42830</v>
      </c>
      <c r="E3244" t="s">
        <v>22</v>
      </c>
      <c r="F3244" t="s">
        <v>2345</v>
      </c>
      <c r="G3244" t="s">
        <v>2346</v>
      </c>
      <c r="H3244" t="s">
        <v>25</v>
      </c>
      <c r="I3244" t="s">
        <v>26</v>
      </c>
      <c r="J3244" t="s">
        <v>302</v>
      </c>
      <c r="K3244" t="s">
        <v>210</v>
      </c>
      <c r="L3244">
        <v>60623</v>
      </c>
      <c r="M3244" t="s">
        <v>104</v>
      </c>
      <c r="N3244" t="s">
        <v>6234</v>
      </c>
      <c r="O3244" t="s">
        <v>45</v>
      </c>
      <c r="P3244" t="s">
        <v>74</v>
      </c>
      <c r="Q3244" t="s">
        <v>6235</v>
      </c>
      <c r="R3244" s="4">
        <v>13.468</v>
      </c>
      <c r="S3244">
        <v>13</v>
      </c>
      <c r="T3244" s="3">
        <v>0.8</v>
      </c>
      <c r="U3244" s="4">
        <v>-22.895600000000002</v>
      </c>
      <c r="V3244" s="3">
        <f t="shared" si="100"/>
        <v>-1.7000000000000002</v>
      </c>
      <c r="W3244" t="str">
        <f t="shared" si="101"/>
        <v>Loss</v>
      </c>
    </row>
    <row r="3245" spans="1:23" x14ac:dyDescent="0.35">
      <c r="A3245">
        <v>3244</v>
      </c>
      <c r="B3245" t="s">
        <v>6467</v>
      </c>
      <c r="C3245" s="2">
        <v>43070</v>
      </c>
      <c r="D3245" s="2">
        <v>43074</v>
      </c>
      <c r="E3245" t="s">
        <v>49</v>
      </c>
      <c r="F3245" t="s">
        <v>6468</v>
      </c>
      <c r="G3245" t="s">
        <v>6469</v>
      </c>
      <c r="H3245" t="s">
        <v>25</v>
      </c>
      <c r="I3245" t="s">
        <v>26</v>
      </c>
      <c r="J3245" t="s">
        <v>759</v>
      </c>
      <c r="K3245" t="s">
        <v>103</v>
      </c>
      <c r="L3245">
        <v>75051</v>
      </c>
      <c r="M3245" t="s">
        <v>104</v>
      </c>
      <c r="N3245" t="s">
        <v>6470</v>
      </c>
      <c r="O3245" t="s">
        <v>70</v>
      </c>
      <c r="P3245" t="s">
        <v>71</v>
      </c>
      <c r="Q3245" t="s">
        <v>6471</v>
      </c>
      <c r="R3245" s="4">
        <v>219.8</v>
      </c>
      <c r="S3245">
        <v>5</v>
      </c>
      <c r="T3245" s="3">
        <v>0.2</v>
      </c>
      <c r="U3245" s="4">
        <v>24.727499999999999</v>
      </c>
      <c r="V3245" s="3">
        <f t="shared" si="100"/>
        <v>0.11249999999999999</v>
      </c>
      <c r="W3245" t="str">
        <f t="shared" si="101"/>
        <v>Profit</v>
      </c>
    </row>
    <row r="3246" spans="1:23" x14ac:dyDescent="0.35">
      <c r="A3246">
        <v>3245</v>
      </c>
      <c r="B3246" t="s">
        <v>6467</v>
      </c>
      <c r="C3246" s="2">
        <v>43070</v>
      </c>
      <c r="D3246" s="2">
        <v>43074</v>
      </c>
      <c r="E3246" t="s">
        <v>49</v>
      </c>
      <c r="F3246" t="s">
        <v>6468</v>
      </c>
      <c r="G3246" t="s">
        <v>6469</v>
      </c>
      <c r="H3246" t="s">
        <v>25</v>
      </c>
      <c r="I3246" t="s">
        <v>26</v>
      </c>
      <c r="J3246" t="s">
        <v>759</v>
      </c>
      <c r="K3246" t="s">
        <v>103</v>
      </c>
      <c r="L3246">
        <v>75051</v>
      </c>
      <c r="M3246" t="s">
        <v>104</v>
      </c>
      <c r="N3246" t="s">
        <v>1166</v>
      </c>
      <c r="O3246" t="s">
        <v>31</v>
      </c>
      <c r="P3246" t="s">
        <v>35</v>
      </c>
      <c r="Q3246" t="s">
        <v>1167</v>
      </c>
      <c r="R3246" s="4">
        <v>317.05799999999999</v>
      </c>
      <c r="S3246">
        <v>3</v>
      </c>
      <c r="T3246" s="3">
        <v>0.3</v>
      </c>
      <c r="U3246" s="4">
        <v>-18.117599999999999</v>
      </c>
      <c r="V3246" s="3">
        <f t="shared" si="100"/>
        <v>-5.7142857142857141E-2</v>
      </c>
      <c r="W3246" t="str">
        <f t="shared" si="101"/>
        <v>Loss</v>
      </c>
    </row>
    <row r="3247" spans="1:23" x14ac:dyDescent="0.35">
      <c r="A3247">
        <v>3246</v>
      </c>
      <c r="B3247" t="s">
        <v>6472</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s="4">
        <v>49.08</v>
      </c>
      <c r="S3247">
        <v>3</v>
      </c>
      <c r="T3247" s="3">
        <v>0</v>
      </c>
      <c r="U3247" s="4">
        <v>4.9080000000000004</v>
      </c>
      <c r="V3247" s="3">
        <f t="shared" si="100"/>
        <v>0.1</v>
      </c>
      <c r="W3247" t="str">
        <f t="shared" si="101"/>
        <v>Profit</v>
      </c>
    </row>
    <row r="3248" spans="1:23" x14ac:dyDescent="0.35">
      <c r="A3248">
        <v>3247</v>
      </c>
      <c r="B3248" t="s">
        <v>6472</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s="4">
        <v>324.89999999999998</v>
      </c>
      <c r="S3248">
        <v>5</v>
      </c>
      <c r="T3248" s="3">
        <v>0</v>
      </c>
      <c r="U3248" s="4">
        <v>38.988</v>
      </c>
      <c r="V3248" s="3">
        <f t="shared" si="100"/>
        <v>0.12000000000000001</v>
      </c>
      <c r="W3248" t="str">
        <f t="shared" si="101"/>
        <v>Profit</v>
      </c>
    </row>
    <row r="3249" spans="1:23" x14ac:dyDescent="0.35">
      <c r="A3249">
        <v>3248</v>
      </c>
      <c r="B3249" t="s">
        <v>6472</v>
      </c>
      <c r="C3249" s="2">
        <v>43079</v>
      </c>
      <c r="D3249" s="2">
        <v>43081</v>
      </c>
      <c r="E3249" t="s">
        <v>22</v>
      </c>
      <c r="F3249" t="s">
        <v>1133</v>
      </c>
      <c r="G3249" t="s">
        <v>1134</v>
      </c>
      <c r="H3249" t="s">
        <v>40</v>
      </c>
      <c r="I3249" t="s">
        <v>26</v>
      </c>
      <c r="J3249" t="s">
        <v>94</v>
      </c>
      <c r="K3249" t="s">
        <v>95</v>
      </c>
      <c r="L3249">
        <v>98103</v>
      </c>
      <c r="M3249" t="s">
        <v>43</v>
      </c>
      <c r="N3249" t="s">
        <v>6473</v>
      </c>
      <c r="O3249" t="s">
        <v>45</v>
      </c>
      <c r="P3249" t="s">
        <v>67</v>
      </c>
      <c r="Q3249" t="s">
        <v>6474</v>
      </c>
      <c r="R3249" s="4">
        <v>18.239999999999998</v>
      </c>
      <c r="S3249">
        <v>3</v>
      </c>
      <c r="T3249" s="3">
        <v>0</v>
      </c>
      <c r="U3249" s="4">
        <v>5.2896000000000001</v>
      </c>
      <c r="V3249" s="3">
        <f t="shared" si="100"/>
        <v>0.29000000000000004</v>
      </c>
      <c r="W3249" t="str">
        <f t="shared" si="101"/>
        <v>Profit</v>
      </c>
    </row>
    <row r="3250" spans="1:23" x14ac:dyDescent="0.35">
      <c r="A3250">
        <v>3249</v>
      </c>
      <c r="B3250" t="s">
        <v>6475</v>
      </c>
      <c r="C3250" s="2">
        <v>42630</v>
      </c>
      <c r="D3250" s="2">
        <v>42634</v>
      </c>
      <c r="E3250" t="s">
        <v>49</v>
      </c>
      <c r="F3250" t="s">
        <v>2662</v>
      </c>
      <c r="G3250" t="s">
        <v>2663</v>
      </c>
      <c r="H3250" t="s">
        <v>101</v>
      </c>
      <c r="I3250" t="s">
        <v>26</v>
      </c>
      <c r="J3250" t="s">
        <v>94</v>
      </c>
      <c r="K3250" t="s">
        <v>95</v>
      </c>
      <c r="L3250">
        <v>98103</v>
      </c>
      <c r="M3250" t="s">
        <v>43</v>
      </c>
      <c r="N3250" t="s">
        <v>6149</v>
      </c>
      <c r="O3250" t="s">
        <v>31</v>
      </c>
      <c r="P3250" t="s">
        <v>35</v>
      </c>
      <c r="Q3250" t="s">
        <v>6150</v>
      </c>
      <c r="R3250" s="4">
        <v>113.88800000000001</v>
      </c>
      <c r="S3250">
        <v>2</v>
      </c>
      <c r="T3250" s="3">
        <v>0.2</v>
      </c>
      <c r="U3250" s="4">
        <v>9.9651999999999994</v>
      </c>
      <c r="V3250" s="3">
        <f t="shared" si="100"/>
        <v>8.7499999999999994E-2</v>
      </c>
      <c r="W3250" t="str">
        <f t="shared" si="101"/>
        <v>Profit</v>
      </c>
    </row>
    <row r="3251" spans="1:23" x14ac:dyDescent="0.35">
      <c r="A3251">
        <v>3250</v>
      </c>
      <c r="B3251" t="s">
        <v>6475</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s="4">
        <v>105.584</v>
      </c>
      <c r="S3251">
        <v>2</v>
      </c>
      <c r="T3251" s="3">
        <v>0.2</v>
      </c>
      <c r="U3251" s="4">
        <v>7.9188000000000001</v>
      </c>
      <c r="V3251" s="3">
        <f t="shared" si="100"/>
        <v>7.4999999999999997E-2</v>
      </c>
      <c r="W3251" t="str">
        <f t="shared" si="101"/>
        <v>Profit</v>
      </c>
    </row>
    <row r="3252" spans="1:23" x14ac:dyDescent="0.35">
      <c r="A3252">
        <v>3251</v>
      </c>
      <c r="B3252" t="s">
        <v>6476</v>
      </c>
      <c r="C3252" s="2">
        <v>42727</v>
      </c>
      <c r="D3252" s="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4">
        <v>24.85</v>
      </c>
      <c r="S3252">
        <v>7</v>
      </c>
      <c r="T3252" s="3">
        <v>0</v>
      </c>
      <c r="U3252" s="4">
        <v>11.679500000000001</v>
      </c>
      <c r="V3252" s="3">
        <f t="shared" si="100"/>
        <v>0.47000000000000003</v>
      </c>
      <c r="W3252" t="str">
        <f t="shared" si="101"/>
        <v>Profit</v>
      </c>
    </row>
    <row r="3253" spans="1:23" x14ac:dyDescent="0.35">
      <c r="A3253">
        <v>3252</v>
      </c>
      <c r="B3253" t="s">
        <v>6478</v>
      </c>
      <c r="C3253" s="2">
        <v>42842</v>
      </c>
      <c r="D3253" s="2">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4">
        <v>60.311999999999998</v>
      </c>
      <c r="S3253">
        <v>3</v>
      </c>
      <c r="T3253" s="3">
        <v>0.2</v>
      </c>
      <c r="U3253" s="4">
        <v>5.2773000000000003</v>
      </c>
      <c r="V3253" s="3">
        <f t="shared" si="100"/>
        <v>8.7500000000000008E-2</v>
      </c>
      <c r="W3253" t="str">
        <f t="shared" si="101"/>
        <v>Profit</v>
      </c>
    </row>
    <row r="3254" spans="1:23" x14ac:dyDescent="0.35">
      <c r="A3254">
        <v>3253</v>
      </c>
      <c r="B3254" t="s">
        <v>6481</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s="4">
        <v>7.056</v>
      </c>
      <c r="S3254">
        <v>3</v>
      </c>
      <c r="T3254" s="3">
        <v>0.2</v>
      </c>
      <c r="U3254" s="4">
        <v>2.2050000000000001</v>
      </c>
      <c r="V3254" s="3">
        <f t="shared" si="100"/>
        <v>0.3125</v>
      </c>
      <c r="W3254" t="str">
        <f t="shared" si="101"/>
        <v>Profit</v>
      </c>
    </row>
    <row r="3255" spans="1:23" x14ac:dyDescent="0.35">
      <c r="A3255">
        <v>3254</v>
      </c>
      <c r="B3255" t="s">
        <v>6481</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s="4">
        <v>27.184000000000001</v>
      </c>
      <c r="S3255">
        <v>2</v>
      </c>
      <c r="T3255" s="3">
        <v>0.2</v>
      </c>
      <c r="U3255" s="4">
        <v>2.0388000000000002</v>
      </c>
      <c r="V3255" s="3">
        <f t="shared" si="100"/>
        <v>7.4999999999999997E-2</v>
      </c>
      <c r="W3255" t="str">
        <f t="shared" si="101"/>
        <v>Profit</v>
      </c>
    </row>
    <row r="3256" spans="1:23" x14ac:dyDescent="0.35">
      <c r="A3256">
        <v>3255</v>
      </c>
      <c r="B3256" t="s">
        <v>6482</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s="4">
        <v>107.98399999999999</v>
      </c>
      <c r="S3256">
        <v>1</v>
      </c>
      <c r="T3256" s="3">
        <v>0.2</v>
      </c>
      <c r="U3256" s="4">
        <v>9.4486000000000008</v>
      </c>
      <c r="V3256" s="3">
        <f t="shared" si="100"/>
        <v>8.7500000000000008E-2</v>
      </c>
      <c r="W3256" t="str">
        <f t="shared" si="101"/>
        <v>Profit</v>
      </c>
    </row>
    <row r="3257" spans="1:23" x14ac:dyDescent="0.35">
      <c r="A3257">
        <v>3256</v>
      </c>
      <c r="B3257" t="s">
        <v>6482</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s="4">
        <v>19.295999999999999</v>
      </c>
      <c r="S3257">
        <v>3</v>
      </c>
      <c r="T3257" s="3">
        <v>0.2</v>
      </c>
      <c r="U3257" s="4">
        <v>6.03</v>
      </c>
      <c r="V3257" s="3">
        <f t="shared" si="100"/>
        <v>0.3125</v>
      </c>
      <c r="W3257" t="str">
        <f t="shared" si="101"/>
        <v>Profit</v>
      </c>
    </row>
    <row r="3258" spans="1:23" x14ac:dyDescent="0.35">
      <c r="A3258">
        <v>3257</v>
      </c>
      <c r="B3258" t="s">
        <v>6483</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s="4">
        <v>4.6079999999999997</v>
      </c>
      <c r="S3258">
        <v>2</v>
      </c>
      <c r="T3258" s="3">
        <v>0.2</v>
      </c>
      <c r="U3258" s="4">
        <v>1.6704000000000001</v>
      </c>
      <c r="V3258" s="3">
        <f t="shared" si="100"/>
        <v>0.36250000000000004</v>
      </c>
      <c r="W3258" t="str">
        <f t="shared" si="101"/>
        <v>Profit</v>
      </c>
    </row>
    <row r="3259" spans="1:23" x14ac:dyDescent="0.35">
      <c r="A3259">
        <v>3258</v>
      </c>
      <c r="B3259" t="s">
        <v>6484</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s="4">
        <v>79.974000000000004</v>
      </c>
      <c r="S3259">
        <v>3</v>
      </c>
      <c r="T3259" s="3">
        <v>0.4</v>
      </c>
      <c r="U3259" s="4">
        <v>-29.323799999999999</v>
      </c>
      <c r="V3259" s="3">
        <f t="shared" si="100"/>
        <v>-0.36666666666666664</v>
      </c>
      <c r="W3259" t="str">
        <f t="shared" si="101"/>
        <v>Loss</v>
      </c>
    </row>
    <row r="3260" spans="1:23" x14ac:dyDescent="0.35">
      <c r="A3260">
        <v>3259</v>
      </c>
      <c r="B3260" t="s">
        <v>6484</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s="4">
        <v>2.9460000000000002</v>
      </c>
      <c r="S3260">
        <v>2</v>
      </c>
      <c r="T3260" s="3">
        <v>0.7</v>
      </c>
      <c r="U3260" s="4">
        <v>-2.0621999999999998</v>
      </c>
      <c r="V3260" s="3">
        <f t="shared" si="100"/>
        <v>-0.69999999999999984</v>
      </c>
      <c r="W3260" t="str">
        <f t="shared" si="101"/>
        <v>Loss</v>
      </c>
    </row>
    <row r="3261" spans="1:23" x14ac:dyDescent="0.35">
      <c r="A3261">
        <v>3260</v>
      </c>
      <c r="B3261" t="s">
        <v>6485</v>
      </c>
      <c r="C3261" s="2">
        <v>42687</v>
      </c>
      <c r="D3261" s="2">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4">
        <v>3.1360000000000001</v>
      </c>
      <c r="S3261">
        <v>2</v>
      </c>
      <c r="T3261" s="3">
        <v>0.8</v>
      </c>
      <c r="U3261" s="4">
        <v>-4.7039999999999997</v>
      </c>
      <c r="V3261" s="3">
        <f t="shared" si="100"/>
        <v>-1.4999999999999998</v>
      </c>
      <c r="W3261" t="str">
        <f t="shared" si="101"/>
        <v>Loss</v>
      </c>
    </row>
    <row r="3262" spans="1:23" x14ac:dyDescent="0.35">
      <c r="A3262">
        <v>3261</v>
      </c>
      <c r="B3262" t="s">
        <v>6488</v>
      </c>
      <c r="C3262" s="2">
        <v>41957</v>
      </c>
      <c r="D3262" s="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4">
        <v>20.736000000000001</v>
      </c>
      <c r="S3262">
        <v>4</v>
      </c>
      <c r="T3262" s="3">
        <v>0.2</v>
      </c>
      <c r="U3262" s="4">
        <v>7.2576000000000001</v>
      </c>
      <c r="V3262" s="3">
        <f t="shared" si="100"/>
        <v>0.35</v>
      </c>
      <c r="W3262" t="str">
        <f t="shared" si="101"/>
        <v>Profit</v>
      </c>
    </row>
    <row r="3263" spans="1:23" x14ac:dyDescent="0.35">
      <c r="A3263">
        <v>3262</v>
      </c>
      <c r="B3263" t="s">
        <v>6493</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s="4">
        <v>99.98</v>
      </c>
      <c r="S3263">
        <v>2</v>
      </c>
      <c r="T3263" s="3">
        <v>0</v>
      </c>
      <c r="U3263" s="4">
        <v>7.9984000000000002</v>
      </c>
      <c r="V3263" s="3">
        <f t="shared" si="100"/>
        <v>0.08</v>
      </c>
      <c r="W3263" t="str">
        <f t="shared" si="101"/>
        <v>Profit</v>
      </c>
    </row>
    <row r="3264" spans="1:23" x14ac:dyDescent="0.35">
      <c r="A3264">
        <v>3263</v>
      </c>
      <c r="B3264" t="s">
        <v>6493</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s="4">
        <v>733.95</v>
      </c>
      <c r="S3264">
        <v>7</v>
      </c>
      <c r="T3264" s="3">
        <v>0</v>
      </c>
      <c r="U3264" s="4">
        <v>352.29599999999999</v>
      </c>
      <c r="V3264" s="3">
        <f t="shared" si="100"/>
        <v>0.48</v>
      </c>
      <c r="W3264" t="str">
        <f t="shared" si="101"/>
        <v>Profit</v>
      </c>
    </row>
    <row r="3265" spans="1:23" x14ac:dyDescent="0.35">
      <c r="A3265">
        <v>3264</v>
      </c>
      <c r="B3265" t="s">
        <v>6493</v>
      </c>
      <c r="C3265" s="2">
        <v>41960</v>
      </c>
      <c r="D3265" s="2">
        <v>41962</v>
      </c>
      <c r="E3265" t="s">
        <v>187</v>
      </c>
      <c r="F3265" t="s">
        <v>1145</v>
      </c>
      <c r="G3265" t="s">
        <v>1146</v>
      </c>
      <c r="H3265" t="s">
        <v>40</v>
      </c>
      <c r="I3265" t="s">
        <v>26</v>
      </c>
      <c r="J3265" t="s">
        <v>126</v>
      </c>
      <c r="K3265" t="s">
        <v>42</v>
      </c>
      <c r="L3265">
        <v>94109</v>
      </c>
      <c r="M3265" t="s">
        <v>43</v>
      </c>
      <c r="N3265" t="s">
        <v>5951</v>
      </c>
      <c r="O3265" t="s">
        <v>45</v>
      </c>
      <c r="P3265" t="s">
        <v>77</v>
      </c>
      <c r="Q3265" t="s">
        <v>5952</v>
      </c>
      <c r="R3265" s="4">
        <v>241.44</v>
      </c>
      <c r="S3265">
        <v>3</v>
      </c>
      <c r="T3265" s="3">
        <v>0</v>
      </c>
      <c r="U3265" s="4">
        <v>72.432000000000002</v>
      </c>
      <c r="V3265" s="3">
        <f t="shared" si="100"/>
        <v>0.3</v>
      </c>
      <c r="W3265" t="str">
        <f t="shared" si="101"/>
        <v>Profit</v>
      </c>
    </row>
    <row r="3266" spans="1:23" x14ac:dyDescent="0.35">
      <c r="A3266">
        <v>3265</v>
      </c>
      <c r="B3266" t="s">
        <v>6494</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s="4">
        <v>10.08</v>
      </c>
      <c r="S3266">
        <v>4</v>
      </c>
      <c r="T3266" s="3">
        <v>0.2</v>
      </c>
      <c r="U3266" s="4">
        <v>3.528</v>
      </c>
      <c r="V3266" s="3">
        <f t="shared" ref="V3266:V3329" si="102">U3266/R3266</f>
        <v>0.35</v>
      </c>
      <c r="W3266" t="str">
        <f t="shared" si="101"/>
        <v>Profit</v>
      </c>
    </row>
    <row r="3267" spans="1:23" x14ac:dyDescent="0.35">
      <c r="A3267">
        <v>3266</v>
      </c>
      <c r="B3267" t="s">
        <v>6495</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s="4">
        <v>281.904</v>
      </c>
      <c r="S3267">
        <v>2</v>
      </c>
      <c r="T3267" s="3">
        <v>0.2</v>
      </c>
      <c r="U3267" s="4">
        <v>10.571400000000001</v>
      </c>
      <c r="V3267" s="3">
        <f t="shared" si="102"/>
        <v>3.7500000000000006E-2</v>
      </c>
      <c r="W3267" t="str">
        <f t="shared" ref="W3267:W3330" si="103">IF(U3267&gt;=1,"Profit","Loss")</f>
        <v>Profit</v>
      </c>
    </row>
    <row r="3268" spans="1:23" x14ac:dyDescent="0.35">
      <c r="A3268">
        <v>3267</v>
      </c>
      <c r="B3268" t="s">
        <v>6495</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4">
        <v>201.43199999999999</v>
      </c>
      <c r="S3268">
        <v>3</v>
      </c>
      <c r="T3268" s="3">
        <v>0.2</v>
      </c>
      <c r="U3268" s="4">
        <v>67.9833</v>
      </c>
      <c r="V3268" s="3">
        <f t="shared" si="102"/>
        <v>0.33750000000000002</v>
      </c>
      <c r="W3268" t="str">
        <f t="shared" si="103"/>
        <v>Profit</v>
      </c>
    </row>
    <row r="3269" spans="1:23" x14ac:dyDescent="0.35">
      <c r="A3269">
        <v>3268</v>
      </c>
      <c r="B3269" t="s">
        <v>6496</v>
      </c>
      <c r="C3269" s="2">
        <v>41781</v>
      </c>
      <c r="D3269" s="2">
        <v>41788</v>
      </c>
      <c r="E3269" t="s">
        <v>49</v>
      </c>
      <c r="F3269" t="s">
        <v>6497</v>
      </c>
      <c r="G3269" t="s">
        <v>6498</v>
      </c>
      <c r="H3269" t="s">
        <v>25</v>
      </c>
      <c r="I3269" t="s">
        <v>26</v>
      </c>
      <c r="J3269" t="s">
        <v>356</v>
      </c>
      <c r="K3269" t="s">
        <v>357</v>
      </c>
      <c r="L3269">
        <v>35601</v>
      </c>
      <c r="M3269" t="s">
        <v>29</v>
      </c>
      <c r="N3269" t="s">
        <v>2751</v>
      </c>
      <c r="O3269" t="s">
        <v>70</v>
      </c>
      <c r="P3269" t="s">
        <v>71</v>
      </c>
      <c r="Q3269" t="s">
        <v>2752</v>
      </c>
      <c r="R3269" s="4">
        <v>135.97999999999999</v>
      </c>
      <c r="S3269">
        <v>2</v>
      </c>
      <c r="T3269" s="3">
        <v>0</v>
      </c>
      <c r="U3269" s="4">
        <v>33.994999999999997</v>
      </c>
      <c r="V3269" s="3">
        <f t="shared" si="102"/>
        <v>0.25</v>
      </c>
      <c r="W3269" t="str">
        <f t="shared" si="103"/>
        <v>Profit</v>
      </c>
    </row>
    <row r="3270" spans="1:23" x14ac:dyDescent="0.35">
      <c r="A3270">
        <v>3269</v>
      </c>
      <c r="B3270" t="s">
        <v>6496</v>
      </c>
      <c r="C3270" s="2">
        <v>41781</v>
      </c>
      <c r="D3270" s="2">
        <v>41788</v>
      </c>
      <c r="E3270" t="s">
        <v>49</v>
      </c>
      <c r="F3270" t="s">
        <v>6497</v>
      </c>
      <c r="G3270" t="s">
        <v>6498</v>
      </c>
      <c r="H3270" t="s">
        <v>25</v>
      </c>
      <c r="I3270" t="s">
        <v>26</v>
      </c>
      <c r="J3270" t="s">
        <v>356</v>
      </c>
      <c r="K3270" t="s">
        <v>357</v>
      </c>
      <c r="L3270">
        <v>35601</v>
      </c>
      <c r="M3270" t="s">
        <v>29</v>
      </c>
      <c r="N3270" t="s">
        <v>6499</v>
      </c>
      <c r="O3270" t="s">
        <v>70</v>
      </c>
      <c r="P3270" t="s">
        <v>71</v>
      </c>
      <c r="Q3270" t="s">
        <v>6500</v>
      </c>
      <c r="R3270" s="4">
        <v>44.95</v>
      </c>
      <c r="S3270">
        <v>1</v>
      </c>
      <c r="T3270" s="3">
        <v>0</v>
      </c>
      <c r="U3270" s="4">
        <v>12.586</v>
      </c>
      <c r="V3270" s="3">
        <f t="shared" si="102"/>
        <v>0.27999999999999997</v>
      </c>
      <c r="W3270" t="str">
        <f t="shared" si="103"/>
        <v>Profit</v>
      </c>
    </row>
    <row r="3271" spans="1:23" x14ac:dyDescent="0.35">
      <c r="A3271">
        <v>3270</v>
      </c>
      <c r="B3271" t="s">
        <v>6501</v>
      </c>
      <c r="C3271" s="2">
        <v>41835</v>
      </c>
      <c r="D3271" s="2">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4">
        <v>2.97</v>
      </c>
      <c r="S3271">
        <v>3</v>
      </c>
      <c r="T3271" s="3">
        <v>0</v>
      </c>
      <c r="U3271" s="4">
        <v>1.3068</v>
      </c>
      <c r="V3271" s="3">
        <f t="shared" si="102"/>
        <v>0.43999999999999995</v>
      </c>
      <c r="W3271" t="str">
        <f t="shared" si="103"/>
        <v>Profit</v>
      </c>
    </row>
    <row r="3272" spans="1:23" x14ac:dyDescent="0.35">
      <c r="A3272">
        <v>3271</v>
      </c>
      <c r="B3272" t="s">
        <v>6501</v>
      </c>
      <c r="C3272" s="2">
        <v>41835</v>
      </c>
      <c r="D3272" s="2">
        <v>41839</v>
      </c>
      <c r="E3272" t="s">
        <v>49</v>
      </c>
      <c r="F3272" t="s">
        <v>848</v>
      </c>
      <c r="G3272" t="s">
        <v>849</v>
      </c>
      <c r="H3272" t="s">
        <v>40</v>
      </c>
      <c r="I3272" t="s">
        <v>26</v>
      </c>
      <c r="J3272" t="s">
        <v>5332</v>
      </c>
      <c r="K3272" t="s">
        <v>5333</v>
      </c>
      <c r="L3272">
        <v>57103</v>
      </c>
      <c r="M3272" t="s">
        <v>104</v>
      </c>
      <c r="N3272" t="s">
        <v>267</v>
      </c>
      <c r="O3272" t="s">
        <v>45</v>
      </c>
      <c r="P3272" t="s">
        <v>268</v>
      </c>
      <c r="Q3272" t="s">
        <v>269</v>
      </c>
      <c r="R3272" s="4">
        <v>6.54</v>
      </c>
      <c r="S3272">
        <v>3</v>
      </c>
      <c r="T3272" s="3">
        <v>0</v>
      </c>
      <c r="U3272" s="4">
        <v>2.6814</v>
      </c>
      <c r="V3272" s="3">
        <f t="shared" si="102"/>
        <v>0.41</v>
      </c>
      <c r="W3272" t="str">
        <f t="shared" si="103"/>
        <v>Profit</v>
      </c>
    </row>
    <row r="3273" spans="1:23" x14ac:dyDescent="0.35">
      <c r="A3273">
        <v>3272</v>
      </c>
      <c r="B3273" t="s">
        <v>6502</v>
      </c>
      <c r="C3273" s="2">
        <v>42365</v>
      </c>
      <c r="D3273" s="2">
        <v>42367</v>
      </c>
      <c r="E3273" t="s">
        <v>22</v>
      </c>
      <c r="F3273" t="s">
        <v>5722</v>
      </c>
      <c r="G3273" t="s">
        <v>5723</v>
      </c>
      <c r="H3273" t="s">
        <v>40</v>
      </c>
      <c r="I3273" t="s">
        <v>26</v>
      </c>
      <c r="J3273" t="s">
        <v>6503</v>
      </c>
      <c r="K3273" t="s">
        <v>42</v>
      </c>
      <c r="L3273">
        <v>93277</v>
      </c>
      <c r="M3273" t="s">
        <v>43</v>
      </c>
      <c r="N3273" t="s">
        <v>5938</v>
      </c>
      <c r="O3273" t="s">
        <v>70</v>
      </c>
      <c r="P3273" t="s">
        <v>160</v>
      </c>
      <c r="Q3273" t="s">
        <v>5939</v>
      </c>
      <c r="R3273" s="4">
        <v>7.92</v>
      </c>
      <c r="S3273">
        <v>8</v>
      </c>
      <c r="T3273" s="3">
        <v>0</v>
      </c>
      <c r="U3273" s="4">
        <v>3.4847999999999999</v>
      </c>
      <c r="V3273" s="3">
        <f t="shared" si="102"/>
        <v>0.44</v>
      </c>
      <c r="W3273" t="str">
        <f t="shared" si="103"/>
        <v>Profit</v>
      </c>
    </row>
    <row r="3274" spans="1:23" x14ac:dyDescent="0.35">
      <c r="A3274">
        <v>3273</v>
      </c>
      <c r="B3274" t="s">
        <v>6504</v>
      </c>
      <c r="C3274" s="2">
        <v>42044</v>
      </c>
      <c r="D3274" s="2">
        <v>42051</v>
      </c>
      <c r="E3274" t="s">
        <v>49</v>
      </c>
      <c r="F3274" t="s">
        <v>6468</v>
      </c>
      <c r="G3274" t="s">
        <v>6469</v>
      </c>
      <c r="H3274" t="s">
        <v>25</v>
      </c>
      <c r="I3274" t="s">
        <v>26</v>
      </c>
      <c r="J3274" t="s">
        <v>41</v>
      </c>
      <c r="K3274" t="s">
        <v>42</v>
      </c>
      <c r="L3274">
        <v>90049</v>
      </c>
      <c r="M3274" t="s">
        <v>43</v>
      </c>
      <c r="N3274" t="s">
        <v>148</v>
      </c>
      <c r="O3274" t="s">
        <v>31</v>
      </c>
      <c r="P3274" t="s">
        <v>35</v>
      </c>
      <c r="Q3274" t="s">
        <v>149</v>
      </c>
      <c r="R3274" s="4">
        <v>203.92</v>
      </c>
      <c r="S3274">
        <v>5</v>
      </c>
      <c r="T3274" s="3">
        <v>0.2</v>
      </c>
      <c r="U3274" s="4">
        <v>22.940999999999999</v>
      </c>
      <c r="V3274" s="3">
        <f t="shared" si="102"/>
        <v>0.1125</v>
      </c>
      <c r="W3274" t="str">
        <f t="shared" si="103"/>
        <v>Profit</v>
      </c>
    </row>
    <row r="3275" spans="1:23" x14ac:dyDescent="0.35">
      <c r="A3275">
        <v>3274</v>
      </c>
      <c r="B3275" t="s">
        <v>6505</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s="4">
        <v>3359.9520000000002</v>
      </c>
      <c r="S3275">
        <v>6</v>
      </c>
      <c r="T3275" s="3">
        <v>0.2</v>
      </c>
      <c r="U3275" s="4">
        <v>1049.9849999999999</v>
      </c>
      <c r="V3275" s="3">
        <f t="shared" si="102"/>
        <v>0.31249999999999994</v>
      </c>
      <c r="W3275" t="str">
        <f t="shared" si="103"/>
        <v>Profit</v>
      </c>
    </row>
    <row r="3276" spans="1:23" x14ac:dyDescent="0.35">
      <c r="A3276">
        <v>3275</v>
      </c>
      <c r="B3276" t="s">
        <v>6506</v>
      </c>
      <c r="C3276" s="2">
        <v>43041</v>
      </c>
      <c r="D3276" s="2">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4">
        <v>18.239999999999998</v>
      </c>
      <c r="S3276">
        <v>3</v>
      </c>
      <c r="T3276" s="3">
        <v>0</v>
      </c>
      <c r="U3276" s="4">
        <v>9.1199999999999992</v>
      </c>
      <c r="V3276" s="3">
        <f t="shared" si="102"/>
        <v>0.5</v>
      </c>
      <c r="W3276" t="str">
        <f t="shared" si="103"/>
        <v>Profit</v>
      </c>
    </row>
    <row r="3277" spans="1:23" x14ac:dyDescent="0.35">
      <c r="A3277">
        <v>3276</v>
      </c>
      <c r="B3277" t="s">
        <v>6506</v>
      </c>
      <c r="C3277" s="2">
        <v>43041</v>
      </c>
      <c r="D3277" s="2">
        <v>43045</v>
      </c>
      <c r="E3277" t="s">
        <v>49</v>
      </c>
      <c r="F3277" t="s">
        <v>3031</v>
      </c>
      <c r="G3277" t="s">
        <v>3032</v>
      </c>
      <c r="H3277" t="s">
        <v>40</v>
      </c>
      <c r="I3277" t="s">
        <v>26</v>
      </c>
      <c r="J3277" t="s">
        <v>6507</v>
      </c>
      <c r="K3277" t="s">
        <v>4538</v>
      </c>
      <c r="L3277">
        <v>66212</v>
      </c>
      <c r="M3277" t="s">
        <v>104</v>
      </c>
      <c r="N3277" t="s">
        <v>781</v>
      </c>
      <c r="O3277" t="s">
        <v>45</v>
      </c>
      <c r="P3277" t="s">
        <v>67</v>
      </c>
      <c r="Q3277" t="s">
        <v>782</v>
      </c>
      <c r="R3277" s="4">
        <v>27.78</v>
      </c>
      <c r="S3277">
        <v>6</v>
      </c>
      <c r="T3277" s="3">
        <v>0</v>
      </c>
      <c r="U3277" s="4">
        <v>9.1674000000000007</v>
      </c>
      <c r="V3277" s="3">
        <f t="shared" si="102"/>
        <v>0.33</v>
      </c>
      <c r="W3277" t="str">
        <f t="shared" si="103"/>
        <v>Profit</v>
      </c>
    </row>
    <row r="3278" spans="1:23" x14ac:dyDescent="0.35">
      <c r="A3278">
        <v>3277</v>
      </c>
      <c r="B3278" t="s">
        <v>6508</v>
      </c>
      <c r="C3278" s="2">
        <v>41734</v>
      </c>
      <c r="D3278" s="2">
        <v>41738</v>
      </c>
      <c r="E3278" t="s">
        <v>22</v>
      </c>
      <c r="F3278" t="s">
        <v>5553</v>
      </c>
      <c r="G3278" t="s">
        <v>5554</v>
      </c>
      <c r="H3278" t="s">
        <v>40</v>
      </c>
      <c r="I3278" t="s">
        <v>26</v>
      </c>
      <c r="J3278" t="s">
        <v>2817</v>
      </c>
      <c r="K3278" t="s">
        <v>318</v>
      </c>
      <c r="L3278">
        <v>22304</v>
      </c>
      <c r="M3278" t="s">
        <v>29</v>
      </c>
      <c r="N3278" t="s">
        <v>1370</v>
      </c>
      <c r="O3278" t="s">
        <v>45</v>
      </c>
      <c r="P3278" t="s">
        <v>67</v>
      </c>
      <c r="Q3278" t="s">
        <v>1371</v>
      </c>
      <c r="R3278" s="4">
        <v>22.96</v>
      </c>
      <c r="S3278">
        <v>7</v>
      </c>
      <c r="T3278" s="3">
        <v>0</v>
      </c>
      <c r="U3278" s="4">
        <v>7.5768000000000004</v>
      </c>
      <c r="V3278" s="3">
        <f t="shared" si="102"/>
        <v>0.33</v>
      </c>
      <c r="W3278" t="str">
        <f t="shared" si="103"/>
        <v>Profit</v>
      </c>
    </row>
    <row r="3279" spans="1:23" x14ac:dyDescent="0.35">
      <c r="A3279">
        <v>3278</v>
      </c>
      <c r="B3279" t="s">
        <v>6508</v>
      </c>
      <c r="C3279" s="2">
        <v>41734</v>
      </c>
      <c r="D3279" s="2">
        <v>41738</v>
      </c>
      <c r="E3279" t="s">
        <v>22</v>
      </c>
      <c r="F3279" t="s">
        <v>5553</v>
      </c>
      <c r="G3279" t="s">
        <v>5554</v>
      </c>
      <c r="H3279" t="s">
        <v>40</v>
      </c>
      <c r="I3279" t="s">
        <v>26</v>
      </c>
      <c r="J3279" t="s">
        <v>2817</v>
      </c>
      <c r="K3279" t="s">
        <v>318</v>
      </c>
      <c r="L3279">
        <v>22304</v>
      </c>
      <c r="M3279" t="s">
        <v>29</v>
      </c>
      <c r="N3279" t="s">
        <v>4517</v>
      </c>
      <c r="O3279" t="s">
        <v>70</v>
      </c>
      <c r="P3279" t="s">
        <v>71</v>
      </c>
      <c r="Q3279" t="s">
        <v>4518</v>
      </c>
      <c r="R3279" s="4">
        <v>28.99</v>
      </c>
      <c r="S3279">
        <v>1</v>
      </c>
      <c r="T3279" s="3">
        <v>0</v>
      </c>
      <c r="U3279" s="4">
        <v>8.4070999999999998</v>
      </c>
      <c r="V3279" s="3">
        <f t="shared" si="102"/>
        <v>0.29000000000000004</v>
      </c>
      <c r="W3279" t="str">
        <f t="shared" si="103"/>
        <v>Profit</v>
      </c>
    </row>
    <row r="3280" spans="1:23" x14ac:dyDescent="0.35">
      <c r="A3280">
        <v>3279</v>
      </c>
      <c r="B3280" t="s">
        <v>6508</v>
      </c>
      <c r="C3280" s="2">
        <v>41734</v>
      </c>
      <c r="D3280" s="2">
        <v>41738</v>
      </c>
      <c r="E3280" t="s">
        <v>22</v>
      </c>
      <c r="F3280" t="s">
        <v>5553</v>
      </c>
      <c r="G3280" t="s">
        <v>5554</v>
      </c>
      <c r="H3280" t="s">
        <v>40</v>
      </c>
      <c r="I3280" t="s">
        <v>26</v>
      </c>
      <c r="J3280" t="s">
        <v>2817</v>
      </c>
      <c r="K3280" t="s">
        <v>318</v>
      </c>
      <c r="L3280">
        <v>22304</v>
      </c>
      <c r="M3280" t="s">
        <v>29</v>
      </c>
      <c r="N3280" t="s">
        <v>919</v>
      </c>
      <c r="O3280" t="s">
        <v>45</v>
      </c>
      <c r="P3280" t="s">
        <v>89</v>
      </c>
      <c r="Q3280" t="s">
        <v>920</v>
      </c>
      <c r="R3280" s="4">
        <v>12.96</v>
      </c>
      <c r="S3280">
        <v>2</v>
      </c>
      <c r="T3280" s="3">
        <v>0</v>
      </c>
      <c r="U3280" s="4">
        <v>6.3503999999999996</v>
      </c>
      <c r="V3280" s="3">
        <f t="shared" si="102"/>
        <v>0.48999999999999994</v>
      </c>
      <c r="W3280" t="str">
        <f t="shared" si="103"/>
        <v>Profit</v>
      </c>
    </row>
    <row r="3281" spans="1:23" x14ac:dyDescent="0.35">
      <c r="A3281">
        <v>3280</v>
      </c>
      <c r="B3281" t="s">
        <v>6508</v>
      </c>
      <c r="C3281" s="2">
        <v>41734</v>
      </c>
      <c r="D3281" s="2">
        <v>41738</v>
      </c>
      <c r="E3281" t="s">
        <v>22</v>
      </c>
      <c r="F3281" t="s">
        <v>5553</v>
      </c>
      <c r="G3281" t="s">
        <v>5554</v>
      </c>
      <c r="H3281" t="s">
        <v>40</v>
      </c>
      <c r="I3281" t="s">
        <v>26</v>
      </c>
      <c r="J3281" t="s">
        <v>2817</v>
      </c>
      <c r="K3281" t="s">
        <v>318</v>
      </c>
      <c r="L3281">
        <v>22304</v>
      </c>
      <c r="M3281" t="s">
        <v>29</v>
      </c>
      <c r="N3281" t="s">
        <v>4850</v>
      </c>
      <c r="O3281" t="s">
        <v>45</v>
      </c>
      <c r="P3281" t="s">
        <v>67</v>
      </c>
      <c r="Q3281" t="s">
        <v>4851</v>
      </c>
      <c r="R3281" s="4">
        <v>22.96</v>
      </c>
      <c r="S3281">
        <v>7</v>
      </c>
      <c r="T3281" s="3">
        <v>0</v>
      </c>
      <c r="U3281" s="4">
        <v>6.6584000000000003</v>
      </c>
      <c r="V3281" s="3">
        <f t="shared" si="102"/>
        <v>0.28999999999999998</v>
      </c>
      <c r="W3281" t="str">
        <f t="shared" si="103"/>
        <v>Profit</v>
      </c>
    </row>
    <row r="3282" spans="1:23" x14ac:dyDescent="0.35">
      <c r="A3282">
        <v>3281</v>
      </c>
      <c r="B3282" t="s">
        <v>6508</v>
      </c>
      <c r="C3282" s="2">
        <v>41734</v>
      </c>
      <c r="D3282" s="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4">
        <v>4164.05</v>
      </c>
      <c r="S3282">
        <v>5</v>
      </c>
      <c r="T3282" s="3">
        <v>0</v>
      </c>
      <c r="U3282" s="4">
        <v>83.281000000000006</v>
      </c>
      <c r="V3282" s="3">
        <f t="shared" si="102"/>
        <v>0.02</v>
      </c>
      <c r="W3282" t="str">
        <f t="shared" si="103"/>
        <v>Profit</v>
      </c>
    </row>
    <row r="3283" spans="1:23" x14ac:dyDescent="0.35">
      <c r="A3283">
        <v>3282</v>
      </c>
      <c r="B3283" t="s">
        <v>6509</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s="4">
        <v>47.984000000000002</v>
      </c>
      <c r="S3283">
        <v>2</v>
      </c>
      <c r="T3283" s="3">
        <v>0.2</v>
      </c>
      <c r="U3283" s="4">
        <v>13.195600000000001</v>
      </c>
      <c r="V3283" s="3">
        <f t="shared" si="102"/>
        <v>0.27500000000000002</v>
      </c>
      <c r="W3283" t="str">
        <f t="shared" si="103"/>
        <v>Profit</v>
      </c>
    </row>
    <row r="3284" spans="1:23" x14ac:dyDescent="0.35">
      <c r="A3284">
        <v>3283</v>
      </c>
      <c r="B3284" t="s">
        <v>6509</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s="4">
        <v>4.6239999999999997</v>
      </c>
      <c r="S3284">
        <v>1</v>
      </c>
      <c r="T3284" s="3">
        <v>0.2</v>
      </c>
      <c r="U3284" s="4">
        <v>1.6761999999999999</v>
      </c>
      <c r="V3284" s="3">
        <f t="shared" si="102"/>
        <v>0.36249999999999999</v>
      </c>
      <c r="W3284" t="str">
        <f t="shared" si="103"/>
        <v>Profit</v>
      </c>
    </row>
    <row r="3285" spans="1:23" x14ac:dyDescent="0.35">
      <c r="A3285">
        <v>3284</v>
      </c>
      <c r="B3285" t="s">
        <v>6510</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s="4">
        <v>15.24</v>
      </c>
      <c r="S3285">
        <v>3</v>
      </c>
      <c r="T3285" s="3">
        <v>0</v>
      </c>
      <c r="U3285" s="4">
        <v>5.1816000000000004</v>
      </c>
      <c r="V3285" s="3">
        <f t="shared" si="102"/>
        <v>0.34</v>
      </c>
      <c r="W3285" t="str">
        <f t="shared" si="103"/>
        <v>Profit</v>
      </c>
    </row>
    <row r="3286" spans="1:23" x14ac:dyDescent="0.35">
      <c r="A3286">
        <v>3285</v>
      </c>
      <c r="B3286" t="s">
        <v>6511</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s="4">
        <v>63.923999999999999</v>
      </c>
      <c r="S3286">
        <v>7</v>
      </c>
      <c r="T3286" s="3">
        <v>0.7</v>
      </c>
      <c r="U3286" s="4">
        <v>-46.877600000000001</v>
      </c>
      <c r="V3286" s="3">
        <f t="shared" si="102"/>
        <v>-0.73333333333333339</v>
      </c>
      <c r="W3286" t="str">
        <f t="shared" si="103"/>
        <v>Loss</v>
      </c>
    </row>
    <row r="3287" spans="1:23" x14ac:dyDescent="0.35">
      <c r="A3287">
        <v>3286</v>
      </c>
      <c r="B3287" t="s">
        <v>6512</v>
      </c>
      <c r="C3287" s="2">
        <v>42786</v>
      </c>
      <c r="D3287" s="2">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4">
        <v>6.56</v>
      </c>
      <c r="S3287">
        <v>2</v>
      </c>
      <c r="T3287" s="3">
        <v>0</v>
      </c>
      <c r="U3287" s="4">
        <v>1.9024000000000001</v>
      </c>
      <c r="V3287" s="3">
        <f t="shared" si="102"/>
        <v>0.29000000000000004</v>
      </c>
      <c r="W3287" t="str">
        <f t="shared" si="103"/>
        <v>Profit</v>
      </c>
    </row>
    <row r="3288" spans="1:23" x14ac:dyDescent="0.35">
      <c r="A3288">
        <v>3287</v>
      </c>
      <c r="B3288" t="s">
        <v>6512</v>
      </c>
      <c r="C3288" s="2">
        <v>42786</v>
      </c>
      <c r="D3288" s="2">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4">
        <v>13.11</v>
      </c>
      <c r="S3288">
        <v>3</v>
      </c>
      <c r="T3288" s="3">
        <v>0</v>
      </c>
      <c r="U3288" s="4">
        <v>3.4085999999999999</v>
      </c>
      <c r="V3288" s="3">
        <f t="shared" si="102"/>
        <v>0.26</v>
      </c>
      <c r="W3288" t="str">
        <f t="shared" si="103"/>
        <v>Profit</v>
      </c>
    </row>
    <row r="3289" spans="1:23" x14ac:dyDescent="0.35">
      <c r="A3289">
        <v>3288</v>
      </c>
      <c r="B3289" t="s">
        <v>6515</v>
      </c>
      <c r="C3289" s="2">
        <v>42351</v>
      </c>
      <c r="D3289" s="2">
        <v>42353</v>
      </c>
      <c r="E3289" t="s">
        <v>187</v>
      </c>
      <c r="F3289" t="s">
        <v>2989</v>
      </c>
      <c r="G3289" t="s">
        <v>2990</v>
      </c>
      <c r="H3289" t="s">
        <v>25</v>
      </c>
      <c r="I3289" t="s">
        <v>26</v>
      </c>
      <c r="J3289" t="s">
        <v>6516</v>
      </c>
      <c r="K3289" t="s">
        <v>42</v>
      </c>
      <c r="L3289">
        <v>92592</v>
      </c>
      <c r="M3289" t="s">
        <v>43</v>
      </c>
      <c r="N3289" t="s">
        <v>2492</v>
      </c>
      <c r="O3289" t="s">
        <v>70</v>
      </c>
      <c r="P3289" t="s">
        <v>71</v>
      </c>
      <c r="Q3289" t="s">
        <v>2987</v>
      </c>
      <c r="R3289" s="4">
        <v>494.37599999999998</v>
      </c>
      <c r="S3289">
        <v>3</v>
      </c>
      <c r="T3289" s="3">
        <v>0.2</v>
      </c>
      <c r="U3289" s="4">
        <v>49.437600000000003</v>
      </c>
      <c r="V3289" s="3">
        <f t="shared" si="102"/>
        <v>0.1</v>
      </c>
      <c r="W3289" t="str">
        <f t="shared" si="103"/>
        <v>Profit</v>
      </c>
    </row>
    <row r="3290" spans="1:23" x14ac:dyDescent="0.35">
      <c r="A3290">
        <v>3289</v>
      </c>
      <c r="B3290" t="s">
        <v>6515</v>
      </c>
      <c r="C3290" s="2">
        <v>42351</v>
      </c>
      <c r="D3290" s="2">
        <v>42353</v>
      </c>
      <c r="E3290" t="s">
        <v>187</v>
      </c>
      <c r="F3290" t="s">
        <v>2989</v>
      </c>
      <c r="G3290" t="s">
        <v>2990</v>
      </c>
      <c r="H3290" t="s">
        <v>25</v>
      </c>
      <c r="I3290" t="s">
        <v>26</v>
      </c>
      <c r="J3290" t="s">
        <v>6516</v>
      </c>
      <c r="K3290" t="s">
        <v>42</v>
      </c>
      <c r="L3290">
        <v>92592</v>
      </c>
      <c r="M3290" t="s">
        <v>43</v>
      </c>
      <c r="N3290" t="s">
        <v>1375</v>
      </c>
      <c r="O3290" t="s">
        <v>45</v>
      </c>
      <c r="P3290" t="s">
        <v>74</v>
      </c>
      <c r="Q3290" t="s">
        <v>1376</v>
      </c>
      <c r="R3290" s="4">
        <v>29.2</v>
      </c>
      <c r="S3290">
        <v>5</v>
      </c>
      <c r="T3290" s="3">
        <v>0.2</v>
      </c>
      <c r="U3290" s="4">
        <v>9.8550000000000004</v>
      </c>
      <c r="V3290" s="3">
        <f t="shared" si="102"/>
        <v>0.33750000000000002</v>
      </c>
      <c r="W3290" t="str">
        <f t="shared" si="103"/>
        <v>Profit</v>
      </c>
    </row>
    <row r="3291" spans="1:23" x14ac:dyDescent="0.35">
      <c r="A3291">
        <v>3290</v>
      </c>
      <c r="B3291" t="s">
        <v>6515</v>
      </c>
      <c r="C3291" s="2">
        <v>42351</v>
      </c>
      <c r="D3291" s="2">
        <v>42353</v>
      </c>
      <c r="E3291" t="s">
        <v>187</v>
      </c>
      <c r="F3291" t="s">
        <v>2989</v>
      </c>
      <c r="G3291" t="s">
        <v>2990</v>
      </c>
      <c r="H3291" t="s">
        <v>25</v>
      </c>
      <c r="I3291" t="s">
        <v>26</v>
      </c>
      <c r="J3291" t="s">
        <v>6516</v>
      </c>
      <c r="K3291" t="s">
        <v>42</v>
      </c>
      <c r="L3291">
        <v>92592</v>
      </c>
      <c r="M3291" t="s">
        <v>43</v>
      </c>
      <c r="N3291" t="s">
        <v>457</v>
      </c>
      <c r="O3291" t="s">
        <v>70</v>
      </c>
      <c r="P3291" t="s">
        <v>160</v>
      </c>
      <c r="Q3291" t="s">
        <v>458</v>
      </c>
      <c r="R3291" s="4">
        <v>248.85</v>
      </c>
      <c r="S3291">
        <v>5</v>
      </c>
      <c r="T3291" s="3">
        <v>0</v>
      </c>
      <c r="U3291" s="4">
        <v>27.3735</v>
      </c>
      <c r="V3291" s="3">
        <f t="shared" si="102"/>
        <v>0.11</v>
      </c>
      <c r="W3291" t="str">
        <f t="shared" si="103"/>
        <v>Profit</v>
      </c>
    </row>
    <row r="3292" spans="1:23" x14ac:dyDescent="0.35">
      <c r="A3292">
        <v>3291</v>
      </c>
      <c r="B3292" t="s">
        <v>6515</v>
      </c>
      <c r="C3292" s="2">
        <v>42351</v>
      </c>
      <c r="D3292" s="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4">
        <v>36.24</v>
      </c>
      <c r="S3292">
        <v>1</v>
      </c>
      <c r="T3292" s="3">
        <v>0</v>
      </c>
      <c r="U3292" s="4">
        <v>15.220800000000001</v>
      </c>
      <c r="V3292" s="3">
        <f t="shared" si="102"/>
        <v>0.42</v>
      </c>
      <c r="W3292" t="str">
        <f t="shared" si="103"/>
        <v>Profit</v>
      </c>
    </row>
    <row r="3293" spans="1:23" x14ac:dyDescent="0.35">
      <c r="A3293">
        <v>3292</v>
      </c>
      <c r="B3293" t="s">
        <v>6519</v>
      </c>
      <c r="C3293" s="2">
        <v>42673</v>
      </c>
      <c r="D3293" s="2">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4">
        <v>11.68</v>
      </c>
      <c r="S3293">
        <v>2</v>
      </c>
      <c r="T3293" s="3">
        <v>0</v>
      </c>
      <c r="U3293" s="4">
        <v>3.504</v>
      </c>
      <c r="V3293" s="3">
        <f t="shared" si="102"/>
        <v>0.3</v>
      </c>
      <c r="W3293" t="str">
        <f t="shared" si="103"/>
        <v>Profit</v>
      </c>
    </row>
    <row r="3294" spans="1:23" x14ac:dyDescent="0.35">
      <c r="A3294">
        <v>3293</v>
      </c>
      <c r="B3294" t="s">
        <v>6520</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s="4">
        <v>11.91</v>
      </c>
      <c r="S3294">
        <v>3</v>
      </c>
      <c r="T3294" s="3">
        <v>0</v>
      </c>
      <c r="U3294" s="4">
        <v>0.1191</v>
      </c>
      <c r="V3294" s="3">
        <f t="shared" si="102"/>
        <v>0.01</v>
      </c>
      <c r="W3294" t="str">
        <f t="shared" si="103"/>
        <v>Loss</v>
      </c>
    </row>
    <row r="3295" spans="1:23" x14ac:dyDescent="0.35">
      <c r="A3295">
        <v>3294</v>
      </c>
      <c r="B3295" t="s">
        <v>6520</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s="4">
        <v>3.48</v>
      </c>
      <c r="S3295">
        <v>2</v>
      </c>
      <c r="T3295" s="3">
        <v>0</v>
      </c>
      <c r="U3295" s="4">
        <v>1.1135999999999999</v>
      </c>
      <c r="V3295" s="3">
        <f t="shared" si="102"/>
        <v>0.32</v>
      </c>
      <c r="W3295" t="str">
        <f t="shared" si="103"/>
        <v>Profit</v>
      </c>
    </row>
    <row r="3296" spans="1:23" x14ac:dyDescent="0.35">
      <c r="A3296">
        <v>3295</v>
      </c>
      <c r="B3296" t="s">
        <v>6521</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4">
        <v>30.96</v>
      </c>
      <c r="S3296">
        <v>8</v>
      </c>
      <c r="T3296" s="3">
        <v>0.8</v>
      </c>
      <c r="U3296" s="4">
        <v>-52.631999999999998</v>
      </c>
      <c r="V3296" s="3">
        <f t="shared" si="102"/>
        <v>-1.7</v>
      </c>
      <c r="W3296" t="str">
        <f t="shared" si="103"/>
        <v>Loss</v>
      </c>
    </row>
    <row r="3297" spans="1:23" x14ac:dyDescent="0.35">
      <c r="A3297">
        <v>3296</v>
      </c>
      <c r="B3297" t="s">
        <v>6522</v>
      </c>
      <c r="C3297" s="2">
        <v>43009</v>
      </c>
      <c r="D3297" s="2">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4">
        <v>1704.89</v>
      </c>
      <c r="S3297">
        <v>11</v>
      </c>
      <c r="T3297" s="3">
        <v>0</v>
      </c>
      <c r="U3297" s="4">
        <v>767.20050000000003</v>
      </c>
      <c r="V3297" s="3">
        <f t="shared" si="102"/>
        <v>0.45</v>
      </c>
      <c r="W3297" t="str">
        <f t="shared" si="103"/>
        <v>Profit</v>
      </c>
    </row>
    <row r="3298" spans="1:23" x14ac:dyDescent="0.35">
      <c r="A3298">
        <v>3297</v>
      </c>
      <c r="B3298" t="s">
        <v>6525</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s="4">
        <v>19.193999999999999</v>
      </c>
      <c r="S3298">
        <v>7</v>
      </c>
      <c r="T3298" s="3">
        <v>0.7</v>
      </c>
      <c r="U3298" s="4">
        <v>-12.795999999999999</v>
      </c>
      <c r="V3298" s="3">
        <f t="shared" si="102"/>
        <v>-0.66666666666666663</v>
      </c>
      <c r="W3298" t="str">
        <f t="shared" si="103"/>
        <v>Loss</v>
      </c>
    </row>
    <row r="3299" spans="1:23" x14ac:dyDescent="0.35">
      <c r="A3299">
        <v>3298</v>
      </c>
      <c r="B3299" t="s">
        <v>6525</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s="4">
        <v>121.792</v>
      </c>
      <c r="S3299">
        <v>4</v>
      </c>
      <c r="T3299" s="3">
        <v>0.2</v>
      </c>
      <c r="U3299" s="4">
        <v>13.701599999999999</v>
      </c>
      <c r="V3299" s="3">
        <f t="shared" si="102"/>
        <v>0.11249999999999999</v>
      </c>
      <c r="W3299" t="str">
        <f t="shared" si="103"/>
        <v>Profit</v>
      </c>
    </row>
    <row r="3300" spans="1:23" x14ac:dyDescent="0.35">
      <c r="A3300">
        <v>3299</v>
      </c>
      <c r="B3300" t="s">
        <v>6526</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4">
        <v>1919.9760000000001</v>
      </c>
      <c r="S3300">
        <v>3</v>
      </c>
      <c r="T3300" s="3">
        <v>0.2</v>
      </c>
      <c r="U3300" s="4">
        <v>215.9973</v>
      </c>
      <c r="V3300" s="3">
        <f t="shared" si="102"/>
        <v>0.11249999999999999</v>
      </c>
      <c r="W3300" t="str">
        <f t="shared" si="103"/>
        <v>Profit</v>
      </c>
    </row>
    <row r="3301" spans="1:23" x14ac:dyDescent="0.35">
      <c r="A3301">
        <v>3300</v>
      </c>
      <c r="B3301" t="s">
        <v>6527</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s="4">
        <v>50.997</v>
      </c>
      <c r="S3301">
        <v>1</v>
      </c>
      <c r="T3301" s="3">
        <v>0.7</v>
      </c>
      <c r="U3301" s="4">
        <v>-40.797600000000003</v>
      </c>
      <c r="V3301" s="3">
        <f t="shared" si="102"/>
        <v>-0.8</v>
      </c>
      <c r="W3301" t="str">
        <f t="shared" si="103"/>
        <v>Loss</v>
      </c>
    </row>
    <row r="3302" spans="1:23" x14ac:dyDescent="0.35">
      <c r="A3302">
        <v>3301</v>
      </c>
      <c r="B3302" t="s">
        <v>6527</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s="4">
        <v>76.792000000000002</v>
      </c>
      <c r="S3302">
        <v>1</v>
      </c>
      <c r="T3302" s="3">
        <v>0.2</v>
      </c>
      <c r="U3302" s="4">
        <v>-16.318300000000001</v>
      </c>
      <c r="V3302" s="3">
        <f t="shared" si="102"/>
        <v>-0.21249999999999999</v>
      </c>
      <c r="W3302" t="str">
        <f t="shared" si="103"/>
        <v>Loss</v>
      </c>
    </row>
    <row r="3303" spans="1:23" x14ac:dyDescent="0.35">
      <c r="A3303">
        <v>3302</v>
      </c>
      <c r="B3303" t="s">
        <v>6527</v>
      </c>
      <c r="C3303" s="2">
        <v>41961</v>
      </c>
      <c r="D3303" s="2">
        <v>41965</v>
      </c>
      <c r="E3303" t="s">
        <v>49</v>
      </c>
      <c r="F3303" t="s">
        <v>1956</v>
      </c>
      <c r="G3303" t="s">
        <v>1957</v>
      </c>
      <c r="H3303" t="s">
        <v>25</v>
      </c>
      <c r="I3303" t="s">
        <v>26</v>
      </c>
      <c r="J3303" t="s">
        <v>145</v>
      </c>
      <c r="K3303" t="s">
        <v>146</v>
      </c>
      <c r="L3303">
        <v>19140</v>
      </c>
      <c r="M3303" t="s">
        <v>147</v>
      </c>
      <c r="N3303" t="s">
        <v>6528</v>
      </c>
      <c r="O3303" t="s">
        <v>70</v>
      </c>
      <c r="P3303" t="s">
        <v>71</v>
      </c>
      <c r="Q3303" t="s">
        <v>6529</v>
      </c>
      <c r="R3303" s="4">
        <v>539.96400000000006</v>
      </c>
      <c r="S3303">
        <v>6</v>
      </c>
      <c r="T3303" s="3">
        <v>0.4</v>
      </c>
      <c r="U3303" s="4">
        <v>-107.9928</v>
      </c>
      <c r="V3303" s="3">
        <f t="shared" si="102"/>
        <v>-0.19999999999999998</v>
      </c>
      <c r="W3303" t="str">
        <f t="shared" si="103"/>
        <v>Loss</v>
      </c>
    </row>
    <row r="3304" spans="1:23" x14ac:dyDescent="0.35">
      <c r="A3304">
        <v>3303</v>
      </c>
      <c r="B3304" t="s">
        <v>6527</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s="4">
        <v>60.311999999999998</v>
      </c>
      <c r="S3304">
        <v>3</v>
      </c>
      <c r="T3304" s="3">
        <v>0.2</v>
      </c>
      <c r="U3304" s="4">
        <v>5.2773000000000003</v>
      </c>
      <c r="V3304" s="3">
        <f t="shared" si="102"/>
        <v>8.7500000000000008E-2</v>
      </c>
      <c r="W3304" t="str">
        <f t="shared" si="103"/>
        <v>Profit</v>
      </c>
    </row>
    <row r="3305" spans="1:23" x14ac:dyDescent="0.35">
      <c r="A3305">
        <v>3304</v>
      </c>
      <c r="B3305" t="s">
        <v>6527</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s="4">
        <v>1.944</v>
      </c>
      <c r="S3305">
        <v>3</v>
      </c>
      <c r="T3305" s="3">
        <v>0.7</v>
      </c>
      <c r="U3305" s="4">
        <v>-1.4256</v>
      </c>
      <c r="V3305" s="3">
        <f t="shared" si="102"/>
        <v>-0.73333333333333339</v>
      </c>
      <c r="W3305" t="str">
        <f t="shared" si="103"/>
        <v>Loss</v>
      </c>
    </row>
    <row r="3306" spans="1:23" x14ac:dyDescent="0.35">
      <c r="A3306">
        <v>3305</v>
      </c>
      <c r="B3306" t="s">
        <v>6530</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4">
        <v>12.984</v>
      </c>
      <c r="S3306">
        <v>3</v>
      </c>
      <c r="T3306" s="3">
        <v>0.2</v>
      </c>
      <c r="U3306" s="4">
        <v>4.7066999999999997</v>
      </c>
      <c r="V3306" s="3">
        <f t="shared" si="102"/>
        <v>0.36249999999999999</v>
      </c>
      <c r="W3306" t="str">
        <f t="shared" si="103"/>
        <v>Profit</v>
      </c>
    </row>
    <row r="3307" spans="1:23" x14ac:dyDescent="0.35">
      <c r="A3307">
        <v>3306</v>
      </c>
      <c r="B3307" t="s">
        <v>6530</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4">
        <v>217.584</v>
      </c>
      <c r="S3307">
        <v>2</v>
      </c>
      <c r="T3307" s="3">
        <v>0.2</v>
      </c>
      <c r="U3307" s="4">
        <v>19.038599999999999</v>
      </c>
      <c r="V3307" s="3">
        <f t="shared" si="102"/>
        <v>8.7499999999999994E-2</v>
      </c>
      <c r="W3307" t="str">
        <f t="shared" si="103"/>
        <v>Profit</v>
      </c>
    </row>
    <row r="3308" spans="1:23" x14ac:dyDescent="0.35">
      <c r="A3308">
        <v>3307</v>
      </c>
      <c r="B3308" t="s">
        <v>6530</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4">
        <v>328.77600000000001</v>
      </c>
      <c r="S3308">
        <v>3</v>
      </c>
      <c r="T3308" s="3">
        <v>0.2</v>
      </c>
      <c r="U3308" s="4">
        <v>28.767900000000001</v>
      </c>
      <c r="V3308" s="3">
        <f t="shared" si="102"/>
        <v>8.7499999999999994E-2</v>
      </c>
      <c r="W3308" t="str">
        <f t="shared" si="103"/>
        <v>Profit</v>
      </c>
    </row>
    <row r="3309" spans="1:23" x14ac:dyDescent="0.35">
      <c r="A3309">
        <v>3308</v>
      </c>
      <c r="B3309" t="s">
        <v>6530</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4">
        <v>2.286</v>
      </c>
      <c r="S3309">
        <v>3</v>
      </c>
      <c r="T3309" s="3">
        <v>0.8</v>
      </c>
      <c r="U3309" s="4">
        <v>-3.6576</v>
      </c>
      <c r="V3309" s="3">
        <f t="shared" si="102"/>
        <v>-1.5999999999999999</v>
      </c>
      <c r="W3309" t="str">
        <f t="shared" si="103"/>
        <v>Loss</v>
      </c>
    </row>
    <row r="3310" spans="1:23" x14ac:dyDescent="0.35">
      <c r="A3310">
        <v>3309</v>
      </c>
      <c r="B3310" t="s">
        <v>6530</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4">
        <v>47.984000000000002</v>
      </c>
      <c r="S3310">
        <v>2</v>
      </c>
      <c r="T3310" s="3">
        <v>0.2</v>
      </c>
      <c r="U3310" s="4">
        <v>14.395200000000001</v>
      </c>
      <c r="V3310" s="3">
        <f t="shared" si="102"/>
        <v>0.3</v>
      </c>
      <c r="W3310" t="str">
        <f t="shared" si="103"/>
        <v>Profit</v>
      </c>
    </row>
    <row r="3311" spans="1:23" x14ac:dyDescent="0.35">
      <c r="A3311">
        <v>3310</v>
      </c>
      <c r="B3311" t="s">
        <v>6531</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s="4">
        <v>25.344000000000001</v>
      </c>
      <c r="S3311">
        <v>6</v>
      </c>
      <c r="T3311" s="3">
        <v>0.2</v>
      </c>
      <c r="U3311" s="4">
        <v>8.8704000000000001</v>
      </c>
      <c r="V3311" s="3">
        <f t="shared" si="102"/>
        <v>0.35</v>
      </c>
      <c r="W3311" t="str">
        <f t="shared" si="103"/>
        <v>Profit</v>
      </c>
    </row>
    <row r="3312" spans="1:23" x14ac:dyDescent="0.35">
      <c r="A3312">
        <v>3311</v>
      </c>
      <c r="B3312" t="s">
        <v>6532</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s="4">
        <v>232.4</v>
      </c>
      <c r="S3312">
        <v>5</v>
      </c>
      <c r="T3312" s="3">
        <v>0.2</v>
      </c>
      <c r="U3312" s="4">
        <v>78.435000000000002</v>
      </c>
      <c r="V3312" s="3">
        <f t="shared" si="102"/>
        <v>0.33750000000000002</v>
      </c>
      <c r="W3312" t="str">
        <f t="shared" si="103"/>
        <v>Profit</v>
      </c>
    </row>
    <row r="3313" spans="1:23" x14ac:dyDescent="0.35">
      <c r="A3313">
        <v>3312</v>
      </c>
      <c r="B3313" t="s">
        <v>6533</v>
      </c>
      <c r="C3313" s="2">
        <v>42449</v>
      </c>
      <c r="D3313" s="2">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4">
        <v>86.45</v>
      </c>
      <c r="S3313">
        <v>7</v>
      </c>
      <c r="T3313" s="3">
        <v>0</v>
      </c>
      <c r="U3313" s="4">
        <v>38.037999999999997</v>
      </c>
      <c r="V3313" s="3">
        <f t="shared" si="102"/>
        <v>0.43999999999999995</v>
      </c>
      <c r="W3313" t="str">
        <f t="shared" si="103"/>
        <v>Profit</v>
      </c>
    </row>
    <row r="3314" spans="1:23" x14ac:dyDescent="0.35">
      <c r="A3314">
        <v>3313</v>
      </c>
      <c r="B3314" t="s">
        <v>6534</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s="4">
        <v>603.91999999999996</v>
      </c>
      <c r="S3314">
        <v>5</v>
      </c>
      <c r="T3314" s="3">
        <v>0.2</v>
      </c>
      <c r="U3314" s="4">
        <v>45.293999999999997</v>
      </c>
      <c r="V3314" s="3">
        <f t="shared" si="102"/>
        <v>7.4999999999999997E-2</v>
      </c>
      <c r="W3314" t="str">
        <f t="shared" si="103"/>
        <v>Profit</v>
      </c>
    </row>
    <row r="3315" spans="1:23" x14ac:dyDescent="0.35">
      <c r="A3315">
        <v>3314</v>
      </c>
      <c r="B3315" t="s">
        <v>6534</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s="4">
        <v>81.98</v>
      </c>
      <c r="S3315">
        <v>2</v>
      </c>
      <c r="T3315" s="3">
        <v>0</v>
      </c>
      <c r="U3315" s="4">
        <v>40.170200000000001</v>
      </c>
      <c r="V3315" s="3">
        <f t="shared" si="102"/>
        <v>0.49</v>
      </c>
      <c r="W3315" t="str">
        <f t="shared" si="103"/>
        <v>Profit</v>
      </c>
    </row>
    <row r="3316" spans="1:23" x14ac:dyDescent="0.35">
      <c r="A3316">
        <v>3315</v>
      </c>
      <c r="B3316" t="s">
        <v>6535</v>
      </c>
      <c r="C3316" s="2">
        <v>43093</v>
      </c>
      <c r="D3316" s="2">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4">
        <v>271.76400000000001</v>
      </c>
      <c r="S3316">
        <v>2</v>
      </c>
      <c r="T3316" s="3">
        <v>0.1</v>
      </c>
      <c r="U3316" s="4">
        <v>48.313600000000001</v>
      </c>
      <c r="V3316" s="3">
        <f t="shared" si="102"/>
        <v>0.17777777777777778</v>
      </c>
      <c r="W3316" t="str">
        <f t="shared" si="103"/>
        <v>Profit</v>
      </c>
    </row>
    <row r="3317" spans="1:23" x14ac:dyDescent="0.35">
      <c r="A3317">
        <v>3316</v>
      </c>
      <c r="B3317" t="s">
        <v>6535</v>
      </c>
      <c r="C3317" s="2">
        <v>43093</v>
      </c>
      <c r="D3317" s="2">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4">
        <v>14.375999999999999</v>
      </c>
      <c r="S3317">
        <v>3</v>
      </c>
      <c r="T3317" s="3">
        <v>0.2</v>
      </c>
      <c r="U3317" s="4">
        <v>4.8518999999999997</v>
      </c>
      <c r="V3317" s="3">
        <f t="shared" si="102"/>
        <v>0.33749999999999997</v>
      </c>
      <c r="W3317" t="str">
        <f t="shared" si="103"/>
        <v>Profit</v>
      </c>
    </row>
    <row r="3318" spans="1:23" x14ac:dyDescent="0.35">
      <c r="A3318">
        <v>3317</v>
      </c>
      <c r="B3318" t="s">
        <v>6536</v>
      </c>
      <c r="C3318" s="2">
        <v>43049</v>
      </c>
      <c r="D3318" s="2">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4">
        <v>341.96</v>
      </c>
      <c r="S3318">
        <v>5</v>
      </c>
      <c r="T3318" s="3">
        <v>0.6</v>
      </c>
      <c r="U3318" s="4">
        <v>-427.45</v>
      </c>
      <c r="V3318" s="3">
        <f t="shared" si="102"/>
        <v>-1.25</v>
      </c>
      <c r="W3318" t="str">
        <f t="shared" si="103"/>
        <v>Loss</v>
      </c>
    </row>
    <row r="3319" spans="1:23" x14ac:dyDescent="0.35">
      <c r="A3319">
        <v>3318</v>
      </c>
      <c r="B3319" t="s">
        <v>6537</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s="4">
        <v>181.35</v>
      </c>
      <c r="S3319">
        <v>9</v>
      </c>
      <c r="T3319" s="3">
        <v>0</v>
      </c>
      <c r="U3319" s="4">
        <v>48.964500000000001</v>
      </c>
      <c r="V3319" s="3">
        <f t="shared" si="102"/>
        <v>0.27</v>
      </c>
      <c r="W3319" t="str">
        <f t="shared" si="103"/>
        <v>Profit</v>
      </c>
    </row>
    <row r="3320" spans="1:23" x14ac:dyDescent="0.35">
      <c r="A3320">
        <v>3319</v>
      </c>
      <c r="B3320" t="s">
        <v>6537</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s="4">
        <v>8.64</v>
      </c>
      <c r="S3320">
        <v>3</v>
      </c>
      <c r="T3320" s="3">
        <v>0</v>
      </c>
      <c r="U3320" s="4">
        <v>4.2336</v>
      </c>
      <c r="V3320" s="3">
        <f t="shared" si="102"/>
        <v>0.49</v>
      </c>
      <c r="W3320" t="str">
        <f t="shared" si="103"/>
        <v>Profit</v>
      </c>
    </row>
    <row r="3321" spans="1:23" x14ac:dyDescent="0.35">
      <c r="A3321">
        <v>3320</v>
      </c>
      <c r="B3321" t="s">
        <v>6538</v>
      </c>
      <c r="C3321" s="2">
        <v>41993</v>
      </c>
      <c r="D3321" s="2">
        <v>41998</v>
      </c>
      <c r="E3321" t="s">
        <v>49</v>
      </c>
      <c r="F3321" t="s">
        <v>6539</v>
      </c>
      <c r="G3321" t="s">
        <v>6540</v>
      </c>
      <c r="H3321" t="s">
        <v>25</v>
      </c>
      <c r="I3321" t="s">
        <v>26</v>
      </c>
      <c r="J3321" t="s">
        <v>381</v>
      </c>
      <c r="K3321" t="s">
        <v>334</v>
      </c>
      <c r="L3321">
        <v>38401</v>
      </c>
      <c r="M3321" t="s">
        <v>29</v>
      </c>
      <c r="N3321" t="s">
        <v>4117</v>
      </c>
      <c r="O3321" t="s">
        <v>45</v>
      </c>
      <c r="P3321" t="s">
        <v>77</v>
      </c>
      <c r="Q3321" t="s">
        <v>4118</v>
      </c>
      <c r="R3321" s="4">
        <v>43.512</v>
      </c>
      <c r="S3321">
        <v>7</v>
      </c>
      <c r="T3321" s="3">
        <v>0.2</v>
      </c>
      <c r="U3321" s="4">
        <v>3.8073000000000001</v>
      </c>
      <c r="V3321" s="3">
        <f t="shared" si="102"/>
        <v>8.7500000000000008E-2</v>
      </c>
      <c r="W3321" t="str">
        <f t="shared" si="103"/>
        <v>Profit</v>
      </c>
    </row>
    <row r="3322" spans="1:23" x14ac:dyDescent="0.35">
      <c r="A3322">
        <v>3321</v>
      </c>
      <c r="B3322" t="s">
        <v>6538</v>
      </c>
      <c r="C3322" s="2">
        <v>41993</v>
      </c>
      <c r="D3322" s="2">
        <v>41998</v>
      </c>
      <c r="E3322" t="s">
        <v>49</v>
      </c>
      <c r="F3322" t="s">
        <v>6539</v>
      </c>
      <c r="G3322" t="s">
        <v>6540</v>
      </c>
      <c r="H3322" t="s">
        <v>25</v>
      </c>
      <c r="I3322" t="s">
        <v>26</v>
      </c>
      <c r="J3322" t="s">
        <v>381</v>
      </c>
      <c r="K3322" t="s">
        <v>334</v>
      </c>
      <c r="L3322">
        <v>38401</v>
      </c>
      <c r="M3322" t="s">
        <v>29</v>
      </c>
      <c r="N3322" t="s">
        <v>687</v>
      </c>
      <c r="O3322" t="s">
        <v>31</v>
      </c>
      <c r="P3322" t="s">
        <v>35</v>
      </c>
      <c r="Q3322" t="s">
        <v>688</v>
      </c>
      <c r="R3322" s="4">
        <v>662.88</v>
      </c>
      <c r="S3322">
        <v>3</v>
      </c>
      <c r="T3322" s="3">
        <v>0.2</v>
      </c>
      <c r="U3322" s="4">
        <v>74.573999999999998</v>
      </c>
      <c r="V3322" s="3">
        <f t="shared" si="102"/>
        <v>0.1125</v>
      </c>
      <c r="W3322" t="str">
        <f t="shared" si="103"/>
        <v>Profit</v>
      </c>
    </row>
    <row r="3323" spans="1:23" x14ac:dyDescent="0.35">
      <c r="A3323">
        <v>3322</v>
      </c>
      <c r="B3323" t="s">
        <v>6538</v>
      </c>
      <c r="C3323" s="2">
        <v>41993</v>
      </c>
      <c r="D3323" s="2">
        <v>41998</v>
      </c>
      <c r="E3323" t="s">
        <v>49</v>
      </c>
      <c r="F3323" t="s">
        <v>6539</v>
      </c>
      <c r="G3323" t="s">
        <v>6540</v>
      </c>
      <c r="H3323" t="s">
        <v>25</v>
      </c>
      <c r="I3323" t="s">
        <v>26</v>
      </c>
      <c r="J3323" t="s">
        <v>381</v>
      </c>
      <c r="K3323" t="s">
        <v>334</v>
      </c>
      <c r="L3323">
        <v>38401</v>
      </c>
      <c r="M3323" t="s">
        <v>29</v>
      </c>
      <c r="N3323" t="s">
        <v>4292</v>
      </c>
      <c r="O3323" t="s">
        <v>45</v>
      </c>
      <c r="P3323" t="s">
        <v>89</v>
      </c>
      <c r="Q3323" t="s">
        <v>4293</v>
      </c>
      <c r="R3323" s="4">
        <v>25.92</v>
      </c>
      <c r="S3323">
        <v>5</v>
      </c>
      <c r="T3323" s="3">
        <v>0.2</v>
      </c>
      <c r="U3323" s="4">
        <v>9.0719999999999992</v>
      </c>
      <c r="V3323" s="3">
        <f t="shared" si="102"/>
        <v>0.34999999999999992</v>
      </c>
      <c r="W3323" t="str">
        <f t="shared" si="103"/>
        <v>Profit</v>
      </c>
    </row>
    <row r="3324" spans="1:23" x14ac:dyDescent="0.35">
      <c r="A3324">
        <v>3323</v>
      </c>
      <c r="B3324" t="s">
        <v>6541</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s="4">
        <v>68.94</v>
      </c>
      <c r="S3324">
        <v>3</v>
      </c>
      <c r="T3324" s="3">
        <v>0</v>
      </c>
      <c r="U3324" s="4">
        <v>20.681999999999999</v>
      </c>
      <c r="V3324" s="3">
        <f t="shared" si="102"/>
        <v>0.3</v>
      </c>
      <c r="W3324" t="str">
        <f t="shared" si="103"/>
        <v>Profit</v>
      </c>
    </row>
    <row r="3325" spans="1:23" x14ac:dyDescent="0.35">
      <c r="A3325">
        <v>3324</v>
      </c>
      <c r="B3325" t="s">
        <v>6541</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4">
        <v>128.82</v>
      </c>
      <c r="S3325">
        <v>3</v>
      </c>
      <c r="T3325" s="3">
        <v>0</v>
      </c>
      <c r="U3325" s="4">
        <v>50.239800000000002</v>
      </c>
      <c r="V3325" s="3">
        <f t="shared" si="102"/>
        <v>0.39</v>
      </c>
      <c r="W3325" t="str">
        <f t="shared" si="103"/>
        <v>Profit</v>
      </c>
    </row>
    <row r="3326" spans="1:23" x14ac:dyDescent="0.35">
      <c r="A3326">
        <v>3325</v>
      </c>
      <c r="B3326" t="s">
        <v>6542</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s="4">
        <v>896.99</v>
      </c>
      <c r="S3326">
        <v>5</v>
      </c>
      <c r="T3326" s="3">
        <v>0.8</v>
      </c>
      <c r="U3326" s="4">
        <v>-1480.0335</v>
      </c>
      <c r="V3326" s="3">
        <f t="shared" si="102"/>
        <v>-1.65</v>
      </c>
      <c r="W3326" t="str">
        <f t="shared" si="103"/>
        <v>Loss</v>
      </c>
    </row>
    <row r="3327" spans="1:23" x14ac:dyDescent="0.35">
      <c r="A3327">
        <v>3326</v>
      </c>
      <c r="B3327" t="s">
        <v>6542</v>
      </c>
      <c r="C3327" s="2">
        <v>41954</v>
      </c>
      <c r="D3327" s="2">
        <v>41958</v>
      </c>
      <c r="E3327" t="s">
        <v>49</v>
      </c>
      <c r="F3327" t="s">
        <v>315</v>
      </c>
      <c r="G3327" t="s">
        <v>316</v>
      </c>
      <c r="H3327" t="s">
        <v>25</v>
      </c>
      <c r="I3327" t="s">
        <v>26</v>
      </c>
      <c r="J3327" t="s">
        <v>183</v>
      </c>
      <c r="K3327" t="s">
        <v>103</v>
      </c>
      <c r="L3327">
        <v>77095</v>
      </c>
      <c r="M3327" t="s">
        <v>104</v>
      </c>
      <c r="N3327" t="s">
        <v>6323</v>
      </c>
      <c r="O3327" t="s">
        <v>45</v>
      </c>
      <c r="P3327" t="s">
        <v>74</v>
      </c>
      <c r="Q3327" t="s">
        <v>6324</v>
      </c>
      <c r="R3327" s="4">
        <v>1.234</v>
      </c>
      <c r="S3327">
        <v>1</v>
      </c>
      <c r="T3327" s="3">
        <v>0.8</v>
      </c>
      <c r="U3327" s="4">
        <v>-1.9743999999999999</v>
      </c>
      <c r="V3327" s="3">
        <f t="shared" si="102"/>
        <v>-1.5999999999999999</v>
      </c>
      <c r="W3327" t="str">
        <f t="shared" si="103"/>
        <v>Loss</v>
      </c>
    </row>
    <row r="3328" spans="1:23" x14ac:dyDescent="0.35">
      <c r="A3328">
        <v>3327</v>
      </c>
      <c r="B3328" t="s">
        <v>6542</v>
      </c>
      <c r="C3328" s="2">
        <v>41954</v>
      </c>
      <c r="D3328" s="2">
        <v>41958</v>
      </c>
      <c r="E3328" t="s">
        <v>49</v>
      </c>
      <c r="F3328" t="s">
        <v>315</v>
      </c>
      <c r="G3328" t="s">
        <v>316</v>
      </c>
      <c r="H3328" t="s">
        <v>25</v>
      </c>
      <c r="I3328" t="s">
        <v>26</v>
      </c>
      <c r="J3328" t="s">
        <v>183</v>
      </c>
      <c r="K3328" t="s">
        <v>103</v>
      </c>
      <c r="L3328">
        <v>77095</v>
      </c>
      <c r="M3328" t="s">
        <v>104</v>
      </c>
      <c r="N3328" t="s">
        <v>6245</v>
      </c>
      <c r="O3328" t="s">
        <v>45</v>
      </c>
      <c r="P3328" t="s">
        <v>67</v>
      </c>
      <c r="Q3328" t="s">
        <v>6246</v>
      </c>
      <c r="R3328" s="4">
        <v>67.56</v>
      </c>
      <c r="S3328">
        <v>3</v>
      </c>
      <c r="T3328" s="3">
        <v>0.2</v>
      </c>
      <c r="U3328" s="4">
        <v>6.7560000000000002</v>
      </c>
      <c r="V3328" s="3">
        <f t="shared" si="102"/>
        <v>0.1</v>
      </c>
      <c r="W3328" t="str">
        <f t="shared" si="103"/>
        <v>Profit</v>
      </c>
    </row>
    <row r="3329" spans="1:23" x14ac:dyDescent="0.35">
      <c r="A3329">
        <v>3328</v>
      </c>
      <c r="B3329" t="s">
        <v>6542</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s="4">
        <v>21.72</v>
      </c>
      <c r="S3329">
        <v>5</v>
      </c>
      <c r="T3329" s="3">
        <v>0.2</v>
      </c>
      <c r="U3329" s="4">
        <v>7.8734999999999999</v>
      </c>
      <c r="V3329" s="3">
        <f t="shared" si="102"/>
        <v>0.36249999999999999</v>
      </c>
      <c r="W3329" t="str">
        <f t="shared" si="103"/>
        <v>Profit</v>
      </c>
    </row>
    <row r="3330" spans="1:23" x14ac:dyDescent="0.35">
      <c r="A3330">
        <v>3329</v>
      </c>
      <c r="B3330" t="s">
        <v>6542</v>
      </c>
      <c r="C3330" s="2">
        <v>41954</v>
      </c>
      <c r="D3330" s="2">
        <v>41958</v>
      </c>
      <c r="E3330" t="s">
        <v>49</v>
      </c>
      <c r="F3330" t="s">
        <v>315</v>
      </c>
      <c r="G3330" t="s">
        <v>316</v>
      </c>
      <c r="H3330" t="s">
        <v>25</v>
      </c>
      <c r="I3330" t="s">
        <v>26</v>
      </c>
      <c r="J3330" t="s">
        <v>183</v>
      </c>
      <c r="K3330" t="s">
        <v>103</v>
      </c>
      <c r="L3330">
        <v>77095</v>
      </c>
      <c r="M3330" t="s">
        <v>104</v>
      </c>
      <c r="N3330" t="s">
        <v>6543</v>
      </c>
      <c r="O3330" t="s">
        <v>45</v>
      </c>
      <c r="P3330" t="s">
        <v>89</v>
      </c>
      <c r="Q3330" t="s">
        <v>6544</v>
      </c>
      <c r="R3330" s="4">
        <v>262.33600000000001</v>
      </c>
      <c r="S3330">
        <v>8</v>
      </c>
      <c r="T3330" s="3">
        <v>0.2</v>
      </c>
      <c r="U3330" s="4">
        <v>95.096800000000002</v>
      </c>
      <c r="V3330" s="3">
        <f t="shared" ref="V3330:V3393" si="104">U3330/R3330</f>
        <v>0.36249999999999999</v>
      </c>
      <c r="W3330" t="str">
        <f t="shared" si="103"/>
        <v>Profit</v>
      </c>
    </row>
    <row r="3331" spans="1:23" x14ac:dyDescent="0.35">
      <c r="A3331">
        <v>3330</v>
      </c>
      <c r="B3331" t="s">
        <v>6542</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s="4">
        <v>148.47999999999999</v>
      </c>
      <c r="S3331">
        <v>2</v>
      </c>
      <c r="T3331" s="3">
        <v>0.2</v>
      </c>
      <c r="U3331" s="4">
        <v>16.704000000000001</v>
      </c>
      <c r="V3331" s="3">
        <f t="shared" si="104"/>
        <v>0.11250000000000002</v>
      </c>
      <c r="W3331" t="str">
        <f t="shared" ref="W3331:W3394" si="105">IF(U3331&gt;=1,"Profit","Loss")</f>
        <v>Profit</v>
      </c>
    </row>
    <row r="3332" spans="1:23" x14ac:dyDescent="0.35">
      <c r="A3332">
        <v>3331</v>
      </c>
      <c r="B3332" t="s">
        <v>6542</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s="4">
        <v>241.17599999999999</v>
      </c>
      <c r="S3332">
        <v>3</v>
      </c>
      <c r="T3332" s="3">
        <v>0.2</v>
      </c>
      <c r="U3332" s="4">
        <v>15.073499999999999</v>
      </c>
      <c r="V3332" s="3">
        <f t="shared" si="104"/>
        <v>6.25E-2</v>
      </c>
      <c r="W3332" t="str">
        <f t="shared" si="105"/>
        <v>Profit</v>
      </c>
    </row>
    <row r="3333" spans="1:23" x14ac:dyDescent="0.35">
      <c r="A3333">
        <v>3332</v>
      </c>
      <c r="B3333" t="s">
        <v>6545</v>
      </c>
      <c r="C3333" s="2">
        <v>43083</v>
      </c>
      <c r="D3333" s="2">
        <v>43089</v>
      </c>
      <c r="E3333" t="s">
        <v>49</v>
      </c>
      <c r="F3333" t="s">
        <v>394</v>
      </c>
      <c r="G3333" t="s">
        <v>395</v>
      </c>
      <c r="H3333" t="s">
        <v>101</v>
      </c>
      <c r="I3333" t="s">
        <v>26</v>
      </c>
      <c r="J3333" t="s">
        <v>302</v>
      </c>
      <c r="K3333" t="s">
        <v>210</v>
      </c>
      <c r="L3333">
        <v>60653</v>
      </c>
      <c r="M3333" t="s">
        <v>104</v>
      </c>
      <c r="N3333" t="s">
        <v>6546</v>
      </c>
      <c r="O3333" t="s">
        <v>70</v>
      </c>
      <c r="P3333" t="s">
        <v>160</v>
      </c>
      <c r="Q3333" t="s">
        <v>6547</v>
      </c>
      <c r="R3333" s="4">
        <v>227.976</v>
      </c>
      <c r="S3333">
        <v>3</v>
      </c>
      <c r="T3333" s="3">
        <v>0.2</v>
      </c>
      <c r="U3333" s="4">
        <v>28.497</v>
      </c>
      <c r="V3333" s="3">
        <f t="shared" si="104"/>
        <v>0.125</v>
      </c>
      <c r="W3333" t="str">
        <f t="shared" si="105"/>
        <v>Profit</v>
      </c>
    </row>
    <row r="3334" spans="1:23" x14ac:dyDescent="0.35">
      <c r="A3334">
        <v>3333</v>
      </c>
      <c r="B3334" t="s">
        <v>6545</v>
      </c>
      <c r="C3334" s="2">
        <v>43083</v>
      </c>
      <c r="D3334" s="2">
        <v>43089</v>
      </c>
      <c r="E3334" t="s">
        <v>49</v>
      </c>
      <c r="F3334" t="s">
        <v>394</v>
      </c>
      <c r="G3334" t="s">
        <v>395</v>
      </c>
      <c r="H3334" t="s">
        <v>101</v>
      </c>
      <c r="I3334" t="s">
        <v>26</v>
      </c>
      <c r="J3334" t="s">
        <v>302</v>
      </c>
      <c r="K3334" t="s">
        <v>210</v>
      </c>
      <c r="L3334">
        <v>60653</v>
      </c>
      <c r="M3334" t="s">
        <v>104</v>
      </c>
      <c r="N3334" t="s">
        <v>6463</v>
      </c>
      <c r="O3334" t="s">
        <v>70</v>
      </c>
      <c r="P3334" t="s">
        <v>71</v>
      </c>
      <c r="Q3334" t="s">
        <v>6464</v>
      </c>
      <c r="R3334" s="4">
        <v>52.68</v>
      </c>
      <c r="S3334">
        <v>3</v>
      </c>
      <c r="T3334" s="3">
        <v>0.2</v>
      </c>
      <c r="U3334" s="4">
        <v>19.754999999999999</v>
      </c>
      <c r="V3334" s="3">
        <f t="shared" si="104"/>
        <v>0.375</v>
      </c>
      <c r="W3334" t="str">
        <f t="shared" si="105"/>
        <v>Profit</v>
      </c>
    </row>
    <row r="3335" spans="1:23" x14ac:dyDescent="0.35">
      <c r="A3335">
        <v>3334</v>
      </c>
      <c r="B3335" t="s">
        <v>6545</v>
      </c>
      <c r="C3335" s="2">
        <v>43083</v>
      </c>
      <c r="D3335" s="2">
        <v>43089</v>
      </c>
      <c r="E3335" t="s">
        <v>49</v>
      </c>
      <c r="F3335" t="s">
        <v>394</v>
      </c>
      <c r="G3335" t="s">
        <v>395</v>
      </c>
      <c r="H3335" t="s">
        <v>101</v>
      </c>
      <c r="I3335" t="s">
        <v>26</v>
      </c>
      <c r="J3335" t="s">
        <v>302</v>
      </c>
      <c r="K3335" t="s">
        <v>210</v>
      </c>
      <c r="L3335">
        <v>60653</v>
      </c>
      <c r="M3335" t="s">
        <v>104</v>
      </c>
      <c r="N3335" t="s">
        <v>6548</v>
      </c>
      <c r="O3335" t="s">
        <v>31</v>
      </c>
      <c r="P3335" t="s">
        <v>64</v>
      </c>
      <c r="Q3335" t="s">
        <v>6549</v>
      </c>
      <c r="R3335" s="4">
        <v>2.032</v>
      </c>
      <c r="S3335">
        <v>1</v>
      </c>
      <c r="T3335" s="3">
        <v>0.6</v>
      </c>
      <c r="U3335" s="4">
        <v>-1.3208</v>
      </c>
      <c r="V3335" s="3">
        <f t="shared" si="104"/>
        <v>-0.65</v>
      </c>
      <c r="W3335" t="str">
        <f t="shared" si="105"/>
        <v>Loss</v>
      </c>
    </row>
    <row r="3336" spans="1:23" x14ac:dyDescent="0.35">
      <c r="A3336">
        <v>3335</v>
      </c>
      <c r="B3336" t="s">
        <v>6550</v>
      </c>
      <c r="C3336" s="2">
        <v>42968</v>
      </c>
      <c r="D3336" s="2">
        <v>42969</v>
      </c>
      <c r="E3336" t="s">
        <v>187</v>
      </c>
      <c r="F3336" t="s">
        <v>6551</v>
      </c>
      <c r="G3336" t="s">
        <v>6552</v>
      </c>
      <c r="H3336" t="s">
        <v>25</v>
      </c>
      <c r="I3336" t="s">
        <v>26</v>
      </c>
      <c r="J3336" t="s">
        <v>3206</v>
      </c>
      <c r="K3336" t="s">
        <v>42</v>
      </c>
      <c r="L3336">
        <v>94601</v>
      </c>
      <c r="M3336" t="s">
        <v>43</v>
      </c>
      <c r="N3336" t="s">
        <v>3086</v>
      </c>
      <c r="O3336" t="s">
        <v>45</v>
      </c>
      <c r="P3336" t="s">
        <v>67</v>
      </c>
      <c r="Q3336" t="s">
        <v>3087</v>
      </c>
      <c r="R3336" s="4">
        <v>17.12</v>
      </c>
      <c r="S3336">
        <v>4</v>
      </c>
      <c r="T3336" s="3">
        <v>0</v>
      </c>
      <c r="U3336" s="4">
        <v>4.9648000000000003</v>
      </c>
      <c r="V3336" s="3">
        <f t="shared" si="104"/>
        <v>0.28999999999999998</v>
      </c>
      <c r="W3336" t="str">
        <f t="shared" si="105"/>
        <v>Profit</v>
      </c>
    </row>
    <row r="3337" spans="1:23" x14ac:dyDescent="0.35">
      <c r="A3337">
        <v>3336</v>
      </c>
      <c r="B3337" t="s">
        <v>6550</v>
      </c>
      <c r="C3337" s="2">
        <v>42968</v>
      </c>
      <c r="D3337" s="2">
        <v>42969</v>
      </c>
      <c r="E3337" t="s">
        <v>187</v>
      </c>
      <c r="F3337" t="s">
        <v>6551</v>
      </c>
      <c r="G3337" t="s">
        <v>6552</v>
      </c>
      <c r="H3337" t="s">
        <v>25</v>
      </c>
      <c r="I3337" t="s">
        <v>26</v>
      </c>
      <c r="J3337" t="s">
        <v>3206</v>
      </c>
      <c r="K3337" t="s">
        <v>42</v>
      </c>
      <c r="L3337">
        <v>94601</v>
      </c>
      <c r="M3337" t="s">
        <v>43</v>
      </c>
      <c r="N3337" t="s">
        <v>2036</v>
      </c>
      <c r="O3337" t="s">
        <v>70</v>
      </c>
      <c r="P3337" t="s">
        <v>71</v>
      </c>
      <c r="Q3337" t="s">
        <v>2037</v>
      </c>
      <c r="R3337" s="4">
        <v>431.96800000000002</v>
      </c>
      <c r="S3337">
        <v>4</v>
      </c>
      <c r="T3337" s="3">
        <v>0.2</v>
      </c>
      <c r="U3337" s="4">
        <v>37.797199999999997</v>
      </c>
      <c r="V3337" s="3">
        <f t="shared" si="104"/>
        <v>8.7499999999999994E-2</v>
      </c>
      <c r="W3337" t="str">
        <f t="shared" si="105"/>
        <v>Profit</v>
      </c>
    </row>
    <row r="3338" spans="1:23" x14ac:dyDescent="0.35">
      <c r="A3338">
        <v>3337</v>
      </c>
      <c r="B3338" t="s">
        <v>6550</v>
      </c>
      <c r="C3338" s="2">
        <v>42968</v>
      </c>
      <c r="D3338" s="2">
        <v>42969</v>
      </c>
      <c r="E3338" t="s">
        <v>187</v>
      </c>
      <c r="F3338" t="s">
        <v>6551</v>
      </c>
      <c r="G3338" t="s">
        <v>6552</v>
      </c>
      <c r="H3338" t="s">
        <v>25</v>
      </c>
      <c r="I3338" t="s">
        <v>26</v>
      </c>
      <c r="J3338" t="s">
        <v>3206</v>
      </c>
      <c r="K3338" t="s">
        <v>42</v>
      </c>
      <c r="L3338">
        <v>94601</v>
      </c>
      <c r="M3338" t="s">
        <v>43</v>
      </c>
      <c r="N3338" t="s">
        <v>6553</v>
      </c>
      <c r="O3338" t="s">
        <v>31</v>
      </c>
      <c r="P3338" t="s">
        <v>64</v>
      </c>
      <c r="Q3338" t="s">
        <v>6554</v>
      </c>
      <c r="R3338" s="4">
        <v>129.91999999999999</v>
      </c>
      <c r="S3338">
        <v>4</v>
      </c>
      <c r="T3338" s="3">
        <v>0</v>
      </c>
      <c r="U3338" s="4">
        <v>10.393599999999999</v>
      </c>
      <c r="V3338" s="3">
        <f t="shared" si="104"/>
        <v>0.08</v>
      </c>
      <c r="W3338" t="str">
        <f t="shared" si="105"/>
        <v>Profit</v>
      </c>
    </row>
    <row r="3339" spans="1:23" x14ac:dyDescent="0.35">
      <c r="A3339">
        <v>3338</v>
      </c>
      <c r="B3339" t="s">
        <v>6550</v>
      </c>
      <c r="C3339" s="2">
        <v>42968</v>
      </c>
      <c r="D3339" s="2">
        <v>42969</v>
      </c>
      <c r="E3339" t="s">
        <v>187</v>
      </c>
      <c r="F3339" t="s">
        <v>6551</v>
      </c>
      <c r="G3339" t="s">
        <v>6552</v>
      </c>
      <c r="H3339" t="s">
        <v>25</v>
      </c>
      <c r="I3339" t="s">
        <v>26</v>
      </c>
      <c r="J3339" t="s">
        <v>3206</v>
      </c>
      <c r="K3339" t="s">
        <v>42</v>
      </c>
      <c r="L3339">
        <v>94601</v>
      </c>
      <c r="M3339" t="s">
        <v>43</v>
      </c>
      <c r="N3339" t="s">
        <v>79</v>
      </c>
      <c r="O3339" t="s">
        <v>31</v>
      </c>
      <c r="P3339" t="s">
        <v>55</v>
      </c>
      <c r="Q3339" t="s">
        <v>80</v>
      </c>
      <c r="R3339" s="4">
        <v>568.72799999999995</v>
      </c>
      <c r="S3339">
        <v>3</v>
      </c>
      <c r="T3339" s="3">
        <v>0.2</v>
      </c>
      <c r="U3339" s="4">
        <v>28.436399999999999</v>
      </c>
      <c r="V3339" s="3">
        <f t="shared" si="104"/>
        <v>0.05</v>
      </c>
      <c r="W3339" t="str">
        <f t="shared" si="105"/>
        <v>Profit</v>
      </c>
    </row>
    <row r="3340" spans="1:23" x14ac:dyDescent="0.35">
      <c r="A3340">
        <v>3339</v>
      </c>
      <c r="B3340" t="s">
        <v>6550</v>
      </c>
      <c r="C3340" s="2">
        <v>42968</v>
      </c>
      <c r="D3340" s="2">
        <v>42969</v>
      </c>
      <c r="E3340" t="s">
        <v>187</v>
      </c>
      <c r="F3340" t="s">
        <v>6551</v>
      </c>
      <c r="G3340" t="s">
        <v>6552</v>
      </c>
      <c r="H3340" t="s">
        <v>25</v>
      </c>
      <c r="I3340" t="s">
        <v>26</v>
      </c>
      <c r="J3340" t="s">
        <v>3206</v>
      </c>
      <c r="K3340" t="s">
        <v>42</v>
      </c>
      <c r="L3340">
        <v>94601</v>
      </c>
      <c r="M3340" t="s">
        <v>43</v>
      </c>
      <c r="N3340" t="s">
        <v>6555</v>
      </c>
      <c r="O3340" t="s">
        <v>45</v>
      </c>
      <c r="P3340" t="s">
        <v>74</v>
      </c>
      <c r="Q3340" t="s">
        <v>6556</v>
      </c>
      <c r="R3340" s="4">
        <v>117.14400000000001</v>
      </c>
      <c r="S3340">
        <v>9</v>
      </c>
      <c r="T3340" s="3">
        <v>0.2</v>
      </c>
      <c r="U3340" s="4">
        <v>42.464700000000001</v>
      </c>
      <c r="V3340" s="3">
        <f t="shared" si="104"/>
        <v>0.36249999999999999</v>
      </c>
      <c r="W3340" t="str">
        <f t="shared" si="105"/>
        <v>Profit</v>
      </c>
    </row>
    <row r="3341" spans="1:23" x14ac:dyDescent="0.35">
      <c r="A3341">
        <v>3340</v>
      </c>
      <c r="B3341" t="s">
        <v>6550</v>
      </c>
      <c r="C3341" s="2">
        <v>42968</v>
      </c>
      <c r="D3341" s="2">
        <v>42969</v>
      </c>
      <c r="E3341" t="s">
        <v>187</v>
      </c>
      <c r="F3341" t="s">
        <v>6551</v>
      </c>
      <c r="G3341" t="s">
        <v>6552</v>
      </c>
      <c r="H3341" t="s">
        <v>25</v>
      </c>
      <c r="I3341" t="s">
        <v>26</v>
      </c>
      <c r="J3341" t="s">
        <v>3206</v>
      </c>
      <c r="K3341" t="s">
        <v>42</v>
      </c>
      <c r="L3341">
        <v>94601</v>
      </c>
      <c r="M3341" t="s">
        <v>43</v>
      </c>
      <c r="N3341" t="s">
        <v>6557</v>
      </c>
      <c r="O3341" t="s">
        <v>45</v>
      </c>
      <c r="P3341" t="s">
        <v>77</v>
      </c>
      <c r="Q3341" t="s">
        <v>6558</v>
      </c>
      <c r="R3341" s="4">
        <v>203.52</v>
      </c>
      <c r="S3341">
        <v>3</v>
      </c>
      <c r="T3341" s="3">
        <v>0</v>
      </c>
      <c r="U3341" s="4">
        <v>54.950400000000002</v>
      </c>
      <c r="V3341" s="3">
        <f t="shared" si="104"/>
        <v>0.27</v>
      </c>
      <c r="W3341" t="str">
        <f t="shared" si="105"/>
        <v>Profit</v>
      </c>
    </row>
    <row r="3342" spans="1:23" x14ac:dyDescent="0.35">
      <c r="A3342">
        <v>3341</v>
      </c>
      <c r="B3342" t="s">
        <v>6550</v>
      </c>
      <c r="C3342" s="2">
        <v>42968</v>
      </c>
      <c r="D3342" s="2">
        <v>42969</v>
      </c>
      <c r="E3342" t="s">
        <v>187</v>
      </c>
      <c r="F3342" t="s">
        <v>6551</v>
      </c>
      <c r="G3342" t="s">
        <v>6552</v>
      </c>
      <c r="H3342" t="s">
        <v>25</v>
      </c>
      <c r="I3342" t="s">
        <v>26</v>
      </c>
      <c r="J3342" t="s">
        <v>3206</v>
      </c>
      <c r="K3342" t="s">
        <v>42</v>
      </c>
      <c r="L3342">
        <v>94601</v>
      </c>
      <c r="M3342" t="s">
        <v>43</v>
      </c>
      <c r="N3342" t="s">
        <v>1277</v>
      </c>
      <c r="O3342" t="s">
        <v>45</v>
      </c>
      <c r="P3342" t="s">
        <v>46</v>
      </c>
      <c r="Q3342" t="s">
        <v>1278</v>
      </c>
      <c r="R3342" s="4">
        <v>51.75</v>
      </c>
      <c r="S3342">
        <v>5</v>
      </c>
      <c r="T3342" s="3">
        <v>0</v>
      </c>
      <c r="U3342" s="4">
        <v>24.84</v>
      </c>
      <c r="V3342" s="3">
        <f t="shared" si="104"/>
        <v>0.48</v>
      </c>
      <c r="W3342" t="str">
        <f t="shared" si="105"/>
        <v>Profit</v>
      </c>
    </row>
    <row r="3343" spans="1:23" x14ac:dyDescent="0.35">
      <c r="A3343">
        <v>3342</v>
      </c>
      <c r="B3343" t="s">
        <v>6559</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s="4">
        <v>122.97</v>
      </c>
      <c r="S3343">
        <v>3</v>
      </c>
      <c r="T3343" s="3">
        <v>0</v>
      </c>
      <c r="U3343" s="4">
        <v>60.255299999999998</v>
      </c>
      <c r="V3343" s="3">
        <f t="shared" si="104"/>
        <v>0.49</v>
      </c>
      <c r="W3343" t="str">
        <f t="shared" si="105"/>
        <v>Profit</v>
      </c>
    </row>
    <row r="3344" spans="1:23" x14ac:dyDescent="0.35">
      <c r="A3344">
        <v>3343</v>
      </c>
      <c r="B3344" t="s">
        <v>6559</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s="4">
        <v>244.61500000000001</v>
      </c>
      <c r="S3344">
        <v>1</v>
      </c>
      <c r="T3344" s="3">
        <v>0.3</v>
      </c>
      <c r="U3344" s="4">
        <v>20.966999999999999</v>
      </c>
      <c r="V3344" s="3">
        <f t="shared" si="104"/>
        <v>8.5714285714285701E-2</v>
      </c>
      <c r="W3344" t="str">
        <f t="shared" si="105"/>
        <v>Profit</v>
      </c>
    </row>
    <row r="3345" spans="1:23" x14ac:dyDescent="0.35">
      <c r="A3345">
        <v>3344</v>
      </c>
      <c r="B3345" t="s">
        <v>6559</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s="4">
        <v>59.97</v>
      </c>
      <c r="S3345">
        <v>3</v>
      </c>
      <c r="T3345" s="3">
        <v>0</v>
      </c>
      <c r="U3345" s="4">
        <v>28.785599999999999</v>
      </c>
      <c r="V3345" s="3">
        <f t="shared" si="104"/>
        <v>0.48</v>
      </c>
      <c r="W3345" t="str">
        <f t="shared" si="105"/>
        <v>Profit</v>
      </c>
    </row>
    <row r="3346" spans="1:23" x14ac:dyDescent="0.35">
      <c r="A3346">
        <v>3345</v>
      </c>
      <c r="B3346" t="s">
        <v>6559</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s="4">
        <v>81.540000000000006</v>
      </c>
      <c r="S3346">
        <v>9</v>
      </c>
      <c r="T3346" s="3">
        <v>0</v>
      </c>
      <c r="U3346" s="4">
        <v>36.692999999999998</v>
      </c>
      <c r="V3346" s="3">
        <f t="shared" si="104"/>
        <v>0.44999999999999996</v>
      </c>
      <c r="W3346" t="str">
        <f t="shared" si="105"/>
        <v>Profit</v>
      </c>
    </row>
    <row r="3347" spans="1:23" x14ac:dyDescent="0.35">
      <c r="A3347">
        <v>3346</v>
      </c>
      <c r="B3347" t="s">
        <v>6559</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s="4">
        <v>11.68</v>
      </c>
      <c r="S3347">
        <v>4</v>
      </c>
      <c r="T3347" s="3">
        <v>0</v>
      </c>
      <c r="U3347" s="4">
        <v>5.2560000000000002</v>
      </c>
      <c r="V3347" s="3">
        <f t="shared" si="104"/>
        <v>0.45</v>
      </c>
      <c r="W3347" t="str">
        <f t="shared" si="105"/>
        <v>Profit</v>
      </c>
    </row>
    <row r="3348" spans="1:23" x14ac:dyDescent="0.35">
      <c r="A3348">
        <v>3347</v>
      </c>
      <c r="B3348" t="s">
        <v>6559</v>
      </c>
      <c r="C3348" s="2">
        <v>42609</v>
      </c>
      <c r="D3348" s="2">
        <v>42614</v>
      </c>
      <c r="E3348" t="s">
        <v>22</v>
      </c>
      <c r="F3348" t="s">
        <v>273</v>
      </c>
      <c r="G3348" t="s">
        <v>274</v>
      </c>
      <c r="H3348" t="s">
        <v>25</v>
      </c>
      <c r="I3348" t="s">
        <v>26</v>
      </c>
      <c r="J3348" t="s">
        <v>1323</v>
      </c>
      <c r="K3348" t="s">
        <v>1247</v>
      </c>
      <c r="L3348">
        <v>2169</v>
      </c>
      <c r="M3348" t="s">
        <v>147</v>
      </c>
      <c r="N3348" t="s">
        <v>6144</v>
      </c>
      <c r="O3348" t="s">
        <v>45</v>
      </c>
      <c r="P3348" t="s">
        <v>74</v>
      </c>
      <c r="Q3348" t="s">
        <v>6145</v>
      </c>
      <c r="R3348" s="4">
        <v>29</v>
      </c>
      <c r="S3348">
        <v>5</v>
      </c>
      <c r="T3348" s="3">
        <v>0</v>
      </c>
      <c r="U3348" s="4">
        <v>13.92</v>
      </c>
      <c r="V3348" s="3">
        <f t="shared" si="104"/>
        <v>0.48</v>
      </c>
      <c r="W3348" t="str">
        <f t="shared" si="105"/>
        <v>Profit</v>
      </c>
    </row>
    <row r="3349" spans="1:23" x14ac:dyDescent="0.35">
      <c r="A3349">
        <v>3348</v>
      </c>
      <c r="B3349" t="s">
        <v>6560</v>
      </c>
      <c r="C3349" s="2">
        <v>42229</v>
      </c>
      <c r="D3349" s="2">
        <v>42236</v>
      </c>
      <c r="E3349" t="s">
        <v>49</v>
      </c>
      <c r="F3349" t="s">
        <v>225</v>
      </c>
      <c r="G3349" t="s">
        <v>226</v>
      </c>
      <c r="H3349" t="s">
        <v>40</v>
      </c>
      <c r="I3349" t="s">
        <v>26</v>
      </c>
      <c r="J3349" t="s">
        <v>6561</v>
      </c>
      <c r="K3349" t="s">
        <v>42</v>
      </c>
      <c r="L3349">
        <v>92399</v>
      </c>
      <c r="M3349" t="s">
        <v>43</v>
      </c>
      <c r="N3349" t="s">
        <v>1571</v>
      </c>
      <c r="O3349" t="s">
        <v>45</v>
      </c>
      <c r="P3349" t="s">
        <v>67</v>
      </c>
      <c r="Q3349" t="s">
        <v>1572</v>
      </c>
      <c r="R3349" s="4">
        <v>50.8</v>
      </c>
      <c r="S3349">
        <v>5</v>
      </c>
      <c r="T3349" s="3">
        <v>0</v>
      </c>
      <c r="U3349" s="4">
        <v>13.208</v>
      </c>
      <c r="V3349" s="3">
        <f t="shared" si="104"/>
        <v>0.26</v>
      </c>
      <c r="W3349" t="str">
        <f t="shared" si="105"/>
        <v>Profit</v>
      </c>
    </row>
    <row r="3350" spans="1:23" x14ac:dyDescent="0.35">
      <c r="A3350">
        <v>3349</v>
      </c>
      <c r="B3350" t="s">
        <v>6562</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s="4">
        <v>16.03</v>
      </c>
      <c r="S3350">
        <v>5</v>
      </c>
      <c r="T3350" s="3">
        <v>0.8</v>
      </c>
      <c r="U3350" s="4">
        <v>-25.648</v>
      </c>
      <c r="V3350" s="3">
        <f t="shared" si="104"/>
        <v>-1.5999999999999999</v>
      </c>
      <c r="W3350" t="str">
        <f t="shared" si="105"/>
        <v>Loss</v>
      </c>
    </row>
    <row r="3351" spans="1:23" x14ac:dyDescent="0.35">
      <c r="A3351">
        <v>3350</v>
      </c>
      <c r="B3351" t="s">
        <v>6563</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s="4">
        <v>15.712</v>
      </c>
      <c r="S3351">
        <v>4</v>
      </c>
      <c r="T3351" s="3">
        <v>0.2</v>
      </c>
      <c r="U3351" s="4">
        <v>5.6955999999999998</v>
      </c>
      <c r="V3351" s="3">
        <f t="shared" si="104"/>
        <v>0.36249999999999999</v>
      </c>
      <c r="W3351" t="str">
        <f t="shared" si="105"/>
        <v>Profit</v>
      </c>
    </row>
    <row r="3352" spans="1:23" x14ac:dyDescent="0.35">
      <c r="A3352">
        <v>3351</v>
      </c>
      <c r="B3352" t="s">
        <v>6564</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4">
        <v>89.97</v>
      </c>
      <c r="S3352">
        <v>3</v>
      </c>
      <c r="T3352" s="3">
        <v>0</v>
      </c>
      <c r="U3352" s="4">
        <v>18.893699999999999</v>
      </c>
      <c r="V3352" s="3">
        <f t="shared" si="104"/>
        <v>0.21</v>
      </c>
      <c r="W3352" t="str">
        <f t="shared" si="105"/>
        <v>Profit</v>
      </c>
    </row>
    <row r="3353" spans="1:23" x14ac:dyDescent="0.35">
      <c r="A3353">
        <v>3352</v>
      </c>
      <c r="B3353" t="s">
        <v>6565</v>
      </c>
      <c r="C3353" s="2">
        <v>41905</v>
      </c>
      <c r="D3353" s="2">
        <v>41910</v>
      </c>
      <c r="E3353" t="s">
        <v>49</v>
      </c>
      <c r="F3353" t="s">
        <v>2610</v>
      </c>
      <c r="G3353" t="s">
        <v>2611</v>
      </c>
      <c r="H3353" t="s">
        <v>40</v>
      </c>
      <c r="I3353" t="s">
        <v>26</v>
      </c>
      <c r="J3353" t="s">
        <v>949</v>
      </c>
      <c r="K3353" t="s">
        <v>42</v>
      </c>
      <c r="L3353">
        <v>92037</v>
      </c>
      <c r="M3353" t="s">
        <v>43</v>
      </c>
      <c r="N3353" t="s">
        <v>6566</v>
      </c>
      <c r="O3353" t="s">
        <v>31</v>
      </c>
      <c r="P3353" t="s">
        <v>32</v>
      </c>
      <c r="Q3353" t="s">
        <v>6567</v>
      </c>
      <c r="R3353" s="4">
        <v>435.99900000000002</v>
      </c>
      <c r="S3353">
        <v>3</v>
      </c>
      <c r="T3353" s="3">
        <v>0.15</v>
      </c>
      <c r="U3353" s="4">
        <v>20.517600000000002</v>
      </c>
      <c r="V3353" s="3">
        <f t="shared" si="104"/>
        <v>4.7058823529411764E-2</v>
      </c>
      <c r="W3353" t="str">
        <f t="shared" si="105"/>
        <v>Profit</v>
      </c>
    </row>
    <row r="3354" spans="1:23" x14ac:dyDescent="0.35">
      <c r="A3354">
        <v>3353</v>
      </c>
      <c r="B3354" t="s">
        <v>6565</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s="4">
        <v>83.983999999999995</v>
      </c>
      <c r="S3354">
        <v>2</v>
      </c>
      <c r="T3354" s="3">
        <v>0.2</v>
      </c>
      <c r="U3354" s="4">
        <v>31.494</v>
      </c>
      <c r="V3354" s="3">
        <f t="shared" si="104"/>
        <v>0.375</v>
      </c>
      <c r="W3354" t="str">
        <f t="shared" si="105"/>
        <v>Profit</v>
      </c>
    </row>
    <row r="3355" spans="1:23" x14ac:dyDescent="0.35">
      <c r="A3355">
        <v>3354</v>
      </c>
      <c r="B3355" t="s">
        <v>6568</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s="4">
        <v>359.98</v>
      </c>
      <c r="S3355">
        <v>2</v>
      </c>
      <c r="T3355" s="3">
        <v>0</v>
      </c>
      <c r="U3355" s="4">
        <v>93.594800000000006</v>
      </c>
      <c r="V3355" s="3">
        <f t="shared" si="104"/>
        <v>0.26</v>
      </c>
      <c r="W3355" t="str">
        <f t="shared" si="105"/>
        <v>Profit</v>
      </c>
    </row>
    <row r="3356" spans="1:23" x14ac:dyDescent="0.35">
      <c r="A3356">
        <v>3355</v>
      </c>
      <c r="B3356" t="s">
        <v>6568</v>
      </c>
      <c r="C3356" s="2">
        <v>41839</v>
      </c>
      <c r="D3356" s="2">
        <v>41844</v>
      </c>
      <c r="E3356" t="s">
        <v>49</v>
      </c>
      <c r="F3356" t="s">
        <v>1007</v>
      </c>
      <c r="G3356" t="s">
        <v>1008</v>
      </c>
      <c r="H3356" t="s">
        <v>40</v>
      </c>
      <c r="I3356" t="s">
        <v>26</v>
      </c>
      <c r="J3356" t="s">
        <v>514</v>
      </c>
      <c r="K3356" t="s">
        <v>748</v>
      </c>
      <c r="L3356">
        <v>6010</v>
      </c>
      <c r="M3356" t="s">
        <v>147</v>
      </c>
      <c r="N3356" t="s">
        <v>6569</v>
      </c>
      <c r="O3356" t="s">
        <v>31</v>
      </c>
      <c r="P3356" t="s">
        <v>55</v>
      </c>
      <c r="Q3356" t="s">
        <v>6570</v>
      </c>
      <c r="R3356" s="4">
        <v>70.56</v>
      </c>
      <c r="S3356">
        <v>1</v>
      </c>
      <c r="T3356" s="3">
        <v>0.3</v>
      </c>
      <c r="U3356" s="4">
        <v>-4.032</v>
      </c>
      <c r="V3356" s="3">
        <f t="shared" si="104"/>
        <v>-5.7142857142857141E-2</v>
      </c>
      <c r="W3356" t="str">
        <f t="shared" si="105"/>
        <v>Loss</v>
      </c>
    </row>
    <row r="3357" spans="1:23" x14ac:dyDescent="0.35">
      <c r="A3357">
        <v>3356</v>
      </c>
      <c r="B3357" t="s">
        <v>6568</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s="4">
        <v>20.88</v>
      </c>
      <c r="S3357">
        <v>2</v>
      </c>
      <c r="T3357" s="3">
        <v>0</v>
      </c>
      <c r="U3357" s="4">
        <v>9.6047999999999991</v>
      </c>
      <c r="V3357" s="3">
        <f t="shared" si="104"/>
        <v>0.45999999999999996</v>
      </c>
      <c r="W3357" t="str">
        <f t="shared" si="105"/>
        <v>Profit</v>
      </c>
    </row>
    <row r="3358" spans="1:23" x14ac:dyDescent="0.35">
      <c r="A3358">
        <v>3357</v>
      </c>
      <c r="B3358" t="s">
        <v>6568</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s="4">
        <v>3.81</v>
      </c>
      <c r="S3358">
        <v>1</v>
      </c>
      <c r="T3358" s="3">
        <v>0</v>
      </c>
      <c r="U3358" s="4">
        <v>1.8288</v>
      </c>
      <c r="V3358" s="3">
        <f t="shared" si="104"/>
        <v>0.48</v>
      </c>
      <c r="W3358" t="str">
        <f t="shared" si="105"/>
        <v>Profit</v>
      </c>
    </row>
    <row r="3359" spans="1:23" x14ac:dyDescent="0.35">
      <c r="A3359">
        <v>3358</v>
      </c>
      <c r="B3359" t="s">
        <v>6571</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s="4">
        <v>73.007999999999996</v>
      </c>
      <c r="S3359">
        <v>9</v>
      </c>
      <c r="T3359" s="3">
        <v>0.2</v>
      </c>
      <c r="U3359" s="4">
        <v>26.465399999999999</v>
      </c>
      <c r="V3359" s="3">
        <f t="shared" si="104"/>
        <v>0.36249999999999999</v>
      </c>
      <c r="W3359" t="str">
        <f t="shared" si="105"/>
        <v>Profit</v>
      </c>
    </row>
    <row r="3360" spans="1:23" x14ac:dyDescent="0.35">
      <c r="A3360">
        <v>3359</v>
      </c>
      <c r="B3360" t="s">
        <v>6572</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s="4">
        <v>3.2080000000000002</v>
      </c>
      <c r="S3360">
        <v>2</v>
      </c>
      <c r="T3360" s="3">
        <v>0.8</v>
      </c>
      <c r="U3360" s="4">
        <v>-5.2931999999999997</v>
      </c>
      <c r="V3360" s="3">
        <f t="shared" si="104"/>
        <v>-1.65</v>
      </c>
      <c r="W3360" t="str">
        <f t="shared" si="105"/>
        <v>Loss</v>
      </c>
    </row>
    <row r="3361" spans="1:23" x14ac:dyDescent="0.35">
      <c r="A3361">
        <v>3360</v>
      </c>
      <c r="B3361" t="s">
        <v>6572</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4">
        <v>26.175999999999998</v>
      </c>
      <c r="S3361">
        <v>2</v>
      </c>
      <c r="T3361" s="3">
        <v>0.2</v>
      </c>
      <c r="U3361" s="4">
        <v>-3.2719999999999998</v>
      </c>
      <c r="V3361" s="3">
        <f t="shared" si="104"/>
        <v>-0.125</v>
      </c>
      <c r="W3361" t="str">
        <f t="shared" si="105"/>
        <v>Loss</v>
      </c>
    </row>
    <row r="3362" spans="1:23" x14ac:dyDescent="0.35">
      <c r="A3362">
        <v>3361</v>
      </c>
      <c r="B3362" t="s">
        <v>6573</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s="4">
        <v>30.44</v>
      </c>
      <c r="S3362">
        <v>4</v>
      </c>
      <c r="T3362" s="3">
        <v>0</v>
      </c>
      <c r="U3362" s="4">
        <v>14.306800000000001</v>
      </c>
      <c r="V3362" s="3">
        <f t="shared" si="104"/>
        <v>0.47000000000000003</v>
      </c>
      <c r="W3362" t="str">
        <f t="shared" si="105"/>
        <v>Profit</v>
      </c>
    </row>
    <row r="3363" spans="1:23" x14ac:dyDescent="0.35">
      <c r="A3363">
        <v>3362</v>
      </c>
      <c r="B3363" t="s">
        <v>6573</v>
      </c>
      <c r="C3363" s="2">
        <v>42159</v>
      </c>
      <c r="D3363" s="2">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4">
        <v>35.28</v>
      </c>
      <c r="S3363">
        <v>3</v>
      </c>
      <c r="T3363" s="3">
        <v>0</v>
      </c>
      <c r="U3363" s="4">
        <v>11.995200000000001</v>
      </c>
      <c r="V3363" s="3">
        <f t="shared" si="104"/>
        <v>0.34</v>
      </c>
      <c r="W3363" t="str">
        <f t="shared" si="105"/>
        <v>Profit</v>
      </c>
    </row>
    <row r="3364" spans="1:23" x14ac:dyDescent="0.35">
      <c r="A3364">
        <v>3363</v>
      </c>
      <c r="B3364" t="s">
        <v>6576</v>
      </c>
      <c r="C3364" s="2">
        <v>42351</v>
      </c>
      <c r="D3364" s="2">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4">
        <v>19.440000000000001</v>
      </c>
      <c r="S3364">
        <v>3</v>
      </c>
      <c r="T3364" s="3">
        <v>0</v>
      </c>
      <c r="U3364" s="4">
        <v>9.3312000000000008</v>
      </c>
      <c r="V3364" s="3">
        <f t="shared" si="104"/>
        <v>0.48000000000000004</v>
      </c>
      <c r="W3364" t="str">
        <f t="shared" si="105"/>
        <v>Profit</v>
      </c>
    </row>
    <row r="3365" spans="1:23" x14ac:dyDescent="0.35">
      <c r="A3365">
        <v>3364</v>
      </c>
      <c r="B3365" t="s">
        <v>6576</v>
      </c>
      <c r="C3365" s="2">
        <v>42351</v>
      </c>
      <c r="D3365" s="2">
        <v>42358</v>
      </c>
      <c r="E3365" t="s">
        <v>49</v>
      </c>
      <c r="F3365" t="s">
        <v>5935</v>
      </c>
      <c r="G3365" t="s">
        <v>5936</v>
      </c>
      <c r="H3365" t="s">
        <v>101</v>
      </c>
      <c r="I3365" t="s">
        <v>26</v>
      </c>
      <c r="J3365" t="s">
        <v>6577</v>
      </c>
      <c r="K3365" t="s">
        <v>1247</v>
      </c>
      <c r="L3365">
        <v>2151</v>
      </c>
      <c r="M3365" t="s">
        <v>147</v>
      </c>
      <c r="N3365" t="s">
        <v>420</v>
      </c>
      <c r="O3365" t="s">
        <v>45</v>
      </c>
      <c r="P3365" t="s">
        <v>74</v>
      </c>
      <c r="Q3365" t="s">
        <v>421</v>
      </c>
      <c r="R3365" s="4">
        <v>37.880000000000003</v>
      </c>
      <c r="S3365">
        <v>2</v>
      </c>
      <c r="T3365" s="3">
        <v>0</v>
      </c>
      <c r="U3365" s="4">
        <v>18.940000000000001</v>
      </c>
      <c r="V3365" s="3">
        <f t="shared" si="104"/>
        <v>0.5</v>
      </c>
      <c r="W3365" t="str">
        <f t="shared" si="105"/>
        <v>Profit</v>
      </c>
    </row>
    <row r="3366" spans="1:23" x14ac:dyDescent="0.35">
      <c r="A3366">
        <v>3365</v>
      </c>
      <c r="B3366" t="s">
        <v>6578</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s="4">
        <v>9.5519999999999996</v>
      </c>
      <c r="S3366">
        <v>3</v>
      </c>
      <c r="T3366" s="3">
        <v>0.6</v>
      </c>
      <c r="U3366" s="4">
        <v>-3.8208000000000002</v>
      </c>
      <c r="V3366" s="3">
        <f t="shared" si="104"/>
        <v>-0.4</v>
      </c>
      <c r="W3366" t="str">
        <f t="shared" si="105"/>
        <v>Loss</v>
      </c>
    </row>
    <row r="3367" spans="1:23" x14ac:dyDescent="0.35">
      <c r="A3367">
        <v>3366</v>
      </c>
      <c r="B3367" t="s">
        <v>6579</v>
      </c>
      <c r="C3367" s="2">
        <v>41670</v>
      </c>
      <c r="D3367" s="2">
        <v>41672</v>
      </c>
      <c r="E3367" t="s">
        <v>187</v>
      </c>
      <c r="F3367" t="s">
        <v>6580</v>
      </c>
      <c r="G3367" t="s">
        <v>6581</v>
      </c>
      <c r="H3367" t="s">
        <v>25</v>
      </c>
      <c r="I3367" t="s">
        <v>26</v>
      </c>
      <c r="J3367" t="s">
        <v>2120</v>
      </c>
      <c r="K3367" t="s">
        <v>42</v>
      </c>
      <c r="L3367">
        <v>92691</v>
      </c>
      <c r="M3367" t="s">
        <v>43</v>
      </c>
      <c r="N3367" t="s">
        <v>4425</v>
      </c>
      <c r="O3367" t="s">
        <v>31</v>
      </c>
      <c r="P3367" t="s">
        <v>32</v>
      </c>
      <c r="Q3367" t="s">
        <v>4426</v>
      </c>
      <c r="R3367" s="4">
        <v>290.666</v>
      </c>
      <c r="S3367">
        <v>2</v>
      </c>
      <c r="T3367" s="3">
        <v>0.15</v>
      </c>
      <c r="U3367" s="4">
        <v>3.4196</v>
      </c>
      <c r="V3367" s="3">
        <f t="shared" si="104"/>
        <v>1.1764705882352941E-2</v>
      </c>
      <c r="W3367" t="str">
        <f t="shared" si="105"/>
        <v>Profit</v>
      </c>
    </row>
    <row r="3368" spans="1:23" x14ac:dyDescent="0.35">
      <c r="A3368">
        <v>3367</v>
      </c>
      <c r="B3368" t="s">
        <v>6582</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s="4">
        <v>10.368</v>
      </c>
      <c r="S3368">
        <v>2</v>
      </c>
      <c r="T3368" s="3">
        <v>0.2</v>
      </c>
      <c r="U3368" s="4">
        <v>3.6288</v>
      </c>
      <c r="V3368" s="3">
        <f t="shared" si="104"/>
        <v>0.35</v>
      </c>
      <c r="W3368" t="str">
        <f t="shared" si="105"/>
        <v>Profit</v>
      </c>
    </row>
    <row r="3369" spans="1:23" x14ac:dyDescent="0.35">
      <c r="A3369">
        <v>3368</v>
      </c>
      <c r="B3369" t="s">
        <v>6582</v>
      </c>
      <c r="C3369" s="2">
        <v>41829</v>
      </c>
      <c r="D3369" s="2">
        <v>41835</v>
      </c>
      <c r="E3369" t="s">
        <v>49</v>
      </c>
      <c r="F3369" t="s">
        <v>2610</v>
      </c>
      <c r="G3369" t="s">
        <v>2611</v>
      </c>
      <c r="H3369" t="s">
        <v>40</v>
      </c>
      <c r="I3369" t="s">
        <v>26</v>
      </c>
      <c r="J3369" t="s">
        <v>816</v>
      </c>
      <c r="K3369" t="s">
        <v>103</v>
      </c>
      <c r="L3369">
        <v>75217</v>
      </c>
      <c r="M3369" t="s">
        <v>104</v>
      </c>
      <c r="N3369" t="s">
        <v>5573</v>
      </c>
      <c r="O3369" t="s">
        <v>45</v>
      </c>
      <c r="P3369" t="s">
        <v>89</v>
      </c>
      <c r="Q3369" t="s">
        <v>5574</v>
      </c>
      <c r="R3369" s="4">
        <v>14.352</v>
      </c>
      <c r="S3369">
        <v>3</v>
      </c>
      <c r="T3369" s="3">
        <v>0.2</v>
      </c>
      <c r="U3369" s="4">
        <v>4.4850000000000003</v>
      </c>
      <c r="V3369" s="3">
        <f t="shared" si="104"/>
        <v>0.3125</v>
      </c>
      <c r="W3369" t="str">
        <f t="shared" si="105"/>
        <v>Profit</v>
      </c>
    </row>
    <row r="3370" spans="1:23" x14ac:dyDescent="0.35">
      <c r="A3370">
        <v>3369</v>
      </c>
      <c r="B3370" t="s">
        <v>6583</v>
      </c>
      <c r="C3370" s="2">
        <v>42329</v>
      </c>
      <c r="D3370" s="2">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4">
        <v>141.96</v>
      </c>
      <c r="S3370">
        <v>2</v>
      </c>
      <c r="T3370" s="3">
        <v>0</v>
      </c>
      <c r="U3370" s="4">
        <v>41.168399999999998</v>
      </c>
      <c r="V3370" s="3">
        <f t="shared" si="104"/>
        <v>0.28999999999999998</v>
      </c>
      <c r="W3370" t="str">
        <f t="shared" si="105"/>
        <v>Profit</v>
      </c>
    </row>
    <row r="3371" spans="1:23" x14ac:dyDescent="0.35">
      <c r="A3371">
        <v>3370</v>
      </c>
      <c r="B3371" t="s">
        <v>6583</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4">
        <v>66.048000000000002</v>
      </c>
      <c r="S3371">
        <v>4</v>
      </c>
      <c r="T3371" s="3">
        <v>0.2</v>
      </c>
      <c r="U3371" s="4">
        <v>23.116800000000001</v>
      </c>
      <c r="V3371" s="3">
        <f t="shared" si="104"/>
        <v>0.35000000000000003</v>
      </c>
      <c r="W3371" t="str">
        <f t="shared" si="105"/>
        <v>Profit</v>
      </c>
    </row>
    <row r="3372" spans="1:23" x14ac:dyDescent="0.35">
      <c r="A3372">
        <v>3371</v>
      </c>
      <c r="B3372" t="s">
        <v>6586</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4">
        <v>1287.45</v>
      </c>
      <c r="S3372">
        <v>5</v>
      </c>
      <c r="T3372" s="3">
        <v>0</v>
      </c>
      <c r="U3372" s="4">
        <v>244.6155</v>
      </c>
      <c r="V3372" s="3">
        <f t="shared" si="104"/>
        <v>0.19</v>
      </c>
      <c r="W3372" t="str">
        <f t="shared" si="105"/>
        <v>Profit</v>
      </c>
    </row>
    <row r="3373" spans="1:23" x14ac:dyDescent="0.35">
      <c r="A3373">
        <v>3372</v>
      </c>
      <c r="B3373" t="s">
        <v>6587</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s="4">
        <v>25.824000000000002</v>
      </c>
      <c r="S3373">
        <v>6</v>
      </c>
      <c r="T3373" s="3">
        <v>0.2</v>
      </c>
      <c r="U3373" s="4">
        <v>9.0383999999999993</v>
      </c>
      <c r="V3373" s="3">
        <f t="shared" si="104"/>
        <v>0.35</v>
      </c>
      <c r="W3373" t="str">
        <f t="shared" si="105"/>
        <v>Profit</v>
      </c>
    </row>
    <row r="3374" spans="1:23" x14ac:dyDescent="0.35">
      <c r="A3374">
        <v>3373</v>
      </c>
      <c r="B3374" t="s">
        <v>6587</v>
      </c>
      <c r="C3374" s="2">
        <v>43001</v>
      </c>
      <c r="D3374" s="2">
        <v>43008</v>
      </c>
      <c r="E3374" t="s">
        <v>49</v>
      </c>
      <c r="F3374" t="s">
        <v>806</v>
      </c>
      <c r="G3374" t="s">
        <v>807</v>
      </c>
      <c r="H3374" t="s">
        <v>25</v>
      </c>
      <c r="I3374" t="s">
        <v>26</v>
      </c>
      <c r="J3374" t="s">
        <v>126</v>
      </c>
      <c r="K3374" t="s">
        <v>42</v>
      </c>
      <c r="L3374">
        <v>94122</v>
      </c>
      <c r="M3374" t="s">
        <v>43</v>
      </c>
      <c r="N3374" t="s">
        <v>5951</v>
      </c>
      <c r="O3374" t="s">
        <v>45</v>
      </c>
      <c r="P3374" t="s">
        <v>77</v>
      </c>
      <c r="Q3374" t="s">
        <v>5952</v>
      </c>
      <c r="R3374" s="4">
        <v>160.96</v>
      </c>
      <c r="S3374">
        <v>2</v>
      </c>
      <c r="T3374" s="3">
        <v>0</v>
      </c>
      <c r="U3374" s="4">
        <v>48.287999999999997</v>
      </c>
      <c r="V3374" s="3">
        <f t="shared" si="104"/>
        <v>0.3</v>
      </c>
      <c r="W3374" t="str">
        <f t="shared" si="105"/>
        <v>Profit</v>
      </c>
    </row>
    <row r="3375" spans="1:23" x14ac:dyDescent="0.35">
      <c r="A3375">
        <v>3374</v>
      </c>
      <c r="B3375" t="s">
        <v>6588</v>
      </c>
      <c r="C3375" s="2">
        <v>42342</v>
      </c>
      <c r="D3375" s="2">
        <v>42348</v>
      </c>
      <c r="E3375" t="s">
        <v>49</v>
      </c>
      <c r="F3375" t="s">
        <v>50</v>
      </c>
      <c r="G3375" t="s">
        <v>51</v>
      </c>
      <c r="H3375" t="s">
        <v>25</v>
      </c>
      <c r="I3375" t="s">
        <v>26</v>
      </c>
      <c r="J3375" t="s">
        <v>6109</v>
      </c>
      <c r="K3375" t="s">
        <v>266</v>
      </c>
      <c r="L3375">
        <v>11550</v>
      </c>
      <c r="M3375" t="s">
        <v>147</v>
      </c>
      <c r="N3375" t="s">
        <v>6165</v>
      </c>
      <c r="O3375" t="s">
        <v>31</v>
      </c>
      <c r="P3375" t="s">
        <v>64</v>
      </c>
      <c r="Q3375" t="s">
        <v>6166</v>
      </c>
      <c r="R3375" s="4">
        <v>28.44</v>
      </c>
      <c r="S3375">
        <v>3</v>
      </c>
      <c r="T3375" s="3">
        <v>0</v>
      </c>
      <c r="U3375" s="4">
        <v>11.375999999999999</v>
      </c>
      <c r="V3375" s="3">
        <f t="shared" si="104"/>
        <v>0.39999999999999997</v>
      </c>
      <c r="W3375" t="str">
        <f t="shared" si="105"/>
        <v>Profit</v>
      </c>
    </row>
    <row r="3376" spans="1:23" x14ac:dyDescent="0.35">
      <c r="A3376">
        <v>3375</v>
      </c>
      <c r="B3376" t="s">
        <v>6588</v>
      </c>
      <c r="C3376" s="2">
        <v>42342</v>
      </c>
      <c r="D3376" s="2">
        <v>42348</v>
      </c>
      <c r="E3376" t="s">
        <v>49</v>
      </c>
      <c r="F3376" t="s">
        <v>50</v>
      </c>
      <c r="G3376" t="s">
        <v>51</v>
      </c>
      <c r="H3376" t="s">
        <v>25</v>
      </c>
      <c r="I3376" t="s">
        <v>26</v>
      </c>
      <c r="J3376" t="s">
        <v>6109</v>
      </c>
      <c r="K3376" t="s">
        <v>266</v>
      </c>
      <c r="L3376">
        <v>11550</v>
      </c>
      <c r="M3376" t="s">
        <v>147</v>
      </c>
      <c r="N3376" t="s">
        <v>1552</v>
      </c>
      <c r="O3376" t="s">
        <v>31</v>
      </c>
      <c r="P3376" t="s">
        <v>35</v>
      </c>
      <c r="Q3376" t="s">
        <v>1553</v>
      </c>
      <c r="R3376" s="4">
        <v>364.41</v>
      </c>
      <c r="S3376">
        <v>5</v>
      </c>
      <c r="T3376" s="3">
        <v>0.1</v>
      </c>
      <c r="U3376" s="4">
        <v>8.0980000000000008</v>
      </c>
      <c r="V3376" s="3">
        <f t="shared" si="104"/>
        <v>2.2222222222222223E-2</v>
      </c>
      <c r="W3376" t="str">
        <f t="shared" si="105"/>
        <v>Profit</v>
      </c>
    </row>
    <row r="3377" spans="1:23" x14ac:dyDescent="0.35">
      <c r="A3377">
        <v>3376</v>
      </c>
      <c r="B3377" t="s">
        <v>6588</v>
      </c>
      <c r="C3377" s="2">
        <v>42342</v>
      </c>
      <c r="D3377" s="2">
        <v>42348</v>
      </c>
      <c r="E3377" t="s">
        <v>49</v>
      </c>
      <c r="F3377" t="s">
        <v>50</v>
      </c>
      <c r="G3377" t="s">
        <v>51</v>
      </c>
      <c r="H3377" t="s">
        <v>25</v>
      </c>
      <c r="I3377" t="s">
        <v>26</v>
      </c>
      <c r="J3377" t="s">
        <v>6109</v>
      </c>
      <c r="K3377" t="s">
        <v>266</v>
      </c>
      <c r="L3377">
        <v>11550</v>
      </c>
      <c r="M3377" t="s">
        <v>147</v>
      </c>
      <c r="N3377" t="s">
        <v>1686</v>
      </c>
      <c r="O3377" t="s">
        <v>70</v>
      </c>
      <c r="P3377" t="s">
        <v>71</v>
      </c>
      <c r="Q3377" t="s">
        <v>1687</v>
      </c>
      <c r="R3377" s="4">
        <v>39.96</v>
      </c>
      <c r="S3377">
        <v>4</v>
      </c>
      <c r="T3377" s="3">
        <v>0</v>
      </c>
      <c r="U3377" s="4">
        <v>10.3896</v>
      </c>
      <c r="V3377" s="3">
        <f t="shared" si="104"/>
        <v>0.26</v>
      </c>
      <c r="W3377" t="str">
        <f t="shared" si="105"/>
        <v>Profit</v>
      </c>
    </row>
    <row r="3378" spans="1:23" x14ac:dyDescent="0.35">
      <c r="A3378">
        <v>3377</v>
      </c>
      <c r="B3378" t="s">
        <v>6588</v>
      </c>
      <c r="C3378" s="2">
        <v>42342</v>
      </c>
      <c r="D3378" s="2">
        <v>42348</v>
      </c>
      <c r="E3378" t="s">
        <v>49</v>
      </c>
      <c r="F3378" t="s">
        <v>50</v>
      </c>
      <c r="G3378" t="s">
        <v>51</v>
      </c>
      <c r="H3378" t="s">
        <v>25</v>
      </c>
      <c r="I3378" t="s">
        <v>26</v>
      </c>
      <c r="J3378" t="s">
        <v>6109</v>
      </c>
      <c r="K3378" t="s">
        <v>266</v>
      </c>
      <c r="L3378">
        <v>11550</v>
      </c>
      <c r="M3378" t="s">
        <v>147</v>
      </c>
      <c r="N3378" t="s">
        <v>944</v>
      </c>
      <c r="O3378" t="s">
        <v>31</v>
      </c>
      <c r="P3378" t="s">
        <v>35</v>
      </c>
      <c r="Q3378" t="s">
        <v>945</v>
      </c>
      <c r="R3378" s="4">
        <v>361.76400000000001</v>
      </c>
      <c r="S3378">
        <v>2</v>
      </c>
      <c r="T3378" s="3">
        <v>0.1</v>
      </c>
      <c r="U3378" s="4">
        <v>68.333200000000005</v>
      </c>
      <c r="V3378" s="3">
        <f t="shared" si="104"/>
        <v>0.18888888888888888</v>
      </c>
      <c r="W3378" t="str">
        <f t="shared" si="105"/>
        <v>Profit</v>
      </c>
    </row>
    <row r="3379" spans="1:23" x14ac:dyDescent="0.35">
      <c r="A3379">
        <v>3378</v>
      </c>
      <c r="B3379" t="s">
        <v>6589</v>
      </c>
      <c r="C3379" s="2">
        <v>42675</v>
      </c>
      <c r="D3379" s="2">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4">
        <v>111.672</v>
      </c>
      <c r="S3379">
        <v>9</v>
      </c>
      <c r="T3379" s="3">
        <v>0.2</v>
      </c>
      <c r="U3379" s="4">
        <v>6.9794999999999998</v>
      </c>
      <c r="V3379" s="3">
        <f t="shared" si="104"/>
        <v>6.25E-2</v>
      </c>
      <c r="W3379" t="str">
        <f t="shared" si="105"/>
        <v>Profit</v>
      </c>
    </row>
    <row r="3380" spans="1:23" x14ac:dyDescent="0.35">
      <c r="A3380">
        <v>3379</v>
      </c>
      <c r="B3380" t="s">
        <v>6594</v>
      </c>
      <c r="C3380" s="2">
        <v>42811</v>
      </c>
      <c r="D3380" s="2">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4">
        <v>13.776</v>
      </c>
      <c r="S3380">
        <v>6</v>
      </c>
      <c r="T3380" s="3">
        <v>0.8</v>
      </c>
      <c r="U3380" s="4">
        <v>-22.041599999999999</v>
      </c>
      <c r="V3380" s="3">
        <f t="shared" si="104"/>
        <v>-1.5999999999999999</v>
      </c>
      <c r="W3380" t="str">
        <f t="shared" si="105"/>
        <v>Loss</v>
      </c>
    </row>
    <row r="3381" spans="1:23" x14ac:dyDescent="0.35">
      <c r="A3381">
        <v>3380</v>
      </c>
      <c r="B3381" t="s">
        <v>6594</v>
      </c>
      <c r="C3381" s="2">
        <v>42811</v>
      </c>
      <c r="D3381" s="2">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4">
        <v>10.272</v>
      </c>
      <c r="S3381">
        <v>3</v>
      </c>
      <c r="T3381" s="3">
        <v>0.2</v>
      </c>
      <c r="U3381" s="4">
        <v>3.21</v>
      </c>
      <c r="V3381" s="3">
        <f t="shared" si="104"/>
        <v>0.3125</v>
      </c>
      <c r="W3381" t="str">
        <f t="shared" si="105"/>
        <v>Profit</v>
      </c>
    </row>
    <row r="3382" spans="1:23" x14ac:dyDescent="0.35">
      <c r="A3382">
        <v>3381</v>
      </c>
      <c r="B3382" t="s">
        <v>6597</v>
      </c>
      <c r="C3382" s="2">
        <v>43062</v>
      </c>
      <c r="D3382" s="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4">
        <v>24.047999999999998</v>
      </c>
      <c r="S3382">
        <v>9</v>
      </c>
      <c r="T3382" s="3">
        <v>0.2</v>
      </c>
      <c r="U3382" s="4">
        <v>7.2144000000000004</v>
      </c>
      <c r="V3382" s="3">
        <f t="shared" si="104"/>
        <v>0.30000000000000004</v>
      </c>
      <c r="W3382" t="str">
        <f t="shared" si="105"/>
        <v>Profit</v>
      </c>
    </row>
    <row r="3383" spans="1:23" x14ac:dyDescent="0.35">
      <c r="A3383">
        <v>3382</v>
      </c>
      <c r="B3383" t="s">
        <v>6600</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s="4">
        <v>2.8959999999999999</v>
      </c>
      <c r="S3383">
        <v>1</v>
      </c>
      <c r="T3383" s="3">
        <v>0.2</v>
      </c>
      <c r="U3383" s="4">
        <v>0.97740000000000005</v>
      </c>
      <c r="V3383" s="3">
        <f t="shared" si="104"/>
        <v>0.33750000000000002</v>
      </c>
      <c r="W3383" t="str">
        <f t="shared" si="105"/>
        <v>Loss</v>
      </c>
    </row>
    <row r="3384" spans="1:23" x14ac:dyDescent="0.35">
      <c r="A3384">
        <v>3383</v>
      </c>
      <c r="B3384" t="s">
        <v>6601</v>
      </c>
      <c r="C3384" s="2">
        <v>42342</v>
      </c>
      <c r="D3384" s="2">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4">
        <v>17.940000000000001</v>
      </c>
      <c r="S3384">
        <v>3</v>
      </c>
      <c r="T3384" s="3">
        <v>0</v>
      </c>
      <c r="U3384" s="4">
        <v>8.7905999999999995</v>
      </c>
      <c r="V3384" s="3">
        <f t="shared" si="104"/>
        <v>0.48999999999999994</v>
      </c>
      <c r="W3384" t="str">
        <f t="shared" si="105"/>
        <v>Profit</v>
      </c>
    </row>
    <row r="3385" spans="1:23" x14ac:dyDescent="0.35">
      <c r="A3385">
        <v>3384</v>
      </c>
      <c r="B3385" t="s">
        <v>6601</v>
      </c>
      <c r="C3385" s="2">
        <v>42342</v>
      </c>
      <c r="D3385" s="2">
        <v>42347</v>
      </c>
      <c r="E3385" t="s">
        <v>22</v>
      </c>
      <c r="F3385" t="s">
        <v>2763</v>
      </c>
      <c r="G3385" t="s">
        <v>2764</v>
      </c>
      <c r="H3385" t="s">
        <v>25</v>
      </c>
      <c r="I3385" t="s">
        <v>26</v>
      </c>
      <c r="J3385" t="s">
        <v>265</v>
      </c>
      <c r="K3385" t="s">
        <v>266</v>
      </c>
      <c r="L3385">
        <v>10035</v>
      </c>
      <c r="M3385" t="s">
        <v>147</v>
      </c>
      <c r="N3385" t="s">
        <v>6602</v>
      </c>
      <c r="O3385" t="s">
        <v>31</v>
      </c>
      <c r="P3385" t="s">
        <v>35</v>
      </c>
      <c r="Q3385" t="s">
        <v>6603</v>
      </c>
      <c r="R3385" s="4">
        <v>384.17399999999998</v>
      </c>
      <c r="S3385">
        <v>7</v>
      </c>
      <c r="T3385" s="3">
        <v>0.1</v>
      </c>
      <c r="U3385" s="4">
        <v>29.880199999999999</v>
      </c>
      <c r="V3385" s="3">
        <f t="shared" si="104"/>
        <v>7.7777777777777779E-2</v>
      </c>
      <c r="W3385" t="str">
        <f t="shared" si="105"/>
        <v>Profit</v>
      </c>
    </row>
    <row r="3386" spans="1:23" x14ac:dyDescent="0.35">
      <c r="A3386">
        <v>3385</v>
      </c>
      <c r="B3386" t="s">
        <v>6601</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s="4">
        <v>1799.75</v>
      </c>
      <c r="S3386">
        <v>5</v>
      </c>
      <c r="T3386" s="3">
        <v>0</v>
      </c>
      <c r="U3386" s="4">
        <v>539.92499999999995</v>
      </c>
      <c r="V3386" s="3">
        <f t="shared" si="104"/>
        <v>0.3</v>
      </c>
      <c r="W3386" t="str">
        <f t="shared" si="105"/>
        <v>Profit</v>
      </c>
    </row>
    <row r="3387" spans="1:23" x14ac:dyDescent="0.35">
      <c r="A3387">
        <v>3386</v>
      </c>
      <c r="B3387" t="s">
        <v>6604</v>
      </c>
      <c r="C3387" s="2">
        <v>43015</v>
      </c>
      <c r="D3387" s="2">
        <v>43019</v>
      </c>
      <c r="E3387" t="s">
        <v>49</v>
      </c>
      <c r="F3387" t="s">
        <v>5935</v>
      </c>
      <c r="G3387" t="s">
        <v>5936</v>
      </c>
      <c r="H3387" t="s">
        <v>101</v>
      </c>
      <c r="I3387" t="s">
        <v>26</v>
      </c>
      <c r="J3387" t="s">
        <v>466</v>
      </c>
      <c r="K3387" t="s">
        <v>87</v>
      </c>
      <c r="L3387">
        <v>28205</v>
      </c>
      <c r="M3387" t="s">
        <v>29</v>
      </c>
      <c r="N3387" t="s">
        <v>1017</v>
      </c>
      <c r="O3387" t="s">
        <v>45</v>
      </c>
      <c r="P3387" t="s">
        <v>58</v>
      </c>
      <c r="Q3387" t="s">
        <v>1018</v>
      </c>
      <c r="R3387" s="4">
        <v>580.67200000000003</v>
      </c>
      <c r="S3387">
        <v>4</v>
      </c>
      <c r="T3387" s="3">
        <v>0.2</v>
      </c>
      <c r="U3387" s="4">
        <v>65.325599999999994</v>
      </c>
      <c r="V3387" s="3">
        <f t="shared" si="104"/>
        <v>0.11249999999999999</v>
      </c>
      <c r="W3387" t="str">
        <f t="shared" si="105"/>
        <v>Profit</v>
      </c>
    </row>
    <row r="3388" spans="1:23" x14ac:dyDescent="0.35">
      <c r="A3388">
        <v>3387</v>
      </c>
      <c r="B3388" t="s">
        <v>6604</v>
      </c>
      <c r="C3388" s="2">
        <v>43015</v>
      </c>
      <c r="D3388" s="2">
        <v>43019</v>
      </c>
      <c r="E3388" t="s">
        <v>49</v>
      </c>
      <c r="F3388" t="s">
        <v>5935</v>
      </c>
      <c r="G3388" t="s">
        <v>5936</v>
      </c>
      <c r="H3388" t="s">
        <v>101</v>
      </c>
      <c r="I3388" t="s">
        <v>26</v>
      </c>
      <c r="J3388" t="s">
        <v>466</v>
      </c>
      <c r="K3388" t="s">
        <v>87</v>
      </c>
      <c r="L3388">
        <v>28205</v>
      </c>
      <c r="M3388" t="s">
        <v>29</v>
      </c>
      <c r="N3388" t="s">
        <v>2140</v>
      </c>
      <c r="O3388" t="s">
        <v>45</v>
      </c>
      <c r="P3388" t="s">
        <v>268</v>
      </c>
      <c r="Q3388" t="s">
        <v>562</v>
      </c>
      <c r="R3388" s="4">
        <v>18.936</v>
      </c>
      <c r="S3388">
        <v>3</v>
      </c>
      <c r="T3388" s="3">
        <v>0.2</v>
      </c>
      <c r="U3388" s="4">
        <v>5.9175000000000004</v>
      </c>
      <c r="V3388" s="3">
        <f t="shared" si="104"/>
        <v>0.3125</v>
      </c>
      <c r="W3388" t="str">
        <f t="shared" si="105"/>
        <v>Profit</v>
      </c>
    </row>
    <row r="3389" spans="1:23" x14ac:dyDescent="0.35">
      <c r="A3389">
        <v>3388</v>
      </c>
      <c r="B3389" t="s">
        <v>6604</v>
      </c>
      <c r="C3389" s="2">
        <v>43015</v>
      </c>
      <c r="D3389" s="2">
        <v>43019</v>
      </c>
      <c r="E3389" t="s">
        <v>49</v>
      </c>
      <c r="F3389" t="s">
        <v>5935</v>
      </c>
      <c r="G3389" t="s">
        <v>5936</v>
      </c>
      <c r="H3389" t="s">
        <v>101</v>
      </c>
      <c r="I3389" t="s">
        <v>26</v>
      </c>
      <c r="J3389" t="s">
        <v>466</v>
      </c>
      <c r="K3389" t="s">
        <v>87</v>
      </c>
      <c r="L3389">
        <v>28205</v>
      </c>
      <c r="M3389" t="s">
        <v>29</v>
      </c>
      <c r="N3389" t="s">
        <v>3406</v>
      </c>
      <c r="O3389" t="s">
        <v>70</v>
      </c>
      <c r="P3389" t="s">
        <v>71</v>
      </c>
      <c r="Q3389" t="s">
        <v>3407</v>
      </c>
      <c r="R3389" s="4">
        <v>222.38399999999999</v>
      </c>
      <c r="S3389">
        <v>2</v>
      </c>
      <c r="T3389" s="3">
        <v>0.2</v>
      </c>
      <c r="U3389" s="4">
        <v>16.678799999999999</v>
      </c>
      <c r="V3389" s="3">
        <f t="shared" si="104"/>
        <v>7.4999999999999997E-2</v>
      </c>
      <c r="W3389" t="str">
        <f t="shared" si="105"/>
        <v>Profit</v>
      </c>
    </row>
    <row r="3390" spans="1:23" x14ac:dyDescent="0.35">
      <c r="A3390">
        <v>3389</v>
      </c>
      <c r="B3390" t="s">
        <v>6604</v>
      </c>
      <c r="C3390" s="2">
        <v>43015</v>
      </c>
      <c r="D3390" s="2">
        <v>43019</v>
      </c>
      <c r="E3390" t="s">
        <v>49</v>
      </c>
      <c r="F3390" t="s">
        <v>5935</v>
      </c>
      <c r="G3390" t="s">
        <v>5936</v>
      </c>
      <c r="H3390" t="s">
        <v>101</v>
      </c>
      <c r="I3390" t="s">
        <v>26</v>
      </c>
      <c r="J3390" t="s">
        <v>466</v>
      </c>
      <c r="K3390" t="s">
        <v>87</v>
      </c>
      <c r="L3390">
        <v>28205</v>
      </c>
      <c r="M3390" t="s">
        <v>29</v>
      </c>
      <c r="N3390" t="s">
        <v>3550</v>
      </c>
      <c r="O3390" t="s">
        <v>45</v>
      </c>
      <c r="P3390" t="s">
        <v>74</v>
      </c>
      <c r="Q3390" t="s">
        <v>3551</v>
      </c>
      <c r="R3390" s="4">
        <v>50.454000000000001</v>
      </c>
      <c r="S3390">
        <v>6</v>
      </c>
      <c r="T3390" s="3">
        <v>0.7</v>
      </c>
      <c r="U3390" s="4">
        <v>-33.636000000000003</v>
      </c>
      <c r="V3390" s="3">
        <f t="shared" si="104"/>
        <v>-0.66666666666666674</v>
      </c>
      <c r="W3390" t="str">
        <f t="shared" si="105"/>
        <v>Loss</v>
      </c>
    </row>
    <row r="3391" spans="1:23" x14ac:dyDescent="0.35">
      <c r="A3391">
        <v>3390</v>
      </c>
      <c r="B3391" t="s">
        <v>6604</v>
      </c>
      <c r="C3391" s="2">
        <v>43015</v>
      </c>
      <c r="D3391" s="2">
        <v>43019</v>
      </c>
      <c r="E3391" t="s">
        <v>49</v>
      </c>
      <c r="F3391" t="s">
        <v>5935</v>
      </c>
      <c r="G3391" t="s">
        <v>5936</v>
      </c>
      <c r="H3391" t="s">
        <v>101</v>
      </c>
      <c r="I3391" t="s">
        <v>26</v>
      </c>
      <c r="J3391" t="s">
        <v>466</v>
      </c>
      <c r="K3391" t="s">
        <v>87</v>
      </c>
      <c r="L3391">
        <v>28205</v>
      </c>
      <c r="M3391" t="s">
        <v>29</v>
      </c>
      <c r="N3391" t="s">
        <v>3830</v>
      </c>
      <c r="O3391" t="s">
        <v>31</v>
      </c>
      <c r="P3391" t="s">
        <v>55</v>
      </c>
      <c r="Q3391" t="s">
        <v>3281</v>
      </c>
      <c r="R3391" s="4">
        <v>154.76400000000001</v>
      </c>
      <c r="S3391">
        <v>3</v>
      </c>
      <c r="T3391" s="3">
        <v>0.4</v>
      </c>
      <c r="U3391" s="4">
        <v>-36.111600000000003</v>
      </c>
      <c r="V3391" s="3">
        <f t="shared" si="104"/>
        <v>-0.23333333333333334</v>
      </c>
      <c r="W3391" t="str">
        <f t="shared" si="105"/>
        <v>Loss</v>
      </c>
    </row>
    <row r="3392" spans="1:23" x14ac:dyDescent="0.35">
      <c r="A3392">
        <v>3391</v>
      </c>
      <c r="B3392" t="s">
        <v>6605</v>
      </c>
      <c r="C3392" s="2">
        <v>42819</v>
      </c>
      <c r="D3392" s="2">
        <v>42824</v>
      </c>
      <c r="E3392" t="s">
        <v>22</v>
      </c>
      <c r="F3392" t="s">
        <v>4751</v>
      </c>
      <c r="G3392" t="s">
        <v>4752</v>
      </c>
      <c r="H3392" t="s">
        <v>25</v>
      </c>
      <c r="I3392" t="s">
        <v>26</v>
      </c>
      <c r="J3392" t="s">
        <v>816</v>
      </c>
      <c r="K3392" t="s">
        <v>103</v>
      </c>
      <c r="L3392">
        <v>75081</v>
      </c>
      <c r="M3392" t="s">
        <v>104</v>
      </c>
      <c r="N3392" t="s">
        <v>5988</v>
      </c>
      <c r="O3392" t="s">
        <v>45</v>
      </c>
      <c r="P3392" t="s">
        <v>89</v>
      </c>
      <c r="Q3392" t="s">
        <v>5989</v>
      </c>
      <c r="R3392" s="4">
        <v>6.8479999999999999</v>
      </c>
      <c r="S3392">
        <v>2</v>
      </c>
      <c r="T3392" s="3">
        <v>0.2</v>
      </c>
      <c r="U3392" s="4">
        <v>2.14</v>
      </c>
      <c r="V3392" s="3">
        <f t="shared" si="104"/>
        <v>0.3125</v>
      </c>
      <c r="W3392" t="str">
        <f t="shared" si="105"/>
        <v>Profit</v>
      </c>
    </row>
    <row r="3393" spans="1:23" x14ac:dyDescent="0.35">
      <c r="A3393">
        <v>3392</v>
      </c>
      <c r="B3393" t="s">
        <v>6606</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s="4">
        <v>1091.1679999999999</v>
      </c>
      <c r="S3393">
        <v>4</v>
      </c>
      <c r="T3393" s="3">
        <v>0.2</v>
      </c>
      <c r="U3393" s="4">
        <v>68.197999999999993</v>
      </c>
      <c r="V3393" s="3">
        <f t="shared" si="104"/>
        <v>6.25E-2</v>
      </c>
      <c r="W3393" t="str">
        <f t="shared" si="105"/>
        <v>Profit</v>
      </c>
    </row>
    <row r="3394" spans="1:23" x14ac:dyDescent="0.35">
      <c r="A3394">
        <v>3393</v>
      </c>
      <c r="B3394" t="s">
        <v>6606</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s="4">
        <v>219.16800000000001</v>
      </c>
      <c r="S3394">
        <v>2</v>
      </c>
      <c r="T3394" s="3">
        <v>0.2</v>
      </c>
      <c r="U3394" s="4">
        <v>-43.833599999999997</v>
      </c>
      <c r="V3394" s="3">
        <f t="shared" ref="V3394:V3457" si="106">U3394/R3394</f>
        <v>-0.19999999999999998</v>
      </c>
      <c r="W3394" t="str">
        <f t="shared" si="105"/>
        <v>Loss</v>
      </c>
    </row>
    <row r="3395" spans="1:23" x14ac:dyDescent="0.35">
      <c r="A3395">
        <v>3394</v>
      </c>
      <c r="B3395" t="s">
        <v>6607</v>
      </c>
      <c r="C3395" s="2">
        <v>41965</v>
      </c>
      <c r="D3395" s="2">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4">
        <v>6.9279999999999999</v>
      </c>
      <c r="S3395">
        <v>1</v>
      </c>
      <c r="T3395" s="3">
        <v>0.8</v>
      </c>
      <c r="U3395" s="4">
        <v>-11.0848</v>
      </c>
      <c r="V3395" s="3">
        <f t="shared" si="106"/>
        <v>-1.5999999999999999</v>
      </c>
      <c r="W3395" t="str">
        <f t="shared" ref="W3395:W3458" si="107">IF(U3395&gt;=1,"Profit","Loss")</f>
        <v>Loss</v>
      </c>
    </row>
    <row r="3396" spans="1:23" x14ac:dyDescent="0.35">
      <c r="A3396">
        <v>3395</v>
      </c>
      <c r="B3396" t="s">
        <v>6608</v>
      </c>
      <c r="C3396" s="2">
        <v>42896</v>
      </c>
      <c r="D3396" s="2">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4">
        <v>40.031999999999996</v>
      </c>
      <c r="S3396">
        <v>6</v>
      </c>
      <c r="T3396" s="3">
        <v>0.2</v>
      </c>
      <c r="U3396" s="4">
        <v>15.012</v>
      </c>
      <c r="V3396" s="3">
        <f t="shared" si="106"/>
        <v>0.37500000000000006</v>
      </c>
      <c r="W3396" t="str">
        <f t="shared" si="107"/>
        <v>Profit</v>
      </c>
    </row>
    <row r="3397" spans="1:23" x14ac:dyDescent="0.35">
      <c r="A3397">
        <v>3396</v>
      </c>
      <c r="B3397" t="s">
        <v>6609</v>
      </c>
      <c r="C3397" s="2">
        <v>42917</v>
      </c>
      <c r="D3397" s="2">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4">
        <v>443.92</v>
      </c>
      <c r="S3397">
        <v>4</v>
      </c>
      <c r="T3397" s="3">
        <v>0</v>
      </c>
      <c r="U3397" s="4">
        <v>13.317600000000001</v>
      </c>
      <c r="V3397" s="3">
        <f t="shared" si="106"/>
        <v>0.03</v>
      </c>
      <c r="W3397" t="str">
        <f t="shared" si="107"/>
        <v>Profit</v>
      </c>
    </row>
    <row r="3398" spans="1:23" x14ac:dyDescent="0.35">
      <c r="A3398">
        <v>3397</v>
      </c>
      <c r="B3398" t="s">
        <v>6609</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s="4">
        <v>169.99</v>
      </c>
      <c r="S3398">
        <v>1</v>
      </c>
      <c r="T3398" s="3">
        <v>0</v>
      </c>
      <c r="U3398" s="4">
        <v>78.195400000000006</v>
      </c>
      <c r="V3398" s="3">
        <f t="shared" si="106"/>
        <v>0.46</v>
      </c>
      <c r="W3398" t="str">
        <f t="shared" si="107"/>
        <v>Profit</v>
      </c>
    </row>
    <row r="3399" spans="1:23" x14ac:dyDescent="0.35">
      <c r="A3399">
        <v>3398</v>
      </c>
      <c r="B3399" t="s">
        <v>6609</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4">
        <v>25.92</v>
      </c>
      <c r="S3399">
        <v>4</v>
      </c>
      <c r="T3399" s="3">
        <v>0</v>
      </c>
      <c r="U3399" s="4">
        <v>12.441599999999999</v>
      </c>
      <c r="V3399" s="3">
        <f t="shared" si="106"/>
        <v>0.47999999999999993</v>
      </c>
      <c r="W3399" t="str">
        <f t="shared" si="107"/>
        <v>Profit</v>
      </c>
    </row>
    <row r="3400" spans="1:23" x14ac:dyDescent="0.35">
      <c r="A3400">
        <v>3399</v>
      </c>
      <c r="B3400" t="s">
        <v>6610</v>
      </c>
      <c r="C3400" s="2">
        <v>41964</v>
      </c>
      <c r="D3400" s="2">
        <v>41969</v>
      </c>
      <c r="E3400" t="s">
        <v>49</v>
      </c>
      <c r="F3400" t="s">
        <v>6611</v>
      </c>
      <c r="G3400" t="s">
        <v>6612</v>
      </c>
      <c r="H3400" t="s">
        <v>40</v>
      </c>
      <c r="I3400" t="s">
        <v>26</v>
      </c>
      <c r="J3400" t="s">
        <v>1468</v>
      </c>
      <c r="K3400" t="s">
        <v>28</v>
      </c>
      <c r="L3400">
        <v>40475</v>
      </c>
      <c r="M3400" t="s">
        <v>29</v>
      </c>
      <c r="N3400" t="s">
        <v>2675</v>
      </c>
      <c r="O3400" t="s">
        <v>70</v>
      </c>
      <c r="P3400" t="s">
        <v>71</v>
      </c>
      <c r="Q3400" t="s">
        <v>2676</v>
      </c>
      <c r="R3400" s="4">
        <v>36.99</v>
      </c>
      <c r="S3400">
        <v>1</v>
      </c>
      <c r="T3400" s="3">
        <v>0</v>
      </c>
      <c r="U3400" s="4">
        <v>9.9872999999999994</v>
      </c>
      <c r="V3400" s="3">
        <f t="shared" si="106"/>
        <v>0.26999999999999996</v>
      </c>
      <c r="W3400" t="str">
        <f t="shared" si="107"/>
        <v>Profit</v>
      </c>
    </row>
    <row r="3401" spans="1:23" x14ac:dyDescent="0.35">
      <c r="A3401">
        <v>3400</v>
      </c>
      <c r="B3401" t="s">
        <v>6610</v>
      </c>
      <c r="C3401" s="2">
        <v>41964</v>
      </c>
      <c r="D3401" s="2">
        <v>41969</v>
      </c>
      <c r="E3401" t="s">
        <v>49</v>
      </c>
      <c r="F3401" t="s">
        <v>6611</v>
      </c>
      <c r="G3401" t="s">
        <v>6612</v>
      </c>
      <c r="H3401" t="s">
        <v>40</v>
      </c>
      <c r="I3401" t="s">
        <v>26</v>
      </c>
      <c r="J3401" t="s">
        <v>1468</v>
      </c>
      <c r="K3401" t="s">
        <v>28</v>
      </c>
      <c r="L3401">
        <v>40475</v>
      </c>
      <c r="M3401" t="s">
        <v>29</v>
      </c>
      <c r="N3401" t="s">
        <v>4301</v>
      </c>
      <c r="O3401" t="s">
        <v>45</v>
      </c>
      <c r="P3401" t="s">
        <v>89</v>
      </c>
      <c r="Q3401" t="s">
        <v>4302</v>
      </c>
      <c r="R3401" s="4">
        <v>629.1</v>
      </c>
      <c r="S3401">
        <v>6</v>
      </c>
      <c r="T3401" s="3">
        <v>0</v>
      </c>
      <c r="U3401" s="4">
        <v>301.96800000000002</v>
      </c>
      <c r="V3401" s="3">
        <f t="shared" si="106"/>
        <v>0.48000000000000004</v>
      </c>
      <c r="W3401" t="str">
        <f t="shared" si="107"/>
        <v>Profit</v>
      </c>
    </row>
    <row r="3402" spans="1:23" x14ac:dyDescent="0.35">
      <c r="A3402">
        <v>3401</v>
      </c>
      <c r="B3402" t="s">
        <v>6610</v>
      </c>
      <c r="C3402" s="2">
        <v>41964</v>
      </c>
      <c r="D3402" s="2">
        <v>41969</v>
      </c>
      <c r="E3402" t="s">
        <v>49</v>
      </c>
      <c r="F3402" t="s">
        <v>6611</v>
      </c>
      <c r="G3402" t="s">
        <v>6612</v>
      </c>
      <c r="H3402" t="s">
        <v>40</v>
      </c>
      <c r="I3402" t="s">
        <v>26</v>
      </c>
      <c r="J3402" t="s">
        <v>1468</v>
      </c>
      <c r="K3402" t="s">
        <v>28</v>
      </c>
      <c r="L3402">
        <v>40475</v>
      </c>
      <c r="M3402" t="s">
        <v>29</v>
      </c>
      <c r="N3402" t="s">
        <v>2168</v>
      </c>
      <c r="O3402" t="s">
        <v>45</v>
      </c>
      <c r="P3402" t="s">
        <v>58</v>
      </c>
      <c r="Q3402" t="s">
        <v>2169</v>
      </c>
      <c r="R3402" s="4">
        <v>193.95</v>
      </c>
      <c r="S3402">
        <v>3</v>
      </c>
      <c r="T3402" s="3">
        <v>0</v>
      </c>
      <c r="U3402" s="4">
        <v>9.6974999999999998</v>
      </c>
      <c r="V3402" s="3">
        <f t="shared" si="106"/>
        <v>0.05</v>
      </c>
      <c r="W3402" t="str">
        <f t="shared" si="107"/>
        <v>Profit</v>
      </c>
    </row>
    <row r="3403" spans="1:23" x14ac:dyDescent="0.35">
      <c r="A3403">
        <v>3402</v>
      </c>
      <c r="B3403" t="s">
        <v>6610</v>
      </c>
      <c r="C3403" s="2">
        <v>41964</v>
      </c>
      <c r="D3403" s="2">
        <v>41969</v>
      </c>
      <c r="E3403" t="s">
        <v>49</v>
      </c>
      <c r="F3403" t="s">
        <v>6611</v>
      </c>
      <c r="G3403" t="s">
        <v>6612</v>
      </c>
      <c r="H3403" t="s">
        <v>40</v>
      </c>
      <c r="I3403" t="s">
        <v>26</v>
      </c>
      <c r="J3403" t="s">
        <v>1468</v>
      </c>
      <c r="K3403" t="s">
        <v>28</v>
      </c>
      <c r="L3403">
        <v>40475</v>
      </c>
      <c r="M3403" t="s">
        <v>29</v>
      </c>
      <c r="N3403" t="s">
        <v>66</v>
      </c>
      <c r="O3403" t="s">
        <v>45</v>
      </c>
      <c r="P3403" t="s">
        <v>67</v>
      </c>
      <c r="Q3403" t="s">
        <v>68</v>
      </c>
      <c r="R3403" s="4">
        <v>5.46</v>
      </c>
      <c r="S3403">
        <v>3</v>
      </c>
      <c r="T3403" s="3">
        <v>0</v>
      </c>
      <c r="U3403" s="4">
        <v>1.4742</v>
      </c>
      <c r="V3403" s="3">
        <f t="shared" si="106"/>
        <v>0.27</v>
      </c>
      <c r="W3403" t="str">
        <f t="shared" si="107"/>
        <v>Profit</v>
      </c>
    </row>
    <row r="3404" spans="1:23" x14ac:dyDescent="0.35">
      <c r="A3404">
        <v>3403</v>
      </c>
      <c r="B3404" t="s">
        <v>6613</v>
      </c>
      <c r="C3404" s="2">
        <v>42128</v>
      </c>
      <c r="D3404" s="2">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4">
        <v>22.288</v>
      </c>
      <c r="S3404">
        <v>7</v>
      </c>
      <c r="T3404" s="3">
        <v>0.6</v>
      </c>
      <c r="U3404" s="4">
        <v>-8.9152000000000005</v>
      </c>
      <c r="V3404" s="3">
        <f t="shared" si="106"/>
        <v>-0.4</v>
      </c>
      <c r="W3404" t="str">
        <f t="shared" si="107"/>
        <v>Loss</v>
      </c>
    </row>
    <row r="3405" spans="1:23" x14ac:dyDescent="0.35">
      <c r="A3405">
        <v>3404</v>
      </c>
      <c r="B3405" t="s">
        <v>6615</v>
      </c>
      <c r="C3405" s="2">
        <v>42884</v>
      </c>
      <c r="D3405" s="2">
        <v>42891</v>
      </c>
      <c r="E3405" t="s">
        <v>49</v>
      </c>
      <c r="F3405" t="s">
        <v>4384</v>
      </c>
      <c r="G3405" t="s">
        <v>4385</v>
      </c>
      <c r="H3405" t="s">
        <v>25</v>
      </c>
      <c r="I3405" t="s">
        <v>26</v>
      </c>
      <c r="J3405" t="s">
        <v>183</v>
      </c>
      <c r="K3405" t="s">
        <v>103</v>
      </c>
      <c r="L3405">
        <v>77095</v>
      </c>
      <c r="M3405" t="s">
        <v>104</v>
      </c>
      <c r="N3405" t="s">
        <v>6616</v>
      </c>
      <c r="O3405" t="s">
        <v>31</v>
      </c>
      <c r="P3405" t="s">
        <v>64</v>
      </c>
      <c r="Q3405" t="s">
        <v>6617</v>
      </c>
      <c r="R3405" s="4">
        <v>65.424000000000007</v>
      </c>
      <c r="S3405">
        <v>4</v>
      </c>
      <c r="T3405" s="3">
        <v>0.6</v>
      </c>
      <c r="U3405" s="4">
        <v>-52.339199999999998</v>
      </c>
      <c r="V3405" s="3">
        <f t="shared" si="106"/>
        <v>-0.79999999999999993</v>
      </c>
      <c r="W3405" t="str">
        <f t="shared" si="107"/>
        <v>Loss</v>
      </c>
    </row>
    <row r="3406" spans="1:23" x14ac:dyDescent="0.35">
      <c r="A3406">
        <v>3405</v>
      </c>
      <c r="B3406" t="s">
        <v>6618</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s="4">
        <v>77.88</v>
      </c>
      <c r="S3406">
        <v>2</v>
      </c>
      <c r="T3406" s="3">
        <v>0</v>
      </c>
      <c r="U3406" s="4">
        <v>3.8940000000000001</v>
      </c>
      <c r="V3406" s="3">
        <f t="shared" si="106"/>
        <v>0.05</v>
      </c>
      <c r="W3406" t="str">
        <f t="shared" si="107"/>
        <v>Profit</v>
      </c>
    </row>
    <row r="3407" spans="1:23" x14ac:dyDescent="0.35">
      <c r="A3407">
        <v>3406</v>
      </c>
      <c r="B3407" t="s">
        <v>6619</v>
      </c>
      <c r="C3407" s="2">
        <v>41752</v>
      </c>
      <c r="D3407" s="2">
        <v>41756</v>
      </c>
      <c r="E3407" t="s">
        <v>49</v>
      </c>
      <c r="F3407" t="s">
        <v>6486</v>
      </c>
      <c r="G3407" t="s">
        <v>6487</v>
      </c>
      <c r="H3407" t="s">
        <v>101</v>
      </c>
      <c r="I3407" t="s">
        <v>26</v>
      </c>
      <c r="J3407" t="s">
        <v>496</v>
      </c>
      <c r="K3407" t="s">
        <v>497</v>
      </c>
      <c r="L3407">
        <v>43229</v>
      </c>
      <c r="M3407" t="s">
        <v>147</v>
      </c>
      <c r="N3407" t="s">
        <v>944</v>
      </c>
      <c r="O3407" t="s">
        <v>31</v>
      </c>
      <c r="P3407" t="s">
        <v>35</v>
      </c>
      <c r="Q3407" t="s">
        <v>945</v>
      </c>
      <c r="R3407" s="4">
        <v>281.37200000000001</v>
      </c>
      <c r="S3407">
        <v>2</v>
      </c>
      <c r="T3407" s="3">
        <v>0.3</v>
      </c>
      <c r="U3407" s="4">
        <v>-12.0588</v>
      </c>
      <c r="V3407" s="3">
        <f t="shared" si="106"/>
        <v>-4.2857142857142858E-2</v>
      </c>
      <c r="W3407" t="str">
        <f t="shared" si="107"/>
        <v>Loss</v>
      </c>
    </row>
    <row r="3408" spans="1:23" x14ac:dyDescent="0.35">
      <c r="A3408">
        <v>3407</v>
      </c>
      <c r="B3408" t="s">
        <v>6619</v>
      </c>
      <c r="C3408" s="2">
        <v>41752</v>
      </c>
      <c r="D3408" s="2">
        <v>41756</v>
      </c>
      <c r="E3408" t="s">
        <v>49</v>
      </c>
      <c r="F3408" t="s">
        <v>6486</v>
      </c>
      <c r="G3408" t="s">
        <v>6487</v>
      </c>
      <c r="H3408" t="s">
        <v>101</v>
      </c>
      <c r="I3408" t="s">
        <v>26</v>
      </c>
      <c r="J3408" t="s">
        <v>496</v>
      </c>
      <c r="K3408" t="s">
        <v>497</v>
      </c>
      <c r="L3408">
        <v>43229</v>
      </c>
      <c r="M3408" t="s">
        <v>147</v>
      </c>
      <c r="N3408" t="s">
        <v>944</v>
      </c>
      <c r="O3408" t="s">
        <v>31</v>
      </c>
      <c r="P3408" t="s">
        <v>35</v>
      </c>
      <c r="Q3408" t="s">
        <v>945</v>
      </c>
      <c r="R3408" s="4">
        <v>281.37200000000001</v>
      </c>
      <c r="S3408">
        <v>2</v>
      </c>
      <c r="T3408" s="3">
        <v>0.3</v>
      </c>
      <c r="U3408" s="4">
        <v>-12.0588</v>
      </c>
      <c r="V3408" s="3">
        <f t="shared" si="106"/>
        <v>-4.2857142857142858E-2</v>
      </c>
      <c r="W3408" t="str">
        <f t="shared" si="107"/>
        <v>Loss</v>
      </c>
    </row>
    <row r="3409" spans="1:23" x14ac:dyDescent="0.35">
      <c r="A3409">
        <v>3408</v>
      </c>
      <c r="B3409" t="s">
        <v>6619</v>
      </c>
      <c r="C3409" s="2">
        <v>41752</v>
      </c>
      <c r="D3409" s="2">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4">
        <v>7.4880000000000004</v>
      </c>
      <c r="S3409">
        <v>8</v>
      </c>
      <c r="T3409" s="3">
        <v>0.7</v>
      </c>
      <c r="U3409" s="4">
        <v>-5.2416</v>
      </c>
      <c r="V3409" s="3">
        <f t="shared" si="106"/>
        <v>-0.7</v>
      </c>
      <c r="W3409" t="str">
        <f t="shared" si="107"/>
        <v>Loss</v>
      </c>
    </row>
    <row r="3410" spans="1:23" x14ac:dyDescent="0.35">
      <c r="A3410">
        <v>3409</v>
      </c>
      <c r="B3410" t="s">
        <v>6619</v>
      </c>
      <c r="C3410" s="2">
        <v>41752</v>
      </c>
      <c r="D3410" s="2">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4">
        <v>22.335999999999999</v>
      </c>
      <c r="S3410">
        <v>4</v>
      </c>
      <c r="T3410" s="3">
        <v>0.2</v>
      </c>
      <c r="U3410" s="4">
        <v>7.8175999999999997</v>
      </c>
      <c r="V3410" s="3">
        <f t="shared" si="106"/>
        <v>0.35000000000000003</v>
      </c>
      <c r="W3410" t="str">
        <f t="shared" si="107"/>
        <v>Profit</v>
      </c>
    </row>
    <row r="3411" spans="1:23" x14ac:dyDescent="0.35">
      <c r="A3411">
        <v>3410</v>
      </c>
      <c r="B3411" t="s">
        <v>6620</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s="4">
        <v>10.368</v>
      </c>
      <c r="S3411">
        <v>2</v>
      </c>
      <c r="T3411" s="3">
        <v>0.2</v>
      </c>
      <c r="U3411" s="4">
        <v>3.6288</v>
      </c>
      <c r="V3411" s="3">
        <f t="shared" si="106"/>
        <v>0.35</v>
      </c>
      <c r="W3411" t="str">
        <f t="shared" si="107"/>
        <v>Profit</v>
      </c>
    </row>
    <row r="3412" spans="1:23" x14ac:dyDescent="0.35">
      <c r="A3412">
        <v>3411</v>
      </c>
      <c r="B3412" t="s">
        <v>6621</v>
      </c>
      <c r="C3412" s="2">
        <v>42633</v>
      </c>
      <c r="D3412" s="2">
        <v>42637</v>
      </c>
      <c r="E3412" t="s">
        <v>49</v>
      </c>
      <c r="F3412" t="s">
        <v>5553</v>
      </c>
      <c r="G3412" t="s">
        <v>5554</v>
      </c>
      <c r="H3412" t="s">
        <v>40</v>
      </c>
      <c r="I3412" t="s">
        <v>26</v>
      </c>
      <c r="J3412" t="s">
        <v>126</v>
      </c>
      <c r="K3412" t="s">
        <v>42</v>
      </c>
      <c r="L3412">
        <v>94122</v>
      </c>
      <c r="M3412" t="s">
        <v>43</v>
      </c>
      <c r="N3412" t="s">
        <v>6333</v>
      </c>
      <c r="O3412" t="s">
        <v>45</v>
      </c>
      <c r="P3412" t="s">
        <v>89</v>
      </c>
      <c r="Q3412" t="s">
        <v>6334</v>
      </c>
      <c r="R3412" s="4">
        <v>65.790000000000006</v>
      </c>
      <c r="S3412">
        <v>9</v>
      </c>
      <c r="T3412" s="3">
        <v>0</v>
      </c>
      <c r="U3412" s="4">
        <v>30.263400000000001</v>
      </c>
      <c r="V3412" s="3">
        <f t="shared" si="106"/>
        <v>0.45999999999999996</v>
      </c>
      <c r="W3412" t="str">
        <f t="shared" si="107"/>
        <v>Profit</v>
      </c>
    </row>
    <row r="3413" spans="1:23" x14ac:dyDescent="0.35">
      <c r="A3413">
        <v>3412</v>
      </c>
      <c r="B3413" t="s">
        <v>6621</v>
      </c>
      <c r="C3413" s="2">
        <v>42633</v>
      </c>
      <c r="D3413" s="2">
        <v>42637</v>
      </c>
      <c r="E3413" t="s">
        <v>49</v>
      </c>
      <c r="F3413" t="s">
        <v>5553</v>
      </c>
      <c r="G3413" t="s">
        <v>5554</v>
      </c>
      <c r="H3413" t="s">
        <v>40</v>
      </c>
      <c r="I3413" t="s">
        <v>26</v>
      </c>
      <c r="J3413" t="s">
        <v>126</v>
      </c>
      <c r="K3413" t="s">
        <v>42</v>
      </c>
      <c r="L3413">
        <v>94122</v>
      </c>
      <c r="M3413" t="s">
        <v>43</v>
      </c>
      <c r="N3413" t="s">
        <v>96</v>
      </c>
      <c r="O3413" t="s">
        <v>45</v>
      </c>
      <c r="P3413" t="s">
        <v>74</v>
      </c>
      <c r="Q3413" t="s">
        <v>97</v>
      </c>
      <c r="R3413" s="4">
        <v>271.98399999999998</v>
      </c>
      <c r="S3413">
        <v>2</v>
      </c>
      <c r="T3413" s="3">
        <v>0.2</v>
      </c>
      <c r="U3413" s="4">
        <v>88.394800000000004</v>
      </c>
      <c r="V3413" s="3">
        <f t="shared" si="106"/>
        <v>0.32500000000000001</v>
      </c>
      <c r="W3413" t="str">
        <f t="shared" si="107"/>
        <v>Profit</v>
      </c>
    </row>
    <row r="3414" spans="1:23" x14ac:dyDescent="0.35">
      <c r="A3414">
        <v>3413</v>
      </c>
      <c r="B3414" t="s">
        <v>6621</v>
      </c>
      <c r="C3414" s="2">
        <v>42633</v>
      </c>
      <c r="D3414" s="2">
        <v>42637</v>
      </c>
      <c r="E3414" t="s">
        <v>49</v>
      </c>
      <c r="F3414" t="s">
        <v>5553</v>
      </c>
      <c r="G3414" t="s">
        <v>5554</v>
      </c>
      <c r="H3414" t="s">
        <v>40</v>
      </c>
      <c r="I3414" t="s">
        <v>26</v>
      </c>
      <c r="J3414" t="s">
        <v>126</v>
      </c>
      <c r="K3414" t="s">
        <v>42</v>
      </c>
      <c r="L3414">
        <v>94122</v>
      </c>
      <c r="M3414" t="s">
        <v>43</v>
      </c>
      <c r="N3414" t="s">
        <v>586</v>
      </c>
      <c r="O3414" t="s">
        <v>45</v>
      </c>
      <c r="P3414" t="s">
        <v>67</v>
      </c>
      <c r="Q3414" t="s">
        <v>587</v>
      </c>
      <c r="R3414" s="4">
        <v>11.76</v>
      </c>
      <c r="S3414">
        <v>4</v>
      </c>
      <c r="T3414" s="3">
        <v>0</v>
      </c>
      <c r="U3414" s="4">
        <v>3.1751999999999998</v>
      </c>
      <c r="V3414" s="3">
        <f t="shared" si="106"/>
        <v>0.26999999999999996</v>
      </c>
      <c r="W3414" t="str">
        <f t="shared" si="107"/>
        <v>Profit</v>
      </c>
    </row>
    <row r="3415" spans="1:23" x14ac:dyDescent="0.35">
      <c r="A3415">
        <v>3414</v>
      </c>
      <c r="B3415" t="s">
        <v>6621</v>
      </c>
      <c r="C3415" s="2">
        <v>42633</v>
      </c>
      <c r="D3415" s="2">
        <v>42637</v>
      </c>
      <c r="E3415" t="s">
        <v>49</v>
      </c>
      <c r="F3415" t="s">
        <v>5553</v>
      </c>
      <c r="G3415" t="s">
        <v>5554</v>
      </c>
      <c r="H3415" t="s">
        <v>40</v>
      </c>
      <c r="I3415" t="s">
        <v>26</v>
      </c>
      <c r="J3415" t="s">
        <v>126</v>
      </c>
      <c r="K3415" t="s">
        <v>42</v>
      </c>
      <c r="L3415">
        <v>94122</v>
      </c>
      <c r="M3415" t="s">
        <v>43</v>
      </c>
      <c r="N3415" t="s">
        <v>5855</v>
      </c>
      <c r="O3415" t="s">
        <v>45</v>
      </c>
      <c r="P3415" t="s">
        <v>89</v>
      </c>
      <c r="Q3415" t="s">
        <v>5856</v>
      </c>
      <c r="R3415" s="4">
        <v>77.52</v>
      </c>
      <c r="S3415">
        <v>2</v>
      </c>
      <c r="T3415" s="3">
        <v>0</v>
      </c>
      <c r="U3415" s="4">
        <v>37.9848</v>
      </c>
      <c r="V3415" s="3">
        <f t="shared" si="106"/>
        <v>0.49000000000000005</v>
      </c>
      <c r="W3415" t="str">
        <f t="shared" si="107"/>
        <v>Profit</v>
      </c>
    </row>
    <row r="3416" spans="1:23" x14ac:dyDescent="0.35">
      <c r="A3416">
        <v>3415</v>
      </c>
      <c r="B3416" t="s">
        <v>6621</v>
      </c>
      <c r="C3416" s="2">
        <v>42633</v>
      </c>
      <c r="D3416" s="2">
        <v>42637</v>
      </c>
      <c r="E3416" t="s">
        <v>49</v>
      </c>
      <c r="F3416" t="s">
        <v>5553</v>
      </c>
      <c r="G3416" t="s">
        <v>5554</v>
      </c>
      <c r="H3416" t="s">
        <v>40</v>
      </c>
      <c r="I3416" t="s">
        <v>26</v>
      </c>
      <c r="J3416" t="s">
        <v>126</v>
      </c>
      <c r="K3416" t="s">
        <v>42</v>
      </c>
      <c r="L3416">
        <v>94122</v>
      </c>
      <c r="M3416" t="s">
        <v>43</v>
      </c>
      <c r="N3416" t="s">
        <v>3925</v>
      </c>
      <c r="O3416" t="s">
        <v>45</v>
      </c>
      <c r="P3416" t="s">
        <v>74</v>
      </c>
      <c r="Q3416" t="s">
        <v>3926</v>
      </c>
      <c r="R3416" s="4">
        <v>48.64</v>
      </c>
      <c r="S3416">
        <v>2</v>
      </c>
      <c r="T3416" s="3">
        <v>0.2</v>
      </c>
      <c r="U3416" s="4">
        <v>15.808</v>
      </c>
      <c r="V3416" s="3">
        <f t="shared" si="106"/>
        <v>0.32500000000000001</v>
      </c>
      <c r="W3416" t="str">
        <f t="shared" si="107"/>
        <v>Profit</v>
      </c>
    </row>
    <row r="3417" spans="1:23" x14ac:dyDescent="0.35">
      <c r="A3417">
        <v>3416</v>
      </c>
      <c r="B3417" t="s">
        <v>6622</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4">
        <v>1.81</v>
      </c>
      <c r="S3417">
        <v>1</v>
      </c>
      <c r="T3417" s="3">
        <v>0</v>
      </c>
      <c r="U3417" s="4">
        <v>0.65159999999999996</v>
      </c>
      <c r="V3417" s="3">
        <f t="shared" si="106"/>
        <v>0.36</v>
      </c>
      <c r="W3417" t="str">
        <f t="shared" si="107"/>
        <v>Loss</v>
      </c>
    </row>
    <row r="3418" spans="1:23" x14ac:dyDescent="0.35">
      <c r="A3418">
        <v>3417</v>
      </c>
      <c r="B3418" t="s">
        <v>6622</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4">
        <v>8.26</v>
      </c>
      <c r="S3418">
        <v>2</v>
      </c>
      <c r="T3418" s="3">
        <v>0</v>
      </c>
      <c r="U3418" s="4">
        <v>3.8822000000000001</v>
      </c>
      <c r="V3418" s="3">
        <f t="shared" si="106"/>
        <v>0.47000000000000003</v>
      </c>
      <c r="W3418" t="str">
        <f t="shared" si="107"/>
        <v>Profit</v>
      </c>
    </row>
    <row r="3419" spans="1:23" x14ac:dyDescent="0.35">
      <c r="A3419">
        <v>3418</v>
      </c>
      <c r="B3419" t="s">
        <v>6623</v>
      </c>
      <c r="C3419" s="2">
        <v>42121</v>
      </c>
      <c r="D3419" s="2">
        <v>42126</v>
      </c>
      <c r="E3419" t="s">
        <v>49</v>
      </c>
      <c r="F3419" t="s">
        <v>6263</v>
      </c>
      <c r="G3419" t="s">
        <v>6264</v>
      </c>
      <c r="H3419" t="s">
        <v>101</v>
      </c>
      <c r="I3419" t="s">
        <v>26</v>
      </c>
      <c r="J3419" t="s">
        <v>455</v>
      </c>
      <c r="K3419" t="s">
        <v>456</v>
      </c>
      <c r="L3419">
        <v>80013</v>
      </c>
      <c r="M3419" t="s">
        <v>43</v>
      </c>
      <c r="N3419" t="s">
        <v>3627</v>
      </c>
      <c r="O3419" t="s">
        <v>45</v>
      </c>
      <c r="P3419" t="s">
        <v>77</v>
      </c>
      <c r="Q3419" t="s">
        <v>3628</v>
      </c>
      <c r="R3419" s="4">
        <v>43.56</v>
      </c>
      <c r="S3419">
        <v>5</v>
      </c>
      <c r="T3419" s="3">
        <v>0.2</v>
      </c>
      <c r="U3419" s="4">
        <v>3.2669999999999999</v>
      </c>
      <c r="V3419" s="3">
        <f t="shared" si="106"/>
        <v>7.4999999999999997E-2</v>
      </c>
      <c r="W3419" t="str">
        <f t="shared" si="107"/>
        <v>Profit</v>
      </c>
    </row>
    <row r="3420" spans="1:23" x14ac:dyDescent="0.35">
      <c r="A3420">
        <v>3419</v>
      </c>
      <c r="B3420" t="s">
        <v>6623</v>
      </c>
      <c r="C3420" s="2">
        <v>42121</v>
      </c>
      <c r="D3420" s="2">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4">
        <v>5.84</v>
      </c>
      <c r="S3420">
        <v>2</v>
      </c>
      <c r="T3420" s="3">
        <v>0.2</v>
      </c>
      <c r="U3420" s="4">
        <v>0.73</v>
      </c>
      <c r="V3420" s="3">
        <f t="shared" si="106"/>
        <v>0.125</v>
      </c>
      <c r="W3420" t="str">
        <f t="shared" si="107"/>
        <v>Loss</v>
      </c>
    </row>
    <row r="3421" spans="1:23" x14ac:dyDescent="0.35">
      <c r="A3421">
        <v>3420</v>
      </c>
      <c r="B3421" t="s">
        <v>6624</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4">
        <v>271.76400000000001</v>
      </c>
      <c r="S3421">
        <v>2</v>
      </c>
      <c r="T3421" s="3">
        <v>0.1</v>
      </c>
      <c r="U3421" s="4">
        <v>60.392000000000003</v>
      </c>
      <c r="V3421" s="3">
        <f t="shared" si="106"/>
        <v>0.22222222222222224</v>
      </c>
      <c r="W3421" t="str">
        <f t="shared" si="107"/>
        <v>Profit</v>
      </c>
    </row>
    <row r="3422" spans="1:23" x14ac:dyDescent="0.35">
      <c r="A3422">
        <v>3421</v>
      </c>
      <c r="B3422" t="s">
        <v>6625</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s="3">
        <v>0</v>
      </c>
      <c r="U3422" s="4">
        <v>78.671999999999997</v>
      </c>
      <c r="V3422" s="3">
        <f t="shared" si="106"/>
        <v>0.3</v>
      </c>
      <c r="W3422" t="str">
        <f t="shared" si="107"/>
        <v>Profit</v>
      </c>
    </row>
    <row r="3423" spans="1:23" x14ac:dyDescent="0.35">
      <c r="A3423">
        <v>3422</v>
      </c>
      <c r="B3423" t="s">
        <v>6625</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s="4">
        <v>182.72</v>
      </c>
      <c r="S3423">
        <v>8</v>
      </c>
      <c r="T3423" s="3">
        <v>0</v>
      </c>
      <c r="U3423" s="4">
        <v>84.051199999999994</v>
      </c>
      <c r="V3423" s="3">
        <f t="shared" si="106"/>
        <v>0.45999999999999996</v>
      </c>
      <c r="W3423" t="str">
        <f t="shared" si="107"/>
        <v>Profit</v>
      </c>
    </row>
    <row r="3424" spans="1:23" x14ac:dyDescent="0.35">
      <c r="A3424">
        <v>3423</v>
      </c>
      <c r="B3424" t="s">
        <v>6625</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s="4">
        <v>131.6</v>
      </c>
      <c r="S3424">
        <v>7</v>
      </c>
      <c r="T3424" s="3">
        <v>0</v>
      </c>
      <c r="U3424" s="4">
        <v>7.8959999999999999</v>
      </c>
      <c r="V3424" s="3">
        <f t="shared" si="106"/>
        <v>6.0000000000000005E-2</v>
      </c>
      <c r="W3424" t="str">
        <f t="shared" si="107"/>
        <v>Profit</v>
      </c>
    </row>
    <row r="3425" spans="1:23" x14ac:dyDescent="0.35">
      <c r="A3425">
        <v>3424</v>
      </c>
      <c r="B3425" t="s">
        <v>6625</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s="3">
        <v>0.2</v>
      </c>
      <c r="U3425" s="4">
        <v>7.3840000000000003</v>
      </c>
      <c r="V3425" s="3">
        <f t="shared" si="106"/>
        <v>0.32500000000000001</v>
      </c>
      <c r="W3425" t="str">
        <f t="shared" si="107"/>
        <v>Profit</v>
      </c>
    </row>
    <row r="3426" spans="1:23" x14ac:dyDescent="0.35">
      <c r="A3426">
        <v>3425</v>
      </c>
      <c r="B3426" t="s">
        <v>6625</v>
      </c>
      <c r="C3426" s="2">
        <v>42518</v>
      </c>
      <c r="D3426" s="2">
        <v>42524</v>
      </c>
      <c r="E3426" t="s">
        <v>49</v>
      </c>
      <c r="F3426" t="s">
        <v>485</v>
      </c>
      <c r="G3426" t="s">
        <v>486</v>
      </c>
      <c r="H3426" t="s">
        <v>25</v>
      </c>
      <c r="I3426" t="s">
        <v>26</v>
      </c>
      <c r="J3426" t="s">
        <v>41</v>
      </c>
      <c r="K3426" t="s">
        <v>42</v>
      </c>
      <c r="L3426">
        <v>90004</v>
      </c>
      <c r="M3426" t="s">
        <v>43</v>
      </c>
      <c r="N3426" t="s">
        <v>6336</v>
      </c>
      <c r="O3426" t="s">
        <v>70</v>
      </c>
      <c r="P3426" t="s">
        <v>683</v>
      </c>
      <c r="Q3426" t="s">
        <v>6337</v>
      </c>
      <c r="R3426" s="4">
        <v>558.4</v>
      </c>
      <c r="S3426">
        <v>2</v>
      </c>
      <c r="T3426" s="3">
        <v>0.2</v>
      </c>
      <c r="U3426" s="4">
        <v>41.88</v>
      </c>
      <c r="V3426" s="3">
        <f t="shared" si="106"/>
        <v>7.5000000000000011E-2</v>
      </c>
      <c r="W3426" t="str">
        <f t="shared" si="107"/>
        <v>Profit</v>
      </c>
    </row>
    <row r="3427" spans="1:23" x14ac:dyDescent="0.35">
      <c r="A3427">
        <v>3426</v>
      </c>
      <c r="B3427" t="s">
        <v>6626</v>
      </c>
      <c r="C3427" s="2">
        <v>42271</v>
      </c>
      <c r="D3427" s="2">
        <v>42275</v>
      </c>
      <c r="E3427" t="s">
        <v>49</v>
      </c>
      <c r="F3427" t="s">
        <v>3056</v>
      </c>
      <c r="G3427" t="s">
        <v>3057</v>
      </c>
      <c r="H3427" t="s">
        <v>101</v>
      </c>
      <c r="I3427" t="s">
        <v>26</v>
      </c>
      <c r="J3427" t="s">
        <v>6627</v>
      </c>
      <c r="K3427" t="s">
        <v>488</v>
      </c>
      <c r="L3427">
        <v>52001</v>
      </c>
      <c r="M3427" t="s">
        <v>104</v>
      </c>
      <c r="N3427" t="s">
        <v>176</v>
      </c>
      <c r="O3427" t="s">
        <v>45</v>
      </c>
      <c r="P3427" t="s">
        <v>74</v>
      </c>
      <c r="Q3427" t="s">
        <v>177</v>
      </c>
      <c r="R3427" s="4">
        <v>15.24</v>
      </c>
      <c r="S3427">
        <v>4</v>
      </c>
      <c r="T3427" s="3">
        <v>0</v>
      </c>
      <c r="U3427" s="4">
        <v>6.8579999999999997</v>
      </c>
      <c r="V3427" s="3">
        <f t="shared" si="106"/>
        <v>0.44999999999999996</v>
      </c>
      <c r="W3427" t="str">
        <f t="shared" si="107"/>
        <v>Profit</v>
      </c>
    </row>
    <row r="3428" spans="1:23" x14ac:dyDescent="0.35">
      <c r="A3428">
        <v>3427</v>
      </c>
      <c r="B3428" t="s">
        <v>6626</v>
      </c>
      <c r="C3428" s="2">
        <v>42271</v>
      </c>
      <c r="D3428" s="2">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4">
        <v>1408.1</v>
      </c>
      <c r="S3428">
        <v>10</v>
      </c>
      <c r="T3428" s="3">
        <v>0</v>
      </c>
      <c r="U3428" s="4">
        <v>394.26799999999997</v>
      </c>
      <c r="V3428" s="3">
        <f t="shared" si="106"/>
        <v>0.27999999999999997</v>
      </c>
      <c r="W3428" t="str">
        <f t="shared" si="107"/>
        <v>Profit</v>
      </c>
    </row>
    <row r="3429" spans="1:23" x14ac:dyDescent="0.35">
      <c r="A3429">
        <v>3428</v>
      </c>
      <c r="B3429" t="s">
        <v>6628</v>
      </c>
      <c r="C3429" s="2">
        <v>42919</v>
      </c>
      <c r="D3429" s="2">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4">
        <v>32.896000000000001</v>
      </c>
      <c r="S3429">
        <v>4</v>
      </c>
      <c r="T3429" s="3">
        <v>0.2</v>
      </c>
      <c r="U3429" s="4">
        <v>11.102399999999999</v>
      </c>
      <c r="V3429" s="3">
        <f t="shared" si="106"/>
        <v>0.33749999999999997</v>
      </c>
      <c r="W3429" t="str">
        <f t="shared" si="107"/>
        <v>Profit</v>
      </c>
    </row>
    <row r="3430" spans="1:23" x14ac:dyDescent="0.35">
      <c r="A3430">
        <v>3429</v>
      </c>
      <c r="B3430" t="s">
        <v>6628</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4">
        <v>215.148</v>
      </c>
      <c r="S3430">
        <v>2</v>
      </c>
      <c r="T3430" s="3">
        <v>0.4</v>
      </c>
      <c r="U3430" s="4">
        <v>-103.98820000000001</v>
      </c>
      <c r="V3430" s="3">
        <f t="shared" si="106"/>
        <v>-0.48333333333333339</v>
      </c>
      <c r="W3430" t="str">
        <f t="shared" si="107"/>
        <v>Loss</v>
      </c>
    </row>
    <row r="3431" spans="1:23" x14ac:dyDescent="0.35">
      <c r="A3431">
        <v>3430</v>
      </c>
      <c r="B3431" t="s">
        <v>6628</v>
      </c>
      <c r="C3431" s="2">
        <v>42919</v>
      </c>
      <c r="D3431" s="2">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4">
        <v>30.96</v>
      </c>
      <c r="S3431">
        <v>6</v>
      </c>
      <c r="T3431" s="3">
        <v>0.2</v>
      </c>
      <c r="U3431" s="4">
        <v>11.223000000000001</v>
      </c>
      <c r="V3431" s="3">
        <f t="shared" si="106"/>
        <v>0.36249999999999999</v>
      </c>
      <c r="W3431" t="str">
        <f t="shared" si="107"/>
        <v>Profit</v>
      </c>
    </row>
    <row r="3432" spans="1:23" x14ac:dyDescent="0.35">
      <c r="A3432">
        <v>3431</v>
      </c>
      <c r="B3432" t="s">
        <v>6631</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s="4">
        <v>29.79</v>
      </c>
      <c r="S3432">
        <v>3</v>
      </c>
      <c r="T3432" s="3">
        <v>0</v>
      </c>
      <c r="U3432" s="4">
        <v>8.6390999999999991</v>
      </c>
      <c r="V3432" s="3">
        <f t="shared" si="106"/>
        <v>0.28999999999999998</v>
      </c>
      <c r="W3432" t="str">
        <f t="shared" si="107"/>
        <v>Profit</v>
      </c>
    </row>
    <row r="3433" spans="1:23" x14ac:dyDescent="0.35">
      <c r="A3433">
        <v>3432</v>
      </c>
      <c r="B3433" t="s">
        <v>6631</v>
      </c>
      <c r="C3433" s="2">
        <v>43077</v>
      </c>
      <c r="D3433" s="2">
        <v>43078</v>
      </c>
      <c r="E3433" t="s">
        <v>187</v>
      </c>
      <c r="F3433" t="s">
        <v>1420</v>
      </c>
      <c r="G3433" t="s">
        <v>1421</v>
      </c>
      <c r="H3433" t="s">
        <v>25</v>
      </c>
      <c r="I3433" t="s">
        <v>26</v>
      </c>
      <c r="J3433" t="s">
        <v>1029</v>
      </c>
      <c r="K3433" t="s">
        <v>42</v>
      </c>
      <c r="L3433">
        <v>90301</v>
      </c>
      <c r="M3433" t="s">
        <v>43</v>
      </c>
      <c r="N3433" t="s">
        <v>6632</v>
      </c>
      <c r="O3433" t="s">
        <v>31</v>
      </c>
      <c r="P3433" t="s">
        <v>64</v>
      </c>
      <c r="Q3433" t="s">
        <v>6633</v>
      </c>
      <c r="R3433" s="4">
        <v>128.9</v>
      </c>
      <c r="S3433">
        <v>2</v>
      </c>
      <c r="T3433" s="3">
        <v>0</v>
      </c>
      <c r="U3433" s="4">
        <v>15.468</v>
      </c>
      <c r="V3433" s="3">
        <f t="shared" si="106"/>
        <v>0.12</v>
      </c>
      <c r="W3433" t="str">
        <f t="shared" si="107"/>
        <v>Profit</v>
      </c>
    </row>
    <row r="3434" spans="1:23" x14ac:dyDescent="0.35">
      <c r="A3434">
        <v>3433</v>
      </c>
      <c r="B3434" t="s">
        <v>6631</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s="4">
        <v>60.12</v>
      </c>
      <c r="S3434">
        <v>9</v>
      </c>
      <c r="T3434" s="3">
        <v>0</v>
      </c>
      <c r="U3434" s="4">
        <v>28.857600000000001</v>
      </c>
      <c r="V3434" s="3">
        <f t="shared" si="106"/>
        <v>0.48000000000000004</v>
      </c>
      <c r="W3434" t="str">
        <f t="shared" si="107"/>
        <v>Profit</v>
      </c>
    </row>
    <row r="3435" spans="1:23" x14ac:dyDescent="0.35">
      <c r="A3435">
        <v>3434</v>
      </c>
      <c r="B3435" t="s">
        <v>6634</v>
      </c>
      <c r="C3435" s="2">
        <v>43074</v>
      </c>
      <c r="D3435" s="2">
        <v>43078</v>
      </c>
      <c r="E3435" t="s">
        <v>49</v>
      </c>
      <c r="F3435" t="s">
        <v>2247</v>
      </c>
      <c r="G3435" t="s">
        <v>2248</v>
      </c>
      <c r="H3435" t="s">
        <v>25</v>
      </c>
      <c r="I3435" t="s">
        <v>26</v>
      </c>
      <c r="J3435" t="s">
        <v>4130</v>
      </c>
      <c r="K3435" t="s">
        <v>95</v>
      </c>
      <c r="L3435">
        <v>98006</v>
      </c>
      <c r="M3435" t="s">
        <v>43</v>
      </c>
      <c r="N3435" t="s">
        <v>5494</v>
      </c>
      <c r="O3435" t="s">
        <v>45</v>
      </c>
      <c r="P3435" t="s">
        <v>74</v>
      </c>
      <c r="Q3435" t="s">
        <v>5495</v>
      </c>
      <c r="R3435" s="4">
        <v>24.815999999999999</v>
      </c>
      <c r="S3435">
        <v>3</v>
      </c>
      <c r="T3435" s="3">
        <v>0.2</v>
      </c>
      <c r="U3435" s="4">
        <v>8.3754000000000008</v>
      </c>
      <c r="V3435" s="3">
        <f t="shared" si="106"/>
        <v>0.33750000000000002</v>
      </c>
      <c r="W3435" t="str">
        <f t="shared" si="107"/>
        <v>Profit</v>
      </c>
    </row>
    <row r="3436" spans="1:23" x14ac:dyDescent="0.35">
      <c r="A3436">
        <v>3435</v>
      </c>
      <c r="B3436" t="s">
        <v>6634</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s="4">
        <v>14.976000000000001</v>
      </c>
      <c r="S3436">
        <v>6</v>
      </c>
      <c r="T3436" s="3">
        <v>0.2</v>
      </c>
      <c r="U3436" s="4">
        <v>5.4287999999999998</v>
      </c>
      <c r="V3436" s="3">
        <f t="shared" si="106"/>
        <v>0.36249999999999999</v>
      </c>
      <c r="W3436" t="str">
        <f t="shared" si="107"/>
        <v>Profit</v>
      </c>
    </row>
    <row r="3437" spans="1:23" x14ac:dyDescent="0.35">
      <c r="A3437">
        <v>3436</v>
      </c>
      <c r="B3437" t="s">
        <v>6635</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4">
        <v>15.08</v>
      </c>
      <c r="S3437">
        <v>2</v>
      </c>
      <c r="T3437" s="3">
        <v>0.8</v>
      </c>
      <c r="U3437" s="4">
        <v>-22.62</v>
      </c>
      <c r="V3437" s="3">
        <f t="shared" si="106"/>
        <v>-1.5</v>
      </c>
      <c r="W3437" t="str">
        <f t="shared" si="107"/>
        <v>Loss</v>
      </c>
    </row>
    <row r="3438" spans="1:23" x14ac:dyDescent="0.35">
      <c r="A3438">
        <v>3437</v>
      </c>
      <c r="B3438" t="s">
        <v>6635</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4">
        <v>24.288</v>
      </c>
      <c r="S3438">
        <v>3</v>
      </c>
      <c r="T3438" s="3">
        <v>0.6</v>
      </c>
      <c r="U3438" s="4">
        <v>-12.751200000000001</v>
      </c>
      <c r="V3438" s="3">
        <f t="shared" si="106"/>
        <v>-0.52500000000000002</v>
      </c>
      <c r="W3438" t="str">
        <f t="shared" si="107"/>
        <v>Loss</v>
      </c>
    </row>
    <row r="3439" spans="1:23" x14ac:dyDescent="0.35">
      <c r="A3439">
        <v>3438</v>
      </c>
      <c r="B3439" t="s">
        <v>6636</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4">
        <v>16.192</v>
      </c>
      <c r="S3439">
        <v>2</v>
      </c>
      <c r="T3439" s="3">
        <v>0.6</v>
      </c>
      <c r="U3439" s="4">
        <v>-8.5007999999999999</v>
      </c>
      <c r="V3439" s="3">
        <f t="shared" si="106"/>
        <v>-0.52500000000000002</v>
      </c>
      <c r="W3439" t="str">
        <f t="shared" si="107"/>
        <v>Loss</v>
      </c>
    </row>
    <row r="3440" spans="1:23" x14ac:dyDescent="0.35">
      <c r="A3440">
        <v>3439</v>
      </c>
      <c r="B3440" t="s">
        <v>6636</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4">
        <v>251.006</v>
      </c>
      <c r="S3440">
        <v>2</v>
      </c>
      <c r="T3440" s="3">
        <v>0.3</v>
      </c>
      <c r="U3440" s="4">
        <v>-68.130200000000002</v>
      </c>
      <c r="V3440" s="3">
        <f t="shared" si="106"/>
        <v>-0.27142857142857146</v>
      </c>
      <c r="W3440" t="str">
        <f t="shared" si="107"/>
        <v>Loss</v>
      </c>
    </row>
    <row r="3441" spans="1:23" x14ac:dyDescent="0.35">
      <c r="A3441">
        <v>3440</v>
      </c>
      <c r="B3441" t="s">
        <v>6636</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4">
        <v>54.192</v>
      </c>
      <c r="S3441">
        <v>6</v>
      </c>
      <c r="T3441" s="3">
        <v>0.2</v>
      </c>
      <c r="U3441" s="4">
        <v>4.0644</v>
      </c>
      <c r="V3441" s="3">
        <f t="shared" si="106"/>
        <v>7.4999999999999997E-2</v>
      </c>
      <c r="W3441" t="str">
        <f t="shared" si="107"/>
        <v>Profit</v>
      </c>
    </row>
    <row r="3442" spans="1:23" x14ac:dyDescent="0.35">
      <c r="A3442">
        <v>3441</v>
      </c>
      <c r="B3442" t="s">
        <v>6637</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s="4">
        <v>4.3040000000000003</v>
      </c>
      <c r="S3442">
        <v>1</v>
      </c>
      <c r="T3442" s="3">
        <v>0.2</v>
      </c>
      <c r="U3442" s="4">
        <v>1.5602</v>
      </c>
      <c r="V3442" s="3">
        <f t="shared" si="106"/>
        <v>0.36249999999999999</v>
      </c>
      <c r="W3442" t="str">
        <f t="shared" si="107"/>
        <v>Profit</v>
      </c>
    </row>
    <row r="3443" spans="1:23" x14ac:dyDescent="0.35">
      <c r="A3443">
        <v>3442</v>
      </c>
      <c r="B3443" t="s">
        <v>6638</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s="4">
        <v>108.92</v>
      </c>
      <c r="S3443">
        <v>14</v>
      </c>
      <c r="T3443" s="3">
        <v>0</v>
      </c>
      <c r="U3443" s="4">
        <v>49.014000000000003</v>
      </c>
      <c r="V3443" s="3">
        <f t="shared" si="106"/>
        <v>0.45</v>
      </c>
      <c r="W3443" t="str">
        <f t="shared" si="107"/>
        <v>Profit</v>
      </c>
    </row>
    <row r="3444" spans="1:23" x14ac:dyDescent="0.35">
      <c r="A3444">
        <v>3443</v>
      </c>
      <c r="B3444" t="s">
        <v>6639</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s="4">
        <v>16.739999999999998</v>
      </c>
      <c r="S3444">
        <v>3</v>
      </c>
      <c r="T3444" s="3">
        <v>0</v>
      </c>
      <c r="U3444" s="4">
        <v>8.3699999999999992</v>
      </c>
      <c r="V3444" s="3">
        <f t="shared" si="106"/>
        <v>0.5</v>
      </c>
      <c r="W3444" t="str">
        <f t="shared" si="107"/>
        <v>Profit</v>
      </c>
    </row>
    <row r="3445" spans="1:23" x14ac:dyDescent="0.35">
      <c r="A3445">
        <v>3444</v>
      </c>
      <c r="B3445" t="s">
        <v>6639</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s="4">
        <v>2504.7399999999998</v>
      </c>
      <c r="S3445">
        <v>7</v>
      </c>
      <c r="T3445" s="3">
        <v>0</v>
      </c>
      <c r="U3445" s="4">
        <v>626.18499999999995</v>
      </c>
      <c r="V3445" s="3">
        <f t="shared" si="106"/>
        <v>0.25</v>
      </c>
      <c r="W3445" t="str">
        <f t="shared" si="107"/>
        <v>Profit</v>
      </c>
    </row>
    <row r="3446" spans="1:23" x14ac:dyDescent="0.35">
      <c r="A3446">
        <v>3445</v>
      </c>
      <c r="B3446" t="s">
        <v>6640</v>
      </c>
      <c r="C3446" s="2">
        <v>42580</v>
      </c>
      <c r="D3446" s="2">
        <v>42584</v>
      </c>
      <c r="E3446" t="s">
        <v>49</v>
      </c>
      <c r="F3446" t="s">
        <v>6641</v>
      </c>
      <c r="G3446" t="s">
        <v>6642</v>
      </c>
      <c r="H3446" t="s">
        <v>40</v>
      </c>
      <c r="I3446" t="s">
        <v>26</v>
      </c>
      <c r="J3446" t="s">
        <v>145</v>
      </c>
      <c r="K3446" t="s">
        <v>146</v>
      </c>
      <c r="L3446">
        <v>19140</v>
      </c>
      <c r="M3446" t="s">
        <v>147</v>
      </c>
      <c r="N3446" t="s">
        <v>238</v>
      </c>
      <c r="O3446" t="s">
        <v>45</v>
      </c>
      <c r="P3446" t="s">
        <v>58</v>
      </c>
      <c r="Q3446" t="s">
        <v>239</v>
      </c>
      <c r="R3446" s="4">
        <v>84.784000000000006</v>
      </c>
      <c r="S3446">
        <v>2</v>
      </c>
      <c r="T3446" s="3">
        <v>0.2</v>
      </c>
      <c r="U3446" s="4">
        <v>-16.956800000000001</v>
      </c>
      <c r="V3446" s="3">
        <f t="shared" si="106"/>
        <v>-0.2</v>
      </c>
      <c r="W3446" t="str">
        <f t="shared" si="107"/>
        <v>Loss</v>
      </c>
    </row>
    <row r="3447" spans="1:23" x14ac:dyDescent="0.35">
      <c r="A3447">
        <v>3446</v>
      </c>
      <c r="B3447" t="s">
        <v>6643</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s="4">
        <v>29.9</v>
      </c>
      <c r="S3447">
        <v>5</v>
      </c>
      <c r="T3447" s="3">
        <v>0</v>
      </c>
      <c r="U3447" s="4">
        <v>5.0830000000000002</v>
      </c>
      <c r="V3447" s="3">
        <f t="shared" si="106"/>
        <v>0.17</v>
      </c>
      <c r="W3447" t="str">
        <f t="shared" si="107"/>
        <v>Profit</v>
      </c>
    </row>
    <row r="3448" spans="1:23" x14ac:dyDescent="0.35">
      <c r="A3448">
        <v>3447</v>
      </c>
      <c r="B3448" t="s">
        <v>6644</v>
      </c>
      <c r="C3448" s="2">
        <v>42588</v>
      </c>
      <c r="D3448" s="2">
        <v>42589</v>
      </c>
      <c r="E3448" t="s">
        <v>187</v>
      </c>
      <c r="F3448" t="s">
        <v>6645</v>
      </c>
      <c r="G3448" t="s">
        <v>6646</v>
      </c>
      <c r="H3448" t="s">
        <v>40</v>
      </c>
      <c r="I3448" t="s">
        <v>26</v>
      </c>
      <c r="J3448" t="s">
        <v>265</v>
      </c>
      <c r="K3448" t="s">
        <v>266</v>
      </c>
      <c r="L3448">
        <v>10024</v>
      </c>
      <c r="M3448" t="s">
        <v>147</v>
      </c>
      <c r="N3448" t="s">
        <v>1056</v>
      </c>
      <c r="O3448" t="s">
        <v>45</v>
      </c>
      <c r="P3448" t="s">
        <v>89</v>
      </c>
      <c r="Q3448" t="s">
        <v>185</v>
      </c>
      <c r="R3448" s="4">
        <v>70.88</v>
      </c>
      <c r="S3448">
        <v>2</v>
      </c>
      <c r="T3448" s="3">
        <v>0</v>
      </c>
      <c r="U3448" s="4">
        <v>33.313600000000001</v>
      </c>
      <c r="V3448" s="3">
        <f t="shared" si="106"/>
        <v>0.47000000000000003</v>
      </c>
      <c r="W3448" t="str">
        <f t="shared" si="107"/>
        <v>Profit</v>
      </c>
    </row>
    <row r="3449" spans="1:23" x14ac:dyDescent="0.35">
      <c r="A3449">
        <v>3448</v>
      </c>
      <c r="B3449" t="s">
        <v>6647</v>
      </c>
      <c r="C3449" s="2">
        <v>42897</v>
      </c>
      <c r="D3449" s="2">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4">
        <v>3.76</v>
      </c>
      <c r="S3449">
        <v>2</v>
      </c>
      <c r="T3449" s="3">
        <v>0</v>
      </c>
      <c r="U3449" s="4">
        <v>1.0904</v>
      </c>
      <c r="V3449" s="3">
        <f t="shared" si="106"/>
        <v>0.29000000000000004</v>
      </c>
      <c r="W3449" t="str">
        <f t="shared" si="107"/>
        <v>Profit</v>
      </c>
    </row>
    <row r="3450" spans="1:23" x14ac:dyDescent="0.35">
      <c r="A3450">
        <v>3449</v>
      </c>
      <c r="B3450" t="s">
        <v>6648</v>
      </c>
      <c r="C3450" s="2">
        <v>42650</v>
      </c>
      <c r="D3450" s="2">
        <v>42656</v>
      </c>
      <c r="E3450" t="s">
        <v>49</v>
      </c>
      <c r="F3450" t="s">
        <v>5569</v>
      </c>
      <c r="G3450" t="s">
        <v>5570</v>
      </c>
      <c r="H3450" t="s">
        <v>25</v>
      </c>
      <c r="I3450" t="s">
        <v>26</v>
      </c>
      <c r="J3450" t="s">
        <v>41</v>
      </c>
      <c r="K3450" t="s">
        <v>42</v>
      </c>
      <c r="L3450">
        <v>90049</v>
      </c>
      <c r="M3450" t="s">
        <v>43</v>
      </c>
      <c r="N3450" t="s">
        <v>3228</v>
      </c>
      <c r="O3450" t="s">
        <v>45</v>
      </c>
      <c r="P3450" t="s">
        <v>74</v>
      </c>
      <c r="Q3450" t="s">
        <v>3229</v>
      </c>
      <c r="R3450" s="4">
        <v>27.263999999999999</v>
      </c>
      <c r="S3450">
        <v>2</v>
      </c>
      <c r="T3450" s="3">
        <v>0.2</v>
      </c>
      <c r="U3450" s="4">
        <v>8.8607999999999993</v>
      </c>
      <c r="V3450" s="3">
        <f t="shared" si="106"/>
        <v>0.32500000000000001</v>
      </c>
      <c r="W3450" t="str">
        <f t="shared" si="107"/>
        <v>Profit</v>
      </c>
    </row>
    <row r="3451" spans="1:23" x14ac:dyDescent="0.35">
      <c r="A3451">
        <v>3450</v>
      </c>
      <c r="B3451" t="s">
        <v>6649</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s="4">
        <v>56.65</v>
      </c>
      <c r="S3451">
        <v>5</v>
      </c>
      <c r="T3451" s="3">
        <v>0</v>
      </c>
      <c r="U3451" s="4">
        <v>24.359500000000001</v>
      </c>
      <c r="V3451" s="3">
        <f t="shared" si="106"/>
        <v>0.43000000000000005</v>
      </c>
      <c r="W3451" t="str">
        <f t="shared" si="107"/>
        <v>Profit</v>
      </c>
    </row>
    <row r="3452" spans="1:23" x14ac:dyDescent="0.35">
      <c r="A3452">
        <v>3451</v>
      </c>
      <c r="B3452" t="s">
        <v>6649</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s="4">
        <v>14.97</v>
      </c>
      <c r="S3452">
        <v>1</v>
      </c>
      <c r="T3452" s="3">
        <v>0</v>
      </c>
      <c r="U3452" s="4">
        <v>4.1916000000000002</v>
      </c>
      <c r="V3452" s="3">
        <f t="shared" si="106"/>
        <v>0.28000000000000003</v>
      </c>
      <c r="W3452" t="str">
        <f t="shared" si="107"/>
        <v>Profit</v>
      </c>
    </row>
    <row r="3453" spans="1:23" x14ac:dyDescent="0.35">
      <c r="A3453">
        <v>3452</v>
      </c>
      <c r="B3453" t="s">
        <v>6649</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s="4">
        <v>4.0199999999999996</v>
      </c>
      <c r="S3453">
        <v>2</v>
      </c>
      <c r="T3453" s="3">
        <v>0</v>
      </c>
      <c r="U3453" s="4">
        <v>1.9698</v>
      </c>
      <c r="V3453" s="3">
        <f t="shared" si="106"/>
        <v>0.49000000000000005</v>
      </c>
      <c r="W3453" t="str">
        <f t="shared" si="107"/>
        <v>Profit</v>
      </c>
    </row>
    <row r="3454" spans="1:23" x14ac:dyDescent="0.35">
      <c r="A3454">
        <v>3453</v>
      </c>
      <c r="B3454" t="s">
        <v>6650</v>
      </c>
      <c r="C3454" s="2">
        <v>41714</v>
      </c>
      <c r="D3454" s="2">
        <v>41719</v>
      </c>
      <c r="E3454" t="s">
        <v>22</v>
      </c>
      <c r="F3454" t="s">
        <v>5345</v>
      </c>
      <c r="G3454" t="s">
        <v>5346</v>
      </c>
      <c r="H3454" t="s">
        <v>101</v>
      </c>
      <c r="I3454" t="s">
        <v>26</v>
      </c>
      <c r="J3454" t="s">
        <v>4596</v>
      </c>
      <c r="K3454" t="s">
        <v>87</v>
      </c>
      <c r="L3454">
        <v>27604</v>
      </c>
      <c r="M3454" t="s">
        <v>29</v>
      </c>
      <c r="N3454" t="s">
        <v>6651</v>
      </c>
      <c r="O3454" t="s">
        <v>70</v>
      </c>
      <c r="P3454" t="s">
        <v>71</v>
      </c>
      <c r="Q3454" t="s">
        <v>6652</v>
      </c>
      <c r="R3454" s="4">
        <v>471.92</v>
      </c>
      <c r="S3454">
        <v>2</v>
      </c>
      <c r="T3454" s="3">
        <v>0.2</v>
      </c>
      <c r="U3454" s="4">
        <v>29.495000000000001</v>
      </c>
      <c r="V3454" s="3">
        <f t="shared" si="106"/>
        <v>6.25E-2</v>
      </c>
      <c r="W3454" t="str">
        <f t="shared" si="107"/>
        <v>Profit</v>
      </c>
    </row>
    <row r="3455" spans="1:23" x14ac:dyDescent="0.35">
      <c r="A3455">
        <v>3454</v>
      </c>
      <c r="B3455" t="s">
        <v>6653</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4">
        <v>58.72</v>
      </c>
      <c r="S3455">
        <v>4</v>
      </c>
      <c r="T3455" s="3">
        <v>0</v>
      </c>
      <c r="U3455" s="4">
        <v>27.011199999999999</v>
      </c>
      <c r="V3455" s="3">
        <f t="shared" si="106"/>
        <v>0.45999999999999996</v>
      </c>
      <c r="W3455" t="str">
        <f t="shared" si="107"/>
        <v>Profit</v>
      </c>
    </row>
    <row r="3456" spans="1:23" x14ac:dyDescent="0.35">
      <c r="A3456">
        <v>3455</v>
      </c>
      <c r="B3456" t="s">
        <v>6654</v>
      </c>
      <c r="C3456" s="2">
        <v>42194</v>
      </c>
      <c r="D3456" s="2">
        <v>42199</v>
      </c>
      <c r="E3456" t="s">
        <v>49</v>
      </c>
      <c r="F3456" t="s">
        <v>151</v>
      </c>
      <c r="G3456" t="s">
        <v>152</v>
      </c>
      <c r="H3456" t="s">
        <v>25</v>
      </c>
      <c r="I3456" t="s">
        <v>26</v>
      </c>
      <c r="J3456" t="s">
        <v>5668</v>
      </c>
      <c r="K3456" t="s">
        <v>334</v>
      </c>
      <c r="L3456">
        <v>37211</v>
      </c>
      <c r="M3456" t="s">
        <v>29</v>
      </c>
      <c r="N3456" t="s">
        <v>6655</v>
      </c>
      <c r="O3456" t="s">
        <v>45</v>
      </c>
      <c r="P3456" t="s">
        <v>67</v>
      </c>
      <c r="Q3456" t="s">
        <v>6656</v>
      </c>
      <c r="R3456" s="4">
        <v>5.16</v>
      </c>
      <c r="S3456">
        <v>3</v>
      </c>
      <c r="T3456" s="3">
        <v>0.2</v>
      </c>
      <c r="U3456" s="4">
        <v>0.83850000000000002</v>
      </c>
      <c r="V3456" s="3">
        <f t="shared" si="106"/>
        <v>0.16250000000000001</v>
      </c>
      <c r="W3456" t="str">
        <f t="shared" si="107"/>
        <v>Loss</v>
      </c>
    </row>
    <row r="3457" spans="1:23" x14ac:dyDescent="0.35">
      <c r="A3457">
        <v>3456</v>
      </c>
      <c r="B3457" t="s">
        <v>6657</v>
      </c>
      <c r="C3457" s="2">
        <v>42420</v>
      </c>
      <c r="D3457" s="2">
        <v>42427</v>
      </c>
      <c r="E3457" t="s">
        <v>49</v>
      </c>
      <c r="F3457" t="s">
        <v>991</v>
      </c>
      <c r="G3457" t="s">
        <v>992</v>
      </c>
      <c r="H3457" t="s">
        <v>25</v>
      </c>
      <c r="I3457" t="s">
        <v>26</v>
      </c>
      <c r="J3457" t="s">
        <v>5668</v>
      </c>
      <c r="K3457" t="s">
        <v>334</v>
      </c>
      <c r="L3457">
        <v>37211</v>
      </c>
      <c r="M3457" t="s">
        <v>29</v>
      </c>
      <c r="N3457" t="s">
        <v>6658</v>
      </c>
      <c r="O3457" t="s">
        <v>45</v>
      </c>
      <c r="P3457" t="s">
        <v>89</v>
      </c>
      <c r="Q3457" t="s">
        <v>6659</v>
      </c>
      <c r="R3457" s="4">
        <v>16.495999999999999</v>
      </c>
      <c r="S3457">
        <v>2</v>
      </c>
      <c r="T3457" s="3">
        <v>0.2</v>
      </c>
      <c r="U3457" s="4">
        <v>5.5674000000000001</v>
      </c>
      <c r="V3457" s="3">
        <f t="shared" si="106"/>
        <v>0.33750000000000002</v>
      </c>
      <c r="W3457" t="str">
        <f t="shared" si="107"/>
        <v>Profit</v>
      </c>
    </row>
    <row r="3458" spans="1:23" x14ac:dyDescent="0.35">
      <c r="A3458">
        <v>3457</v>
      </c>
      <c r="B3458" t="s">
        <v>6660</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4">
        <v>71.975999999999999</v>
      </c>
      <c r="S3458">
        <v>3</v>
      </c>
      <c r="T3458" s="3">
        <v>0.2</v>
      </c>
      <c r="U3458" s="4">
        <v>19.793399999999998</v>
      </c>
      <c r="V3458" s="3">
        <f t="shared" ref="V3458:V3521" si="108">U3458/R3458</f>
        <v>0.27499999999999997</v>
      </c>
      <c r="W3458" t="str">
        <f t="shared" si="107"/>
        <v>Profit</v>
      </c>
    </row>
    <row r="3459" spans="1:23" x14ac:dyDescent="0.35">
      <c r="A3459">
        <v>3458</v>
      </c>
      <c r="B3459" t="s">
        <v>6660</v>
      </c>
      <c r="C3459" s="2">
        <v>42994</v>
      </c>
      <c r="D3459" s="2">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4">
        <v>22.512</v>
      </c>
      <c r="S3459">
        <v>3</v>
      </c>
      <c r="T3459" s="3">
        <v>0.2</v>
      </c>
      <c r="U3459" s="4">
        <v>2.2511999999999999</v>
      </c>
      <c r="V3459" s="3">
        <f t="shared" si="108"/>
        <v>9.9999999999999992E-2</v>
      </c>
      <c r="W3459" t="str">
        <f t="shared" ref="W3459:W3522" si="109">IF(U3459&gt;=1,"Profit","Loss")</f>
        <v>Profit</v>
      </c>
    </row>
    <row r="3460" spans="1:23" x14ac:dyDescent="0.35">
      <c r="A3460">
        <v>3459</v>
      </c>
      <c r="B3460" t="s">
        <v>6660</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4">
        <v>3.444</v>
      </c>
      <c r="S3460">
        <v>2</v>
      </c>
      <c r="T3460" s="3">
        <v>0.7</v>
      </c>
      <c r="U3460" s="4">
        <v>-2.7551999999999999</v>
      </c>
      <c r="V3460" s="3">
        <f t="shared" si="108"/>
        <v>-0.79999999999999993</v>
      </c>
      <c r="W3460" t="str">
        <f t="shared" si="109"/>
        <v>Loss</v>
      </c>
    </row>
    <row r="3461" spans="1:23" x14ac:dyDescent="0.35">
      <c r="A3461">
        <v>3460</v>
      </c>
      <c r="B3461" t="s">
        <v>6660</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4">
        <v>538.19399999999996</v>
      </c>
      <c r="S3461">
        <v>2</v>
      </c>
      <c r="T3461" s="3">
        <v>0.7</v>
      </c>
      <c r="U3461" s="4">
        <v>-412.61540000000002</v>
      </c>
      <c r="V3461" s="3">
        <f t="shared" si="108"/>
        <v>-0.76666666666666672</v>
      </c>
      <c r="W3461" t="str">
        <f t="shared" si="109"/>
        <v>Loss</v>
      </c>
    </row>
    <row r="3462" spans="1:23" x14ac:dyDescent="0.35">
      <c r="A3462">
        <v>3461</v>
      </c>
      <c r="B3462" t="s">
        <v>6660</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4">
        <v>47.984000000000002</v>
      </c>
      <c r="S3462">
        <v>2</v>
      </c>
      <c r="T3462" s="3">
        <v>0.2</v>
      </c>
      <c r="U3462" s="4">
        <v>14.395200000000001</v>
      </c>
      <c r="V3462" s="3">
        <f t="shared" si="108"/>
        <v>0.3</v>
      </c>
      <c r="W3462" t="str">
        <f t="shared" si="109"/>
        <v>Profit</v>
      </c>
    </row>
    <row r="3463" spans="1:23" x14ac:dyDescent="0.35">
      <c r="A3463">
        <v>3462</v>
      </c>
      <c r="B3463" t="s">
        <v>6661</v>
      </c>
      <c r="C3463" s="2">
        <v>43044</v>
      </c>
      <c r="D3463" s="2">
        <v>43049</v>
      </c>
      <c r="E3463" t="s">
        <v>22</v>
      </c>
      <c r="F3463" t="s">
        <v>5330</v>
      </c>
      <c r="G3463" t="s">
        <v>5331</v>
      </c>
      <c r="H3463" t="s">
        <v>40</v>
      </c>
      <c r="I3463" t="s">
        <v>26</v>
      </c>
      <c r="J3463" t="s">
        <v>816</v>
      </c>
      <c r="K3463" t="s">
        <v>103</v>
      </c>
      <c r="L3463">
        <v>75081</v>
      </c>
      <c r="M3463" t="s">
        <v>104</v>
      </c>
      <c r="N3463" t="s">
        <v>1381</v>
      </c>
      <c r="O3463" t="s">
        <v>70</v>
      </c>
      <c r="P3463" t="s">
        <v>71</v>
      </c>
      <c r="Q3463" t="s">
        <v>1382</v>
      </c>
      <c r="R3463" s="4">
        <v>492.76799999999997</v>
      </c>
      <c r="S3463">
        <v>4</v>
      </c>
      <c r="T3463" s="3">
        <v>0.2</v>
      </c>
      <c r="U3463" s="4">
        <v>55.436399999999999</v>
      </c>
      <c r="V3463" s="3">
        <f t="shared" si="108"/>
        <v>0.1125</v>
      </c>
      <c r="W3463" t="str">
        <f t="shared" si="109"/>
        <v>Profit</v>
      </c>
    </row>
    <row r="3464" spans="1:23" x14ac:dyDescent="0.35">
      <c r="A3464">
        <v>3463</v>
      </c>
      <c r="B3464" t="s">
        <v>6662</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s="4">
        <v>286.79000000000002</v>
      </c>
      <c r="S3464">
        <v>7</v>
      </c>
      <c r="T3464" s="3">
        <v>0</v>
      </c>
      <c r="U3464" s="4">
        <v>74.565399999999997</v>
      </c>
      <c r="V3464" s="3">
        <f t="shared" si="108"/>
        <v>0.25999999999999995</v>
      </c>
      <c r="W3464" t="str">
        <f t="shared" si="109"/>
        <v>Profit</v>
      </c>
    </row>
    <row r="3465" spans="1:23" x14ac:dyDescent="0.35">
      <c r="A3465">
        <v>3464</v>
      </c>
      <c r="B3465" t="s">
        <v>6663</v>
      </c>
      <c r="C3465" s="2">
        <v>42699</v>
      </c>
      <c r="D3465" s="2">
        <v>42704</v>
      </c>
      <c r="E3465" t="s">
        <v>49</v>
      </c>
      <c r="F3465" t="s">
        <v>6664</v>
      </c>
      <c r="G3465" t="s">
        <v>6665</v>
      </c>
      <c r="H3465" t="s">
        <v>101</v>
      </c>
      <c r="I3465" t="s">
        <v>26</v>
      </c>
      <c r="J3465" t="s">
        <v>1525</v>
      </c>
      <c r="K3465" t="s">
        <v>53</v>
      </c>
      <c r="L3465">
        <v>32216</v>
      </c>
      <c r="M3465" t="s">
        <v>29</v>
      </c>
      <c r="N3465" t="s">
        <v>328</v>
      </c>
      <c r="O3465" t="s">
        <v>45</v>
      </c>
      <c r="P3465" t="s">
        <v>89</v>
      </c>
      <c r="Q3465" t="s">
        <v>329</v>
      </c>
      <c r="R3465" s="4">
        <v>5.08</v>
      </c>
      <c r="S3465">
        <v>1</v>
      </c>
      <c r="T3465" s="3">
        <v>0.2</v>
      </c>
      <c r="U3465" s="4">
        <v>1.651</v>
      </c>
      <c r="V3465" s="3">
        <f t="shared" si="108"/>
        <v>0.32500000000000001</v>
      </c>
      <c r="W3465" t="str">
        <f t="shared" si="109"/>
        <v>Profit</v>
      </c>
    </row>
    <row r="3466" spans="1:23" x14ac:dyDescent="0.35">
      <c r="A3466">
        <v>3465</v>
      </c>
      <c r="B3466" t="s">
        <v>6666</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s="4">
        <v>47.991999999999997</v>
      </c>
      <c r="S3466">
        <v>1</v>
      </c>
      <c r="T3466" s="3">
        <v>0.2</v>
      </c>
      <c r="U3466" s="4">
        <v>7.1988000000000003</v>
      </c>
      <c r="V3466" s="3">
        <f t="shared" si="108"/>
        <v>0.15000000000000002</v>
      </c>
      <c r="W3466" t="str">
        <f t="shared" si="109"/>
        <v>Profit</v>
      </c>
    </row>
    <row r="3467" spans="1:23" x14ac:dyDescent="0.35">
      <c r="A3467">
        <v>3466</v>
      </c>
      <c r="B3467" t="s">
        <v>6667</v>
      </c>
      <c r="C3467" s="2">
        <v>42257</v>
      </c>
      <c r="D3467" s="2">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4">
        <v>61.96</v>
      </c>
      <c r="S3467">
        <v>2</v>
      </c>
      <c r="T3467" s="3">
        <v>0</v>
      </c>
      <c r="U3467" s="4">
        <v>16.1096</v>
      </c>
      <c r="V3467" s="3">
        <f t="shared" si="108"/>
        <v>0.26</v>
      </c>
      <c r="W3467" t="str">
        <f t="shared" si="109"/>
        <v>Profit</v>
      </c>
    </row>
    <row r="3468" spans="1:23" x14ac:dyDescent="0.35">
      <c r="A3468">
        <v>3467</v>
      </c>
      <c r="B3468" t="s">
        <v>6667</v>
      </c>
      <c r="C3468" s="2">
        <v>42257</v>
      </c>
      <c r="D3468" s="2">
        <v>42261</v>
      </c>
      <c r="E3468" t="s">
        <v>49</v>
      </c>
      <c r="F3468" t="s">
        <v>4772</v>
      </c>
      <c r="G3468" t="s">
        <v>4773</v>
      </c>
      <c r="H3468" t="s">
        <v>40</v>
      </c>
      <c r="I3468" t="s">
        <v>26</v>
      </c>
      <c r="J3468" t="s">
        <v>6577</v>
      </c>
      <c r="K3468" t="s">
        <v>1247</v>
      </c>
      <c r="L3468">
        <v>2151</v>
      </c>
      <c r="M3468" t="s">
        <v>147</v>
      </c>
      <c r="N3468" t="s">
        <v>853</v>
      </c>
      <c r="O3468" t="s">
        <v>31</v>
      </c>
      <c r="P3468" t="s">
        <v>32</v>
      </c>
      <c r="Q3468" t="s">
        <v>854</v>
      </c>
      <c r="R3468" s="4">
        <v>361.96</v>
      </c>
      <c r="S3468">
        <v>2</v>
      </c>
      <c r="T3468" s="3">
        <v>0</v>
      </c>
      <c r="U3468" s="4">
        <v>83.250799999999998</v>
      </c>
      <c r="V3468" s="3">
        <f t="shared" si="108"/>
        <v>0.23</v>
      </c>
      <c r="W3468" t="str">
        <f t="shared" si="109"/>
        <v>Profit</v>
      </c>
    </row>
    <row r="3469" spans="1:23" x14ac:dyDescent="0.35">
      <c r="A3469">
        <v>3468</v>
      </c>
      <c r="B3469" t="s">
        <v>6667</v>
      </c>
      <c r="C3469" s="2">
        <v>42257</v>
      </c>
      <c r="D3469" s="2">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4">
        <v>278.82</v>
      </c>
      <c r="S3469">
        <v>9</v>
      </c>
      <c r="T3469" s="3">
        <v>0</v>
      </c>
      <c r="U3469" s="4">
        <v>125.46899999999999</v>
      </c>
      <c r="V3469" s="3">
        <f t="shared" si="108"/>
        <v>0.45</v>
      </c>
      <c r="W3469" t="str">
        <f t="shared" si="109"/>
        <v>Profit</v>
      </c>
    </row>
    <row r="3470" spans="1:23" x14ac:dyDescent="0.35">
      <c r="A3470">
        <v>3469</v>
      </c>
      <c r="B3470" t="s">
        <v>6668</v>
      </c>
      <c r="C3470" s="2">
        <v>42718</v>
      </c>
      <c r="D3470" s="2">
        <v>42723</v>
      </c>
      <c r="E3470" t="s">
        <v>49</v>
      </c>
      <c r="F3470" t="s">
        <v>2229</v>
      </c>
      <c r="G3470" t="s">
        <v>2230</v>
      </c>
      <c r="H3470" t="s">
        <v>25</v>
      </c>
      <c r="I3470" t="s">
        <v>26</v>
      </c>
      <c r="J3470" t="s">
        <v>327</v>
      </c>
      <c r="K3470" t="s">
        <v>1491</v>
      </c>
      <c r="L3470">
        <v>39212</v>
      </c>
      <c r="M3470" t="s">
        <v>29</v>
      </c>
      <c r="N3470" t="s">
        <v>5700</v>
      </c>
      <c r="O3470" t="s">
        <v>31</v>
      </c>
      <c r="P3470" t="s">
        <v>64</v>
      </c>
      <c r="Q3470" t="s">
        <v>5701</v>
      </c>
      <c r="R3470" s="4">
        <v>133.38</v>
      </c>
      <c r="S3470">
        <v>6</v>
      </c>
      <c r="T3470" s="3">
        <v>0</v>
      </c>
      <c r="U3470" s="4">
        <v>58.687199999999997</v>
      </c>
      <c r="V3470" s="3">
        <f t="shared" si="108"/>
        <v>0.44</v>
      </c>
      <c r="W3470" t="str">
        <f t="shared" si="109"/>
        <v>Profit</v>
      </c>
    </row>
    <row r="3471" spans="1:23" x14ac:dyDescent="0.35">
      <c r="A3471">
        <v>3470</v>
      </c>
      <c r="B3471" t="s">
        <v>6669</v>
      </c>
      <c r="C3471" s="2">
        <v>42100</v>
      </c>
      <c r="D3471" s="2">
        <v>42104</v>
      </c>
      <c r="E3471" t="s">
        <v>49</v>
      </c>
      <c r="F3471" t="s">
        <v>6670</v>
      </c>
      <c r="G3471" t="s">
        <v>6671</v>
      </c>
      <c r="H3471" t="s">
        <v>25</v>
      </c>
      <c r="I3471" t="s">
        <v>26</v>
      </c>
      <c r="J3471" t="s">
        <v>1525</v>
      </c>
      <c r="K3471" t="s">
        <v>87</v>
      </c>
      <c r="L3471">
        <v>28540</v>
      </c>
      <c r="M3471" t="s">
        <v>29</v>
      </c>
      <c r="N3471" t="s">
        <v>2655</v>
      </c>
      <c r="O3471" t="s">
        <v>45</v>
      </c>
      <c r="P3471" t="s">
        <v>89</v>
      </c>
      <c r="Q3471" t="s">
        <v>2656</v>
      </c>
      <c r="R3471" s="4">
        <v>47.951999999999998</v>
      </c>
      <c r="S3471">
        <v>3</v>
      </c>
      <c r="T3471" s="3">
        <v>0.2</v>
      </c>
      <c r="U3471" s="4">
        <v>16.183800000000002</v>
      </c>
      <c r="V3471" s="3">
        <f t="shared" si="108"/>
        <v>0.33750000000000002</v>
      </c>
      <c r="W3471" t="str">
        <f t="shared" si="109"/>
        <v>Profit</v>
      </c>
    </row>
    <row r="3472" spans="1:23" x14ac:dyDescent="0.35">
      <c r="A3472">
        <v>3471</v>
      </c>
      <c r="B3472" t="s">
        <v>6672</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s="4">
        <v>16.739999999999998</v>
      </c>
      <c r="S3472">
        <v>2</v>
      </c>
      <c r="T3472" s="3">
        <v>0</v>
      </c>
      <c r="U3472" s="4">
        <v>4.3524000000000003</v>
      </c>
      <c r="V3472" s="3">
        <f t="shared" si="108"/>
        <v>0.26000000000000006</v>
      </c>
      <c r="W3472" t="str">
        <f t="shared" si="109"/>
        <v>Profit</v>
      </c>
    </row>
    <row r="3473" spans="1:23" x14ac:dyDescent="0.35">
      <c r="A3473">
        <v>3472</v>
      </c>
      <c r="B3473" t="s">
        <v>6673</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s="4">
        <v>10.848000000000001</v>
      </c>
      <c r="S3473">
        <v>2</v>
      </c>
      <c r="T3473" s="3">
        <v>0.2</v>
      </c>
      <c r="U3473" s="4">
        <v>3.5255999999999998</v>
      </c>
      <c r="V3473" s="3">
        <f t="shared" si="108"/>
        <v>0.32499999999999996</v>
      </c>
      <c r="W3473" t="str">
        <f t="shared" si="109"/>
        <v>Profit</v>
      </c>
    </row>
    <row r="3474" spans="1:23" x14ac:dyDescent="0.35">
      <c r="A3474">
        <v>3473</v>
      </c>
      <c r="B3474" t="s">
        <v>6673</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4">
        <v>18.544</v>
      </c>
      <c r="S3474">
        <v>2</v>
      </c>
      <c r="T3474" s="3">
        <v>0.2</v>
      </c>
      <c r="U3474" s="4">
        <v>3.0133999999999999</v>
      </c>
      <c r="V3474" s="3">
        <f t="shared" si="108"/>
        <v>0.16249999999999998</v>
      </c>
      <c r="W3474" t="str">
        <f t="shared" si="109"/>
        <v>Profit</v>
      </c>
    </row>
    <row r="3475" spans="1:23" x14ac:dyDescent="0.35">
      <c r="A3475">
        <v>3474</v>
      </c>
      <c r="B3475" t="s">
        <v>6674</v>
      </c>
      <c r="C3475" s="2">
        <v>42797</v>
      </c>
      <c r="D3475" s="2">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4">
        <v>180.98</v>
      </c>
      <c r="S3475">
        <v>1</v>
      </c>
      <c r="T3475" s="3">
        <v>0</v>
      </c>
      <c r="U3475" s="4">
        <v>47.0548</v>
      </c>
      <c r="V3475" s="3">
        <f t="shared" si="108"/>
        <v>0.26</v>
      </c>
      <c r="W3475" t="str">
        <f t="shared" si="109"/>
        <v>Profit</v>
      </c>
    </row>
    <row r="3476" spans="1:23" x14ac:dyDescent="0.35">
      <c r="A3476">
        <v>3475</v>
      </c>
      <c r="B3476" t="s">
        <v>6674</v>
      </c>
      <c r="C3476" s="2">
        <v>42797</v>
      </c>
      <c r="D3476" s="2">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4">
        <v>99.98</v>
      </c>
      <c r="S3476">
        <v>2</v>
      </c>
      <c r="T3476" s="3">
        <v>0</v>
      </c>
      <c r="U3476" s="4">
        <v>42.991399999999999</v>
      </c>
      <c r="V3476" s="3">
        <f t="shared" si="108"/>
        <v>0.43</v>
      </c>
      <c r="W3476" t="str">
        <f t="shared" si="109"/>
        <v>Profit</v>
      </c>
    </row>
    <row r="3477" spans="1:23" x14ac:dyDescent="0.35">
      <c r="A3477">
        <v>3476</v>
      </c>
      <c r="B3477" t="s">
        <v>6676</v>
      </c>
      <c r="C3477" s="2">
        <v>42701</v>
      </c>
      <c r="D3477" s="2">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4">
        <v>34.950000000000003</v>
      </c>
      <c r="S3477">
        <v>5</v>
      </c>
      <c r="T3477" s="3">
        <v>0</v>
      </c>
      <c r="U3477" s="4">
        <v>15.378</v>
      </c>
      <c r="V3477" s="3">
        <f t="shared" si="108"/>
        <v>0.43999999999999995</v>
      </c>
      <c r="W3477" t="str">
        <f t="shared" si="109"/>
        <v>Profit</v>
      </c>
    </row>
    <row r="3478" spans="1:23" x14ac:dyDescent="0.35">
      <c r="A3478">
        <v>3477</v>
      </c>
      <c r="B3478" t="s">
        <v>6676</v>
      </c>
      <c r="C3478" s="2">
        <v>42701</v>
      </c>
      <c r="D3478" s="2">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4">
        <v>152</v>
      </c>
      <c r="S3478">
        <v>5</v>
      </c>
      <c r="T3478" s="3">
        <v>0</v>
      </c>
      <c r="U3478" s="4">
        <v>69.92</v>
      </c>
      <c r="V3478" s="3">
        <f t="shared" si="108"/>
        <v>0.46</v>
      </c>
      <c r="W3478" t="str">
        <f t="shared" si="109"/>
        <v>Profit</v>
      </c>
    </row>
    <row r="3479" spans="1:23" x14ac:dyDescent="0.35">
      <c r="A3479">
        <v>3478</v>
      </c>
      <c r="B3479" t="s">
        <v>6677</v>
      </c>
      <c r="C3479" s="2">
        <v>41882</v>
      </c>
      <c r="D3479" s="2">
        <v>41887</v>
      </c>
      <c r="E3479" t="s">
        <v>49</v>
      </c>
      <c r="F3479" t="s">
        <v>712</v>
      </c>
      <c r="G3479" t="s">
        <v>713</v>
      </c>
      <c r="H3479" t="s">
        <v>25</v>
      </c>
      <c r="I3479" t="s">
        <v>26</v>
      </c>
      <c r="J3479" t="s">
        <v>6678</v>
      </c>
      <c r="K3479" t="s">
        <v>668</v>
      </c>
      <c r="L3479">
        <v>87505</v>
      </c>
      <c r="M3479" t="s">
        <v>43</v>
      </c>
      <c r="N3479" t="s">
        <v>5728</v>
      </c>
      <c r="O3479" t="s">
        <v>70</v>
      </c>
      <c r="P3479" t="s">
        <v>160</v>
      </c>
      <c r="Q3479" t="s">
        <v>5729</v>
      </c>
      <c r="R3479" s="4">
        <v>92.52</v>
      </c>
      <c r="S3479">
        <v>9</v>
      </c>
      <c r="T3479" s="3">
        <v>0</v>
      </c>
      <c r="U3479" s="4">
        <v>18.504000000000001</v>
      </c>
      <c r="V3479" s="3">
        <f t="shared" si="108"/>
        <v>0.2</v>
      </c>
      <c r="W3479" t="str">
        <f t="shared" si="109"/>
        <v>Profit</v>
      </c>
    </row>
    <row r="3480" spans="1:23" x14ac:dyDescent="0.35">
      <c r="A3480">
        <v>3479</v>
      </c>
      <c r="B3480" t="s">
        <v>6679</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s="4">
        <v>8.56</v>
      </c>
      <c r="S3480">
        <v>2</v>
      </c>
      <c r="T3480" s="3">
        <v>0</v>
      </c>
      <c r="U3480" s="4">
        <v>2.4824000000000002</v>
      </c>
      <c r="V3480" s="3">
        <f t="shared" si="108"/>
        <v>0.28999999999999998</v>
      </c>
      <c r="W3480" t="str">
        <f t="shared" si="109"/>
        <v>Profit</v>
      </c>
    </row>
    <row r="3481" spans="1:23" x14ac:dyDescent="0.35">
      <c r="A3481">
        <v>3480</v>
      </c>
      <c r="B3481" t="s">
        <v>6679</v>
      </c>
      <c r="C3481" s="2">
        <v>42712</v>
      </c>
      <c r="D3481" s="2">
        <v>42718</v>
      </c>
      <c r="E3481" t="s">
        <v>49</v>
      </c>
      <c r="F3481" t="s">
        <v>3435</v>
      </c>
      <c r="G3481" t="s">
        <v>3436</v>
      </c>
      <c r="H3481" t="s">
        <v>40</v>
      </c>
      <c r="I3481" t="s">
        <v>26</v>
      </c>
      <c r="J3481" t="s">
        <v>126</v>
      </c>
      <c r="K3481" t="s">
        <v>42</v>
      </c>
      <c r="L3481">
        <v>94110</v>
      </c>
      <c r="M3481" t="s">
        <v>43</v>
      </c>
      <c r="N3481" t="s">
        <v>6680</v>
      </c>
      <c r="O3481" t="s">
        <v>45</v>
      </c>
      <c r="P3481" t="s">
        <v>89</v>
      </c>
      <c r="Q3481" t="s">
        <v>6681</v>
      </c>
      <c r="R3481" s="4">
        <v>45.36</v>
      </c>
      <c r="S3481">
        <v>7</v>
      </c>
      <c r="T3481" s="3">
        <v>0</v>
      </c>
      <c r="U3481" s="4">
        <v>21.7728</v>
      </c>
      <c r="V3481" s="3">
        <f t="shared" si="108"/>
        <v>0.48</v>
      </c>
      <c r="W3481" t="str">
        <f t="shared" si="109"/>
        <v>Profit</v>
      </c>
    </row>
    <row r="3482" spans="1:23" x14ac:dyDescent="0.35">
      <c r="A3482">
        <v>3481</v>
      </c>
      <c r="B3482" t="s">
        <v>6679</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s="4">
        <v>1421.664</v>
      </c>
      <c r="S3482">
        <v>6</v>
      </c>
      <c r="T3482" s="3">
        <v>0.2</v>
      </c>
      <c r="U3482" s="4">
        <v>-195.47880000000001</v>
      </c>
      <c r="V3482" s="3">
        <f t="shared" si="108"/>
        <v>-0.13750000000000001</v>
      </c>
      <c r="W3482" t="str">
        <f t="shared" si="109"/>
        <v>Loss</v>
      </c>
    </row>
    <row r="3483" spans="1:23" x14ac:dyDescent="0.35">
      <c r="A3483">
        <v>3482</v>
      </c>
      <c r="B3483" t="s">
        <v>6682</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4">
        <v>8.9600000000000009</v>
      </c>
      <c r="S3483">
        <v>2</v>
      </c>
      <c r="T3483" s="3">
        <v>0</v>
      </c>
      <c r="U3483" s="4">
        <v>2.7776000000000001</v>
      </c>
      <c r="V3483" s="3">
        <f t="shared" si="108"/>
        <v>0.31</v>
      </c>
      <c r="W3483" t="str">
        <f t="shared" si="109"/>
        <v>Profit</v>
      </c>
    </row>
    <row r="3484" spans="1:23" x14ac:dyDescent="0.35">
      <c r="A3484">
        <v>3483</v>
      </c>
      <c r="B3484" t="s">
        <v>6683</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s="4">
        <v>579.95000000000005</v>
      </c>
      <c r="S3484">
        <v>5</v>
      </c>
      <c r="T3484" s="3">
        <v>0</v>
      </c>
      <c r="U3484" s="4">
        <v>168.18549999999999</v>
      </c>
      <c r="V3484" s="3">
        <f t="shared" si="108"/>
        <v>0.28999999999999998</v>
      </c>
      <c r="W3484" t="str">
        <f t="shared" si="109"/>
        <v>Profit</v>
      </c>
    </row>
    <row r="3485" spans="1:23" x14ac:dyDescent="0.35">
      <c r="A3485">
        <v>3484</v>
      </c>
      <c r="B3485" t="s">
        <v>6683</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s="4">
        <v>29.12</v>
      </c>
      <c r="S3485">
        <v>4</v>
      </c>
      <c r="T3485" s="3">
        <v>0</v>
      </c>
      <c r="U3485" s="4">
        <v>12.521599999999999</v>
      </c>
      <c r="V3485" s="3">
        <f t="shared" si="108"/>
        <v>0.42999999999999994</v>
      </c>
      <c r="W3485" t="str">
        <f t="shared" si="109"/>
        <v>Profit</v>
      </c>
    </row>
    <row r="3486" spans="1:23" x14ac:dyDescent="0.35">
      <c r="A3486">
        <v>3485</v>
      </c>
      <c r="B3486" t="s">
        <v>6683</v>
      </c>
      <c r="C3486" s="2">
        <v>41878</v>
      </c>
      <c r="D3486" s="2">
        <v>41880</v>
      </c>
      <c r="E3486" t="s">
        <v>187</v>
      </c>
      <c r="F3486" t="s">
        <v>4960</v>
      </c>
      <c r="G3486" t="s">
        <v>4961</v>
      </c>
      <c r="H3486" t="s">
        <v>40</v>
      </c>
      <c r="I3486" t="s">
        <v>26</v>
      </c>
      <c r="J3486" t="s">
        <v>317</v>
      </c>
      <c r="K3486" t="s">
        <v>318</v>
      </c>
      <c r="L3486">
        <v>22153</v>
      </c>
      <c r="M3486" t="s">
        <v>29</v>
      </c>
      <c r="N3486" t="s">
        <v>5707</v>
      </c>
      <c r="O3486" t="s">
        <v>31</v>
      </c>
      <c r="P3486" t="s">
        <v>55</v>
      </c>
      <c r="Q3486" t="s">
        <v>5708</v>
      </c>
      <c r="R3486" s="4">
        <v>1202.94</v>
      </c>
      <c r="S3486">
        <v>3</v>
      </c>
      <c r="T3486" s="3">
        <v>0</v>
      </c>
      <c r="U3486" s="4">
        <v>300.73500000000001</v>
      </c>
      <c r="V3486" s="3">
        <f t="shared" si="108"/>
        <v>0.25</v>
      </c>
      <c r="W3486" t="str">
        <f t="shared" si="109"/>
        <v>Profit</v>
      </c>
    </row>
    <row r="3487" spans="1:23" x14ac:dyDescent="0.35">
      <c r="A3487">
        <v>3486</v>
      </c>
      <c r="B3487" t="s">
        <v>6684</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s="4">
        <v>7.92</v>
      </c>
      <c r="S3487">
        <v>4</v>
      </c>
      <c r="T3487" s="3">
        <v>0</v>
      </c>
      <c r="U3487" s="4">
        <v>3.5640000000000001</v>
      </c>
      <c r="V3487" s="3">
        <f t="shared" si="108"/>
        <v>0.45</v>
      </c>
      <c r="W3487" t="str">
        <f t="shared" si="109"/>
        <v>Profit</v>
      </c>
    </row>
    <row r="3488" spans="1:23" x14ac:dyDescent="0.35">
      <c r="A3488">
        <v>3487</v>
      </c>
      <c r="B3488" t="s">
        <v>6685</v>
      </c>
      <c r="C3488" s="2">
        <v>42704</v>
      </c>
      <c r="D3488" s="2">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4">
        <v>36.192</v>
      </c>
      <c r="S3488">
        <v>1</v>
      </c>
      <c r="T3488" s="3">
        <v>0.2</v>
      </c>
      <c r="U3488" s="4">
        <v>2.7143999999999999</v>
      </c>
      <c r="V3488" s="3">
        <f t="shared" si="108"/>
        <v>7.4999999999999997E-2</v>
      </c>
      <c r="W3488" t="str">
        <f t="shared" si="109"/>
        <v>Profit</v>
      </c>
    </row>
    <row r="3489" spans="1:23" x14ac:dyDescent="0.35">
      <c r="A3489">
        <v>3488</v>
      </c>
      <c r="B3489" t="s">
        <v>6687</v>
      </c>
      <c r="C3489" s="2">
        <v>42983</v>
      </c>
      <c r="D3489" s="2">
        <v>42989</v>
      </c>
      <c r="E3489" t="s">
        <v>49</v>
      </c>
      <c r="F3489" t="s">
        <v>6208</v>
      </c>
      <c r="G3489" t="s">
        <v>6209</v>
      </c>
      <c r="H3489" t="s">
        <v>101</v>
      </c>
      <c r="I3489" t="s">
        <v>26</v>
      </c>
      <c r="J3489" t="s">
        <v>52</v>
      </c>
      <c r="K3489" t="s">
        <v>53</v>
      </c>
      <c r="L3489">
        <v>33311</v>
      </c>
      <c r="M3489" t="s">
        <v>29</v>
      </c>
      <c r="N3489" t="s">
        <v>840</v>
      </c>
      <c r="O3489" t="s">
        <v>45</v>
      </c>
      <c r="P3489" t="s">
        <v>58</v>
      </c>
      <c r="Q3489" t="s">
        <v>841</v>
      </c>
      <c r="R3489" s="4">
        <v>147.184</v>
      </c>
      <c r="S3489">
        <v>2</v>
      </c>
      <c r="T3489" s="3">
        <v>0.2</v>
      </c>
      <c r="U3489" s="4">
        <v>-29.436800000000002</v>
      </c>
      <c r="V3489" s="3">
        <f t="shared" si="108"/>
        <v>-0.2</v>
      </c>
      <c r="W3489" t="str">
        <f t="shared" si="109"/>
        <v>Loss</v>
      </c>
    </row>
    <row r="3490" spans="1:23" x14ac:dyDescent="0.35">
      <c r="A3490">
        <v>3489</v>
      </c>
      <c r="B3490" t="s">
        <v>6688</v>
      </c>
      <c r="C3490" s="2">
        <v>42187</v>
      </c>
      <c r="D3490" s="2">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4">
        <v>408.42200000000003</v>
      </c>
      <c r="S3490">
        <v>2</v>
      </c>
      <c r="T3490" s="3">
        <v>0.3</v>
      </c>
      <c r="U3490" s="4">
        <v>-5.8346</v>
      </c>
      <c r="V3490" s="3">
        <f t="shared" si="108"/>
        <v>-1.4285714285714285E-2</v>
      </c>
      <c r="W3490" t="str">
        <f t="shared" si="109"/>
        <v>Loss</v>
      </c>
    </row>
    <row r="3491" spans="1:23" x14ac:dyDescent="0.35">
      <c r="A3491">
        <v>3490</v>
      </c>
      <c r="B3491" t="s">
        <v>6688</v>
      </c>
      <c r="C3491" s="2">
        <v>42187</v>
      </c>
      <c r="D3491" s="2">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4">
        <v>382.11599999999999</v>
      </c>
      <c r="S3491">
        <v>6</v>
      </c>
      <c r="T3491" s="3">
        <v>0.3</v>
      </c>
      <c r="U3491" s="4">
        <v>-92.799599999999998</v>
      </c>
      <c r="V3491" s="3">
        <f t="shared" si="108"/>
        <v>-0.24285714285714285</v>
      </c>
      <c r="W3491" t="str">
        <f t="shared" si="109"/>
        <v>Loss</v>
      </c>
    </row>
    <row r="3492" spans="1:23" x14ac:dyDescent="0.35">
      <c r="A3492">
        <v>3491</v>
      </c>
      <c r="B3492" t="s">
        <v>6688</v>
      </c>
      <c r="C3492" s="2">
        <v>42187</v>
      </c>
      <c r="D3492" s="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4">
        <v>68.599999999999994</v>
      </c>
      <c r="S3492">
        <v>5</v>
      </c>
      <c r="T3492" s="3">
        <v>0.2</v>
      </c>
      <c r="U3492" s="4">
        <v>6.0025000000000004</v>
      </c>
      <c r="V3492" s="3">
        <f t="shared" si="108"/>
        <v>8.7500000000000008E-2</v>
      </c>
      <c r="W3492" t="str">
        <f t="shared" si="109"/>
        <v>Profit</v>
      </c>
    </row>
    <row r="3493" spans="1:23" x14ac:dyDescent="0.35">
      <c r="A3493">
        <v>3492</v>
      </c>
      <c r="B3493" t="s">
        <v>6688</v>
      </c>
      <c r="C3493" s="2">
        <v>42187</v>
      </c>
      <c r="D3493" s="2">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4">
        <v>435.50400000000002</v>
      </c>
      <c r="S3493">
        <v>3</v>
      </c>
      <c r="T3493" s="3">
        <v>0.2</v>
      </c>
      <c r="U3493" s="4">
        <v>48.994199999999999</v>
      </c>
      <c r="V3493" s="3">
        <f t="shared" si="108"/>
        <v>0.11249999999999999</v>
      </c>
      <c r="W3493" t="str">
        <f t="shared" si="109"/>
        <v>Profit</v>
      </c>
    </row>
    <row r="3494" spans="1:23" x14ac:dyDescent="0.35">
      <c r="A3494">
        <v>3493</v>
      </c>
      <c r="B3494" t="s">
        <v>6688</v>
      </c>
      <c r="C3494" s="2">
        <v>42187</v>
      </c>
      <c r="D3494" s="2">
        <v>42191</v>
      </c>
      <c r="E3494" t="s">
        <v>49</v>
      </c>
      <c r="F3494" t="s">
        <v>5135</v>
      </c>
      <c r="G3494" t="s">
        <v>5136</v>
      </c>
      <c r="H3494" t="s">
        <v>25</v>
      </c>
      <c r="I3494" t="s">
        <v>26</v>
      </c>
      <c r="J3494" t="s">
        <v>6689</v>
      </c>
      <c r="K3494" t="s">
        <v>210</v>
      </c>
      <c r="L3494">
        <v>60188</v>
      </c>
      <c r="M3494" t="s">
        <v>104</v>
      </c>
      <c r="N3494" t="s">
        <v>698</v>
      </c>
      <c r="O3494" t="s">
        <v>45</v>
      </c>
      <c r="P3494" t="s">
        <v>89</v>
      </c>
      <c r="Q3494" t="s">
        <v>699</v>
      </c>
      <c r="R3494" s="4">
        <v>11.167999999999999</v>
      </c>
      <c r="S3494">
        <v>2</v>
      </c>
      <c r="T3494" s="3">
        <v>0.2</v>
      </c>
      <c r="U3494" s="4">
        <v>3.7692000000000001</v>
      </c>
      <c r="V3494" s="3">
        <f t="shared" si="108"/>
        <v>0.33750000000000002</v>
      </c>
      <c r="W3494" t="str">
        <f t="shared" si="109"/>
        <v>Profit</v>
      </c>
    </row>
    <row r="3495" spans="1:23" x14ac:dyDescent="0.35">
      <c r="A3495">
        <v>3494</v>
      </c>
      <c r="B3495" t="s">
        <v>6690</v>
      </c>
      <c r="C3495" s="2">
        <v>43002</v>
      </c>
      <c r="D3495" s="2">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4">
        <v>72</v>
      </c>
      <c r="S3495">
        <v>4</v>
      </c>
      <c r="T3495" s="3">
        <v>0</v>
      </c>
      <c r="U3495" s="4">
        <v>12.96</v>
      </c>
      <c r="V3495" s="3">
        <f t="shared" si="108"/>
        <v>0.18000000000000002</v>
      </c>
      <c r="W3495" t="str">
        <f t="shared" si="109"/>
        <v>Profit</v>
      </c>
    </row>
    <row r="3496" spans="1:23" x14ac:dyDescent="0.35">
      <c r="A3496">
        <v>3495</v>
      </c>
      <c r="B3496" t="s">
        <v>6690</v>
      </c>
      <c r="C3496" s="2">
        <v>43002</v>
      </c>
      <c r="D3496" s="2">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4">
        <v>655.9</v>
      </c>
      <c r="S3496">
        <v>5</v>
      </c>
      <c r="T3496" s="3">
        <v>0</v>
      </c>
      <c r="U3496" s="4">
        <v>275.47800000000001</v>
      </c>
      <c r="V3496" s="3">
        <f t="shared" si="108"/>
        <v>0.42000000000000004</v>
      </c>
      <c r="W3496" t="str">
        <f t="shared" si="109"/>
        <v>Profit</v>
      </c>
    </row>
    <row r="3497" spans="1:23" x14ac:dyDescent="0.35">
      <c r="A3497">
        <v>3496</v>
      </c>
      <c r="B3497" t="s">
        <v>6690</v>
      </c>
      <c r="C3497" s="2">
        <v>43002</v>
      </c>
      <c r="D3497" s="2">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4">
        <v>603.91999999999996</v>
      </c>
      <c r="S3497">
        <v>4</v>
      </c>
      <c r="T3497" s="3">
        <v>0</v>
      </c>
      <c r="U3497" s="4">
        <v>181.17599999999999</v>
      </c>
      <c r="V3497" s="3">
        <f t="shared" si="108"/>
        <v>0.3</v>
      </c>
      <c r="W3497" t="str">
        <f t="shared" si="109"/>
        <v>Profit</v>
      </c>
    </row>
    <row r="3498" spans="1:23" x14ac:dyDescent="0.35">
      <c r="A3498">
        <v>3497</v>
      </c>
      <c r="B3498" t="s">
        <v>6696</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s="4">
        <v>513.024</v>
      </c>
      <c r="S3498">
        <v>2</v>
      </c>
      <c r="T3498" s="3">
        <v>0.2</v>
      </c>
      <c r="U3498" s="4">
        <v>12.8256</v>
      </c>
      <c r="V3498" s="3">
        <f t="shared" si="108"/>
        <v>2.4999999999999998E-2</v>
      </c>
      <c r="W3498" t="str">
        <f t="shared" si="109"/>
        <v>Profit</v>
      </c>
    </row>
    <row r="3499" spans="1:23" x14ac:dyDescent="0.35">
      <c r="A3499">
        <v>3498</v>
      </c>
      <c r="B3499" t="s">
        <v>6696</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s="4">
        <v>487.92</v>
      </c>
      <c r="S3499">
        <v>6</v>
      </c>
      <c r="T3499" s="3">
        <v>0</v>
      </c>
      <c r="U3499" s="4">
        <v>136.61760000000001</v>
      </c>
      <c r="V3499" s="3">
        <f t="shared" si="108"/>
        <v>0.28000000000000003</v>
      </c>
      <c r="W3499" t="str">
        <f t="shared" si="109"/>
        <v>Profit</v>
      </c>
    </row>
    <row r="3500" spans="1:23" x14ac:dyDescent="0.35">
      <c r="A3500">
        <v>3499</v>
      </c>
      <c r="B3500" t="s">
        <v>6696</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s="4">
        <v>15.24</v>
      </c>
      <c r="S3500">
        <v>5</v>
      </c>
      <c r="T3500" s="3">
        <v>0.2</v>
      </c>
      <c r="U3500" s="4">
        <v>5.3339999999999996</v>
      </c>
      <c r="V3500" s="3">
        <f t="shared" si="108"/>
        <v>0.35</v>
      </c>
      <c r="W3500" t="str">
        <f t="shared" si="109"/>
        <v>Profit</v>
      </c>
    </row>
    <row r="3501" spans="1:23" x14ac:dyDescent="0.35">
      <c r="A3501">
        <v>3500</v>
      </c>
      <c r="B3501" t="s">
        <v>6697</v>
      </c>
      <c r="C3501" s="2">
        <v>42642</v>
      </c>
      <c r="D3501" s="2">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4">
        <v>209.97</v>
      </c>
      <c r="S3501">
        <v>3</v>
      </c>
      <c r="T3501" s="3">
        <v>0</v>
      </c>
      <c r="U3501" s="4">
        <v>71.389799999999994</v>
      </c>
      <c r="V3501" s="3">
        <f t="shared" si="108"/>
        <v>0.33999999999999997</v>
      </c>
      <c r="W3501" t="str">
        <f t="shared" si="109"/>
        <v>Profit</v>
      </c>
    </row>
    <row r="3502" spans="1:23" x14ac:dyDescent="0.35">
      <c r="A3502">
        <v>3501</v>
      </c>
      <c r="B3502" t="s">
        <v>6697</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s="4">
        <v>62.94</v>
      </c>
      <c r="S3502">
        <v>3</v>
      </c>
      <c r="T3502" s="3">
        <v>0</v>
      </c>
      <c r="U3502" s="4">
        <v>30.211200000000002</v>
      </c>
      <c r="V3502" s="3">
        <f t="shared" si="108"/>
        <v>0.48000000000000004</v>
      </c>
      <c r="W3502" t="str">
        <f t="shared" si="109"/>
        <v>Profit</v>
      </c>
    </row>
    <row r="3503" spans="1:23" x14ac:dyDescent="0.35">
      <c r="A3503">
        <v>3502</v>
      </c>
      <c r="B3503" t="s">
        <v>6697</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s="4">
        <v>25.92</v>
      </c>
      <c r="S3503">
        <v>9</v>
      </c>
      <c r="T3503" s="3">
        <v>0</v>
      </c>
      <c r="U3503" s="4">
        <v>7.7759999999999998</v>
      </c>
      <c r="V3503" s="3">
        <f t="shared" si="108"/>
        <v>0.3</v>
      </c>
      <c r="W3503" t="str">
        <f t="shared" si="109"/>
        <v>Profit</v>
      </c>
    </row>
    <row r="3504" spans="1:23" x14ac:dyDescent="0.35">
      <c r="A3504">
        <v>3503</v>
      </c>
      <c r="B3504" t="s">
        <v>6698</v>
      </c>
      <c r="C3504" s="2">
        <v>42835</v>
      </c>
      <c r="D3504" s="2">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4">
        <v>10.368</v>
      </c>
      <c r="S3504">
        <v>2</v>
      </c>
      <c r="T3504" s="3">
        <v>0.2</v>
      </c>
      <c r="U3504" s="4">
        <v>3.6288</v>
      </c>
      <c r="V3504" s="3">
        <f t="shared" si="108"/>
        <v>0.35</v>
      </c>
      <c r="W3504" t="str">
        <f t="shared" si="109"/>
        <v>Profit</v>
      </c>
    </row>
    <row r="3505" spans="1:23" x14ac:dyDescent="0.35">
      <c r="A3505">
        <v>3504</v>
      </c>
      <c r="B3505" t="s">
        <v>6698</v>
      </c>
      <c r="C3505" s="2">
        <v>42835</v>
      </c>
      <c r="D3505" s="2">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4">
        <v>95.736000000000004</v>
      </c>
      <c r="S3505">
        <v>3</v>
      </c>
      <c r="T3505" s="3">
        <v>0.2</v>
      </c>
      <c r="U3505" s="4">
        <v>20.343900000000001</v>
      </c>
      <c r="V3505" s="3">
        <f t="shared" si="108"/>
        <v>0.21249999999999999</v>
      </c>
      <c r="W3505" t="str">
        <f t="shared" si="109"/>
        <v>Profit</v>
      </c>
    </row>
    <row r="3506" spans="1:23" x14ac:dyDescent="0.35">
      <c r="A3506">
        <v>3505</v>
      </c>
      <c r="B3506" t="s">
        <v>6701</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4">
        <v>900.08</v>
      </c>
      <c r="S3506">
        <v>4</v>
      </c>
      <c r="T3506" s="3">
        <v>0</v>
      </c>
      <c r="U3506" s="4">
        <v>117.0104</v>
      </c>
      <c r="V3506" s="3">
        <f t="shared" si="108"/>
        <v>0.13</v>
      </c>
      <c r="W3506" t="str">
        <f t="shared" si="109"/>
        <v>Profit</v>
      </c>
    </row>
    <row r="3507" spans="1:23" x14ac:dyDescent="0.35">
      <c r="A3507">
        <v>3506</v>
      </c>
      <c r="B3507" t="s">
        <v>6702</v>
      </c>
      <c r="C3507" s="2">
        <v>41810</v>
      </c>
      <c r="D3507" s="2">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4">
        <v>201.584</v>
      </c>
      <c r="S3507">
        <v>2</v>
      </c>
      <c r="T3507" s="3">
        <v>0.2</v>
      </c>
      <c r="U3507" s="4">
        <v>20.1584</v>
      </c>
      <c r="V3507" s="3">
        <f t="shared" si="108"/>
        <v>0.1</v>
      </c>
      <c r="W3507" t="str">
        <f t="shared" si="109"/>
        <v>Profit</v>
      </c>
    </row>
    <row r="3508" spans="1:23" x14ac:dyDescent="0.35">
      <c r="A3508">
        <v>3507</v>
      </c>
      <c r="B3508" t="s">
        <v>6702</v>
      </c>
      <c r="C3508" s="2">
        <v>41810</v>
      </c>
      <c r="D3508" s="2">
        <v>41814</v>
      </c>
      <c r="E3508" t="s">
        <v>49</v>
      </c>
      <c r="F3508" t="s">
        <v>6703</v>
      </c>
      <c r="G3508" t="s">
        <v>6704</v>
      </c>
      <c r="H3508" t="s">
        <v>25</v>
      </c>
      <c r="I3508" t="s">
        <v>26</v>
      </c>
      <c r="J3508" t="s">
        <v>4354</v>
      </c>
      <c r="K3508" t="s">
        <v>103</v>
      </c>
      <c r="L3508">
        <v>75023</v>
      </c>
      <c r="M3508" t="s">
        <v>104</v>
      </c>
      <c r="N3508" t="s">
        <v>107</v>
      </c>
      <c r="O3508" t="s">
        <v>45</v>
      </c>
      <c r="P3508" t="s">
        <v>74</v>
      </c>
      <c r="Q3508" t="s">
        <v>108</v>
      </c>
      <c r="R3508" s="4">
        <v>3.3919999999999999</v>
      </c>
      <c r="S3508">
        <v>4</v>
      </c>
      <c r="T3508" s="3">
        <v>0.8</v>
      </c>
      <c r="U3508" s="4">
        <v>-5.0880000000000001</v>
      </c>
      <c r="V3508" s="3">
        <f t="shared" si="108"/>
        <v>-1.5</v>
      </c>
      <c r="W3508" t="str">
        <f t="shared" si="109"/>
        <v>Loss</v>
      </c>
    </row>
    <row r="3509" spans="1:23" x14ac:dyDescent="0.35">
      <c r="A3509">
        <v>3508</v>
      </c>
      <c r="B3509" t="s">
        <v>6702</v>
      </c>
      <c r="C3509" s="2">
        <v>41810</v>
      </c>
      <c r="D3509" s="2">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4">
        <v>193.06559999999999</v>
      </c>
      <c r="S3509">
        <v>4</v>
      </c>
      <c r="T3509" s="3">
        <v>0.32</v>
      </c>
      <c r="U3509" s="4">
        <v>-19.874400000000001</v>
      </c>
      <c r="V3509" s="3">
        <f t="shared" si="108"/>
        <v>-0.10294117647058824</v>
      </c>
      <c r="W3509" t="str">
        <f t="shared" si="109"/>
        <v>Loss</v>
      </c>
    </row>
    <row r="3510" spans="1:23" x14ac:dyDescent="0.35">
      <c r="A3510">
        <v>3509</v>
      </c>
      <c r="B3510" t="s">
        <v>6702</v>
      </c>
      <c r="C3510" s="2">
        <v>41810</v>
      </c>
      <c r="D3510" s="2">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4">
        <v>15.552</v>
      </c>
      <c r="S3510">
        <v>3</v>
      </c>
      <c r="T3510" s="3">
        <v>0.2</v>
      </c>
      <c r="U3510" s="4">
        <v>5.4432</v>
      </c>
      <c r="V3510" s="3">
        <f t="shared" si="108"/>
        <v>0.35000000000000003</v>
      </c>
      <c r="W3510" t="str">
        <f t="shared" si="109"/>
        <v>Profit</v>
      </c>
    </row>
    <row r="3511" spans="1:23" x14ac:dyDescent="0.35">
      <c r="A3511">
        <v>3510</v>
      </c>
      <c r="B3511" t="s">
        <v>6702</v>
      </c>
      <c r="C3511" s="2">
        <v>41810</v>
      </c>
      <c r="D3511" s="2">
        <v>41814</v>
      </c>
      <c r="E3511" t="s">
        <v>49</v>
      </c>
      <c r="F3511" t="s">
        <v>6703</v>
      </c>
      <c r="G3511" t="s">
        <v>6704</v>
      </c>
      <c r="H3511" t="s">
        <v>25</v>
      </c>
      <c r="I3511" t="s">
        <v>26</v>
      </c>
      <c r="J3511" t="s">
        <v>4354</v>
      </c>
      <c r="K3511" t="s">
        <v>103</v>
      </c>
      <c r="L3511">
        <v>75023</v>
      </c>
      <c r="M3511" t="s">
        <v>104</v>
      </c>
      <c r="N3511" t="s">
        <v>282</v>
      </c>
      <c r="O3511" t="s">
        <v>45</v>
      </c>
      <c r="P3511" t="s">
        <v>89</v>
      </c>
      <c r="Q3511" t="s">
        <v>283</v>
      </c>
      <c r="R3511" s="4">
        <v>11.648</v>
      </c>
      <c r="S3511">
        <v>2</v>
      </c>
      <c r="T3511" s="3">
        <v>0.2</v>
      </c>
      <c r="U3511" s="4">
        <v>4.0768000000000004</v>
      </c>
      <c r="V3511" s="3">
        <f t="shared" si="108"/>
        <v>0.35000000000000003</v>
      </c>
      <c r="W3511" t="str">
        <f t="shared" si="109"/>
        <v>Profit</v>
      </c>
    </row>
    <row r="3512" spans="1:23" x14ac:dyDescent="0.35">
      <c r="A3512">
        <v>3511</v>
      </c>
      <c r="B3512" t="s">
        <v>6702</v>
      </c>
      <c r="C3512" s="2">
        <v>41810</v>
      </c>
      <c r="D3512" s="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4">
        <v>418.8</v>
      </c>
      <c r="S3512">
        <v>2</v>
      </c>
      <c r="T3512" s="3">
        <v>0.4</v>
      </c>
      <c r="U3512" s="4">
        <v>-97.72</v>
      </c>
      <c r="V3512" s="3">
        <f t="shared" si="108"/>
        <v>-0.23333333333333334</v>
      </c>
      <c r="W3512" t="str">
        <f t="shared" si="109"/>
        <v>Loss</v>
      </c>
    </row>
    <row r="3513" spans="1:23" x14ac:dyDescent="0.35">
      <c r="A3513">
        <v>3512</v>
      </c>
      <c r="B3513" t="s">
        <v>6702</v>
      </c>
      <c r="C3513" s="2">
        <v>41810</v>
      </c>
      <c r="D3513" s="2">
        <v>41814</v>
      </c>
      <c r="E3513" t="s">
        <v>49</v>
      </c>
      <c r="F3513" t="s">
        <v>6703</v>
      </c>
      <c r="G3513" t="s">
        <v>6704</v>
      </c>
      <c r="H3513" t="s">
        <v>25</v>
      </c>
      <c r="I3513" t="s">
        <v>26</v>
      </c>
      <c r="J3513" t="s">
        <v>4354</v>
      </c>
      <c r="K3513" t="s">
        <v>103</v>
      </c>
      <c r="L3513">
        <v>75023</v>
      </c>
      <c r="M3513" t="s">
        <v>104</v>
      </c>
      <c r="N3513" t="s">
        <v>339</v>
      </c>
      <c r="O3513" t="s">
        <v>45</v>
      </c>
      <c r="P3513" t="s">
        <v>58</v>
      </c>
      <c r="Q3513" t="s">
        <v>340</v>
      </c>
      <c r="R3513" s="4">
        <v>509.488</v>
      </c>
      <c r="S3513">
        <v>7</v>
      </c>
      <c r="T3513" s="3">
        <v>0.2</v>
      </c>
      <c r="U3513" s="4">
        <v>-127.372</v>
      </c>
      <c r="V3513" s="3">
        <f t="shared" si="108"/>
        <v>-0.25</v>
      </c>
      <c r="W3513" t="str">
        <f t="shared" si="109"/>
        <v>Loss</v>
      </c>
    </row>
    <row r="3514" spans="1:23" x14ac:dyDescent="0.35">
      <c r="A3514">
        <v>3513</v>
      </c>
      <c r="B3514" t="s">
        <v>6707</v>
      </c>
      <c r="C3514" s="2">
        <v>42982</v>
      </c>
      <c r="D3514" s="2">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4">
        <v>825.17399999999998</v>
      </c>
      <c r="S3514">
        <v>9</v>
      </c>
      <c r="T3514" s="3">
        <v>0.3</v>
      </c>
      <c r="U3514" s="4">
        <v>-117.88200000000001</v>
      </c>
      <c r="V3514" s="3">
        <f t="shared" si="108"/>
        <v>-0.14285714285714288</v>
      </c>
      <c r="W3514" t="str">
        <f t="shared" si="109"/>
        <v>Loss</v>
      </c>
    </row>
    <row r="3515" spans="1:23" x14ac:dyDescent="0.35">
      <c r="A3515">
        <v>3514</v>
      </c>
      <c r="B3515" t="s">
        <v>6707</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4">
        <v>17.760000000000002</v>
      </c>
      <c r="S3515">
        <v>3</v>
      </c>
      <c r="T3515" s="3">
        <v>0.2</v>
      </c>
      <c r="U3515" s="4">
        <v>5.55</v>
      </c>
      <c r="V3515" s="3">
        <f t="shared" si="108"/>
        <v>0.31249999999999994</v>
      </c>
      <c r="W3515" t="str">
        <f t="shared" si="109"/>
        <v>Profit</v>
      </c>
    </row>
    <row r="3516" spans="1:23" x14ac:dyDescent="0.35">
      <c r="A3516">
        <v>3515</v>
      </c>
      <c r="B3516" t="s">
        <v>6707</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s="4">
        <v>6.9119999999999999</v>
      </c>
      <c r="S3516">
        <v>3</v>
      </c>
      <c r="T3516" s="3">
        <v>0.2</v>
      </c>
      <c r="U3516" s="4">
        <v>0.86399999999999999</v>
      </c>
      <c r="V3516" s="3">
        <f t="shared" si="108"/>
        <v>0.125</v>
      </c>
      <c r="W3516" t="str">
        <f t="shared" si="109"/>
        <v>Loss</v>
      </c>
    </row>
    <row r="3517" spans="1:23" x14ac:dyDescent="0.35">
      <c r="A3517">
        <v>3516</v>
      </c>
      <c r="B3517" t="s">
        <v>6710</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s="4">
        <v>66.3</v>
      </c>
      <c r="S3517">
        <v>3</v>
      </c>
      <c r="T3517" s="3">
        <v>0</v>
      </c>
      <c r="U3517" s="4">
        <v>8.6189999999999998</v>
      </c>
      <c r="V3517" s="3">
        <f t="shared" si="108"/>
        <v>0.13</v>
      </c>
      <c r="W3517" t="str">
        <f t="shared" si="109"/>
        <v>Profit</v>
      </c>
    </row>
    <row r="3518" spans="1:23" x14ac:dyDescent="0.35">
      <c r="A3518">
        <v>3517</v>
      </c>
      <c r="B3518" t="s">
        <v>6711</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s="4">
        <v>30.815999999999999</v>
      </c>
      <c r="S3518">
        <v>9</v>
      </c>
      <c r="T3518" s="3">
        <v>0.2</v>
      </c>
      <c r="U3518" s="4">
        <v>9.6300000000000008</v>
      </c>
      <c r="V3518" s="3">
        <f t="shared" si="108"/>
        <v>0.31250000000000006</v>
      </c>
      <c r="W3518" t="str">
        <f t="shared" si="109"/>
        <v>Profit</v>
      </c>
    </row>
    <row r="3519" spans="1:23" x14ac:dyDescent="0.35">
      <c r="A3519">
        <v>3518</v>
      </c>
      <c r="B3519" t="s">
        <v>6711</v>
      </c>
      <c r="C3519" s="2">
        <v>42591</v>
      </c>
      <c r="D3519" s="2">
        <v>42594</v>
      </c>
      <c r="E3519" t="s">
        <v>187</v>
      </c>
      <c r="F3519" t="s">
        <v>600</v>
      </c>
      <c r="G3519" t="s">
        <v>601</v>
      </c>
      <c r="H3519" t="s">
        <v>25</v>
      </c>
      <c r="I3519" t="s">
        <v>26</v>
      </c>
      <c r="J3519" t="s">
        <v>1710</v>
      </c>
      <c r="K3519" t="s">
        <v>87</v>
      </c>
      <c r="L3519">
        <v>28314</v>
      </c>
      <c r="M3519" t="s">
        <v>29</v>
      </c>
      <c r="N3519" t="s">
        <v>6282</v>
      </c>
      <c r="O3519" t="s">
        <v>70</v>
      </c>
      <c r="P3519" t="s">
        <v>71</v>
      </c>
      <c r="Q3519" t="s">
        <v>6283</v>
      </c>
      <c r="R3519" s="4">
        <v>44.783999999999999</v>
      </c>
      <c r="S3519">
        <v>2</v>
      </c>
      <c r="T3519" s="3">
        <v>0.2</v>
      </c>
      <c r="U3519" s="4">
        <v>4.4783999999999997</v>
      </c>
      <c r="V3519" s="3">
        <f t="shared" si="108"/>
        <v>9.9999999999999992E-2</v>
      </c>
      <c r="W3519" t="str">
        <f t="shared" si="109"/>
        <v>Profit</v>
      </c>
    </row>
    <row r="3520" spans="1:23" x14ac:dyDescent="0.35">
      <c r="A3520">
        <v>3519</v>
      </c>
      <c r="B3520" t="s">
        <v>6711</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s="4">
        <v>569.53599999999994</v>
      </c>
      <c r="S3520">
        <v>4</v>
      </c>
      <c r="T3520" s="3">
        <v>0.2</v>
      </c>
      <c r="U3520" s="4">
        <v>64.072800000000001</v>
      </c>
      <c r="V3520" s="3">
        <f t="shared" si="108"/>
        <v>0.11250000000000002</v>
      </c>
      <c r="W3520" t="str">
        <f t="shared" si="109"/>
        <v>Profit</v>
      </c>
    </row>
    <row r="3521" spans="1:23" x14ac:dyDescent="0.35">
      <c r="A3521">
        <v>3520</v>
      </c>
      <c r="B3521" t="s">
        <v>6712</v>
      </c>
      <c r="C3521" s="2">
        <v>42177</v>
      </c>
      <c r="D3521" s="2">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4">
        <v>796.42499999999995</v>
      </c>
      <c r="S3521">
        <v>7</v>
      </c>
      <c r="T3521" s="3">
        <v>0.5</v>
      </c>
      <c r="U3521" s="4">
        <v>-525.64049999999997</v>
      </c>
      <c r="V3521" s="3">
        <f t="shared" si="108"/>
        <v>-0.66</v>
      </c>
      <c r="W3521" t="str">
        <f t="shared" si="109"/>
        <v>Loss</v>
      </c>
    </row>
    <row r="3522" spans="1:23" x14ac:dyDescent="0.35">
      <c r="A3522">
        <v>3521</v>
      </c>
      <c r="B3522" t="s">
        <v>6713</v>
      </c>
      <c r="C3522" s="2">
        <v>42104</v>
      </c>
      <c r="D3522" s="2">
        <v>42109</v>
      </c>
      <c r="E3522" t="s">
        <v>49</v>
      </c>
      <c r="F3522" t="s">
        <v>6240</v>
      </c>
      <c r="G3522" t="s">
        <v>6241</v>
      </c>
      <c r="H3522" t="s">
        <v>40</v>
      </c>
      <c r="I3522" t="s">
        <v>26</v>
      </c>
      <c r="J3522" t="s">
        <v>5402</v>
      </c>
      <c r="K3522" t="s">
        <v>42</v>
      </c>
      <c r="L3522">
        <v>95823</v>
      </c>
      <c r="M3522" t="s">
        <v>43</v>
      </c>
      <c r="N3522" t="s">
        <v>1526</v>
      </c>
      <c r="O3522" t="s">
        <v>45</v>
      </c>
      <c r="P3522" t="s">
        <v>74</v>
      </c>
      <c r="Q3522" t="s">
        <v>1527</v>
      </c>
      <c r="R3522" s="4">
        <v>12.832000000000001</v>
      </c>
      <c r="S3522">
        <v>2</v>
      </c>
      <c r="T3522" s="3">
        <v>0.2</v>
      </c>
      <c r="U3522" s="4">
        <v>4.3308</v>
      </c>
      <c r="V3522" s="3">
        <f t="shared" ref="V3522:V3585" si="110">U3522/R3522</f>
        <v>0.33749999999999997</v>
      </c>
      <c r="W3522" t="str">
        <f t="shared" si="109"/>
        <v>Profit</v>
      </c>
    </row>
    <row r="3523" spans="1:23" x14ac:dyDescent="0.35">
      <c r="A3523">
        <v>3522</v>
      </c>
      <c r="B3523" t="s">
        <v>6714</v>
      </c>
      <c r="C3523" s="2">
        <v>42695</v>
      </c>
      <c r="D3523" s="2">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4">
        <v>40.46</v>
      </c>
      <c r="S3523">
        <v>7</v>
      </c>
      <c r="T3523" s="3">
        <v>0</v>
      </c>
      <c r="U3523" s="4">
        <v>19.825399999999998</v>
      </c>
      <c r="V3523" s="3">
        <f t="shared" si="110"/>
        <v>0.48999999999999994</v>
      </c>
      <c r="W3523" t="str">
        <f t="shared" ref="W3523:W3586" si="111">IF(U3523&gt;=1,"Profit","Loss")</f>
        <v>Profit</v>
      </c>
    </row>
    <row r="3524" spans="1:23" x14ac:dyDescent="0.35">
      <c r="A3524">
        <v>3523</v>
      </c>
      <c r="B3524" t="s">
        <v>6714</v>
      </c>
      <c r="C3524" s="2">
        <v>42695</v>
      </c>
      <c r="D3524" s="2">
        <v>42699</v>
      </c>
      <c r="E3524" t="s">
        <v>22</v>
      </c>
      <c r="F3524" t="s">
        <v>6036</v>
      </c>
      <c r="G3524" t="s">
        <v>6037</v>
      </c>
      <c r="H3524" t="s">
        <v>40</v>
      </c>
      <c r="I3524" t="s">
        <v>26</v>
      </c>
      <c r="J3524" t="s">
        <v>1380</v>
      </c>
      <c r="K3524" t="s">
        <v>488</v>
      </c>
      <c r="L3524">
        <v>50315</v>
      </c>
      <c r="M3524" t="s">
        <v>104</v>
      </c>
      <c r="N3524" t="s">
        <v>964</v>
      </c>
      <c r="O3524" t="s">
        <v>70</v>
      </c>
      <c r="P3524" t="s">
        <v>71</v>
      </c>
      <c r="Q3524" t="s">
        <v>965</v>
      </c>
      <c r="R3524" s="4">
        <v>404.94</v>
      </c>
      <c r="S3524">
        <v>3</v>
      </c>
      <c r="T3524" s="3">
        <v>0</v>
      </c>
      <c r="U3524" s="4">
        <v>109.3338</v>
      </c>
      <c r="V3524" s="3">
        <f t="shared" si="110"/>
        <v>0.27</v>
      </c>
      <c r="W3524" t="str">
        <f t="shared" si="111"/>
        <v>Profit</v>
      </c>
    </row>
    <row r="3525" spans="1:23" x14ac:dyDescent="0.35">
      <c r="A3525">
        <v>3524</v>
      </c>
      <c r="B3525" t="s">
        <v>6715</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s="4">
        <v>116</v>
      </c>
      <c r="S3525">
        <v>8</v>
      </c>
      <c r="T3525" s="3">
        <v>0</v>
      </c>
      <c r="U3525" s="4">
        <v>29</v>
      </c>
      <c r="V3525" s="3">
        <f t="shared" si="110"/>
        <v>0.25</v>
      </c>
      <c r="W3525" t="str">
        <f t="shared" si="111"/>
        <v>Profit</v>
      </c>
    </row>
    <row r="3526" spans="1:23" x14ac:dyDescent="0.35">
      <c r="A3526">
        <v>3525</v>
      </c>
      <c r="B3526" t="s">
        <v>6716</v>
      </c>
      <c r="C3526" s="2">
        <v>42698</v>
      </c>
      <c r="D3526" s="2">
        <v>42702</v>
      </c>
      <c r="E3526" t="s">
        <v>49</v>
      </c>
      <c r="F3526" t="s">
        <v>5928</v>
      </c>
      <c r="G3526" t="s">
        <v>5929</v>
      </c>
      <c r="H3526" t="s">
        <v>25</v>
      </c>
      <c r="I3526" t="s">
        <v>26</v>
      </c>
      <c r="J3526" t="s">
        <v>816</v>
      </c>
      <c r="K3526" t="s">
        <v>103</v>
      </c>
      <c r="L3526">
        <v>75081</v>
      </c>
      <c r="M3526" t="s">
        <v>104</v>
      </c>
      <c r="N3526" t="s">
        <v>6717</v>
      </c>
      <c r="O3526" t="s">
        <v>70</v>
      </c>
      <c r="P3526" t="s">
        <v>71</v>
      </c>
      <c r="Q3526" t="s">
        <v>6718</v>
      </c>
      <c r="R3526" s="4">
        <v>657.55200000000002</v>
      </c>
      <c r="S3526">
        <v>6</v>
      </c>
      <c r="T3526" s="3">
        <v>0.2</v>
      </c>
      <c r="U3526" s="4">
        <v>49.316400000000002</v>
      </c>
      <c r="V3526" s="3">
        <f t="shared" si="110"/>
        <v>7.4999999999999997E-2</v>
      </c>
      <c r="W3526" t="str">
        <f t="shared" si="111"/>
        <v>Profit</v>
      </c>
    </row>
    <row r="3527" spans="1:23" x14ac:dyDescent="0.35">
      <c r="A3527">
        <v>3526</v>
      </c>
      <c r="B3527" t="s">
        <v>6719</v>
      </c>
      <c r="C3527" s="2">
        <v>43079</v>
      </c>
      <c r="D3527" s="2">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4">
        <v>599.97</v>
      </c>
      <c r="S3527">
        <v>3</v>
      </c>
      <c r="T3527" s="3">
        <v>0</v>
      </c>
      <c r="U3527" s="4">
        <v>257.9871</v>
      </c>
      <c r="V3527" s="3">
        <f t="shared" si="110"/>
        <v>0.43</v>
      </c>
      <c r="W3527" t="str">
        <f t="shared" si="111"/>
        <v>Profit</v>
      </c>
    </row>
    <row r="3528" spans="1:23" x14ac:dyDescent="0.35">
      <c r="A3528">
        <v>3527</v>
      </c>
      <c r="B3528" t="s">
        <v>6719</v>
      </c>
      <c r="C3528" s="2">
        <v>43079</v>
      </c>
      <c r="D3528" s="2">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4">
        <v>38.97</v>
      </c>
      <c r="S3528">
        <v>3</v>
      </c>
      <c r="T3528" s="3">
        <v>0</v>
      </c>
      <c r="U3528" s="4">
        <v>0.77939999999999998</v>
      </c>
      <c r="V3528" s="3">
        <f t="shared" si="110"/>
        <v>0.02</v>
      </c>
      <c r="W3528" t="str">
        <f t="shared" si="111"/>
        <v>Loss</v>
      </c>
    </row>
    <row r="3529" spans="1:23" x14ac:dyDescent="0.35">
      <c r="A3529">
        <v>3528</v>
      </c>
      <c r="B3529" t="s">
        <v>6719</v>
      </c>
      <c r="C3529" s="2">
        <v>43079</v>
      </c>
      <c r="D3529" s="2">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4">
        <v>45.84</v>
      </c>
      <c r="S3529">
        <v>8</v>
      </c>
      <c r="T3529" s="3">
        <v>0</v>
      </c>
      <c r="U3529" s="4">
        <v>22.0032</v>
      </c>
      <c r="V3529" s="3">
        <f t="shared" si="110"/>
        <v>0.48</v>
      </c>
      <c r="W3529" t="str">
        <f t="shared" si="111"/>
        <v>Profit</v>
      </c>
    </row>
    <row r="3530" spans="1:23" x14ac:dyDescent="0.35">
      <c r="A3530">
        <v>3529</v>
      </c>
      <c r="B3530" t="s">
        <v>6724</v>
      </c>
      <c r="C3530" s="2">
        <v>42545</v>
      </c>
      <c r="D3530" s="2">
        <v>42550</v>
      </c>
      <c r="E3530" t="s">
        <v>49</v>
      </c>
      <c r="F3530" t="s">
        <v>1874</v>
      </c>
      <c r="G3530" t="s">
        <v>1875</v>
      </c>
      <c r="H3530" t="s">
        <v>25</v>
      </c>
      <c r="I3530" t="s">
        <v>26</v>
      </c>
      <c r="J3530" t="s">
        <v>949</v>
      </c>
      <c r="K3530" t="s">
        <v>42</v>
      </c>
      <c r="L3530">
        <v>92024</v>
      </c>
      <c r="M3530" t="s">
        <v>43</v>
      </c>
      <c r="N3530" t="s">
        <v>5693</v>
      </c>
      <c r="O3530" t="s">
        <v>70</v>
      </c>
      <c r="P3530" t="s">
        <v>71</v>
      </c>
      <c r="Q3530" t="s">
        <v>5694</v>
      </c>
      <c r="R3530" s="4">
        <v>38.24</v>
      </c>
      <c r="S3530">
        <v>4</v>
      </c>
      <c r="T3530" s="3">
        <v>0.2</v>
      </c>
      <c r="U3530" s="4">
        <v>-9.56</v>
      </c>
      <c r="V3530" s="3">
        <f t="shared" si="110"/>
        <v>-0.25</v>
      </c>
      <c r="W3530" t="str">
        <f t="shared" si="111"/>
        <v>Loss</v>
      </c>
    </row>
    <row r="3531" spans="1:23" x14ac:dyDescent="0.35">
      <c r="A3531">
        <v>3530</v>
      </c>
      <c r="B3531" t="s">
        <v>6725</v>
      </c>
      <c r="C3531" s="2">
        <v>42264</v>
      </c>
      <c r="D3531" s="2">
        <v>42270</v>
      </c>
      <c r="E3531" t="s">
        <v>49</v>
      </c>
      <c r="F3531" t="s">
        <v>5202</v>
      </c>
      <c r="G3531" t="s">
        <v>5203</v>
      </c>
      <c r="H3531" t="s">
        <v>25</v>
      </c>
      <c r="I3531" t="s">
        <v>26</v>
      </c>
      <c r="J3531" t="s">
        <v>6058</v>
      </c>
      <c r="K3531" t="s">
        <v>53</v>
      </c>
      <c r="L3531">
        <v>32839</v>
      </c>
      <c r="M3531" t="s">
        <v>29</v>
      </c>
      <c r="N3531" t="s">
        <v>1858</v>
      </c>
      <c r="O3531" t="s">
        <v>70</v>
      </c>
      <c r="P3531" t="s">
        <v>160</v>
      </c>
      <c r="Q3531" t="s">
        <v>1859</v>
      </c>
      <c r="R3531" s="4">
        <v>87.168000000000006</v>
      </c>
      <c r="S3531">
        <v>3</v>
      </c>
      <c r="T3531" s="3">
        <v>0.2</v>
      </c>
      <c r="U3531" s="4">
        <v>10.896000000000001</v>
      </c>
      <c r="V3531" s="3">
        <f t="shared" si="110"/>
        <v>0.125</v>
      </c>
      <c r="W3531" t="str">
        <f t="shared" si="111"/>
        <v>Profit</v>
      </c>
    </row>
    <row r="3532" spans="1:23" x14ac:dyDescent="0.35">
      <c r="A3532">
        <v>3531</v>
      </c>
      <c r="B3532" t="s">
        <v>6726</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s="4">
        <v>21.4</v>
      </c>
      <c r="S3532">
        <v>5</v>
      </c>
      <c r="T3532" s="3">
        <v>0</v>
      </c>
      <c r="U3532" s="4">
        <v>6.2060000000000004</v>
      </c>
      <c r="V3532" s="3">
        <f t="shared" si="110"/>
        <v>0.29000000000000004</v>
      </c>
      <c r="W3532" t="str">
        <f t="shared" si="111"/>
        <v>Profit</v>
      </c>
    </row>
    <row r="3533" spans="1:23" x14ac:dyDescent="0.35">
      <c r="A3533">
        <v>3532</v>
      </c>
      <c r="B3533" t="s">
        <v>6727</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4">
        <v>54.9</v>
      </c>
      <c r="S3533">
        <v>5</v>
      </c>
      <c r="T3533" s="3">
        <v>0</v>
      </c>
      <c r="U3533" s="4">
        <v>15.372</v>
      </c>
      <c r="V3533" s="3">
        <f t="shared" si="110"/>
        <v>0.28000000000000003</v>
      </c>
      <c r="W3533" t="str">
        <f t="shared" si="111"/>
        <v>Profit</v>
      </c>
    </row>
    <row r="3534" spans="1:23" x14ac:dyDescent="0.35">
      <c r="A3534">
        <v>3533</v>
      </c>
      <c r="B3534" t="s">
        <v>6728</v>
      </c>
      <c r="C3534" s="2">
        <v>41747</v>
      </c>
      <c r="D3534" s="2">
        <v>41752</v>
      </c>
      <c r="E3534" t="s">
        <v>49</v>
      </c>
      <c r="F3534" t="s">
        <v>2118</v>
      </c>
      <c r="G3534" t="s">
        <v>2119</v>
      </c>
      <c r="H3534" t="s">
        <v>25</v>
      </c>
      <c r="I3534" t="s">
        <v>26</v>
      </c>
      <c r="J3534" t="s">
        <v>41</v>
      </c>
      <c r="K3534" t="s">
        <v>42</v>
      </c>
      <c r="L3534">
        <v>90049</v>
      </c>
      <c r="M3534" t="s">
        <v>43</v>
      </c>
      <c r="N3534" t="s">
        <v>6729</v>
      </c>
      <c r="O3534" t="s">
        <v>70</v>
      </c>
      <c r="P3534" t="s">
        <v>683</v>
      </c>
      <c r="Q3534" t="s">
        <v>6730</v>
      </c>
      <c r="R3534" s="4">
        <v>287.96800000000002</v>
      </c>
      <c r="S3534">
        <v>4</v>
      </c>
      <c r="T3534" s="3">
        <v>0.2</v>
      </c>
      <c r="U3534" s="4">
        <v>97.1892</v>
      </c>
      <c r="V3534" s="3">
        <f t="shared" si="110"/>
        <v>0.33749999999999997</v>
      </c>
      <c r="W3534" t="str">
        <f t="shared" si="111"/>
        <v>Profit</v>
      </c>
    </row>
    <row r="3535" spans="1:23" x14ac:dyDescent="0.35">
      <c r="A3535">
        <v>3534</v>
      </c>
      <c r="B3535" t="s">
        <v>6728</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s="4">
        <v>13.12</v>
      </c>
      <c r="S3535">
        <v>4</v>
      </c>
      <c r="T3535" s="3">
        <v>0</v>
      </c>
      <c r="U3535" s="4">
        <v>3.8048000000000002</v>
      </c>
      <c r="V3535" s="3">
        <f t="shared" si="110"/>
        <v>0.29000000000000004</v>
      </c>
      <c r="W3535" t="str">
        <f t="shared" si="111"/>
        <v>Profit</v>
      </c>
    </row>
    <row r="3536" spans="1:23" x14ac:dyDescent="0.35">
      <c r="A3536">
        <v>3535</v>
      </c>
      <c r="B3536" t="s">
        <v>6728</v>
      </c>
      <c r="C3536" s="2">
        <v>41747</v>
      </c>
      <c r="D3536" s="2">
        <v>41752</v>
      </c>
      <c r="E3536" t="s">
        <v>49</v>
      </c>
      <c r="F3536" t="s">
        <v>2118</v>
      </c>
      <c r="G3536" t="s">
        <v>2119</v>
      </c>
      <c r="H3536" t="s">
        <v>25</v>
      </c>
      <c r="I3536" t="s">
        <v>26</v>
      </c>
      <c r="J3536" t="s">
        <v>41</v>
      </c>
      <c r="K3536" t="s">
        <v>42</v>
      </c>
      <c r="L3536">
        <v>90049</v>
      </c>
      <c r="M3536" t="s">
        <v>43</v>
      </c>
      <c r="N3536" t="s">
        <v>6655</v>
      </c>
      <c r="O3536" t="s">
        <v>45</v>
      </c>
      <c r="P3536" t="s">
        <v>67</v>
      </c>
      <c r="Q3536" t="s">
        <v>6656</v>
      </c>
      <c r="R3536" s="4">
        <v>10.75</v>
      </c>
      <c r="S3536">
        <v>5</v>
      </c>
      <c r="T3536" s="3">
        <v>0</v>
      </c>
      <c r="U3536" s="4">
        <v>3.5474999999999999</v>
      </c>
      <c r="V3536" s="3">
        <f t="shared" si="110"/>
        <v>0.33</v>
      </c>
      <c r="W3536" t="str">
        <f t="shared" si="111"/>
        <v>Profit</v>
      </c>
    </row>
    <row r="3537" spans="1:23" x14ac:dyDescent="0.35">
      <c r="A3537">
        <v>3536</v>
      </c>
      <c r="B3537" t="s">
        <v>6728</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s="4">
        <v>11.62</v>
      </c>
      <c r="S3537">
        <v>2</v>
      </c>
      <c r="T3537" s="3">
        <v>0</v>
      </c>
      <c r="U3537" s="4">
        <v>3.6021999999999998</v>
      </c>
      <c r="V3537" s="3">
        <f t="shared" si="110"/>
        <v>0.31</v>
      </c>
      <c r="W3537" t="str">
        <f t="shared" si="111"/>
        <v>Profit</v>
      </c>
    </row>
    <row r="3538" spans="1:23" x14ac:dyDescent="0.35">
      <c r="A3538">
        <v>3537</v>
      </c>
      <c r="B3538" t="s">
        <v>6731</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s="4">
        <v>40.74</v>
      </c>
      <c r="S3538">
        <v>3</v>
      </c>
      <c r="T3538" s="3">
        <v>0</v>
      </c>
      <c r="U3538" s="4">
        <v>0.40739999999999998</v>
      </c>
      <c r="V3538" s="3">
        <f t="shared" si="110"/>
        <v>9.9999999999999985E-3</v>
      </c>
      <c r="W3538" t="str">
        <f t="shared" si="111"/>
        <v>Loss</v>
      </c>
    </row>
    <row r="3539" spans="1:23" x14ac:dyDescent="0.35">
      <c r="A3539">
        <v>3538</v>
      </c>
      <c r="B3539" t="s">
        <v>6732</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s="4">
        <v>83.25</v>
      </c>
      <c r="S3539">
        <v>3</v>
      </c>
      <c r="T3539" s="3">
        <v>0</v>
      </c>
      <c r="U3539" s="4">
        <v>14.984999999999999</v>
      </c>
      <c r="V3539" s="3">
        <f t="shared" si="110"/>
        <v>0.18</v>
      </c>
      <c r="W3539" t="str">
        <f t="shared" si="111"/>
        <v>Profit</v>
      </c>
    </row>
    <row r="3540" spans="1:23" x14ac:dyDescent="0.35">
      <c r="A3540">
        <v>3539</v>
      </c>
      <c r="B3540" t="s">
        <v>6732</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s="4">
        <v>9.4499999999999993</v>
      </c>
      <c r="S3540">
        <v>3</v>
      </c>
      <c r="T3540" s="3">
        <v>0</v>
      </c>
      <c r="U3540" s="4">
        <v>4.5359999999999996</v>
      </c>
      <c r="V3540" s="3">
        <f t="shared" si="110"/>
        <v>0.48</v>
      </c>
      <c r="W3540" t="str">
        <f t="shared" si="111"/>
        <v>Profit</v>
      </c>
    </row>
    <row r="3541" spans="1:23" x14ac:dyDescent="0.35">
      <c r="A3541">
        <v>3540</v>
      </c>
      <c r="B3541" t="s">
        <v>6732</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s="4">
        <v>20.65</v>
      </c>
      <c r="S3541">
        <v>5</v>
      </c>
      <c r="T3541" s="3">
        <v>0</v>
      </c>
      <c r="U3541" s="4">
        <v>9.4990000000000006</v>
      </c>
      <c r="V3541" s="3">
        <f t="shared" si="110"/>
        <v>0.46000000000000008</v>
      </c>
      <c r="W3541" t="str">
        <f t="shared" si="111"/>
        <v>Profit</v>
      </c>
    </row>
    <row r="3542" spans="1:23" x14ac:dyDescent="0.35">
      <c r="A3542">
        <v>3541</v>
      </c>
      <c r="B3542" t="s">
        <v>6732</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s="4">
        <v>45.36</v>
      </c>
      <c r="S3542">
        <v>7</v>
      </c>
      <c r="T3542" s="3">
        <v>0</v>
      </c>
      <c r="U3542" s="4">
        <v>21.7728</v>
      </c>
      <c r="V3542" s="3">
        <f t="shared" si="110"/>
        <v>0.48</v>
      </c>
      <c r="W3542" t="str">
        <f t="shared" si="111"/>
        <v>Profit</v>
      </c>
    </row>
    <row r="3543" spans="1:23" x14ac:dyDescent="0.35">
      <c r="A3543">
        <v>3542</v>
      </c>
      <c r="B3543" t="s">
        <v>6733</v>
      </c>
      <c r="C3543" s="2">
        <v>42631</v>
      </c>
      <c r="D3543" s="2">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4">
        <v>5.3520000000000003</v>
      </c>
      <c r="S3543">
        <v>3</v>
      </c>
      <c r="T3543" s="3">
        <v>0.2</v>
      </c>
      <c r="U3543" s="4">
        <v>1.6055999999999999</v>
      </c>
      <c r="V3543" s="3">
        <f t="shared" si="110"/>
        <v>0.3</v>
      </c>
      <c r="W3543" t="str">
        <f t="shared" si="111"/>
        <v>Profit</v>
      </c>
    </row>
    <row r="3544" spans="1:23" x14ac:dyDescent="0.35">
      <c r="A3544">
        <v>3543</v>
      </c>
      <c r="B3544" t="s">
        <v>6733</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4">
        <v>99.372</v>
      </c>
      <c r="S3544">
        <v>2</v>
      </c>
      <c r="T3544" s="3">
        <v>0.3</v>
      </c>
      <c r="U3544" s="4">
        <v>-7.0979999999999999</v>
      </c>
      <c r="V3544" s="3">
        <f t="shared" si="110"/>
        <v>-7.1428571428571425E-2</v>
      </c>
      <c r="W3544" t="str">
        <f t="shared" si="111"/>
        <v>Loss</v>
      </c>
    </row>
    <row r="3545" spans="1:23" x14ac:dyDescent="0.35">
      <c r="A3545">
        <v>3544</v>
      </c>
      <c r="B3545" t="s">
        <v>6733</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4">
        <v>2.6720000000000002</v>
      </c>
      <c r="S3545">
        <v>1</v>
      </c>
      <c r="T3545" s="3">
        <v>0.2</v>
      </c>
      <c r="U3545" s="4">
        <v>0.3674</v>
      </c>
      <c r="V3545" s="3">
        <f t="shared" si="110"/>
        <v>0.13749999999999998</v>
      </c>
      <c r="W3545" t="str">
        <f t="shared" si="111"/>
        <v>Loss</v>
      </c>
    </row>
    <row r="3546" spans="1:23" x14ac:dyDescent="0.35">
      <c r="A3546">
        <v>3545</v>
      </c>
      <c r="B3546" t="s">
        <v>6734</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4">
        <v>28.672000000000001</v>
      </c>
      <c r="S3546">
        <v>8</v>
      </c>
      <c r="T3546" s="3">
        <v>0.2</v>
      </c>
      <c r="U3546" s="4">
        <v>10.393599999999999</v>
      </c>
      <c r="V3546" s="3">
        <f t="shared" si="110"/>
        <v>0.36249999999999999</v>
      </c>
      <c r="W3546" t="str">
        <f t="shared" si="111"/>
        <v>Profit</v>
      </c>
    </row>
    <row r="3547" spans="1:23" x14ac:dyDescent="0.35">
      <c r="A3547">
        <v>3546</v>
      </c>
      <c r="B3547" t="s">
        <v>6734</v>
      </c>
      <c r="C3547" s="2">
        <v>43092</v>
      </c>
      <c r="D3547" s="2">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4">
        <v>29.312000000000001</v>
      </c>
      <c r="S3547">
        <v>8</v>
      </c>
      <c r="T3547" s="3">
        <v>0.8</v>
      </c>
      <c r="U3547" s="4">
        <v>-74.745599999999996</v>
      </c>
      <c r="V3547" s="3">
        <f t="shared" si="110"/>
        <v>-2.5499999999999998</v>
      </c>
      <c r="W3547" t="str">
        <f t="shared" si="111"/>
        <v>Loss</v>
      </c>
    </row>
    <row r="3548" spans="1:23" x14ac:dyDescent="0.35">
      <c r="A3548">
        <v>3547</v>
      </c>
      <c r="B3548" t="s">
        <v>6737</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4">
        <v>105.98</v>
      </c>
      <c r="S3548">
        <v>7</v>
      </c>
      <c r="T3548" s="3">
        <v>0</v>
      </c>
      <c r="U3548" s="4">
        <v>4.2392000000000003</v>
      </c>
      <c r="V3548" s="3">
        <f t="shared" si="110"/>
        <v>0.04</v>
      </c>
      <c r="W3548" t="str">
        <f t="shared" si="111"/>
        <v>Profit</v>
      </c>
    </row>
    <row r="3549" spans="1:23" x14ac:dyDescent="0.35">
      <c r="A3549">
        <v>3548</v>
      </c>
      <c r="B3549" t="s">
        <v>6737</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4">
        <v>35.06</v>
      </c>
      <c r="S3549">
        <v>2</v>
      </c>
      <c r="T3549" s="3">
        <v>0</v>
      </c>
      <c r="U3549" s="4">
        <v>10.518000000000001</v>
      </c>
      <c r="V3549" s="3">
        <f t="shared" si="110"/>
        <v>0.3</v>
      </c>
      <c r="W3549" t="str">
        <f t="shared" si="111"/>
        <v>Profit</v>
      </c>
    </row>
    <row r="3550" spans="1:23" x14ac:dyDescent="0.35">
      <c r="A3550">
        <v>3549</v>
      </c>
      <c r="B3550" t="s">
        <v>6737</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4">
        <v>33.94</v>
      </c>
      <c r="S3550">
        <v>1</v>
      </c>
      <c r="T3550" s="3">
        <v>0</v>
      </c>
      <c r="U3550" s="4">
        <v>9.1638000000000002</v>
      </c>
      <c r="V3550" s="3">
        <f t="shared" si="110"/>
        <v>0.27</v>
      </c>
      <c r="W3550" t="str">
        <f t="shared" si="111"/>
        <v>Profit</v>
      </c>
    </row>
    <row r="3551" spans="1:23" x14ac:dyDescent="0.35">
      <c r="A3551">
        <v>3550</v>
      </c>
      <c r="B3551" t="s">
        <v>6737</v>
      </c>
      <c r="C3551" s="2">
        <v>43038</v>
      </c>
      <c r="D3551" s="2">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4">
        <v>30</v>
      </c>
      <c r="S3551">
        <v>8</v>
      </c>
      <c r="T3551" s="3">
        <v>0</v>
      </c>
      <c r="U3551" s="4">
        <v>14.4</v>
      </c>
      <c r="V3551" s="3">
        <f t="shared" si="110"/>
        <v>0.48000000000000004</v>
      </c>
      <c r="W3551" t="str">
        <f t="shared" si="111"/>
        <v>Profit</v>
      </c>
    </row>
    <row r="3552" spans="1:23" x14ac:dyDescent="0.35">
      <c r="A3552">
        <v>3551</v>
      </c>
      <c r="B3552" t="s">
        <v>6740</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4">
        <v>45.527999999999999</v>
      </c>
      <c r="S3552">
        <v>3</v>
      </c>
      <c r="T3552" s="3">
        <v>0.2</v>
      </c>
      <c r="U3552" s="4">
        <v>15.934799999999999</v>
      </c>
      <c r="V3552" s="3">
        <f t="shared" si="110"/>
        <v>0.35</v>
      </c>
      <c r="W3552" t="str">
        <f t="shared" si="111"/>
        <v>Profit</v>
      </c>
    </row>
    <row r="3553" spans="1:23" x14ac:dyDescent="0.35">
      <c r="A3553">
        <v>3552</v>
      </c>
      <c r="B3553" t="s">
        <v>6740</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s="4">
        <v>844.11599999999999</v>
      </c>
      <c r="S3553">
        <v>6</v>
      </c>
      <c r="T3553" s="3">
        <v>0.3</v>
      </c>
      <c r="U3553" s="4">
        <v>-36.176400000000001</v>
      </c>
      <c r="V3553" s="3">
        <f t="shared" si="110"/>
        <v>-4.2857142857142858E-2</v>
      </c>
      <c r="W3553" t="str">
        <f t="shared" si="111"/>
        <v>Loss</v>
      </c>
    </row>
    <row r="3554" spans="1:23" x14ac:dyDescent="0.35">
      <c r="A3554">
        <v>3553</v>
      </c>
      <c r="B3554" t="s">
        <v>6740</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s="4">
        <v>812.73599999999999</v>
      </c>
      <c r="S3554">
        <v>8</v>
      </c>
      <c r="T3554" s="3">
        <v>0.2</v>
      </c>
      <c r="U3554" s="4">
        <v>60.955199999999998</v>
      </c>
      <c r="V3554" s="3">
        <f t="shared" si="110"/>
        <v>7.4999999999999997E-2</v>
      </c>
      <c r="W3554" t="str">
        <f t="shared" si="111"/>
        <v>Profit</v>
      </c>
    </row>
    <row r="3555" spans="1:23" x14ac:dyDescent="0.35">
      <c r="A3555">
        <v>3554</v>
      </c>
      <c r="B3555" t="s">
        <v>6741</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s="4">
        <v>7.476</v>
      </c>
      <c r="S3555">
        <v>1</v>
      </c>
      <c r="T3555" s="3">
        <v>0.7</v>
      </c>
      <c r="U3555" s="4">
        <v>-5.9808000000000003</v>
      </c>
      <c r="V3555" s="3">
        <f t="shared" si="110"/>
        <v>-0.8</v>
      </c>
      <c r="W3555" t="str">
        <f t="shared" si="111"/>
        <v>Loss</v>
      </c>
    </row>
    <row r="3556" spans="1:23" x14ac:dyDescent="0.35">
      <c r="A3556">
        <v>3555</v>
      </c>
      <c r="B3556" t="s">
        <v>6742</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s="4">
        <v>330.4</v>
      </c>
      <c r="S3556">
        <v>2</v>
      </c>
      <c r="T3556" s="3">
        <v>0</v>
      </c>
      <c r="U3556" s="4">
        <v>85.903999999999996</v>
      </c>
      <c r="V3556" s="3">
        <f t="shared" si="110"/>
        <v>0.26</v>
      </c>
      <c r="W3556" t="str">
        <f t="shared" si="111"/>
        <v>Profit</v>
      </c>
    </row>
    <row r="3557" spans="1:23" x14ac:dyDescent="0.35">
      <c r="A3557">
        <v>3556</v>
      </c>
      <c r="B3557" t="s">
        <v>6742</v>
      </c>
      <c r="C3557" s="2">
        <v>41721</v>
      </c>
      <c r="D3557" s="2">
        <v>41724</v>
      </c>
      <c r="E3557" t="s">
        <v>22</v>
      </c>
      <c r="F3557" t="s">
        <v>234</v>
      </c>
      <c r="G3557" t="s">
        <v>235</v>
      </c>
      <c r="H3557" t="s">
        <v>25</v>
      </c>
      <c r="I3557" t="s">
        <v>26</v>
      </c>
      <c r="J3557" t="s">
        <v>41</v>
      </c>
      <c r="K3557" t="s">
        <v>42</v>
      </c>
      <c r="L3557">
        <v>90036</v>
      </c>
      <c r="M3557" t="s">
        <v>43</v>
      </c>
      <c r="N3557" t="s">
        <v>6743</v>
      </c>
      <c r="O3557" t="s">
        <v>70</v>
      </c>
      <c r="P3557" t="s">
        <v>71</v>
      </c>
      <c r="Q3557" t="s">
        <v>6744</v>
      </c>
      <c r="R3557" s="4">
        <v>604.75199999999995</v>
      </c>
      <c r="S3557">
        <v>6</v>
      </c>
      <c r="T3557" s="3">
        <v>0.2</v>
      </c>
      <c r="U3557" s="4">
        <v>37.796999999999997</v>
      </c>
      <c r="V3557" s="3">
        <f t="shared" si="110"/>
        <v>6.25E-2</v>
      </c>
      <c r="W3557" t="str">
        <f t="shared" si="111"/>
        <v>Profit</v>
      </c>
    </row>
    <row r="3558" spans="1:23" x14ac:dyDescent="0.35">
      <c r="A3558">
        <v>3557</v>
      </c>
      <c r="B3558" t="s">
        <v>6745</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s="4">
        <v>45.36</v>
      </c>
      <c r="S3558">
        <v>7</v>
      </c>
      <c r="T3558" s="3">
        <v>0</v>
      </c>
      <c r="U3558" s="4">
        <v>21.7728</v>
      </c>
      <c r="V3558" s="3">
        <f t="shared" si="110"/>
        <v>0.48</v>
      </c>
      <c r="W3558" t="str">
        <f t="shared" si="111"/>
        <v>Profit</v>
      </c>
    </row>
    <row r="3559" spans="1:23" x14ac:dyDescent="0.35">
      <c r="A3559">
        <v>3558</v>
      </c>
      <c r="B3559" t="s">
        <v>6745</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s="4">
        <v>10.128</v>
      </c>
      <c r="S3559">
        <v>2</v>
      </c>
      <c r="T3559" s="3">
        <v>0.2</v>
      </c>
      <c r="U3559" s="4">
        <v>3.6714000000000002</v>
      </c>
      <c r="V3559" s="3">
        <f t="shared" si="110"/>
        <v>0.36250000000000004</v>
      </c>
      <c r="W3559" t="str">
        <f t="shared" si="111"/>
        <v>Profit</v>
      </c>
    </row>
    <row r="3560" spans="1:23" x14ac:dyDescent="0.35">
      <c r="A3560">
        <v>3559</v>
      </c>
      <c r="B3560" t="s">
        <v>6746</v>
      </c>
      <c r="C3560" s="2">
        <v>43046</v>
      </c>
      <c r="D3560" s="2">
        <v>43051</v>
      </c>
      <c r="E3560" t="s">
        <v>49</v>
      </c>
      <c r="F3560" t="s">
        <v>6539</v>
      </c>
      <c r="G3560" t="s">
        <v>6540</v>
      </c>
      <c r="H3560" t="s">
        <v>25</v>
      </c>
      <c r="I3560" t="s">
        <v>26</v>
      </c>
      <c r="J3560" t="s">
        <v>126</v>
      </c>
      <c r="K3560" t="s">
        <v>42</v>
      </c>
      <c r="L3560">
        <v>94122</v>
      </c>
      <c r="M3560" t="s">
        <v>43</v>
      </c>
      <c r="N3560" t="s">
        <v>5224</v>
      </c>
      <c r="O3560" t="s">
        <v>45</v>
      </c>
      <c r="P3560" t="s">
        <v>74</v>
      </c>
      <c r="Q3560" t="s">
        <v>5225</v>
      </c>
      <c r="R3560" s="4">
        <v>21.792000000000002</v>
      </c>
      <c r="S3560">
        <v>4</v>
      </c>
      <c r="T3560" s="3">
        <v>0.2</v>
      </c>
      <c r="U3560" s="4">
        <v>7.6272000000000002</v>
      </c>
      <c r="V3560" s="3">
        <f t="shared" si="110"/>
        <v>0.35</v>
      </c>
      <c r="W3560" t="str">
        <f t="shared" si="111"/>
        <v>Profit</v>
      </c>
    </row>
    <row r="3561" spans="1:23" x14ac:dyDescent="0.35">
      <c r="A3561">
        <v>3560</v>
      </c>
      <c r="B3561" t="s">
        <v>6746</v>
      </c>
      <c r="C3561" s="2">
        <v>43046</v>
      </c>
      <c r="D3561" s="2">
        <v>43051</v>
      </c>
      <c r="E3561" t="s">
        <v>49</v>
      </c>
      <c r="F3561" t="s">
        <v>6539</v>
      </c>
      <c r="G3561" t="s">
        <v>6540</v>
      </c>
      <c r="H3561" t="s">
        <v>25</v>
      </c>
      <c r="I3561" t="s">
        <v>26</v>
      </c>
      <c r="J3561" t="s">
        <v>126</v>
      </c>
      <c r="K3561" t="s">
        <v>42</v>
      </c>
      <c r="L3561">
        <v>94122</v>
      </c>
      <c r="M3561" t="s">
        <v>43</v>
      </c>
      <c r="N3561" t="s">
        <v>3882</v>
      </c>
      <c r="O3561" t="s">
        <v>70</v>
      </c>
      <c r="P3561" t="s">
        <v>160</v>
      </c>
      <c r="Q3561" t="s">
        <v>3883</v>
      </c>
      <c r="R3561" s="4">
        <v>439.8</v>
      </c>
      <c r="S3561">
        <v>4</v>
      </c>
      <c r="T3561" s="3">
        <v>0</v>
      </c>
      <c r="U3561" s="4">
        <v>145.13399999999999</v>
      </c>
      <c r="V3561" s="3">
        <f t="shared" si="110"/>
        <v>0.32999999999999996</v>
      </c>
      <c r="W3561" t="str">
        <f t="shared" si="111"/>
        <v>Profit</v>
      </c>
    </row>
    <row r="3562" spans="1:23" x14ac:dyDescent="0.35">
      <c r="A3562">
        <v>3561</v>
      </c>
      <c r="B3562" t="s">
        <v>6747</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s="4">
        <v>8.2560000000000002</v>
      </c>
      <c r="S3562">
        <v>4</v>
      </c>
      <c r="T3562" s="3">
        <v>0.2</v>
      </c>
      <c r="U3562" s="4">
        <v>0.61919999999999997</v>
      </c>
      <c r="V3562" s="3">
        <f t="shared" si="110"/>
        <v>7.4999999999999997E-2</v>
      </c>
      <c r="W3562" t="str">
        <f t="shared" si="111"/>
        <v>Loss</v>
      </c>
    </row>
    <row r="3563" spans="1:23" x14ac:dyDescent="0.35">
      <c r="A3563">
        <v>3562</v>
      </c>
      <c r="B3563" t="s">
        <v>6747</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s="4">
        <v>25.56</v>
      </c>
      <c r="S3563">
        <v>5</v>
      </c>
      <c r="T3563" s="3">
        <v>0.7</v>
      </c>
      <c r="U3563" s="4">
        <v>-20.448</v>
      </c>
      <c r="V3563" s="3">
        <f t="shared" si="110"/>
        <v>-0.8</v>
      </c>
      <c r="W3563" t="str">
        <f t="shared" si="111"/>
        <v>Loss</v>
      </c>
    </row>
    <row r="3564" spans="1:23" x14ac:dyDescent="0.35">
      <c r="A3564">
        <v>3563</v>
      </c>
      <c r="B3564" t="s">
        <v>6747</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s="4">
        <v>4.3680000000000003</v>
      </c>
      <c r="S3564">
        <v>2</v>
      </c>
      <c r="T3564" s="3">
        <v>0.7</v>
      </c>
      <c r="U3564" s="4">
        <v>-3.0575999999999999</v>
      </c>
      <c r="V3564" s="3">
        <f t="shared" si="110"/>
        <v>-0.7</v>
      </c>
      <c r="W3564" t="str">
        <f t="shared" si="111"/>
        <v>Loss</v>
      </c>
    </row>
    <row r="3565" spans="1:23" x14ac:dyDescent="0.35">
      <c r="A3565">
        <v>3564</v>
      </c>
      <c r="B3565" t="s">
        <v>6747</v>
      </c>
      <c r="C3565" s="2">
        <v>42982</v>
      </c>
      <c r="D3565" s="2">
        <v>42987</v>
      </c>
      <c r="E3565" t="s">
        <v>22</v>
      </c>
      <c r="F3565" t="s">
        <v>1708</v>
      </c>
      <c r="G3565" t="s">
        <v>1709</v>
      </c>
      <c r="H3565" t="s">
        <v>25</v>
      </c>
      <c r="I3565" t="s">
        <v>26</v>
      </c>
      <c r="J3565" t="s">
        <v>802</v>
      </c>
      <c r="K3565" t="s">
        <v>497</v>
      </c>
      <c r="L3565">
        <v>44312</v>
      </c>
      <c r="M3565" t="s">
        <v>147</v>
      </c>
      <c r="N3565" t="s">
        <v>6748</v>
      </c>
      <c r="O3565" t="s">
        <v>45</v>
      </c>
      <c r="P3565" t="s">
        <v>89</v>
      </c>
      <c r="Q3565" t="s">
        <v>6749</v>
      </c>
      <c r="R3565" s="4">
        <v>11.52</v>
      </c>
      <c r="S3565">
        <v>4</v>
      </c>
      <c r="T3565" s="3">
        <v>0.2</v>
      </c>
      <c r="U3565" s="4">
        <v>3.7440000000000002</v>
      </c>
      <c r="V3565" s="3">
        <f t="shared" si="110"/>
        <v>0.32500000000000001</v>
      </c>
      <c r="W3565" t="str">
        <f t="shared" si="111"/>
        <v>Profit</v>
      </c>
    </row>
    <row r="3566" spans="1:23" x14ac:dyDescent="0.35">
      <c r="A3566">
        <v>3565</v>
      </c>
      <c r="B3566" t="s">
        <v>6750</v>
      </c>
      <c r="C3566" s="2">
        <v>42554</v>
      </c>
      <c r="D3566" s="2">
        <v>42557</v>
      </c>
      <c r="E3566" t="s">
        <v>187</v>
      </c>
      <c r="F3566" t="s">
        <v>1303</v>
      </c>
      <c r="G3566" t="s">
        <v>1304</v>
      </c>
      <c r="H3566" t="s">
        <v>25</v>
      </c>
      <c r="I3566" t="s">
        <v>26</v>
      </c>
      <c r="J3566" t="s">
        <v>41</v>
      </c>
      <c r="K3566" t="s">
        <v>42</v>
      </c>
      <c r="L3566">
        <v>90049</v>
      </c>
      <c r="M3566" t="s">
        <v>43</v>
      </c>
      <c r="N3566" t="s">
        <v>6751</v>
      </c>
      <c r="O3566" t="s">
        <v>45</v>
      </c>
      <c r="P3566" t="s">
        <v>89</v>
      </c>
      <c r="Q3566" t="s">
        <v>6752</v>
      </c>
      <c r="R3566" s="4">
        <v>12.96</v>
      </c>
      <c r="S3566">
        <v>2</v>
      </c>
      <c r="T3566" s="3">
        <v>0</v>
      </c>
      <c r="U3566" s="4">
        <v>6.2207999999999997</v>
      </c>
      <c r="V3566" s="3">
        <f t="shared" si="110"/>
        <v>0.47999999999999993</v>
      </c>
      <c r="W3566" t="str">
        <f t="shared" si="111"/>
        <v>Profit</v>
      </c>
    </row>
    <row r="3567" spans="1:23" x14ac:dyDescent="0.35">
      <c r="A3567">
        <v>3566</v>
      </c>
      <c r="B3567" t="s">
        <v>6750</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s="4">
        <v>3.96</v>
      </c>
      <c r="S3567">
        <v>2</v>
      </c>
      <c r="T3567" s="3">
        <v>0</v>
      </c>
      <c r="U3567" s="4">
        <v>7.9200000000000007E-2</v>
      </c>
      <c r="V3567" s="3">
        <f t="shared" si="110"/>
        <v>0.02</v>
      </c>
      <c r="W3567" t="str">
        <f t="shared" si="111"/>
        <v>Loss</v>
      </c>
    </row>
    <row r="3568" spans="1:23" x14ac:dyDescent="0.35">
      <c r="A3568">
        <v>3567</v>
      </c>
      <c r="B3568" t="s">
        <v>6753</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s="4">
        <v>1577.94</v>
      </c>
      <c r="S3568">
        <v>3</v>
      </c>
      <c r="T3568" s="3">
        <v>0</v>
      </c>
      <c r="U3568" s="4">
        <v>757.41120000000001</v>
      </c>
      <c r="V3568" s="3">
        <f t="shared" si="110"/>
        <v>0.48</v>
      </c>
      <c r="W3568" t="str">
        <f t="shared" si="111"/>
        <v>Profit</v>
      </c>
    </row>
    <row r="3569" spans="1:23" x14ac:dyDescent="0.35">
      <c r="A3569">
        <v>3568</v>
      </c>
      <c r="B3569" t="s">
        <v>6754</v>
      </c>
      <c r="C3569" s="2">
        <v>42622</v>
      </c>
      <c r="D3569" s="2">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4">
        <v>15.007999999999999</v>
      </c>
      <c r="S3569">
        <v>4</v>
      </c>
      <c r="T3569" s="3">
        <v>0.6</v>
      </c>
      <c r="U3569" s="4">
        <v>-12.006399999999999</v>
      </c>
      <c r="V3569" s="3">
        <f t="shared" si="110"/>
        <v>-0.8</v>
      </c>
      <c r="W3569" t="str">
        <f t="shared" si="111"/>
        <v>Loss</v>
      </c>
    </row>
    <row r="3570" spans="1:23" x14ac:dyDescent="0.35">
      <c r="A3570">
        <v>3569</v>
      </c>
      <c r="B3570" t="s">
        <v>6755</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s="4">
        <v>59.98</v>
      </c>
      <c r="S3570">
        <v>2</v>
      </c>
      <c r="T3570" s="3">
        <v>0</v>
      </c>
      <c r="U3570" s="4">
        <v>26.391200000000001</v>
      </c>
      <c r="V3570" s="3">
        <f t="shared" si="110"/>
        <v>0.44000000000000006</v>
      </c>
      <c r="W3570" t="str">
        <f t="shared" si="111"/>
        <v>Profit</v>
      </c>
    </row>
    <row r="3571" spans="1:23" x14ac:dyDescent="0.35">
      <c r="A3571">
        <v>3570</v>
      </c>
      <c r="B3571" t="s">
        <v>6755</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6756</v>
      </c>
      <c r="R3571" s="4">
        <v>2395.1999999999998</v>
      </c>
      <c r="S3571">
        <v>6</v>
      </c>
      <c r="T3571" s="3">
        <v>0.2</v>
      </c>
      <c r="U3571" s="4">
        <v>209.58</v>
      </c>
      <c r="V3571" s="3">
        <f t="shared" si="110"/>
        <v>8.7500000000000008E-2</v>
      </c>
      <c r="W3571" t="str">
        <f t="shared" si="111"/>
        <v>Profit</v>
      </c>
    </row>
    <row r="3572" spans="1:23" x14ac:dyDescent="0.35">
      <c r="A3572">
        <v>3571</v>
      </c>
      <c r="B3572" t="s">
        <v>6755</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s="4">
        <v>1687.8</v>
      </c>
      <c r="S3572">
        <v>4</v>
      </c>
      <c r="T3572" s="3">
        <v>0</v>
      </c>
      <c r="U3572" s="4">
        <v>742.63199999999995</v>
      </c>
      <c r="V3572" s="3">
        <f t="shared" si="110"/>
        <v>0.44</v>
      </c>
      <c r="W3572" t="str">
        <f t="shared" si="111"/>
        <v>Profit</v>
      </c>
    </row>
    <row r="3573" spans="1:23" x14ac:dyDescent="0.35">
      <c r="A3573">
        <v>3572</v>
      </c>
      <c r="B3573" t="s">
        <v>6755</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s="4">
        <v>7.992</v>
      </c>
      <c r="S3573">
        <v>1</v>
      </c>
      <c r="T3573" s="3">
        <v>0.2</v>
      </c>
      <c r="U3573" s="4">
        <v>2.6972999999999998</v>
      </c>
      <c r="V3573" s="3">
        <f t="shared" si="110"/>
        <v>0.33749999999999997</v>
      </c>
      <c r="W3573" t="str">
        <f t="shared" si="111"/>
        <v>Profit</v>
      </c>
    </row>
    <row r="3574" spans="1:23" x14ac:dyDescent="0.35">
      <c r="A3574">
        <v>3573</v>
      </c>
      <c r="B3574" t="s">
        <v>6757</v>
      </c>
      <c r="C3574" s="2">
        <v>42915</v>
      </c>
      <c r="D3574" s="2">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4">
        <v>5.1840000000000002</v>
      </c>
      <c r="S3574">
        <v>1</v>
      </c>
      <c r="T3574" s="3">
        <v>0.2</v>
      </c>
      <c r="U3574" s="4">
        <v>1.8144</v>
      </c>
      <c r="V3574" s="3">
        <f t="shared" si="110"/>
        <v>0.35</v>
      </c>
      <c r="W3574" t="str">
        <f t="shared" si="111"/>
        <v>Profit</v>
      </c>
    </row>
    <row r="3575" spans="1:23" x14ac:dyDescent="0.35">
      <c r="A3575">
        <v>3574</v>
      </c>
      <c r="B3575" t="s">
        <v>6760</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4">
        <v>11.68</v>
      </c>
      <c r="S3575">
        <v>2</v>
      </c>
      <c r="T3575" s="3">
        <v>0</v>
      </c>
      <c r="U3575" s="4">
        <v>5.4896000000000003</v>
      </c>
      <c r="V3575" s="3">
        <f t="shared" si="110"/>
        <v>0.47000000000000003</v>
      </c>
      <c r="W3575" t="str">
        <f t="shared" si="111"/>
        <v>Profit</v>
      </c>
    </row>
    <row r="3576" spans="1:23" x14ac:dyDescent="0.35">
      <c r="A3576">
        <v>3575</v>
      </c>
      <c r="B3576" t="s">
        <v>6760</v>
      </c>
      <c r="C3576" s="2">
        <v>42954</v>
      </c>
      <c r="D3576" s="2">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4">
        <v>104.8</v>
      </c>
      <c r="S3576">
        <v>10</v>
      </c>
      <c r="T3576" s="3">
        <v>0</v>
      </c>
      <c r="U3576" s="4">
        <v>26.2</v>
      </c>
      <c r="V3576" s="3">
        <f t="shared" si="110"/>
        <v>0.25</v>
      </c>
      <c r="W3576" t="str">
        <f t="shared" si="111"/>
        <v>Profit</v>
      </c>
    </row>
    <row r="3577" spans="1:23" x14ac:dyDescent="0.35">
      <c r="A3577">
        <v>3576</v>
      </c>
      <c r="B3577" t="s">
        <v>6762</v>
      </c>
      <c r="C3577" s="2">
        <v>42082</v>
      </c>
      <c r="D3577" s="2">
        <v>42087</v>
      </c>
      <c r="E3577" t="s">
        <v>49</v>
      </c>
      <c r="F3577" t="s">
        <v>3543</v>
      </c>
      <c r="G3577" t="s">
        <v>3544</v>
      </c>
      <c r="H3577" t="s">
        <v>25</v>
      </c>
      <c r="I3577" t="s">
        <v>26</v>
      </c>
      <c r="J3577" t="s">
        <v>6763</v>
      </c>
      <c r="K3577" t="s">
        <v>53</v>
      </c>
      <c r="L3577">
        <v>33161</v>
      </c>
      <c r="M3577" t="s">
        <v>29</v>
      </c>
      <c r="N3577" t="s">
        <v>2606</v>
      </c>
      <c r="O3577" t="s">
        <v>45</v>
      </c>
      <c r="P3577" t="s">
        <v>89</v>
      </c>
      <c r="Q3577" t="s">
        <v>2607</v>
      </c>
      <c r="R3577" s="4">
        <v>14.496</v>
      </c>
      <c r="S3577">
        <v>3</v>
      </c>
      <c r="T3577" s="3">
        <v>0.2</v>
      </c>
      <c r="U3577" s="4">
        <v>4.8924000000000003</v>
      </c>
      <c r="V3577" s="3">
        <f t="shared" si="110"/>
        <v>0.33750000000000002</v>
      </c>
      <c r="W3577" t="str">
        <f t="shared" si="111"/>
        <v>Profit</v>
      </c>
    </row>
    <row r="3578" spans="1:23" x14ac:dyDescent="0.35">
      <c r="A3578">
        <v>3577</v>
      </c>
      <c r="B3578" t="s">
        <v>6764</v>
      </c>
      <c r="C3578" s="2">
        <v>42528</v>
      </c>
      <c r="D3578" s="2">
        <v>42532</v>
      </c>
      <c r="E3578" t="s">
        <v>49</v>
      </c>
      <c r="F3578" t="s">
        <v>752</v>
      </c>
      <c r="G3578" t="s">
        <v>753</v>
      </c>
      <c r="H3578" t="s">
        <v>101</v>
      </c>
      <c r="I3578" t="s">
        <v>26</v>
      </c>
      <c r="J3578" t="s">
        <v>5961</v>
      </c>
      <c r="K3578" t="s">
        <v>42</v>
      </c>
      <c r="L3578">
        <v>93309</v>
      </c>
      <c r="M3578" t="s">
        <v>43</v>
      </c>
      <c r="N3578" t="s">
        <v>2218</v>
      </c>
      <c r="O3578" t="s">
        <v>45</v>
      </c>
      <c r="P3578" t="s">
        <v>74</v>
      </c>
      <c r="Q3578" t="s">
        <v>2219</v>
      </c>
      <c r="R3578" s="4">
        <v>4.7839999999999998</v>
      </c>
      <c r="S3578">
        <v>1</v>
      </c>
      <c r="T3578" s="3">
        <v>0.2</v>
      </c>
      <c r="U3578" s="4">
        <v>1.5548</v>
      </c>
      <c r="V3578" s="3">
        <f t="shared" si="110"/>
        <v>0.32500000000000001</v>
      </c>
      <c r="W3578" t="str">
        <f t="shared" si="111"/>
        <v>Profit</v>
      </c>
    </row>
    <row r="3579" spans="1:23" x14ac:dyDescent="0.35">
      <c r="A3579">
        <v>3578</v>
      </c>
      <c r="B3579" t="s">
        <v>6764</v>
      </c>
      <c r="C3579" s="2">
        <v>42528</v>
      </c>
      <c r="D3579" s="2">
        <v>42532</v>
      </c>
      <c r="E3579" t="s">
        <v>49</v>
      </c>
      <c r="F3579" t="s">
        <v>752</v>
      </c>
      <c r="G3579" t="s">
        <v>753</v>
      </c>
      <c r="H3579" t="s">
        <v>101</v>
      </c>
      <c r="I3579" t="s">
        <v>26</v>
      </c>
      <c r="J3579" t="s">
        <v>5961</v>
      </c>
      <c r="K3579" t="s">
        <v>42</v>
      </c>
      <c r="L3579">
        <v>93309</v>
      </c>
      <c r="M3579" t="s">
        <v>43</v>
      </c>
      <c r="N3579" t="s">
        <v>870</v>
      </c>
      <c r="O3579" t="s">
        <v>45</v>
      </c>
      <c r="P3579" t="s">
        <v>89</v>
      </c>
      <c r="Q3579" t="s">
        <v>871</v>
      </c>
      <c r="R3579" s="4">
        <v>4.7300000000000004</v>
      </c>
      <c r="S3579">
        <v>1</v>
      </c>
      <c r="T3579" s="3">
        <v>0</v>
      </c>
      <c r="U3579" s="4">
        <v>2.3176999999999999</v>
      </c>
      <c r="V3579" s="3">
        <f t="shared" si="110"/>
        <v>0.48999999999999994</v>
      </c>
      <c r="W3579" t="str">
        <f t="shared" si="111"/>
        <v>Profit</v>
      </c>
    </row>
    <row r="3580" spans="1:23" x14ac:dyDescent="0.35">
      <c r="A3580">
        <v>3579</v>
      </c>
      <c r="B3580" t="s">
        <v>6765</v>
      </c>
      <c r="C3580" s="2">
        <v>42576</v>
      </c>
      <c r="D3580" s="2">
        <v>42580</v>
      </c>
      <c r="E3580" t="s">
        <v>49</v>
      </c>
      <c r="F3580" t="s">
        <v>3009</v>
      </c>
      <c r="G3580" t="s">
        <v>3010</v>
      </c>
      <c r="H3580" t="s">
        <v>25</v>
      </c>
      <c r="I3580" t="s">
        <v>26</v>
      </c>
      <c r="J3580" t="s">
        <v>327</v>
      </c>
      <c r="K3580" t="s">
        <v>1491</v>
      </c>
      <c r="L3580">
        <v>39212</v>
      </c>
      <c r="M3580" t="s">
        <v>29</v>
      </c>
      <c r="N3580" t="s">
        <v>6766</v>
      </c>
      <c r="O3580" t="s">
        <v>45</v>
      </c>
      <c r="P3580" t="s">
        <v>58</v>
      </c>
      <c r="Q3580" t="s">
        <v>6767</v>
      </c>
      <c r="R3580" s="4">
        <v>7.89</v>
      </c>
      <c r="S3580">
        <v>1</v>
      </c>
      <c r="T3580" s="3">
        <v>0</v>
      </c>
      <c r="U3580" s="4">
        <v>0.31559999999999999</v>
      </c>
      <c r="V3580" s="3">
        <f t="shared" si="110"/>
        <v>0.04</v>
      </c>
      <c r="W3580" t="str">
        <f t="shared" si="111"/>
        <v>Loss</v>
      </c>
    </row>
    <row r="3581" spans="1:23" x14ac:dyDescent="0.35">
      <c r="A3581">
        <v>3580</v>
      </c>
      <c r="B3581" t="s">
        <v>6765</v>
      </c>
      <c r="C3581" s="2">
        <v>42576</v>
      </c>
      <c r="D3581" s="2">
        <v>42580</v>
      </c>
      <c r="E3581" t="s">
        <v>49</v>
      </c>
      <c r="F3581" t="s">
        <v>3009</v>
      </c>
      <c r="G3581" t="s">
        <v>3010</v>
      </c>
      <c r="H3581" t="s">
        <v>25</v>
      </c>
      <c r="I3581" t="s">
        <v>26</v>
      </c>
      <c r="J3581" t="s">
        <v>327</v>
      </c>
      <c r="K3581" t="s">
        <v>1491</v>
      </c>
      <c r="L3581">
        <v>39212</v>
      </c>
      <c r="M3581" t="s">
        <v>29</v>
      </c>
      <c r="N3581" t="s">
        <v>5810</v>
      </c>
      <c r="O3581" t="s">
        <v>45</v>
      </c>
      <c r="P3581" t="s">
        <v>89</v>
      </c>
      <c r="Q3581" t="s">
        <v>5811</v>
      </c>
      <c r="R3581" s="4">
        <v>65.5</v>
      </c>
      <c r="S3581">
        <v>5</v>
      </c>
      <c r="T3581" s="3">
        <v>0</v>
      </c>
      <c r="U3581" s="4">
        <v>32.094999999999999</v>
      </c>
      <c r="V3581" s="3">
        <f t="shared" si="110"/>
        <v>0.49</v>
      </c>
      <c r="W3581" t="str">
        <f t="shared" si="111"/>
        <v>Profit</v>
      </c>
    </row>
    <row r="3582" spans="1:23" x14ac:dyDescent="0.35">
      <c r="A3582">
        <v>3581</v>
      </c>
      <c r="B3582" t="s">
        <v>6765</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s="4">
        <v>2430.08</v>
      </c>
      <c r="S3582">
        <v>8</v>
      </c>
      <c r="T3582" s="3">
        <v>0</v>
      </c>
      <c r="U3582" s="4">
        <v>388.81279999999998</v>
      </c>
      <c r="V3582" s="3">
        <f t="shared" si="110"/>
        <v>0.16</v>
      </c>
      <c r="W3582" t="str">
        <f t="shared" si="111"/>
        <v>Profit</v>
      </c>
    </row>
    <row r="3583" spans="1:23" x14ac:dyDescent="0.35">
      <c r="A3583">
        <v>3582</v>
      </c>
      <c r="B3583" t="s">
        <v>6768</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s="4">
        <v>104.85</v>
      </c>
      <c r="S3583">
        <v>1</v>
      </c>
      <c r="T3583" s="3">
        <v>0</v>
      </c>
      <c r="U3583" s="4">
        <v>50.328000000000003</v>
      </c>
      <c r="V3583" s="3">
        <f t="shared" si="110"/>
        <v>0.48000000000000004</v>
      </c>
      <c r="W3583" t="str">
        <f t="shared" si="111"/>
        <v>Profit</v>
      </c>
    </row>
    <row r="3584" spans="1:23" x14ac:dyDescent="0.35">
      <c r="A3584">
        <v>3583</v>
      </c>
      <c r="B3584" t="s">
        <v>6769</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6770</v>
      </c>
      <c r="R3584" s="4">
        <v>3.9</v>
      </c>
      <c r="S3584">
        <v>2</v>
      </c>
      <c r="T3584" s="3">
        <v>0</v>
      </c>
      <c r="U3584" s="4">
        <v>1.5209999999999999</v>
      </c>
      <c r="V3584" s="3">
        <f t="shared" si="110"/>
        <v>0.38999999999999996</v>
      </c>
      <c r="W3584" t="str">
        <f t="shared" si="111"/>
        <v>Profit</v>
      </c>
    </row>
    <row r="3585" spans="1:23" x14ac:dyDescent="0.35">
      <c r="A3585">
        <v>3584</v>
      </c>
      <c r="B3585" t="s">
        <v>6769</v>
      </c>
      <c r="C3585" s="2">
        <v>42348</v>
      </c>
      <c r="D3585" s="2">
        <v>42354</v>
      </c>
      <c r="E3585" t="s">
        <v>49</v>
      </c>
      <c r="F3585" t="s">
        <v>3947</v>
      </c>
      <c r="G3585" t="s">
        <v>3948</v>
      </c>
      <c r="H3585" t="s">
        <v>40</v>
      </c>
      <c r="I3585" t="s">
        <v>26</v>
      </c>
      <c r="J3585" t="s">
        <v>327</v>
      </c>
      <c r="K3585" t="s">
        <v>237</v>
      </c>
      <c r="L3585">
        <v>49201</v>
      </c>
      <c r="M3585" t="s">
        <v>104</v>
      </c>
      <c r="N3585" t="s">
        <v>5707</v>
      </c>
      <c r="O3585" t="s">
        <v>31</v>
      </c>
      <c r="P3585" t="s">
        <v>55</v>
      </c>
      <c r="Q3585" t="s">
        <v>5708</v>
      </c>
      <c r="R3585" s="4">
        <v>801.96</v>
      </c>
      <c r="S3585">
        <v>2</v>
      </c>
      <c r="T3585" s="3">
        <v>0</v>
      </c>
      <c r="U3585" s="4">
        <v>200.49</v>
      </c>
      <c r="V3585" s="3">
        <f t="shared" si="110"/>
        <v>0.25</v>
      </c>
      <c r="W3585" t="str">
        <f t="shared" si="111"/>
        <v>Profit</v>
      </c>
    </row>
    <row r="3586" spans="1:23" x14ac:dyDescent="0.35">
      <c r="A3586">
        <v>3585</v>
      </c>
      <c r="B3586" t="s">
        <v>6769</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s="4">
        <v>191.96</v>
      </c>
      <c r="S3586">
        <v>2</v>
      </c>
      <c r="T3586" s="3">
        <v>0</v>
      </c>
      <c r="U3586" s="4">
        <v>32.633200000000002</v>
      </c>
      <c r="V3586" s="3">
        <f t="shared" ref="V3586:V3649" si="112">U3586/R3586</f>
        <v>0.17</v>
      </c>
      <c r="W3586" t="str">
        <f t="shared" si="111"/>
        <v>Profit</v>
      </c>
    </row>
    <row r="3587" spans="1:23" x14ac:dyDescent="0.35">
      <c r="A3587">
        <v>3586</v>
      </c>
      <c r="B3587" t="s">
        <v>6769</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s="4">
        <v>2.61</v>
      </c>
      <c r="S3587">
        <v>1</v>
      </c>
      <c r="T3587" s="3">
        <v>0</v>
      </c>
      <c r="U3587" s="4">
        <v>1.2005999999999999</v>
      </c>
      <c r="V3587" s="3">
        <f t="shared" si="112"/>
        <v>0.45999999999999996</v>
      </c>
      <c r="W3587" t="str">
        <f t="shared" ref="W3587:W3650" si="113">IF(U3587&gt;=1,"Profit","Loss")</f>
        <v>Profit</v>
      </c>
    </row>
    <row r="3588" spans="1:23" x14ac:dyDescent="0.35">
      <c r="A3588">
        <v>3587</v>
      </c>
      <c r="B3588" t="s">
        <v>6771</v>
      </c>
      <c r="C3588" s="2">
        <v>42981</v>
      </c>
      <c r="D3588" s="2">
        <v>42986</v>
      </c>
      <c r="E3588" t="s">
        <v>49</v>
      </c>
      <c r="F3588" t="s">
        <v>5734</v>
      </c>
      <c r="G3588" t="s">
        <v>5735</v>
      </c>
      <c r="H3588" t="s">
        <v>40</v>
      </c>
      <c r="I3588" t="s">
        <v>26</v>
      </c>
      <c r="J3588" t="s">
        <v>126</v>
      </c>
      <c r="K3588" t="s">
        <v>42</v>
      </c>
      <c r="L3588">
        <v>94122</v>
      </c>
      <c r="M3588" t="s">
        <v>43</v>
      </c>
      <c r="N3588" t="s">
        <v>365</v>
      </c>
      <c r="O3588" t="s">
        <v>45</v>
      </c>
      <c r="P3588" t="s">
        <v>67</v>
      </c>
      <c r="Q3588" t="s">
        <v>366</v>
      </c>
      <c r="R3588" s="4">
        <v>5.96</v>
      </c>
      <c r="S3588">
        <v>2</v>
      </c>
      <c r="T3588" s="3">
        <v>0</v>
      </c>
      <c r="U3588" s="4">
        <v>1.6688000000000001</v>
      </c>
      <c r="V3588" s="3">
        <f t="shared" si="112"/>
        <v>0.28000000000000003</v>
      </c>
      <c r="W3588" t="str">
        <f t="shared" si="113"/>
        <v>Profit</v>
      </c>
    </row>
    <row r="3589" spans="1:23" x14ac:dyDescent="0.35">
      <c r="A3589">
        <v>3588</v>
      </c>
      <c r="B3589" t="s">
        <v>6772</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4">
        <v>1169.694</v>
      </c>
      <c r="S3589">
        <v>3</v>
      </c>
      <c r="T3589" s="3">
        <v>0.4</v>
      </c>
      <c r="U3589" s="4">
        <v>-253.43369999999999</v>
      </c>
      <c r="V3589" s="3">
        <f t="shared" si="112"/>
        <v>-0.21666666666666667</v>
      </c>
      <c r="W3589" t="str">
        <f t="shared" si="113"/>
        <v>Loss</v>
      </c>
    </row>
    <row r="3590" spans="1:23" x14ac:dyDescent="0.35">
      <c r="A3590">
        <v>3589</v>
      </c>
      <c r="B3590" t="s">
        <v>6773</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4">
        <v>1665.62</v>
      </c>
      <c r="S3590">
        <v>2</v>
      </c>
      <c r="T3590" s="3">
        <v>0</v>
      </c>
      <c r="U3590" s="4">
        <v>33.312399999999997</v>
      </c>
      <c r="V3590" s="3">
        <f t="shared" si="112"/>
        <v>0.02</v>
      </c>
      <c r="W3590" t="str">
        <f t="shared" si="113"/>
        <v>Profit</v>
      </c>
    </row>
    <row r="3591" spans="1:23" x14ac:dyDescent="0.35">
      <c r="A3591">
        <v>3590</v>
      </c>
      <c r="B3591" t="s">
        <v>6774</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s="4">
        <v>2.88</v>
      </c>
      <c r="S3591">
        <v>1</v>
      </c>
      <c r="T3591" s="3">
        <v>0</v>
      </c>
      <c r="U3591" s="4">
        <v>1.4112</v>
      </c>
      <c r="V3591" s="3">
        <f t="shared" si="112"/>
        <v>0.49000000000000005</v>
      </c>
      <c r="W3591" t="str">
        <f t="shared" si="113"/>
        <v>Profit</v>
      </c>
    </row>
    <row r="3592" spans="1:23" x14ac:dyDescent="0.35">
      <c r="A3592">
        <v>3591</v>
      </c>
      <c r="B3592" t="s">
        <v>6774</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s="4">
        <v>1443.96</v>
      </c>
      <c r="S3592">
        <v>12</v>
      </c>
      <c r="T3592" s="3">
        <v>0</v>
      </c>
      <c r="U3592" s="4">
        <v>375.42959999999999</v>
      </c>
      <c r="V3592" s="3">
        <f t="shared" si="112"/>
        <v>0.26</v>
      </c>
      <c r="W3592" t="str">
        <f t="shared" si="113"/>
        <v>Profit</v>
      </c>
    </row>
    <row r="3593" spans="1:23" x14ac:dyDescent="0.35">
      <c r="A3593">
        <v>3592</v>
      </c>
      <c r="B3593" t="s">
        <v>6775</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4">
        <v>2.92</v>
      </c>
      <c r="S3593">
        <v>1</v>
      </c>
      <c r="T3593" s="3">
        <v>0.2</v>
      </c>
      <c r="U3593" s="4">
        <v>0.36499999999999999</v>
      </c>
      <c r="V3593" s="3">
        <f t="shared" si="112"/>
        <v>0.125</v>
      </c>
      <c r="W3593" t="str">
        <f t="shared" si="113"/>
        <v>Loss</v>
      </c>
    </row>
    <row r="3594" spans="1:23" x14ac:dyDescent="0.35">
      <c r="A3594">
        <v>3593</v>
      </c>
      <c r="B3594" t="s">
        <v>6776</v>
      </c>
      <c r="C3594" s="2">
        <v>42709</v>
      </c>
      <c r="D3594" s="2">
        <v>42711</v>
      </c>
      <c r="E3594" t="s">
        <v>22</v>
      </c>
      <c r="F3594" t="s">
        <v>4269</v>
      </c>
      <c r="G3594" t="s">
        <v>4270</v>
      </c>
      <c r="H3594" t="s">
        <v>25</v>
      </c>
      <c r="I3594" t="s">
        <v>26</v>
      </c>
      <c r="J3594" t="s">
        <v>265</v>
      </c>
      <c r="K3594" t="s">
        <v>266</v>
      </c>
      <c r="L3594">
        <v>10024</v>
      </c>
      <c r="M3594" t="s">
        <v>147</v>
      </c>
      <c r="N3594" t="s">
        <v>6101</v>
      </c>
      <c r="O3594" t="s">
        <v>45</v>
      </c>
      <c r="P3594" t="s">
        <v>58</v>
      </c>
      <c r="Q3594" t="s">
        <v>6102</v>
      </c>
      <c r="R3594" s="4">
        <v>465.18</v>
      </c>
      <c r="S3594">
        <v>3</v>
      </c>
      <c r="T3594" s="3">
        <v>0</v>
      </c>
      <c r="U3594" s="4">
        <v>120.9468</v>
      </c>
      <c r="V3594" s="3">
        <f t="shared" si="112"/>
        <v>0.26</v>
      </c>
      <c r="W3594" t="str">
        <f t="shared" si="113"/>
        <v>Profit</v>
      </c>
    </row>
    <row r="3595" spans="1:23" x14ac:dyDescent="0.35">
      <c r="A3595">
        <v>3594</v>
      </c>
      <c r="B3595" t="s">
        <v>6777</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4">
        <v>22.428000000000001</v>
      </c>
      <c r="S3595">
        <v>3</v>
      </c>
      <c r="T3595" s="3">
        <v>0.7</v>
      </c>
      <c r="U3595" s="4">
        <v>-17.942399999999999</v>
      </c>
      <c r="V3595" s="3">
        <f t="shared" si="112"/>
        <v>-0.79999999999999993</v>
      </c>
      <c r="W3595" t="str">
        <f t="shared" si="113"/>
        <v>Loss</v>
      </c>
    </row>
    <row r="3596" spans="1:23" x14ac:dyDescent="0.35">
      <c r="A3596">
        <v>3595</v>
      </c>
      <c r="B3596" t="s">
        <v>6777</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4">
        <v>37.520000000000003</v>
      </c>
      <c r="S3596">
        <v>5</v>
      </c>
      <c r="T3596" s="3">
        <v>0.2</v>
      </c>
      <c r="U3596" s="4">
        <v>3.7519999999999998</v>
      </c>
      <c r="V3596" s="3">
        <f t="shared" si="112"/>
        <v>9.9999999999999992E-2</v>
      </c>
      <c r="W3596" t="str">
        <f t="shared" si="113"/>
        <v>Profit</v>
      </c>
    </row>
    <row r="3597" spans="1:23" x14ac:dyDescent="0.35">
      <c r="A3597">
        <v>3596</v>
      </c>
      <c r="B3597" t="s">
        <v>6778</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s="4">
        <v>2.6240000000000001</v>
      </c>
      <c r="S3597">
        <v>1</v>
      </c>
      <c r="T3597" s="3">
        <v>0.2</v>
      </c>
      <c r="U3597" s="4">
        <v>0.4264</v>
      </c>
      <c r="V3597" s="3">
        <f t="shared" si="112"/>
        <v>0.16250000000000001</v>
      </c>
      <c r="W3597" t="str">
        <f t="shared" si="113"/>
        <v>Loss</v>
      </c>
    </row>
    <row r="3598" spans="1:23" x14ac:dyDescent="0.35">
      <c r="A3598">
        <v>3597</v>
      </c>
      <c r="B3598" t="s">
        <v>6779</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s="4">
        <v>15.552</v>
      </c>
      <c r="S3598">
        <v>3</v>
      </c>
      <c r="T3598" s="3">
        <v>0.2</v>
      </c>
      <c r="U3598" s="4">
        <v>5.4432</v>
      </c>
      <c r="V3598" s="3">
        <f t="shared" si="112"/>
        <v>0.35000000000000003</v>
      </c>
      <c r="W3598" t="str">
        <f t="shared" si="113"/>
        <v>Profit</v>
      </c>
    </row>
    <row r="3599" spans="1:23" x14ac:dyDescent="0.35">
      <c r="A3599">
        <v>3598</v>
      </c>
      <c r="B3599" t="s">
        <v>6779</v>
      </c>
      <c r="C3599" s="2">
        <v>41891</v>
      </c>
      <c r="D3599" s="2">
        <v>41896</v>
      </c>
      <c r="E3599" t="s">
        <v>22</v>
      </c>
      <c r="F3599" t="s">
        <v>814</v>
      </c>
      <c r="G3599" t="s">
        <v>815</v>
      </c>
      <c r="H3599" t="s">
        <v>25</v>
      </c>
      <c r="I3599" t="s">
        <v>26</v>
      </c>
      <c r="J3599" t="s">
        <v>145</v>
      </c>
      <c r="K3599" t="s">
        <v>146</v>
      </c>
      <c r="L3599">
        <v>19140</v>
      </c>
      <c r="M3599" t="s">
        <v>147</v>
      </c>
      <c r="N3599" t="s">
        <v>6780</v>
      </c>
      <c r="O3599" t="s">
        <v>70</v>
      </c>
      <c r="P3599" t="s">
        <v>160</v>
      </c>
      <c r="Q3599" t="s">
        <v>6781</v>
      </c>
      <c r="R3599" s="4">
        <v>64.703999999999994</v>
      </c>
      <c r="S3599">
        <v>6</v>
      </c>
      <c r="T3599" s="3">
        <v>0.2</v>
      </c>
      <c r="U3599" s="4">
        <v>-4.8528000000000002</v>
      </c>
      <c r="V3599" s="3">
        <f t="shared" si="112"/>
        <v>-7.5000000000000011E-2</v>
      </c>
      <c r="W3599" t="str">
        <f t="shared" si="113"/>
        <v>Loss</v>
      </c>
    </row>
    <row r="3600" spans="1:23" x14ac:dyDescent="0.35">
      <c r="A3600">
        <v>3599</v>
      </c>
      <c r="B3600" t="s">
        <v>6779</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s="4">
        <v>17.472000000000001</v>
      </c>
      <c r="S3600">
        <v>3</v>
      </c>
      <c r="T3600" s="3">
        <v>0.2</v>
      </c>
      <c r="U3600" s="4">
        <v>5.0232000000000001</v>
      </c>
      <c r="V3600" s="3">
        <f t="shared" si="112"/>
        <v>0.28749999999999998</v>
      </c>
      <c r="W3600" t="str">
        <f t="shared" si="113"/>
        <v>Profit</v>
      </c>
    </row>
    <row r="3601" spans="1:23" x14ac:dyDescent="0.35">
      <c r="A3601">
        <v>3600</v>
      </c>
      <c r="B3601" t="s">
        <v>6779</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s="4">
        <v>135.51599999999999</v>
      </c>
      <c r="S3601">
        <v>1</v>
      </c>
      <c r="T3601" s="3">
        <v>0.4</v>
      </c>
      <c r="U3601" s="4">
        <v>-31.6204</v>
      </c>
      <c r="V3601" s="3">
        <f t="shared" si="112"/>
        <v>-0.23333333333333334</v>
      </c>
      <c r="W3601" t="str">
        <f t="shared" si="113"/>
        <v>Loss</v>
      </c>
    </row>
    <row r="3602" spans="1:23" x14ac:dyDescent="0.35">
      <c r="A3602">
        <v>3601</v>
      </c>
      <c r="B3602" t="s">
        <v>6782</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s="4">
        <v>431.928</v>
      </c>
      <c r="S3602">
        <v>9</v>
      </c>
      <c r="T3602" s="3">
        <v>0.2</v>
      </c>
      <c r="U3602" s="4">
        <v>64.789199999999994</v>
      </c>
      <c r="V3602" s="3">
        <f t="shared" si="112"/>
        <v>0.15</v>
      </c>
      <c r="W3602" t="str">
        <f t="shared" si="113"/>
        <v>Profit</v>
      </c>
    </row>
    <row r="3603" spans="1:23" x14ac:dyDescent="0.35">
      <c r="A3603">
        <v>3602</v>
      </c>
      <c r="B3603" t="s">
        <v>6783</v>
      </c>
      <c r="C3603" s="2">
        <v>41960</v>
      </c>
      <c r="D3603" s="2">
        <v>41967</v>
      </c>
      <c r="E3603" t="s">
        <v>49</v>
      </c>
      <c r="F3603" t="s">
        <v>6784</v>
      </c>
      <c r="G3603" t="s">
        <v>6785</v>
      </c>
      <c r="H3603" t="s">
        <v>25</v>
      </c>
      <c r="I3603" t="s">
        <v>26</v>
      </c>
      <c r="J3603" t="s">
        <v>145</v>
      </c>
      <c r="K3603" t="s">
        <v>146</v>
      </c>
      <c r="L3603">
        <v>19143</v>
      </c>
      <c r="M3603" t="s">
        <v>147</v>
      </c>
      <c r="N3603" t="s">
        <v>2201</v>
      </c>
      <c r="O3603" t="s">
        <v>45</v>
      </c>
      <c r="P3603" t="s">
        <v>89</v>
      </c>
      <c r="Q3603" t="s">
        <v>2202</v>
      </c>
      <c r="R3603" s="4">
        <v>12.448</v>
      </c>
      <c r="S3603">
        <v>2</v>
      </c>
      <c r="T3603" s="3">
        <v>0.2</v>
      </c>
      <c r="U3603" s="4">
        <v>3.89</v>
      </c>
      <c r="V3603" s="3">
        <f t="shared" si="112"/>
        <v>0.3125</v>
      </c>
      <c r="W3603" t="str">
        <f t="shared" si="113"/>
        <v>Profit</v>
      </c>
    </row>
    <row r="3604" spans="1:23" x14ac:dyDescent="0.35">
      <c r="A3604">
        <v>3603</v>
      </c>
      <c r="B3604" t="s">
        <v>6783</v>
      </c>
      <c r="C3604" s="2">
        <v>41960</v>
      </c>
      <c r="D3604" s="2">
        <v>41967</v>
      </c>
      <c r="E3604" t="s">
        <v>49</v>
      </c>
      <c r="F3604" t="s">
        <v>6784</v>
      </c>
      <c r="G3604" t="s">
        <v>6785</v>
      </c>
      <c r="H3604" t="s">
        <v>25</v>
      </c>
      <c r="I3604" t="s">
        <v>26</v>
      </c>
      <c r="J3604" t="s">
        <v>145</v>
      </c>
      <c r="K3604" t="s">
        <v>146</v>
      </c>
      <c r="L3604">
        <v>19143</v>
      </c>
      <c r="M3604" t="s">
        <v>147</v>
      </c>
      <c r="N3604" t="s">
        <v>1935</v>
      </c>
      <c r="O3604" t="s">
        <v>31</v>
      </c>
      <c r="P3604" t="s">
        <v>35</v>
      </c>
      <c r="Q3604" t="s">
        <v>1936</v>
      </c>
      <c r="R3604" s="4">
        <v>657.93</v>
      </c>
      <c r="S3604">
        <v>5</v>
      </c>
      <c r="T3604" s="3">
        <v>0.3</v>
      </c>
      <c r="U3604" s="4">
        <v>-93.99</v>
      </c>
      <c r="V3604" s="3">
        <f t="shared" si="112"/>
        <v>-0.14285714285714285</v>
      </c>
      <c r="W3604" t="str">
        <f t="shared" si="113"/>
        <v>Loss</v>
      </c>
    </row>
    <row r="3605" spans="1:23" x14ac:dyDescent="0.35">
      <c r="A3605">
        <v>3604</v>
      </c>
      <c r="B3605" t="s">
        <v>6786</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4">
        <v>277.39999999999998</v>
      </c>
      <c r="S3605">
        <v>5</v>
      </c>
      <c r="T3605" s="3">
        <v>0</v>
      </c>
      <c r="U3605" s="4">
        <v>133.15199999999999</v>
      </c>
      <c r="V3605" s="3">
        <f t="shared" si="112"/>
        <v>0.48</v>
      </c>
      <c r="W3605" t="str">
        <f t="shared" si="113"/>
        <v>Profit</v>
      </c>
    </row>
    <row r="3606" spans="1:23" x14ac:dyDescent="0.35">
      <c r="A3606">
        <v>3605</v>
      </c>
      <c r="B3606" t="s">
        <v>6786</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4">
        <v>25.16</v>
      </c>
      <c r="S3606">
        <v>2</v>
      </c>
      <c r="T3606" s="3">
        <v>0</v>
      </c>
      <c r="U3606" s="4">
        <v>8.5543999999999993</v>
      </c>
      <c r="V3606" s="3">
        <f t="shared" si="112"/>
        <v>0.33999999999999997</v>
      </c>
      <c r="W3606" t="str">
        <f t="shared" si="113"/>
        <v>Profit</v>
      </c>
    </row>
    <row r="3607" spans="1:23" x14ac:dyDescent="0.35">
      <c r="A3607">
        <v>3606</v>
      </c>
      <c r="B3607" t="s">
        <v>6786</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4">
        <v>91.92</v>
      </c>
      <c r="S3607">
        <v>4</v>
      </c>
      <c r="T3607" s="3">
        <v>0</v>
      </c>
      <c r="U3607" s="4">
        <v>31.252800000000001</v>
      </c>
      <c r="V3607" s="3">
        <f t="shared" si="112"/>
        <v>0.34</v>
      </c>
      <c r="W3607" t="str">
        <f t="shared" si="113"/>
        <v>Profit</v>
      </c>
    </row>
    <row r="3608" spans="1:23" x14ac:dyDescent="0.35">
      <c r="A3608">
        <v>3607</v>
      </c>
      <c r="B3608" t="s">
        <v>6787</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s="4">
        <v>29.34</v>
      </c>
      <c r="S3608">
        <v>3</v>
      </c>
      <c r="T3608" s="3">
        <v>0</v>
      </c>
      <c r="U3608" s="4">
        <v>13.4964</v>
      </c>
      <c r="V3608" s="3">
        <f t="shared" si="112"/>
        <v>0.45999999999999996</v>
      </c>
      <c r="W3608" t="str">
        <f t="shared" si="113"/>
        <v>Profit</v>
      </c>
    </row>
    <row r="3609" spans="1:23" x14ac:dyDescent="0.35">
      <c r="A3609">
        <v>3608</v>
      </c>
      <c r="B3609" t="s">
        <v>6788</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s="4">
        <v>139.44</v>
      </c>
      <c r="S3609">
        <v>3</v>
      </c>
      <c r="T3609" s="3">
        <v>0.2</v>
      </c>
      <c r="U3609" s="4">
        <v>47.061</v>
      </c>
      <c r="V3609" s="3">
        <f t="shared" si="112"/>
        <v>0.33750000000000002</v>
      </c>
      <c r="W3609" t="str">
        <f t="shared" si="113"/>
        <v>Profit</v>
      </c>
    </row>
    <row r="3610" spans="1:23" x14ac:dyDescent="0.35">
      <c r="A3610">
        <v>3609</v>
      </c>
      <c r="B3610" t="s">
        <v>6789</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s="4">
        <v>6.9119999999999999</v>
      </c>
      <c r="S3610">
        <v>3</v>
      </c>
      <c r="T3610" s="3">
        <v>0.2</v>
      </c>
      <c r="U3610" s="4">
        <v>2.5055999999999998</v>
      </c>
      <c r="V3610" s="3">
        <f t="shared" si="112"/>
        <v>0.36249999999999999</v>
      </c>
      <c r="W3610" t="str">
        <f t="shared" si="113"/>
        <v>Profit</v>
      </c>
    </row>
    <row r="3611" spans="1:23" x14ac:dyDescent="0.35">
      <c r="A3611">
        <v>3610</v>
      </c>
      <c r="B3611" t="s">
        <v>6789</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s="4">
        <v>27.096</v>
      </c>
      <c r="S3611">
        <v>3</v>
      </c>
      <c r="T3611" s="3">
        <v>0.2</v>
      </c>
      <c r="U3611" s="4">
        <v>2.0322</v>
      </c>
      <c r="V3611" s="3">
        <f t="shared" si="112"/>
        <v>7.4999999999999997E-2</v>
      </c>
      <c r="W3611" t="str">
        <f t="shared" si="113"/>
        <v>Profit</v>
      </c>
    </row>
    <row r="3612" spans="1:23" x14ac:dyDescent="0.35">
      <c r="A3612">
        <v>3611</v>
      </c>
      <c r="B3612" t="s">
        <v>6789</v>
      </c>
      <c r="C3612" s="2">
        <v>41757</v>
      </c>
      <c r="D3612" s="2">
        <v>41762</v>
      </c>
      <c r="E3612" t="s">
        <v>49</v>
      </c>
      <c r="F3612" t="s">
        <v>2766</v>
      </c>
      <c r="G3612" t="s">
        <v>2767</v>
      </c>
      <c r="H3612" t="s">
        <v>40</v>
      </c>
      <c r="I3612" t="s">
        <v>26</v>
      </c>
      <c r="J3612" t="s">
        <v>606</v>
      </c>
      <c r="K3612" t="s">
        <v>497</v>
      </c>
      <c r="L3612">
        <v>43055</v>
      </c>
      <c r="M3612" t="s">
        <v>147</v>
      </c>
      <c r="N3612" t="s">
        <v>6016</v>
      </c>
      <c r="O3612" t="s">
        <v>45</v>
      </c>
      <c r="P3612" t="s">
        <v>58</v>
      </c>
      <c r="Q3612" t="s">
        <v>6017</v>
      </c>
      <c r="R3612" s="4">
        <v>177.56800000000001</v>
      </c>
      <c r="S3612">
        <v>2</v>
      </c>
      <c r="T3612" s="3">
        <v>0.2</v>
      </c>
      <c r="U3612" s="4">
        <v>-37.733199999999997</v>
      </c>
      <c r="V3612" s="3">
        <f t="shared" si="112"/>
        <v>-0.21249999999999997</v>
      </c>
      <c r="W3612" t="str">
        <f t="shared" si="113"/>
        <v>Loss</v>
      </c>
    </row>
    <row r="3613" spans="1:23" x14ac:dyDescent="0.35">
      <c r="A3613">
        <v>3612</v>
      </c>
      <c r="B3613" t="s">
        <v>6790</v>
      </c>
      <c r="C3613" s="2">
        <v>42703</v>
      </c>
      <c r="D3613" s="2">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4">
        <v>58.415999999999997</v>
      </c>
      <c r="S3613">
        <v>2</v>
      </c>
      <c r="T3613" s="3">
        <v>0.2</v>
      </c>
      <c r="U3613" s="4">
        <v>16.794599999999999</v>
      </c>
      <c r="V3613" s="3">
        <f t="shared" si="112"/>
        <v>0.28749999999999998</v>
      </c>
      <c r="W3613" t="str">
        <f t="shared" si="113"/>
        <v>Profit</v>
      </c>
    </row>
    <row r="3614" spans="1:23" x14ac:dyDescent="0.35">
      <c r="A3614">
        <v>3613</v>
      </c>
      <c r="B3614" t="s">
        <v>6793</v>
      </c>
      <c r="C3614" s="2">
        <v>42341</v>
      </c>
      <c r="D3614" s="2">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4">
        <v>16.448</v>
      </c>
      <c r="S3614">
        <v>2</v>
      </c>
      <c r="T3614" s="3">
        <v>0.2</v>
      </c>
      <c r="U3614" s="4">
        <v>5.5511999999999997</v>
      </c>
      <c r="V3614" s="3">
        <f t="shared" si="112"/>
        <v>0.33749999999999997</v>
      </c>
      <c r="W3614" t="str">
        <f t="shared" si="113"/>
        <v>Profit</v>
      </c>
    </row>
    <row r="3615" spans="1:23" x14ac:dyDescent="0.35">
      <c r="A3615">
        <v>3614</v>
      </c>
      <c r="B3615" t="s">
        <v>6793</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s="4">
        <v>36.783999999999999</v>
      </c>
      <c r="S3615">
        <v>2</v>
      </c>
      <c r="T3615" s="3">
        <v>0.2</v>
      </c>
      <c r="U3615" s="4">
        <v>10.5754</v>
      </c>
      <c r="V3615" s="3">
        <f t="shared" si="112"/>
        <v>0.28750000000000003</v>
      </c>
      <c r="W3615" t="str">
        <f t="shared" si="113"/>
        <v>Profit</v>
      </c>
    </row>
    <row r="3616" spans="1:23" x14ac:dyDescent="0.35">
      <c r="A3616">
        <v>3615</v>
      </c>
      <c r="B3616" t="s">
        <v>6794</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s="4">
        <v>718.11599999999999</v>
      </c>
      <c r="S3616">
        <v>6</v>
      </c>
      <c r="T3616" s="3">
        <v>0.3</v>
      </c>
      <c r="U3616" s="4">
        <v>-71.811599999999999</v>
      </c>
      <c r="V3616" s="3">
        <f t="shared" si="112"/>
        <v>-0.1</v>
      </c>
      <c r="W3616" t="str">
        <f t="shared" si="113"/>
        <v>Loss</v>
      </c>
    </row>
    <row r="3617" spans="1:23" x14ac:dyDescent="0.35">
      <c r="A3617">
        <v>3616</v>
      </c>
      <c r="B3617" t="s">
        <v>6794</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s="4">
        <v>31.776</v>
      </c>
      <c r="S3617">
        <v>4</v>
      </c>
      <c r="T3617" s="3">
        <v>0.2</v>
      </c>
      <c r="U3617" s="4">
        <v>8.7384000000000004</v>
      </c>
      <c r="V3617" s="3">
        <f t="shared" si="112"/>
        <v>0.27500000000000002</v>
      </c>
      <c r="W3617" t="str">
        <f t="shared" si="113"/>
        <v>Profit</v>
      </c>
    </row>
    <row r="3618" spans="1:23" x14ac:dyDescent="0.35">
      <c r="A3618">
        <v>3617</v>
      </c>
      <c r="B3618" t="s">
        <v>6795</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s="4">
        <v>9.5549999999999997</v>
      </c>
      <c r="S3618">
        <v>5</v>
      </c>
      <c r="T3618" s="3">
        <v>0.7</v>
      </c>
      <c r="U3618" s="4">
        <v>-7.3254999999999999</v>
      </c>
      <c r="V3618" s="3">
        <f t="shared" si="112"/>
        <v>-0.76666666666666672</v>
      </c>
      <c r="W3618" t="str">
        <f t="shared" si="113"/>
        <v>Loss</v>
      </c>
    </row>
    <row r="3619" spans="1:23" x14ac:dyDescent="0.35">
      <c r="A3619">
        <v>3618</v>
      </c>
      <c r="B3619" t="s">
        <v>6796</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s="4">
        <v>487.98399999999998</v>
      </c>
      <c r="S3619">
        <v>2</v>
      </c>
      <c r="T3619" s="3">
        <v>0.2</v>
      </c>
      <c r="U3619" s="4">
        <v>152.495</v>
      </c>
      <c r="V3619" s="3">
        <f t="shared" si="112"/>
        <v>0.3125</v>
      </c>
      <c r="W3619" t="str">
        <f t="shared" si="113"/>
        <v>Profit</v>
      </c>
    </row>
    <row r="3620" spans="1:23" x14ac:dyDescent="0.35">
      <c r="A3620">
        <v>3619</v>
      </c>
      <c r="B3620" t="s">
        <v>6796</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s="4">
        <v>5.56</v>
      </c>
      <c r="S3620">
        <v>1</v>
      </c>
      <c r="T3620" s="3">
        <v>0.2</v>
      </c>
      <c r="U3620" s="4">
        <v>1.7375</v>
      </c>
      <c r="V3620" s="3">
        <f t="shared" si="112"/>
        <v>0.31250000000000006</v>
      </c>
      <c r="W3620" t="str">
        <f t="shared" si="113"/>
        <v>Profit</v>
      </c>
    </row>
    <row r="3621" spans="1:23" x14ac:dyDescent="0.35">
      <c r="A3621">
        <v>3620</v>
      </c>
      <c r="B3621" t="s">
        <v>6796</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s="4">
        <v>217.85</v>
      </c>
      <c r="S3621">
        <v>5</v>
      </c>
      <c r="T3621" s="3">
        <v>0</v>
      </c>
      <c r="U3621" s="4">
        <v>65.355000000000004</v>
      </c>
      <c r="V3621" s="3">
        <f t="shared" si="112"/>
        <v>0.30000000000000004</v>
      </c>
      <c r="W3621" t="str">
        <f t="shared" si="113"/>
        <v>Profit</v>
      </c>
    </row>
    <row r="3622" spans="1:23" x14ac:dyDescent="0.35">
      <c r="A3622">
        <v>3621</v>
      </c>
      <c r="B3622" t="s">
        <v>6797</v>
      </c>
      <c r="C3622" s="2">
        <v>42635</v>
      </c>
      <c r="D3622" s="2">
        <v>42642</v>
      </c>
      <c r="E3622" t="s">
        <v>49</v>
      </c>
      <c r="F3622" t="s">
        <v>584</v>
      </c>
      <c r="G3622" t="s">
        <v>585</v>
      </c>
      <c r="H3622" t="s">
        <v>40</v>
      </c>
      <c r="I3622" t="s">
        <v>26</v>
      </c>
      <c r="J3622" t="s">
        <v>3800</v>
      </c>
      <c r="K3622" t="s">
        <v>334</v>
      </c>
      <c r="L3622">
        <v>37167</v>
      </c>
      <c r="M3622" t="s">
        <v>29</v>
      </c>
      <c r="N3622" t="s">
        <v>5725</v>
      </c>
      <c r="O3622" t="s">
        <v>45</v>
      </c>
      <c r="P3622" t="s">
        <v>67</v>
      </c>
      <c r="Q3622" t="s">
        <v>5726</v>
      </c>
      <c r="R3622" s="4">
        <v>40.776000000000003</v>
      </c>
      <c r="S3622">
        <v>3</v>
      </c>
      <c r="T3622" s="3">
        <v>0.2</v>
      </c>
      <c r="U3622" s="4">
        <v>4.5872999999999999</v>
      </c>
      <c r="V3622" s="3">
        <f t="shared" si="112"/>
        <v>0.11249999999999999</v>
      </c>
      <c r="W3622" t="str">
        <f t="shared" si="113"/>
        <v>Profit</v>
      </c>
    </row>
    <row r="3623" spans="1:23" x14ac:dyDescent="0.35">
      <c r="A3623">
        <v>3622</v>
      </c>
      <c r="B3623" t="s">
        <v>6797</v>
      </c>
      <c r="C3623" s="2">
        <v>42635</v>
      </c>
      <c r="D3623" s="2">
        <v>42642</v>
      </c>
      <c r="E3623" t="s">
        <v>49</v>
      </c>
      <c r="F3623" t="s">
        <v>584</v>
      </c>
      <c r="G3623" t="s">
        <v>585</v>
      </c>
      <c r="H3623" t="s">
        <v>40</v>
      </c>
      <c r="I3623" t="s">
        <v>26</v>
      </c>
      <c r="J3623" t="s">
        <v>3800</v>
      </c>
      <c r="K3623" t="s">
        <v>334</v>
      </c>
      <c r="L3623">
        <v>37167</v>
      </c>
      <c r="M3623" t="s">
        <v>29</v>
      </c>
      <c r="N3623" t="s">
        <v>6798</v>
      </c>
      <c r="O3623" t="s">
        <v>70</v>
      </c>
      <c r="P3623" t="s">
        <v>71</v>
      </c>
      <c r="Q3623" t="s">
        <v>6799</v>
      </c>
      <c r="R3623" s="4">
        <v>63.936</v>
      </c>
      <c r="S3623">
        <v>8</v>
      </c>
      <c r="T3623" s="3">
        <v>0.2</v>
      </c>
      <c r="U3623" s="4">
        <v>5.5944000000000003</v>
      </c>
      <c r="V3623" s="3">
        <f t="shared" si="112"/>
        <v>8.7500000000000008E-2</v>
      </c>
      <c r="W3623" t="str">
        <f t="shared" si="113"/>
        <v>Profit</v>
      </c>
    </row>
    <row r="3624" spans="1:23" x14ac:dyDescent="0.35">
      <c r="A3624">
        <v>3623</v>
      </c>
      <c r="B3624" t="s">
        <v>6800</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4">
        <v>142.4</v>
      </c>
      <c r="S3624">
        <v>5</v>
      </c>
      <c r="T3624" s="3">
        <v>0</v>
      </c>
      <c r="U3624" s="4">
        <v>52.688000000000002</v>
      </c>
      <c r="V3624" s="3">
        <f t="shared" si="112"/>
        <v>0.37</v>
      </c>
      <c r="W3624" t="str">
        <f t="shared" si="113"/>
        <v>Profit</v>
      </c>
    </row>
    <row r="3625" spans="1:23" x14ac:dyDescent="0.35">
      <c r="A3625">
        <v>3624</v>
      </c>
      <c r="B3625" t="s">
        <v>6800</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s="4">
        <v>7.16</v>
      </c>
      <c r="S3625">
        <v>2</v>
      </c>
      <c r="T3625" s="3">
        <v>0</v>
      </c>
      <c r="U3625" s="4">
        <v>3.4367999999999999</v>
      </c>
      <c r="V3625" s="3">
        <f t="shared" si="112"/>
        <v>0.48</v>
      </c>
      <c r="W3625" t="str">
        <f t="shared" si="113"/>
        <v>Profit</v>
      </c>
    </row>
    <row r="3626" spans="1:23" x14ac:dyDescent="0.35">
      <c r="A3626">
        <v>3625</v>
      </c>
      <c r="B3626" t="s">
        <v>6801</v>
      </c>
      <c r="C3626" s="2">
        <v>42874</v>
      </c>
      <c r="D3626" s="2">
        <v>42876</v>
      </c>
      <c r="E3626" t="s">
        <v>22</v>
      </c>
      <c r="F3626" t="s">
        <v>5327</v>
      </c>
      <c r="G3626" t="s">
        <v>5328</v>
      </c>
      <c r="H3626" t="s">
        <v>101</v>
      </c>
      <c r="I3626" t="s">
        <v>26</v>
      </c>
      <c r="J3626" t="s">
        <v>126</v>
      </c>
      <c r="K3626" t="s">
        <v>42</v>
      </c>
      <c r="L3626">
        <v>94109</v>
      </c>
      <c r="M3626" t="s">
        <v>43</v>
      </c>
      <c r="N3626" t="s">
        <v>1843</v>
      </c>
      <c r="O3626" t="s">
        <v>31</v>
      </c>
      <c r="P3626" t="s">
        <v>35</v>
      </c>
      <c r="Q3626" t="s">
        <v>1844</v>
      </c>
      <c r="R3626" s="4">
        <v>681.40800000000002</v>
      </c>
      <c r="S3626">
        <v>12</v>
      </c>
      <c r="T3626" s="3">
        <v>0.2</v>
      </c>
      <c r="U3626" s="4">
        <v>42.588000000000001</v>
      </c>
      <c r="V3626" s="3">
        <f t="shared" si="112"/>
        <v>6.25E-2</v>
      </c>
      <c r="W3626" t="str">
        <f t="shared" si="113"/>
        <v>Profit</v>
      </c>
    </row>
    <row r="3627" spans="1:23" x14ac:dyDescent="0.35">
      <c r="A3627">
        <v>3626</v>
      </c>
      <c r="B3627" t="s">
        <v>6801</v>
      </c>
      <c r="C3627" s="2">
        <v>42874</v>
      </c>
      <c r="D3627" s="2">
        <v>42876</v>
      </c>
      <c r="E3627" t="s">
        <v>22</v>
      </c>
      <c r="F3627" t="s">
        <v>5327</v>
      </c>
      <c r="G3627" t="s">
        <v>5328</v>
      </c>
      <c r="H3627" t="s">
        <v>101</v>
      </c>
      <c r="I3627" t="s">
        <v>26</v>
      </c>
      <c r="J3627" t="s">
        <v>126</v>
      </c>
      <c r="K3627" t="s">
        <v>42</v>
      </c>
      <c r="L3627">
        <v>94109</v>
      </c>
      <c r="M3627" t="s">
        <v>43</v>
      </c>
      <c r="N3627" t="s">
        <v>4131</v>
      </c>
      <c r="O3627" t="s">
        <v>45</v>
      </c>
      <c r="P3627" t="s">
        <v>67</v>
      </c>
      <c r="Q3627" t="s">
        <v>4132</v>
      </c>
      <c r="R3627" s="4">
        <v>3.52</v>
      </c>
      <c r="S3627">
        <v>2</v>
      </c>
      <c r="T3627" s="3">
        <v>0</v>
      </c>
      <c r="U3627" s="4">
        <v>1.0207999999999999</v>
      </c>
      <c r="V3627" s="3">
        <f t="shared" si="112"/>
        <v>0.28999999999999998</v>
      </c>
      <c r="W3627" t="str">
        <f t="shared" si="113"/>
        <v>Profit</v>
      </c>
    </row>
    <row r="3628" spans="1:23" x14ac:dyDescent="0.35">
      <c r="A3628">
        <v>3627</v>
      </c>
      <c r="B3628" t="s">
        <v>6801</v>
      </c>
      <c r="C3628" s="2">
        <v>42874</v>
      </c>
      <c r="D3628" s="2">
        <v>42876</v>
      </c>
      <c r="E3628" t="s">
        <v>22</v>
      </c>
      <c r="F3628" t="s">
        <v>5327</v>
      </c>
      <c r="G3628" t="s">
        <v>5328</v>
      </c>
      <c r="H3628" t="s">
        <v>101</v>
      </c>
      <c r="I3628" t="s">
        <v>26</v>
      </c>
      <c r="J3628" t="s">
        <v>126</v>
      </c>
      <c r="K3628" t="s">
        <v>42</v>
      </c>
      <c r="L3628">
        <v>94109</v>
      </c>
      <c r="M3628" t="s">
        <v>43</v>
      </c>
      <c r="N3628" t="s">
        <v>1234</v>
      </c>
      <c r="O3628" t="s">
        <v>45</v>
      </c>
      <c r="P3628" t="s">
        <v>67</v>
      </c>
      <c r="Q3628" t="s">
        <v>1235</v>
      </c>
      <c r="R3628" s="4">
        <v>5.58</v>
      </c>
      <c r="S3628">
        <v>1</v>
      </c>
      <c r="T3628" s="3">
        <v>0</v>
      </c>
      <c r="U3628" s="4">
        <v>1.395</v>
      </c>
      <c r="V3628" s="3">
        <f t="shared" si="112"/>
        <v>0.25</v>
      </c>
      <c r="W3628" t="str">
        <f t="shared" si="113"/>
        <v>Profit</v>
      </c>
    </row>
    <row r="3629" spans="1:23" x14ac:dyDescent="0.35">
      <c r="A3629">
        <v>3628</v>
      </c>
      <c r="B3629" t="s">
        <v>6801</v>
      </c>
      <c r="C3629" s="2">
        <v>42874</v>
      </c>
      <c r="D3629" s="2">
        <v>42876</v>
      </c>
      <c r="E3629" t="s">
        <v>22</v>
      </c>
      <c r="F3629" t="s">
        <v>5327</v>
      </c>
      <c r="G3629" t="s">
        <v>5328</v>
      </c>
      <c r="H3629" t="s">
        <v>101</v>
      </c>
      <c r="I3629" t="s">
        <v>26</v>
      </c>
      <c r="J3629" t="s">
        <v>126</v>
      </c>
      <c r="K3629" t="s">
        <v>42</v>
      </c>
      <c r="L3629">
        <v>94109</v>
      </c>
      <c r="M3629" t="s">
        <v>43</v>
      </c>
      <c r="N3629" t="s">
        <v>1858</v>
      </c>
      <c r="O3629" t="s">
        <v>70</v>
      </c>
      <c r="P3629" t="s">
        <v>160</v>
      </c>
      <c r="Q3629" t="s">
        <v>1859</v>
      </c>
      <c r="R3629" s="4">
        <v>36.32</v>
      </c>
      <c r="S3629">
        <v>1</v>
      </c>
      <c r="T3629" s="3">
        <v>0</v>
      </c>
      <c r="U3629" s="4">
        <v>10.896000000000001</v>
      </c>
      <c r="V3629" s="3">
        <f t="shared" si="112"/>
        <v>0.30000000000000004</v>
      </c>
      <c r="W3629" t="str">
        <f t="shared" si="113"/>
        <v>Profit</v>
      </c>
    </row>
    <row r="3630" spans="1:23" x14ac:dyDescent="0.35">
      <c r="A3630">
        <v>3629</v>
      </c>
      <c r="B3630" t="s">
        <v>6802</v>
      </c>
      <c r="C3630" s="2">
        <v>41860</v>
      </c>
      <c r="D3630" s="2">
        <v>41864</v>
      </c>
      <c r="E3630" t="s">
        <v>49</v>
      </c>
      <c r="F3630" t="s">
        <v>831</v>
      </c>
      <c r="G3630" t="s">
        <v>832</v>
      </c>
      <c r="H3630" t="s">
        <v>25</v>
      </c>
      <c r="I3630" t="s">
        <v>26</v>
      </c>
      <c r="J3630" t="s">
        <v>94</v>
      </c>
      <c r="K3630" t="s">
        <v>95</v>
      </c>
      <c r="L3630">
        <v>98103</v>
      </c>
      <c r="M3630" t="s">
        <v>43</v>
      </c>
      <c r="N3630" t="s">
        <v>6374</v>
      </c>
      <c r="O3630" t="s">
        <v>45</v>
      </c>
      <c r="P3630" t="s">
        <v>74</v>
      </c>
      <c r="Q3630" t="s">
        <v>6375</v>
      </c>
      <c r="R3630" s="4">
        <v>2060.7440000000001</v>
      </c>
      <c r="S3630">
        <v>7</v>
      </c>
      <c r="T3630" s="3">
        <v>0.2</v>
      </c>
      <c r="U3630" s="4">
        <v>643.98249999999996</v>
      </c>
      <c r="V3630" s="3">
        <f t="shared" si="112"/>
        <v>0.31249999999999994</v>
      </c>
      <c r="W3630" t="str">
        <f t="shared" si="113"/>
        <v>Profit</v>
      </c>
    </row>
    <row r="3631" spans="1:23" x14ac:dyDescent="0.35">
      <c r="A3631">
        <v>3630</v>
      </c>
      <c r="B3631" t="s">
        <v>6803</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s="4">
        <v>52.271999999999998</v>
      </c>
      <c r="S3631">
        <v>3</v>
      </c>
      <c r="T3631" s="3">
        <v>0.2</v>
      </c>
      <c r="U3631" s="4">
        <v>9.8010000000000002</v>
      </c>
      <c r="V3631" s="3">
        <f t="shared" si="112"/>
        <v>0.1875</v>
      </c>
      <c r="W3631" t="str">
        <f t="shared" si="113"/>
        <v>Profit</v>
      </c>
    </row>
    <row r="3632" spans="1:23" x14ac:dyDescent="0.35">
      <c r="A3632">
        <v>3631</v>
      </c>
      <c r="B3632" t="s">
        <v>6803</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s="4">
        <v>213.136</v>
      </c>
      <c r="S3632">
        <v>7</v>
      </c>
      <c r="T3632" s="3">
        <v>0.2</v>
      </c>
      <c r="U3632" s="4">
        <v>23.977799999999998</v>
      </c>
      <c r="V3632" s="3">
        <f t="shared" si="112"/>
        <v>0.11249999999999999</v>
      </c>
      <c r="W3632" t="str">
        <f t="shared" si="113"/>
        <v>Profit</v>
      </c>
    </row>
    <row r="3633" spans="1:23" x14ac:dyDescent="0.35">
      <c r="A3633">
        <v>3632</v>
      </c>
      <c r="B3633" t="s">
        <v>6804</v>
      </c>
      <c r="C3633" s="2">
        <v>42858</v>
      </c>
      <c r="D3633" s="2">
        <v>42863</v>
      </c>
      <c r="E3633" t="s">
        <v>22</v>
      </c>
      <c r="F3633" t="s">
        <v>6805</v>
      </c>
      <c r="G3633" t="s">
        <v>6806</v>
      </c>
      <c r="H3633" t="s">
        <v>40</v>
      </c>
      <c r="I3633" t="s">
        <v>26</v>
      </c>
      <c r="J3633" t="s">
        <v>41</v>
      </c>
      <c r="K3633" t="s">
        <v>42</v>
      </c>
      <c r="L3633">
        <v>90004</v>
      </c>
      <c r="M3633" t="s">
        <v>43</v>
      </c>
      <c r="N3633" t="s">
        <v>4641</v>
      </c>
      <c r="O3633" t="s">
        <v>45</v>
      </c>
      <c r="P3633" t="s">
        <v>58</v>
      </c>
      <c r="Q3633" t="s">
        <v>4642</v>
      </c>
      <c r="R3633" s="4">
        <v>69.52</v>
      </c>
      <c r="S3633">
        <v>2</v>
      </c>
      <c r="T3633" s="3">
        <v>0</v>
      </c>
      <c r="U3633" s="4">
        <v>19.465599999999998</v>
      </c>
      <c r="V3633" s="3">
        <f t="shared" si="112"/>
        <v>0.27999999999999997</v>
      </c>
      <c r="W3633" t="str">
        <f t="shared" si="113"/>
        <v>Profit</v>
      </c>
    </row>
    <row r="3634" spans="1:23" x14ac:dyDescent="0.35">
      <c r="A3634">
        <v>3633</v>
      </c>
      <c r="B3634" t="s">
        <v>6804</v>
      </c>
      <c r="C3634" s="2">
        <v>42858</v>
      </c>
      <c r="D3634" s="2">
        <v>42863</v>
      </c>
      <c r="E3634" t="s">
        <v>22</v>
      </c>
      <c r="F3634" t="s">
        <v>6805</v>
      </c>
      <c r="G3634" t="s">
        <v>6806</v>
      </c>
      <c r="H3634" t="s">
        <v>40</v>
      </c>
      <c r="I3634" t="s">
        <v>26</v>
      </c>
      <c r="J3634" t="s">
        <v>41</v>
      </c>
      <c r="K3634" t="s">
        <v>42</v>
      </c>
      <c r="L3634">
        <v>90004</v>
      </c>
      <c r="M3634" t="s">
        <v>43</v>
      </c>
      <c r="N3634" t="s">
        <v>2433</v>
      </c>
      <c r="O3634" t="s">
        <v>45</v>
      </c>
      <c r="P3634" t="s">
        <v>58</v>
      </c>
      <c r="Q3634" t="s">
        <v>2434</v>
      </c>
      <c r="R3634" s="4">
        <v>763.44</v>
      </c>
      <c r="S3634">
        <v>8</v>
      </c>
      <c r="T3634" s="3">
        <v>0</v>
      </c>
      <c r="U3634" s="4">
        <v>45.806399999999996</v>
      </c>
      <c r="V3634" s="3">
        <f t="shared" si="112"/>
        <v>5.9999999999999991E-2</v>
      </c>
      <c r="W3634" t="str">
        <f t="shared" si="113"/>
        <v>Profit</v>
      </c>
    </row>
    <row r="3635" spans="1:23" x14ac:dyDescent="0.35">
      <c r="A3635">
        <v>3634</v>
      </c>
      <c r="B3635" t="s">
        <v>6807</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4">
        <v>9.2159999999999993</v>
      </c>
      <c r="S3635">
        <v>4</v>
      </c>
      <c r="T3635" s="3">
        <v>0.2</v>
      </c>
      <c r="U3635" s="4">
        <v>3.3408000000000002</v>
      </c>
      <c r="V3635" s="3">
        <f t="shared" si="112"/>
        <v>0.36250000000000004</v>
      </c>
      <c r="W3635" t="str">
        <f t="shared" si="113"/>
        <v>Profit</v>
      </c>
    </row>
    <row r="3636" spans="1:23" x14ac:dyDescent="0.35">
      <c r="A3636">
        <v>3635</v>
      </c>
      <c r="B3636" t="s">
        <v>6807</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4">
        <v>41.957999999999998</v>
      </c>
      <c r="S3636">
        <v>7</v>
      </c>
      <c r="T3636" s="3">
        <v>0.4</v>
      </c>
      <c r="U3636" s="4">
        <v>-9.7902000000000005</v>
      </c>
      <c r="V3636" s="3">
        <f t="shared" si="112"/>
        <v>-0.23333333333333336</v>
      </c>
      <c r="W3636" t="str">
        <f t="shared" si="113"/>
        <v>Loss</v>
      </c>
    </row>
    <row r="3637" spans="1:23" x14ac:dyDescent="0.35">
      <c r="A3637">
        <v>3636</v>
      </c>
      <c r="B3637" t="s">
        <v>6807</v>
      </c>
      <c r="C3637" s="2">
        <v>42684</v>
      </c>
      <c r="D3637" s="2">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4">
        <v>89.567999999999998</v>
      </c>
      <c r="S3637">
        <v>2</v>
      </c>
      <c r="T3637" s="3">
        <v>0.2</v>
      </c>
      <c r="U3637" s="4">
        <v>32.468400000000003</v>
      </c>
      <c r="V3637" s="3">
        <f t="shared" si="112"/>
        <v>0.36250000000000004</v>
      </c>
      <c r="W3637" t="str">
        <f t="shared" si="113"/>
        <v>Profit</v>
      </c>
    </row>
    <row r="3638" spans="1:23" x14ac:dyDescent="0.35">
      <c r="A3638">
        <v>3637</v>
      </c>
      <c r="B3638" t="s">
        <v>6807</v>
      </c>
      <c r="C3638" s="2">
        <v>42684</v>
      </c>
      <c r="D3638" s="2">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4">
        <v>22.248000000000001</v>
      </c>
      <c r="S3638">
        <v>3</v>
      </c>
      <c r="T3638" s="3">
        <v>0.2</v>
      </c>
      <c r="U3638" s="4">
        <v>7.5087000000000002</v>
      </c>
      <c r="V3638" s="3">
        <f t="shared" si="112"/>
        <v>0.33749999999999997</v>
      </c>
      <c r="W3638" t="str">
        <f t="shared" si="113"/>
        <v>Profit</v>
      </c>
    </row>
    <row r="3639" spans="1:23" x14ac:dyDescent="0.35">
      <c r="A3639">
        <v>3638</v>
      </c>
      <c r="B3639" t="s">
        <v>6807</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4">
        <v>334.88</v>
      </c>
      <c r="S3639">
        <v>4</v>
      </c>
      <c r="T3639" s="3">
        <v>0.2</v>
      </c>
      <c r="U3639" s="4">
        <v>29.302</v>
      </c>
      <c r="V3639" s="3">
        <f t="shared" si="112"/>
        <v>8.7499999999999994E-2</v>
      </c>
      <c r="W3639" t="str">
        <f t="shared" si="113"/>
        <v>Profit</v>
      </c>
    </row>
    <row r="3640" spans="1:23" x14ac:dyDescent="0.35">
      <c r="A3640">
        <v>3639</v>
      </c>
      <c r="B3640" t="s">
        <v>6807</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4">
        <v>148.28800000000001</v>
      </c>
      <c r="S3640">
        <v>7</v>
      </c>
      <c r="T3640" s="3">
        <v>0.2</v>
      </c>
      <c r="U3640" s="4">
        <v>29.657599999999999</v>
      </c>
      <c r="V3640" s="3">
        <f t="shared" si="112"/>
        <v>0.19999999999999998</v>
      </c>
      <c r="W3640" t="str">
        <f t="shared" si="113"/>
        <v>Profit</v>
      </c>
    </row>
    <row r="3641" spans="1:23" x14ac:dyDescent="0.35">
      <c r="A3641">
        <v>3640</v>
      </c>
      <c r="B3641" t="s">
        <v>6807</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4">
        <v>4.6239999999999997</v>
      </c>
      <c r="S3641">
        <v>1</v>
      </c>
      <c r="T3641" s="3">
        <v>0.2</v>
      </c>
      <c r="U3641" s="4">
        <v>1.6761999999999999</v>
      </c>
      <c r="V3641" s="3">
        <f t="shared" si="112"/>
        <v>0.36249999999999999</v>
      </c>
      <c r="W3641" t="str">
        <f t="shared" si="113"/>
        <v>Profit</v>
      </c>
    </row>
    <row r="3642" spans="1:23" x14ac:dyDescent="0.35">
      <c r="A3642">
        <v>3641</v>
      </c>
      <c r="B3642" t="s">
        <v>6807</v>
      </c>
      <c r="C3642" s="2">
        <v>42684</v>
      </c>
      <c r="D3642" s="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4">
        <v>178.92</v>
      </c>
      <c r="S3642">
        <v>7</v>
      </c>
      <c r="T3642" s="3">
        <v>0.2</v>
      </c>
      <c r="U3642" s="4">
        <v>-29.0745</v>
      </c>
      <c r="V3642" s="3">
        <f t="shared" si="112"/>
        <v>-0.16250000000000001</v>
      </c>
      <c r="W3642" t="str">
        <f t="shared" si="113"/>
        <v>Loss</v>
      </c>
    </row>
    <row r="3643" spans="1:23" x14ac:dyDescent="0.35">
      <c r="A3643">
        <v>3642</v>
      </c>
      <c r="B3643" t="s">
        <v>6807</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4">
        <v>69.888000000000005</v>
      </c>
      <c r="S3643">
        <v>7</v>
      </c>
      <c r="T3643" s="3">
        <v>0.7</v>
      </c>
      <c r="U3643" s="4">
        <v>-46.591999999999999</v>
      </c>
      <c r="V3643" s="3">
        <f t="shared" si="112"/>
        <v>-0.66666666666666663</v>
      </c>
      <c r="W3643" t="str">
        <f t="shared" si="113"/>
        <v>Loss</v>
      </c>
    </row>
    <row r="3644" spans="1:23" x14ac:dyDescent="0.35">
      <c r="A3644">
        <v>3643</v>
      </c>
      <c r="B3644" t="s">
        <v>6811</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s="4">
        <v>487.98399999999998</v>
      </c>
      <c r="S3644">
        <v>2</v>
      </c>
      <c r="T3644" s="3">
        <v>0.2</v>
      </c>
      <c r="U3644" s="4">
        <v>152.495</v>
      </c>
      <c r="V3644" s="3">
        <f t="shared" si="112"/>
        <v>0.3125</v>
      </c>
      <c r="W3644" t="str">
        <f t="shared" si="113"/>
        <v>Profit</v>
      </c>
    </row>
    <row r="3645" spans="1:23" x14ac:dyDescent="0.35">
      <c r="A3645">
        <v>3644</v>
      </c>
      <c r="B3645" t="s">
        <v>6811</v>
      </c>
      <c r="C3645" s="2">
        <v>41993</v>
      </c>
      <c r="D3645" s="2">
        <v>41996</v>
      </c>
      <c r="E3645" t="s">
        <v>22</v>
      </c>
      <c r="F3645" t="s">
        <v>2229</v>
      </c>
      <c r="G3645" t="s">
        <v>2230</v>
      </c>
      <c r="H3645" t="s">
        <v>25</v>
      </c>
      <c r="I3645" t="s">
        <v>26</v>
      </c>
      <c r="J3645" t="s">
        <v>41</v>
      </c>
      <c r="K3645" t="s">
        <v>42</v>
      </c>
      <c r="L3645">
        <v>90008</v>
      </c>
      <c r="M3645" t="s">
        <v>43</v>
      </c>
      <c r="N3645" t="s">
        <v>6812</v>
      </c>
      <c r="O3645" t="s">
        <v>45</v>
      </c>
      <c r="P3645" t="s">
        <v>67</v>
      </c>
      <c r="Q3645" t="s">
        <v>6813</v>
      </c>
      <c r="R3645" s="4">
        <v>47.3</v>
      </c>
      <c r="S3645">
        <v>2</v>
      </c>
      <c r="T3645" s="3">
        <v>0</v>
      </c>
      <c r="U3645" s="4">
        <v>12.298</v>
      </c>
      <c r="V3645" s="3">
        <f t="shared" si="112"/>
        <v>0.26</v>
      </c>
      <c r="W3645" t="str">
        <f t="shared" si="113"/>
        <v>Profit</v>
      </c>
    </row>
    <row r="3646" spans="1:23" x14ac:dyDescent="0.35">
      <c r="A3646">
        <v>3645</v>
      </c>
      <c r="B3646" t="s">
        <v>6811</v>
      </c>
      <c r="C3646" s="2">
        <v>41993</v>
      </c>
      <c r="D3646" s="2">
        <v>41996</v>
      </c>
      <c r="E3646" t="s">
        <v>22</v>
      </c>
      <c r="F3646" t="s">
        <v>2229</v>
      </c>
      <c r="G3646" t="s">
        <v>2230</v>
      </c>
      <c r="H3646" t="s">
        <v>25</v>
      </c>
      <c r="I3646" t="s">
        <v>26</v>
      </c>
      <c r="J3646" t="s">
        <v>41</v>
      </c>
      <c r="K3646" t="s">
        <v>42</v>
      </c>
      <c r="L3646">
        <v>90008</v>
      </c>
      <c r="M3646" t="s">
        <v>43</v>
      </c>
      <c r="N3646" t="s">
        <v>6814</v>
      </c>
      <c r="O3646" t="s">
        <v>45</v>
      </c>
      <c r="P3646" t="s">
        <v>67</v>
      </c>
      <c r="Q3646" t="s">
        <v>6815</v>
      </c>
      <c r="R3646" s="4">
        <v>4.13</v>
      </c>
      <c r="S3646">
        <v>1</v>
      </c>
      <c r="T3646" s="3">
        <v>0</v>
      </c>
      <c r="U3646" s="4">
        <v>1.1564000000000001</v>
      </c>
      <c r="V3646" s="3">
        <f t="shared" si="112"/>
        <v>0.28000000000000003</v>
      </c>
      <c r="W3646" t="str">
        <f t="shared" si="113"/>
        <v>Profit</v>
      </c>
    </row>
    <row r="3647" spans="1:23" x14ac:dyDescent="0.35">
      <c r="A3647">
        <v>3646</v>
      </c>
      <c r="B3647" t="s">
        <v>6811</v>
      </c>
      <c r="C3647" s="2">
        <v>41993</v>
      </c>
      <c r="D3647" s="2">
        <v>41996</v>
      </c>
      <c r="E3647" t="s">
        <v>22</v>
      </c>
      <c r="F3647" t="s">
        <v>2229</v>
      </c>
      <c r="G3647" t="s">
        <v>2230</v>
      </c>
      <c r="H3647" t="s">
        <v>25</v>
      </c>
      <c r="I3647" t="s">
        <v>26</v>
      </c>
      <c r="J3647" t="s">
        <v>41</v>
      </c>
      <c r="K3647" t="s">
        <v>42</v>
      </c>
      <c r="L3647">
        <v>90008</v>
      </c>
      <c r="M3647" t="s">
        <v>43</v>
      </c>
      <c r="N3647" t="s">
        <v>6816</v>
      </c>
      <c r="O3647" t="s">
        <v>45</v>
      </c>
      <c r="P3647" t="s">
        <v>74</v>
      </c>
      <c r="Q3647" t="s">
        <v>6817</v>
      </c>
      <c r="R3647" s="4">
        <v>155.12</v>
      </c>
      <c r="S3647">
        <v>5</v>
      </c>
      <c r="T3647" s="3">
        <v>0.2</v>
      </c>
      <c r="U3647" s="4">
        <v>50.414000000000001</v>
      </c>
      <c r="V3647" s="3">
        <f t="shared" si="112"/>
        <v>0.32500000000000001</v>
      </c>
      <c r="W3647" t="str">
        <f t="shared" si="113"/>
        <v>Profit</v>
      </c>
    </row>
    <row r="3648" spans="1:23" x14ac:dyDescent="0.35">
      <c r="A3648">
        <v>3647</v>
      </c>
      <c r="B3648" t="s">
        <v>6818</v>
      </c>
      <c r="C3648" s="2">
        <v>41845</v>
      </c>
      <c r="D3648" s="2">
        <v>41847</v>
      </c>
      <c r="E3648" t="s">
        <v>22</v>
      </c>
      <c r="F3648" t="s">
        <v>6043</v>
      </c>
      <c r="G3648" t="s">
        <v>6044</v>
      </c>
      <c r="H3648" t="s">
        <v>101</v>
      </c>
      <c r="I3648" t="s">
        <v>26</v>
      </c>
      <c r="J3648" t="s">
        <v>41</v>
      </c>
      <c r="K3648" t="s">
        <v>42</v>
      </c>
      <c r="L3648">
        <v>90045</v>
      </c>
      <c r="M3648" t="s">
        <v>43</v>
      </c>
      <c r="N3648" t="s">
        <v>2847</v>
      </c>
      <c r="O3648" t="s">
        <v>45</v>
      </c>
      <c r="P3648" t="s">
        <v>89</v>
      </c>
      <c r="Q3648" t="s">
        <v>6819</v>
      </c>
      <c r="R3648" s="4">
        <v>6.48</v>
      </c>
      <c r="S3648">
        <v>1</v>
      </c>
      <c r="T3648" s="3">
        <v>0</v>
      </c>
      <c r="U3648" s="4">
        <v>3.1751999999999998</v>
      </c>
      <c r="V3648" s="3">
        <f t="shared" si="112"/>
        <v>0.48999999999999994</v>
      </c>
      <c r="W3648" t="str">
        <f t="shared" si="113"/>
        <v>Profit</v>
      </c>
    </row>
    <row r="3649" spans="1:23" x14ac:dyDescent="0.35">
      <c r="A3649">
        <v>3648</v>
      </c>
      <c r="B3649" t="s">
        <v>6818</v>
      </c>
      <c r="C3649" s="2">
        <v>41845</v>
      </c>
      <c r="D3649" s="2">
        <v>41847</v>
      </c>
      <c r="E3649" t="s">
        <v>22</v>
      </c>
      <c r="F3649" t="s">
        <v>6043</v>
      </c>
      <c r="G3649" t="s">
        <v>6044</v>
      </c>
      <c r="H3649" t="s">
        <v>101</v>
      </c>
      <c r="I3649" t="s">
        <v>26</v>
      </c>
      <c r="J3649" t="s">
        <v>41</v>
      </c>
      <c r="K3649" t="s">
        <v>42</v>
      </c>
      <c r="L3649">
        <v>90045</v>
      </c>
      <c r="M3649" t="s">
        <v>43</v>
      </c>
      <c r="N3649" t="s">
        <v>6820</v>
      </c>
      <c r="O3649" t="s">
        <v>45</v>
      </c>
      <c r="P3649" t="s">
        <v>578</v>
      </c>
      <c r="Q3649" t="s">
        <v>6821</v>
      </c>
      <c r="R3649" s="4">
        <v>15.52</v>
      </c>
      <c r="S3649">
        <v>4</v>
      </c>
      <c r="T3649" s="3">
        <v>0</v>
      </c>
      <c r="U3649" s="4">
        <v>4.5007999999999999</v>
      </c>
      <c r="V3649" s="3">
        <f t="shared" si="112"/>
        <v>0.28999999999999998</v>
      </c>
      <c r="W3649" t="str">
        <f t="shared" si="113"/>
        <v>Profit</v>
      </c>
    </row>
    <row r="3650" spans="1:23" x14ac:dyDescent="0.35">
      <c r="A3650">
        <v>3649</v>
      </c>
      <c r="B3650" t="s">
        <v>6822</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s="4">
        <v>2.9460000000000002</v>
      </c>
      <c r="S3650">
        <v>2</v>
      </c>
      <c r="T3650" s="3">
        <v>0.7</v>
      </c>
      <c r="U3650" s="4">
        <v>-2.0621999999999998</v>
      </c>
      <c r="V3650" s="3">
        <f t="shared" ref="V3650:V3713" si="114">U3650/R3650</f>
        <v>-0.69999999999999984</v>
      </c>
      <c r="W3650" t="str">
        <f t="shared" si="113"/>
        <v>Loss</v>
      </c>
    </row>
    <row r="3651" spans="1:23" x14ac:dyDescent="0.35">
      <c r="A3651">
        <v>3650</v>
      </c>
      <c r="B3651" t="s">
        <v>6822</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s="4">
        <v>55.103999999999999</v>
      </c>
      <c r="S3651">
        <v>6</v>
      </c>
      <c r="T3651" s="3">
        <v>0.2</v>
      </c>
      <c r="U3651" s="4">
        <v>18.5976</v>
      </c>
      <c r="V3651" s="3">
        <f t="shared" si="114"/>
        <v>0.33750000000000002</v>
      </c>
      <c r="W3651" t="str">
        <f t="shared" ref="W3651:W3714" si="115">IF(U3651&gt;=1,"Profit","Loss")</f>
        <v>Profit</v>
      </c>
    </row>
    <row r="3652" spans="1:23" x14ac:dyDescent="0.35">
      <c r="A3652">
        <v>3651</v>
      </c>
      <c r="B3652" t="s">
        <v>6823</v>
      </c>
      <c r="C3652" s="2">
        <v>43078</v>
      </c>
      <c r="D3652" s="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4">
        <v>104.88</v>
      </c>
      <c r="S3652">
        <v>6</v>
      </c>
      <c r="T3652" s="3">
        <v>0</v>
      </c>
      <c r="U3652" s="4">
        <v>41.951999999999998</v>
      </c>
      <c r="V3652" s="3">
        <f t="shared" si="114"/>
        <v>0.4</v>
      </c>
      <c r="W3652" t="str">
        <f t="shared" si="115"/>
        <v>Profit</v>
      </c>
    </row>
    <row r="3653" spans="1:23" x14ac:dyDescent="0.35">
      <c r="A3653">
        <v>3652</v>
      </c>
      <c r="B3653" t="s">
        <v>6823</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s="4">
        <v>34.700000000000003</v>
      </c>
      <c r="S3653">
        <v>5</v>
      </c>
      <c r="T3653" s="3">
        <v>0</v>
      </c>
      <c r="U3653" s="4">
        <v>12.492000000000001</v>
      </c>
      <c r="V3653" s="3">
        <f t="shared" si="114"/>
        <v>0.36</v>
      </c>
      <c r="W3653" t="str">
        <f t="shared" si="115"/>
        <v>Profit</v>
      </c>
    </row>
    <row r="3654" spans="1:23" x14ac:dyDescent="0.35">
      <c r="A3654">
        <v>3653</v>
      </c>
      <c r="B3654" t="s">
        <v>6823</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s="4">
        <v>33.72</v>
      </c>
      <c r="S3654">
        <v>4</v>
      </c>
      <c r="T3654" s="3">
        <v>0</v>
      </c>
      <c r="U3654" s="4">
        <v>15.511200000000001</v>
      </c>
      <c r="V3654" s="3">
        <f t="shared" si="114"/>
        <v>0.46</v>
      </c>
      <c r="W3654" t="str">
        <f t="shared" si="115"/>
        <v>Profit</v>
      </c>
    </row>
    <row r="3655" spans="1:23" x14ac:dyDescent="0.35">
      <c r="A3655">
        <v>3654</v>
      </c>
      <c r="B3655" t="s">
        <v>6823</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s="4">
        <v>14.94</v>
      </c>
      <c r="S3655">
        <v>3</v>
      </c>
      <c r="T3655" s="3">
        <v>0</v>
      </c>
      <c r="U3655" s="4">
        <v>7.0217999999999998</v>
      </c>
      <c r="V3655" s="3">
        <f t="shared" si="114"/>
        <v>0.47000000000000003</v>
      </c>
      <c r="W3655" t="str">
        <f t="shared" si="115"/>
        <v>Profit</v>
      </c>
    </row>
    <row r="3656" spans="1:23" x14ac:dyDescent="0.35">
      <c r="A3656">
        <v>3655</v>
      </c>
      <c r="B3656" t="s">
        <v>6826</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4">
        <v>638.73</v>
      </c>
      <c r="S3656">
        <v>9</v>
      </c>
      <c r="T3656" s="3">
        <v>0</v>
      </c>
      <c r="U3656" s="4">
        <v>166.06979999999999</v>
      </c>
      <c r="V3656" s="3">
        <f t="shared" si="114"/>
        <v>0.25999999999999995</v>
      </c>
      <c r="W3656" t="str">
        <f t="shared" si="115"/>
        <v>Profit</v>
      </c>
    </row>
    <row r="3657" spans="1:23" x14ac:dyDescent="0.35">
      <c r="A3657">
        <v>3656</v>
      </c>
      <c r="B3657" t="s">
        <v>6827</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s="4">
        <v>113.568</v>
      </c>
      <c r="S3657">
        <v>2</v>
      </c>
      <c r="T3657" s="3">
        <v>0.2</v>
      </c>
      <c r="U3657" s="4">
        <v>-21.294</v>
      </c>
      <c r="V3657" s="3">
        <f t="shared" si="114"/>
        <v>-0.1875</v>
      </c>
      <c r="W3657" t="str">
        <f t="shared" si="115"/>
        <v>Loss</v>
      </c>
    </row>
    <row r="3658" spans="1:23" x14ac:dyDescent="0.35">
      <c r="A3658">
        <v>3657</v>
      </c>
      <c r="B3658" t="s">
        <v>6828</v>
      </c>
      <c r="C3658" s="2">
        <v>42986</v>
      </c>
      <c r="D3658" s="2">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4">
        <v>9.0960000000000001</v>
      </c>
      <c r="S3658">
        <v>1</v>
      </c>
      <c r="T3658" s="3">
        <v>0.2</v>
      </c>
      <c r="U3658" s="4">
        <v>1.7055</v>
      </c>
      <c r="V3658" s="3">
        <f t="shared" si="114"/>
        <v>0.1875</v>
      </c>
      <c r="W3658" t="str">
        <f t="shared" si="115"/>
        <v>Profit</v>
      </c>
    </row>
    <row r="3659" spans="1:23" x14ac:dyDescent="0.35">
      <c r="A3659">
        <v>3658</v>
      </c>
      <c r="B3659" t="s">
        <v>6831</v>
      </c>
      <c r="C3659" s="2">
        <v>42075</v>
      </c>
      <c r="D3659" s="2">
        <v>42080</v>
      </c>
      <c r="E3659" t="s">
        <v>49</v>
      </c>
      <c r="F3659" t="s">
        <v>4144</v>
      </c>
      <c r="G3659" t="s">
        <v>4145</v>
      </c>
      <c r="H3659" t="s">
        <v>40</v>
      </c>
      <c r="I3659" t="s">
        <v>26</v>
      </c>
      <c r="J3659" t="s">
        <v>6832</v>
      </c>
      <c r="K3659" t="s">
        <v>53</v>
      </c>
      <c r="L3659">
        <v>33317</v>
      </c>
      <c r="M3659" t="s">
        <v>29</v>
      </c>
      <c r="N3659" t="s">
        <v>588</v>
      </c>
      <c r="O3659" t="s">
        <v>45</v>
      </c>
      <c r="P3659" t="s">
        <v>172</v>
      </c>
      <c r="Q3659" t="s">
        <v>589</v>
      </c>
      <c r="R3659" s="4">
        <v>8.6880000000000006</v>
      </c>
      <c r="S3659">
        <v>3</v>
      </c>
      <c r="T3659" s="3">
        <v>0.2</v>
      </c>
      <c r="U3659" s="4">
        <v>2.9321999999999999</v>
      </c>
      <c r="V3659" s="3">
        <f t="shared" si="114"/>
        <v>0.33749999999999997</v>
      </c>
      <c r="W3659" t="str">
        <f t="shared" si="115"/>
        <v>Profit</v>
      </c>
    </row>
    <row r="3660" spans="1:23" x14ac:dyDescent="0.35">
      <c r="A3660">
        <v>3659</v>
      </c>
      <c r="B3660" t="s">
        <v>6831</v>
      </c>
      <c r="C3660" s="2">
        <v>42075</v>
      </c>
      <c r="D3660" s="2">
        <v>42080</v>
      </c>
      <c r="E3660" t="s">
        <v>49</v>
      </c>
      <c r="F3660" t="s">
        <v>4144</v>
      </c>
      <c r="G3660" t="s">
        <v>4145</v>
      </c>
      <c r="H3660" t="s">
        <v>40</v>
      </c>
      <c r="I3660" t="s">
        <v>26</v>
      </c>
      <c r="J3660" t="s">
        <v>6832</v>
      </c>
      <c r="K3660" t="s">
        <v>53</v>
      </c>
      <c r="L3660">
        <v>33317</v>
      </c>
      <c r="M3660" t="s">
        <v>29</v>
      </c>
      <c r="N3660" t="s">
        <v>351</v>
      </c>
      <c r="O3660" t="s">
        <v>31</v>
      </c>
      <c r="P3660" t="s">
        <v>64</v>
      </c>
      <c r="Q3660" t="s">
        <v>352</v>
      </c>
      <c r="R3660" s="4">
        <v>30.88</v>
      </c>
      <c r="S3660">
        <v>4</v>
      </c>
      <c r="T3660" s="3">
        <v>0.2</v>
      </c>
      <c r="U3660" s="4">
        <v>3.86</v>
      </c>
      <c r="V3660" s="3">
        <f t="shared" si="114"/>
        <v>0.125</v>
      </c>
      <c r="W3660" t="str">
        <f t="shared" si="115"/>
        <v>Profit</v>
      </c>
    </row>
    <row r="3661" spans="1:23" x14ac:dyDescent="0.35">
      <c r="A3661">
        <v>3660</v>
      </c>
      <c r="B3661" t="s">
        <v>6831</v>
      </c>
      <c r="C3661" s="2">
        <v>42075</v>
      </c>
      <c r="D3661" s="2">
        <v>42080</v>
      </c>
      <c r="E3661" t="s">
        <v>49</v>
      </c>
      <c r="F3661" t="s">
        <v>4144</v>
      </c>
      <c r="G3661" t="s">
        <v>4145</v>
      </c>
      <c r="H3661" t="s">
        <v>40</v>
      </c>
      <c r="I3661" t="s">
        <v>26</v>
      </c>
      <c r="J3661" t="s">
        <v>6832</v>
      </c>
      <c r="K3661" t="s">
        <v>53</v>
      </c>
      <c r="L3661">
        <v>33317</v>
      </c>
      <c r="M3661" t="s">
        <v>29</v>
      </c>
      <c r="N3661" t="s">
        <v>6833</v>
      </c>
      <c r="O3661" t="s">
        <v>31</v>
      </c>
      <c r="P3661" t="s">
        <v>64</v>
      </c>
      <c r="Q3661" t="s">
        <v>6834</v>
      </c>
      <c r="R3661" s="4">
        <v>6.4080000000000004</v>
      </c>
      <c r="S3661">
        <v>3</v>
      </c>
      <c r="T3661" s="3">
        <v>0.2</v>
      </c>
      <c r="U3661" s="4">
        <v>1.4418</v>
      </c>
      <c r="V3661" s="3">
        <f t="shared" si="114"/>
        <v>0.22499999999999998</v>
      </c>
      <c r="W3661" t="str">
        <f t="shared" si="115"/>
        <v>Profit</v>
      </c>
    </row>
    <row r="3662" spans="1:23" x14ac:dyDescent="0.35">
      <c r="A3662">
        <v>3661</v>
      </c>
      <c r="B3662" t="s">
        <v>6835</v>
      </c>
      <c r="C3662" s="2">
        <v>42569</v>
      </c>
      <c r="D3662" s="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4">
        <v>33.799999999999997</v>
      </c>
      <c r="S3662">
        <v>5</v>
      </c>
      <c r="T3662" s="3">
        <v>0.2</v>
      </c>
      <c r="U3662" s="4">
        <v>4.2249999999999996</v>
      </c>
      <c r="V3662" s="3">
        <f t="shared" si="114"/>
        <v>0.125</v>
      </c>
      <c r="W3662" t="str">
        <f t="shared" si="115"/>
        <v>Profit</v>
      </c>
    </row>
    <row r="3663" spans="1:23" x14ac:dyDescent="0.35">
      <c r="A3663">
        <v>3662</v>
      </c>
      <c r="B3663" t="s">
        <v>6838</v>
      </c>
      <c r="C3663" s="2">
        <v>42534</v>
      </c>
      <c r="D3663" s="2">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4">
        <v>377.97</v>
      </c>
      <c r="S3663">
        <v>3</v>
      </c>
      <c r="T3663" s="3">
        <v>0</v>
      </c>
      <c r="U3663" s="4">
        <v>94.492500000000007</v>
      </c>
      <c r="V3663" s="3">
        <f t="shared" si="114"/>
        <v>0.25</v>
      </c>
      <c r="W3663" t="str">
        <f t="shared" si="115"/>
        <v>Profit</v>
      </c>
    </row>
    <row r="3664" spans="1:23" x14ac:dyDescent="0.35">
      <c r="A3664">
        <v>3663</v>
      </c>
      <c r="B3664" t="s">
        <v>6839</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4">
        <v>258.89999999999998</v>
      </c>
      <c r="S3664">
        <v>10</v>
      </c>
      <c r="T3664" s="3">
        <v>0</v>
      </c>
      <c r="U3664" s="4">
        <v>93.203999999999994</v>
      </c>
      <c r="V3664" s="3">
        <f t="shared" si="114"/>
        <v>0.36</v>
      </c>
      <c r="W3664" t="str">
        <f t="shared" si="115"/>
        <v>Profit</v>
      </c>
    </row>
    <row r="3665" spans="1:23" x14ac:dyDescent="0.35">
      <c r="A3665">
        <v>3664</v>
      </c>
      <c r="B3665" t="s">
        <v>6839</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s="4">
        <v>24.56</v>
      </c>
      <c r="S3665">
        <v>2</v>
      </c>
      <c r="T3665" s="3">
        <v>0</v>
      </c>
      <c r="U3665" s="4">
        <v>11.543200000000001</v>
      </c>
      <c r="V3665" s="3">
        <f t="shared" si="114"/>
        <v>0.47000000000000003</v>
      </c>
      <c r="W3665" t="str">
        <f t="shared" si="115"/>
        <v>Profit</v>
      </c>
    </row>
    <row r="3666" spans="1:23" x14ac:dyDescent="0.35">
      <c r="A3666">
        <v>3665</v>
      </c>
      <c r="B3666" t="s">
        <v>6840</v>
      </c>
      <c r="C3666" s="2">
        <v>41981</v>
      </c>
      <c r="D3666" s="2">
        <v>41986</v>
      </c>
      <c r="E3666" t="s">
        <v>49</v>
      </c>
      <c r="F3666" t="s">
        <v>5569</v>
      </c>
      <c r="G3666" t="s">
        <v>5570</v>
      </c>
      <c r="H3666" t="s">
        <v>25</v>
      </c>
      <c r="I3666" t="s">
        <v>26</v>
      </c>
      <c r="J3666" t="s">
        <v>1980</v>
      </c>
      <c r="K3666" t="s">
        <v>419</v>
      </c>
      <c r="L3666">
        <v>97301</v>
      </c>
      <c r="M3666" t="s">
        <v>43</v>
      </c>
      <c r="N3666" t="s">
        <v>2497</v>
      </c>
      <c r="O3666" t="s">
        <v>45</v>
      </c>
      <c r="P3666" t="s">
        <v>46</v>
      </c>
      <c r="Q3666" t="s">
        <v>2498</v>
      </c>
      <c r="R3666" s="4">
        <v>27.888000000000002</v>
      </c>
      <c r="S3666">
        <v>7</v>
      </c>
      <c r="T3666" s="3">
        <v>0.2</v>
      </c>
      <c r="U3666" s="4">
        <v>9.0635999999999992</v>
      </c>
      <c r="V3666" s="3">
        <f t="shared" si="114"/>
        <v>0.32499999999999996</v>
      </c>
      <c r="W3666" t="str">
        <f t="shared" si="115"/>
        <v>Profit</v>
      </c>
    </row>
    <row r="3667" spans="1:23" x14ac:dyDescent="0.35">
      <c r="A3667">
        <v>3666</v>
      </c>
      <c r="B3667" t="s">
        <v>6840</v>
      </c>
      <c r="C3667" s="2">
        <v>41981</v>
      </c>
      <c r="D3667" s="2">
        <v>41986</v>
      </c>
      <c r="E3667" t="s">
        <v>49</v>
      </c>
      <c r="F3667" t="s">
        <v>5569</v>
      </c>
      <c r="G3667" t="s">
        <v>5570</v>
      </c>
      <c r="H3667" t="s">
        <v>25</v>
      </c>
      <c r="I3667" t="s">
        <v>26</v>
      </c>
      <c r="J3667" t="s">
        <v>1980</v>
      </c>
      <c r="K3667" t="s">
        <v>419</v>
      </c>
      <c r="L3667">
        <v>97301</v>
      </c>
      <c r="M3667" t="s">
        <v>43</v>
      </c>
      <c r="N3667" t="s">
        <v>2484</v>
      </c>
      <c r="O3667" t="s">
        <v>45</v>
      </c>
      <c r="P3667" t="s">
        <v>74</v>
      </c>
      <c r="Q3667" t="s">
        <v>2485</v>
      </c>
      <c r="R3667" s="4">
        <v>6.4560000000000004</v>
      </c>
      <c r="S3667">
        <v>4</v>
      </c>
      <c r="T3667" s="3">
        <v>0.7</v>
      </c>
      <c r="U3667" s="4">
        <v>-4.5191999999999997</v>
      </c>
      <c r="V3667" s="3">
        <f t="shared" si="114"/>
        <v>-0.7</v>
      </c>
      <c r="W3667" t="str">
        <f t="shared" si="115"/>
        <v>Loss</v>
      </c>
    </row>
    <row r="3668" spans="1:23" x14ac:dyDescent="0.35">
      <c r="A3668">
        <v>3667</v>
      </c>
      <c r="B3668" t="s">
        <v>6840</v>
      </c>
      <c r="C3668" s="2">
        <v>41981</v>
      </c>
      <c r="D3668" s="2">
        <v>41986</v>
      </c>
      <c r="E3668" t="s">
        <v>49</v>
      </c>
      <c r="F3668" t="s">
        <v>5569</v>
      </c>
      <c r="G3668" t="s">
        <v>5570</v>
      </c>
      <c r="H3668" t="s">
        <v>25</v>
      </c>
      <c r="I3668" t="s">
        <v>26</v>
      </c>
      <c r="J3668" t="s">
        <v>1980</v>
      </c>
      <c r="K3668" t="s">
        <v>419</v>
      </c>
      <c r="L3668">
        <v>97301</v>
      </c>
      <c r="M3668" t="s">
        <v>43</v>
      </c>
      <c r="N3668" t="s">
        <v>6463</v>
      </c>
      <c r="O3668" t="s">
        <v>70</v>
      </c>
      <c r="P3668" t="s">
        <v>71</v>
      </c>
      <c r="Q3668" t="s">
        <v>6464</v>
      </c>
      <c r="R3668" s="4">
        <v>52.68</v>
      </c>
      <c r="S3668">
        <v>3</v>
      </c>
      <c r="T3668" s="3">
        <v>0.2</v>
      </c>
      <c r="U3668" s="4">
        <v>19.754999999999999</v>
      </c>
      <c r="V3668" s="3">
        <f t="shared" si="114"/>
        <v>0.375</v>
      </c>
      <c r="W3668" t="str">
        <f t="shared" si="115"/>
        <v>Profit</v>
      </c>
    </row>
    <row r="3669" spans="1:23" x14ac:dyDescent="0.35">
      <c r="A3669">
        <v>3668</v>
      </c>
      <c r="B3669" t="s">
        <v>6840</v>
      </c>
      <c r="C3669" s="2">
        <v>41981</v>
      </c>
      <c r="D3669" s="2">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4">
        <v>13.88</v>
      </c>
      <c r="S3669">
        <v>5</v>
      </c>
      <c r="T3669" s="3">
        <v>0.2</v>
      </c>
      <c r="U3669" s="4">
        <v>-2.6025</v>
      </c>
      <c r="V3669" s="3">
        <f t="shared" si="114"/>
        <v>-0.1875</v>
      </c>
      <c r="W3669" t="str">
        <f t="shared" si="115"/>
        <v>Loss</v>
      </c>
    </row>
    <row r="3670" spans="1:23" x14ac:dyDescent="0.35">
      <c r="A3670">
        <v>3669</v>
      </c>
      <c r="B3670" t="s">
        <v>6840</v>
      </c>
      <c r="C3670" s="2">
        <v>41981</v>
      </c>
      <c r="D3670" s="2">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4">
        <v>103.92</v>
      </c>
      <c r="S3670">
        <v>10</v>
      </c>
      <c r="T3670" s="3">
        <v>0.2</v>
      </c>
      <c r="U3670" s="4">
        <v>-18.186</v>
      </c>
      <c r="V3670" s="3">
        <f t="shared" si="114"/>
        <v>-0.17499999999999999</v>
      </c>
      <c r="W3670" t="str">
        <f t="shared" si="115"/>
        <v>Loss</v>
      </c>
    </row>
    <row r="3671" spans="1:23" x14ac:dyDescent="0.35">
      <c r="A3671">
        <v>3670</v>
      </c>
      <c r="B3671" t="s">
        <v>6840</v>
      </c>
      <c r="C3671" s="2">
        <v>41981</v>
      </c>
      <c r="D3671" s="2">
        <v>41986</v>
      </c>
      <c r="E3671" t="s">
        <v>49</v>
      </c>
      <c r="F3671" t="s">
        <v>5569</v>
      </c>
      <c r="G3671" t="s">
        <v>5570</v>
      </c>
      <c r="H3671" t="s">
        <v>25</v>
      </c>
      <c r="I3671" t="s">
        <v>26</v>
      </c>
      <c r="J3671" t="s">
        <v>1980</v>
      </c>
      <c r="K3671" t="s">
        <v>419</v>
      </c>
      <c r="L3671">
        <v>97301</v>
      </c>
      <c r="M3671" t="s">
        <v>43</v>
      </c>
      <c r="N3671" t="s">
        <v>6843</v>
      </c>
      <c r="O3671" t="s">
        <v>45</v>
      </c>
      <c r="P3671" t="s">
        <v>46</v>
      </c>
      <c r="Q3671" t="s">
        <v>6844</v>
      </c>
      <c r="R3671" s="4">
        <v>11.52</v>
      </c>
      <c r="S3671">
        <v>5</v>
      </c>
      <c r="T3671" s="3">
        <v>0.2</v>
      </c>
      <c r="U3671" s="4">
        <v>3.7440000000000002</v>
      </c>
      <c r="V3671" s="3">
        <f t="shared" si="114"/>
        <v>0.32500000000000001</v>
      </c>
      <c r="W3671" t="str">
        <f t="shared" si="115"/>
        <v>Profit</v>
      </c>
    </row>
    <row r="3672" spans="1:23" x14ac:dyDescent="0.35">
      <c r="A3672">
        <v>3671</v>
      </c>
      <c r="B3672" t="s">
        <v>6840</v>
      </c>
      <c r="C3672" s="2">
        <v>41981</v>
      </c>
      <c r="D3672" s="2">
        <v>41986</v>
      </c>
      <c r="E3672" t="s">
        <v>49</v>
      </c>
      <c r="F3672" t="s">
        <v>5569</v>
      </c>
      <c r="G3672" t="s">
        <v>5570</v>
      </c>
      <c r="H3672" t="s">
        <v>25</v>
      </c>
      <c r="I3672" t="s">
        <v>26</v>
      </c>
      <c r="J3672" t="s">
        <v>1980</v>
      </c>
      <c r="K3672" t="s">
        <v>419</v>
      </c>
      <c r="L3672">
        <v>97301</v>
      </c>
      <c r="M3672" t="s">
        <v>43</v>
      </c>
      <c r="N3672" t="s">
        <v>278</v>
      </c>
      <c r="O3672" t="s">
        <v>45</v>
      </c>
      <c r="P3672" t="s">
        <v>89</v>
      </c>
      <c r="Q3672" t="s">
        <v>279</v>
      </c>
      <c r="R3672" s="4">
        <v>10.368</v>
      </c>
      <c r="S3672">
        <v>2</v>
      </c>
      <c r="T3672" s="3">
        <v>0.2</v>
      </c>
      <c r="U3672" s="4">
        <v>3.6288</v>
      </c>
      <c r="V3672" s="3">
        <f t="shared" si="114"/>
        <v>0.35</v>
      </c>
      <c r="W3672" t="str">
        <f t="shared" si="115"/>
        <v>Profit</v>
      </c>
    </row>
    <row r="3673" spans="1:23" x14ac:dyDescent="0.35">
      <c r="A3673">
        <v>3672</v>
      </c>
      <c r="B3673" t="s">
        <v>6840</v>
      </c>
      <c r="C3673" s="2">
        <v>41981</v>
      </c>
      <c r="D3673" s="2">
        <v>41986</v>
      </c>
      <c r="E3673" t="s">
        <v>49</v>
      </c>
      <c r="F3673" t="s">
        <v>5569</v>
      </c>
      <c r="G3673" t="s">
        <v>5570</v>
      </c>
      <c r="H3673" t="s">
        <v>25</v>
      </c>
      <c r="I3673" t="s">
        <v>26</v>
      </c>
      <c r="J3673" t="s">
        <v>1980</v>
      </c>
      <c r="K3673" t="s">
        <v>419</v>
      </c>
      <c r="L3673">
        <v>97301</v>
      </c>
      <c r="M3673" t="s">
        <v>43</v>
      </c>
      <c r="N3673" t="s">
        <v>6845</v>
      </c>
      <c r="O3673" t="s">
        <v>45</v>
      </c>
      <c r="P3673" t="s">
        <v>58</v>
      </c>
      <c r="Q3673" t="s">
        <v>6846</v>
      </c>
      <c r="R3673" s="4">
        <v>39.072000000000003</v>
      </c>
      <c r="S3673">
        <v>3</v>
      </c>
      <c r="T3673" s="3">
        <v>0.2</v>
      </c>
      <c r="U3673" s="4">
        <v>2.9304000000000001</v>
      </c>
      <c r="V3673" s="3">
        <f t="shared" si="114"/>
        <v>7.4999999999999997E-2</v>
      </c>
      <c r="W3673" t="str">
        <f t="shared" si="115"/>
        <v>Profit</v>
      </c>
    </row>
    <row r="3674" spans="1:23" x14ac:dyDescent="0.35">
      <c r="A3674">
        <v>3673</v>
      </c>
      <c r="B3674" t="s">
        <v>6847</v>
      </c>
      <c r="C3674" s="2">
        <v>42468</v>
      </c>
      <c r="D3674" s="2">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4">
        <v>8.8719999999999999</v>
      </c>
      <c r="S3674">
        <v>1</v>
      </c>
      <c r="T3674" s="3">
        <v>0.2</v>
      </c>
      <c r="U3674" s="4">
        <v>3.2161</v>
      </c>
      <c r="V3674" s="3">
        <f t="shared" si="114"/>
        <v>0.36249999999999999</v>
      </c>
      <c r="W3674" t="str">
        <f t="shared" si="115"/>
        <v>Profit</v>
      </c>
    </row>
    <row r="3675" spans="1:23" x14ac:dyDescent="0.35">
      <c r="A3675">
        <v>3674</v>
      </c>
      <c r="B3675" t="s">
        <v>6847</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4">
        <v>121.104</v>
      </c>
      <c r="S3675">
        <v>6</v>
      </c>
      <c r="T3675" s="3">
        <v>0.7</v>
      </c>
      <c r="U3675" s="4">
        <v>-100.92</v>
      </c>
      <c r="V3675" s="3">
        <f t="shared" si="114"/>
        <v>-0.83333333333333337</v>
      </c>
      <c r="W3675" t="str">
        <f t="shared" si="115"/>
        <v>Loss</v>
      </c>
    </row>
    <row r="3676" spans="1:23" x14ac:dyDescent="0.35">
      <c r="A3676">
        <v>3675</v>
      </c>
      <c r="B3676" t="s">
        <v>6848</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s="4">
        <v>127.372</v>
      </c>
      <c r="S3676">
        <v>2</v>
      </c>
      <c r="T3676" s="3">
        <v>0.3</v>
      </c>
      <c r="U3676" s="4">
        <v>-30.933199999999999</v>
      </c>
      <c r="V3676" s="3">
        <f t="shared" si="114"/>
        <v>-0.24285714285714285</v>
      </c>
      <c r="W3676" t="str">
        <f t="shared" si="115"/>
        <v>Loss</v>
      </c>
    </row>
    <row r="3677" spans="1:23" x14ac:dyDescent="0.35">
      <c r="A3677">
        <v>3676</v>
      </c>
      <c r="B3677" t="s">
        <v>6848</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s="4">
        <v>47.951999999999998</v>
      </c>
      <c r="S3677">
        <v>3</v>
      </c>
      <c r="T3677" s="3">
        <v>0.2</v>
      </c>
      <c r="U3677" s="4">
        <v>16.183800000000002</v>
      </c>
      <c r="V3677" s="3">
        <f t="shared" si="114"/>
        <v>0.33750000000000002</v>
      </c>
      <c r="W3677" t="str">
        <f t="shared" si="115"/>
        <v>Profit</v>
      </c>
    </row>
    <row r="3678" spans="1:23" x14ac:dyDescent="0.35">
      <c r="A3678">
        <v>3677</v>
      </c>
      <c r="B3678" t="s">
        <v>6849</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s="4">
        <v>44.46</v>
      </c>
      <c r="S3678">
        <v>2</v>
      </c>
      <c r="T3678" s="3">
        <v>0</v>
      </c>
      <c r="U3678" s="4">
        <v>14.671799999999999</v>
      </c>
      <c r="V3678" s="3">
        <f t="shared" si="114"/>
        <v>0.32999999999999996</v>
      </c>
      <c r="W3678" t="str">
        <f t="shared" si="115"/>
        <v>Profit</v>
      </c>
    </row>
    <row r="3679" spans="1:23" x14ac:dyDescent="0.35">
      <c r="A3679">
        <v>3678</v>
      </c>
      <c r="B3679" t="s">
        <v>6850</v>
      </c>
      <c r="C3679" s="2">
        <v>42194</v>
      </c>
      <c r="D3679" s="2">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4">
        <v>15.8</v>
      </c>
      <c r="S3679">
        <v>4</v>
      </c>
      <c r="T3679" s="3">
        <v>0</v>
      </c>
      <c r="U3679" s="4">
        <v>5.056</v>
      </c>
      <c r="V3679" s="3">
        <f t="shared" si="114"/>
        <v>0.32</v>
      </c>
      <c r="W3679" t="str">
        <f t="shared" si="115"/>
        <v>Profit</v>
      </c>
    </row>
    <row r="3680" spans="1:23" x14ac:dyDescent="0.35">
      <c r="A3680">
        <v>3679</v>
      </c>
      <c r="B3680" t="s">
        <v>6850</v>
      </c>
      <c r="C3680" s="2">
        <v>42194</v>
      </c>
      <c r="D3680" s="2">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4">
        <v>464.97</v>
      </c>
      <c r="S3680">
        <v>3</v>
      </c>
      <c r="T3680" s="3">
        <v>0</v>
      </c>
      <c r="U3680" s="4">
        <v>209.23650000000001</v>
      </c>
      <c r="V3680" s="3">
        <f t="shared" si="114"/>
        <v>0.45</v>
      </c>
      <c r="W3680" t="str">
        <f t="shared" si="115"/>
        <v>Profit</v>
      </c>
    </row>
    <row r="3681" spans="1:23" x14ac:dyDescent="0.35">
      <c r="A3681">
        <v>3680</v>
      </c>
      <c r="B3681" t="s">
        <v>6850</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4">
        <v>181.96</v>
      </c>
      <c r="S3681">
        <v>2</v>
      </c>
      <c r="T3681" s="3">
        <v>0</v>
      </c>
      <c r="U3681" s="4">
        <v>20.015599999999999</v>
      </c>
      <c r="V3681" s="3">
        <f t="shared" si="114"/>
        <v>0.10999999999999999</v>
      </c>
      <c r="W3681" t="str">
        <f t="shared" si="115"/>
        <v>Profit</v>
      </c>
    </row>
    <row r="3682" spans="1:23" x14ac:dyDescent="0.35">
      <c r="A3682">
        <v>3681</v>
      </c>
      <c r="B3682" t="s">
        <v>6850</v>
      </c>
      <c r="C3682" s="2">
        <v>42194</v>
      </c>
      <c r="D3682" s="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4">
        <v>12.39</v>
      </c>
      <c r="S3682">
        <v>3</v>
      </c>
      <c r="T3682" s="3">
        <v>0</v>
      </c>
      <c r="U3682" s="4">
        <v>5.6993999999999998</v>
      </c>
      <c r="V3682" s="3">
        <f t="shared" si="114"/>
        <v>0.45999999999999996</v>
      </c>
      <c r="W3682" t="str">
        <f t="shared" si="115"/>
        <v>Profit</v>
      </c>
    </row>
    <row r="3683" spans="1:23" x14ac:dyDescent="0.35">
      <c r="A3683">
        <v>3682</v>
      </c>
      <c r="B3683" t="s">
        <v>6850</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4">
        <v>84.09</v>
      </c>
      <c r="S3683">
        <v>3</v>
      </c>
      <c r="T3683" s="3">
        <v>0</v>
      </c>
      <c r="U3683" s="4">
        <v>42.045000000000002</v>
      </c>
      <c r="V3683" s="3">
        <f t="shared" si="114"/>
        <v>0.5</v>
      </c>
      <c r="W3683" t="str">
        <f t="shared" si="115"/>
        <v>Profit</v>
      </c>
    </row>
    <row r="3684" spans="1:23" x14ac:dyDescent="0.35">
      <c r="A3684">
        <v>3683</v>
      </c>
      <c r="B3684" t="s">
        <v>6850</v>
      </c>
      <c r="C3684" s="2">
        <v>42194</v>
      </c>
      <c r="D3684" s="2">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4">
        <v>79.36</v>
      </c>
      <c r="S3684">
        <v>4</v>
      </c>
      <c r="T3684" s="3">
        <v>0</v>
      </c>
      <c r="U3684" s="4">
        <v>32.537599999999998</v>
      </c>
      <c r="V3684" s="3">
        <f t="shared" si="114"/>
        <v>0.41</v>
      </c>
      <c r="W3684" t="str">
        <f t="shared" si="115"/>
        <v>Profit</v>
      </c>
    </row>
    <row r="3685" spans="1:23" x14ac:dyDescent="0.35">
      <c r="A3685">
        <v>3684</v>
      </c>
      <c r="B3685" t="s">
        <v>6850</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4">
        <v>153.36000000000001</v>
      </c>
      <c r="S3685">
        <v>9</v>
      </c>
      <c r="T3685" s="3">
        <v>0</v>
      </c>
      <c r="U3685" s="4">
        <v>70.545599999999993</v>
      </c>
      <c r="V3685" s="3">
        <f t="shared" si="114"/>
        <v>0.45999999999999991</v>
      </c>
      <c r="W3685" t="str">
        <f t="shared" si="115"/>
        <v>Profit</v>
      </c>
    </row>
    <row r="3686" spans="1:23" x14ac:dyDescent="0.35">
      <c r="A3686">
        <v>3685</v>
      </c>
      <c r="B3686" t="s">
        <v>6850</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s="4">
        <v>43.68</v>
      </c>
      <c r="S3686">
        <v>6</v>
      </c>
      <c r="T3686" s="3">
        <v>0</v>
      </c>
      <c r="U3686" s="4">
        <v>21.403199999999998</v>
      </c>
      <c r="V3686" s="3">
        <f t="shared" si="114"/>
        <v>0.48999999999999994</v>
      </c>
      <c r="W3686" t="str">
        <f t="shared" si="115"/>
        <v>Profit</v>
      </c>
    </row>
    <row r="3687" spans="1:23" x14ac:dyDescent="0.35">
      <c r="A3687">
        <v>3686</v>
      </c>
      <c r="B3687" t="s">
        <v>6850</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4">
        <v>98.21</v>
      </c>
      <c r="S3687">
        <v>7</v>
      </c>
      <c r="T3687" s="3">
        <v>0</v>
      </c>
      <c r="U3687" s="4">
        <v>28.480899999999998</v>
      </c>
      <c r="V3687" s="3">
        <f t="shared" si="114"/>
        <v>0.28999999999999998</v>
      </c>
      <c r="W3687" t="str">
        <f t="shared" si="115"/>
        <v>Profit</v>
      </c>
    </row>
    <row r="3688" spans="1:23" x14ac:dyDescent="0.35">
      <c r="A3688">
        <v>3687</v>
      </c>
      <c r="B3688" t="s">
        <v>6855</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s="4">
        <v>9.84</v>
      </c>
      <c r="S3688">
        <v>3</v>
      </c>
      <c r="T3688" s="3">
        <v>0</v>
      </c>
      <c r="U3688" s="4">
        <v>3.2471999999999999</v>
      </c>
      <c r="V3688" s="3">
        <f t="shared" si="114"/>
        <v>0.33</v>
      </c>
      <c r="W3688" t="str">
        <f t="shared" si="115"/>
        <v>Profit</v>
      </c>
    </row>
    <row r="3689" spans="1:23" x14ac:dyDescent="0.35">
      <c r="A3689">
        <v>3688</v>
      </c>
      <c r="B3689" t="s">
        <v>6856</v>
      </c>
      <c r="C3689" s="2">
        <v>42510</v>
      </c>
      <c r="D3689" s="2">
        <v>42514</v>
      </c>
      <c r="E3689" t="s">
        <v>49</v>
      </c>
      <c r="F3689" t="s">
        <v>1776</v>
      </c>
      <c r="G3689" t="s">
        <v>1777</v>
      </c>
      <c r="H3689" t="s">
        <v>25</v>
      </c>
      <c r="I3689" t="s">
        <v>26</v>
      </c>
      <c r="J3689" t="s">
        <v>6857</v>
      </c>
      <c r="K3689" t="s">
        <v>53</v>
      </c>
      <c r="L3689">
        <v>34952</v>
      </c>
      <c r="M3689" t="s">
        <v>29</v>
      </c>
      <c r="N3689" t="s">
        <v>1220</v>
      </c>
      <c r="O3689" t="s">
        <v>45</v>
      </c>
      <c r="P3689" t="s">
        <v>74</v>
      </c>
      <c r="Q3689" t="s">
        <v>1221</v>
      </c>
      <c r="R3689" s="4">
        <v>2.694</v>
      </c>
      <c r="S3689">
        <v>2</v>
      </c>
      <c r="T3689" s="3">
        <v>0.7</v>
      </c>
      <c r="U3689" s="4">
        <v>-2.2450000000000001</v>
      </c>
      <c r="V3689" s="3">
        <f t="shared" si="114"/>
        <v>-0.83333333333333337</v>
      </c>
      <c r="W3689" t="str">
        <f t="shared" si="115"/>
        <v>Loss</v>
      </c>
    </row>
    <row r="3690" spans="1:23" x14ac:dyDescent="0.35">
      <c r="A3690">
        <v>3689</v>
      </c>
      <c r="B3690" t="s">
        <v>6858</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s="4">
        <v>25.344000000000001</v>
      </c>
      <c r="S3690">
        <v>6</v>
      </c>
      <c r="T3690" s="3">
        <v>0.2</v>
      </c>
      <c r="U3690" s="4">
        <v>7.92</v>
      </c>
      <c r="V3690" s="3">
        <f t="shared" si="114"/>
        <v>0.3125</v>
      </c>
      <c r="W3690" t="str">
        <f t="shared" si="115"/>
        <v>Profit</v>
      </c>
    </row>
    <row r="3691" spans="1:23" x14ac:dyDescent="0.35">
      <c r="A3691">
        <v>3690</v>
      </c>
      <c r="B3691" t="s">
        <v>6858</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4">
        <v>43.92</v>
      </c>
      <c r="S3691">
        <v>5</v>
      </c>
      <c r="T3691" s="3">
        <v>0.2</v>
      </c>
      <c r="U3691" s="4">
        <v>15.920999999999999</v>
      </c>
      <c r="V3691" s="3">
        <f t="shared" si="114"/>
        <v>0.36249999999999999</v>
      </c>
      <c r="W3691" t="str">
        <f t="shared" si="115"/>
        <v>Profit</v>
      </c>
    </row>
    <row r="3692" spans="1:23" x14ac:dyDescent="0.35">
      <c r="A3692">
        <v>3691</v>
      </c>
      <c r="B3692" t="s">
        <v>6859</v>
      </c>
      <c r="C3692" s="2">
        <v>42307</v>
      </c>
      <c r="D3692" s="2">
        <v>42310</v>
      </c>
      <c r="E3692" t="s">
        <v>22</v>
      </c>
      <c r="F3692" t="s">
        <v>1173</v>
      </c>
      <c r="G3692" t="s">
        <v>1174</v>
      </c>
      <c r="H3692" t="s">
        <v>40</v>
      </c>
      <c r="I3692" t="s">
        <v>26</v>
      </c>
      <c r="J3692" t="s">
        <v>808</v>
      </c>
      <c r="K3692" t="s">
        <v>456</v>
      </c>
      <c r="L3692">
        <v>80219</v>
      </c>
      <c r="M3692" t="s">
        <v>43</v>
      </c>
      <c r="N3692" t="s">
        <v>5388</v>
      </c>
      <c r="O3692" t="s">
        <v>70</v>
      </c>
      <c r="P3692" t="s">
        <v>683</v>
      </c>
      <c r="Q3692" t="s">
        <v>5389</v>
      </c>
      <c r="R3692" s="4">
        <v>59.994</v>
      </c>
      <c r="S3692">
        <v>2</v>
      </c>
      <c r="T3692" s="3">
        <v>0.7</v>
      </c>
      <c r="U3692" s="4">
        <v>-45.995399999999997</v>
      </c>
      <c r="V3692" s="3">
        <f t="shared" si="114"/>
        <v>-0.76666666666666661</v>
      </c>
      <c r="W3692" t="str">
        <f t="shared" si="115"/>
        <v>Loss</v>
      </c>
    </row>
    <row r="3693" spans="1:23" x14ac:dyDescent="0.35">
      <c r="A3693">
        <v>3692</v>
      </c>
      <c r="B3693" t="s">
        <v>6859</v>
      </c>
      <c r="C3693" s="2">
        <v>42307</v>
      </c>
      <c r="D3693" s="2">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4">
        <v>439.99200000000002</v>
      </c>
      <c r="S3693">
        <v>1</v>
      </c>
      <c r="T3693" s="3">
        <v>0.2</v>
      </c>
      <c r="U3693" s="4">
        <v>164.99700000000001</v>
      </c>
      <c r="V3693" s="3">
        <f t="shared" si="114"/>
        <v>0.375</v>
      </c>
      <c r="W3693" t="str">
        <f t="shared" si="115"/>
        <v>Profit</v>
      </c>
    </row>
    <row r="3694" spans="1:23" x14ac:dyDescent="0.35">
      <c r="A3694">
        <v>3693</v>
      </c>
      <c r="B3694" t="s">
        <v>6859</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s="4">
        <v>87.96</v>
      </c>
      <c r="S3694">
        <v>5</v>
      </c>
      <c r="T3694" s="3">
        <v>0.2</v>
      </c>
      <c r="U3694" s="4">
        <v>30.786000000000001</v>
      </c>
      <c r="V3694" s="3">
        <f t="shared" si="114"/>
        <v>0.35000000000000003</v>
      </c>
      <c r="W3694" t="str">
        <f t="shared" si="115"/>
        <v>Profit</v>
      </c>
    </row>
    <row r="3695" spans="1:23" x14ac:dyDescent="0.35">
      <c r="A3695">
        <v>3694</v>
      </c>
      <c r="B3695" t="s">
        <v>6859</v>
      </c>
      <c r="C3695" s="2">
        <v>42307</v>
      </c>
      <c r="D3695" s="2">
        <v>42310</v>
      </c>
      <c r="E3695" t="s">
        <v>22</v>
      </c>
      <c r="F3695" t="s">
        <v>1173</v>
      </c>
      <c r="G3695" t="s">
        <v>1174</v>
      </c>
      <c r="H3695" t="s">
        <v>40</v>
      </c>
      <c r="I3695" t="s">
        <v>26</v>
      </c>
      <c r="J3695" t="s">
        <v>808</v>
      </c>
      <c r="K3695" t="s">
        <v>456</v>
      </c>
      <c r="L3695">
        <v>80219</v>
      </c>
      <c r="M3695" t="s">
        <v>43</v>
      </c>
      <c r="N3695" t="s">
        <v>6862</v>
      </c>
      <c r="O3695" t="s">
        <v>31</v>
      </c>
      <c r="P3695" t="s">
        <v>64</v>
      </c>
      <c r="Q3695" t="s">
        <v>6863</v>
      </c>
      <c r="R3695" s="4">
        <v>15.488</v>
      </c>
      <c r="S3695">
        <v>4</v>
      </c>
      <c r="T3695" s="3">
        <v>0.2</v>
      </c>
      <c r="U3695" s="4">
        <v>3.6783999999999999</v>
      </c>
      <c r="V3695" s="3">
        <f t="shared" si="114"/>
        <v>0.23749999999999999</v>
      </c>
      <c r="W3695" t="str">
        <f t="shared" si="115"/>
        <v>Profit</v>
      </c>
    </row>
    <row r="3696" spans="1:23" x14ac:dyDescent="0.35">
      <c r="A3696">
        <v>3695</v>
      </c>
      <c r="B3696" t="s">
        <v>6864</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s="4">
        <v>232.96</v>
      </c>
      <c r="S3696">
        <v>7</v>
      </c>
      <c r="T3696" s="3">
        <v>0</v>
      </c>
      <c r="U3696" s="4">
        <v>116.48</v>
      </c>
      <c r="V3696" s="3">
        <f t="shared" si="114"/>
        <v>0.5</v>
      </c>
      <c r="W3696" t="str">
        <f t="shared" si="115"/>
        <v>Profit</v>
      </c>
    </row>
    <row r="3697" spans="1:23" x14ac:dyDescent="0.35">
      <c r="A3697">
        <v>3696</v>
      </c>
      <c r="B3697" t="s">
        <v>6864</v>
      </c>
      <c r="C3697" s="2">
        <v>42658</v>
      </c>
      <c r="D3697" s="2">
        <v>42663</v>
      </c>
      <c r="E3697" t="s">
        <v>49</v>
      </c>
      <c r="F3697" t="s">
        <v>3609</v>
      </c>
      <c r="G3697" t="s">
        <v>3610</v>
      </c>
      <c r="H3697" t="s">
        <v>40</v>
      </c>
      <c r="I3697" t="s">
        <v>26</v>
      </c>
      <c r="J3697" t="s">
        <v>317</v>
      </c>
      <c r="K3697" t="s">
        <v>318</v>
      </c>
      <c r="L3697">
        <v>22153</v>
      </c>
      <c r="M3697" t="s">
        <v>29</v>
      </c>
      <c r="N3697" t="s">
        <v>6253</v>
      </c>
      <c r="O3697" t="s">
        <v>45</v>
      </c>
      <c r="P3697" t="s">
        <v>172</v>
      </c>
      <c r="Q3697" t="s">
        <v>6254</v>
      </c>
      <c r="R3697" s="4">
        <v>66.540000000000006</v>
      </c>
      <c r="S3697">
        <v>6</v>
      </c>
      <c r="T3697" s="3">
        <v>0</v>
      </c>
      <c r="U3697" s="4">
        <v>32.604599999999998</v>
      </c>
      <c r="V3697" s="3">
        <f t="shared" si="114"/>
        <v>0.48999999999999994</v>
      </c>
      <c r="W3697" t="str">
        <f t="shared" si="115"/>
        <v>Profit</v>
      </c>
    </row>
    <row r="3698" spans="1:23" x14ac:dyDescent="0.35">
      <c r="A3698">
        <v>3697</v>
      </c>
      <c r="B3698" t="s">
        <v>6864</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s="4">
        <v>43.26</v>
      </c>
      <c r="S3698">
        <v>3</v>
      </c>
      <c r="T3698" s="3">
        <v>0</v>
      </c>
      <c r="U3698" s="4">
        <v>14.2758</v>
      </c>
      <c r="V3698" s="3">
        <f t="shared" si="114"/>
        <v>0.33</v>
      </c>
      <c r="W3698" t="str">
        <f t="shared" si="115"/>
        <v>Profit</v>
      </c>
    </row>
    <row r="3699" spans="1:23" x14ac:dyDescent="0.35">
      <c r="A3699">
        <v>3698</v>
      </c>
      <c r="B3699" t="s">
        <v>6865</v>
      </c>
      <c r="C3699" s="2">
        <v>42327</v>
      </c>
      <c r="D3699" s="2">
        <v>42329</v>
      </c>
      <c r="E3699" t="s">
        <v>22</v>
      </c>
      <c r="F3699" t="s">
        <v>6263</v>
      </c>
      <c r="G3699" t="s">
        <v>6264</v>
      </c>
      <c r="H3699" t="s">
        <v>101</v>
      </c>
      <c r="I3699" t="s">
        <v>26</v>
      </c>
      <c r="J3699" t="s">
        <v>94</v>
      </c>
      <c r="K3699" t="s">
        <v>95</v>
      </c>
      <c r="L3699">
        <v>98115</v>
      </c>
      <c r="M3699" t="s">
        <v>43</v>
      </c>
      <c r="N3699" t="s">
        <v>6151</v>
      </c>
      <c r="O3699" t="s">
        <v>31</v>
      </c>
      <c r="P3699" t="s">
        <v>64</v>
      </c>
      <c r="Q3699" t="s">
        <v>6152</v>
      </c>
      <c r="R3699" s="4">
        <v>141.96</v>
      </c>
      <c r="S3699">
        <v>2</v>
      </c>
      <c r="T3699" s="3">
        <v>0</v>
      </c>
      <c r="U3699" s="4">
        <v>22.7136</v>
      </c>
      <c r="V3699" s="3">
        <f t="shared" si="114"/>
        <v>0.15999999999999998</v>
      </c>
      <c r="W3699" t="str">
        <f t="shared" si="115"/>
        <v>Profit</v>
      </c>
    </row>
    <row r="3700" spans="1:23" x14ac:dyDescent="0.35">
      <c r="A3700">
        <v>3699</v>
      </c>
      <c r="B3700" t="s">
        <v>6866</v>
      </c>
      <c r="C3700" s="2">
        <v>41895</v>
      </c>
      <c r="D3700" s="2">
        <v>41899</v>
      </c>
      <c r="E3700" t="s">
        <v>49</v>
      </c>
      <c r="F3700" t="s">
        <v>225</v>
      </c>
      <c r="G3700" t="s">
        <v>226</v>
      </c>
      <c r="H3700" t="s">
        <v>40</v>
      </c>
      <c r="I3700" t="s">
        <v>26</v>
      </c>
      <c r="J3700" t="s">
        <v>4083</v>
      </c>
      <c r="K3700" t="s">
        <v>309</v>
      </c>
      <c r="L3700">
        <v>85281</v>
      </c>
      <c r="M3700" t="s">
        <v>43</v>
      </c>
      <c r="N3700" t="s">
        <v>6867</v>
      </c>
      <c r="O3700" t="s">
        <v>45</v>
      </c>
      <c r="P3700" t="s">
        <v>58</v>
      </c>
      <c r="Q3700" t="s">
        <v>6868</v>
      </c>
      <c r="R3700" s="4">
        <v>79.400000000000006</v>
      </c>
      <c r="S3700">
        <v>5</v>
      </c>
      <c r="T3700" s="3">
        <v>0.2</v>
      </c>
      <c r="U3700" s="4">
        <v>5.9550000000000001</v>
      </c>
      <c r="V3700" s="3">
        <f t="shared" si="114"/>
        <v>7.4999999999999997E-2</v>
      </c>
      <c r="W3700" t="str">
        <f t="shared" si="115"/>
        <v>Profit</v>
      </c>
    </row>
    <row r="3701" spans="1:23" x14ac:dyDescent="0.35">
      <c r="A3701">
        <v>3700</v>
      </c>
      <c r="B3701" t="s">
        <v>6869</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4">
        <v>163.96</v>
      </c>
      <c r="S3701">
        <v>4</v>
      </c>
      <c r="T3701" s="3">
        <v>0</v>
      </c>
      <c r="U3701" s="4">
        <v>70.502799999999993</v>
      </c>
      <c r="V3701" s="3">
        <f t="shared" si="114"/>
        <v>0.42999999999999994</v>
      </c>
      <c r="W3701" t="str">
        <f t="shared" si="115"/>
        <v>Profit</v>
      </c>
    </row>
    <row r="3702" spans="1:23" x14ac:dyDescent="0.35">
      <c r="A3702">
        <v>3701</v>
      </c>
      <c r="B3702" t="s">
        <v>6870</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s="4">
        <v>37.93</v>
      </c>
      <c r="S3702">
        <v>1</v>
      </c>
      <c r="T3702" s="3">
        <v>0</v>
      </c>
      <c r="U3702" s="4">
        <v>6.8273999999999999</v>
      </c>
      <c r="V3702" s="3">
        <f t="shared" si="114"/>
        <v>0.18</v>
      </c>
      <c r="W3702" t="str">
        <f t="shared" si="115"/>
        <v>Profit</v>
      </c>
    </row>
    <row r="3703" spans="1:23" x14ac:dyDescent="0.35">
      <c r="A3703">
        <v>3702</v>
      </c>
      <c r="B3703" t="s">
        <v>6871</v>
      </c>
      <c r="C3703" s="2">
        <v>42378</v>
      </c>
      <c r="D3703" s="2">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4">
        <v>15.167999999999999</v>
      </c>
      <c r="S3703">
        <v>2</v>
      </c>
      <c r="T3703" s="3">
        <v>0.2</v>
      </c>
      <c r="U3703" s="4">
        <v>3.7919999999999998</v>
      </c>
      <c r="V3703" s="3">
        <f t="shared" si="114"/>
        <v>0.25</v>
      </c>
      <c r="W3703" t="str">
        <f t="shared" si="115"/>
        <v>Profit</v>
      </c>
    </row>
    <row r="3704" spans="1:23" x14ac:dyDescent="0.35">
      <c r="A3704">
        <v>3703</v>
      </c>
      <c r="B3704" t="s">
        <v>6874</v>
      </c>
      <c r="C3704" s="2">
        <v>42168</v>
      </c>
      <c r="D3704" s="2">
        <v>42174</v>
      </c>
      <c r="E3704" t="s">
        <v>49</v>
      </c>
      <c r="F3704" t="s">
        <v>6611</v>
      </c>
      <c r="G3704" t="s">
        <v>6612</v>
      </c>
      <c r="H3704" t="s">
        <v>40</v>
      </c>
      <c r="I3704" t="s">
        <v>26</v>
      </c>
      <c r="J3704" t="s">
        <v>356</v>
      </c>
      <c r="K3704" t="s">
        <v>357</v>
      </c>
      <c r="L3704">
        <v>35601</v>
      </c>
      <c r="M3704" t="s">
        <v>29</v>
      </c>
      <c r="N3704" t="s">
        <v>6814</v>
      </c>
      <c r="O3704" t="s">
        <v>45</v>
      </c>
      <c r="P3704" t="s">
        <v>67</v>
      </c>
      <c r="Q3704" t="s">
        <v>6815</v>
      </c>
      <c r="R3704" s="4">
        <v>24.78</v>
      </c>
      <c r="S3704">
        <v>6</v>
      </c>
      <c r="T3704" s="3">
        <v>0</v>
      </c>
      <c r="U3704" s="4">
        <v>6.9383999999999997</v>
      </c>
      <c r="V3704" s="3">
        <f t="shared" si="114"/>
        <v>0.27999999999999997</v>
      </c>
      <c r="W3704" t="str">
        <f t="shared" si="115"/>
        <v>Profit</v>
      </c>
    </row>
    <row r="3705" spans="1:23" x14ac:dyDescent="0.35">
      <c r="A3705">
        <v>3704</v>
      </c>
      <c r="B3705" t="s">
        <v>6874</v>
      </c>
      <c r="C3705" s="2">
        <v>42168</v>
      </c>
      <c r="D3705" s="2">
        <v>42174</v>
      </c>
      <c r="E3705" t="s">
        <v>49</v>
      </c>
      <c r="F3705" t="s">
        <v>6611</v>
      </c>
      <c r="G3705" t="s">
        <v>6612</v>
      </c>
      <c r="H3705" t="s">
        <v>40</v>
      </c>
      <c r="I3705" t="s">
        <v>26</v>
      </c>
      <c r="J3705" t="s">
        <v>356</v>
      </c>
      <c r="K3705" t="s">
        <v>357</v>
      </c>
      <c r="L3705">
        <v>35601</v>
      </c>
      <c r="M3705" t="s">
        <v>29</v>
      </c>
      <c r="N3705" t="s">
        <v>4840</v>
      </c>
      <c r="O3705" t="s">
        <v>45</v>
      </c>
      <c r="P3705" t="s">
        <v>74</v>
      </c>
      <c r="Q3705" t="s">
        <v>4841</v>
      </c>
      <c r="R3705" s="4">
        <v>19.14</v>
      </c>
      <c r="S3705">
        <v>3</v>
      </c>
      <c r="T3705" s="3">
        <v>0</v>
      </c>
      <c r="U3705" s="4">
        <v>8.8043999999999993</v>
      </c>
      <c r="V3705" s="3">
        <f t="shared" si="114"/>
        <v>0.45999999999999996</v>
      </c>
      <c r="W3705" t="str">
        <f t="shared" si="115"/>
        <v>Profit</v>
      </c>
    </row>
    <row r="3706" spans="1:23" x14ac:dyDescent="0.35">
      <c r="A3706">
        <v>3705</v>
      </c>
      <c r="B3706" t="s">
        <v>6874</v>
      </c>
      <c r="C3706" s="2">
        <v>42168</v>
      </c>
      <c r="D3706" s="2">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4">
        <v>899.97</v>
      </c>
      <c r="S3706">
        <v>3</v>
      </c>
      <c r="T3706" s="3">
        <v>0</v>
      </c>
      <c r="U3706" s="4">
        <v>314.98950000000002</v>
      </c>
      <c r="V3706" s="3">
        <f t="shared" si="114"/>
        <v>0.35000000000000003</v>
      </c>
      <c r="W3706" t="str">
        <f t="shared" si="115"/>
        <v>Profit</v>
      </c>
    </row>
    <row r="3707" spans="1:23" x14ac:dyDescent="0.35">
      <c r="A3707">
        <v>3706</v>
      </c>
      <c r="B3707" t="s">
        <v>6874</v>
      </c>
      <c r="C3707" s="2">
        <v>42168</v>
      </c>
      <c r="D3707" s="2">
        <v>42174</v>
      </c>
      <c r="E3707" t="s">
        <v>49</v>
      </c>
      <c r="F3707" t="s">
        <v>6611</v>
      </c>
      <c r="G3707" t="s">
        <v>6612</v>
      </c>
      <c r="H3707" t="s">
        <v>40</v>
      </c>
      <c r="I3707" t="s">
        <v>26</v>
      </c>
      <c r="J3707" t="s">
        <v>356</v>
      </c>
      <c r="K3707" t="s">
        <v>357</v>
      </c>
      <c r="L3707">
        <v>35601</v>
      </c>
      <c r="M3707" t="s">
        <v>29</v>
      </c>
      <c r="N3707" t="s">
        <v>6680</v>
      </c>
      <c r="O3707" t="s">
        <v>45</v>
      </c>
      <c r="P3707" t="s">
        <v>89</v>
      </c>
      <c r="Q3707" t="s">
        <v>6681</v>
      </c>
      <c r="R3707" s="4">
        <v>32.4</v>
      </c>
      <c r="S3707">
        <v>5</v>
      </c>
      <c r="T3707" s="3">
        <v>0</v>
      </c>
      <c r="U3707" s="4">
        <v>15.552</v>
      </c>
      <c r="V3707" s="3">
        <f t="shared" si="114"/>
        <v>0.48</v>
      </c>
      <c r="W3707" t="str">
        <f t="shared" si="115"/>
        <v>Profit</v>
      </c>
    </row>
    <row r="3708" spans="1:23" x14ac:dyDescent="0.35">
      <c r="A3708">
        <v>3707</v>
      </c>
      <c r="B3708" t="s">
        <v>6875</v>
      </c>
      <c r="C3708" s="2">
        <v>42812</v>
      </c>
      <c r="D3708" s="2">
        <v>42816</v>
      </c>
      <c r="E3708" t="s">
        <v>49</v>
      </c>
      <c r="F3708" t="s">
        <v>5717</v>
      </c>
      <c r="G3708" t="s">
        <v>5718</v>
      </c>
      <c r="H3708" t="s">
        <v>25</v>
      </c>
      <c r="I3708" t="s">
        <v>26</v>
      </c>
      <c r="J3708" t="s">
        <v>816</v>
      </c>
      <c r="K3708" t="s">
        <v>103</v>
      </c>
      <c r="L3708">
        <v>75220</v>
      </c>
      <c r="M3708" t="s">
        <v>104</v>
      </c>
      <c r="N3708" t="s">
        <v>4253</v>
      </c>
      <c r="O3708" t="s">
        <v>45</v>
      </c>
      <c r="P3708" t="s">
        <v>67</v>
      </c>
      <c r="Q3708" t="s">
        <v>4254</v>
      </c>
      <c r="R3708" s="4">
        <v>23.832000000000001</v>
      </c>
      <c r="S3708">
        <v>3</v>
      </c>
      <c r="T3708" s="3">
        <v>0.2</v>
      </c>
      <c r="U3708" s="4">
        <v>6.5537999999999998</v>
      </c>
      <c r="V3708" s="3">
        <f t="shared" si="114"/>
        <v>0.27499999999999997</v>
      </c>
      <c r="W3708" t="str">
        <f t="shared" si="115"/>
        <v>Profit</v>
      </c>
    </row>
    <row r="3709" spans="1:23" x14ac:dyDescent="0.35">
      <c r="A3709">
        <v>3708</v>
      </c>
      <c r="B3709" t="s">
        <v>6876</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s="4">
        <v>6.3680000000000003</v>
      </c>
      <c r="S3709">
        <v>2</v>
      </c>
      <c r="T3709" s="3">
        <v>0.6</v>
      </c>
      <c r="U3709" s="4">
        <v>-2.5472000000000001</v>
      </c>
      <c r="V3709" s="3">
        <f t="shared" si="114"/>
        <v>-0.4</v>
      </c>
      <c r="W3709" t="str">
        <f t="shared" si="115"/>
        <v>Loss</v>
      </c>
    </row>
    <row r="3710" spans="1:23" x14ac:dyDescent="0.35">
      <c r="A3710">
        <v>3709</v>
      </c>
      <c r="B3710" t="s">
        <v>6876</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4">
        <v>34.176000000000002</v>
      </c>
      <c r="S3710">
        <v>3</v>
      </c>
      <c r="T3710" s="3">
        <v>0.8</v>
      </c>
      <c r="U3710" s="4">
        <v>-87.148799999999994</v>
      </c>
      <c r="V3710" s="3">
        <f t="shared" si="114"/>
        <v>-2.5499999999999998</v>
      </c>
      <c r="W3710" t="str">
        <f t="shared" si="115"/>
        <v>Loss</v>
      </c>
    </row>
    <row r="3711" spans="1:23" x14ac:dyDescent="0.35">
      <c r="A3711">
        <v>3710</v>
      </c>
      <c r="B3711" t="s">
        <v>6876</v>
      </c>
      <c r="C3711" s="2">
        <v>41966</v>
      </c>
      <c r="D3711" s="2">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4">
        <v>5.5439999999999996</v>
      </c>
      <c r="S3711">
        <v>7</v>
      </c>
      <c r="T3711" s="3">
        <v>0.2</v>
      </c>
      <c r="U3711" s="4">
        <v>1.6632</v>
      </c>
      <c r="V3711" s="3">
        <f t="shared" si="114"/>
        <v>0.30000000000000004</v>
      </c>
      <c r="W3711" t="str">
        <f t="shared" si="115"/>
        <v>Profit</v>
      </c>
    </row>
    <row r="3712" spans="1:23" x14ac:dyDescent="0.35">
      <c r="A3712">
        <v>3711</v>
      </c>
      <c r="B3712" t="s">
        <v>6877</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s="4">
        <v>510.24</v>
      </c>
      <c r="S3712">
        <v>3</v>
      </c>
      <c r="T3712" s="3">
        <v>0.2</v>
      </c>
      <c r="U3712" s="4">
        <v>6.3780000000000001</v>
      </c>
      <c r="V3712" s="3">
        <f t="shared" si="114"/>
        <v>1.2500000000000001E-2</v>
      </c>
      <c r="W3712" t="str">
        <f t="shared" si="115"/>
        <v>Profit</v>
      </c>
    </row>
    <row r="3713" spans="1:23" x14ac:dyDescent="0.35">
      <c r="A3713">
        <v>3712</v>
      </c>
      <c r="B3713" t="s">
        <v>6877</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s="4">
        <v>204.95</v>
      </c>
      <c r="S3713">
        <v>5</v>
      </c>
      <c r="T3713" s="3">
        <v>0</v>
      </c>
      <c r="U3713" s="4">
        <v>100.4255</v>
      </c>
      <c r="V3713" s="3">
        <f t="shared" si="114"/>
        <v>0.49000000000000005</v>
      </c>
      <c r="W3713" t="str">
        <f t="shared" si="115"/>
        <v>Profit</v>
      </c>
    </row>
    <row r="3714" spans="1:23" x14ac:dyDescent="0.35">
      <c r="A3714">
        <v>3713</v>
      </c>
      <c r="B3714" t="s">
        <v>6878</v>
      </c>
      <c r="C3714" s="2">
        <v>42846</v>
      </c>
      <c r="D3714" s="2">
        <v>42849</v>
      </c>
      <c r="E3714" t="s">
        <v>187</v>
      </c>
      <c r="F3714" t="s">
        <v>4466</v>
      </c>
      <c r="G3714" t="s">
        <v>4467</v>
      </c>
      <c r="H3714" t="s">
        <v>25</v>
      </c>
      <c r="I3714" t="s">
        <v>26</v>
      </c>
      <c r="J3714" t="s">
        <v>94</v>
      </c>
      <c r="K3714" t="s">
        <v>95</v>
      </c>
      <c r="L3714">
        <v>98103</v>
      </c>
      <c r="M3714" t="s">
        <v>43</v>
      </c>
      <c r="N3714" t="s">
        <v>6879</v>
      </c>
      <c r="O3714" t="s">
        <v>70</v>
      </c>
      <c r="P3714" t="s">
        <v>160</v>
      </c>
      <c r="Q3714" t="s">
        <v>6880</v>
      </c>
      <c r="R3714" s="4">
        <v>11.54</v>
      </c>
      <c r="S3714">
        <v>1</v>
      </c>
      <c r="T3714" s="3">
        <v>0</v>
      </c>
      <c r="U3714" s="4">
        <v>3.4620000000000002</v>
      </c>
      <c r="V3714" s="3">
        <f t="shared" ref="V3714:V3777" si="116">U3714/R3714</f>
        <v>0.30000000000000004</v>
      </c>
      <c r="W3714" t="str">
        <f t="shared" si="115"/>
        <v>Profit</v>
      </c>
    </row>
    <row r="3715" spans="1:23" x14ac:dyDescent="0.35">
      <c r="A3715">
        <v>3714</v>
      </c>
      <c r="B3715" t="s">
        <v>6878</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s="4">
        <v>162.6</v>
      </c>
      <c r="S3715">
        <v>3</v>
      </c>
      <c r="T3715" s="3">
        <v>0</v>
      </c>
      <c r="U3715" s="4">
        <v>34.146000000000001</v>
      </c>
      <c r="V3715" s="3">
        <f t="shared" si="116"/>
        <v>0.21000000000000002</v>
      </c>
      <c r="W3715" t="str">
        <f t="shared" ref="W3715:W3778" si="117">IF(U3715&gt;=1,"Profit","Loss")</f>
        <v>Profit</v>
      </c>
    </row>
    <row r="3716" spans="1:23" x14ac:dyDescent="0.35">
      <c r="A3716">
        <v>3715</v>
      </c>
      <c r="B3716" t="s">
        <v>6881</v>
      </c>
      <c r="C3716" s="2">
        <v>41981</v>
      </c>
      <c r="D3716" s="2">
        <v>41983</v>
      </c>
      <c r="E3716" t="s">
        <v>22</v>
      </c>
      <c r="F3716" t="s">
        <v>5288</v>
      </c>
      <c r="G3716" t="s">
        <v>5289</v>
      </c>
      <c r="H3716" t="s">
        <v>25</v>
      </c>
      <c r="I3716" t="s">
        <v>26</v>
      </c>
      <c r="J3716" t="s">
        <v>3021</v>
      </c>
      <c r="K3716" t="s">
        <v>95</v>
      </c>
      <c r="L3716">
        <v>98502</v>
      </c>
      <c r="M3716" t="s">
        <v>43</v>
      </c>
      <c r="N3716" t="s">
        <v>2348</v>
      </c>
      <c r="O3716" t="s">
        <v>45</v>
      </c>
      <c r="P3716" t="s">
        <v>89</v>
      </c>
      <c r="Q3716" t="s">
        <v>2349</v>
      </c>
      <c r="R3716" s="4">
        <v>45.68</v>
      </c>
      <c r="S3716">
        <v>2</v>
      </c>
      <c r="T3716" s="3">
        <v>0</v>
      </c>
      <c r="U3716" s="4">
        <v>21.012799999999999</v>
      </c>
      <c r="V3716" s="3">
        <f t="shared" si="116"/>
        <v>0.45999999999999996</v>
      </c>
      <c r="W3716" t="str">
        <f t="shared" si="117"/>
        <v>Profit</v>
      </c>
    </row>
    <row r="3717" spans="1:23" x14ac:dyDescent="0.35">
      <c r="A3717">
        <v>3716</v>
      </c>
      <c r="B3717" t="s">
        <v>6881</v>
      </c>
      <c r="C3717" s="2">
        <v>41981</v>
      </c>
      <c r="D3717" s="2">
        <v>41983</v>
      </c>
      <c r="E3717" t="s">
        <v>22</v>
      </c>
      <c r="F3717" t="s">
        <v>5288</v>
      </c>
      <c r="G3717" t="s">
        <v>5289</v>
      </c>
      <c r="H3717" t="s">
        <v>25</v>
      </c>
      <c r="I3717" t="s">
        <v>26</v>
      </c>
      <c r="J3717" t="s">
        <v>3021</v>
      </c>
      <c r="K3717" t="s">
        <v>95</v>
      </c>
      <c r="L3717">
        <v>98502</v>
      </c>
      <c r="M3717" t="s">
        <v>43</v>
      </c>
      <c r="N3717" t="s">
        <v>1166</v>
      </c>
      <c r="O3717" t="s">
        <v>31</v>
      </c>
      <c r="P3717" t="s">
        <v>35</v>
      </c>
      <c r="Q3717" t="s">
        <v>1167</v>
      </c>
      <c r="R3717" s="4">
        <v>603.91999999999996</v>
      </c>
      <c r="S3717">
        <v>5</v>
      </c>
      <c r="T3717" s="3">
        <v>0.2</v>
      </c>
      <c r="U3717" s="4">
        <v>45.293999999999997</v>
      </c>
      <c r="V3717" s="3">
        <f t="shared" si="116"/>
        <v>7.4999999999999997E-2</v>
      </c>
      <c r="W3717" t="str">
        <f t="shared" si="117"/>
        <v>Profit</v>
      </c>
    </row>
    <row r="3718" spans="1:23" x14ac:dyDescent="0.35">
      <c r="A3718">
        <v>3717</v>
      </c>
      <c r="B3718" t="s">
        <v>6882</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4">
        <v>23.55</v>
      </c>
      <c r="S3718">
        <v>5</v>
      </c>
      <c r="T3718" s="3">
        <v>0</v>
      </c>
      <c r="U3718" s="4">
        <v>1.1775</v>
      </c>
      <c r="V3718" s="3">
        <f t="shared" si="116"/>
        <v>4.9999999999999996E-2</v>
      </c>
      <c r="W3718" t="str">
        <f t="shared" si="117"/>
        <v>Profit</v>
      </c>
    </row>
    <row r="3719" spans="1:23" x14ac:dyDescent="0.35">
      <c r="A3719">
        <v>3718</v>
      </c>
      <c r="B3719" t="s">
        <v>6883</v>
      </c>
      <c r="C3719" s="2">
        <v>42632</v>
      </c>
      <c r="D3719" s="2">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4">
        <v>5.04</v>
      </c>
      <c r="S3719">
        <v>2</v>
      </c>
      <c r="T3719" s="3">
        <v>0</v>
      </c>
      <c r="U3719" s="4">
        <v>0.1512</v>
      </c>
      <c r="V3719" s="3">
        <f t="shared" si="116"/>
        <v>0.03</v>
      </c>
      <c r="W3719" t="str">
        <f t="shared" si="117"/>
        <v>Loss</v>
      </c>
    </row>
    <row r="3720" spans="1:23" x14ac:dyDescent="0.35">
      <c r="A3720">
        <v>3719</v>
      </c>
      <c r="B3720" t="s">
        <v>6883</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4">
        <v>249.95</v>
      </c>
      <c r="S3720">
        <v>5</v>
      </c>
      <c r="T3720" s="3">
        <v>0</v>
      </c>
      <c r="U3720" s="4">
        <v>107.4785</v>
      </c>
      <c r="V3720" s="3">
        <f t="shared" si="116"/>
        <v>0.43</v>
      </c>
      <c r="W3720" t="str">
        <f t="shared" si="117"/>
        <v>Profit</v>
      </c>
    </row>
    <row r="3721" spans="1:23" x14ac:dyDescent="0.35">
      <c r="A3721">
        <v>3720</v>
      </c>
      <c r="B3721" t="s">
        <v>6886</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s="3">
        <v>0</v>
      </c>
      <c r="U3721" s="4">
        <v>12.358000000000001</v>
      </c>
      <c r="V3721" s="3">
        <f t="shared" si="116"/>
        <v>0.37000000000000005</v>
      </c>
      <c r="W3721" t="str">
        <f t="shared" si="117"/>
        <v>Profit</v>
      </c>
    </row>
    <row r="3722" spans="1:23" x14ac:dyDescent="0.35">
      <c r="A3722">
        <v>3721</v>
      </c>
      <c r="B3722" t="s">
        <v>6887</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4">
        <v>18.920000000000002</v>
      </c>
      <c r="S3722">
        <v>4</v>
      </c>
      <c r="T3722" s="3">
        <v>0</v>
      </c>
      <c r="U3722" s="4">
        <v>7.3788</v>
      </c>
      <c r="V3722" s="3">
        <f t="shared" si="116"/>
        <v>0.38999999999999996</v>
      </c>
      <c r="W3722" t="str">
        <f t="shared" si="117"/>
        <v>Profit</v>
      </c>
    </row>
    <row r="3723" spans="1:23" x14ac:dyDescent="0.35">
      <c r="A3723">
        <v>3722</v>
      </c>
      <c r="B3723" t="s">
        <v>6887</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s="4">
        <v>15.42</v>
      </c>
      <c r="S3723">
        <v>2</v>
      </c>
      <c r="T3723" s="3">
        <v>0</v>
      </c>
      <c r="U3723" s="4">
        <v>6.9390000000000001</v>
      </c>
      <c r="V3723" s="3">
        <f t="shared" si="116"/>
        <v>0.45</v>
      </c>
      <c r="W3723" t="str">
        <f t="shared" si="117"/>
        <v>Profit</v>
      </c>
    </row>
    <row r="3724" spans="1:23" x14ac:dyDescent="0.35">
      <c r="A3724">
        <v>3723</v>
      </c>
      <c r="B3724" t="s">
        <v>6888</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s="4">
        <v>35.712000000000003</v>
      </c>
      <c r="S3724">
        <v>8</v>
      </c>
      <c r="T3724" s="3">
        <v>0.2</v>
      </c>
      <c r="U3724" s="4">
        <v>2.2320000000000002</v>
      </c>
      <c r="V3724" s="3">
        <f t="shared" si="116"/>
        <v>6.25E-2</v>
      </c>
      <c r="W3724" t="str">
        <f t="shared" si="117"/>
        <v>Profit</v>
      </c>
    </row>
    <row r="3725" spans="1:23" x14ac:dyDescent="0.35">
      <c r="A3725">
        <v>3724</v>
      </c>
      <c r="B3725" t="s">
        <v>6889</v>
      </c>
      <c r="C3725" s="2">
        <v>42003</v>
      </c>
      <c r="D3725" s="2">
        <v>42008</v>
      </c>
      <c r="E3725" t="s">
        <v>49</v>
      </c>
      <c r="F3725" t="s">
        <v>6872</v>
      </c>
      <c r="G3725" t="s">
        <v>6873</v>
      </c>
      <c r="H3725" t="s">
        <v>40</v>
      </c>
      <c r="I3725" t="s">
        <v>26</v>
      </c>
      <c r="J3725" t="s">
        <v>543</v>
      </c>
      <c r="K3725" t="s">
        <v>309</v>
      </c>
      <c r="L3725">
        <v>85023</v>
      </c>
      <c r="M3725" t="s">
        <v>43</v>
      </c>
      <c r="N3725" t="s">
        <v>6374</v>
      </c>
      <c r="O3725" t="s">
        <v>45</v>
      </c>
      <c r="P3725" t="s">
        <v>74</v>
      </c>
      <c r="Q3725" t="s">
        <v>6375</v>
      </c>
      <c r="R3725" s="4">
        <v>551.98500000000001</v>
      </c>
      <c r="S3725">
        <v>5</v>
      </c>
      <c r="T3725" s="3">
        <v>0.7</v>
      </c>
      <c r="U3725" s="4">
        <v>-459.98750000000001</v>
      </c>
      <c r="V3725" s="3">
        <f t="shared" si="116"/>
        <v>-0.83333333333333337</v>
      </c>
      <c r="W3725" t="str">
        <f t="shared" si="117"/>
        <v>Loss</v>
      </c>
    </row>
    <row r="3726" spans="1:23" x14ac:dyDescent="0.35">
      <c r="A3726">
        <v>3725</v>
      </c>
      <c r="B3726" t="s">
        <v>6890</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4">
        <v>7.056</v>
      </c>
      <c r="S3726">
        <v>3</v>
      </c>
      <c r="T3726" s="3">
        <v>0.2</v>
      </c>
      <c r="U3726" s="4">
        <v>2.2050000000000001</v>
      </c>
      <c r="V3726" s="3">
        <f t="shared" si="116"/>
        <v>0.3125</v>
      </c>
      <c r="W3726" t="str">
        <f t="shared" si="117"/>
        <v>Profit</v>
      </c>
    </row>
    <row r="3727" spans="1:23" x14ac:dyDescent="0.35">
      <c r="A3727">
        <v>3726</v>
      </c>
      <c r="B3727" t="s">
        <v>6891</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s="4">
        <v>18.72</v>
      </c>
      <c r="S3727">
        <v>2</v>
      </c>
      <c r="T3727" s="3">
        <v>0.2</v>
      </c>
      <c r="U3727" s="4">
        <v>3.51</v>
      </c>
      <c r="V3727" s="3">
        <f t="shared" si="116"/>
        <v>0.1875</v>
      </c>
      <c r="W3727" t="str">
        <f t="shared" si="117"/>
        <v>Profit</v>
      </c>
    </row>
    <row r="3728" spans="1:23" x14ac:dyDescent="0.35">
      <c r="A3728">
        <v>3727</v>
      </c>
      <c r="B3728" t="s">
        <v>6892</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s="4">
        <v>360.38</v>
      </c>
      <c r="S3728">
        <v>2</v>
      </c>
      <c r="T3728" s="3">
        <v>0</v>
      </c>
      <c r="U3728" s="4">
        <v>93.698800000000006</v>
      </c>
      <c r="V3728" s="3">
        <f t="shared" si="116"/>
        <v>0.26</v>
      </c>
      <c r="W3728" t="str">
        <f t="shared" si="117"/>
        <v>Profit</v>
      </c>
    </row>
    <row r="3729" spans="1:23" x14ac:dyDescent="0.35">
      <c r="A3729">
        <v>3728</v>
      </c>
      <c r="B3729" t="s">
        <v>6892</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s="4">
        <v>11.16</v>
      </c>
      <c r="S3729">
        <v>2</v>
      </c>
      <c r="T3729" s="3">
        <v>0</v>
      </c>
      <c r="U3729" s="4">
        <v>2.79</v>
      </c>
      <c r="V3729" s="3">
        <f t="shared" si="116"/>
        <v>0.25</v>
      </c>
      <c r="W3729" t="str">
        <f t="shared" si="117"/>
        <v>Profit</v>
      </c>
    </row>
    <row r="3730" spans="1:23" x14ac:dyDescent="0.35">
      <c r="A3730">
        <v>3729</v>
      </c>
      <c r="B3730" t="s">
        <v>6892</v>
      </c>
      <c r="C3730" s="2">
        <v>42526</v>
      </c>
      <c r="D3730" s="2">
        <v>42532</v>
      </c>
      <c r="E3730" t="s">
        <v>49</v>
      </c>
      <c r="F3730" t="s">
        <v>4576</v>
      </c>
      <c r="G3730" t="s">
        <v>4577</v>
      </c>
      <c r="H3730" t="s">
        <v>25</v>
      </c>
      <c r="I3730" t="s">
        <v>26</v>
      </c>
      <c r="J3730" t="s">
        <v>606</v>
      </c>
      <c r="K3730" t="s">
        <v>244</v>
      </c>
      <c r="L3730">
        <v>19711</v>
      </c>
      <c r="M3730" t="s">
        <v>147</v>
      </c>
      <c r="N3730" t="s">
        <v>6431</v>
      </c>
      <c r="O3730" t="s">
        <v>45</v>
      </c>
      <c r="P3730" t="s">
        <v>46</v>
      </c>
      <c r="Q3730" t="s">
        <v>6432</v>
      </c>
      <c r="R3730" s="4">
        <v>14.94</v>
      </c>
      <c r="S3730">
        <v>3</v>
      </c>
      <c r="T3730" s="3">
        <v>0</v>
      </c>
      <c r="U3730" s="4">
        <v>6.8723999999999998</v>
      </c>
      <c r="V3730" s="3">
        <f t="shared" si="116"/>
        <v>0.46</v>
      </c>
      <c r="W3730" t="str">
        <f t="shared" si="117"/>
        <v>Profit</v>
      </c>
    </row>
    <row r="3731" spans="1:23" x14ac:dyDescent="0.35">
      <c r="A3731">
        <v>3730</v>
      </c>
      <c r="B3731" t="s">
        <v>6893</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4">
        <v>41.96</v>
      </c>
      <c r="S3731">
        <v>2</v>
      </c>
      <c r="T3731" s="3">
        <v>0</v>
      </c>
      <c r="U3731" s="4">
        <v>7.9724000000000004</v>
      </c>
      <c r="V3731" s="3">
        <f t="shared" si="116"/>
        <v>0.19</v>
      </c>
      <c r="W3731" t="str">
        <f t="shared" si="117"/>
        <v>Profit</v>
      </c>
    </row>
    <row r="3732" spans="1:23" x14ac:dyDescent="0.35">
      <c r="A3732">
        <v>3731</v>
      </c>
      <c r="B3732" t="s">
        <v>6893</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s="4">
        <v>636.86</v>
      </c>
      <c r="S3732">
        <v>7</v>
      </c>
      <c r="T3732" s="3">
        <v>0</v>
      </c>
      <c r="U3732" s="4">
        <v>0</v>
      </c>
      <c r="V3732" s="3">
        <f t="shared" si="116"/>
        <v>0</v>
      </c>
      <c r="W3732" t="str">
        <f t="shared" si="117"/>
        <v>Loss</v>
      </c>
    </row>
    <row r="3733" spans="1:23" x14ac:dyDescent="0.35">
      <c r="A3733">
        <v>3732</v>
      </c>
      <c r="B3733" t="s">
        <v>6893</v>
      </c>
      <c r="C3733" s="2">
        <v>42265</v>
      </c>
      <c r="D3733" s="2">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4">
        <v>499.99</v>
      </c>
      <c r="S3733">
        <v>1</v>
      </c>
      <c r="T3733" s="3">
        <v>0</v>
      </c>
      <c r="U3733" s="4">
        <v>129.9974</v>
      </c>
      <c r="V3733" s="3">
        <f t="shared" si="116"/>
        <v>0.26</v>
      </c>
      <c r="W3733" t="str">
        <f t="shared" si="117"/>
        <v>Profit</v>
      </c>
    </row>
    <row r="3734" spans="1:23" x14ac:dyDescent="0.35">
      <c r="A3734">
        <v>3733</v>
      </c>
      <c r="B3734" t="s">
        <v>6893</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4">
        <v>1259.93</v>
      </c>
      <c r="S3734">
        <v>7</v>
      </c>
      <c r="T3734" s="3">
        <v>0</v>
      </c>
      <c r="U3734" s="4">
        <v>327.58179999999999</v>
      </c>
      <c r="V3734" s="3">
        <f t="shared" si="116"/>
        <v>0.25999999999999995</v>
      </c>
      <c r="W3734" t="str">
        <f t="shared" si="117"/>
        <v>Profit</v>
      </c>
    </row>
    <row r="3735" spans="1:23" x14ac:dyDescent="0.35">
      <c r="A3735">
        <v>3734</v>
      </c>
      <c r="B3735" t="s">
        <v>6893</v>
      </c>
      <c r="C3735" s="2">
        <v>42265</v>
      </c>
      <c r="D3735" s="2">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4">
        <v>65.08</v>
      </c>
      <c r="S3735">
        <v>4</v>
      </c>
      <c r="T3735" s="3">
        <v>0</v>
      </c>
      <c r="U3735" s="4">
        <v>31.889199999999999</v>
      </c>
      <c r="V3735" s="3">
        <f t="shared" si="116"/>
        <v>0.49</v>
      </c>
      <c r="W3735" t="str">
        <f t="shared" si="117"/>
        <v>Profit</v>
      </c>
    </row>
    <row r="3736" spans="1:23" x14ac:dyDescent="0.35">
      <c r="A3736">
        <v>3735</v>
      </c>
      <c r="B3736" t="s">
        <v>6896</v>
      </c>
      <c r="C3736" s="2">
        <v>42800</v>
      </c>
      <c r="D3736" s="2">
        <v>42805</v>
      </c>
      <c r="E3736" t="s">
        <v>22</v>
      </c>
      <c r="F3736" t="s">
        <v>6897</v>
      </c>
      <c r="G3736" t="s">
        <v>6898</v>
      </c>
      <c r="H3736" t="s">
        <v>25</v>
      </c>
      <c r="I3736" t="s">
        <v>26</v>
      </c>
      <c r="J3736" t="s">
        <v>265</v>
      </c>
      <c r="K3736" t="s">
        <v>266</v>
      </c>
      <c r="L3736">
        <v>10011</v>
      </c>
      <c r="M3736" t="s">
        <v>147</v>
      </c>
      <c r="N3736" t="s">
        <v>633</v>
      </c>
      <c r="O3736" t="s">
        <v>45</v>
      </c>
      <c r="P3736" t="s">
        <v>89</v>
      </c>
      <c r="Q3736" t="s">
        <v>634</v>
      </c>
      <c r="R3736" s="4">
        <v>26.38</v>
      </c>
      <c r="S3736">
        <v>1</v>
      </c>
      <c r="T3736" s="3">
        <v>0</v>
      </c>
      <c r="U3736" s="4">
        <v>12.1348</v>
      </c>
      <c r="V3736" s="3">
        <f t="shared" si="116"/>
        <v>0.46</v>
      </c>
      <c r="W3736" t="str">
        <f t="shared" si="117"/>
        <v>Profit</v>
      </c>
    </row>
    <row r="3737" spans="1:23" x14ac:dyDescent="0.35">
      <c r="A3737">
        <v>3736</v>
      </c>
      <c r="B3737" t="s">
        <v>6896</v>
      </c>
      <c r="C3737" s="2">
        <v>42800</v>
      </c>
      <c r="D3737" s="2">
        <v>42805</v>
      </c>
      <c r="E3737" t="s">
        <v>22</v>
      </c>
      <c r="F3737" t="s">
        <v>6897</v>
      </c>
      <c r="G3737" t="s">
        <v>6898</v>
      </c>
      <c r="H3737" t="s">
        <v>25</v>
      </c>
      <c r="I3737" t="s">
        <v>26</v>
      </c>
      <c r="J3737" t="s">
        <v>265</v>
      </c>
      <c r="K3737" t="s">
        <v>266</v>
      </c>
      <c r="L3737">
        <v>10011</v>
      </c>
      <c r="M3737" t="s">
        <v>147</v>
      </c>
      <c r="N3737" t="s">
        <v>3621</v>
      </c>
      <c r="O3737" t="s">
        <v>31</v>
      </c>
      <c r="P3737" t="s">
        <v>64</v>
      </c>
      <c r="Q3737" t="s">
        <v>3622</v>
      </c>
      <c r="R3737" s="4">
        <v>71.97</v>
      </c>
      <c r="S3737">
        <v>3</v>
      </c>
      <c r="T3737" s="3">
        <v>0</v>
      </c>
      <c r="U3737" s="4">
        <v>16.553100000000001</v>
      </c>
      <c r="V3737" s="3">
        <f t="shared" si="116"/>
        <v>0.23</v>
      </c>
      <c r="W3737" t="str">
        <f t="shared" si="117"/>
        <v>Profit</v>
      </c>
    </row>
    <row r="3738" spans="1:23" x14ac:dyDescent="0.35">
      <c r="A3738">
        <v>3737</v>
      </c>
      <c r="B3738" t="s">
        <v>6899</v>
      </c>
      <c r="C3738" s="2">
        <v>42446</v>
      </c>
      <c r="D3738" s="2">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4">
        <v>129.97999999999999</v>
      </c>
      <c r="S3738">
        <v>2</v>
      </c>
      <c r="T3738" s="3">
        <v>0</v>
      </c>
      <c r="U3738" s="4">
        <v>62.3904</v>
      </c>
      <c r="V3738" s="3">
        <f t="shared" si="116"/>
        <v>0.48000000000000004</v>
      </c>
      <c r="W3738" t="str">
        <f t="shared" si="117"/>
        <v>Profit</v>
      </c>
    </row>
    <row r="3739" spans="1:23" x14ac:dyDescent="0.35">
      <c r="A3739">
        <v>3738</v>
      </c>
      <c r="B3739" t="s">
        <v>6899</v>
      </c>
      <c r="C3739" s="2">
        <v>42446</v>
      </c>
      <c r="D3739" s="2">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4">
        <v>32.54</v>
      </c>
      <c r="S3739">
        <v>2</v>
      </c>
      <c r="T3739" s="3">
        <v>0</v>
      </c>
      <c r="U3739" s="4">
        <v>15.944599999999999</v>
      </c>
      <c r="V3739" s="3">
        <f t="shared" si="116"/>
        <v>0.49</v>
      </c>
      <c r="W3739" t="str">
        <f t="shared" si="117"/>
        <v>Profit</v>
      </c>
    </row>
    <row r="3740" spans="1:23" x14ac:dyDescent="0.35">
      <c r="A3740">
        <v>3739</v>
      </c>
      <c r="B3740" t="s">
        <v>6902</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s="4">
        <v>10.9</v>
      </c>
      <c r="S3740">
        <v>1</v>
      </c>
      <c r="T3740" s="3">
        <v>0</v>
      </c>
      <c r="U3740" s="4">
        <v>3.052</v>
      </c>
      <c r="V3740" s="3">
        <f t="shared" si="116"/>
        <v>0.27999999999999997</v>
      </c>
      <c r="W3740" t="str">
        <f t="shared" si="117"/>
        <v>Profit</v>
      </c>
    </row>
    <row r="3741" spans="1:23" x14ac:dyDescent="0.35">
      <c r="A3741">
        <v>3740</v>
      </c>
      <c r="B3741" t="s">
        <v>6902</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s="4">
        <v>59.98</v>
      </c>
      <c r="S3741">
        <v>2</v>
      </c>
      <c r="T3741" s="3">
        <v>0</v>
      </c>
      <c r="U3741" s="4">
        <v>25.191600000000001</v>
      </c>
      <c r="V3741" s="3">
        <f t="shared" si="116"/>
        <v>0.42000000000000004</v>
      </c>
      <c r="W3741" t="str">
        <f t="shared" si="117"/>
        <v>Profit</v>
      </c>
    </row>
    <row r="3742" spans="1:23" x14ac:dyDescent="0.35">
      <c r="A3742">
        <v>3741</v>
      </c>
      <c r="B3742" t="s">
        <v>6902</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s="4">
        <v>61.929000000000002</v>
      </c>
      <c r="S3742">
        <v>1</v>
      </c>
      <c r="T3742" s="3">
        <v>0.1</v>
      </c>
      <c r="U3742" s="4">
        <v>23.395399999999999</v>
      </c>
      <c r="V3742" s="3">
        <f t="shared" si="116"/>
        <v>0.37777777777777777</v>
      </c>
      <c r="W3742" t="str">
        <f t="shared" si="117"/>
        <v>Profit</v>
      </c>
    </row>
    <row r="3743" spans="1:23" x14ac:dyDescent="0.35">
      <c r="A3743">
        <v>3742</v>
      </c>
      <c r="B3743" t="s">
        <v>6903</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4">
        <v>16.52</v>
      </c>
      <c r="S3743">
        <v>4</v>
      </c>
      <c r="T3743" s="3">
        <v>0</v>
      </c>
      <c r="U3743" s="4">
        <v>7.5991999999999997</v>
      </c>
      <c r="V3743" s="3">
        <f t="shared" si="116"/>
        <v>0.46</v>
      </c>
      <c r="W3743" t="str">
        <f t="shared" si="117"/>
        <v>Profit</v>
      </c>
    </row>
    <row r="3744" spans="1:23" x14ac:dyDescent="0.35">
      <c r="A3744">
        <v>3743</v>
      </c>
      <c r="B3744" t="s">
        <v>6903</v>
      </c>
      <c r="C3744" s="2">
        <v>42384</v>
      </c>
      <c r="D3744" s="2">
        <v>42390</v>
      </c>
      <c r="E3744" t="s">
        <v>49</v>
      </c>
      <c r="F3744" t="s">
        <v>5062</v>
      </c>
      <c r="G3744" t="s">
        <v>5063</v>
      </c>
      <c r="H3744" t="s">
        <v>25</v>
      </c>
      <c r="I3744" t="s">
        <v>26</v>
      </c>
      <c r="J3744" t="s">
        <v>265</v>
      </c>
      <c r="K3744" t="s">
        <v>266</v>
      </c>
      <c r="L3744">
        <v>10011</v>
      </c>
      <c r="M3744" t="s">
        <v>147</v>
      </c>
      <c r="N3744" t="s">
        <v>5233</v>
      </c>
      <c r="O3744" t="s">
        <v>45</v>
      </c>
      <c r="P3744" t="s">
        <v>89</v>
      </c>
      <c r="Q3744" t="s">
        <v>5234</v>
      </c>
      <c r="R3744" s="4">
        <v>60.12</v>
      </c>
      <c r="S3744">
        <v>9</v>
      </c>
      <c r="T3744" s="3">
        <v>0</v>
      </c>
      <c r="U3744" s="4">
        <v>28.857600000000001</v>
      </c>
      <c r="V3744" s="3">
        <f t="shared" si="116"/>
        <v>0.48000000000000004</v>
      </c>
      <c r="W3744" t="str">
        <f t="shared" si="117"/>
        <v>Profit</v>
      </c>
    </row>
    <row r="3745" spans="1:23" x14ac:dyDescent="0.35">
      <c r="A3745">
        <v>3744</v>
      </c>
      <c r="B3745" t="s">
        <v>6903</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s="4">
        <v>49.536000000000001</v>
      </c>
      <c r="S3745">
        <v>3</v>
      </c>
      <c r="T3745" s="3">
        <v>0.2</v>
      </c>
      <c r="U3745" s="4">
        <v>17.337599999999998</v>
      </c>
      <c r="V3745" s="3">
        <f t="shared" si="116"/>
        <v>0.35</v>
      </c>
      <c r="W3745" t="str">
        <f t="shared" si="117"/>
        <v>Profit</v>
      </c>
    </row>
    <row r="3746" spans="1:23" x14ac:dyDescent="0.35">
      <c r="A3746">
        <v>3745</v>
      </c>
      <c r="B3746" t="s">
        <v>6904</v>
      </c>
      <c r="C3746" s="2">
        <v>41936</v>
      </c>
      <c r="D3746" s="2">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4">
        <v>11.85</v>
      </c>
      <c r="S3746">
        <v>3</v>
      </c>
      <c r="T3746" s="3">
        <v>0</v>
      </c>
      <c r="U3746" s="4">
        <v>3.7919999999999998</v>
      </c>
      <c r="V3746" s="3">
        <f t="shared" si="116"/>
        <v>0.32</v>
      </c>
      <c r="W3746" t="str">
        <f t="shared" si="117"/>
        <v>Profit</v>
      </c>
    </row>
    <row r="3747" spans="1:23" x14ac:dyDescent="0.35">
      <c r="A3747">
        <v>3746</v>
      </c>
      <c r="B3747" t="s">
        <v>6906</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s="4">
        <v>118.25</v>
      </c>
      <c r="S3747">
        <v>5</v>
      </c>
      <c r="T3747" s="3">
        <v>0</v>
      </c>
      <c r="U3747" s="4">
        <v>34.292499999999997</v>
      </c>
      <c r="V3747" s="3">
        <f t="shared" si="116"/>
        <v>0.28999999999999998</v>
      </c>
      <c r="W3747" t="str">
        <f t="shared" si="117"/>
        <v>Profit</v>
      </c>
    </row>
    <row r="3748" spans="1:23" x14ac:dyDescent="0.35">
      <c r="A3748">
        <v>3747</v>
      </c>
      <c r="B3748" t="s">
        <v>6906</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s="4">
        <v>368.97</v>
      </c>
      <c r="S3748">
        <v>3</v>
      </c>
      <c r="T3748" s="3">
        <v>0</v>
      </c>
      <c r="U3748" s="4">
        <v>81.173400000000001</v>
      </c>
      <c r="V3748" s="3">
        <f t="shared" si="116"/>
        <v>0.21999999999999997</v>
      </c>
      <c r="W3748" t="str">
        <f t="shared" si="117"/>
        <v>Profit</v>
      </c>
    </row>
    <row r="3749" spans="1:23" x14ac:dyDescent="0.35">
      <c r="A3749">
        <v>3748</v>
      </c>
      <c r="B3749" t="s">
        <v>6907</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s="4">
        <v>198.46</v>
      </c>
      <c r="S3749">
        <v>2</v>
      </c>
      <c r="T3749" s="3">
        <v>0</v>
      </c>
      <c r="U3749" s="4">
        <v>99.23</v>
      </c>
      <c r="V3749" s="3">
        <f t="shared" si="116"/>
        <v>0.5</v>
      </c>
      <c r="W3749" t="str">
        <f t="shared" si="117"/>
        <v>Profit</v>
      </c>
    </row>
    <row r="3750" spans="1:23" x14ac:dyDescent="0.35">
      <c r="A3750">
        <v>3749</v>
      </c>
      <c r="B3750" t="s">
        <v>6907</v>
      </c>
      <c r="C3750" s="2">
        <v>42974</v>
      </c>
      <c r="D3750" s="2">
        <v>42976</v>
      </c>
      <c r="E3750" t="s">
        <v>22</v>
      </c>
      <c r="F3750" t="s">
        <v>960</v>
      </c>
      <c r="G3750" t="s">
        <v>961</v>
      </c>
      <c r="H3750" t="s">
        <v>40</v>
      </c>
      <c r="I3750" t="s">
        <v>26</v>
      </c>
      <c r="J3750" t="s">
        <v>1029</v>
      </c>
      <c r="K3750" t="s">
        <v>42</v>
      </c>
      <c r="L3750">
        <v>90301</v>
      </c>
      <c r="M3750" t="s">
        <v>43</v>
      </c>
      <c r="N3750" t="s">
        <v>5951</v>
      </c>
      <c r="O3750" t="s">
        <v>45</v>
      </c>
      <c r="P3750" t="s">
        <v>77</v>
      </c>
      <c r="Q3750" t="s">
        <v>5952</v>
      </c>
      <c r="R3750" s="4">
        <v>321.92</v>
      </c>
      <c r="S3750">
        <v>4</v>
      </c>
      <c r="T3750" s="3">
        <v>0</v>
      </c>
      <c r="U3750" s="4">
        <v>96.575999999999993</v>
      </c>
      <c r="V3750" s="3">
        <f t="shared" si="116"/>
        <v>0.3</v>
      </c>
      <c r="W3750" t="str">
        <f t="shared" si="117"/>
        <v>Profit</v>
      </c>
    </row>
    <row r="3751" spans="1:23" x14ac:dyDescent="0.35">
      <c r="A3751">
        <v>3750</v>
      </c>
      <c r="B3751" t="s">
        <v>6907</v>
      </c>
      <c r="C3751" s="2">
        <v>42974</v>
      </c>
      <c r="D3751" s="2">
        <v>42976</v>
      </c>
      <c r="E3751" t="s">
        <v>22</v>
      </c>
      <c r="F3751" t="s">
        <v>960</v>
      </c>
      <c r="G3751" t="s">
        <v>961</v>
      </c>
      <c r="H3751" t="s">
        <v>40</v>
      </c>
      <c r="I3751" t="s">
        <v>26</v>
      </c>
      <c r="J3751" t="s">
        <v>1029</v>
      </c>
      <c r="K3751" t="s">
        <v>42</v>
      </c>
      <c r="L3751">
        <v>90301</v>
      </c>
      <c r="M3751" t="s">
        <v>43</v>
      </c>
      <c r="N3751" t="s">
        <v>6860</v>
      </c>
      <c r="O3751" t="s">
        <v>70</v>
      </c>
      <c r="P3751" t="s">
        <v>1218</v>
      </c>
      <c r="Q3751" t="s">
        <v>6861</v>
      </c>
      <c r="R3751" s="4">
        <v>879.98400000000004</v>
      </c>
      <c r="S3751">
        <v>2</v>
      </c>
      <c r="T3751" s="3">
        <v>0.2</v>
      </c>
      <c r="U3751" s="4">
        <v>329.99400000000003</v>
      </c>
      <c r="V3751" s="3">
        <f t="shared" si="116"/>
        <v>0.375</v>
      </c>
      <c r="W3751" t="str">
        <f t="shared" si="117"/>
        <v>Profit</v>
      </c>
    </row>
    <row r="3752" spans="1:23" x14ac:dyDescent="0.35">
      <c r="A3752">
        <v>3751</v>
      </c>
      <c r="B3752" t="s">
        <v>6907</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s="4">
        <v>28.4</v>
      </c>
      <c r="S3752">
        <v>5</v>
      </c>
      <c r="T3752" s="3">
        <v>0</v>
      </c>
      <c r="U3752" s="4">
        <v>8.2360000000000007</v>
      </c>
      <c r="V3752" s="3">
        <f t="shared" si="116"/>
        <v>0.29000000000000004</v>
      </c>
      <c r="W3752" t="str">
        <f t="shared" si="117"/>
        <v>Profit</v>
      </c>
    </row>
    <row r="3753" spans="1:23" x14ac:dyDescent="0.35">
      <c r="A3753">
        <v>3752</v>
      </c>
      <c r="B3753" t="s">
        <v>6907</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s="4">
        <v>230.28</v>
      </c>
      <c r="S3753">
        <v>3</v>
      </c>
      <c r="T3753" s="3">
        <v>0.2</v>
      </c>
      <c r="U3753" s="4">
        <v>23.027999999999999</v>
      </c>
      <c r="V3753" s="3">
        <f t="shared" si="116"/>
        <v>9.9999999999999992E-2</v>
      </c>
      <c r="W3753" t="str">
        <f t="shared" si="117"/>
        <v>Profit</v>
      </c>
    </row>
    <row r="3754" spans="1:23" x14ac:dyDescent="0.35">
      <c r="A3754">
        <v>3753</v>
      </c>
      <c r="B3754" t="s">
        <v>6907</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s="4">
        <v>116.28</v>
      </c>
      <c r="S3754">
        <v>3</v>
      </c>
      <c r="T3754" s="3">
        <v>0</v>
      </c>
      <c r="U3754" s="4">
        <v>56.977200000000003</v>
      </c>
      <c r="V3754" s="3">
        <f t="shared" si="116"/>
        <v>0.49000000000000005</v>
      </c>
      <c r="W3754" t="str">
        <f t="shared" si="117"/>
        <v>Profit</v>
      </c>
    </row>
    <row r="3755" spans="1:23" x14ac:dyDescent="0.35">
      <c r="A3755">
        <v>3754</v>
      </c>
      <c r="B3755" t="s">
        <v>6907</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s="4">
        <v>841.56799999999998</v>
      </c>
      <c r="S3755">
        <v>2</v>
      </c>
      <c r="T3755" s="3">
        <v>0.2</v>
      </c>
      <c r="U3755" s="4">
        <v>294.54880000000003</v>
      </c>
      <c r="V3755" s="3">
        <f t="shared" si="116"/>
        <v>0.35000000000000003</v>
      </c>
      <c r="W3755" t="str">
        <f t="shared" si="117"/>
        <v>Profit</v>
      </c>
    </row>
    <row r="3756" spans="1:23" x14ac:dyDescent="0.35">
      <c r="A3756">
        <v>3755</v>
      </c>
      <c r="B3756" t="s">
        <v>6907</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s="4">
        <v>354.9</v>
      </c>
      <c r="S3756">
        <v>5</v>
      </c>
      <c r="T3756" s="3">
        <v>0</v>
      </c>
      <c r="U3756" s="4">
        <v>17.745000000000001</v>
      </c>
      <c r="V3756" s="3">
        <f t="shared" si="116"/>
        <v>0.05</v>
      </c>
      <c r="W3756" t="str">
        <f t="shared" si="117"/>
        <v>Profit</v>
      </c>
    </row>
    <row r="3757" spans="1:23" x14ac:dyDescent="0.35">
      <c r="A3757">
        <v>3756</v>
      </c>
      <c r="B3757" t="s">
        <v>6908</v>
      </c>
      <c r="C3757" s="2">
        <v>42432</v>
      </c>
      <c r="D3757" s="2">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4">
        <v>42.783999999999999</v>
      </c>
      <c r="S3757">
        <v>7</v>
      </c>
      <c r="T3757" s="3">
        <v>0.2</v>
      </c>
      <c r="U3757" s="4">
        <v>15.5092</v>
      </c>
      <c r="V3757" s="3">
        <f t="shared" si="116"/>
        <v>0.36249999999999999</v>
      </c>
      <c r="W3757" t="str">
        <f t="shared" si="117"/>
        <v>Profit</v>
      </c>
    </row>
    <row r="3758" spans="1:23" x14ac:dyDescent="0.35">
      <c r="A3758">
        <v>3757</v>
      </c>
      <c r="B3758" t="s">
        <v>6908</v>
      </c>
      <c r="C3758" s="2">
        <v>42432</v>
      </c>
      <c r="D3758" s="2">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4">
        <v>563.42999999999995</v>
      </c>
      <c r="S3758">
        <v>5</v>
      </c>
      <c r="T3758" s="3">
        <v>0.3</v>
      </c>
      <c r="U3758" s="4">
        <v>-56.343000000000004</v>
      </c>
      <c r="V3758" s="3">
        <f t="shared" si="116"/>
        <v>-0.10000000000000002</v>
      </c>
      <c r="W3758" t="str">
        <f t="shared" si="117"/>
        <v>Loss</v>
      </c>
    </row>
    <row r="3759" spans="1:23" x14ac:dyDescent="0.35">
      <c r="A3759">
        <v>3758</v>
      </c>
      <c r="B3759" t="s">
        <v>6912</v>
      </c>
      <c r="C3759" s="2">
        <v>42429</v>
      </c>
      <c r="D3759" s="2">
        <v>42433</v>
      </c>
      <c r="E3759" t="s">
        <v>49</v>
      </c>
      <c r="F3759" t="s">
        <v>453</v>
      </c>
      <c r="G3759" t="s">
        <v>454</v>
      </c>
      <c r="H3759" t="s">
        <v>25</v>
      </c>
      <c r="I3759" t="s">
        <v>26</v>
      </c>
      <c r="J3759" t="s">
        <v>606</v>
      </c>
      <c r="K3759" t="s">
        <v>497</v>
      </c>
      <c r="L3759">
        <v>43055</v>
      </c>
      <c r="M3759" t="s">
        <v>147</v>
      </c>
      <c r="N3759" t="s">
        <v>6387</v>
      </c>
      <c r="O3759" t="s">
        <v>45</v>
      </c>
      <c r="P3759" t="s">
        <v>67</v>
      </c>
      <c r="Q3759" t="s">
        <v>6388</v>
      </c>
      <c r="R3759" s="4">
        <v>111.104</v>
      </c>
      <c r="S3759">
        <v>7</v>
      </c>
      <c r="T3759" s="3">
        <v>0.2</v>
      </c>
      <c r="U3759" s="4">
        <v>8.3328000000000007</v>
      </c>
      <c r="V3759" s="3">
        <f t="shared" si="116"/>
        <v>7.5000000000000011E-2</v>
      </c>
      <c r="W3759" t="str">
        <f t="shared" si="117"/>
        <v>Profit</v>
      </c>
    </row>
    <row r="3760" spans="1:23" x14ac:dyDescent="0.35">
      <c r="A3760">
        <v>3759</v>
      </c>
      <c r="B3760" t="s">
        <v>6913</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s="4">
        <v>11.68</v>
      </c>
      <c r="S3760">
        <v>2</v>
      </c>
      <c r="T3760" s="3">
        <v>0</v>
      </c>
      <c r="U3760" s="4">
        <v>5.4896000000000003</v>
      </c>
      <c r="V3760" s="3">
        <f t="shared" si="116"/>
        <v>0.47000000000000003</v>
      </c>
      <c r="W3760" t="str">
        <f t="shared" si="117"/>
        <v>Profit</v>
      </c>
    </row>
    <row r="3761" spans="1:23" x14ac:dyDescent="0.35">
      <c r="A3761">
        <v>3760</v>
      </c>
      <c r="B3761" t="s">
        <v>6913</v>
      </c>
      <c r="C3761" s="2">
        <v>42265</v>
      </c>
      <c r="D3761" s="2">
        <v>42270</v>
      </c>
      <c r="E3761" t="s">
        <v>49</v>
      </c>
      <c r="F3761" t="s">
        <v>2766</v>
      </c>
      <c r="G3761" t="s">
        <v>2767</v>
      </c>
      <c r="H3761" t="s">
        <v>40</v>
      </c>
      <c r="I3761" t="s">
        <v>26</v>
      </c>
      <c r="J3761" t="s">
        <v>41</v>
      </c>
      <c r="K3761" t="s">
        <v>42</v>
      </c>
      <c r="L3761">
        <v>90049</v>
      </c>
      <c r="M3761" t="s">
        <v>43</v>
      </c>
      <c r="N3761" t="s">
        <v>6836</v>
      </c>
      <c r="O3761" t="s">
        <v>45</v>
      </c>
      <c r="P3761" t="s">
        <v>578</v>
      </c>
      <c r="Q3761" t="s">
        <v>6837</v>
      </c>
      <c r="R3761" s="4">
        <v>16.899999999999999</v>
      </c>
      <c r="S3761">
        <v>2</v>
      </c>
      <c r="T3761" s="3">
        <v>0</v>
      </c>
      <c r="U3761" s="4">
        <v>5.07</v>
      </c>
      <c r="V3761" s="3">
        <f t="shared" si="116"/>
        <v>0.30000000000000004</v>
      </c>
      <c r="W3761" t="str">
        <f t="shared" si="117"/>
        <v>Profit</v>
      </c>
    </row>
    <row r="3762" spans="1:23" x14ac:dyDescent="0.35">
      <c r="A3762">
        <v>3761</v>
      </c>
      <c r="B3762" t="s">
        <v>6913</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s="4">
        <v>24.4</v>
      </c>
      <c r="S3762">
        <v>2</v>
      </c>
      <c r="T3762" s="3">
        <v>0</v>
      </c>
      <c r="U3762" s="4">
        <v>10.247999999999999</v>
      </c>
      <c r="V3762" s="3">
        <f t="shared" si="116"/>
        <v>0.42</v>
      </c>
      <c r="W3762" t="str">
        <f t="shared" si="117"/>
        <v>Profit</v>
      </c>
    </row>
    <row r="3763" spans="1:23" x14ac:dyDescent="0.35">
      <c r="A3763">
        <v>3762</v>
      </c>
      <c r="B3763" t="s">
        <v>6914</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5377</v>
      </c>
      <c r="R3763" s="4">
        <v>87.6</v>
      </c>
      <c r="S3763">
        <v>5</v>
      </c>
      <c r="T3763" s="3">
        <v>0</v>
      </c>
      <c r="U3763" s="4">
        <v>42.048000000000002</v>
      </c>
      <c r="V3763" s="3">
        <f t="shared" si="116"/>
        <v>0.48000000000000004</v>
      </c>
      <c r="W3763" t="str">
        <f t="shared" si="117"/>
        <v>Profit</v>
      </c>
    </row>
    <row r="3764" spans="1:23" x14ac:dyDescent="0.35">
      <c r="A3764">
        <v>3763</v>
      </c>
      <c r="B3764" t="s">
        <v>6915</v>
      </c>
      <c r="C3764" s="2">
        <v>42595</v>
      </c>
      <c r="D3764" s="2">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4">
        <v>241.96</v>
      </c>
      <c r="S3764">
        <v>2</v>
      </c>
      <c r="T3764" s="3">
        <v>0</v>
      </c>
      <c r="U3764" s="4">
        <v>24.196000000000002</v>
      </c>
      <c r="V3764" s="3">
        <f t="shared" si="116"/>
        <v>0.1</v>
      </c>
      <c r="W3764" t="str">
        <f t="shared" si="117"/>
        <v>Profit</v>
      </c>
    </row>
    <row r="3765" spans="1:23" x14ac:dyDescent="0.35">
      <c r="A3765">
        <v>3764</v>
      </c>
      <c r="B3765" t="s">
        <v>6915</v>
      </c>
      <c r="C3765" s="2">
        <v>42595</v>
      </c>
      <c r="D3765" s="2">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4">
        <v>8.52</v>
      </c>
      <c r="S3765">
        <v>3</v>
      </c>
      <c r="T3765" s="3">
        <v>0</v>
      </c>
      <c r="U3765" s="4">
        <v>4.1748000000000003</v>
      </c>
      <c r="V3765" s="3">
        <f t="shared" si="116"/>
        <v>0.49000000000000005</v>
      </c>
      <c r="W3765" t="str">
        <f t="shared" si="117"/>
        <v>Profit</v>
      </c>
    </row>
    <row r="3766" spans="1:23" x14ac:dyDescent="0.35">
      <c r="A3766">
        <v>3765</v>
      </c>
      <c r="B3766" t="s">
        <v>6917</v>
      </c>
      <c r="C3766" s="2">
        <v>42791</v>
      </c>
      <c r="D3766" s="2">
        <v>42796</v>
      </c>
      <c r="E3766" t="s">
        <v>49</v>
      </c>
      <c r="F3766" t="s">
        <v>5992</v>
      </c>
      <c r="G3766" t="s">
        <v>5993</v>
      </c>
      <c r="H3766" t="s">
        <v>25</v>
      </c>
      <c r="I3766" t="s">
        <v>26</v>
      </c>
      <c r="J3766" t="s">
        <v>302</v>
      </c>
      <c r="K3766" t="s">
        <v>210</v>
      </c>
      <c r="L3766">
        <v>60623</v>
      </c>
      <c r="M3766" t="s">
        <v>104</v>
      </c>
      <c r="N3766" t="s">
        <v>445</v>
      </c>
      <c r="O3766" t="s">
        <v>45</v>
      </c>
      <c r="P3766" t="s">
        <v>74</v>
      </c>
      <c r="Q3766" t="s">
        <v>446</v>
      </c>
      <c r="R3766" s="4">
        <v>1.788</v>
      </c>
      <c r="S3766">
        <v>3</v>
      </c>
      <c r="T3766" s="3">
        <v>0.8</v>
      </c>
      <c r="U3766" s="4">
        <v>-3.0396000000000001</v>
      </c>
      <c r="V3766" s="3">
        <f t="shared" si="116"/>
        <v>-1.7</v>
      </c>
      <c r="W3766" t="str">
        <f t="shared" si="117"/>
        <v>Loss</v>
      </c>
    </row>
    <row r="3767" spans="1:23" x14ac:dyDescent="0.35">
      <c r="A3767">
        <v>3766</v>
      </c>
      <c r="B3767" t="s">
        <v>6918</v>
      </c>
      <c r="C3767" s="2">
        <v>42450</v>
      </c>
      <c r="D3767" s="2">
        <v>42454</v>
      </c>
      <c r="E3767" t="s">
        <v>49</v>
      </c>
      <c r="F3767" t="s">
        <v>6240</v>
      </c>
      <c r="G3767" t="s">
        <v>6241</v>
      </c>
      <c r="H3767" t="s">
        <v>40</v>
      </c>
      <c r="I3767" t="s">
        <v>26</v>
      </c>
      <c r="J3767" t="s">
        <v>183</v>
      </c>
      <c r="K3767" t="s">
        <v>103</v>
      </c>
      <c r="L3767">
        <v>77036</v>
      </c>
      <c r="M3767" t="s">
        <v>104</v>
      </c>
      <c r="N3767" t="s">
        <v>4685</v>
      </c>
      <c r="O3767" t="s">
        <v>31</v>
      </c>
      <c r="P3767" t="s">
        <v>55</v>
      </c>
      <c r="Q3767" t="s">
        <v>4686</v>
      </c>
      <c r="R3767" s="4">
        <v>99.372</v>
      </c>
      <c r="S3767">
        <v>2</v>
      </c>
      <c r="T3767" s="3">
        <v>0.3</v>
      </c>
      <c r="U3767" s="4">
        <v>-1.4196</v>
      </c>
      <c r="V3767" s="3">
        <f t="shared" si="116"/>
        <v>-1.4285714285714285E-2</v>
      </c>
      <c r="W3767" t="str">
        <f t="shared" si="117"/>
        <v>Loss</v>
      </c>
    </row>
    <row r="3768" spans="1:23" x14ac:dyDescent="0.35">
      <c r="A3768">
        <v>3767</v>
      </c>
      <c r="B3768" t="s">
        <v>6918</v>
      </c>
      <c r="C3768" s="2">
        <v>42450</v>
      </c>
      <c r="D3768" s="2">
        <v>42454</v>
      </c>
      <c r="E3768" t="s">
        <v>49</v>
      </c>
      <c r="F3768" t="s">
        <v>6240</v>
      </c>
      <c r="G3768" t="s">
        <v>6241</v>
      </c>
      <c r="H3768" t="s">
        <v>40</v>
      </c>
      <c r="I3768" t="s">
        <v>26</v>
      </c>
      <c r="J3768" t="s">
        <v>183</v>
      </c>
      <c r="K3768" t="s">
        <v>103</v>
      </c>
      <c r="L3768">
        <v>77036</v>
      </c>
      <c r="M3768" t="s">
        <v>104</v>
      </c>
      <c r="N3768" t="s">
        <v>286</v>
      </c>
      <c r="O3768" t="s">
        <v>45</v>
      </c>
      <c r="P3768" t="s">
        <v>67</v>
      </c>
      <c r="Q3768" t="s">
        <v>287</v>
      </c>
      <c r="R3768" s="4">
        <v>1.3440000000000001</v>
      </c>
      <c r="S3768">
        <v>1</v>
      </c>
      <c r="T3768" s="3">
        <v>0.2</v>
      </c>
      <c r="U3768" s="4">
        <v>0.504</v>
      </c>
      <c r="V3768" s="3">
        <f t="shared" si="116"/>
        <v>0.375</v>
      </c>
      <c r="W3768" t="str">
        <f t="shared" si="117"/>
        <v>Loss</v>
      </c>
    </row>
    <row r="3769" spans="1:23" x14ac:dyDescent="0.35">
      <c r="A3769">
        <v>3768</v>
      </c>
      <c r="B3769" t="s">
        <v>6919</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s="4">
        <v>119.96</v>
      </c>
      <c r="S3769">
        <v>5</v>
      </c>
      <c r="T3769" s="3">
        <v>0.2</v>
      </c>
      <c r="U3769" s="4">
        <v>11.996</v>
      </c>
      <c r="V3769" s="3">
        <f t="shared" si="116"/>
        <v>0.1</v>
      </c>
      <c r="W3769" t="str">
        <f t="shared" si="117"/>
        <v>Profit</v>
      </c>
    </row>
    <row r="3770" spans="1:23" x14ac:dyDescent="0.35">
      <c r="A3770">
        <v>3769</v>
      </c>
      <c r="B3770" t="s">
        <v>6920</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s="4">
        <v>1013.832</v>
      </c>
      <c r="S3770">
        <v>9</v>
      </c>
      <c r="T3770" s="3">
        <v>0.2</v>
      </c>
      <c r="U3770" s="4">
        <v>101.3832</v>
      </c>
      <c r="V3770" s="3">
        <f t="shared" si="116"/>
        <v>0.1</v>
      </c>
      <c r="W3770" t="str">
        <f t="shared" si="117"/>
        <v>Profit</v>
      </c>
    </row>
    <row r="3771" spans="1:23" x14ac:dyDescent="0.35">
      <c r="A3771">
        <v>3770</v>
      </c>
      <c r="B3771" t="s">
        <v>6920</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s="4">
        <v>1.984</v>
      </c>
      <c r="S3771">
        <v>2</v>
      </c>
      <c r="T3771" s="3">
        <v>0.2</v>
      </c>
      <c r="U3771" s="4">
        <v>0.66959999999999997</v>
      </c>
      <c r="V3771" s="3">
        <f t="shared" si="116"/>
        <v>0.33749999999999997</v>
      </c>
      <c r="W3771" t="str">
        <f t="shared" si="117"/>
        <v>Loss</v>
      </c>
    </row>
    <row r="3772" spans="1:23" x14ac:dyDescent="0.35">
      <c r="A3772">
        <v>3771</v>
      </c>
      <c r="B3772" t="s">
        <v>6921</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s="4">
        <v>2003.52</v>
      </c>
      <c r="S3772">
        <v>6</v>
      </c>
      <c r="T3772" s="3">
        <v>0.2</v>
      </c>
      <c r="U3772" s="4">
        <v>-325.572</v>
      </c>
      <c r="V3772" s="3">
        <f t="shared" si="116"/>
        <v>-0.16250000000000001</v>
      </c>
      <c r="W3772" t="str">
        <f t="shared" si="117"/>
        <v>Loss</v>
      </c>
    </row>
    <row r="3773" spans="1:23" x14ac:dyDescent="0.35">
      <c r="A3773">
        <v>3772</v>
      </c>
      <c r="B3773" t="s">
        <v>6922</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s="4">
        <v>82.367999999999995</v>
      </c>
      <c r="S3773">
        <v>2</v>
      </c>
      <c r="T3773" s="3">
        <v>0.2</v>
      </c>
      <c r="U3773" s="4">
        <v>-19.5624</v>
      </c>
      <c r="V3773" s="3">
        <f t="shared" si="116"/>
        <v>-0.23750000000000002</v>
      </c>
      <c r="W3773" t="str">
        <f t="shared" si="117"/>
        <v>Loss</v>
      </c>
    </row>
    <row r="3774" spans="1:23" x14ac:dyDescent="0.35">
      <c r="A3774">
        <v>3773</v>
      </c>
      <c r="B3774" t="s">
        <v>6923</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s="4">
        <v>62.91</v>
      </c>
      <c r="S3774">
        <v>3</v>
      </c>
      <c r="T3774" s="3">
        <v>0</v>
      </c>
      <c r="U3774" s="4">
        <v>22.647600000000001</v>
      </c>
      <c r="V3774" s="3">
        <f t="shared" si="116"/>
        <v>0.36000000000000004</v>
      </c>
      <c r="W3774" t="str">
        <f t="shared" si="117"/>
        <v>Profit</v>
      </c>
    </row>
    <row r="3775" spans="1:23" x14ac:dyDescent="0.35">
      <c r="A3775">
        <v>3774</v>
      </c>
      <c r="B3775" t="s">
        <v>6924</v>
      </c>
      <c r="C3775" s="2">
        <v>41740</v>
      </c>
      <c r="D3775" s="2">
        <v>41742</v>
      </c>
      <c r="E3775" t="s">
        <v>22</v>
      </c>
      <c r="F3775" t="s">
        <v>2270</v>
      </c>
      <c r="G3775" t="s">
        <v>2271</v>
      </c>
      <c r="H3775" t="s">
        <v>25</v>
      </c>
      <c r="I3775" t="s">
        <v>26</v>
      </c>
      <c r="J3775" t="s">
        <v>1422</v>
      </c>
      <c r="K3775" t="s">
        <v>53</v>
      </c>
      <c r="L3775">
        <v>33180</v>
      </c>
      <c r="M3775" t="s">
        <v>29</v>
      </c>
      <c r="N3775" t="s">
        <v>6925</v>
      </c>
      <c r="O3775" t="s">
        <v>45</v>
      </c>
      <c r="P3775" t="s">
        <v>268</v>
      </c>
      <c r="Q3775" t="s">
        <v>6926</v>
      </c>
      <c r="R3775" s="4">
        <v>6.9119999999999999</v>
      </c>
      <c r="S3775">
        <v>3</v>
      </c>
      <c r="T3775" s="3">
        <v>0.2</v>
      </c>
      <c r="U3775" s="4">
        <v>2.3328000000000002</v>
      </c>
      <c r="V3775" s="3">
        <f t="shared" si="116"/>
        <v>0.33750000000000002</v>
      </c>
      <c r="W3775" t="str">
        <f t="shared" si="117"/>
        <v>Profit</v>
      </c>
    </row>
    <row r="3776" spans="1:23" x14ac:dyDescent="0.35">
      <c r="A3776">
        <v>3775</v>
      </c>
      <c r="B3776" t="s">
        <v>6924</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s="4">
        <v>383.976</v>
      </c>
      <c r="S3776">
        <v>3</v>
      </c>
      <c r="T3776" s="3">
        <v>0.2</v>
      </c>
      <c r="U3776" s="4">
        <v>81.594899999999996</v>
      </c>
      <c r="V3776" s="3">
        <f t="shared" si="116"/>
        <v>0.21249999999999999</v>
      </c>
      <c r="W3776" t="str">
        <f t="shared" si="117"/>
        <v>Profit</v>
      </c>
    </row>
    <row r="3777" spans="1:23" x14ac:dyDescent="0.35">
      <c r="A3777">
        <v>3776</v>
      </c>
      <c r="B3777" t="s">
        <v>6924</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s="4">
        <v>10.368</v>
      </c>
      <c r="S3777">
        <v>2</v>
      </c>
      <c r="T3777" s="3">
        <v>0.2</v>
      </c>
      <c r="U3777" s="4">
        <v>3.6288</v>
      </c>
      <c r="V3777" s="3">
        <f t="shared" si="116"/>
        <v>0.35</v>
      </c>
      <c r="W3777" t="str">
        <f t="shared" si="117"/>
        <v>Profit</v>
      </c>
    </row>
    <row r="3778" spans="1:23" x14ac:dyDescent="0.35">
      <c r="A3778">
        <v>3777</v>
      </c>
      <c r="B3778" t="s">
        <v>6924</v>
      </c>
      <c r="C3778" s="2">
        <v>41740</v>
      </c>
      <c r="D3778" s="2">
        <v>41742</v>
      </c>
      <c r="E3778" t="s">
        <v>22</v>
      </c>
      <c r="F3778" t="s">
        <v>2270</v>
      </c>
      <c r="G3778" t="s">
        <v>2271</v>
      </c>
      <c r="H3778" t="s">
        <v>25</v>
      </c>
      <c r="I3778" t="s">
        <v>26</v>
      </c>
      <c r="J3778" t="s">
        <v>1422</v>
      </c>
      <c r="K3778" t="s">
        <v>53</v>
      </c>
      <c r="L3778">
        <v>33180</v>
      </c>
      <c r="M3778" t="s">
        <v>29</v>
      </c>
      <c r="N3778" t="s">
        <v>6927</v>
      </c>
      <c r="O3778" t="s">
        <v>70</v>
      </c>
      <c r="P3778" t="s">
        <v>160</v>
      </c>
      <c r="Q3778" t="s">
        <v>6928</v>
      </c>
      <c r="R3778" s="4">
        <v>335.94400000000002</v>
      </c>
      <c r="S3778">
        <v>7</v>
      </c>
      <c r="T3778" s="3">
        <v>0.2</v>
      </c>
      <c r="U3778" s="4">
        <v>41.993000000000002</v>
      </c>
      <c r="V3778" s="3">
        <f t="shared" ref="V3778:V3841" si="118">U3778/R3778</f>
        <v>0.125</v>
      </c>
      <c r="W3778" t="str">
        <f t="shared" si="117"/>
        <v>Profit</v>
      </c>
    </row>
    <row r="3779" spans="1:23" x14ac:dyDescent="0.35">
      <c r="A3779">
        <v>3778</v>
      </c>
      <c r="B3779" t="s">
        <v>6929</v>
      </c>
      <c r="C3779" s="2">
        <v>42127</v>
      </c>
      <c r="D3779" s="2">
        <v>42132</v>
      </c>
      <c r="E3779" t="s">
        <v>49</v>
      </c>
      <c r="F3779" t="s">
        <v>6187</v>
      </c>
      <c r="G3779" t="s">
        <v>6188</v>
      </c>
      <c r="H3779" t="s">
        <v>101</v>
      </c>
      <c r="I3779" t="s">
        <v>26</v>
      </c>
      <c r="J3779" t="s">
        <v>6930</v>
      </c>
      <c r="K3779" t="s">
        <v>42</v>
      </c>
      <c r="L3779">
        <v>91911</v>
      </c>
      <c r="M3779" t="s">
        <v>43</v>
      </c>
      <c r="N3779" t="s">
        <v>5407</v>
      </c>
      <c r="O3779" t="s">
        <v>31</v>
      </c>
      <c r="P3779" t="s">
        <v>64</v>
      </c>
      <c r="Q3779" t="s">
        <v>5408</v>
      </c>
      <c r="R3779" s="4">
        <v>665.88</v>
      </c>
      <c r="S3779">
        <v>6</v>
      </c>
      <c r="T3779" s="3">
        <v>0</v>
      </c>
      <c r="U3779" s="4">
        <v>106.5408</v>
      </c>
      <c r="V3779" s="3">
        <f t="shared" si="118"/>
        <v>0.16</v>
      </c>
      <c r="W3779" t="str">
        <f t="shared" ref="W3779:W3842" si="119">IF(U3779&gt;=1,"Profit","Loss")</f>
        <v>Profit</v>
      </c>
    </row>
    <row r="3780" spans="1:23" x14ac:dyDescent="0.35">
      <c r="A3780">
        <v>3779</v>
      </c>
      <c r="B3780" t="s">
        <v>6931</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s="4">
        <v>71.975999999999999</v>
      </c>
      <c r="S3780">
        <v>3</v>
      </c>
      <c r="T3780" s="3">
        <v>0.2</v>
      </c>
      <c r="U3780" s="4">
        <v>8.9969999999999999</v>
      </c>
      <c r="V3780" s="3">
        <f t="shared" si="118"/>
        <v>0.125</v>
      </c>
      <c r="W3780" t="str">
        <f t="shared" si="119"/>
        <v>Profit</v>
      </c>
    </row>
    <row r="3781" spans="1:23" x14ac:dyDescent="0.35">
      <c r="A3781">
        <v>3780</v>
      </c>
      <c r="B3781" t="s">
        <v>6932</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s="4">
        <v>37.94</v>
      </c>
      <c r="S3781">
        <v>2</v>
      </c>
      <c r="T3781" s="3">
        <v>0</v>
      </c>
      <c r="U3781" s="4">
        <v>18.211200000000002</v>
      </c>
      <c r="V3781" s="3">
        <f t="shared" si="118"/>
        <v>0.48000000000000009</v>
      </c>
      <c r="W3781" t="str">
        <f t="shared" si="119"/>
        <v>Profit</v>
      </c>
    </row>
    <row r="3782" spans="1:23" x14ac:dyDescent="0.35">
      <c r="A3782">
        <v>3781</v>
      </c>
      <c r="B3782" t="s">
        <v>6933</v>
      </c>
      <c r="C3782" s="2">
        <v>41959</v>
      </c>
      <c r="D3782" s="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4">
        <v>273.95999999999998</v>
      </c>
      <c r="S3782">
        <v>2</v>
      </c>
      <c r="T3782" s="3">
        <v>0</v>
      </c>
      <c r="U3782" s="4">
        <v>10.958399999999999</v>
      </c>
      <c r="V3782" s="3">
        <f t="shared" si="118"/>
        <v>0.04</v>
      </c>
      <c r="W3782" t="str">
        <f t="shared" si="119"/>
        <v>Profit</v>
      </c>
    </row>
    <row r="3783" spans="1:23" x14ac:dyDescent="0.35">
      <c r="A3783">
        <v>3782</v>
      </c>
      <c r="B3783" t="s">
        <v>6935</v>
      </c>
      <c r="C3783" s="2">
        <v>42194</v>
      </c>
      <c r="D3783" s="2">
        <v>42199</v>
      </c>
      <c r="E3783" t="s">
        <v>22</v>
      </c>
      <c r="F3783" t="s">
        <v>3652</v>
      </c>
      <c r="G3783" t="s">
        <v>3653</v>
      </c>
      <c r="H3783" t="s">
        <v>25</v>
      </c>
      <c r="I3783" t="s">
        <v>26</v>
      </c>
      <c r="J3783" t="s">
        <v>145</v>
      </c>
      <c r="K3783" t="s">
        <v>146</v>
      </c>
      <c r="L3783">
        <v>19120</v>
      </c>
      <c r="M3783" t="s">
        <v>147</v>
      </c>
      <c r="N3783" t="s">
        <v>5461</v>
      </c>
      <c r="O3783" t="s">
        <v>70</v>
      </c>
      <c r="P3783" t="s">
        <v>71</v>
      </c>
      <c r="Q3783" t="s">
        <v>5462</v>
      </c>
      <c r="R3783" s="4">
        <v>269.98200000000003</v>
      </c>
      <c r="S3783">
        <v>3</v>
      </c>
      <c r="T3783" s="3">
        <v>0.4</v>
      </c>
      <c r="U3783" s="4">
        <v>40.497300000000003</v>
      </c>
      <c r="V3783" s="3">
        <f t="shared" si="118"/>
        <v>0.15</v>
      </c>
      <c r="W3783" t="str">
        <f t="shared" si="119"/>
        <v>Profit</v>
      </c>
    </row>
    <row r="3784" spans="1:23" x14ac:dyDescent="0.35">
      <c r="A3784">
        <v>3783</v>
      </c>
      <c r="B3784" t="s">
        <v>6936</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s="4">
        <v>8.9039999999999999</v>
      </c>
      <c r="S3784">
        <v>3</v>
      </c>
      <c r="T3784" s="3">
        <v>0.2</v>
      </c>
      <c r="U3784" s="4">
        <v>3.339</v>
      </c>
      <c r="V3784" s="3">
        <f t="shared" si="118"/>
        <v>0.375</v>
      </c>
      <c r="W3784" t="str">
        <f t="shared" si="119"/>
        <v>Profit</v>
      </c>
    </row>
    <row r="3785" spans="1:23" x14ac:dyDescent="0.35">
      <c r="A3785">
        <v>3784</v>
      </c>
      <c r="B3785" t="s">
        <v>6936</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s="4">
        <v>720.06399999999996</v>
      </c>
      <c r="S3785">
        <v>4</v>
      </c>
      <c r="T3785" s="3">
        <v>0.2</v>
      </c>
      <c r="U3785" s="4">
        <v>-63.005600000000001</v>
      </c>
      <c r="V3785" s="3">
        <f t="shared" si="118"/>
        <v>-8.7500000000000008E-2</v>
      </c>
      <c r="W3785" t="str">
        <f t="shared" si="119"/>
        <v>Loss</v>
      </c>
    </row>
    <row r="3786" spans="1:23" x14ac:dyDescent="0.35">
      <c r="A3786">
        <v>3785</v>
      </c>
      <c r="B3786" t="s">
        <v>6937</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s="4">
        <v>41.423999999999999</v>
      </c>
      <c r="S3786">
        <v>2</v>
      </c>
      <c r="T3786" s="3">
        <v>0.2</v>
      </c>
      <c r="U3786" s="4">
        <v>8.2848000000000006</v>
      </c>
      <c r="V3786" s="3">
        <f t="shared" si="118"/>
        <v>0.2</v>
      </c>
      <c r="W3786" t="str">
        <f t="shared" si="119"/>
        <v>Profit</v>
      </c>
    </row>
    <row r="3787" spans="1:23" x14ac:dyDescent="0.35">
      <c r="A3787">
        <v>3786</v>
      </c>
      <c r="B3787" t="s">
        <v>6938</v>
      </c>
      <c r="C3787" s="2">
        <v>43095</v>
      </c>
      <c r="D3787" s="2">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4">
        <v>3.1320000000000001</v>
      </c>
      <c r="S3787">
        <v>2</v>
      </c>
      <c r="T3787" s="3">
        <v>0.7</v>
      </c>
      <c r="U3787" s="4">
        <v>-2.61</v>
      </c>
      <c r="V3787" s="3">
        <f t="shared" si="118"/>
        <v>-0.83333333333333326</v>
      </c>
      <c r="W3787" t="str">
        <f t="shared" si="119"/>
        <v>Loss</v>
      </c>
    </row>
    <row r="3788" spans="1:23" x14ac:dyDescent="0.35">
      <c r="A3788">
        <v>3787</v>
      </c>
      <c r="B3788" t="s">
        <v>6941</v>
      </c>
      <c r="C3788" s="2">
        <v>42674</v>
      </c>
      <c r="D3788" s="2">
        <v>42678</v>
      </c>
      <c r="E3788" t="s">
        <v>49</v>
      </c>
      <c r="F3788" t="s">
        <v>581</v>
      </c>
      <c r="G3788" t="s">
        <v>582</v>
      </c>
      <c r="H3788" t="s">
        <v>40</v>
      </c>
      <c r="I3788" t="s">
        <v>26</v>
      </c>
      <c r="J3788" t="s">
        <v>41</v>
      </c>
      <c r="K3788" t="s">
        <v>42</v>
      </c>
      <c r="L3788">
        <v>90045</v>
      </c>
      <c r="M3788" t="s">
        <v>43</v>
      </c>
      <c r="N3788" t="s">
        <v>6101</v>
      </c>
      <c r="O3788" t="s">
        <v>45</v>
      </c>
      <c r="P3788" t="s">
        <v>58</v>
      </c>
      <c r="Q3788" t="s">
        <v>6102</v>
      </c>
      <c r="R3788" s="4">
        <v>1085.42</v>
      </c>
      <c r="S3788">
        <v>7</v>
      </c>
      <c r="T3788" s="3">
        <v>0</v>
      </c>
      <c r="U3788" s="4">
        <v>282.20920000000001</v>
      </c>
      <c r="V3788" s="3">
        <f t="shared" si="118"/>
        <v>0.26</v>
      </c>
      <c r="W3788" t="str">
        <f t="shared" si="119"/>
        <v>Profit</v>
      </c>
    </row>
    <row r="3789" spans="1:23" x14ac:dyDescent="0.35">
      <c r="A3789">
        <v>3788</v>
      </c>
      <c r="B3789" t="s">
        <v>6942</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s="4">
        <v>3.9119999999999999</v>
      </c>
      <c r="S3789">
        <v>1</v>
      </c>
      <c r="T3789" s="3">
        <v>0.2</v>
      </c>
      <c r="U3789" s="4">
        <v>1.0268999999999999</v>
      </c>
      <c r="V3789" s="3">
        <f t="shared" si="118"/>
        <v>0.26250000000000001</v>
      </c>
      <c r="W3789" t="str">
        <f t="shared" si="119"/>
        <v>Profit</v>
      </c>
    </row>
    <row r="3790" spans="1:23" x14ac:dyDescent="0.35">
      <c r="A3790">
        <v>3789</v>
      </c>
      <c r="B3790" t="s">
        <v>6942</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s="4">
        <v>62.375999999999998</v>
      </c>
      <c r="S3790">
        <v>3</v>
      </c>
      <c r="T3790" s="3">
        <v>0.2</v>
      </c>
      <c r="U3790" s="4">
        <v>7.0172999999999996</v>
      </c>
      <c r="V3790" s="3">
        <f t="shared" si="118"/>
        <v>0.1125</v>
      </c>
      <c r="W3790" t="str">
        <f t="shared" si="119"/>
        <v>Profit</v>
      </c>
    </row>
    <row r="3791" spans="1:23" x14ac:dyDescent="0.35">
      <c r="A3791">
        <v>3790</v>
      </c>
      <c r="B3791" t="s">
        <v>6943</v>
      </c>
      <c r="C3791" s="2">
        <v>42477</v>
      </c>
      <c r="D3791" s="2">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4">
        <v>29.05</v>
      </c>
      <c r="S3791">
        <v>5</v>
      </c>
      <c r="T3791" s="3">
        <v>0</v>
      </c>
      <c r="U3791" s="4">
        <v>9.0054999999999996</v>
      </c>
      <c r="V3791" s="3">
        <f t="shared" si="118"/>
        <v>0.31</v>
      </c>
      <c r="W3791" t="str">
        <f t="shared" si="119"/>
        <v>Profit</v>
      </c>
    </row>
    <row r="3792" spans="1:23" x14ac:dyDescent="0.35">
      <c r="A3792">
        <v>3791</v>
      </c>
      <c r="B3792" t="s">
        <v>6944</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s="4">
        <v>180.96</v>
      </c>
      <c r="S3792">
        <v>6</v>
      </c>
      <c r="T3792" s="3">
        <v>0.2</v>
      </c>
      <c r="U3792" s="4">
        <v>67.86</v>
      </c>
      <c r="V3792" s="3">
        <f t="shared" si="118"/>
        <v>0.375</v>
      </c>
      <c r="W3792" t="str">
        <f t="shared" si="119"/>
        <v>Profit</v>
      </c>
    </row>
    <row r="3793" spans="1:23" x14ac:dyDescent="0.35">
      <c r="A3793">
        <v>3792</v>
      </c>
      <c r="B3793" t="s">
        <v>6945</v>
      </c>
      <c r="C3793" s="2">
        <v>42062</v>
      </c>
      <c r="D3793" s="2">
        <v>42063</v>
      </c>
      <c r="E3793" t="s">
        <v>187</v>
      </c>
      <c r="F3793" t="s">
        <v>3190</v>
      </c>
      <c r="G3793" t="s">
        <v>3191</v>
      </c>
      <c r="H3793" t="s">
        <v>40</v>
      </c>
      <c r="I3793" t="s">
        <v>26</v>
      </c>
      <c r="J3793" t="s">
        <v>6946</v>
      </c>
      <c r="K3793" t="s">
        <v>146</v>
      </c>
      <c r="L3793">
        <v>16602</v>
      </c>
      <c r="M3793" t="s">
        <v>147</v>
      </c>
      <c r="N3793" t="s">
        <v>795</v>
      </c>
      <c r="O3793" t="s">
        <v>45</v>
      </c>
      <c r="P3793" t="s">
        <v>74</v>
      </c>
      <c r="Q3793" t="s">
        <v>796</v>
      </c>
      <c r="R3793" s="4">
        <v>4.4189999999999996</v>
      </c>
      <c r="S3793">
        <v>3</v>
      </c>
      <c r="T3793" s="3">
        <v>0.7</v>
      </c>
      <c r="U3793" s="4">
        <v>-3.3879000000000001</v>
      </c>
      <c r="V3793" s="3">
        <f t="shared" si="118"/>
        <v>-0.76666666666666672</v>
      </c>
      <c r="W3793" t="str">
        <f t="shared" si="119"/>
        <v>Loss</v>
      </c>
    </row>
    <row r="3794" spans="1:23" x14ac:dyDescent="0.35">
      <c r="A3794">
        <v>3793</v>
      </c>
      <c r="B3794" t="s">
        <v>6945</v>
      </c>
      <c r="C3794" s="2">
        <v>42062</v>
      </c>
      <c r="D3794" s="2">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4">
        <v>16.032</v>
      </c>
      <c r="S3794">
        <v>6</v>
      </c>
      <c r="T3794" s="3">
        <v>0.2</v>
      </c>
      <c r="U3794" s="4">
        <v>2.2044000000000001</v>
      </c>
      <c r="V3794" s="3">
        <f t="shared" si="118"/>
        <v>0.13750000000000001</v>
      </c>
      <c r="W3794" t="str">
        <f t="shared" si="119"/>
        <v>Profit</v>
      </c>
    </row>
    <row r="3795" spans="1:23" x14ac:dyDescent="0.35">
      <c r="A3795">
        <v>3794</v>
      </c>
      <c r="B3795" t="s">
        <v>6947</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s="4">
        <v>29.79</v>
      </c>
      <c r="S3795">
        <v>3</v>
      </c>
      <c r="T3795" s="3">
        <v>0</v>
      </c>
      <c r="U3795" s="4">
        <v>12.511799999999999</v>
      </c>
      <c r="V3795" s="3">
        <f t="shared" si="118"/>
        <v>0.42</v>
      </c>
      <c r="W3795" t="str">
        <f t="shared" si="119"/>
        <v>Profit</v>
      </c>
    </row>
    <row r="3796" spans="1:23" x14ac:dyDescent="0.35">
      <c r="A3796">
        <v>3795</v>
      </c>
      <c r="B3796" t="s">
        <v>6948</v>
      </c>
      <c r="C3796" s="2">
        <v>41666</v>
      </c>
      <c r="D3796" s="2">
        <v>41672</v>
      </c>
      <c r="E3796" t="s">
        <v>49</v>
      </c>
      <c r="F3796" t="s">
        <v>6949</v>
      </c>
      <c r="G3796" t="s">
        <v>6950</v>
      </c>
      <c r="H3796" t="s">
        <v>25</v>
      </c>
      <c r="I3796" t="s">
        <v>26</v>
      </c>
      <c r="J3796" t="s">
        <v>949</v>
      </c>
      <c r="K3796" t="s">
        <v>42</v>
      </c>
      <c r="L3796">
        <v>92037</v>
      </c>
      <c r="M3796" t="s">
        <v>43</v>
      </c>
      <c r="N3796" t="s">
        <v>5205</v>
      </c>
      <c r="O3796" t="s">
        <v>45</v>
      </c>
      <c r="P3796" t="s">
        <v>58</v>
      </c>
      <c r="Q3796" t="s">
        <v>5206</v>
      </c>
      <c r="R3796" s="4">
        <v>57.23</v>
      </c>
      <c r="S3796">
        <v>1</v>
      </c>
      <c r="T3796" s="3">
        <v>0</v>
      </c>
      <c r="U3796" s="4">
        <v>14.307499999999999</v>
      </c>
      <c r="V3796" s="3">
        <f t="shared" si="118"/>
        <v>0.25</v>
      </c>
      <c r="W3796" t="str">
        <f t="shared" si="119"/>
        <v>Profit</v>
      </c>
    </row>
    <row r="3797" spans="1:23" x14ac:dyDescent="0.35">
      <c r="A3797">
        <v>3796</v>
      </c>
      <c r="B3797" t="s">
        <v>6948</v>
      </c>
      <c r="C3797" s="2">
        <v>41666</v>
      </c>
      <c r="D3797" s="2">
        <v>41672</v>
      </c>
      <c r="E3797" t="s">
        <v>49</v>
      </c>
      <c r="F3797" t="s">
        <v>6949</v>
      </c>
      <c r="G3797" t="s">
        <v>6950</v>
      </c>
      <c r="H3797" t="s">
        <v>25</v>
      </c>
      <c r="I3797" t="s">
        <v>26</v>
      </c>
      <c r="J3797" t="s">
        <v>949</v>
      </c>
      <c r="K3797" t="s">
        <v>42</v>
      </c>
      <c r="L3797">
        <v>92037</v>
      </c>
      <c r="M3797" t="s">
        <v>43</v>
      </c>
      <c r="N3797" t="s">
        <v>6951</v>
      </c>
      <c r="O3797" t="s">
        <v>31</v>
      </c>
      <c r="P3797" t="s">
        <v>55</v>
      </c>
      <c r="Q3797" t="s">
        <v>6952</v>
      </c>
      <c r="R3797" s="4">
        <v>333</v>
      </c>
      <c r="S3797">
        <v>3</v>
      </c>
      <c r="T3797" s="3">
        <v>0.2</v>
      </c>
      <c r="U3797" s="4">
        <v>-16.649999999999999</v>
      </c>
      <c r="V3797" s="3">
        <f t="shared" si="118"/>
        <v>-4.9999999999999996E-2</v>
      </c>
      <c r="W3797" t="str">
        <f t="shared" si="119"/>
        <v>Loss</v>
      </c>
    </row>
    <row r="3798" spans="1:23" x14ac:dyDescent="0.35">
      <c r="A3798">
        <v>3797</v>
      </c>
      <c r="B3798" t="s">
        <v>6948</v>
      </c>
      <c r="C3798" s="2">
        <v>41666</v>
      </c>
      <c r="D3798" s="2">
        <v>41672</v>
      </c>
      <c r="E3798" t="s">
        <v>49</v>
      </c>
      <c r="F3798" t="s">
        <v>6949</v>
      </c>
      <c r="G3798" t="s">
        <v>6950</v>
      </c>
      <c r="H3798" t="s">
        <v>25</v>
      </c>
      <c r="I3798" t="s">
        <v>26</v>
      </c>
      <c r="J3798" t="s">
        <v>949</v>
      </c>
      <c r="K3798" t="s">
        <v>42</v>
      </c>
      <c r="L3798">
        <v>92037</v>
      </c>
      <c r="M3798" t="s">
        <v>43</v>
      </c>
      <c r="N3798" t="s">
        <v>6953</v>
      </c>
      <c r="O3798" t="s">
        <v>45</v>
      </c>
      <c r="P3798" t="s">
        <v>67</v>
      </c>
      <c r="Q3798" t="s">
        <v>6954</v>
      </c>
      <c r="R3798" s="4">
        <v>36.44</v>
      </c>
      <c r="S3798">
        <v>4</v>
      </c>
      <c r="T3798" s="3">
        <v>0</v>
      </c>
      <c r="U3798" s="4">
        <v>12.0252</v>
      </c>
      <c r="V3798" s="3">
        <f t="shared" si="118"/>
        <v>0.33</v>
      </c>
      <c r="W3798" t="str">
        <f t="shared" si="119"/>
        <v>Profit</v>
      </c>
    </row>
    <row r="3799" spans="1:23" x14ac:dyDescent="0.35">
      <c r="A3799">
        <v>3798</v>
      </c>
      <c r="B3799" t="s">
        <v>6955</v>
      </c>
      <c r="C3799" s="2">
        <v>43001</v>
      </c>
      <c r="D3799" s="2">
        <v>43004</v>
      </c>
      <c r="E3799" t="s">
        <v>187</v>
      </c>
      <c r="F3799" t="s">
        <v>5845</v>
      </c>
      <c r="G3799" t="s">
        <v>5846</v>
      </c>
      <c r="H3799" t="s">
        <v>25</v>
      </c>
      <c r="I3799" t="s">
        <v>26</v>
      </c>
      <c r="J3799" t="s">
        <v>1422</v>
      </c>
      <c r="K3799" t="s">
        <v>53</v>
      </c>
      <c r="L3799">
        <v>33178</v>
      </c>
      <c r="M3799" t="s">
        <v>29</v>
      </c>
      <c r="N3799" t="s">
        <v>2564</v>
      </c>
      <c r="O3799" t="s">
        <v>45</v>
      </c>
      <c r="P3799" t="s">
        <v>89</v>
      </c>
      <c r="Q3799" t="s">
        <v>2565</v>
      </c>
      <c r="R3799" s="4">
        <v>251.64</v>
      </c>
      <c r="S3799">
        <v>3</v>
      </c>
      <c r="T3799" s="3">
        <v>0.2</v>
      </c>
      <c r="U3799" s="4">
        <v>88.073999999999998</v>
      </c>
      <c r="V3799" s="3">
        <f t="shared" si="118"/>
        <v>0.35000000000000003</v>
      </c>
      <c r="W3799" t="str">
        <f t="shared" si="119"/>
        <v>Profit</v>
      </c>
    </row>
    <row r="3800" spans="1:23" x14ac:dyDescent="0.35">
      <c r="A3800">
        <v>3799</v>
      </c>
      <c r="B3800" t="s">
        <v>6956</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s="4">
        <v>523.76400000000001</v>
      </c>
      <c r="S3800">
        <v>3</v>
      </c>
      <c r="T3800" s="3">
        <v>0.4</v>
      </c>
      <c r="U3800" s="4">
        <v>-192.04679999999999</v>
      </c>
      <c r="V3800" s="3">
        <f t="shared" si="118"/>
        <v>-0.36666666666666664</v>
      </c>
      <c r="W3800" t="str">
        <f t="shared" si="119"/>
        <v>Loss</v>
      </c>
    </row>
    <row r="3801" spans="1:23" x14ac:dyDescent="0.35">
      <c r="A3801">
        <v>3800</v>
      </c>
      <c r="B3801" t="s">
        <v>6956</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s="4">
        <v>1359.96</v>
      </c>
      <c r="S3801">
        <v>5</v>
      </c>
      <c r="T3801" s="3">
        <v>0.2</v>
      </c>
      <c r="U3801" s="4">
        <v>118.9965</v>
      </c>
      <c r="V3801" s="3">
        <f t="shared" si="118"/>
        <v>8.7499999999999994E-2</v>
      </c>
      <c r="W3801" t="str">
        <f t="shared" si="119"/>
        <v>Profit</v>
      </c>
    </row>
    <row r="3802" spans="1:23" x14ac:dyDescent="0.35">
      <c r="A3802">
        <v>3801</v>
      </c>
      <c r="B3802" t="s">
        <v>6957</v>
      </c>
      <c r="C3802" s="2">
        <v>42657</v>
      </c>
      <c r="D3802" s="2">
        <v>42663</v>
      </c>
      <c r="E3802" t="s">
        <v>49</v>
      </c>
      <c r="F3802" t="s">
        <v>6958</v>
      </c>
      <c r="G3802" t="s">
        <v>6959</v>
      </c>
      <c r="H3802" t="s">
        <v>25</v>
      </c>
      <c r="I3802" t="s">
        <v>26</v>
      </c>
      <c r="J3802" t="s">
        <v>1525</v>
      </c>
      <c r="K3802" t="s">
        <v>87</v>
      </c>
      <c r="L3802">
        <v>28540</v>
      </c>
      <c r="M3802" t="s">
        <v>29</v>
      </c>
      <c r="N3802" t="s">
        <v>6960</v>
      </c>
      <c r="O3802" t="s">
        <v>31</v>
      </c>
      <c r="P3802" t="s">
        <v>35</v>
      </c>
      <c r="Q3802" t="s">
        <v>6961</v>
      </c>
      <c r="R3802" s="4">
        <v>102.592</v>
      </c>
      <c r="S3802">
        <v>1</v>
      </c>
      <c r="T3802" s="3">
        <v>0.2</v>
      </c>
      <c r="U3802" s="4">
        <v>10.2592</v>
      </c>
      <c r="V3802" s="3">
        <f t="shared" si="118"/>
        <v>0.1</v>
      </c>
      <c r="W3802" t="str">
        <f t="shared" si="119"/>
        <v>Profit</v>
      </c>
    </row>
    <row r="3803" spans="1:23" x14ac:dyDescent="0.35">
      <c r="A3803">
        <v>3802</v>
      </c>
      <c r="B3803" t="s">
        <v>6957</v>
      </c>
      <c r="C3803" s="2">
        <v>42657</v>
      </c>
      <c r="D3803" s="2">
        <v>42663</v>
      </c>
      <c r="E3803" t="s">
        <v>49</v>
      </c>
      <c r="F3803" t="s">
        <v>6958</v>
      </c>
      <c r="G3803" t="s">
        <v>6959</v>
      </c>
      <c r="H3803" t="s">
        <v>25</v>
      </c>
      <c r="I3803" t="s">
        <v>26</v>
      </c>
      <c r="J3803" t="s">
        <v>1525</v>
      </c>
      <c r="K3803" t="s">
        <v>87</v>
      </c>
      <c r="L3803">
        <v>28540</v>
      </c>
      <c r="M3803" t="s">
        <v>29</v>
      </c>
      <c r="N3803" t="s">
        <v>2821</v>
      </c>
      <c r="O3803" t="s">
        <v>70</v>
      </c>
      <c r="P3803" t="s">
        <v>160</v>
      </c>
      <c r="Q3803" t="s">
        <v>2822</v>
      </c>
      <c r="R3803" s="4">
        <v>22.704000000000001</v>
      </c>
      <c r="S3803">
        <v>1</v>
      </c>
      <c r="T3803" s="3">
        <v>0.2</v>
      </c>
      <c r="U3803" s="4">
        <v>5.9598000000000004</v>
      </c>
      <c r="V3803" s="3">
        <f t="shared" si="118"/>
        <v>0.26250000000000001</v>
      </c>
      <c r="W3803" t="str">
        <f t="shared" si="119"/>
        <v>Profit</v>
      </c>
    </row>
    <row r="3804" spans="1:23" x14ac:dyDescent="0.35">
      <c r="A3804">
        <v>3803</v>
      </c>
      <c r="B3804" t="s">
        <v>6957</v>
      </c>
      <c r="C3804" s="2">
        <v>42657</v>
      </c>
      <c r="D3804" s="2">
        <v>42663</v>
      </c>
      <c r="E3804" t="s">
        <v>49</v>
      </c>
      <c r="F3804" t="s">
        <v>6958</v>
      </c>
      <c r="G3804" t="s">
        <v>6959</v>
      </c>
      <c r="H3804" t="s">
        <v>25</v>
      </c>
      <c r="I3804" t="s">
        <v>26</v>
      </c>
      <c r="J3804" t="s">
        <v>1525</v>
      </c>
      <c r="K3804" t="s">
        <v>87</v>
      </c>
      <c r="L3804">
        <v>28540</v>
      </c>
      <c r="M3804" t="s">
        <v>29</v>
      </c>
      <c r="N3804" t="s">
        <v>5855</v>
      </c>
      <c r="O3804" t="s">
        <v>45</v>
      </c>
      <c r="P3804" t="s">
        <v>89</v>
      </c>
      <c r="Q3804" t="s">
        <v>5856</v>
      </c>
      <c r="R3804" s="4">
        <v>93.024000000000001</v>
      </c>
      <c r="S3804">
        <v>3</v>
      </c>
      <c r="T3804" s="3">
        <v>0.2</v>
      </c>
      <c r="U3804" s="4">
        <v>33.721200000000003</v>
      </c>
      <c r="V3804" s="3">
        <f t="shared" si="118"/>
        <v>0.36250000000000004</v>
      </c>
      <c r="W3804" t="str">
        <f t="shared" si="119"/>
        <v>Profit</v>
      </c>
    </row>
    <row r="3805" spans="1:23" x14ac:dyDescent="0.35">
      <c r="A3805">
        <v>3804</v>
      </c>
      <c r="B3805" t="s">
        <v>6957</v>
      </c>
      <c r="C3805" s="2">
        <v>42657</v>
      </c>
      <c r="D3805" s="2">
        <v>42663</v>
      </c>
      <c r="E3805" t="s">
        <v>49</v>
      </c>
      <c r="F3805" t="s">
        <v>6958</v>
      </c>
      <c r="G3805" t="s">
        <v>6959</v>
      </c>
      <c r="H3805" t="s">
        <v>25</v>
      </c>
      <c r="I3805" t="s">
        <v>26</v>
      </c>
      <c r="J3805" t="s">
        <v>1525</v>
      </c>
      <c r="K3805" t="s">
        <v>87</v>
      </c>
      <c r="L3805">
        <v>28540</v>
      </c>
      <c r="M3805" t="s">
        <v>29</v>
      </c>
      <c r="N3805" t="s">
        <v>6060</v>
      </c>
      <c r="O3805" t="s">
        <v>45</v>
      </c>
      <c r="P3805" t="s">
        <v>578</v>
      </c>
      <c r="Q3805" t="s">
        <v>1299</v>
      </c>
      <c r="R3805" s="4">
        <v>12.768000000000001</v>
      </c>
      <c r="S3805">
        <v>2</v>
      </c>
      <c r="T3805" s="3">
        <v>0.2</v>
      </c>
      <c r="U3805" s="4">
        <v>1.4363999999999999</v>
      </c>
      <c r="V3805" s="3">
        <f t="shared" si="118"/>
        <v>0.11249999999999999</v>
      </c>
      <c r="W3805" t="str">
        <f t="shared" si="119"/>
        <v>Profit</v>
      </c>
    </row>
    <row r="3806" spans="1:23" x14ac:dyDescent="0.35">
      <c r="A3806">
        <v>3805</v>
      </c>
      <c r="B3806" t="s">
        <v>6957</v>
      </c>
      <c r="C3806" s="2">
        <v>42657</v>
      </c>
      <c r="D3806" s="2">
        <v>42663</v>
      </c>
      <c r="E3806" t="s">
        <v>49</v>
      </c>
      <c r="F3806" t="s">
        <v>6958</v>
      </c>
      <c r="G3806" t="s">
        <v>6959</v>
      </c>
      <c r="H3806" t="s">
        <v>25</v>
      </c>
      <c r="I3806" t="s">
        <v>26</v>
      </c>
      <c r="J3806" t="s">
        <v>1525</v>
      </c>
      <c r="K3806" t="s">
        <v>87</v>
      </c>
      <c r="L3806">
        <v>28540</v>
      </c>
      <c r="M3806" t="s">
        <v>29</v>
      </c>
      <c r="N3806" t="s">
        <v>1806</v>
      </c>
      <c r="O3806" t="s">
        <v>45</v>
      </c>
      <c r="P3806" t="s">
        <v>172</v>
      </c>
      <c r="Q3806" t="s">
        <v>1807</v>
      </c>
      <c r="R3806" s="4">
        <v>35.008000000000003</v>
      </c>
      <c r="S3806">
        <v>4</v>
      </c>
      <c r="T3806" s="3">
        <v>0.2</v>
      </c>
      <c r="U3806" s="4">
        <v>13.128</v>
      </c>
      <c r="V3806" s="3">
        <f t="shared" si="118"/>
        <v>0.375</v>
      </c>
      <c r="W3806" t="str">
        <f t="shared" si="119"/>
        <v>Profit</v>
      </c>
    </row>
    <row r="3807" spans="1:23" x14ac:dyDescent="0.35">
      <c r="A3807">
        <v>3806</v>
      </c>
      <c r="B3807" t="s">
        <v>6957</v>
      </c>
      <c r="C3807" s="2">
        <v>42657</v>
      </c>
      <c r="D3807" s="2">
        <v>42663</v>
      </c>
      <c r="E3807" t="s">
        <v>49</v>
      </c>
      <c r="F3807" t="s">
        <v>6958</v>
      </c>
      <c r="G3807" t="s">
        <v>6959</v>
      </c>
      <c r="H3807" t="s">
        <v>25</v>
      </c>
      <c r="I3807" t="s">
        <v>26</v>
      </c>
      <c r="J3807" t="s">
        <v>1525</v>
      </c>
      <c r="K3807" t="s">
        <v>87</v>
      </c>
      <c r="L3807">
        <v>28540</v>
      </c>
      <c r="M3807" t="s">
        <v>29</v>
      </c>
      <c r="N3807" t="s">
        <v>559</v>
      </c>
      <c r="O3807" t="s">
        <v>45</v>
      </c>
      <c r="P3807" t="s">
        <v>89</v>
      </c>
      <c r="Q3807" t="s">
        <v>560</v>
      </c>
      <c r="R3807" s="4">
        <v>39.152000000000001</v>
      </c>
      <c r="S3807">
        <v>1</v>
      </c>
      <c r="T3807" s="3">
        <v>0.2</v>
      </c>
      <c r="U3807" s="4">
        <v>14.682</v>
      </c>
      <c r="V3807" s="3">
        <f t="shared" si="118"/>
        <v>0.375</v>
      </c>
      <c r="W3807" t="str">
        <f t="shared" si="119"/>
        <v>Profit</v>
      </c>
    </row>
    <row r="3808" spans="1:23" x14ac:dyDescent="0.35">
      <c r="A3808">
        <v>3807</v>
      </c>
      <c r="B3808" t="s">
        <v>6962</v>
      </c>
      <c r="C3808" s="2">
        <v>42320</v>
      </c>
      <c r="D3808" s="2">
        <v>42327</v>
      </c>
      <c r="E3808" t="s">
        <v>49</v>
      </c>
      <c r="F3808" t="s">
        <v>6645</v>
      </c>
      <c r="G3808" t="s">
        <v>6646</v>
      </c>
      <c r="H3808" t="s">
        <v>40</v>
      </c>
      <c r="I3808" t="s">
        <v>26</v>
      </c>
      <c r="J3808" t="s">
        <v>6832</v>
      </c>
      <c r="K3808" t="s">
        <v>53</v>
      </c>
      <c r="L3808">
        <v>33317</v>
      </c>
      <c r="M3808" t="s">
        <v>29</v>
      </c>
      <c r="N3808" t="s">
        <v>1762</v>
      </c>
      <c r="O3808" t="s">
        <v>45</v>
      </c>
      <c r="P3808" t="s">
        <v>67</v>
      </c>
      <c r="Q3808" t="s">
        <v>1763</v>
      </c>
      <c r="R3808" s="4">
        <v>11.76</v>
      </c>
      <c r="S3808">
        <v>5</v>
      </c>
      <c r="T3808" s="3">
        <v>0.2</v>
      </c>
      <c r="U3808" s="4">
        <v>1.323</v>
      </c>
      <c r="V3808" s="3">
        <f t="shared" si="118"/>
        <v>0.1125</v>
      </c>
      <c r="W3808" t="str">
        <f t="shared" si="119"/>
        <v>Profit</v>
      </c>
    </row>
    <row r="3809" spans="1:23" x14ac:dyDescent="0.35">
      <c r="A3809">
        <v>3808</v>
      </c>
      <c r="B3809" t="s">
        <v>6962</v>
      </c>
      <c r="C3809" s="2">
        <v>42320</v>
      </c>
      <c r="D3809" s="2">
        <v>42327</v>
      </c>
      <c r="E3809" t="s">
        <v>49</v>
      </c>
      <c r="F3809" t="s">
        <v>6645</v>
      </c>
      <c r="G3809" t="s">
        <v>6646</v>
      </c>
      <c r="H3809" t="s">
        <v>40</v>
      </c>
      <c r="I3809" t="s">
        <v>26</v>
      </c>
      <c r="J3809" t="s">
        <v>6832</v>
      </c>
      <c r="K3809" t="s">
        <v>53</v>
      </c>
      <c r="L3809">
        <v>33317</v>
      </c>
      <c r="M3809" t="s">
        <v>29</v>
      </c>
      <c r="N3809" t="s">
        <v>231</v>
      </c>
      <c r="O3809" t="s">
        <v>45</v>
      </c>
      <c r="P3809" t="s">
        <v>74</v>
      </c>
      <c r="Q3809" t="s">
        <v>232</v>
      </c>
      <c r="R3809" s="4">
        <v>5.2380000000000004</v>
      </c>
      <c r="S3809">
        <v>2</v>
      </c>
      <c r="T3809" s="3">
        <v>0.7</v>
      </c>
      <c r="U3809" s="4">
        <v>-4.0157999999999996</v>
      </c>
      <c r="V3809" s="3">
        <f t="shared" si="118"/>
        <v>-0.7666666666666665</v>
      </c>
      <c r="W3809" t="str">
        <f t="shared" si="119"/>
        <v>Loss</v>
      </c>
    </row>
    <row r="3810" spans="1:23" x14ac:dyDescent="0.35">
      <c r="A3810">
        <v>3809</v>
      </c>
      <c r="B3810" t="s">
        <v>6962</v>
      </c>
      <c r="C3810" s="2">
        <v>42320</v>
      </c>
      <c r="D3810" s="2">
        <v>42327</v>
      </c>
      <c r="E3810" t="s">
        <v>49</v>
      </c>
      <c r="F3810" t="s">
        <v>6645</v>
      </c>
      <c r="G3810" t="s">
        <v>6646</v>
      </c>
      <c r="H3810" t="s">
        <v>40</v>
      </c>
      <c r="I3810" t="s">
        <v>26</v>
      </c>
      <c r="J3810" t="s">
        <v>6832</v>
      </c>
      <c r="K3810" t="s">
        <v>53</v>
      </c>
      <c r="L3810">
        <v>33317</v>
      </c>
      <c r="M3810" t="s">
        <v>29</v>
      </c>
      <c r="N3810" t="s">
        <v>6234</v>
      </c>
      <c r="O3810" t="s">
        <v>45</v>
      </c>
      <c r="P3810" t="s">
        <v>74</v>
      </c>
      <c r="Q3810" t="s">
        <v>6235</v>
      </c>
      <c r="R3810" s="4">
        <v>4.6619999999999999</v>
      </c>
      <c r="S3810">
        <v>3</v>
      </c>
      <c r="T3810" s="3">
        <v>0.7</v>
      </c>
      <c r="U3810" s="4">
        <v>-3.7296</v>
      </c>
      <c r="V3810" s="3">
        <f t="shared" si="118"/>
        <v>-0.8</v>
      </c>
      <c r="W3810" t="str">
        <f t="shared" si="119"/>
        <v>Loss</v>
      </c>
    </row>
    <row r="3811" spans="1:23" x14ac:dyDescent="0.35">
      <c r="A3811">
        <v>3810</v>
      </c>
      <c r="B3811" t="s">
        <v>6962</v>
      </c>
      <c r="C3811" s="2">
        <v>42320</v>
      </c>
      <c r="D3811" s="2">
        <v>42327</v>
      </c>
      <c r="E3811" t="s">
        <v>49</v>
      </c>
      <c r="F3811" t="s">
        <v>6645</v>
      </c>
      <c r="G3811" t="s">
        <v>6646</v>
      </c>
      <c r="H3811" t="s">
        <v>40</v>
      </c>
      <c r="I3811" t="s">
        <v>26</v>
      </c>
      <c r="J3811" t="s">
        <v>6832</v>
      </c>
      <c r="K3811" t="s">
        <v>53</v>
      </c>
      <c r="L3811">
        <v>33317</v>
      </c>
      <c r="M3811" t="s">
        <v>29</v>
      </c>
      <c r="N3811" t="s">
        <v>6963</v>
      </c>
      <c r="O3811" t="s">
        <v>31</v>
      </c>
      <c r="P3811" t="s">
        <v>35</v>
      </c>
      <c r="Q3811" t="s">
        <v>6964</v>
      </c>
      <c r="R3811" s="4">
        <v>523.91999999999996</v>
      </c>
      <c r="S3811">
        <v>5</v>
      </c>
      <c r="T3811" s="3">
        <v>0.2</v>
      </c>
      <c r="U3811" s="4">
        <v>-72.039000000000001</v>
      </c>
      <c r="V3811" s="3">
        <f t="shared" si="118"/>
        <v>-0.13750000000000001</v>
      </c>
      <c r="W3811" t="str">
        <f t="shared" si="119"/>
        <v>Loss</v>
      </c>
    </row>
    <row r="3812" spans="1:23" x14ac:dyDescent="0.35">
      <c r="A3812">
        <v>3811</v>
      </c>
      <c r="B3812" t="s">
        <v>6962</v>
      </c>
      <c r="C3812" s="2">
        <v>42320</v>
      </c>
      <c r="D3812" s="2">
        <v>42327</v>
      </c>
      <c r="E3812" t="s">
        <v>49</v>
      </c>
      <c r="F3812" t="s">
        <v>6645</v>
      </c>
      <c r="G3812" t="s">
        <v>6646</v>
      </c>
      <c r="H3812" t="s">
        <v>40</v>
      </c>
      <c r="I3812" t="s">
        <v>26</v>
      </c>
      <c r="J3812" t="s">
        <v>6832</v>
      </c>
      <c r="K3812" t="s">
        <v>53</v>
      </c>
      <c r="L3812">
        <v>33317</v>
      </c>
      <c r="M3812" t="s">
        <v>29</v>
      </c>
      <c r="N3812" t="s">
        <v>4246</v>
      </c>
      <c r="O3812" t="s">
        <v>70</v>
      </c>
      <c r="P3812" t="s">
        <v>71</v>
      </c>
      <c r="Q3812" t="s">
        <v>4247</v>
      </c>
      <c r="R3812" s="4">
        <v>100.792</v>
      </c>
      <c r="S3812">
        <v>1</v>
      </c>
      <c r="T3812" s="3">
        <v>0.2</v>
      </c>
      <c r="U3812" s="4">
        <v>10.0792</v>
      </c>
      <c r="V3812" s="3">
        <f t="shared" si="118"/>
        <v>0.1</v>
      </c>
      <c r="W3812" t="str">
        <f t="shared" si="119"/>
        <v>Profit</v>
      </c>
    </row>
    <row r="3813" spans="1:23" x14ac:dyDescent="0.35">
      <c r="A3813">
        <v>3812</v>
      </c>
      <c r="B3813" t="s">
        <v>6962</v>
      </c>
      <c r="C3813" s="2">
        <v>42320</v>
      </c>
      <c r="D3813" s="2">
        <v>42327</v>
      </c>
      <c r="E3813" t="s">
        <v>49</v>
      </c>
      <c r="F3813" t="s">
        <v>6645</v>
      </c>
      <c r="G3813" t="s">
        <v>6646</v>
      </c>
      <c r="H3813" t="s">
        <v>40</v>
      </c>
      <c r="I3813" t="s">
        <v>26</v>
      </c>
      <c r="J3813" t="s">
        <v>6832</v>
      </c>
      <c r="K3813" t="s">
        <v>53</v>
      </c>
      <c r="L3813">
        <v>33317</v>
      </c>
      <c r="M3813" t="s">
        <v>29</v>
      </c>
      <c r="N3813" t="s">
        <v>893</v>
      </c>
      <c r="O3813" t="s">
        <v>31</v>
      </c>
      <c r="P3813" t="s">
        <v>35</v>
      </c>
      <c r="Q3813" t="s">
        <v>894</v>
      </c>
      <c r="R3813" s="4">
        <v>146.136</v>
      </c>
      <c r="S3813">
        <v>3</v>
      </c>
      <c r="T3813" s="3">
        <v>0.2</v>
      </c>
      <c r="U3813" s="4">
        <v>16.440300000000001</v>
      </c>
      <c r="V3813" s="3">
        <f t="shared" si="118"/>
        <v>0.1125</v>
      </c>
      <c r="W3813" t="str">
        <f t="shared" si="119"/>
        <v>Profit</v>
      </c>
    </row>
    <row r="3814" spans="1:23" x14ac:dyDescent="0.35">
      <c r="A3814">
        <v>3813</v>
      </c>
      <c r="B3814" t="s">
        <v>6965</v>
      </c>
      <c r="C3814" s="2">
        <v>42799</v>
      </c>
      <c r="D3814" s="2">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4">
        <v>25.06</v>
      </c>
      <c r="S3814">
        <v>2</v>
      </c>
      <c r="T3814" s="3">
        <v>0</v>
      </c>
      <c r="U3814" s="4">
        <v>11.7782</v>
      </c>
      <c r="V3814" s="3">
        <f t="shared" si="118"/>
        <v>0.47000000000000003</v>
      </c>
      <c r="W3814" t="str">
        <f t="shared" si="119"/>
        <v>Profit</v>
      </c>
    </row>
    <row r="3815" spans="1:23" x14ac:dyDescent="0.35">
      <c r="A3815">
        <v>3814</v>
      </c>
      <c r="B3815" t="s">
        <v>6968</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4">
        <v>19.824000000000002</v>
      </c>
      <c r="S3815">
        <v>6</v>
      </c>
      <c r="T3815" s="3">
        <v>0.2</v>
      </c>
      <c r="U3815" s="4">
        <v>6.4428000000000001</v>
      </c>
      <c r="V3815" s="3">
        <f t="shared" si="118"/>
        <v>0.32499999999999996</v>
      </c>
      <c r="W3815" t="str">
        <f t="shared" si="119"/>
        <v>Profit</v>
      </c>
    </row>
    <row r="3816" spans="1:23" x14ac:dyDescent="0.35">
      <c r="A3816">
        <v>3815</v>
      </c>
      <c r="B3816" t="s">
        <v>6969</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s="4">
        <v>823.96</v>
      </c>
      <c r="S3816">
        <v>5</v>
      </c>
      <c r="T3816" s="3">
        <v>0.2</v>
      </c>
      <c r="U3816" s="4">
        <v>51.497500000000002</v>
      </c>
      <c r="V3816" s="3">
        <f t="shared" si="118"/>
        <v>6.25E-2</v>
      </c>
      <c r="W3816" t="str">
        <f t="shared" si="119"/>
        <v>Profit</v>
      </c>
    </row>
    <row r="3817" spans="1:23" x14ac:dyDescent="0.35">
      <c r="A3817">
        <v>3816</v>
      </c>
      <c r="B3817" t="s">
        <v>6969</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s="4">
        <v>15.984</v>
      </c>
      <c r="S3817">
        <v>2</v>
      </c>
      <c r="T3817" s="3">
        <v>0.2</v>
      </c>
      <c r="U3817" s="4">
        <v>4.9950000000000001</v>
      </c>
      <c r="V3817" s="3">
        <f t="shared" si="118"/>
        <v>0.3125</v>
      </c>
      <c r="W3817" t="str">
        <f t="shared" si="119"/>
        <v>Profit</v>
      </c>
    </row>
    <row r="3818" spans="1:23" x14ac:dyDescent="0.35">
      <c r="A3818">
        <v>3817</v>
      </c>
      <c r="B3818" t="s">
        <v>6970</v>
      </c>
      <c r="C3818" s="2">
        <v>42262</v>
      </c>
      <c r="D3818" s="2">
        <v>42266</v>
      </c>
      <c r="E3818" t="s">
        <v>49</v>
      </c>
      <c r="F3818" t="s">
        <v>4284</v>
      </c>
      <c r="G3818" t="s">
        <v>4285</v>
      </c>
      <c r="H3818" t="s">
        <v>25</v>
      </c>
      <c r="I3818" t="s">
        <v>26</v>
      </c>
      <c r="J3818" t="s">
        <v>3917</v>
      </c>
      <c r="K3818" t="s">
        <v>357</v>
      </c>
      <c r="L3818">
        <v>36608</v>
      </c>
      <c r="M3818" t="s">
        <v>29</v>
      </c>
      <c r="N3818" t="s">
        <v>5707</v>
      </c>
      <c r="O3818" t="s">
        <v>31</v>
      </c>
      <c r="P3818" t="s">
        <v>55</v>
      </c>
      <c r="Q3818" t="s">
        <v>5708</v>
      </c>
      <c r="R3818" s="4">
        <v>801.96</v>
      </c>
      <c r="S3818">
        <v>2</v>
      </c>
      <c r="T3818" s="3">
        <v>0</v>
      </c>
      <c r="U3818" s="4">
        <v>200.49</v>
      </c>
      <c r="V3818" s="3">
        <f t="shared" si="118"/>
        <v>0.25</v>
      </c>
      <c r="W3818" t="str">
        <f t="shared" si="119"/>
        <v>Profit</v>
      </c>
    </row>
    <row r="3819" spans="1:23" x14ac:dyDescent="0.35">
      <c r="A3819">
        <v>3818</v>
      </c>
      <c r="B3819" t="s">
        <v>6970</v>
      </c>
      <c r="C3819" s="2">
        <v>42262</v>
      </c>
      <c r="D3819" s="2">
        <v>42266</v>
      </c>
      <c r="E3819" t="s">
        <v>49</v>
      </c>
      <c r="F3819" t="s">
        <v>4284</v>
      </c>
      <c r="G3819" t="s">
        <v>4285</v>
      </c>
      <c r="H3819" t="s">
        <v>25</v>
      </c>
      <c r="I3819" t="s">
        <v>26</v>
      </c>
      <c r="J3819" t="s">
        <v>3917</v>
      </c>
      <c r="K3819" t="s">
        <v>357</v>
      </c>
      <c r="L3819">
        <v>36608</v>
      </c>
      <c r="M3819" t="s">
        <v>29</v>
      </c>
      <c r="N3819" t="s">
        <v>5970</v>
      </c>
      <c r="O3819" t="s">
        <v>70</v>
      </c>
      <c r="P3819" t="s">
        <v>71</v>
      </c>
      <c r="Q3819" t="s">
        <v>5971</v>
      </c>
      <c r="R3819" s="4">
        <v>59.97</v>
      </c>
      <c r="S3819">
        <v>3</v>
      </c>
      <c r="T3819" s="3">
        <v>0</v>
      </c>
      <c r="U3819" s="4">
        <v>0</v>
      </c>
      <c r="V3819" s="3">
        <f t="shared" si="118"/>
        <v>0</v>
      </c>
      <c r="W3819" t="str">
        <f t="shared" si="119"/>
        <v>Loss</v>
      </c>
    </row>
    <row r="3820" spans="1:23" x14ac:dyDescent="0.35">
      <c r="A3820">
        <v>3819</v>
      </c>
      <c r="B3820" t="s">
        <v>6970</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s="4">
        <v>1056.8599999999999</v>
      </c>
      <c r="S3820">
        <v>7</v>
      </c>
      <c r="T3820" s="3">
        <v>0</v>
      </c>
      <c r="U3820" s="4">
        <v>306.48939999999999</v>
      </c>
      <c r="V3820" s="3">
        <f t="shared" si="118"/>
        <v>0.29000000000000004</v>
      </c>
      <c r="W3820" t="str">
        <f t="shared" si="119"/>
        <v>Profit</v>
      </c>
    </row>
    <row r="3821" spans="1:23" x14ac:dyDescent="0.35">
      <c r="A3821">
        <v>3820</v>
      </c>
      <c r="B3821" t="s">
        <v>6971</v>
      </c>
      <c r="C3821" s="2">
        <v>43017</v>
      </c>
      <c r="D3821" s="2">
        <v>43022</v>
      </c>
      <c r="E3821" t="s">
        <v>49</v>
      </c>
      <c r="F3821" t="s">
        <v>6084</v>
      </c>
      <c r="G3821" t="s">
        <v>6085</v>
      </c>
      <c r="H3821" t="s">
        <v>25</v>
      </c>
      <c r="I3821" t="s">
        <v>26</v>
      </c>
      <c r="J3821" t="s">
        <v>265</v>
      </c>
      <c r="K3821" t="s">
        <v>266</v>
      </c>
      <c r="L3821">
        <v>10024</v>
      </c>
      <c r="M3821" t="s">
        <v>147</v>
      </c>
      <c r="N3821" t="s">
        <v>3432</v>
      </c>
      <c r="O3821" t="s">
        <v>45</v>
      </c>
      <c r="P3821" t="s">
        <v>74</v>
      </c>
      <c r="Q3821" t="s">
        <v>3433</v>
      </c>
      <c r="R3821" s="4">
        <v>12.816000000000001</v>
      </c>
      <c r="S3821">
        <v>3</v>
      </c>
      <c r="T3821" s="3">
        <v>0.2</v>
      </c>
      <c r="U3821" s="4">
        <v>4.3254000000000001</v>
      </c>
      <c r="V3821" s="3">
        <f t="shared" si="118"/>
        <v>0.33749999999999997</v>
      </c>
      <c r="W3821" t="str">
        <f t="shared" si="119"/>
        <v>Profit</v>
      </c>
    </row>
    <row r="3822" spans="1:23" x14ac:dyDescent="0.35">
      <c r="A3822">
        <v>3821</v>
      </c>
      <c r="B3822" t="s">
        <v>6971</v>
      </c>
      <c r="C3822" s="2">
        <v>43017</v>
      </c>
      <c r="D3822" s="2">
        <v>43022</v>
      </c>
      <c r="E3822" t="s">
        <v>49</v>
      </c>
      <c r="F3822" t="s">
        <v>6084</v>
      </c>
      <c r="G3822" t="s">
        <v>6085</v>
      </c>
      <c r="H3822" t="s">
        <v>25</v>
      </c>
      <c r="I3822" t="s">
        <v>26</v>
      </c>
      <c r="J3822" t="s">
        <v>265</v>
      </c>
      <c r="K3822" t="s">
        <v>266</v>
      </c>
      <c r="L3822">
        <v>10024</v>
      </c>
      <c r="M3822" t="s">
        <v>147</v>
      </c>
      <c r="N3822" t="s">
        <v>4891</v>
      </c>
      <c r="O3822" t="s">
        <v>31</v>
      </c>
      <c r="P3822" t="s">
        <v>32</v>
      </c>
      <c r="Q3822" t="s">
        <v>4892</v>
      </c>
      <c r="R3822" s="4">
        <v>314.35199999999998</v>
      </c>
      <c r="S3822">
        <v>3</v>
      </c>
      <c r="T3822" s="3">
        <v>0.2</v>
      </c>
      <c r="U3822" s="4">
        <v>-15.717599999999999</v>
      </c>
      <c r="V3822" s="3">
        <f t="shared" si="118"/>
        <v>-0.05</v>
      </c>
      <c r="W3822" t="str">
        <f t="shared" si="119"/>
        <v>Loss</v>
      </c>
    </row>
    <row r="3823" spans="1:23" x14ac:dyDescent="0.35">
      <c r="A3823">
        <v>3822</v>
      </c>
      <c r="B3823" t="s">
        <v>6971</v>
      </c>
      <c r="C3823" s="2">
        <v>43017</v>
      </c>
      <c r="D3823" s="2">
        <v>43022</v>
      </c>
      <c r="E3823" t="s">
        <v>49</v>
      </c>
      <c r="F3823" t="s">
        <v>6084</v>
      </c>
      <c r="G3823" t="s">
        <v>6085</v>
      </c>
      <c r="H3823" t="s">
        <v>25</v>
      </c>
      <c r="I3823" t="s">
        <v>26</v>
      </c>
      <c r="J3823" t="s">
        <v>265</v>
      </c>
      <c r="K3823" t="s">
        <v>266</v>
      </c>
      <c r="L3823">
        <v>10024</v>
      </c>
      <c r="M3823" t="s">
        <v>147</v>
      </c>
      <c r="N3823" t="s">
        <v>6972</v>
      </c>
      <c r="O3823" t="s">
        <v>45</v>
      </c>
      <c r="P3823" t="s">
        <v>89</v>
      </c>
      <c r="Q3823" t="s">
        <v>6973</v>
      </c>
      <c r="R3823" s="4">
        <v>18.98</v>
      </c>
      <c r="S3823">
        <v>2</v>
      </c>
      <c r="T3823" s="3">
        <v>0</v>
      </c>
      <c r="U3823" s="4">
        <v>8.9206000000000003</v>
      </c>
      <c r="V3823" s="3">
        <f t="shared" si="118"/>
        <v>0.47000000000000003</v>
      </c>
      <c r="W3823" t="str">
        <f t="shared" si="119"/>
        <v>Profit</v>
      </c>
    </row>
    <row r="3824" spans="1:23" x14ac:dyDescent="0.35">
      <c r="A3824">
        <v>3823</v>
      </c>
      <c r="B3824" t="s">
        <v>6971</v>
      </c>
      <c r="C3824" s="2">
        <v>43017</v>
      </c>
      <c r="D3824" s="2">
        <v>43022</v>
      </c>
      <c r="E3824" t="s">
        <v>49</v>
      </c>
      <c r="F3824" t="s">
        <v>6084</v>
      </c>
      <c r="G3824" t="s">
        <v>6085</v>
      </c>
      <c r="H3824" t="s">
        <v>25</v>
      </c>
      <c r="I3824" t="s">
        <v>26</v>
      </c>
      <c r="J3824" t="s">
        <v>265</v>
      </c>
      <c r="K3824" t="s">
        <v>266</v>
      </c>
      <c r="L3824">
        <v>10024</v>
      </c>
      <c r="M3824" t="s">
        <v>147</v>
      </c>
      <c r="N3824" t="s">
        <v>6204</v>
      </c>
      <c r="O3824" t="s">
        <v>45</v>
      </c>
      <c r="P3824" t="s">
        <v>74</v>
      </c>
      <c r="Q3824" t="s">
        <v>6205</v>
      </c>
      <c r="R3824" s="4">
        <v>18.239999999999998</v>
      </c>
      <c r="S3824">
        <v>6</v>
      </c>
      <c r="T3824" s="3">
        <v>0.2</v>
      </c>
      <c r="U3824" s="4">
        <v>6.1559999999999997</v>
      </c>
      <c r="V3824" s="3">
        <f t="shared" si="118"/>
        <v>0.33750000000000002</v>
      </c>
      <c r="W3824" t="str">
        <f t="shared" si="119"/>
        <v>Profit</v>
      </c>
    </row>
    <row r="3825" spans="1:23" x14ac:dyDescent="0.35">
      <c r="A3825">
        <v>3824</v>
      </c>
      <c r="B3825" t="s">
        <v>6974</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s="4">
        <v>991.2</v>
      </c>
      <c r="S3825">
        <v>6</v>
      </c>
      <c r="T3825" s="3">
        <v>0</v>
      </c>
      <c r="U3825" s="4">
        <v>257.71199999999999</v>
      </c>
      <c r="V3825" s="3">
        <f t="shared" si="118"/>
        <v>0.25999999999999995</v>
      </c>
      <c r="W3825" t="str">
        <f t="shared" si="119"/>
        <v>Profit</v>
      </c>
    </row>
    <row r="3826" spans="1:23" x14ac:dyDescent="0.35">
      <c r="A3826">
        <v>3825</v>
      </c>
      <c r="B3826" t="s">
        <v>6974</v>
      </c>
      <c r="C3826" s="2">
        <v>42261</v>
      </c>
      <c r="D3826" s="2">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4">
        <v>879.98400000000004</v>
      </c>
      <c r="S3826">
        <v>2</v>
      </c>
      <c r="T3826" s="3">
        <v>0.2</v>
      </c>
      <c r="U3826" s="4">
        <v>329.99400000000003</v>
      </c>
      <c r="V3826" s="3">
        <f t="shared" si="118"/>
        <v>0.375</v>
      </c>
      <c r="W3826" t="str">
        <f t="shared" si="119"/>
        <v>Profit</v>
      </c>
    </row>
    <row r="3827" spans="1:23" x14ac:dyDescent="0.35">
      <c r="A3827">
        <v>3826</v>
      </c>
      <c r="B3827" t="s">
        <v>6974</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s="4">
        <v>12.96</v>
      </c>
      <c r="S3827">
        <v>9</v>
      </c>
      <c r="T3827" s="3">
        <v>0.2</v>
      </c>
      <c r="U3827" s="4">
        <v>4.5359999999999996</v>
      </c>
      <c r="V3827" s="3">
        <f t="shared" si="118"/>
        <v>0.34999999999999992</v>
      </c>
      <c r="W3827" t="str">
        <f t="shared" si="119"/>
        <v>Profit</v>
      </c>
    </row>
    <row r="3828" spans="1:23" x14ac:dyDescent="0.35">
      <c r="A3828">
        <v>3827</v>
      </c>
      <c r="B3828" t="s">
        <v>6975</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s="4">
        <v>107.44</v>
      </c>
      <c r="S3828">
        <v>10</v>
      </c>
      <c r="T3828" s="3">
        <v>0.2</v>
      </c>
      <c r="U3828" s="4">
        <v>10.744</v>
      </c>
      <c r="V3828" s="3">
        <f t="shared" si="118"/>
        <v>0.1</v>
      </c>
      <c r="W3828" t="str">
        <f t="shared" si="119"/>
        <v>Profit</v>
      </c>
    </row>
    <row r="3829" spans="1:23" x14ac:dyDescent="0.35">
      <c r="A3829">
        <v>3828</v>
      </c>
      <c r="B3829" t="s">
        <v>6976</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s="4">
        <v>1458.65</v>
      </c>
      <c r="S3829">
        <v>5</v>
      </c>
      <c r="T3829" s="3">
        <v>0</v>
      </c>
      <c r="U3829" s="4">
        <v>423.00850000000003</v>
      </c>
      <c r="V3829" s="3">
        <f t="shared" si="118"/>
        <v>0.28999999999999998</v>
      </c>
      <c r="W3829" t="str">
        <f t="shared" si="119"/>
        <v>Profit</v>
      </c>
    </row>
    <row r="3830" spans="1:23" x14ac:dyDescent="0.35">
      <c r="A3830">
        <v>3829</v>
      </c>
      <c r="B3830" t="s">
        <v>6976</v>
      </c>
      <c r="C3830" s="2">
        <v>42862</v>
      </c>
      <c r="D3830" s="2">
        <v>42866</v>
      </c>
      <c r="E3830" t="s">
        <v>49</v>
      </c>
      <c r="F3830" t="s">
        <v>3855</v>
      </c>
      <c r="G3830" t="s">
        <v>3856</v>
      </c>
      <c r="H3830" t="s">
        <v>40</v>
      </c>
      <c r="I3830" t="s">
        <v>26</v>
      </c>
      <c r="J3830" t="s">
        <v>881</v>
      </c>
      <c r="K3830" t="s">
        <v>237</v>
      </c>
      <c r="L3830">
        <v>48234</v>
      </c>
      <c r="M3830" t="s">
        <v>104</v>
      </c>
      <c r="N3830" t="s">
        <v>5757</v>
      </c>
      <c r="O3830" t="s">
        <v>31</v>
      </c>
      <c r="P3830" t="s">
        <v>35</v>
      </c>
      <c r="Q3830" t="s">
        <v>5758</v>
      </c>
      <c r="R3830" s="4">
        <v>26.64</v>
      </c>
      <c r="S3830">
        <v>1</v>
      </c>
      <c r="T3830" s="3">
        <v>0</v>
      </c>
      <c r="U3830" s="4">
        <v>7.4592000000000001</v>
      </c>
      <c r="V3830" s="3">
        <f t="shared" si="118"/>
        <v>0.27999999999999997</v>
      </c>
      <c r="W3830" t="str">
        <f t="shared" si="119"/>
        <v>Profit</v>
      </c>
    </row>
    <row r="3831" spans="1:23" x14ac:dyDescent="0.35">
      <c r="A3831">
        <v>3830</v>
      </c>
      <c r="B3831" t="s">
        <v>6976</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s="4">
        <v>476.8</v>
      </c>
      <c r="S3831">
        <v>2</v>
      </c>
      <c r="T3831" s="3">
        <v>0</v>
      </c>
      <c r="U3831" s="4">
        <v>119.2</v>
      </c>
      <c r="V3831" s="3">
        <f t="shared" si="118"/>
        <v>0.25</v>
      </c>
      <c r="W3831" t="str">
        <f t="shared" si="119"/>
        <v>Profit</v>
      </c>
    </row>
    <row r="3832" spans="1:23" x14ac:dyDescent="0.35">
      <c r="A3832">
        <v>3831</v>
      </c>
      <c r="B3832" t="s">
        <v>6976</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s="4">
        <v>87.444000000000003</v>
      </c>
      <c r="S3832">
        <v>2</v>
      </c>
      <c r="T3832" s="3">
        <v>0.1</v>
      </c>
      <c r="U3832" s="4">
        <v>18.4604</v>
      </c>
      <c r="V3832" s="3">
        <f t="shared" si="118"/>
        <v>0.21111111111111111</v>
      </c>
      <c r="W3832" t="str">
        <f t="shared" si="119"/>
        <v>Profit</v>
      </c>
    </row>
    <row r="3833" spans="1:23" x14ac:dyDescent="0.35">
      <c r="A3833">
        <v>3832</v>
      </c>
      <c r="B3833" t="s">
        <v>6977</v>
      </c>
      <c r="C3833" s="2">
        <v>42322</v>
      </c>
      <c r="D3833" s="2">
        <v>42327</v>
      </c>
      <c r="E3833" t="s">
        <v>49</v>
      </c>
      <c r="F3833" t="s">
        <v>6978</v>
      </c>
      <c r="G3833" t="s">
        <v>6979</v>
      </c>
      <c r="H3833" t="s">
        <v>25</v>
      </c>
      <c r="I3833" t="s">
        <v>26</v>
      </c>
      <c r="J3833" t="s">
        <v>243</v>
      </c>
      <c r="K3833" t="s">
        <v>244</v>
      </c>
      <c r="L3833">
        <v>19901</v>
      </c>
      <c r="M3833" t="s">
        <v>147</v>
      </c>
      <c r="N3833" t="s">
        <v>906</v>
      </c>
      <c r="O3833" t="s">
        <v>31</v>
      </c>
      <c r="P3833" t="s">
        <v>64</v>
      </c>
      <c r="Q3833" t="s">
        <v>6980</v>
      </c>
      <c r="R3833" s="4">
        <v>76.14</v>
      </c>
      <c r="S3833">
        <v>3</v>
      </c>
      <c r="T3833" s="3">
        <v>0</v>
      </c>
      <c r="U3833" s="4">
        <v>26.649000000000001</v>
      </c>
      <c r="V3833" s="3">
        <f t="shared" si="118"/>
        <v>0.35000000000000003</v>
      </c>
      <c r="W3833" t="str">
        <f t="shared" si="119"/>
        <v>Profit</v>
      </c>
    </row>
    <row r="3834" spans="1:23" x14ac:dyDescent="0.35">
      <c r="A3834">
        <v>3833</v>
      </c>
      <c r="B3834" t="s">
        <v>6977</v>
      </c>
      <c r="C3834" s="2">
        <v>42322</v>
      </c>
      <c r="D3834" s="2">
        <v>42327</v>
      </c>
      <c r="E3834" t="s">
        <v>49</v>
      </c>
      <c r="F3834" t="s">
        <v>6978</v>
      </c>
      <c r="G3834" t="s">
        <v>6979</v>
      </c>
      <c r="H3834" t="s">
        <v>25</v>
      </c>
      <c r="I3834" t="s">
        <v>26</v>
      </c>
      <c r="J3834" t="s">
        <v>243</v>
      </c>
      <c r="K3834" t="s">
        <v>244</v>
      </c>
      <c r="L3834">
        <v>19901</v>
      </c>
      <c r="M3834" t="s">
        <v>147</v>
      </c>
      <c r="N3834" t="s">
        <v>4948</v>
      </c>
      <c r="O3834" t="s">
        <v>45</v>
      </c>
      <c r="P3834" t="s">
        <v>74</v>
      </c>
      <c r="Q3834" t="s">
        <v>4949</v>
      </c>
      <c r="R3834" s="4">
        <v>19.96</v>
      </c>
      <c r="S3834">
        <v>2</v>
      </c>
      <c r="T3834" s="3">
        <v>0</v>
      </c>
      <c r="U3834" s="4">
        <v>9.3811999999999998</v>
      </c>
      <c r="V3834" s="3">
        <f t="shared" si="118"/>
        <v>0.47</v>
      </c>
      <c r="W3834" t="str">
        <f t="shared" si="119"/>
        <v>Profit</v>
      </c>
    </row>
    <row r="3835" spans="1:23" x14ac:dyDescent="0.35">
      <c r="A3835">
        <v>3834</v>
      </c>
      <c r="B3835" t="s">
        <v>6981</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4">
        <v>1049.97</v>
      </c>
      <c r="S3835">
        <v>5</v>
      </c>
      <c r="T3835" s="3">
        <v>0.4</v>
      </c>
      <c r="U3835" s="4">
        <v>-209.994</v>
      </c>
      <c r="V3835" s="3">
        <f t="shared" si="118"/>
        <v>-0.19999999999999998</v>
      </c>
      <c r="W3835" t="str">
        <f t="shared" si="119"/>
        <v>Loss</v>
      </c>
    </row>
    <row r="3836" spans="1:23" x14ac:dyDescent="0.35">
      <c r="A3836">
        <v>3835</v>
      </c>
      <c r="B3836" t="s">
        <v>6981</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4">
        <v>611.05799999999999</v>
      </c>
      <c r="S3836">
        <v>3</v>
      </c>
      <c r="T3836" s="3">
        <v>0.3</v>
      </c>
      <c r="U3836" s="4">
        <v>-34.9176</v>
      </c>
      <c r="V3836" s="3">
        <f t="shared" si="118"/>
        <v>-5.7142857142857141E-2</v>
      </c>
      <c r="W3836" t="str">
        <f t="shared" si="119"/>
        <v>Loss</v>
      </c>
    </row>
    <row r="3837" spans="1:23" x14ac:dyDescent="0.35">
      <c r="A3837">
        <v>3836</v>
      </c>
      <c r="B3837" t="s">
        <v>6982</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4">
        <v>2.3679999999999999</v>
      </c>
      <c r="S3837">
        <v>2</v>
      </c>
      <c r="T3837" s="3">
        <v>0.2</v>
      </c>
      <c r="U3837" s="4">
        <v>0.82879999999999998</v>
      </c>
      <c r="V3837" s="3">
        <f t="shared" si="118"/>
        <v>0.35000000000000003</v>
      </c>
      <c r="W3837" t="str">
        <f t="shared" si="119"/>
        <v>Loss</v>
      </c>
    </row>
    <row r="3838" spans="1:23" x14ac:dyDescent="0.35">
      <c r="A3838">
        <v>3837</v>
      </c>
      <c r="B3838" t="s">
        <v>6982</v>
      </c>
      <c r="C3838" s="2">
        <v>41737</v>
      </c>
      <c r="D3838" s="2">
        <v>41744</v>
      </c>
      <c r="E3838" t="s">
        <v>49</v>
      </c>
      <c r="F3838" t="s">
        <v>4094</v>
      </c>
      <c r="G3838" t="s">
        <v>4095</v>
      </c>
      <c r="H3838" t="s">
        <v>40</v>
      </c>
      <c r="I3838" t="s">
        <v>26</v>
      </c>
      <c r="J3838" t="s">
        <v>3950</v>
      </c>
      <c r="K3838" t="s">
        <v>309</v>
      </c>
      <c r="L3838">
        <v>85301</v>
      </c>
      <c r="M3838" t="s">
        <v>43</v>
      </c>
      <c r="N3838" t="s">
        <v>6983</v>
      </c>
      <c r="O3838" t="s">
        <v>45</v>
      </c>
      <c r="P3838" t="s">
        <v>89</v>
      </c>
      <c r="Q3838" t="s">
        <v>6984</v>
      </c>
      <c r="R3838" s="4">
        <v>19.007999999999999</v>
      </c>
      <c r="S3838">
        <v>3</v>
      </c>
      <c r="T3838" s="3">
        <v>0.2</v>
      </c>
      <c r="U3838" s="4">
        <v>6.8903999999999996</v>
      </c>
      <c r="V3838" s="3">
        <f t="shared" si="118"/>
        <v>0.36249999999999999</v>
      </c>
      <c r="W3838" t="str">
        <f t="shared" si="119"/>
        <v>Profit</v>
      </c>
    </row>
    <row r="3839" spans="1:23" x14ac:dyDescent="0.35">
      <c r="A3839">
        <v>3838</v>
      </c>
      <c r="B3839" t="s">
        <v>6985</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s="4">
        <v>911.98400000000004</v>
      </c>
      <c r="S3839">
        <v>2</v>
      </c>
      <c r="T3839" s="3">
        <v>0.2</v>
      </c>
      <c r="U3839" s="4">
        <v>113.998</v>
      </c>
      <c r="V3839" s="3">
        <f t="shared" si="118"/>
        <v>0.125</v>
      </c>
      <c r="W3839" t="str">
        <f t="shared" si="119"/>
        <v>Profit</v>
      </c>
    </row>
    <row r="3840" spans="1:23" x14ac:dyDescent="0.35">
      <c r="A3840">
        <v>3839</v>
      </c>
      <c r="B3840" t="s">
        <v>6985</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s="4">
        <v>674.35199999999998</v>
      </c>
      <c r="S3840">
        <v>3</v>
      </c>
      <c r="T3840" s="3">
        <v>0.2</v>
      </c>
      <c r="U3840" s="4">
        <v>-109.5822</v>
      </c>
      <c r="V3840" s="3">
        <f t="shared" si="118"/>
        <v>-0.16250000000000001</v>
      </c>
      <c r="W3840" t="str">
        <f t="shared" si="119"/>
        <v>Loss</v>
      </c>
    </row>
    <row r="3841" spans="1:23" x14ac:dyDescent="0.35">
      <c r="A3841">
        <v>3840</v>
      </c>
      <c r="B3841" t="s">
        <v>6985</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s="4">
        <v>134.01</v>
      </c>
      <c r="S3841">
        <v>9</v>
      </c>
      <c r="T3841" s="3">
        <v>0</v>
      </c>
      <c r="U3841" s="4">
        <v>36.182699999999997</v>
      </c>
      <c r="V3841" s="3">
        <f t="shared" si="118"/>
        <v>0.27</v>
      </c>
      <c r="W3841" t="str">
        <f t="shared" si="119"/>
        <v>Profit</v>
      </c>
    </row>
    <row r="3842" spans="1:23" x14ac:dyDescent="0.35">
      <c r="A3842">
        <v>3841</v>
      </c>
      <c r="B3842" t="s">
        <v>6985</v>
      </c>
      <c r="C3842" s="2">
        <v>41846</v>
      </c>
      <c r="D3842" s="2">
        <v>41853</v>
      </c>
      <c r="E3842" t="s">
        <v>49</v>
      </c>
      <c r="F3842" t="s">
        <v>289</v>
      </c>
      <c r="G3842" t="s">
        <v>290</v>
      </c>
      <c r="H3842" t="s">
        <v>25</v>
      </c>
      <c r="I3842" t="s">
        <v>26</v>
      </c>
      <c r="J3842" t="s">
        <v>4053</v>
      </c>
      <c r="K3842" t="s">
        <v>1395</v>
      </c>
      <c r="L3842">
        <v>89031</v>
      </c>
      <c r="M3842" t="s">
        <v>43</v>
      </c>
      <c r="N3842" t="s">
        <v>6986</v>
      </c>
      <c r="O3842" t="s">
        <v>70</v>
      </c>
      <c r="P3842" t="s">
        <v>160</v>
      </c>
      <c r="Q3842" t="s">
        <v>6987</v>
      </c>
      <c r="R3842" s="4">
        <v>170.97</v>
      </c>
      <c r="S3842">
        <v>3</v>
      </c>
      <c r="T3842" s="3">
        <v>0</v>
      </c>
      <c r="U3842" s="4">
        <v>70.097700000000003</v>
      </c>
      <c r="V3842" s="3">
        <f t="shared" ref="V3842:V3905" si="120">U3842/R3842</f>
        <v>0.41000000000000003</v>
      </c>
      <c r="W3842" t="str">
        <f t="shared" si="119"/>
        <v>Profit</v>
      </c>
    </row>
    <row r="3843" spans="1:23" x14ac:dyDescent="0.35">
      <c r="A3843">
        <v>3842</v>
      </c>
      <c r="B3843" t="s">
        <v>6988</v>
      </c>
      <c r="C3843" s="2">
        <v>41798</v>
      </c>
      <c r="D3843" s="2">
        <v>41802</v>
      </c>
      <c r="E3843" t="s">
        <v>49</v>
      </c>
      <c r="F3843" t="s">
        <v>6989</v>
      </c>
      <c r="G3843" t="s">
        <v>6990</v>
      </c>
      <c r="H3843" t="s">
        <v>40</v>
      </c>
      <c r="I3843" t="s">
        <v>26</v>
      </c>
      <c r="J3843" t="s">
        <v>514</v>
      </c>
      <c r="K3843" t="s">
        <v>334</v>
      </c>
      <c r="L3843">
        <v>37620</v>
      </c>
      <c r="M3843" t="s">
        <v>29</v>
      </c>
      <c r="N3843" t="s">
        <v>1843</v>
      </c>
      <c r="O3843" t="s">
        <v>31</v>
      </c>
      <c r="P3843" t="s">
        <v>35</v>
      </c>
      <c r="Q3843" t="s">
        <v>1844</v>
      </c>
      <c r="R3843" s="4">
        <v>170.352</v>
      </c>
      <c r="S3843">
        <v>3</v>
      </c>
      <c r="T3843" s="3">
        <v>0.2</v>
      </c>
      <c r="U3843" s="4">
        <v>10.647</v>
      </c>
      <c r="V3843" s="3">
        <f t="shared" si="120"/>
        <v>6.25E-2</v>
      </c>
      <c r="W3843" t="str">
        <f t="shared" ref="W3843:W3906" si="121">IF(U3843&gt;=1,"Profit","Loss")</f>
        <v>Profit</v>
      </c>
    </row>
    <row r="3844" spans="1:23" x14ac:dyDescent="0.35">
      <c r="A3844">
        <v>3843</v>
      </c>
      <c r="B3844" t="s">
        <v>6991</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s="4">
        <v>7.1840000000000002</v>
      </c>
      <c r="S3844">
        <v>2</v>
      </c>
      <c r="T3844" s="3">
        <v>0.2</v>
      </c>
      <c r="U3844" s="4">
        <v>2.2450000000000001</v>
      </c>
      <c r="V3844" s="3">
        <f t="shared" si="120"/>
        <v>0.3125</v>
      </c>
      <c r="W3844" t="str">
        <f t="shared" si="121"/>
        <v>Profit</v>
      </c>
    </row>
    <row r="3845" spans="1:23" x14ac:dyDescent="0.35">
      <c r="A3845">
        <v>3844</v>
      </c>
      <c r="B3845" t="s">
        <v>6991</v>
      </c>
      <c r="C3845" s="2">
        <v>41940</v>
      </c>
      <c r="D3845" s="2">
        <v>41943</v>
      </c>
      <c r="E3845" t="s">
        <v>187</v>
      </c>
      <c r="F3845" t="s">
        <v>4010</v>
      </c>
      <c r="G3845" t="s">
        <v>4011</v>
      </c>
      <c r="H3845" t="s">
        <v>40</v>
      </c>
      <c r="I3845" t="s">
        <v>26</v>
      </c>
      <c r="J3845" t="s">
        <v>41</v>
      </c>
      <c r="K3845" t="s">
        <v>42</v>
      </c>
      <c r="L3845">
        <v>90049</v>
      </c>
      <c r="M3845" t="s">
        <v>43</v>
      </c>
      <c r="N3845" t="s">
        <v>6992</v>
      </c>
      <c r="O3845" t="s">
        <v>45</v>
      </c>
      <c r="P3845" t="s">
        <v>578</v>
      </c>
      <c r="Q3845" t="s">
        <v>6993</v>
      </c>
      <c r="R3845" s="4">
        <v>6.28</v>
      </c>
      <c r="S3845">
        <v>2</v>
      </c>
      <c r="T3845" s="3">
        <v>0</v>
      </c>
      <c r="U3845" s="4">
        <v>6.2799999999999995E-2</v>
      </c>
      <c r="V3845" s="3">
        <f t="shared" si="120"/>
        <v>9.9999999999999985E-3</v>
      </c>
      <c r="W3845" t="str">
        <f t="shared" si="121"/>
        <v>Loss</v>
      </c>
    </row>
    <row r="3846" spans="1:23" x14ac:dyDescent="0.35">
      <c r="A3846">
        <v>3845</v>
      </c>
      <c r="B3846" t="s">
        <v>6991</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s="4">
        <v>480.74</v>
      </c>
      <c r="S3846">
        <v>2</v>
      </c>
      <c r="T3846" s="3">
        <v>0</v>
      </c>
      <c r="U3846" s="4">
        <v>14.4222</v>
      </c>
      <c r="V3846" s="3">
        <f t="shared" si="120"/>
        <v>0.03</v>
      </c>
      <c r="W3846" t="str">
        <f t="shared" si="121"/>
        <v>Profit</v>
      </c>
    </row>
    <row r="3847" spans="1:23" x14ac:dyDescent="0.35">
      <c r="A3847">
        <v>3846</v>
      </c>
      <c r="B3847" t="s">
        <v>6991</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s="4">
        <v>616.99800000000005</v>
      </c>
      <c r="S3847">
        <v>6</v>
      </c>
      <c r="T3847" s="3">
        <v>0.15</v>
      </c>
      <c r="U3847" s="4">
        <v>-36.293999999999997</v>
      </c>
      <c r="V3847" s="3">
        <f t="shared" si="120"/>
        <v>-5.8823529411764698E-2</v>
      </c>
      <c r="W3847" t="str">
        <f t="shared" si="121"/>
        <v>Loss</v>
      </c>
    </row>
    <row r="3848" spans="1:23" x14ac:dyDescent="0.35">
      <c r="A3848">
        <v>3847</v>
      </c>
      <c r="B3848" t="s">
        <v>6991</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s="4">
        <v>141.4</v>
      </c>
      <c r="S3848">
        <v>5</v>
      </c>
      <c r="T3848" s="3">
        <v>0</v>
      </c>
      <c r="U3848" s="4">
        <v>38.177999999999997</v>
      </c>
      <c r="V3848" s="3">
        <f t="shared" si="120"/>
        <v>0.26999999999999996</v>
      </c>
      <c r="W3848" t="str">
        <f t="shared" si="121"/>
        <v>Profit</v>
      </c>
    </row>
    <row r="3849" spans="1:23" x14ac:dyDescent="0.35">
      <c r="A3849">
        <v>3848</v>
      </c>
      <c r="B3849" t="s">
        <v>6994</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4">
        <v>501.81</v>
      </c>
      <c r="S3849">
        <v>3</v>
      </c>
      <c r="T3849" s="3">
        <v>0</v>
      </c>
      <c r="U3849" s="4">
        <v>0</v>
      </c>
      <c r="V3849" s="3">
        <f t="shared" si="120"/>
        <v>0</v>
      </c>
      <c r="W3849" t="str">
        <f t="shared" si="121"/>
        <v>Loss</v>
      </c>
    </row>
    <row r="3850" spans="1:23" x14ac:dyDescent="0.35">
      <c r="A3850">
        <v>3849</v>
      </c>
      <c r="B3850" t="s">
        <v>6995</v>
      </c>
      <c r="C3850" s="2">
        <v>43000</v>
      </c>
      <c r="D3850" s="2">
        <v>43001</v>
      </c>
      <c r="E3850" t="s">
        <v>187</v>
      </c>
      <c r="F3850" t="s">
        <v>331</v>
      </c>
      <c r="G3850" t="s">
        <v>332</v>
      </c>
      <c r="H3850" t="s">
        <v>25</v>
      </c>
      <c r="I3850" t="s">
        <v>26</v>
      </c>
      <c r="J3850" t="s">
        <v>1710</v>
      </c>
      <c r="K3850" t="s">
        <v>1711</v>
      </c>
      <c r="L3850">
        <v>72701</v>
      </c>
      <c r="M3850" t="s">
        <v>29</v>
      </c>
      <c r="N3850" t="s">
        <v>6996</v>
      </c>
      <c r="O3850" t="s">
        <v>45</v>
      </c>
      <c r="P3850" t="s">
        <v>74</v>
      </c>
      <c r="Q3850" t="s">
        <v>6997</v>
      </c>
      <c r="R3850" s="4">
        <v>691.96</v>
      </c>
      <c r="S3850">
        <v>4</v>
      </c>
      <c r="T3850" s="3">
        <v>0</v>
      </c>
      <c r="U3850" s="4">
        <v>318.30160000000001</v>
      </c>
      <c r="V3850" s="3">
        <f t="shared" si="120"/>
        <v>0.45999999999999996</v>
      </c>
      <c r="W3850" t="str">
        <f t="shared" si="121"/>
        <v>Profit</v>
      </c>
    </row>
    <row r="3851" spans="1:23" x14ac:dyDescent="0.35">
      <c r="A3851">
        <v>3850</v>
      </c>
      <c r="B3851" t="s">
        <v>6995</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s="4">
        <v>34.950000000000003</v>
      </c>
      <c r="S3851">
        <v>5</v>
      </c>
      <c r="T3851" s="3">
        <v>0</v>
      </c>
      <c r="U3851" s="4">
        <v>15.378</v>
      </c>
      <c r="V3851" s="3">
        <f t="shared" si="120"/>
        <v>0.43999999999999995</v>
      </c>
      <c r="W3851" t="str">
        <f t="shared" si="121"/>
        <v>Profit</v>
      </c>
    </row>
    <row r="3852" spans="1:23" x14ac:dyDescent="0.35">
      <c r="A3852">
        <v>3851</v>
      </c>
      <c r="B3852" t="s">
        <v>6998</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s="4">
        <v>85.96</v>
      </c>
      <c r="S3852">
        <v>7</v>
      </c>
      <c r="T3852" s="3">
        <v>0</v>
      </c>
      <c r="U3852" s="4">
        <v>40.401200000000003</v>
      </c>
      <c r="V3852" s="3">
        <f t="shared" si="120"/>
        <v>0.47000000000000008</v>
      </c>
      <c r="W3852" t="str">
        <f t="shared" si="121"/>
        <v>Profit</v>
      </c>
    </row>
    <row r="3853" spans="1:23" x14ac:dyDescent="0.35">
      <c r="A3853">
        <v>3852</v>
      </c>
      <c r="B3853" t="s">
        <v>6999</v>
      </c>
      <c r="C3853" s="2">
        <v>42268</v>
      </c>
      <c r="D3853" s="2">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4">
        <v>85.3</v>
      </c>
      <c r="S3853">
        <v>2</v>
      </c>
      <c r="T3853" s="3">
        <v>0</v>
      </c>
      <c r="U3853" s="4">
        <v>14.500999999999999</v>
      </c>
      <c r="V3853" s="3">
        <f t="shared" si="120"/>
        <v>0.17</v>
      </c>
      <c r="W3853" t="str">
        <f t="shared" si="121"/>
        <v>Profit</v>
      </c>
    </row>
    <row r="3854" spans="1:23" x14ac:dyDescent="0.35">
      <c r="A3854">
        <v>3853</v>
      </c>
      <c r="B3854" t="s">
        <v>7002</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4">
        <v>33.567999999999998</v>
      </c>
      <c r="S3854">
        <v>8</v>
      </c>
      <c r="T3854" s="3">
        <v>0.8</v>
      </c>
      <c r="U3854" s="4">
        <v>-53.708799999999997</v>
      </c>
      <c r="V3854" s="3">
        <f t="shared" si="120"/>
        <v>-1.6</v>
      </c>
      <c r="W3854" t="str">
        <f t="shared" si="121"/>
        <v>Loss</v>
      </c>
    </row>
    <row r="3855" spans="1:23" x14ac:dyDescent="0.35">
      <c r="A3855">
        <v>3854</v>
      </c>
      <c r="B3855" t="s">
        <v>7003</v>
      </c>
      <c r="C3855" s="2">
        <v>42892</v>
      </c>
      <c r="D3855" s="2">
        <v>42896</v>
      </c>
      <c r="E3855" t="s">
        <v>49</v>
      </c>
      <c r="F3855" t="s">
        <v>6377</v>
      </c>
      <c r="G3855" t="s">
        <v>6378</v>
      </c>
      <c r="H3855" t="s">
        <v>101</v>
      </c>
      <c r="I3855" t="s">
        <v>26</v>
      </c>
      <c r="J3855" t="s">
        <v>126</v>
      </c>
      <c r="K3855" t="s">
        <v>42</v>
      </c>
      <c r="L3855">
        <v>94122</v>
      </c>
      <c r="M3855" t="s">
        <v>43</v>
      </c>
      <c r="N3855" t="s">
        <v>7004</v>
      </c>
      <c r="O3855" t="s">
        <v>31</v>
      </c>
      <c r="P3855" t="s">
        <v>64</v>
      </c>
      <c r="Q3855" t="s">
        <v>7005</v>
      </c>
      <c r="R3855" s="4">
        <v>4.95</v>
      </c>
      <c r="S3855">
        <v>1</v>
      </c>
      <c r="T3855" s="3">
        <v>0</v>
      </c>
      <c r="U3855" s="4">
        <v>2.1779999999999999</v>
      </c>
      <c r="V3855" s="3">
        <f t="shared" si="120"/>
        <v>0.43999999999999995</v>
      </c>
      <c r="W3855" t="str">
        <f t="shared" si="121"/>
        <v>Profit</v>
      </c>
    </row>
    <row r="3856" spans="1:23" x14ac:dyDescent="0.35">
      <c r="A3856">
        <v>3855</v>
      </c>
      <c r="B3856" t="s">
        <v>7003</v>
      </c>
      <c r="C3856" s="2">
        <v>42892</v>
      </c>
      <c r="D3856" s="2">
        <v>42896</v>
      </c>
      <c r="E3856" t="s">
        <v>49</v>
      </c>
      <c r="F3856" t="s">
        <v>6377</v>
      </c>
      <c r="G3856" t="s">
        <v>6378</v>
      </c>
      <c r="H3856" t="s">
        <v>101</v>
      </c>
      <c r="I3856" t="s">
        <v>26</v>
      </c>
      <c r="J3856" t="s">
        <v>126</v>
      </c>
      <c r="K3856" t="s">
        <v>42</v>
      </c>
      <c r="L3856">
        <v>94122</v>
      </c>
      <c r="M3856" t="s">
        <v>43</v>
      </c>
      <c r="N3856" t="s">
        <v>6410</v>
      </c>
      <c r="O3856" t="s">
        <v>45</v>
      </c>
      <c r="P3856" t="s">
        <v>58</v>
      </c>
      <c r="Q3856" t="s">
        <v>6411</v>
      </c>
      <c r="R3856" s="4">
        <v>26.4</v>
      </c>
      <c r="S3856">
        <v>5</v>
      </c>
      <c r="T3856" s="3">
        <v>0</v>
      </c>
      <c r="U3856" s="4">
        <v>0</v>
      </c>
      <c r="V3856" s="3">
        <f t="shared" si="120"/>
        <v>0</v>
      </c>
      <c r="W3856" t="str">
        <f t="shared" si="121"/>
        <v>Loss</v>
      </c>
    </row>
    <row r="3857" spans="1:23" x14ac:dyDescent="0.35">
      <c r="A3857">
        <v>3856</v>
      </c>
      <c r="B3857" t="s">
        <v>7006</v>
      </c>
      <c r="C3857" s="2">
        <v>43031</v>
      </c>
      <c r="D3857" s="2">
        <v>43036</v>
      </c>
      <c r="E3857" t="s">
        <v>22</v>
      </c>
      <c r="F3857" t="s">
        <v>6003</v>
      </c>
      <c r="G3857" t="s">
        <v>6004</v>
      </c>
      <c r="H3857" t="s">
        <v>25</v>
      </c>
      <c r="I3857" t="s">
        <v>26</v>
      </c>
      <c r="J3857" t="s">
        <v>679</v>
      </c>
      <c r="K3857" t="s">
        <v>103</v>
      </c>
      <c r="L3857">
        <v>78207</v>
      </c>
      <c r="M3857" t="s">
        <v>104</v>
      </c>
      <c r="N3857" t="s">
        <v>3885</v>
      </c>
      <c r="O3857" t="s">
        <v>45</v>
      </c>
      <c r="P3857" t="s">
        <v>74</v>
      </c>
      <c r="Q3857" t="s">
        <v>1216</v>
      </c>
      <c r="R3857" s="4">
        <v>3.5640000000000001</v>
      </c>
      <c r="S3857">
        <v>3</v>
      </c>
      <c r="T3857" s="3">
        <v>0.8</v>
      </c>
      <c r="U3857" s="4">
        <v>-6.2370000000000001</v>
      </c>
      <c r="V3857" s="3">
        <f t="shared" si="120"/>
        <v>-1.75</v>
      </c>
      <c r="W3857" t="str">
        <f t="shared" si="121"/>
        <v>Loss</v>
      </c>
    </row>
    <row r="3858" spans="1:23" x14ac:dyDescent="0.35">
      <c r="A3858">
        <v>3857</v>
      </c>
      <c r="B3858" t="s">
        <v>7006</v>
      </c>
      <c r="C3858" s="2">
        <v>43031</v>
      </c>
      <c r="D3858" s="2">
        <v>43036</v>
      </c>
      <c r="E3858" t="s">
        <v>22</v>
      </c>
      <c r="F3858" t="s">
        <v>6003</v>
      </c>
      <c r="G3858" t="s">
        <v>6004</v>
      </c>
      <c r="H3858" t="s">
        <v>25</v>
      </c>
      <c r="I3858" t="s">
        <v>26</v>
      </c>
      <c r="J3858" t="s">
        <v>679</v>
      </c>
      <c r="K3858" t="s">
        <v>103</v>
      </c>
      <c r="L3858">
        <v>78207</v>
      </c>
      <c r="M3858" t="s">
        <v>104</v>
      </c>
      <c r="N3858" t="s">
        <v>4665</v>
      </c>
      <c r="O3858" t="s">
        <v>70</v>
      </c>
      <c r="P3858" t="s">
        <v>71</v>
      </c>
      <c r="Q3858" t="s">
        <v>4666</v>
      </c>
      <c r="R3858" s="4">
        <v>823.96</v>
      </c>
      <c r="S3858">
        <v>5</v>
      </c>
      <c r="T3858" s="3">
        <v>0.2</v>
      </c>
      <c r="U3858" s="4">
        <v>51.497500000000002</v>
      </c>
      <c r="V3858" s="3">
        <f t="shared" si="120"/>
        <v>6.25E-2</v>
      </c>
      <c r="W3858" t="str">
        <f t="shared" si="121"/>
        <v>Profit</v>
      </c>
    </row>
    <row r="3859" spans="1:23" x14ac:dyDescent="0.35">
      <c r="A3859">
        <v>3858</v>
      </c>
      <c r="B3859" t="s">
        <v>7006</v>
      </c>
      <c r="C3859" s="2">
        <v>43031</v>
      </c>
      <c r="D3859" s="2">
        <v>43036</v>
      </c>
      <c r="E3859" t="s">
        <v>22</v>
      </c>
      <c r="F3859" t="s">
        <v>6003</v>
      </c>
      <c r="G3859" t="s">
        <v>6004</v>
      </c>
      <c r="H3859" t="s">
        <v>25</v>
      </c>
      <c r="I3859" t="s">
        <v>26</v>
      </c>
      <c r="J3859" t="s">
        <v>679</v>
      </c>
      <c r="K3859" t="s">
        <v>103</v>
      </c>
      <c r="L3859">
        <v>78207</v>
      </c>
      <c r="M3859" t="s">
        <v>104</v>
      </c>
      <c r="N3859" t="s">
        <v>3958</v>
      </c>
      <c r="O3859" t="s">
        <v>45</v>
      </c>
      <c r="P3859" t="s">
        <v>67</v>
      </c>
      <c r="Q3859" t="s">
        <v>3959</v>
      </c>
      <c r="R3859" s="4">
        <v>10.272</v>
      </c>
      <c r="S3859">
        <v>3</v>
      </c>
      <c r="T3859" s="3">
        <v>0.2</v>
      </c>
      <c r="U3859" s="4">
        <v>0.89880000000000004</v>
      </c>
      <c r="V3859" s="3">
        <f t="shared" si="120"/>
        <v>8.7500000000000008E-2</v>
      </c>
      <c r="W3859" t="str">
        <f t="shared" si="121"/>
        <v>Loss</v>
      </c>
    </row>
    <row r="3860" spans="1:23" x14ac:dyDescent="0.35">
      <c r="A3860">
        <v>3859</v>
      </c>
      <c r="B3860" t="s">
        <v>7007</v>
      </c>
      <c r="C3860" s="2">
        <v>41993</v>
      </c>
      <c r="D3860" s="2">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4">
        <v>447.94400000000002</v>
      </c>
      <c r="S3860">
        <v>7</v>
      </c>
      <c r="T3860" s="3">
        <v>0.2</v>
      </c>
      <c r="U3860" s="4">
        <v>89.588800000000006</v>
      </c>
      <c r="V3860" s="3">
        <f t="shared" si="120"/>
        <v>0.2</v>
      </c>
      <c r="W3860" t="str">
        <f t="shared" si="121"/>
        <v>Profit</v>
      </c>
    </row>
    <row r="3861" spans="1:23" x14ac:dyDescent="0.35">
      <c r="A3861">
        <v>3860</v>
      </c>
      <c r="B3861" t="s">
        <v>7011</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4">
        <v>480.96</v>
      </c>
      <c r="S3861">
        <v>3</v>
      </c>
      <c r="T3861" s="3">
        <v>0.5</v>
      </c>
      <c r="U3861" s="4">
        <v>-269.33760000000001</v>
      </c>
      <c r="V3861" s="3">
        <f t="shared" si="120"/>
        <v>-0.56000000000000005</v>
      </c>
      <c r="W3861" t="str">
        <f t="shared" si="121"/>
        <v>Loss</v>
      </c>
    </row>
    <row r="3862" spans="1:23" x14ac:dyDescent="0.35">
      <c r="A3862">
        <v>3861</v>
      </c>
      <c r="B3862" t="s">
        <v>7011</v>
      </c>
      <c r="C3862" s="2">
        <v>42783</v>
      </c>
      <c r="D3862" s="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4">
        <v>124.792</v>
      </c>
      <c r="S3862">
        <v>1</v>
      </c>
      <c r="T3862" s="3">
        <v>0.2</v>
      </c>
      <c r="U3862" s="4">
        <v>10.9193</v>
      </c>
      <c r="V3862" s="3">
        <f t="shared" si="120"/>
        <v>8.7499999999999994E-2</v>
      </c>
      <c r="W3862" t="str">
        <f t="shared" si="121"/>
        <v>Profit</v>
      </c>
    </row>
    <row r="3863" spans="1:23" x14ac:dyDescent="0.35">
      <c r="A3863">
        <v>3862</v>
      </c>
      <c r="B3863" t="s">
        <v>7014</v>
      </c>
      <c r="C3863" s="2">
        <v>41762</v>
      </c>
      <c r="D3863" s="2">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4">
        <v>40.176000000000002</v>
      </c>
      <c r="S3863">
        <v>3</v>
      </c>
      <c r="T3863" s="3">
        <v>0.2</v>
      </c>
      <c r="U3863" s="4">
        <v>14.563800000000001</v>
      </c>
      <c r="V3863" s="3">
        <f t="shared" si="120"/>
        <v>0.36249999999999999</v>
      </c>
      <c r="W3863" t="str">
        <f t="shared" si="121"/>
        <v>Profit</v>
      </c>
    </row>
    <row r="3864" spans="1:23" x14ac:dyDescent="0.35">
      <c r="A3864">
        <v>3863</v>
      </c>
      <c r="B3864" t="s">
        <v>7014</v>
      </c>
      <c r="C3864" s="2">
        <v>41762</v>
      </c>
      <c r="D3864" s="2">
        <v>41769</v>
      </c>
      <c r="E3864" t="s">
        <v>49</v>
      </c>
      <c r="F3864" t="s">
        <v>6958</v>
      </c>
      <c r="G3864" t="s">
        <v>6959</v>
      </c>
      <c r="H3864" t="s">
        <v>25</v>
      </c>
      <c r="I3864" t="s">
        <v>26</v>
      </c>
      <c r="J3864" t="s">
        <v>3196</v>
      </c>
      <c r="K3864" t="s">
        <v>266</v>
      </c>
      <c r="L3864">
        <v>10701</v>
      </c>
      <c r="M3864" t="s">
        <v>147</v>
      </c>
      <c r="N3864" t="s">
        <v>491</v>
      </c>
      <c r="O3864" t="s">
        <v>45</v>
      </c>
      <c r="P3864" t="s">
        <v>74</v>
      </c>
      <c r="Q3864" t="s">
        <v>492</v>
      </c>
      <c r="R3864" s="4">
        <v>10.896000000000001</v>
      </c>
      <c r="S3864">
        <v>3</v>
      </c>
      <c r="T3864" s="3">
        <v>0.2</v>
      </c>
      <c r="U3864" s="4">
        <v>3.9498000000000002</v>
      </c>
      <c r="V3864" s="3">
        <f t="shared" si="120"/>
        <v>0.36249999999999999</v>
      </c>
      <c r="W3864" t="str">
        <f t="shared" si="121"/>
        <v>Profit</v>
      </c>
    </row>
    <row r="3865" spans="1:23" x14ac:dyDescent="0.35">
      <c r="A3865">
        <v>3864</v>
      </c>
      <c r="B3865" t="s">
        <v>7017</v>
      </c>
      <c r="C3865" s="2">
        <v>43025</v>
      </c>
      <c r="D3865" s="2">
        <v>43027</v>
      </c>
      <c r="E3865" t="s">
        <v>22</v>
      </c>
      <c r="F3865" t="s">
        <v>1691</v>
      </c>
      <c r="G3865" t="s">
        <v>1692</v>
      </c>
      <c r="H3865" t="s">
        <v>25</v>
      </c>
      <c r="I3865" t="s">
        <v>26</v>
      </c>
      <c r="J3865" t="s">
        <v>949</v>
      </c>
      <c r="K3865" t="s">
        <v>42</v>
      </c>
      <c r="L3865">
        <v>92037</v>
      </c>
      <c r="M3865" t="s">
        <v>43</v>
      </c>
      <c r="N3865" t="s">
        <v>7018</v>
      </c>
      <c r="O3865" t="s">
        <v>45</v>
      </c>
      <c r="P3865" t="s">
        <v>67</v>
      </c>
      <c r="Q3865" t="s">
        <v>7019</v>
      </c>
      <c r="R3865" s="4">
        <v>10.64</v>
      </c>
      <c r="S3865">
        <v>4</v>
      </c>
      <c r="T3865" s="3">
        <v>0</v>
      </c>
      <c r="U3865" s="4">
        <v>2.7664</v>
      </c>
      <c r="V3865" s="3">
        <f t="shared" si="120"/>
        <v>0.26</v>
      </c>
      <c r="W3865" t="str">
        <f t="shared" si="121"/>
        <v>Profit</v>
      </c>
    </row>
    <row r="3866" spans="1:23" x14ac:dyDescent="0.35">
      <c r="A3866">
        <v>3865</v>
      </c>
      <c r="B3866" t="s">
        <v>7020</v>
      </c>
      <c r="C3866" s="2">
        <v>42336</v>
      </c>
      <c r="D3866" s="2">
        <v>42341</v>
      </c>
      <c r="E3866" t="s">
        <v>49</v>
      </c>
      <c r="F3866" t="s">
        <v>564</v>
      </c>
      <c r="G3866" t="s">
        <v>565</v>
      </c>
      <c r="H3866" t="s">
        <v>25</v>
      </c>
      <c r="I3866" t="s">
        <v>26</v>
      </c>
      <c r="J3866" t="s">
        <v>7021</v>
      </c>
      <c r="K3866" t="s">
        <v>210</v>
      </c>
      <c r="L3866">
        <v>61821</v>
      </c>
      <c r="M3866" t="s">
        <v>104</v>
      </c>
      <c r="N3866" t="s">
        <v>7022</v>
      </c>
      <c r="O3866" t="s">
        <v>31</v>
      </c>
      <c r="P3866" t="s">
        <v>64</v>
      </c>
      <c r="Q3866" t="s">
        <v>7023</v>
      </c>
      <c r="R3866" s="4">
        <v>151.96</v>
      </c>
      <c r="S3866">
        <v>5</v>
      </c>
      <c r="T3866" s="3">
        <v>0.6</v>
      </c>
      <c r="U3866" s="4">
        <v>-182.352</v>
      </c>
      <c r="V3866" s="3">
        <f t="shared" si="120"/>
        <v>-1.2</v>
      </c>
      <c r="W3866" t="str">
        <f t="shared" si="121"/>
        <v>Loss</v>
      </c>
    </row>
    <row r="3867" spans="1:23" x14ac:dyDescent="0.35">
      <c r="A3867">
        <v>3866</v>
      </c>
      <c r="B3867" t="s">
        <v>7024</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s="4">
        <v>238</v>
      </c>
      <c r="S3867">
        <v>2</v>
      </c>
      <c r="T3867" s="3">
        <v>0</v>
      </c>
      <c r="U3867" s="4">
        <v>38.08</v>
      </c>
      <c r="V3867" s="3">
        <f t="shared" si="120"/>
        <v>0.16</v>
      </c>
      <c r="W3867" t="str">
        <f t="shared" si="121"/>
        <v>Profit</v>
      </c>
    </row>
    <row r="3868" spans="1:23" x14ac:dyDescent="0.35">
      <c r="A3868">
        <v>3867</v>
      </c>
      <c r="B3868" t="s">
        <v>7025</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4">
        <v>155.34</v>
      </c>
      <c r="S3868">
        <v>6</v>
      </c>
      <c r="T3868" s="3">
        <v>0</v>
      </c>
      <c r="U3868" s="4">
        <v>55.922400000000003</v>
      </c>
      <c r="V3868" s="3">
        <f t="shared" si="120"/>
        <v>0.36</v>
      </c>
      <c r="W3868" t="str">
        <f t="shared" si="121"/>
        <v>Profit</v>
      </c>
    </row>
    <row r="3869" spans="1:23" x14ac:dyDescent="0.35">
      <c r="A3869">
        <v>3868</v>
      </c>
      <c r="B3869" t="s">
        <v>7026</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s="4">
        <v>148.32</v>
      </c>
      <c r="S3869">
        <v>9</v>
      </c>
      <c r="T3869" s="3">
        <v>0</v>
      </c>
      <c r="U3869" s="4">
        <v>63.7776</v>
      </c>
      <c r="V3869" s="3">
        <f t="shared" si="120"/>
        <v>0.43</v>
      </c>
      <c r="W3869" t="str">
        <f t="shared" si="121"/>
        <v>Profit</v>
      </c>
    </row>
    <row r="3870" spans="1:23" x14ac:dyDescent="0.35">
      <c r="A3870">
        <v>3869</v>
      </c>
      <c r="B3870" t="s">
        <v>7026</v>
      </c>
      <c r="C3870" s="2">
        <v>42300</v>
      </c>
      <c r="D3870" s="2">
        <v>42304</v>
      </c>
      <c r="E3870" t="s">
        <v>22</v>
      </c>
      <c r="F3870" t="s">
        <v>2338</v>
      </c>
      <c r="G3870" t="s">
        <v>2339</v>
      </c>
      <c r="H3870" t="s">
        <v>25</v>
      </c>
      <c r="I3870" t="s">
        <v>26</v>
      </c>
      <c r="J3870" t="s">
        <v>949</v>
      </c>
      <c r="K3870" t="s">
        <v>42</v>
      </c>
      <c r="L3870">
        <v>92105</v>
      </c>
      <c r="M3870" t="s">
        <v>43</v>
      </c>
      <c r="N3870" t="s">
        <v>6364</v>
      </c>
      <c r="O3870" t="s">
        <v>31</v>
      </c>
      <c r="P3870" t="s">
        <v>35</v>
      </c>
      <c r="Q3870" t="s">
        <v>6365</v>
      </c>
      <c r="R3870" s="4">
        <v>240.78399999999999</v>
      </c>
      <c r="S3870">
        <v>1</v>
      </c>
      <c r="T3870" s="3">
        <v>0.2</v>
      </c>
      <c r="U3870" s="4">
        <v>27.088200000000001</v>
      </c>
      <c r="V3870" s="3">
        <f t="shared" si="120"/>
        <v>0.1125</v>
      </c>
      <c r="W3870" t="str">
        <f t="shared" si="121"/>
        <v>Profit</v>
      </c>
    </row>
    <row r="3871" spans="1:23" x14ac:dyDescent="0.35">
      <c r="A3871">
        <v>3870</v>
      </c>
      <c r="B3871" t="s">
        <v>7026</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s="4">
        <v>191.96799999999999</v>
      </c>
      <c r="S3871">
        <v>7</v>
      </c>
      <c r="T3871" s="3">
        <v>0.2</v>
      </c>
      <c r="U3871" s="4">
        <v>16.7972</v>
      </c>
      <c r="V3871" s="3">
        <f t="shared" si="120"/>
        <v>8.7500000000000008E-2</v>
      </c>
      <c r="W3871" t="str">
        <f t="shared" si="121"/>
        <v>Profit</v>
      </c>
    </row>
    <row r="3872" spans="1:23" x14ac:dyDescent="0.35">
      <c r="A3872">
        <v>3871</v>
      </c>
      <c r="B3872" t="s">
        <v>7026</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s="4">
        <v>11.56</v>
      </c>
      <c r="S3872">
        <v>2</v>
      </c>
      <c r="T3872" s="3">
        <v>0</v>
      </c>
      <c r="U3872" s="4">
        <v>5.6643999999999997</v>
      </c>
      <c r="V3872" s="3">
        <f t="shared" si="120"/>
        <v>0.48999999999999994</v>
      </c>
      <c r="W3872" t="str">
        <f t="shared" si="121"/>
        <v>Profit</v>
      </c>
    </row>
    <row r="3873" spans="1:23" x14ac:dyDescent="0.35">
      <c r="A3873">
        <v>3872</v>
      </c>
      <c r="B3873" t="s">
        <v>7026</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s="4">
        <v>11.8</v>
      </c>
      <c r="S3873">
        <v>4</v>
      </c>
      <c r="T3873" s="3">
        <v>0</v>
      </c>
      <c r="U3873" s="4">
        <v>5.6639999999999997</v>
      </c>
      <c r="V3873" s="3">
        <f t="shared" si="120"/>
        <v>0.47999999999999993</v>
      </c>
      <c r="W3873" t="str">
        <f t="shared" si="121"/>
        <v>Profit</v>
      </c>
    </row>
    <row r="3874" spans="1:23" x14ac:dyDescent="0.35">
      <c r="A3874">
        <v>3873</v>
      </c>
      <c r="B3874" t="s">
        <v>7026</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s="4">
        <v>842.35199999999998</v>
      </c>
      <c r="S3874">
        <v>3</v>
      </c>
      <c r="T3874" s="3">
        <v>0.2</v>
      </c>
      <c r="U3874" s="4">
        <v>42.117600000000003</v>
      </c>
      <c r="V3874" s="3">
        <f t="shared" si="120"/>
        <v>0.05</v>
      </c>
      <c r="W3874" t="str">
        <f t="shared" si="121"/>
        <v>Profit</v>
      </c>
    </row>
    <row r="3875" spans="1:23" x14ac:dyDescent="0.35">
      <c r="A3875">
        <v>3874</v>
      </c>
      <c r="B3875" t="s">
        <v>7027</v>
      </c>
      <c r="C3875" s="2">
        <v>42618</v>
      </c>
      <c r="D3875" s="2">
        <v>42620</v>
      </c>
      <c r="E3875" t="s">
        <v>22</v>
      </c>
      <c r="F3875" t="s">
        <v>6003</v>
      </c>
      <c r="G3875" t="s">
        <v>6004</v>
      </c>
      <c r="H3875" t="s">
        <v>25</v>
      </c>
      <c r="I3875" t="s">
        <v>26</v>
      </c>
      <c r="J3875" t="s">
        <v>4894</v>
      </c>
      <c r="K3875" t="s">
        <v>334</v>
      </c>
      <c r="L3875">
        <v>37604</v>
      </c>
      <c r="M3875" t="s">
        <v>29</v>
      </c>
      <c r="N3875" t="s">
        <v>2761</v>
      </c>
      <c r="O3875" t="s">
        <v>45</v>
      </c>
      <c r="P3875" t="s">
        <v>172</v>
      </c>
      <c r="Q3875" t="s">
        <v>670</v>
      </c>
      <c r="R3875" s="4">
        <v>23.472000000000001</v>
      </c>
      <c r="S3875">
        <v>3</v>
      </c>
      <c r="T3875" s="3">
        <v>0.2</v>
      </c>
      <c r="U3875" s="4">
        <v>7.6284000000000001</v>
      </c>
      <c r="V3875" s="3">
        <f t="shared" si="120"/>
        <v>0.32500000000000001</v>
      </c>
      <c r="W3875" t="str">
        <f t="shared" si="121"/>
        <v>Profit</v>
      </c>
    </row>
    <row r="3876" spans="1:23" x14ac:dyDescent="0.35">
      <c r="A3876">
        <v>3875</v>
      </c>
      <c r="B3876" t="s">
        <v>7027</v>
      </c>
      <c r="C3876" s="2">
        <v>42618</v>
      </c>
      <c r="D3876" s="2">
        <v>42620</v>
      </c>
      <c r="E3876" t="s">
        <v>22</v>
      </c>
      <c r="F3876" t="s">
        <v>6003</v>
      </c>
      <c r="G3876" t="s">
        <v>6004</v>
      </c>
      <c r="H3876" t="s">
        <v>25</v>
      </c>
      <c r="I3876" t="s">
        <v>26</v>
      </c>
      <c r="J3876" t="s">
        <v>4894</v>
      </c>
      <c r="K3876" t="s">
        <v>334</v>
      </c>
      <c r="L3876">
        <v>37604</v>
      </c>
      <c r="M3876" t="s">
        <v>29</v>
      </c>
      <c r="N3876" t="s">
        <v>3134</v>
      </c>
      <c r="O3876" t="s">
        <v>45</v>
      </c>
      <c r="P3876" t="s">
        <v>74</v>
      </c>
      <c r="Q3876" t="s">
        <v>3135</v>
      </c>
      <c r="R3876" s="4">
        <v>86.058000000000007</v>
      </c>
      <c r="S3876">
        <v>7</v>
      </c>
      <c r="T3876" s="3">
        <v>0.7</v>
      </c>
      <c r="U3876" s="4">
        <v>-63.109200000000001</v>
      </c>
      <c r="V3876" s="3">
        <f t="shared" si="120"/>
        <v>-0.73333333333333328</v>
      </c>
      <c r="W3876" t="str">
        <f t="shared" si="121"/>
        <v>Loss</v>
      </c>
    </row>
    <row r="3877" spans="1:23" x14ac:dyDescent="0.35">
      <c r="A3877">
        <v>3876</v>
      </c>
      <c r="B3877" t="s">
        <v>7027</v>
      </c>
      <c r="C3877" s="2">
        <v>42618</v>
      </c>
      <c r="D3877" s="2">
        <v>42620</v>
      </c>
      <c r="E3877" t="s">
        <v>22</v>
      </c>
      <c r="F3877" t="s">
        <v>6003</v>
      </c>
      <c r="G3877" t="s">
        <v>6004</v>
      </c>
      <c r="H3877" t="s">
        <v>25</v>
      </c>
      <c r="I3877" t="s">
        <v>26</v>
      </c>
      <c r="J3877" t="s">
        <v>4894</v>
      </c>
      <c r="K3877" t="s">
        <v>334</v>
      </c>
      <c r="L3877">
        <v>37604</v>
      </c>
      <c r="M3877" t="s">
        <v>29</v>
      </c>
      <c r="N3877" t="s">
        <v>2751</v>
      </c>
      <c r="O3877" t="s">
        <v>70</v>
      </c>
      <c r="P3877" t="s">
        <v>71</v>
      </c>
      <c r="Q3877" t="s">
        <v>2752</v>
      </c>
      <c r="R3877" s="4">
        <v>108.78400000000001</v>
      </c>
      <c r="S3877">
        <v>2</v>
      </c>
      <c r="T3877" s="3">
        <v>0.2</v>
      </c>
      <c r="U3877" s="4">
        <v>6.7990000000000004</v>
      </c>
      <c r="V3877" s="3">
        <f t="shared" si="120"/>
        <v>6.25E-2</v>
      </c>
      <c r="W3877" t="str">
        <f t="shared" si="121"/>
        <v>Profit</v>
      </c>
    </row>
    <row r="3878" spans="1:23" x14ac:dyDescent="0.35">
      <c r="A3878">
        <v>3877</v>
      </c>
      <c r="B3878" t="s">
        <v>7027</v>
      </c>
      <c r="C3878" s="2">
        <v>42618</v>
      </c>
      <c r="D3878" s="2">
        <v>42620</v>
      </c>
      <c r="E3878" t="s">
        <v>22</v>
      </c>
      <c r="F3878" t="s">
        <v>6003</v>
      </c>
      <c r="G3878" t="s">
        <v>6004</v>
      </c>
      <c r="H3878" t="s">
        <v>25</v>
      </c>
      <c r="I3878" t="s">
        <v>26</v>
      </c>
      <c r="J3878" t="s">
        <v>4894</v>
      </c>
      <c r="K3878" t="s">
        <v>334</v>
      </c>
      <c r="L3878">
        <v>37604</v>
      </c>
      <c r="M3878" t="s">
        <v>29</v>
      </c>
      <c r="N3878" t="s">
        <v>6104</v>
      </c>
      <c r="O3878" t="s">
        <v>45</v>
      </c>
      <c r="P3878" t="s">
        <v>89</v>
      </c>
      <c r="Q3878" t="s">
        <v>6105</v>
      </c>
      <c r="R3878" s="4">
        <v>10.272</v>
      </c>
      <c r="S3878">
        <v>3</v>
      </c>
      <c r="T3878" s="3">
        <v>0.2</v>
      </c>
      <c r="U3878" s="4">
        <v>3.21</v>
      </c>
      <c r="V3878" s="3">
        <f t="shared" si="120"/>
        <v>0.3125</v>
      </c>
      <c r="W3878" t="str">
        <f t="shared" si="121"/>
        <v>Profit</v>
      </c>
    </row>
    <row r="3879" spans="1:23" x14ac:dyDescent="0.35">
      <c r="A3879">
        <v>3878</v>
      </c>
      <c r="B3879" t="s">
        <v>7028</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s="4">
        <v>38.19</v>
      </c>
      <c r="S3879">
        <v>5</v>
      </c>
      <c r="T3879" s="3">
        <v>0.7</v>
      </c>
      <c r="U3879" s="4">
        <v>-26.733000000000001</v>
      </c>
      <c r="V3879" s="3">
        <f t="shared" si="120"/>
        <v>-0.70000000000000007</v>
      </c>
      <c r="W3879" t="str">
        <f t="shared" si="121"/>
        <v>Loss</v>
      </c>
    </row>
    <row r="3880" spans="1:23" x14ac:dyDescent="0.35">
      <c r="A3880">
        <v>3879</v>
      </c>
      <c r="B3880" t="s">
        <v>7029</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s="4">
        <v>49.631999999999998</v>
      </c>
      <c r="S3880">
        <v>4</v>
      </c>
      <c r="T3880" s="3">
        <v>0.2</v>
      </c>
      <c r="U3880" s="4">
        <v>3.7223999999999999</v>
      </c>
      <c r="V3880" s="3">
        <f t="shared" si="120"/>
        <v>7.4999999999999997E-2</v>
      </c>
      <c r="W3880" t="str">
        <f t="shared" si="121"/>
        <v>Profit</v>
      </c>
    </row>
    <row r="3881" spans="1:23" x14ac:dyDescent="0.35">
      <c r="A3881">
        <v>3880</v>
      </c>
      <c r="B3881" t="s">
        <v>7029</v>
      </c>
      <c r="C3881" s="2">
        <v>41734</v>
      </c>
      <c r="D3881" s="2">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4">
        <v>52.095999999999997</v>
      </c>
      <c r="S3881">
        <v>4</v>
      </c>
      <c r="T3881" s="3">
        <v>0.2</v>
      </c>
      <c r="U3881" s="4">
        <v>3.9072</v>
      </c>
      <c r="V3881" s="3">
        <f t="shared" si="120"/>
        <v>7.5000000000000011E-2</v>
      </c>
      <c r="W3881" t="str">
        <f t="shared" si="121"/>
        <v>Profit</v>
      </c>
    </row>
    <row r="3882" spans="1:23" x14ac:dyDescent="0.35">
      <c r="A3882">
        <v>3881</v>
      </c>
      <c r="B3882" t="s">
        <v>7030</v>
      </c>
      <c r="C3882" s="2">
        <v>42170</v>
      </c>
      <c r="D3882" s="2">
        <v>42175</v>
      </c>
      <c r="E3882" t="s">
        <v>49</v>
      </c>
      <c r="F3882" t="s">
        <v>7031</v>
      </c>
      <c r="G3882" t="s">
        <v>7032</v>
      </c>
      <c r="H3882" t="s">
        <v>25</v>
      </c>
      <c r="I3882" t="s">
        <v>26</v>
      </c>
      <c r="J3882" t="s">
        <v>308</v>
      </c>
      <c r="K3882" t="s">
        <v>309</v>
      </c>
      <c r="L3882">
        <v>85234</v>
      </c>
      <c r="M3882" t="s">
        <v>43</v>
      </c>
      <c r="N3882" t="s">
        <v>5573</v>
      </c>
      <c r="O3882" t="s">
        <v>45</v>
      </c>
      <c r="P3882" t="s">
        <v>89</v>
      </c>
      <c r="Q3882" t="s">
        <v>5574</v>
      </c>
      <c r="R3882" s="4">
        <v>9.5679999999999996</v>
      </c>
      <c r="S3882">
        <v>2</v>
      </c>
      <c r="T3882" s="3">
        <v>0.2</v>
      </c>
      <c r="U3882" s="4">
        <v>2.99</v>
      </c>
      <c r="V3882" s="3">
        <f t="shared" si="120"/>
        <v>0.31250000000000006</v>
      </c>
      <c r="W3882" t="str">
        <f t="shared" si="121"/>
        <v>Profit</v>
      </c>
    </row>
    <row r="3883" spans="1:23" x14ac:dyDescent="0.35">
      <c r="A3883">
        <v>3882</v>
      </c>
      <c r="B3883" t="s">
        <v>7030</v>
      </c>
      <c r="C3883" s="2">
        <v>42170</v>
      </c>
      <c r="D3883" s="2">
        <v>42175</v>
      </c>
      <c r="E3883" t="s">
        <v>49</v>
      </c>
      <c r="F3883" t="s">
        <v>7031</v>
      </c>
      <c r="G3883" t="s">
        <v>7032</v>
      </c>
      <c r="H3883" t="s">
        <v>25</v>
      </c>
      <c r="I3883" t="s">
        <v>26</v>
      </c>
      <c r="J3883" t="s">
        <v>308</v>
      </c>
      <c r="K3883" t="s">
        <v>309</v>
      </c>
      <c r="L3883">
        <v>85234</v>
      </c>
      <c r="M3883" t="s">
        <v>43</v>
      </c>
      <c r="N3883" t="s">
        <v>962</v>
      </c>
      <c r="O3883" t="s">
        <v>45</v>
      </c>
      <c r="P3883" t="s">
        <v>58</v>
      </c>
      <c r="Q3883" t="s">
        <v>963</v>
      </c>
      <c r="R3883" s="4">
        <v>82.367999999999995</v>
      </c>
      <c r="S3883">
        <v>2</v>
      </c>
      <c r="T3883" s="3">
        <v>0.2</v>
      </c>
      <c r="U3883" s="4">
        <v>-19.5624</v>
      </c>
      <c r="V3883" s="3">
        <f t="shared" si="120"/>
        <v>-0.23750000000000002</v>
      </c>
      <c r="W3883" t="str">
        <f t="shared" si="121"/>
        <v>Loss</v>
      </c>
    </row>
    <row r="3884" spans="1:23" x14ac:dyDescent="0.35">
      <c r="A3884">
        <v>3883</v>
      </c>
      <c r="B3884" t="s">
        <v>7030</v>
      </c>
      <c r="C3884" s="2">
        <v>42170</v>
      </c>
      <c r="D3884" s="2">
        <v>42175</v>
      </c>
      <c r="E3884" t="s">
        <v>49</v>
      </c>
      <c r="F3884" t="s">
        <v>7031</v>
      </c>
      <c r="G3884" t="s">
        <v>7032</v>
      </c>
      <c r="H3884" t="s">
        <v>25</v>
      </c>
      <c r="I3884" t="s">
        <v>26</v>
      </c>
      <c r="J3884" t="s">
        <v>308</v>
      </c>
      <c r="K3884" t="s">
        <v>309</v>
      </c>
      <c r="L3884">
        <v>85234</v>
      </c>
      <c r="M3884" t="s">
        <v>43</v>
      </c>
      <c r="N3884" t="s">
        <v>7022</v>
      </c>
      <c r="O3884" t="s">
        <v>31</v>
      </c>
      <c r="P3884" t="s">
        <v>64</v>
      </c>
      <c r="Q3884" t="s">
        <v>7023</v>
      </c>
      <c r="R3884" s="4">
        <v>364.70400000000001</v>
      </c>
      <c r="S3884">
        <v>6</v>
      </c>
      <c r="T3884" s="3">
        <v>0.2</v>
      </c>
      <c r="U3884" s="4">
        <v>-36.470399999999998</v>
      </c>
      <c r="V3884" s="3">
        <f t="shared" si="120"/>
        <v>-9.9999999999999992E-2</v>
      </c>
      <c r="W3884" t="str">
        <f t="shared" si="121"/>
        <v>Loss</v>
      </c>
    </row>
    <row r="3885" spans="1:23" x14ac:dyDescent="0.35">
      <c r="A3885">
        <v>3884</v>
      </c>
      <c r="B3885" t="s">
        <v>7030</v>
      </c>
      <c r="C3885" s="2">
        <v>42170</v>
      </c>
      <c r="D3885" s="2">
        <v>42175</v>
      </c>
      <c r="E3885" t="s">
        <v>49</v>
      </c>
      <c r="F3885" t="s">
        <v>7031</v>
      </c>
      <c r="G3885" t="s">
        <v>7032</v>
      </c>
      <c r="H3885" t="s">
        <v>25</v>
      </c>
      <c r="I3885" t="s">
        <v>26</v>
      </c>
      <c r="J3885" t="s">
        <v>308</v>
      </c>
      <c r="K3885" t="s">
        <v>309</v>
      </c>
      <c r="L3885">
        <v>85234</v>
      </c>
      <c r="M3885" t="s">
        <v>43</v>
      </c>
      <c r="N3885" t="s">
        <v>7033</v>
      </c>
      <c r="O3885" t="s">
        <v>31</v>
      </c>
      <c r="P3885" t="s">
        <v>64</v>
      </c>
      <c r="Q3885" t="s">
        <v>7034</v>
      </c>
      <c r="R3885" s="4">
        <v>40.256</v>
      </c>
      <c r="S3885">
        <v>4</v>
      </c>
      <c r="T3885" s="3">
        <v>0.2</v>
      </c>
      <c r="U3885" s="4">
        <v>11.070399999999999</v>
      </c>
      <c r="V3885" s="3">
        <f t="shared" si="120"/>
        <v>0.27499999999999997</v>
      </c>
      <c r="W3885" t="str">
        <f t="shared" si="121"/>
        <v>Profit</v>
      </c>
    </row>
    <row r="3886" spans="1:23" x14ac:dyDescent="0.35">
      <c r="A3886">
        <v>3885</v>
      </c>
      <c r="B3886" t="s">
        <v>7035</v>
      </c>
      <c r="C3886" s="2">
        <v>41825</v>
      </c>
      <c r="D3886" s="2">
        <v>41832</v>
      </c>
      <c r="E3886" t="s">
        <v>49</v>
      </c>
      <c r="F3886" t="s">
        <v>6461</v>
      </c>
      <c r="G3886" t="s">
        <v>6462</v>
      </c>
      <c r="H3886" t="s">
        <v>40</v>
      </c>
      <c r="I3886" t="s">
        <v>26</v>
      </c>
      <c r="J3886" t="s">
        <v>5145</v>
      </c>
      <c r="K3886" t="s">
        <v>334</v>
      </c>
      <c r="L3886">
        <v>37918</v>
      </c>
      <c r="M3886" t="s">
        <v>29</v>
      </c>
      <c r="N3886" t="s">
        <v>66</v>
      </c>
      <c r="O3886" t="s">
        <v>45</v>
      </c>
      <c r="P3886" t="s">
        <v>67</v>
      </c>
      <c r="Q3886" t="s">
        <v>68</v>
      </c>
      <c r="R3886" s="4">
        <v>4.3680000000000003</v>
      </c>
      <c r="S3886">
        <v>3</v>
      </c>
      <c r="T3886" s="3">
        <v>0.2</v>
      </c>
      <c r="U3886" s="4">
        <v>0.38219999999999998</v>
      </c>
      <c r="V3886" s="3">
        <f t="shared" si="120"/>
        <v>8.7499999999999994E-2</v>
      </c>
      <c r="W3886" t="str">
        <f t="shared" si="121"/>
        <v>Loss</v>
      </c>
    </row>
    <row r="3887" spans="1:23" x14ac:dyDescent="0.35">
      <c r="A3887">
        <v>3886</v>
      </c>
      <c r="B3887" t="s">
        <v>7036</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s="4">
        <v>12.128</v>
      </c>
      <c r="S3887">
        <v>4</v>
      </c>
      <c r="T3887" s="3">
        <v>0.8</v>
      </c>
      <c r="U3887" s="4">
        <v>-20.617599999999999</v>
      </c>
      <c r="V3887" s="3">
        <f t="shared" si="120"/>
        <v>-1.7</v>
      </c>
      <c r="W3887" t="str">
        <f t="shared" si="121"/>
        <v>Loss</v>
      </c>
    </row>
    <row r="3888" spans="1:23" x14ac:dyDescent="0.35">
      <c r="A3888">
        <v>3887</v>
      </c>
      <c r="B3888" t="s">
        <v>7037</v>
      </c>
      <c r="C3888" s="2">
        <v>42432</v>
      </c>
      <c r="D3888" s="2">
        <v>42437</v>
      </c>
      <c r="E3888" t="s">
        <v>22</v>
      </c>
      <c r="F3888" t="s">
        <v>967</v>
      </c>
      <c r="G3888" t="s">
        <v>968</v>
      </c>
      <c r="H3888" t="s">
        <v>25</v>
      </c>
      <c r="I3888" t="s">
        <v>26</v>
      </c>
      <c r="J3888" t="s">
        <v>537</v>
      </c>
      <c r="K3888" t="s">
        <v>253</v>
      </c>
      <c r="L3888">
        <v>47401</v>
      </c>
      <c r="M3888" t="s">
        <v>104</v>
      </c>
      <c r="N3888" t="s">
        <v>6499</v>
      </c>
      <c r="O3888" t="s">
        <v>70</v>
      </c>
      <c r="P3888" t="s">
        <v>71</v>
      </c>
      <c r="Q3888" t="s">
        <v>6500</v>
      </c>
      <c r="R3888" s="4">
        <v>134.85</v>
      </c>
      <c r="S3888">
        <v>3</v>
      </c>
      <c r="T3888" s="3">
        <v>0</v>
      </c>
      <c r="U3888" s="4">
        <v>37.758000000000003</v>
      </c>
      <c r="V3888" s="3">
        <f t="shared" si="120"/>
        <v>0.28000000000000003</v>
      </c>
      <c r="W3888" t="str">
        <f t="shared" si="121"/>
        <v>Profit</v>
      </c>
    </row>
    <row r="3889" spans="1:23" x14ac:dyDescent="0.35">
      <c r="A3889">
        <v>3888</v>
      </c>
      <c r="B3889" t="s">
        <v>7038</v>
      </c>
      <c r="C3889" s="2">
        <v>41792</v>
      </c>
      <c r="D3889" s="2">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4">
        <v>8.56</v>
      </c>
      <c r="S3889">
        <v>2</v>
      </c>
      <c r="T3889" s="3">
        <v>0</v>
      </c>
      <c r="U3889" s="4">
        <v>2.6536</v>
      </c>
      <c r="V3889" s="3">
        <f t="shared" si="120"/>
        <v>0.31</v>
      </c>
      <c r="W3889" t="str">
        <f t="shared" si="121"/>
        <v>Profit</v>
      </c>
    </row>
    <row r="3890" spans="1:23" x14ac:dyDescent="0.35">
      <c r="A3890">
        <v>3889</v>
      </c>
      <c r="B3890" t="s">
        <v>7038</v>
      </c>
      <c r="C3890" s="2">
        <v>41792</v>
      </c>
      <c r="D3890" s="2">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4">
        <v>239.97</v>
      </c>
      <c r="S3890">
        <v>3</v>
      </c>
      <c r="T3890" s="3">
        <v>0</v>
      </c>
      <c r="U3890" s="4">
        <v>67.191599999999994</v>
      </c>
      <c r="V3890" s="3">
        <f t="shared" si="120"/>
        <v>0.27999999999999997</v>
      </c>
      <c r="W3890" t="str">
        <f t="shared" si="121"/>
        <v>Profit</v>
      </c>
    </row>
    <row r="3891" spans="1:23" x14ac:dyDescent="0.35">
      <c r="A3891">
        <v>3890</v>
      </c>
      <c r="B3891" t="s">
        <v>7038</v>
      </c>
      <c r="C3891" s="2">
        <v>41792</v>
      </c>
      <c r="D3891" s="2">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4">
        <v>356.94</v>
      </c>
      <c r="S3891">
        <v>2</v>
      </c>
      <c r="T3891" s="3">
        <v>0</v>
      </c>
      <c r="U3891" s="4">
        <v>107.08199999999999</v>
      </c>
      <c r="V3891" s="3">
        <f t="shared" si="120"/>
        <v>0.3</v>
      </c>
      <c r="W3891" t="str">
        <f t="shared" si="121"/>
        <v>Profit</v>
      </c>
    </row>
    <row r="3892" spans="1:23" x14ac:dyDescent="0.35">
      <c r="A3892">
        <v>3891</v>
      </c>
      <c r="B3892" t="s">
        <v>7039</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s="4">
        <v>659.9</v>
      </c>
      <c r="S3892">
        <v>2</v>
      </c>
      <c r="T3892" s="3">
        <v>0</v>
      </c>
      <c r="U3892" s="4">
        <v>217.767</v>
      </c>
      <c r="V3892" s="3">
        <f t="shared" si="120"/>
        <v>0.33</v>
      </c>
      <c r="W3892" t="str">
        <f t="shared" si="121"/>
        <v>Profit</v>
      </c>
    </row>
    <row r="3893" spans="1:23" x14ac:dyDescent="0.35">
      <c r="A3893">
        <v>3892</v>
      </c>
      <c r="B3893" t="s">
        <v>7039</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s="4">
        <v>1684.752</v>
      </c>
      <c r="S3893">
        <v>6</v>
      </c>
      <c r="T3893" s="3">
        <v>0.2</v>
      </c>
      <c r="U3893" s="4">
        <v>210.59399999999999</v>
      </c>
      <c r="V3893" s="3">
        <f t="shared" si="120"/>
        <v>0.125</v>
      </c>
      <c r="W3893" t="str">
        <f t="shared" si="121"/>
        <v>Profit</v>
      </c>
    </row>
    <row r="3894" spans="1:23" x14ac:dyDescent="0.35">
      <c r="A3894">
        <v>3893</v>
      </c>
      <c r="B3894" t="s">
        <v>7039</v>
      </c>
      <c r="C3894" s="2">
        <v>42698</v>
      </c>
      <c r="D3894" s="2">
        <v>42704</v>
      </c>
      <c r="E3894" t="s">
        <v>49</v>
      </c>
      <c r="F3894" t="s">
        <v>1159</v>
      </c>
      <c r="G3894" t="s">
        <v>1160</v>
      </c>
      <c r="H3894" t="s">
        <v>40</v>
      </c>
      <c r="I3894" t="s">
        <v>26</v>
      </c>
      <c r="J3894" t="s">
        <v>41</v>
      </c>
      <c r="K3894" t="s">
        <v>42</v>
      </c>
      <c r="L3894">
        <v>90036</v>
      </c>
      <c r="M3894" t="s">
        <v>43</v>
      </c>
      <c r="N3894" t="s">
        <v>6434</v>
      </c>
      <c r="O3894" t="s">
        <v>70</v>
      </c>
      <c r="P3894" t="s">
        <v>160</v>
      </c>
      <c r="Q3894" t="s">
        <v>6435</v>
      </c>
      <c r="R3894" s="4">
        <v>559.91999999999996</v>
      </c>
      <c r="S3894">
        <v>8</v>
      </c>
      <c r="T3894" s="3">
        <v>0</v>
      </c>
      <c r="U3894" s="4">
        <v>190.37280000000001</v>
      </c>
      <c r="V3894" s="3">
        <f t="shared" si="120"/>
        <v>0.34</v>
      </c>
      <c r="W3894" t="str">
        <f t="shared" si="121"/>
        <v>Profit</v>
      </c>
    </row>
    <row r="3895" spans="1:23" x14ac:dyDescent="0.35">
      <c r="A3895">
        <v>3894</v>
      </c>
      <c r="B3895" t="s">
        <v>7040</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4">
        <v>279.94400000000002</v>
      </c>
      <c r="S3895">
        <v>7</v>
      </c>
      <c r="T3895" s="3">
        <v>0.2</v>
      </c>
      <c r="U3895" s="4">
        <v>48.990200000000002</v>
      </c>
      <c r="V3895" s="3">
        <f t="shared" si="120"/>
        <v>0.17499999999999999</v>
      </c>
      <c r="W3895" t="str">
        <f t="shared" si="121"/>
        <v>Profit</v>
      </c>
    </row>
    <row r="3896" spans="1:23" x14ac:dyDescent="0.35">
      <c r="A3896">
        <v>3895</v>
      </c>
      <c r="B3896" t="s">
        <v>7041</v>
      </c>
      <c r="C3896" s="2">
        <v>41965</v>
      </c>
      <c r="D3896" s="2">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4">
        <v>9.98</v>
      </c>
      <c r="S3896">
        <v>5</v>
      </c>
      <c r="T3896" s="3">
        <v>0.8</v>
      </c>
      <c r="U3896" s="4">
        <v>-16.466999999999999</v>
      </c>
      <c r="V3896" s="3">
        <f t="shared" si="120"/>
        <v>-1.65</v>
      </c>
      <c r="W3896" t="str">
        <f t="shared" si="121"/>
        <v>Loss</v>
      </c>
    </row>
    <row r="3897" spans="1:23" x14ac:dyDescent="0.35">
      <c r="A3897">
        <v>3896</v>
      </c>
      <c r="B3897" t="s">
        <v>7042</v>
      </c>
      <c r="C3897" s="2">
        <v>42856</v>
      </c>
      <c r="D3897" s="2">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4">
        <v>48.9</v>
      </c>
      <c r="S3897">
        <v>5</v>
      </c>
      <c r="T3897" s="3">
        <v>0</v>
      </c>
      <c r="U3897" s="4">
        <v>18.093</v>
      </c>
      <c r="V3897" s="3">
        <f t="shared" si="120"/>
        <v>0.37</v>
      </c>
      <c r="W3897" t="str">
        <f t="shared" si="121"/>
        <v>Profit</v>
      </c>
    </row>
    <row r="3898" spans="1:23" x14ac:dyDescent="0.35">
      <c r="A3898">
        <v>3897</v>
      </c>
      <c r="B3898" t="s">
        <v>7046</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s="4">
        <v>3.552</v>
      </c>
      <c r="S3898">
        <v>3</v>
      </c>
      <c r="T3898" s="3">
        <v>0.2</v>
      </c>
      <c r="U3898" s="4">
        <v>1.2432000000000001</v>
      </c>
      <c r="V3898" s="3">
        <f t="shared" si="120"/>
        <v>0.35000000000000003</v>
      </c>
      <c r="W3898" t="str">
        <f t="shared" si="121"/>
        <v>Profit</v>
      </c>
    </row>
    <row r="3899" spans="1:23" x14ac:dyDescent="0.35">
      <c r="A3899">
        <v>3898</v>
      </c>
      <c r="B3899" t="s">
        <v>7046</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s="4">
        <v>15.552</v>
      </c>
      <c r="S3899">
        <v>3</v>
      </c>
      <c r="T3899" s="3">
        <v>0.2</v>
      </c>
      <c r="U3899" s="4">
        <v>5.4432</v>
      </c>
      <c r="V3899" s="3">
        <f t="shared" si="120"/>
        <v>0.35000000000000003</v>
      </c>
      <c r="W3899" t="str">
        <f t="shared" si="121"/>
        <v>Profit</v>
      </c>
    </row>
    <row r="3900" spans="1:23" x14ac:dyDescent="0.35">
      <c r="A3900">
        <v>3899</v>
      </c>
      <c r="B3900" t="s">
        <v>7047</v>
      </c>
      <c r="C3900" s="2">
        <v>43069</v>
      </c>
      <c r="D3900" s="2">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4">
        <v>2.3679999999999999</v>
      </c>
      <c r="S3900">
        <v>2</v>
      </c>
      <c r="T3900" s="3">
        <v>0.2</v>
      </c>
      <c r="U3900" s="4">
        <v>0.82879999999999998</v>
      </c>
      <c r="V3900" s="3">
        <f t="shared" si="120"/>
        <v>0.35000000000000003</v>
      </c>
      <c r="W3900" t="str">
        <f t="shared" si="121"/>
        <v>Loss</v>
      </c>
    </row>
    <row r="3901" spans="1:23" x14ac:dyDescent="0.35">
      <c r="A3901">
        <v>3900</v>
      </c>
      <c r="B3901" t="s">
        <v>7049</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4">
        <v>127.98399999999999</v>
      </c>
      <c r="S3901">
        <v>2</v>
      </c>
      <c r="T3901" s="3">
        <v>0.2</v>
      </c>
      <c r="U3901" s="4">
        <v>25.596800000000002</v>
      </c>
      <c r="V3901" s="3">
        <f t="shared" si="120"/>
        <v>0.2</v>
      </c>
      <c r="W3901" t="str">
        <f t="shared" si="121"/>
        <v>Profit</v>
      </c>
    </row>
    <row r="3902" spans="1:23" x14ac:dyDescent="0.35">
      <c r="A3902">
        <v>3901</v>
      </c>
      <c r="B3902" t="s">
        <v>7050</v>
      </c>
      <c r="C3902" s="2">
        <v>42007</v>
      </c>
      <c r="D3902" s="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4">
        <v>10.368</v>
      </c>
      <c r="S3902">
        <v>2</v>
      </c>
      <c r="T3902" s="3">
        <v>0.2</v>
      </c>
      <c r="U3902" s="4">
        <v>3.6288</v>
      </c>
      <c r="V3902" s="3">
        <f t="shared" si="120"/>
        <v>0.35</v>
      </c>
      <c r="W3902" t="str">
        <f t="shared" si="121"/>
        <v>Profit</v>
      </c>
    </row>
    <row r="3903" spans="1:23" x14ac:dyDescent="0.35">
      <c r="A3903">
        <v>3902</v>
      </c>
      <c r="B3903" t="s">
        <v>7052</v>
      </c>
      <c r="C3903" s="2">
        <v>42322</v>
      </c>
      <c r="D3903" s="2">
        <v>42328</v>
      </c>
      <c r="E3903" t="s">
        <v>49</v>
      </c>
      <c r="F3903" t="s">
        <v>604</v>
      </c>
      <c r="G3903" t="s">
        <v>605</v>
      </c>
      <c r="H3903" t="s">
        <v>101</v>
      </c>
      <c r="I3903" t="s">
        <v>26</v>
      </c>
      <c r="J3903" t="s">
        <v>145</v>
      </c>
      <c r="K3903" t="s">
        <v>146</v>
      </c>
      <c r="L3903">
        <v>19143</v>
      </c>
      <c r="M3903" t="s">
        <v>147</v>
      </c>
      <c r="N3903" t="s">
        <v>7053</v>
      </c>
      <c r="O3903" t="s">
        <v>70</v>
      </c>
      <c r="P3903" t="s">
        <v>160</v>
      </c>
      <c r="Q3903" t="s">
        <v>7054</v>
      </c>
      <c r="R3903" s="4">
        <v>47.984000000000002</v>
      </c>
      <c r="S3903">
        <v>2</v>
      </c>
      <c r="T3903" s="3">
        <v>0.2</v>
      </c>
      <c r="U3903" s="4">
        <v>-1.1996</v>
      </c>
      <c r="V3903" s="3">
        <f t="shared" si="120"/>
        <v>-2.4999999999999998E-2</v>
      </c>
      <c r="W3903" t="str">
        <f t="shared" si="121"/>
        <v>Loss</v>
      </c>
    </row>
    <row r="3904" spans="1:23" x14ac:dyDescent="0.35">
      <c r="A3904">
        <v>3903</v>
      </c>
      <c r="B3904" t="s">
        <v>7055</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s="4">
        <v>270.33999999999997</v>
      </c>
      <c r="S3904">
        <v>14</v>
      </c>
      <c r="T3904" s="3">
        <v>0</v>
      </c>
      <c r="U3904" s="4">
        <v>75.6952</v>
      </c>
      <c r="V3904" s="3">
        <f t="shared" si="120"/>
        <v>0.28000000000000003</v>
      </c>
      <c r="W3904" t="str">
        <f t="shared" si="121"/>
        <v>Profit</v>
      </c>
    </row>
    <row r="3905" spans="1:23" x14ac:dyDescent="0.35">
      <c r="A3905">
        <v>3904</v>
      </c>
      <c r="B3905" t="s">
        <v>7056</v>
      </c>
      <c r="C3905" s="2">
        <v>42099</v>
      </c>
      <c r="D3905" s="2">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4">
        <v>98.111999999999995</v>
      </c>
      <c r="S3905">
        <v>7</v>
      </c>
      <c r="T3905" s="3">
        <v>0.2</v>
      </c>
      <c r="U3905" s="4">
        <v>18.396000000000001</v>
      </c>
      <c r="V3905" s="3">
        <f t="shared" si="120"/>
        <v>0.18750000000000003</v>
      </c>
      <c r="W3905" t="str">
        <f t="shared" si="121"/>
        <v>Profit</v>
      </c>
    </row>
    <row r="3906" spans="1:23" x14ac:dyDescent="0.35">
      <c r="A3906">
        <v>3905</v>
      </c>
      <c r="B3906" t="s">
        <v>7056</v>
      </c>
      <c r="C3906" s="2">
        <v>42099</v>
      </c>
      <c r="D3906" s="2">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4">
        <v>563.80799999999999</v>
      </c>
      <c r="S3906">
        <v>4</v>
      </c>
      <c r="T3906" s="3">
        <v>0.2</v>
      </c>
      <c r="U3906" s="4">
        <v>21.142800000000001</v>
      </c>
      <c r="V3906" s="3">
        <f t="shared" ref="V3906:V3969" si="122">U3906/R3906</f>
        <v>3.7500000000000006E-2</v>
      </c>
      <c r="W3906" t="str">
        <f t="shared" si="121"/>
        <v>Profit</v>
      </c>
    </row>
    <row r="3907" spans="1:23" x14ac:dyDescent="0.35">
      <c r="A3907">
        <v>3906</v>
      </c>
      <c r="B3907" t="s">
        <v>7056</v>
      </c>
      <c r="C3907" s="2">
        <v>42099</v>
      </c>
      <c r="D3907" s="2">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4">
        <v>10.428000000000001</v>
      </c>
      <c r="S3907">
        <v>4</v>
      </c>
      <c r="T3907" s="3">
        <v>0.7</v>
      </c>
      <c r="U3907" s="4">
        <v>-6.952</v>
      </c>
      <c r="V3907" s="3">
        <f t="shared" si="122"/>
        <v>-0.66666666666666663</v>
      </c>
      <c r="W3907" t="str">
        <f t="shared" ref="W3907:W3970" si="123">IF(U3907&gt;=1,"Profit","Loss")</f>
        <v>Loss</v>
      </c>
    </row>
    <row r="3908" spans="1:23" x14ac:dyDescent="0.35">
      <c r="A3908">
        <v>3907</v>
      </c>
      <c r="B3908" t="s">
        <v>7056</v>
      </c>
      <c r="C3908" s="2">
        <v>42099</v>
      </c>
      <c r="D3908" s="2">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4">
        <v>547.13599999999997</v>
      </c>
      <c r="S3908">
        <v>4</v>
      </c>
      <c r="T3908" s="3">
        <v>0.2</v>
      </c>
      <c r="U3908" s="4">
        <v>-68.391999999999996</v>
      </c>
      <c r="V3908" s="3">
        <f t="shared" si="122"/>
        <v>-0.125</v>
      </c>
      <c r="W3908" t="str">
        <f t="shared" si="123"/>
        <v>Loss</v>
      </c>
    </row>
    <row r="3909" spans="1:23" x14ac:dyDescent="0.35">
      <c r="A3909">
        <v>3908</v>
      </c>
      <c r="B3909" t="s">
        <v>7056</v>
      </c>
      <c r="C3909" s="2">
        <v>42099</v>
      </c>
      <c r="D3909" s="2">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4">
        <v>14.85</v>
      </c>
      <c r="S3909">
        <v>5</v>
      </c>
      <c r="T3909" s="3">
        <v>0.4</v>
      </c>
      <c r="U3909" s="4">
        <v>-3.2174999999999998</v>
      </c>
      <c r="V3909" s="3">
        <f t="shared" si="122"/>
        <v>-0.21666666666666665</v>
      </c>
      <c r="W3909" t="str">
        <f t="shared" si="123"/>
        <v>Loss</v>
      </c>
    </row>
    <row r="3910" spans="1:23" x14ac:dyDescent="0.35">
      <c r="A3910">
        <v>3909</v>
      </c>
      <c r="B3910" t="s">
        <v>7056</v>
      </c>
      <c r="C3910" s="2">
        <v>42099</v>
      </c>
      <c r="D3910" s="2">
        <v>42104</v>
      </c>
      <c r="E3910" t="s">
        <v>49</v>
      </c>
      <c r="F3910" t="s">
        <v>7057</v>
      </c>
      <c r="G3910" t="s">
        <v>7058</v>
      </c>
      <c r="H3910" t="s">
        <v>101</v>
      </c>
      <c r="I3910" t="s">
        <v>26</v>
      </c>
      <c r="J3910" t="s">
        <v>145</v>
      </c>
      <c r="K3910" t="s">
        <v>146</v>
      </c>
      <c r="L3910">
        <v>19143</v>
      </c>
      <c r="M3910" t="s">
        <v>147</v>
      </c>
      <c r="N3910" t="s">
        <v>469</v>
      </c>
      <c r="O3910" t="s">
        <v>70</v>
      </c>
      <c r="P3910" t="s">
        <v>71</v>
      </c>
      <c r="Q3910" t="s">
        <v>470</v>
      </c>
      <c r="R3910" s="4">
        <v>41.988</v>
      </c>
      <c r="S3910">
        <v>2</v>
      </c>
      <c r="T3910" s="3">
        <v>0.4</v>
      </c>
      <c r="U3910" s="4">
        <v>-9.7972000000000001</v>
      </c>
      <c r="V3910" s="3">
        <f t="shared" si="122"/>
        <v>-0.23333333333333334</v>
      </c>
      <c r="W3910" t="str">
        <f t="shared" si="123"/>
        <v>Loss</v>
      </c>
    </row>
    <row r="3911" spans="1:23" x14ac:dyDescent="0.35">
      <c r="A3911">
        <v>3910</v>
      </c>
      <c r="B3911" t="s">
        <v>7056</v>
      </c>
      <c r="C3911" s="2">
        <v>42099</v>
      </c>
      <c r="D3911" s="2">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4">
        <v>7.5839999999999996</v>
      </c>
      <c r="S3911">
        <v>1</v>
      </c>
      <c r="T3911" s="3">
        <v>0.2</v>
      </c>
      <c r="U3911" s="4">
        <v>2.37</v>
      </c>
      <c r="V3911" s="3">
        <f t="shared" si="122"/>
        <v>0.31250000000000006</v>
      </c>
      <c r="W3911" t="str">
        <f t="shared" si="123"/>
        <v>Profit</v>
      </c>
    </row>
    <row r="3912" spans="1:23" x14ac:dyDescent="0.35">
      <c r="A3912">
        <v>3911</v>
      </c>
      <c r="B3912" t="s">
        <v>7056</v>
      </c>
      <c r="C3912" s="2">
        <v>42099</v>
      </c>
      <c r="D3912" s="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4">
        <v>352.45</v>
      </c>
      <c r="S3912">
        <v>5</v>
      </c>
      <c r="T3912" s="3">
        <v>0.5</v>
      </c>
      <c r="U3912" s="4">
        <v>-211.47</v>
      </c>
      <c r="V3912" s="3">
        <f t="shared" si="122"/>
        <v>-0.6</v>
      </c>
      <c r="W3912" t="str">
        <f t="shared" si="123"/>
        <v>Loss</v>
      </c>
    </row>
    <row r="3913" spans="1:23" x14ac:dyDescent="0.35">
      <c r="A3913">
        <v>3912</v>
      </c>
      <c r="B3913" t="s">
        <v>7061</v>
      </c>
      <c r="C3913" s="2">
        <v>42891</v>
      </c>
      <c r="D3913" s="2">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4">
        <v>470.37599999999998</v>
      </c>
      <c r="S3913">
        <v>3</v>
      </c>
      <c r="T3913" s="3">
        <v>0.2</v>
      </c>
      <c r="U3913" s="4">
        <v>52.917299999999997</v>
      </c>
      <c r="V3913" s="3">
        <f t="shared" si="122"/>
        <v>0.1125</v>
      </c>
      <c r="W3913" t="str">
        <f t="shared" si="123"/>
        <v>Profit</v>
      </c>
    </row>
    <row r="3914" spans="1:23" x14ac:dyDescent="0.35">
      <c r="A3914">
        <v>3913</v>
      </c>
      <c r="B3914" t="s">
        <v>7064</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s="4">
        <v>19.440000000000001</v>
      </c>
      <c r="S3914">
        <v>3</v>
      </c>
      <c r="T3914" s="3">
        <v>0</v>
      </c>
      <c r="U3914" s="4">
        <v>9.3312000000000008</v>
      </c>
      <c r="V3914" s="3">
        <f t="shared" si="122"/>
        <v>0.48000000000000004</v>
      </c>
      <c r="W3914" t="str">
        <f t="shared" si="123"/>
        <v>Profit</v>
      </c>
    </row>
    <row r="3915" spans="1:23" x14ac:dyDescent="0.35">
      <c r="A3915">
        <v>3914</v>
      </c>
      <c r="B3915" t="s">
        <v>7064</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s="4">
        <v>9.82</v>
      </c>
      <c r="S3915">
        <v>2</v>
      </c>
      <c r="T3915" s="3">
        <v>0</v>
      </c>
      <c r="U3915" s="4">
        <v>3.2406000000000001</v>
      </c>
      <c r="V3915" s="3">
        <f t="shared" si="122"/>
        <v>0.33</v>
      </c>
      <c r="W3915" t="str">
        <f t="shared" si="123"/>
        <v>Profit</v>
      </c>
    </row>
    <row r="3916" spans="1:23" x14ac:dyDescent="0.35">
      <c r="A3916">
        <v>3915</v>
      </c>
      <c r="B3916" t="s">
        <v>7065</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s="4">
        <v>801.6</v>
      </c>
      <c r="S3916">
        <v>5</v>
      </c>
      <c r="T3916" s="3">
        <v>0.5</v>
      </c>
      <c r="U3916" s="4">
        <v>-448.89600000000002</v>
      </c>
      <c r="V3916" s="3">
        <f t="shared" si="122"/>
        <v>-0.56000000000000005</v>
      </c>
      <c r="W3916" t="str">
        <f t="shared" si="123"/>
        <v>Loss</v>
      </c>
    </row>
    <row r="3917" spans="1:23" x14ac:dyDescent="0.35">
      <c r="A3917">
        <v>3916</v>
      </c>
      <c r="B3917" t="s">
        <v>7065</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s="4">
        <v>161.56800000000001</v>
      </c>
      <c r="S3917">
        <v>2</v>
      </c>
      <c r="T3917" s="3">
        <v>0.2</v>
      </c>
      <c r="U3917" s="4">
        <v>10.098000000000001</v>
      </c>
      <c r="V3917" s="3">
        <f t="shared" si="122"/>
        <v>6.25E-2</v>
      </c>
      <c r="W3917" t="str">
        <f t="shared" si="123"/>
        <v>Profit</v>
      </c>
    </row>
    <row r="3918" spans="1:23" x14ac:dyDescent="0.35">
      <c r="A3918">
        <v>3917</v>
      </c>
      <c r="B3918" t="s">
        <v>7065</v>
      </c>
      <c r="C3918" s="2">
        <v>42934</v>
      </c>
      <c r="D3918" s="2">
        <v>42939</v>
      </c>
      <c r="E3918" t="s">
        <v>49</v>
      </c>
      <c r="F3918" t="s">
        <v>5163</v>
      </c>
      <c r="G3918" t="s">
        <v>5164</v>
      </c>
      <c r="H3918" t="s">
        <v>25</v>
      </c>
      <c r="I3918" t="s">
        <v>26</v>
      </c>
      <c r="J3918" t="s">
        <v>543</v>
      </c>
      <c r="K3918" t="s">
        <v>309</v>
      </c>
      <c r="L3918">
        <v>85023</v>
      </c>
      <c r="M3918" t="s">
        <v>43</v>
      </c>
      <c r="N3918" t="s">
        <v>7066</v>
      </c>
      <c r="O3918" t="s">
        <v>45</v>
      </c>
      <c r="P3918" t="s">
        <v>89</v>
      </c>
      <c r="Q3918" t="s">
        <v>7067</v>
      </c>
      <c r="R3918" s="4">
        <v>16.096</v>
      </c>
      <c r="S3918">
        <v>2</v>
      </c>
      <c r="T3918" s="3">
        <v>0.2</v>
      </c>
      <c r="U3918" s="4">
        <v>5.2312000000000003</v>
      </c>
      <c r="V3918" s="3">
        <f t="shared" si="122"/>
        <v>0.32500000000000001</v>
      </c>
      <c r="W3918" t="str">
        <f t="shared" si="123"/>
        <v>Profit</v>
      </c>
    </row>
    <row r="3919" spans="1:23" x14ac:dyDescent="0.35">
      <c r="A3919">
        <v>3918</v>
      </c>
      <c r="B3919" t="s">
        <v>7065</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s="4">
        <v>7.6559999999999997</v>
      </c>
      <c r="S3919">
        <v>4</v>
      </c>
      <c r="T3919" s="3">
        <v>0.7</v>
      </c>
      <c r="U3919" s="4">
        <v>-6.1247999999999996</v>
      </c>
      <c r="V3919" s="3">
        <f t="shared" si="122"/>
        <v>-0.79999999999999993</v>
      </c>
      <c r="W3919" t="str">
        <f t="shared" si="123"/>
        <v>Loss</v>
      </c>
    </row>
    <row r="3920" spans="1:23" x14ac:dyDescent="0.35">
      <c r="A3920">
        <v>3919</v>
      </c>
      <c r="B3920" t="s">
        <v>7065</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s="4">
        <v>311.976</v>
      </c>
      <c r="S3920">
        <v>3</v>
      </c>
      <c r="T3920" s="3">
        <v>0.2</v>
      </c>
      <c r="U3920" s="4">
        <v>-42.896700000000003</v>
      </c>
      <c r="V3920" s="3">
        <f t="shared" si="122"/>
        <v>-0.13750000000000001</v>
      </c>
      <c r="W3920" t="str">
        <f t="shared" si="123"/>
        <v>Loss</v>
      </c>
    </row>
    <row r="3921" spans="1:23" x14ac:dyDescent="0.35">
      <c r="A3921">
        <v>3920</v>
      </c>
      <c r="B3921" t="s">
        <v>7068</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s="4">
        <v>61.68</v>
      </c>
      <c r="S3921">
        <v>4</v>
      </c>
      <c r="T3921" s="3">
        <v>0</v>
      </c>
      <c r="U3921" s="4">
        <v>16.653600000000001</v>
      </c>
      <c r="V3921" s="3">
        <f t="shared" si="122"/>
        <v>0.27</v>
      </c>
      <c r="W3921" t="str">
        <f t="shared" si="123"/>
        <v>Profit</v>
      </c>
    </row>
    <row r="3922" spans="1:23" x14ac:dyDescent="0.35">
      <c r="A3922">
        <v>3921</v>
      </c>
      <c r="B3922" t="s">
        <v>7068</v>
      </c>
      <c r="C3922" s="2">
        <v>42339</v>
      </c>
      <c r="D3922" s="2">
        <v>42345</v>
      </c>
      <c r="E3922" t="s">
        <v>49</v>
      </c>
      <c r="F3922" t="s">
        <v>3947</v>
      </c>
      <c r="G3922" t="s">
        <v>3948</v>
      </c>
      <c r="H3922" t="s">
        <v>40</v>
      </c>
      <c r="I3922" t="s">
        <v>26</v>
      </c>
      <c r="J3922" t="s">
        <v>4882</v>
      </c>
      <c r="K3922" t="s">
        <v>318</v>
      </c>
      <c r="L3922">
        <v>23320</v>
      </c>
      <c r="M3922" t="s">
        <v>29</v>
      </c>
      <c r="N3922" t="s">
        <v>5788</v>
      </c>
      <c r="O3922" t="s">
        <v>45</v>
      </c>
      <c r="P3922" t="s">
        <v>74</v>
      </c>
      <c r="Q3922" t="s">
        <v>5789</v>
      </c>
      <c r="R3922" s="4">
        <v>63.96</v>
      </c>
      <c r="S3922">
        <v>4</v>
      </c>
      <c r="T3922" s="3">
        <v>0</v>
      </c>
      <c r="U3922" s="4">
        <v>30.700800000000001</v>
      </c>
      <c r="V3922" s="3">
        <f t="shared" si="122"/>
        <v>0.48</v>
      </c>
      <c r="W3922" t="str">
        <f t="shared" si="123"/>
        <v>Profit</v>
      </c>
    </row>
    <row r="3923" spans="1:23" x14ac:dyDescent="0.35">
      <c r="A3923">
        <v>3922</v>
      </c>
      <c r="B3923" t="s">
        <v>7069</v>
      </c>
      <c r="C3923" s="2">
        <v>42549</v>
      </c>
      <c r="D3923" s="2">
        <v>42553</v>
      </c>
      <c r="E3923" t="s">
        <v>22</v>
      </c>
      <c r="F3923" t="s">
        <v>2388</v>
      </c>
      <c r="G3923" t="s">
        <v>2389</v>
      </c>
      <c r="H3923" t="s">
        <v>25</v>
      </c>
      <c r="I3923" t="s">
        <v>26</v>
      </c>
      <c r="J3923" t="s">
        <v>302</v>
      </c>
      <c r="K3923" t="s">
        <v>210</v>
      </c>
      <c r="L3923">
        <v>60610</v>
      </c>
      <c r="M3923" t="s">
        <v>104</v>
      </c>
      <c r="N3923" t="s">
        <v>6389</v>
      </c>
      <c r="O3923" t="s">
        <v>70</v>
      </c>
      <c r="P3923" t="s">
        <v>71</v>
      </c>
      <c r="Q3923" t="s">
        <v>6390</v>
      </c>
      <c r="R3923" s="4">
        <v>359.976</v>
      </c>
      <c r="S3923">
        <v>3</v>
      </c>
      <c r="T3923" s="3">
        <v>0.2</v>
      </c>
      <c r="U3923" s="4">
        <v>35.997599999999998</v>
      </c>
      <c r="V3923" s="3">
        <f t="shared" si="122"/>
        <v>9.9999999999999992E-2</v>
      </c>
      <c r="W3923" t="str">
        <f t="shared" si="123"/>
        <v>Profit</v>
      </c>
    </row>
    <row r="3924" spans="1:23" x14ac:dyDescent="0.35">
      <c r="A3924">
        <v>3923</v>
      </c>
      <c r="B3924" t="s">
        <v>7070</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s="4">
        <v>25.344000000000001</v>
      </c>
      <c r="S3924">
        <v>6</v>
      </c>
      <c r="T3924" s="3">
        <v>0.2</v>
      </c>
      <c r="U3924" s="4">
        <v>7.92</v>
      </c>
      <c r="V3924" s="3">
        <f t="shared" si="122"/>
        <v>0.3125</v>
      </c>
      <c r="W3924" t="str">
        <f t="shared" si="123"/>
        <v>Profit</v>
      </c>
    </row>
    <row r="3925" spans="1:23" x14ac:dyDescent="0.35">
      <c r="A3925">
        <v>3924</v>
      </c>
      <c r="B3925" t="s">
        <v>7070</v>
      </c>
      <c r="C3925" s="2">
        <v>42975</v>
      </c>
      <c r="D3925" s="2">
        <v>42979</v>
      </c>
      <c r="E3925" t="s">
        <v>49</v>
      </c>
      <c r="F3925" t="s">
        <v>2126</v>
      </c>
      <c r="G3925" t="s">
        <v>2127</v>
      </c>
      <c r="H3925" t="s">
        <v>25</v>
      </c>
      <c r="I3925" t="s">
        <v>26</v>
      </c>
      <c r="J3925" t="s">
        <v>302</v>
      </c>
      <c r="K3925" t="s">
        <v>210</v>
      </c>
      <c r="L3925">
        <v>60623</v>
      </c>
      <c r="M3925" t="s">
        <v>104</v>
      </c>
      <c r="N3925" t="s">
        <v>7071</v>
      </c>
      <c r="O3925" t="s">
        <v>45</v>
      </c>
      <c r="P3925" t="s">
        <v>89</v>
      </c>
      <c r="Q3925" t="s">
        <v>7072</v>
      </c>
      <c r="R3925" s="4">
        <v>26.72</v>
      </c>
      <c r="S3925">
        <v>5</v>
      </c>
      <c r="T3925" s="3">
        <v>0.2</v>
      </c>
      <c r="U3925" s="4">
        <v>9.3520000000000003</v>
      </c>
      <c r="V3925" s="3">
        <f t="shared" si="122"/>
        <v>0.35000000000000003</v>
      </c>
      <c r="W3925" t="str">
        <f t="shared" si="123"/>
        <v>Profit</v>
      </c>
    </row>
    <row r="3926" spans="1:23" x14ac:dyDescent="0.35">
      <c r="A3926">
        <v>3925</v>
      </c>
      <c r="B3926" t="s">
        <v>7073</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s="4">
        <v>30.28</v>
      </c>
      <c r="S3926">
        <v>2</v>
      </c>
      <c r="T3926" s="3">
        <v>0</v>
      </c>
      <c r="U3926" s="4">
        <v>1.2112000000000001</v>
      </c>
      <c r="V3926" s="3">
        <f t="shared" si="122"/>
        <v>0.04</v>
      </c>
      <c r="W3926" t="str">
        <f t="shared" si="123"/>
        <v>Profit</v>
      </c>
    </row>
    <row r="3927" spans="1:23" x14ac:dyDescent="0.35">
      <c r="A3927">
        <v>3926</v>
      </c>
      <c r="B3927" t="s">
        <v>7073</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s="4">
        <v>57.93</v>
      </c>
      <c r="S3927">
        <v>3</v>
      </c>
      <c r="T3927" s="3">
        <v>0</v>
      </c>
      <c r="U3927" s="4">
        <v>16.220400000000001</v>
      </c>
      <c r="V3927" s="3">
        <f t="shared" si="122"/>
        <v>0.28000000000000003</v>
      </c>
      <c r="W3927" t="str">
        <f t="shared" si="123"/>
        <v>Profit</v>
      </c>
    </row>
    <row r="3928" spans="1:23" x14ac:dyDescent="0.35">
      <c r="A3928">
        <v>3927</v>
      </c>
      <c r="B3928" t="s">
        <v>7073</v>
      </c>
      <c r="C3928" s="2">
        <v>41899</v>
      </c>
      <c r="D3928" s="2">
        <v>41903</v>
      </c>
      <c r="E3928" t="s">
        <v>49</v>
      </c>
      <c r="F3928" t="s">
        <v>1758</v>
      </c>
      <c r="G3928" t="s">
        <v>1759</v>
      </c>
      <c r="H3928" t="s">
        <v>25</v>
      </c>
      <c r="I3928" t="s">
        <v>26</v>
      </c>
      <c r="J3928" t="s">
        <v>94</v>
      </c>
      <c r="K3928" t="s">
        <v>95</v>
      </c>
      <c r="L3928">
        <v>98103</v>
      </c>
      <c r="M3928" t="s">
        <v>43</v>
      </c>
      <c r="N3928" t="s">
        <v>5705</v>
      </c>
      <c r="O3928" t="s">
        <v>31</v>
      </c>
      <c r="P3928" t="s">
        <v>64</v>
      </c>
      <c r="Q3928" t="s">
        <v>5706</v>
      </c>
      <c r="R3928" s="4">
        <v>35.340000000000003</v>
      </c>
      <c r="S3928">
        <v>2</v>
      </c>
      <c r="T3928" s="3">
        <v>0</v>
      </c>
      <c r="U3928" s="4">
        <v>13.4292</v>
      </c>
      <c r="V3928" s="3">
        <f t="shared" si="122"/>
        <v>0.37999999999999995</v>
      </c>
      <c r="W3928" t="str">
        <f t="shared" si="123"/>
        <v>Profit</v>
      </c>
    </row>
    <row r="3929" spans="1:23" x14ac:dyDescent="0.35">
      <c r="A3929">
        <v>3928</v>
      </c>
      <c r="B3929" t="s">
        <v>7073</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s="4">
        <v>137.24</v>
      </c>
      <c r="S3929">
        <v>5</v>
      </c>
      <c r="T3929" s="3">
        <v>0.2</v>
      </c>
      <c r="U3929" s="4">
        <v>46.3185</v>
      </c>
      <c r="V3929" s="3">
        <f t="shared" si="122"/>
        <v>0.33749999999999997</v>
      </c>
      <c r="W3929" t="str">
        <f t="shared" si="123"/>
        <v>Profit</v>
      </c>
    </row>
    <row r="3930" spans="1:23" x14ac:dyDescent="0.35">
      <c r="A3930">
        <v>3929</v>
      </c>
      <c r="B3930" t="s">
        <v>7074</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4">
        <v>241.33199999999999</v>
      </c>
      <c r="S3930">
        <v>5</v>
      </c>
      <c r="T3930" s="3">
        <v>0.32</v>
      </c>
      <c r="U3930" s="4">
        <v>-14.196</v>
      </c>
      <c r="V3930" s="3">
        <f t="shared" si="122"/>
        <v>-5.8823529411764705E-2</v>
      </c>
      <c r="W3930" t="str">
        <f t="shared" si="123"/>
        <v>Loss</v>
      </c>
    </row>
    <row r="3931" spans="1:23" x14ac:dyDescent="0.35">
      <c r="A3931">
        <v>3930</v>
      </c>
      <c r="B3931" t="s">
        <v>7074</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4">
        <v>5.1840000000000002</v>
      </c>
      <c r="S3931">
        <v>1</v>
      </c>
      <c r="T3931" s="3">
        <v>0.2</v>
      </c>
      <c r="U3931" s="4">
        <v>1.8792</v>
      </c>
      <c r="V3931" s="3">
        <f t="shared" si="122"/>
        <v>0.36249999999999999</v>
      </c>
      <c r="W3931" t="str">
        <f t="shared" si="123"/>
        <v>Profit</v>
      </c>
    </row>
    <row r="3932" spans="1:23" x14ac:dyDescent="0.35">
      <c r="A3932">
        <v>3931</v>
      </c>
      <c r="B3932" t="s">
        <v>7074</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4">
        <v>145.54400000000001</v>
      </c>
      <c r="S3932">
        <v>7</v>
      </c>
      <c r="T3932" s="3">
        <v>0.2</v>
      </c>
      <c r="U3932" s="4">
        <v>16.373699999999999</v>
      </c>
      <c r="V3932" s="3">
        <f t="shared" si="122"/>
        <v>0.11249999999999999</v>
      </c>
      <c r="W3932" t="str">
        <f t="shared" si="123"/>
        <v>Profit</v>
      </c>
    </row>
    <row r="3933" spans="1:23" x14ac:dyDescent="0.35">
      <c r="A3933">
        <v>3932</v>
      </c>
      <c r="B3933" t="s">
        <v>7075</v>
      </c>
      <c r="C3933" s="2">
        <v>42608</v>
      </c>
      <c r="D3933" s="2">
        <v>42615</v>
      </c>
      <c r="E3933" t="s">
        <v>49</v>
      </c>
      <c r="F3933" t="s">
        <v>4198</v>
      </c>
      <c r="G3933" t="s">
        <v>4199</v>
      </c>
      <c r="H3933" t="s">
        <v>40</v>
      </c>
      <c r="I3933" t="s">
        <v>26</v>
      </c>
      <c r="J3933" t="s">
        <v>145</v>
      </c>
      <c r="K3933" t="s">
        <v>146</v>
      </c>
      <c r="L3933">
        <v>19140</v>
      </c>
      <c r="M3933" t="s">
        <v>147</v>
      </c>
      <c r="N3933" t="s">
        <v>7076</v>
      </c>
      <c r="O3933" t="s">
        <v>45</v>
      </c>
      <c r="P3933" t="s">
        <v>67</v>
      </c>
      <c r="Q3933" t="s">
        <v>7077</v>
      </c>
      <c r="R3933" s="4">
        <v>5.4720000000000004</v>
      </c>
      <c r="S3933">
        <v>3</v>
      </c>
      <c r="T3933" s="3">
        <v>0.2</v>
      </c>
      <c r="U3933" s="4">
        <v>1.6415999999999999</v>
      </c>
      <c r="V3933" s="3">
        <f t="shared" si="122"/>
        <v>0.3</v>
      </c>
      <c r="W3933" t="str">
        <f t="shared" si="123"/>
        <v>Profit</v>
      </c>
    </row>
    <row r="3934" spans="1:23" x14ac:dyDescent="0.35">
      <c r="A3934">
        <v>3933</v>
      </c>
      <c r="B3934" t="s">
        <v>7075</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4">
        <v>47.984000000000002</v>
      </c>
      <c r="S3934">
        <v>2</v>
      </c>
      <c r="T3934" s="3">
        <v>0.2</v>
      </c>
      <c r="U3934" s="4">
        <v>13.195600000000001</v>
      </c>
      <c r="V3934" s="3">
        <f t="shared" si="122"/>
        <v>0.27500000000000002</v>
      </c>
      <c r="W3934" t="str">
        <f t="shared" si="123"/>
        <v>Profit</v>
      </c>
    </row>
    <row r="3935" spans="1:23" x14ac:dyDescent="0.35">
      <c r="A3935">
        <v>3934</v>
      </c>
      <c r="B3935" t="s">
        <v>7078</v>
      </c>
      <c r="C3935" s="2">
        <v>42980</v>
      </c>
      <c r="D3935" s="2">
        <v>42986</v>
      </c>
      <c r="E3935" t="s">
        <v>49</v>
      </c>
      <c r="F3935" t="s">
        <v>4161</v>
      </c>
      <c r="G3935" t="s">
        <v>4162</v>
      </c>
      <c r="H3935" t="s">
        <v>25</v>
      </c>
      <c r="I3935" t="s">
        <v>26</v>
      </c>
      <c r="J3935" t="s">
        <v>5961</v>
      </c>
      <c r="K3935" t="s">
        <v>42</v>
      </c>
      <c r="L3935">
        <v>93309</v>
      </c>
      <c r="M3935" t="s">
        <v>43</v>
      </c>
      <c r="N3935" t="s">
        <v>3391</v>
      </c>
      <c r="O3935" t="s">
        <v>45</v>
      </c>
      <c r="P3935" t="s">
        <v>67</v>
      </c>
      <c r="Q3935" t="s">
        <v>3392</v>
      </c>
      <c r="R3935" s="4">
        <v>9.4</v>
      </c>
      <c r="S3935">
        <v>5</v>
      </c>
      <c r="T3935" s="3">
        <v>0</v>
      </c>
      <c r="U3935" s="4">
        <v>2.726</v>
      </c>
      <c r="V3935" s="3">
        <f t="shared" si="122"/>
        <v>0.28999999999999998</v>
      </c>
      <c r="W3935" t="str">
        <f t="shared" si="123"/>
        <v>Profit</v>
      </c>
    </row>
    <row r="3936" spans="1:23" x14ac:dyDescent="0.35">
      <c r="A3936">
        <v>3935</v>
      </c>
      <c r="B3936" t="s">
        <v>7078</v>
      </c>
      <c r="C3936" s="2">
        <v>42980</v>
      </c>
      <c r="D3936" s="2">
        <v>42986</v>
      </c>
      <c r="E3936" t="s">
        <v>49</v>
      </c>
      <c r="F3936" t="s">
        <v>4161</v>
      </c>
      <c r="G3936" t="s">
        <v>4162</v>
      </c>
      <c r="H3936" t="s">
        <v>25</v>
      </c>
      <c r="I3936" t="s">
        <v>26</v>
      </c>
      <c r="J3936" t="s">
        <v>5961</v>
      </c>
      <c r="K3936" t="s">
        <v>42</v>
      </c>
      <c r="L3936">
        <v>93309</v>
      </c>
      <c r="M3936" t="s">
        <v>43</v>
      </c>
      <c r="N3936" t="s">
        <v>851</v>
      </c>
      <c r="O3936" t="s">
        <v>45</v>
      </c>
      <c r="P3936" t="s">
        <v>46</v>
      </c>
      <c r="Q3936" t="s">
        <v>852</v>
      </c>
      <c r="R3936" s="4">
        <v>74</v>
      </c>
      <c r="S3936">
        <v>5</v>
      </c>
      <c r="T3936" s="3">
        <v>0</v>
      </c>
      <c r="U3936" s="4">
        <v>37</v>
      </c>
      <c r="V3936" s="3">
        <f t="shared" si="122"/>
        <v>0.5</v>
      </c>
      <c r="W3936" t="str">
        <f t="shared" si="123"/>
        <v>Profit</v>
      </c>
    </row>
    <row r="3937" spans="1:23" x14ac:dyDescent="0.35">
      <c r="A3937">
        <v>3936</v>
      </c>
      <c r="B3937" t="s">
        <v>7078</v>
      </c>
      <c r="C3937" s="2">
        <v>42980</v>
      </c>
      <c r="D3937" s="2">
        <v>42986</v>
      </c>
      <c r="E3937" t="s">
        <v>49</v>
      </c>
      <c r="F3937" t="s">
        <v>4161</v>
      </c>
      <c r="G3937" t="s">
        <v>4162</v>
      </c>
      <c r="H3937" t="s">
        <v>25</v>
      </c>
      <c r="I3937" t="s">
        <v>26</v>
      </c>
      <c r="J3937" t="s">
        <v>5961</v>
      </c>
      <c r="K3937" t="s">
        <v>42</v>
      </c>
      <c r="L3937">
        <v>93309</v>
      </c>
      <c r="M3937" t="s">
        <v>43</v>
      </c>
      <c r="N3937" t="s">
        <v>6743</v>
      </c>
      <c r="O3937" t="s">
        <v>70</v>
      </c>
      <c r="P3937" t="s">
        <v>71</v>
      </c>
      <c r="Q3937" t="s">
        <v>6744</v>
      </c>
      <c r="R3937" s="4">
        <v>201.584</v>
      </c>
      <c r="S3937">
        <v>2</v>
      </c>
      <c r="T3937" s="3">
        <v>0.2</v>
      </c>
      <c r="U3937" s="4">
        <v>12.599</v>
      </c>
      <c r="V3937" s="3">
        <f t="shared" si="122"/>
        <v>6.25E-2</v>
      </c>
      <c r="W3937" t="str">
        <f t="shared" si="123"/>
        <v>Profit</v>
      </c>
    </row>
    <row r="3938" spans="1:23" x14ac:dyDescent="0.35">
      <c r="A3938">
        <v>3937</v>
      </c>
      <c r="B3938" t="s">
        <v>7079</v>
      </c>
      <c r="C3938" s="2">
        <v>42171</v>
      </c>
      <c r="D3938" s="2">
        <v>42175</v>
      </c>
      <c r="E3938" t="s">
        <v>49</v>
      </c>
      <c r="F3938" t="s">
        <v>6978</v>
      </c>
      <c r="G3938" t="s">
        <v>6979</v>
      </c>
      <c r="H3938" t="s">
        <v>25</v>
      </c>
      <c r="I3938" t="s">
        <v>26</v>
      </c>
      <c r="J3938" t="s">
        <v>759</v>
      </c>
      <c r="K3938" t="s">
        <v>103</v>
      </c>
      <c r="L3938">
        <v>75051</v>
      </c>
      <c r="M3938" t="s">
        <v>104</v>
      </c>
      <c r="N3938" t="s">
        <v>7080</v>
      </c>
      <c r="O3938" t="s">
        <v>45</v>
      </c>
      <c r="P3938" t="s">
        <v>172</v>
      </c>
      <c r="Q3938" t="s">
        <v>670</v>
      </c>
      <c r="R3938" s="4">
        <v>28.751999999999999</v>
      </c>
      <c r="S3938">
        <v>3</v>
      </c>
      <c r="T3938" s="3">
        <v>0.2</v>
      </c>
      <c r="U3938" s="4">
        <v>9.3444000000000003</v>
      </c>
      <c r="V3938" s="3">
        <f t="shared" si="122"/>
        <v>0.32500000000000001</v>
      </c>
      <c r="W3938" t="str">
        <f t="shared" si="123"/>
        <v>Profit</v>
      </c>
    </row>
    <row r="3939" spans="1:23" x14ac:dyDescent="0.35">
      <c r="A3939">
        <v>3938</v>
      </c>
      <c r="B3939" t="s">
        <v>7079</v>
      </c>
      <c r="C3939" s="2">
        <v>42171</v>
      </c>
      <c r="D3939" s="2">
        <v>42175</v>
      </c>
      <c r="E3939" t="s">
        <v>49</v>
      </c>
      <c r="F3939" t="s">
        <v>6978</v>
      </c>
      <c r="G3939" t="s">
        <v>6979</v>
      </c>
      <c r="H3939" t="s">
        <v>25</v>
      </c>
      <c r="I3939" t="s">
        <v>26</v>
      </c>
      <c r="J3939" t="s">
        <v>759</v>
      </c>
      <c r="K3939" t="s">
        <v>103</v>
      </c>
      <c r="L3939">
        <v>75051</v>
      </c>
      <c r="M3939" t="s">
        <v>104</v>
      </c>
      <c r="N3939" t="s">
        <v>2949</v>
      </c>
      <c r="O3939" t="s">
        <v>45</v>
      </c>
      <c r="P3939" t="s">
        <v>89</v>
      </c>
      <c r="Q3939" t="s">
        <v>2950</v>
      </c>
      <c r="R3939" s="4">
        <v>27.216000000000001</v>
      </c>
      <c r="S3939">
        <v>3</v>
      </c>
      <c r="T3939" s="3">
        <v>0.2</v>
      </c>
      <c r="U3939" s="4">
        <v>9.8658000000000001</v>
      </c>
      <c r="V3939" s="3">
        <f t="shared" si="122"/>
        <v>0.36249999999999999</v>
      </c>
      <c r="W3939" t="str">
        <f t="shared" si="123"/>
        <v>Profit</v>
      </c>
    </row>
    <row r="3940" spans="1:23" x14ac:dyDescent="0.35">
      <c r="A3940">
        <v>3939</v>
      </c>
      <c r="B3940" t="s">
        <v>7079</v>
      </c>
      <c r="C3940" s="2">
        <v>42171</v>
      </c>
      <c r="D3940" s="2">
        <v>42175</v>
      </c>
      <c r="E3940" t="s">
        <v>49</v>
      </c>
      <c r="F3940" t="s">
        <v>6978</v>
      </c>
      <c r="G3940" t="s">
        <v>6979</v>
      </c>
      <c r="H3940" t="s">
        <v>25</v>
      </c>
      <c r="I3940" t="s">
        <v>26</v>
      </c>
      <c r="J3940" t="s">
        <v>759</v>
      </c>
      <c r="K3940" t="s">
        <v>103</v>
      </c>
      <c r="L3940">
        <v>75051</v>
      </c>
      <c r="M3940" t="s">
        <v>104</v>
      </c>
      <c r="N3940" t="s">
        <v>3503</v>
      </c>
      <c r="O3940" t="s">
        <v>31</v>
      </c>
      <c r="P3940" t="s">
        <v>35</v>
      </c>
      <c r="Q3940" t="s">
        <v>3504</v>
      </c>
      <c r="R3940" s="4">
        <v>197.37200000000001</v>
      </c>
      <c r="S3940">
        <v>2</v>
      </c>
      <c r="T3940" s="3">
        <v>0.3</v>
      </c>
      <c r="U3940" s="4">
        <v>-25.3764</v>
      </c>
      <c r="V3940" s="3">
        <f t="shared" si="122"/>
        <v>-0.12857142857142856</v>
      </c>
      <c r="W3940" t="str">
        <f t="shared" si="123"/>
        <v>Loss</v>
      </c>
    </row>
    <row r="3941" spans="1:23" x14ac:dyDescent="0.35">
      <c r="A3941">
        <v>3940</v>
      </c>
      <c r="B3941" t="s">
        <v>7081</v>
      </c>
      <c r="C3941" s="2">
        <v>42714</v>
      </c>
      <c r="D3941" s="2">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4">
        <v>1424.9</v>
      </c>
      <c r="S3941">
        <v>5</v>
      </c>
      <c r="T3941" s="3">
        <v>0</v>
      </c>
      <c r="U3941" s="4">
        <v>356.22500000000002</v>
      </c>
      <c r="V3941" s="3">
        <f t="shared" si="122"/>
        <v>0.25</v>
      </c>
      <c r="W3941" t="str">
        <f t="shared" si="123"/>
        <v>Profit</v>
      </c>
    </row>
    <row r="3942" spans="1:23" x14ac:dyDescent="0.35">
      <c r="A3942">
        <v>3941</v>
      </c>
      <c r="B3942" t="s">
        <v>7083</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s="4">
        <v>14.56</v>
      </c>
      <c r="S3942">
        <v>2</v>
      </c>
      <c r="T3942" s="3">
        <v>0</v>
      </c>
      <c r="U3942" s="4">
        <v>6.2607999999999997</v>
      </c>
      <c r="V3942" s="3">
        <f t="shared" si="122"/>
        <v>0.42999999999999994</v>
      </c>
      <c r="W3942" t="str">
        <f t="shared" si="123"/>
        <v>Profit</v>
      </c>
    </row>
    <row r="3943" spans="1:23" x14ac:dyDescent="0.35">
      <c r="A3943">
        <v>3942</v>
      </c>
      <c r="B3943" t="s">
        <v>7083</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s="4">
        <v>3.048</v>
      </c>
      <c r="S3943">
        <v>1</v>
      </c>
      <c r="T3943" s="3">
        <v>0.2</v>
      </c>
      <c r="U3943" s="4">
        <v>1.0286999999999999</v>
      </c>
      <c r="V3943" s="3">
        <f t="shared" si="122"/>
        <v>0.33749999999999997</v>
      </c>
      <c r="W3943" t="str">
        <f t="shared" si="123"/>
        <v>Profit</v>
      </c>
    </row>
    <row r="3944" spans="1:23" x14ac:dyDescent="0.35">
      <c r="A3944">
        <v>3943</v>
      </c>
      <c r="B3944" t="s">
        <v>7084</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s="4">
        <v>25.92</v>
      </c>
      <c r="S3944">
        <v>5</v>
      </c>
      <c r="T3944" s="3">
        <v>0.2</v>
      </c>
      <c r="U3944" s="4">
        <v>9.0719999999999992</v>
      </c>
      <c r="V3944" s="3">
        <f t="shared" si="122"/>
        <v>0.34999999999999992</v>
      </c>
      <c r="W3944" t="str">
        <f t="shared" si="123"/>
        <v>Profit</v>
      </c>
    </row>
    <row r="3945" spans="1:23" x14ac:dyDescent="0.35">
      <c r="A3945">
        <v>3944</v>
      </c>
      <c r="B3945" t="s">
        <v>7085</v>
      </c>
      <c r="C3945" s="2">
        <v>42544</v>
      </c>
      <c r="D3945" s="2">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4">
        <v>835.17</v>
      </c>
      <c r="S3945">
        <v>7</v>
      </c>
      <c r="T3945" s="3">
        <v>0</v>
      </c>
      <c r="U3945" s="4">
        <v>16.703399999999998</v>
      </c>
      <c r="V3945" s="3">
        <f t="shared" si="122"/>
        <v>0.02</v>
      </c>
      <c r="W3945" t="str">
        <f t="shared" si="123"/>
        <v>Profit</v>
      </c>
    </row>
    <row r="3946" spans="1:23" x14ac:dyDescent="0.35">
      <c r="A3946">
        <v>3945</v>
      </c>
      <c r="B3946" t="s">
        <v>7088</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s="4">
        <v>17.34</v>
      </c>
      <c r="S3946">
        <v>3</v>
      </c>
      <c r="T3946" s="3">
        <v>0</v>
      </c>
      <c r="U3946" s="4">
        <v>8.4966000000000008</v>
      </c>
      <c r="V3946" s="3">
        <f t="shared" si="122"/>
        <v>0.49000000000000005</v>
      </c>
      <c r="W3946" t="str">
        <f t="shared" si="123"/>
        <v>Profit</v>
      </c>
    </row>
    <row r="3947" spans="1:23" x14ac:dyDescent="0.35">
      <c r="A3947">
        <v>3946</v>
      </c>
      <c r="B3947" t="s">
        <v>7089</v>
      </c>
      <c r="C3947" s="2">
        <v>43057</v>
      </c>
      <c r="D3947" s="2">
        <v>43062</v>
      </c>
      <c r="E3947" t="s">
        <v>49</v>
      </c>
      <c r="F3947" t="s">
        <v>5085</v>
      </c>
      <c r="G3947" t="s">
        <v>5086</v>
      </c>
      <c r="H3947" t="s">
        <v>25</v>
      </c>
      <c r="I3947" t="s">
        <v>26</v>
      </c>
      <c r="J3947" t="s">
        <v>3290</v>
      </c>
      <c r="K3947" t="s">
        <v>53</v>
      </c>
      <c r="L3947">
        <v>33030</v>
      </c>
      <c r="M3947" t="s">
        <v>29</v>
      </c>
      <c r="N3947" t="s">
        <v>6311</v>
      </c>
      <c r="O3947" t="s">
        <v>45</v>
      </c>
      <c r="P3947" t="s">
        <v>89</v>
      </c>
      <c r="Q3947" t="s">
        <v>6312</v>
      </c>
      <c r="R3947" s="4">
        <v>44.384</v>
      </c>
      <c r="S3947">
        <v>1</v>
      </c>
      <c r="T3947" s="3">
        <v>0.2</v>
      </c>
      <c r="U3947" s="4">
        <v>15.5344</v>
      </c>
      <c r="V3947" s="3">
        <f t="shared" si="122"/>
        <v>0.35</v>
      </c>
      <c r="W3947" t="str">
        <f t="shared" si="123"/>
        <v>Profit</v>
      </c>
    </row>
    <row r="3948" spans="1:23" x14ac:dyDescent="0.35">
      <c r="A3948">
        <v>3947</v>
      </c>
      <c r="B3948" t="s">
        <v>7089</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s="4">
        <v>2.944</v>
      </c>
      <c r="S3948">
        <v>1</v>
      </c>
      <c r="T3948" s="3">
        <v>0.2</v>
      </c>
      <c r="U3948" s="4">
        <v>-0.66239999999999999</v>
      </c>
      <c r="V3948" s="3">
        <f t="shared" si="122"/>
        <v>-0.22500000000000001</v>
      </c>
      <c r="W3948" t="str">
        <f t="shared" si="123"/>
        <v>Loss</v>
      </c>
    </row>
    <row r="3949" spans="1:23" x14ac:dyDescent="0.35">
      <c r="A3949">
        <v>3948</v>
      </c>
      <c r="B3949" t="s">
        <v>7090</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s="4">
        <v>6.3680000000000003</v>
      </c>
      <c r="S3949">
        <v>2</v>
      </c>
      <c r="T3949" s="3">
        <v>0.2</v>
      </c>
      <c r="U3949" s="4">
        <v>1.0347999999999999</v>
      </c>
      <c r="V3949" s="3">
        <f t="shared" si="122"/>
        <v>0.16249999999999998</v>
      </c>
      <c r="W3949" t="str">
        <f t="shared" si="123"/>
        <v>Profit</v>
      </c>
    </row>
    <row r="3950" spans="1:23" x14ac:dyDescent="0.35">
      <c r="A3950">
        <v>3949</v>
      </c>
      <c r="B3950" t="s">
        <v>7090</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s="4">
        <v>48.847999999999999</v>
      </c>
      <c r="S3950">
        <v>2</v>
      </c>
      <c r="T3950" s="3">
        <v>0.2</v>
      </c>
      <c r="U3950" s="4">
        <v>15.8756</v>
      </c>
      <c r="V3950" s="3">
        <f t="shared" si="122"/>
        <v>0.32500000000000001</v>
      </c>
      <c r="W3950" t="str">
        <f t="shared" si="123"/>
        <v>Profit</v>
      </c>
    </row>
    <row r="3951" spans="1:23" x14ac:dyDescent="0.35">
      <c r="A3951">
        <v>3950</v>
      </c>
      <c r="B3951" t="s">
        <v>7090</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s="4">
        <v>19.648</v>
      </c>
      <c r="S3951">
        <v>2</v>
      </c>
      <c r="T3951" s="3">
        <v>0.2</v>
      </c>
      <c r="U3951" s="4">
        <v>6.6311999999999998</v>
      </c>
      <c r="V3951" s="3">
        <f t="shared" si="122"/>
        <v>0.33749999999999997</v>
      </c>
      <c r="W3951" t="str">
        <f t="shared" si="123"/>
        <v>Profit</v>
      </c>
    </row>
    <row r="3952" spans="1:23" x14ac:dyDescent="0.35">
      <c r="A3952">
        <v>3951</v>
      </c>
      <c r="B3952" t="s">
        <v>7090</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s="3">
        <v>0.3</v>
      </c>
      <c r="U3952" s="4">
        <v>-18.222000000000001</v>
      </c>
      <c r="V3952" s="3">
        <f t="shared" si="122"/>
        <v>-7.1428571428571438E-2</v>
      </c>
      <c r="W3952" t="str">
        <f t="shared" si="123"/>
        <v>Loss</v>
      </c>
    </row>
    <row r="3953" spans="1:23" x14ac:dyDescent="0.35">
      <c r="A3953">
        <v>3952</v>
      </c>
      <c r="B3953" t="s">
        <v>7091</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4">
        <v>17.248000000000001</v>
      </c>
      <c r="S3953">
        <v>2</v>
      </c>
      <c r="T3953" s="3">
        <v>0.2</v>
      </c>
      <c r="U3953" s="4">
        <v>6.0368000000000004</v>
      </c>
      <c r="V3953" s="3">
        <f t="shared" si="122"/>
        <v>0.35</v>
      </c>
      <c r="W3953" t="str">
        <f t="shared" si="123"/>
        <v>Profit</v>
      </c>
    </row>
    <row r="3954" spans="1:23" x14ac:dyDescent="0.35">
      <c r="A3954">
        <v>3953</v>
      </c>
      <c r="B3954" t="s">
        <v>7092</v>
      </c>
      <c r="C3954" s="2">
        <v>42430</v>
      </c>
      <c r="D3954" s="2">
        <v>42437</v>
      </c>
      <c r="E3954" t="s">
        <v>49</v>
      </c>
      <c r="F3954" t="s">
        <v>225</v>
      </c>
      <c r="G3954" t="s">
        <v>226</v>
      </c>
      <c r="H3954" t="s">
        <v>40</v>
      </c>
      <c r="I3954" t="s">
        <v>26</v>
      </c>
      <c r="J3954" t="s">
        <v>808</v>
      </c>
      <c r="K3954" t="s">
        <v>456</v>
      </c>
      <c r="L3954">
        <v>80219</v>
      </c>
      <c r="M3954" t="s">
        <v>43</v>
      </c>
      <c r="N3954" t="s">
        <v>7093</v>
      </c>
      <c r="O3954" t="s">
        <v>70</v>
      </c>
      <c r="P3954" t="s">
        <v>71</v>
      </c>
      <c r="Q3954" t="s">
        <v>7094</v>
      </c>
      <c r="R3954" s="4">
        <v>159.98400000000001</v>
      </c>
      <c r="S3954">
        <v>2</v>
      </c>
      <c r="T3954" s="3">
        <v>0.2</v>
      </c>
      <c r="U3954" s="4">
        <v>13.9986</v>
      </c>
      <c r="V3954" s="3">
        <f t="shared" si="122"/>
        <v>8.7499999999999994E-2</v>
      </c>
      <c r="W3954" t="str">
        <f t="shared" si="123"/>
        <v>Profit</v>
      </c>
    </row>
    <row r="3955" spans="1:23" x14ac:dyDescent="0.35">
      <c r="A3955">
        <v>3954</v>
      </c>
      <c r="B3955" t="s">
        <v>7095</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s="4">
        <v>12.7</v>
      </c>
      <c r="S3955">
        <v>2</v>
      </c>
      <c r="T3955" s="3">
        <v>0</v>
      </c>
      <c r="U3955" s="4">
        <v>5.8419999999999996</v>
      </c>
      <c r="V3955" s="3">
        <f t="shared" si="122"/>
        <v>0.46</v>
      </c>
      <c r="W3955" t="str">
        <f t="shared" si="123"/>
        <v>Profit</v>
      </c>
    </row>
    <row r="3956" spans="1:23" x14ac:dyDescent="0.35">
      <c r="A3956">
        <v>3955</v>
      </c>
      <c r="B3956" t="s">
        <v>7096</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s="4">
        <v>5.47</v>
      </c>
      <c r="S3956">
        <v>1</v>
      </c>
      <c r="T3956" s="3">
        <v>0</v>
      </c>
      <c r="U3956" s="4">
        <v>2.3521000000000001</v>
      </c>
      <c r="V3956" s="3">
        <f t="shared" si="122"/>
        <v>0.43000000000000005</v>
      </c>
      <c r="W3956" t="str">
        <f t="shared" si="123"/>
        <v>Profit</v>
      </c>
    </row>
    <row r="3957" spans="1:23" x14ac:dyDescent="0.35">
      <c r="A3957">
        <v>3956</v>
      </c>
      <c r="B3957" t="s">
        <v>7096</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s="4">
        <v>79.36</v>
      </c>
      <c r="S3957">
        <v>4</v>
      </c>
      <c r="T3957" s="3">
        <v>0</v>
      </c>
      <c r="U3957" s="4">
        <v>23.808</v>
      </c>
      <c r="V3957" s="3">
        <f t="shared" si="122"/>
        <v>0.3</v>
      </c>
      <c r="W3957" t="str">
        <f t="shared" si="123"/>
        <v>Profit</v>
      </c>
    </row>
    <row r="3958" spans="1:23" x14ac:dyDescent="0.35">
      <c r="A3958">
        <v>3957</v>
      </c>
      <c r="B3958" t="s">
        <v>7097</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s="4">
        <v>22.14</v>
      </c>
      <c r="S3958">
        <v>3</v>
      </c>
      <c r="T3958" s="3">
        <v>0</v>
      </c>
      <c r="U3958" s="4">
        <v>6.4206000000000003</v>
      </c>
      <c r="V3958" s="3">
        <f t="shared" si="122"/>
        <v>0.28999999999999998</v>
      </c>
      <c r="W3958" t="str">
        <f t="shared" si="123"/>
        <v>Profit</v>
      </c>
    </row>
    <row r="3959" spans="1:23" x14ac:dyDescent="0.35">
      <c r="A3959">
        <v>3958</v>
      </c>
      <c r="B3959" t="s">
        <v>7098</v>
      </c>
      <c r="C3959" s="2">
        <v>42519</v>
      </c>
      <c r="D3959" s="2">
        <v>42523</v>
      </c>
      <c r="E3959" t="s">
        <v>49</v>
      </c>
      <c r="F3959" t="s">
        <v>1562</v>
      </c>
      <c r="G3959" t="s">
        <v>1563</v>
      </c>
      <c r="H3959" t="s">
        <v>25</v>
      </c>
      <c r="I3959" t="s">
        <v>26</v>
      </c>
      <c r="J3959" t="s">
        <v>5668</v>
      </c>
      <c r="K3959" t="s">
        <v>334</v>
      </c>
      <c r="L3959">
        <v>37211</v>
      </c>
      <c r="M3959" t="s">
        <v>29</v>
      </c>
      <c r="N3959" t="s">
        <v>4375</v>
      </c>
      <c r="O3959" t="s">
        <v>45</v>
      </c>
      <c r="P3959" t="s">
        <v>74</v>
      </c>
      <c r="Q3959" t="s">
        <v>4376</v>
      </c>
      <c r="R3959" s="4">
        <v>11.276999999999999</v>
      </c>
      <c r="S3959">
        <v>3</v>
      </c>
      <c r="T3959" s="3">
        <v>0.7</v>
      </c>
      <c r="U3959" s="4">
        <v>-8.6456999999999997</v>
      </c>
      <c r="V3959" s="3">
        <f t="shared" si="122"/>
        <v>-0.76666666666666672</v>
      </c>
      <c r="W3959" t="str">
        <f t="shared" si="123"/>
        <v>Loss</v>
      </c>
    </row>
    <row r="3960" spans="1:23" x14ac:dyDescent="0.35">
      <c r="A3960">
        <v>3959</v>
      </c>
      <c r="B3960" t="s">
        <v>7098</v>
      </c>
      <c r="C3960" s="2">
        <v>42519</v>
      </c>
      <c r="D3960" s="2">
        <v>42523</v>
      </c>
      <c r="E3960" t="s">
        <v>49</v>
      </c>
      <c r="F3960" t="s">
        <v>1562</v>
      </c>
      <c r="G3960" t="s">
        <v>1563</v>
      </c>
      <c r="H3960" t="s">
        <v>25</v>
      </c>
      <c r="I3960" t="s">
        <v>26</v>
      </c>
      <c r="J3960" t="s">
        <v>5668</v>
      </c>
      <c r="K3960" t="s">
        <v>334</v>
      </c>
      <c r="L3960">
        <v>37211</v>
      </c>
      <c r="M3960" t="s">
        <v>29</v>
      </c>
      <c r="N3960" t="s">
        <v>1284</v>
      </c>
      <c r="O3960" t="s">
        <v>45</v>
      </c>
      <c r="P3960" t="s">
        <v>67</v>
      </c>
      <c r="Q3960" t="s">
        <v>1285</v>
      </c>
      <c r="R3960" s="4">
        <v>4.4480000000000004</v>
      </c>
      <c r="S3960">
        <v>2</v>
      </c>
      <c r="T3960" s="3">
        <v>0.2</v>
      </c>
      <c r="U3960" s="4">
        <v>0.33360000000000001</v>
      </c>
      <c r="V3960" s="3">
        <f t="shared" si="122"/>
        <v>7.4999999999999997E-2</v>
      </c>
      <c r="W3960" t="str">
        <f t="shared" si="123"/>
        <v>Loss</v>
      </c>
    </row>
    <row r="3961" spans="1:23" x14ac:dyDescent="0.35">
      <c r="A3961">
        <v>3960</v>
      </c>
      <c r="B3961" t="s">
        <v>7098</v>
      </c>
      <c r="C3961" s="2">
        <v>42519</v>
      </c>
      <c r="D3961" s="2">
        <v>42523</v>
      </c>
      <c r="E3961" t="s">
        <v>49</v>
      </c>
      <c r="F3961" t="s">
        <v>1562</v>
      </c>
      <c r="G3961" t="s">
        <v>1563</v>
      </c>
      <c r="H3961" t="s">
        <v>25</v>
      </c>
      <c r="I3961" t="s">
        <v>26</v>
      </c>
      <c r="J3961" t="s">
        <v>5668</v>
      </c>
      <c r="K3961" t="s">
        <v>334</v>
      </c>
      <c r="L3961">
        <v>37211</v>
      </c>
      <c r="M3961" t="s">
        <v>29</v>
      </c>
      <c r="N3961" t="s">
        <v>7099</v>
      </c>
      <c r="O3961" t="s">
        <v>31</v>
      </c>
      <c r="P3961" t="s">
        <v>64</v>
      </c>
      <c r="Q3961" t="s">
        <v>7100</v>
      </c>
      <c r="R3961" s="4">
        <v>44.76</v>
      </c>
      <c r="S3961">
        <v>3</v>
      </c>
      <c r="T3961" s="3">
        <v>0.2</v>
      </c>
      <c r="U3961" s="4">
        <v>14.547000000000001</v>
      </c>
      <c r="V3961" s="3">
        <f t="shared" si="122"/>
        <v>0.32500000000000001</v>
      </c>
      <c r="W3961" t="str">
        <f t="shared" si="123"/>
        <v>Profit</v>
      </c>
    </row>
    <row r="3962" spans="1:23" x14ac:dyDescent="0.35">
      <c r="A3962">
        <v>3961</v>
      </c>
      <c r="B3962" t="s">
        <v>7101</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s="4">
        <v>38.28</v>
      </c>
      <c r="S3962">
        <v>6</v>
      </c>
      <c r="T3962" s="3">
        <v>0</v>
      </c>
      <c r="U3962" s="4">
        <v>17.608799999999999</v>
      </c>
      <c r="V3962" s="3">
        <f t="shared" si="122"/>
        <v>0.45999999999999996</v>
      </c>
      <c r="W3962" t="str">
        <f t="shared" si="123"/>
        <v>Profit</v>
      </c>
    </row>
    <row r="3963" spans="1:23" x14ac:dyDescent="0.35">
      <c r="A3963">
        <v>3962</v>
      </c>
      <c r="B3963" t="s">
        <v>7101</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s="4">
        <v>149.94999999999999</v>
      </c>
      <c r="S3963">
        <v>5</v>
      </c>
      <c r="T3963" s="3">
        <v>0</v>
      </c>
      <c r="U3963" s="4">
        <v>44.984999999999999</v>
      </c>
      <c r="V3963" s="3">
        <f t="shared" si="122"/>
        <v>0.30000000000000004</v>
      </c>
      <c r="W3963" t="str">
        <f t="shared" si="123"/>
        <v>Profit</v>
      </c>
    </row>
    <row r="3964" spans="1:23" x14ac:dyDescent="0.35">
      <c r="A3964">
        <v>3963</v>
      </c>
      <c r="B3964" t="s">
        <v>7102</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s="4">
        <v>12.84</v>
      </c>
      <c r="S3964">
        <v>3</v>
      </c>
      <c r="T3964" s="3">
        <v>0</v>
      </c>
      <c r="U3964" s="4">
        <v>3.4668000000000001</v>
      </c>
      <c r="V3964" s="3">
        <f t="shared" si="122"/>
        <v>0.27</v>
      </c>
      <c r="W3964" t="str">
        <f t="shared" si="123"/>
        <v>Profit</v>
      </c>
    </row>
    <row r="3965" spans="1:23" x14ac:dyDescent="0.35">
      <c r="A3965">
        <v>3964</v>
      </c>
      <c r="B3965" t="s">
        <v>7102</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s="4">
        <v>44.67</v>
      </c>
      <c r="S3965">
        <v>3</v>
      </c>
      <c r="T3965" s="3">
        <v>0</v>
      </c>
      <c r="U3965" s="4">
        <v>12.0609</v>
      </c>
      <c r="V3965" s="3">
        <f t="shared" si="122"/>
        <v>0.27</v>
      </c>
      <c r="W3965" t="str">
        <f t="shared" si="123"/>
        <v>Profit</v>
      </c>
    </row>
    <row r="3966" spans="1:23" x14ac:dyDescent="0.35">
      <c r="A3966">
        <v>3965</v>
      </c>
      <c r="B3966" t="s">
        <v>7103</v>
      </c>
      <c r="C3966" s="2">
        <v>42635</v>
      </c>
      <c r="D3966" s="2">
        <v>42641</v>
      </c>
      <c r="E3966" t="s">
        <v>49</v>
      </c>
      <c r="F3966" t="s">
        <v>5509</v>
      </c>
      <c r="G3966" t="s">
        <v>5510</v>
      </c>
      <c r="H3966" t="s">
        <v>25</v>
      </c>
      <c r="I3966" t="s">
        <v>26</v>
      </c>
      <c r="J3966" t="s">
        <v>145</v>
      </c>
      <c r="K3966" t="s">
        <v>146</v>
      </c>
      <c r="L3966">
        <v>19140</v>
      </c>
      <c r="M3966" t="s">
        <v>147</v>
      </c>
      <c r="N3966" t="s">
        <v>7104</v>
      </c>
      <c r="O3966" t="s">
        <v>45</v>
      </c>
      <c r="P3966" t="s">
        <v>67</v>
      </c>
      <c r="Q3966" t="s">
        <v>7105</v>
      </c>
      <c r="R3966" s="4">
        <v>7.8719999999999999</v>
      </c>
      <c r="S3966">
        <v>3</v>
      </c>
      <c r="T3966" s="3">
        <v>0.2</v>
      </c>
      <c r="U3966" s="4">
        <v>0.88560000000000005</v>
      </c>
      <c r="V3966" s="3">
        <f t="shared" si="122"/>
        <v>0.1125</v>
      </c>
      <c r="W3966" t="str">
        <f t="shared" si="123"/>
        <v>Loss</v>
      </c>
    </row>
    <row r="3967" spans="1:23" x14ac:dyDescent="0.35">
      <c r="A3967">
        <v>3966</v>
      </c>
      <c r="B3967" t="s">
        <v>7106</v>
      </c>
      <c r="C3967" s="2">
        <v>41955</v>
      </c>
      <c r="D3967" s="2">
        <v>41960</v>
      </c>
      <c r="E3967" t="s">
        <v>22</v>
      </c>
      <c r="F3967" t="s">
        <v>6036</v>
      </c>
      <c r="G3967" t="s">
        <v>6037</v>
      </c>
      <c r="H3967" t="s">
        <v>40</v>
      </c>
      <c r="I3967" t="s">
        <v>26</v>
      </c>
      <c r="J3967" t="s">
        <v>2491</v>
      </c>
      <c r="K3967" t="s">
        <v>87</v>
      </c>
      <c r="L3967">
        <v>28806</v>
      </c>
      <c r="M3967" t="s">
        <v>29</v>
      </c>
      <c r="N3967" t="s">
        <v>1116</v>
      </c>
      <c r="O3967" t="s">
        <v>45</v>
      </c>
      <c r="P3967" t="s">
        <v>67</v>
      </c>
      <c r="Q3967" t="s">
        <v>1117</v>
      </c>
      <c r="R3967" s="4">
        <v>7.8719999999999999</v>
      </c>
      <c r="S3967">
        <v>3</v>
      </c>
      <c r="T3967" s="3">
        <v>0.2</v>
      </c>
      <c r="U3967" s="4">
        <v>0.88560000000000005</v>
      </c>
      <c r="V3967" s="3">
        <f t="shared" si="122"/>
        <v>0.1125</v>
      </c>
      <c r="W3967" t="str">
        <f t="shared" si="123"/>
        <v>Loss</v>
      </c>
    </row>
    <row r="3968" spans="1:23" x14ac:dyDescent="0.35">
      <c r="A3968">
        <v>3967</v>
      </c>
      <c r="B3968" t="s">
        <v>7107</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s="4">
        <v>88.04</v>
      </c>
      <c r="S3968">
        <v>4</v>
      </c>
      <c r="T3968" s="3">
        <v>0</v>
      </c>
      <c r="U3968" s="4">
        <v>22.8904</v>
      </c>
      <c r="V3968" s="3">
        <f t="shared" si="122"/>
        <v>0.25999999999999995</v>
      </c>
      <c r="W3968" t="str">
        <f t="shared" si="123"/>
        <v>Profit</v>
      </c>
    </row>
    <row r="3969" spans="1:23" x14ac:dyDescent="0.35">
      <c r="A3969">
        <v>3968</v>
      </c>
      <c r="B3969" t="s">
        <v>7108</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4">
        <v>40.634999999999998</v>
      </c>
      <c r="S3969">
        <v>7</v>
      </c>
      <c r="T3969" s="3">
        <v>0.7</v>
      </c>
      <c r="U3969" s="4">
        <v>-32.508000000000003</v>
      </c>
      <c r="V3969" s="3">
        <f t="shared" si="122"/>
        <v>-0.80000000000000016</v>
      </c>
      <c r="W3969" t="str">
        <f t="shared" si="123"/>
        <v>Loss</v>
      </c>
    </row>
    <row r="3970" spans="1:23" x14ac:dyDescent="0.35">
      <c r="A3970">
        <v>3969</v>
      </c>
      <c r="B3970" t="s">
        <v>7109</v>
      </c>
      <c r="C3970" s="2">
        <v>42156</v>
      </c>
      <c r="D3970" s="2">
        <v>42160</v>
      </c>
      <c r="E3970" t="s">
        <v>49</v>
      </c>
      <c r="F3970" t="s">
        <v>6989</v>
      </c>
      <c r="G3970" t="s">
        <v>6990</v>
      </c>
      <c r="H3970" t="s">
        <v>40</v>
      </c>
      <c r="I3970" t="s">
        <v>26</v>
      </c>
      <c r="J3970" t="s">
        <v>679</v>
      </c>
      <c r="K3970" t="s">
        <v>103</v>
      </c>
      <c r="L3970">
        <v>78207</v>
      </c>
      <c r="M3970" t="s">
        <v>104</v>
      </c>
      <c r="N3970" t="s">
        <v>749</v>
      </c>
      <c r="O3970" t="s">
        <v>45</v>
      </c>
      <c r="P3970" t="s">
        <v>74</v>
      </c>
      <c r="Q3970" t="s">
        <v>750</v>
      </c>
      <c r="R3970" s="4">
        <v>5.7279999999999998</v>
      </c>
      <c r="S3970">
        <v>8</v>
      </c>
      <c r="T3970" s="3">
        <v>0.8</v>
      </c>
      <c r="U3970" s="4">
        <v>-9.1647999999999996</v>
      </c>
      <c r="V3970" s="3">
        <f t="shared" ref="V3970:V4033" si="124">U3970/R3970</f>
        <v>-1.6</v>
      </c>
      <c r="W3970" t="str">
        <f t="shared" si="123"/>
        <v>Loss</v>
      </c>
    </row>
    <row r="3971" spans="1:23" x14ac:dyDescent="0.35">
      <c r="A3971">
        <v>3970</v>
      </c>
      <c r="B3971" t="s">
        <v>7109</v>
      </c>
      <c r="C3971" s="2">
        <v>42156</v>
      </c>
      <c r="D3971" s="2">
        <v>42160</v>
      </c>
      <c r="E3971" t="s">
        <v>49</v>
      </c>
      <c r="F3971" t="s">
        <v>6989</v>
      </c>
      <c r="G3971" t="s">
        <v>6990</v>
      </c>
      <c r="H3971" t="s">
        <v>40</v>
      </c>
      <c r="I3971" t="s">
        <v>26</v>
      </c>
      <c r="J3971" t="s">
        <v>679</v>
      </c>
      <c r="K3971" t="s">
        <v>103</v>
      </c>
      <c r="L3971">
        <v>78207</v>
      </c>
      <c r="M3971" t="s">
        <v>104</v>
      </c>
      <c r="N3971" t="s">
        <v>7110</v>
      </c>
      <c r="O3971" t="s">
        <v>45</v>
      </c>
      <c r="P3971" t="s">
        <v>89</v>
      </c>
      <c r="Q3971" t="s">
        <v>7111</v>
      </c>
      <c r="R3971" s="4">
        <v>42.24</v>
      </c>
      <c r="S3971">
        <v>10</v>
      </c>
      <c r="T3971" s="3">
        <v>0.2</v>
      </c>
      <c r="U3971" s="4">
        <v>13.2</v>
      </c>
      <c r="V3971" s="3">
        <f t="shared" si="124"/>
        <v>0.31249999999999994</v>
      </c>
      <c r="W3971" t="str">
        <f t="shared" ref="W3971:W4034" si="125">IF(U3971&gt;=1,"Profit","Loss")</f>
        <v>Profit</v>
      </c>
    </row>
    <row r="3972" spans="1:23" x14ac:dyDescent="0.35">
      <c r="A3972">
        <v>3971</v>
      </c>
      <c r="B3972" t="s">
        <v>7112</v>
      </c>
      <c r="C3972" s="2">
        <v>41965</v>
      </c>
      <c r="D3972" s="2">
        <v>41969</v>
      </c>
      <c r="E3972" t="s">
        <v>49</v>
      </c>
      <c r="F3972" t="s">
        <v>7113</v>
      </c>
      <c r="G3972" t="s">
        <v>7114</v>
      </c>
      <c r="H3972" t="s">
        <v>25</v>
      </c>
      <c r="I3972" t="s">
        <v>26</v>
      </c>
      <c r="J3972" t="s">
        <v>41</v>
      </c>
      <c r="K3972" t="s">
        <v>42</v>
      </c>
      <c r="L3972">
        <v>90036</v>
      </c>
      <c r="M3972" t="s">
        <v>43</v>
      </c>
      <c r="N3972" t="s">
        <v>5573</v>
      </c>
      <c r="O3972" t="s">
        <v>45</v>
      </c>
      <c r="P3972" t="s">
        <v>89</v>
      </c>
      <c r="Q3972" t="s">
        <v>5574</v>
      </c>
      <c r="R3972" s="4">
        <v>53.82</v>
      </c>
      <c r="S3972">
        <v>9</v>
      </c>
      <c r="T3972" s="3">
        <v>0</v>
      </c>
      <c r="U3972" s="4">
        <v>24.219000000000001</v>
      </c>
      <c r="V3972" s="3">
        <f t="shared" si="124"/>
        <v>0.45</v>
      </c>
      <c r="W3972" t="str">
        <f t="shared" si="125"/>
        <v>Profit</v>
      </c>
    </row>
    <row r="3973" spans="1:23" x14ac:dyDescent="0.35">
      <c r="A3973">
        <v>3972</v>
      </c>
      <c r="B3973" t="s">
        <v>7115</v>
      </c>
      <c r="C3973" s="2">
        <v>42057</v>
      </c>
      <c r="D3973" s="2">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4">
        <v>79.36</v>
      </c>
      <c r="S3973">
        <v>4</v>
      </c>
      <c r="T3973" s="3">
        <v>0</v>
      </c>
      <c r="U3973" s="4">
        <v>20.633600000000001</v>
      </c>
      <c r="V3973" s="3">
        <f t="shared" si="124"/>
        <v>0.26</v>
      </c>
      <c r="W3973" t="str">
        <f t="shared" si="125"/>
        <v>Profit</v>
      </c>
    </row>
    <row r="3974" spans="1:23" x14ac:dyDescent="0.35">
      <c r="A3974">
        <v>3973</v>
      </c>
      <c r="B3974" t="s">
        <v>7116</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s="4">
        <v>13.48</v>
      </c>
      <c r="S3974">
        <v>2</v>
      </c>
      <c r="T3974" s="3">
        <v>0</v>
      </c>
      <c r="U3974" s="4">
        <v>6.74</v>
      </c>
      <c r="V3974" s="3">
        <f t="shared" si="124"/>
        <v>0.5</v>
      </c>
      <c r="W3974" t="str">
        <f t="shared" si="125"/>
        <v>Profit</v>
      </c>
    </row>
    <row r="3975" spans="1:23" x14ac:dyDescent="0.35">
      <c r="A3975">
        <v>3974</v>
      </c>
      <c r="B3975" t="s">
        <v>7116</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s="4">
        <v>29.8</v>
      </c>
      <c r="S3975">
        <v>5</v>
      </c>
      <c r="T3975" s="3">
        <v>0.2</v>
      </c>
      <c r="U3975" s="4">
        <v>9.3125</v>
      </c>
      <c r="V3975" s="3">
        <f t="shared" si="124"/>
        <v>0.3125</v>
      </c>
      <c r="W3975" t="str">
        <f t="shared" si="125"/>
        <v>Profit</v>
      </c>
    </row>
    <row r="3976" spans="1:23" x14ac:dyDescent="0.35">
      <c r="A3976">
        <v>3975</v>
      </c>
      <c r="B3976" t="s">
        <v>7116</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s="3">
        <v>0</v>
      </c>
      <c r="U3976" s="4">
        <v>124.2</v>
      </c>
      <c r="V3976" s="3">
        <f t="shared" si="124"/>
        <v>0.3</v>
      </c>
      <c r="W3976" t="str">
        <f t="shared" si="125"/>
        <v>Profit</v>
      </c>
    </row>
    <row r="3977" spans="1:23" x14ac:dyDescent="0.35">
      <c r="A3977">
        <v>3976</v>
      </c>
      <c r="B3977" t="s">
        <v>7116</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s="4">
        <v>41.328000000000003</v>
      </c>
      <c r="S3977">
        <v>7</v>
      </c>
      <c r="T3977" s="3">
        <v>0.2</v>
      </c>
      <c r="U3977" s="4">
        <v>14.981400000000001</v>
      </c>
      <c r="V3977" s="3">
        <f t="shared" si="124"/>
        <v>0.36249999999999999</v>
      </c>
      <c r="W3977" t="str">
        <f t="shared" si="125"/>
        <v>Profit</v>
      </c>
    </row>
    <row r="3978" spans="1:23" x14ac:dyDescent="0.35">
      <c r="A3978">
        <v>3977</v>
      </c>
      <c r="B3978" t="s">
        <v>7117</v>
      </c>
      <c r="C3978" s="2">
        <v>42665</v>
      </c>
      <c r="D3978" s="2">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4">
        <v>39.92</v>
      </c>
      <c r="S3978">
        <v>4</v>
      </c>
      <c r="T3978" s="3">
        <v>0</v>
      </c>
      <c r="U3978" s="4">
        <v>11.1776</v>
      </c>
      <c r="V3978" s="3">
        <f t="shared" si="124"/>
        <v>0.27999999999999997</v>
      </c>
      <c r="W3978" t="str">
        <f t="shared" si="125"/>
        <v>Profit</v>
      </c>
    </row>
    <row r="3979" spans="1:23" x14ac:dyDescent="0.35">
      <c r="A3979">
        <v>3978</v>
      </c>
      <c r="B3979" t="s">
        <v>7120</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s="4">
        <v>8.94</v>
      </c>
      <c r="S3979">
        <v>3</v>
      </c>
      <c r="T3979" s="3">
        <v>0</v>
      </c>
      <c r="U3979" s="4">
        <v>4.1124000000000001</v>
      </c>
      <c r="V3979" s="3">
        <f t="shared" si="124"/>
        <v>0.46</v>
      </c>
      <c r="W3979" t="str">
        <f t="shared" si="125"/>
        <v>Profit</v>
      </c>
    </row>
    <row r="3980" spans="1:23" x14ac:dyDescent="0.35">
      <c r="A3980">
        <v>3979</v>
      </c>
      <c r="B3980" t="s">
        <v>7120</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s="4">
        <v>84.784000000000006</v>
      </c>
      <c r="S3980">
        <v>2</v>
      </c>
      <c r="T3980" s="3">
        <v>0.2</v>
      </c>
      <c r="U3980" s="4">
        <v>-20.136199999999999</v>
      </c>
      <c r="V3980" s="3">
        <f t="shared" si="124"/>
        <v>-0.23749999999999996</v>
      </c>
      <c r="W3980" t="str">
        <f t="shared" si="125"/>
        <v>Loss</v>
      </c>
    </row>
    <row r="3981" spans="1:23" x14ac:dyDescent="0.35">
      <c r="A3981">
        <v>3980</v>
      </c>
      <c r="B3981" t="s">
        <v>7121</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s="4">
        <v>53.316000000000003</v>
      </c>
      <c r="S3981">
        <v>2</v>
      </c>
      <c r="T3981" s="3">
        <v>0.4</v>
      </c>
      <c r="U3981" s="4">
        <v>-19.549199999999999</v>
      </c>
      <c r="V3981" s="3">
        <f t="shared" si="124"/>
        <v>-0.36666666666666664</v>
      </c>
      <c r="W3981" t="str">
        <f t="shared" si="125"/>
        <v>Loss</v>
      </c>
    </row>
    <row r="3982" spans="1:23" x14ac:dyDescent="0.35">
      <c r="A3982">
        <v>3981</v>
      </c>
      <c r="B3982" t="s">
        <v>7121</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s="4">
        <v>56.52</v>
      </c>
      <c r="S3982">
        <v>3</v>
      </c>
      <c r="T3982" s="3">
        <v>0</v>
      </c>
      <c r="U3982" s="4">
        <v>15.8256</v>
      </c>
      <c r="V3982" s="3">
        <f t="shared" si="124"/>
        <v>0.27999999999999997</v>
      </c>
      <c r="W3982" t="str">
        <f t="shared" si="125"/>
        <v>Profit</v>
      </c>
    </row>
    <row r="3983" spans="1:23" x14ac:dyDescent="0.35">
      <c r="A3983">
        <v>3982</v>
      </c>
      <c r="B3983" t="s">
        <v>7122</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s="4">
        <v>22.77</v>
      </c>
      <c r="S3983">
        <v>3</v>
      </c>
      <c r="T3983" s="3">
        <v>0</v>
      </c>
      <c r="U3983" s="4">
        <v>9.7911000000000001</v>
      </c>
      <c r="V3983" s="3">
        <f t="shared" si="124"/>
        <v>0.43</v>
      </c>
      <c r="W3983" t="str">
        <f t="shared" si="125"/>
        <v>Profit</v>
      </c>
    </row>
    <row r="3984" spans="1:23" x14ac:dyDescent="0.35">
      <c r="A3984">
        <v>3983</v>
      </c>
      <c r="B3984" t="s">
        <v>7123</v>
      </c>
      <c r="C3984" s="2">
        <v>42558</v>
      </c>
      <c r="D3984" s="2">
        <v>42560</v>
      </c>
      <c r="E3984" t="s">
        <v>22</v>
      </c>
      <c r="F3984" t="s">
        <v>6052</v>
      </c>
      <c r="G3984" t="s">
        <v>6053</v>
      </c>
      <c r="H3984" t="s">
        <v>25</v>
      </c>
      <c r="I3984" t="s">
        <v>26</v>
      </c>
      <c r="J3984" t="s">
        <v>41</v>
      </c>
      <c r="K3984" t="s">
        <v>42</v>
      </c>
      <c r="L3984">
        <v>90045</v>
      </c>
      <c r="M3984" t="s">
        <v>43</v>
      </c>
      <c r="N3984" t="s">
        <v>260</v>
      </c>
      <c r="O3984" t="s">
        <v>31</v>
      </c>
      <c r="P3984" t="s">
        <v>35</v>
      </c>
      <c r="Q3984" t="s">
        <v>261</v>
      </c>
      <c r="R3984" s="4">
        <v>287.96800000000002</v>
      </c>
      <c r="S3984">
        <v>4</v>
      </c>
      <c r="T3984" s="3">
        <v>0.2</v>
      </c>
      <c r="U3984" s="4">
        <v>-3.5996000000000001</v>
      </c>
      <c r="V3984" s="3">
        <f t="shared" si="124"/>
        <v>-1.2499999999999999E-2</v>
      </c>
      <c r="W3984" t="str">
        <f t="shared" si="125"/>
        <v>Loss</v>
      </c>
    </row>
    <row r="3985" spans="1:23" x14ac:dyDescent="0.35">
      <c r="A3985">
        <v>3984</v>
      </c>
      <c r="B3985" t="s">
        <v>7123</v>
      </c>
      <c r="C3985" s="2">
        <v>42558</v>
      </c>
      <c r="D3985" s="2">
        <v>42560</v>
      </c>
      <c r="E3985" t="s">
        <v>22</v>
      </c>
      <c r="F3985" t="s">
        <v>6052</v>
      </c>
      <c r="G3985" t="s">
        <v>6053</v>
      </c>
      <c r="H3985" t="s">
        <v>25</v>
      </c>
      <c r="I3985" t="s">
        <v>26</v>
      </c>
      <c r="J3985" t="s">
        <v>41</v>
      </c>
      <c r="K3985" t="s">
        <v>42</v>
      </c>
      <c r="L3985">
        <v>90045</v>
      </c>
      <c r="M3985" t="s">
        <v>43</v>
      </c>
      <c r="N3985" t="s">
        <v>5280</v>
      </c>
      <c r="O3985" t="s">
        <v>70</v>
      </c>
      <c r="P3985" t="s">
        <v>1218</v>
      </c>
      <c r="Q3985" t="s">
        <v>5281</v>
      </c>
      <c r="R3985" s="4">
        <v>2799.96</v>
      </c>
      <c r="S3985">
        <v>5</v>
      </c>
      <c r="T3985" s="3">
        <v>0.2</v>
      </c>
      <c r="U3985" s="4">
        <v>944.98649999999998</v>
      </c>
      <c r="V3985" s="3">
        <f t="shared" si="124"/>
        <v>0.33749999999999997</v>
      </c>
      <c r="W3985" t="str">
        <f t="shared" si="125"/>
        <v>Profit</v>
      </c>
    </row>
    <row r="3986" spans="1:23" x14ac:dyDescent="0.35">
      <c r="A3986">
        <v>3985</v>
      </c>
      <c r="B3986" t="s">
        <v>7123</v>
      </c>
      <c r="C3986" s="2">
        <v>42558</v>
      </c>
      <c r="D3986" s="2">
        <v>42560</v>
      </c>
      <c r="E3986" t="s">
        <v>22</v>
      </c>
      <c r="F3986" t="s">
        <v>6052</v>
      </c>
      <c r="G3986" t="s">
        <v>6053</v>
      </c>
      <c r="H3986" t="s">
        <v>25</v>
      </c>
      <c r="I3986" t="s">
        <v>26</v>
      </c>
      <c r="J3986" t="s">
        <v>41</v>
      </c>
      <c r="K3986" t="s">
        <v>42</v>
      </c>
      <c r="L3986">
        <v>90045</v>
      </c>
      <c r="M3986" t="s">
        <v>43</v>
      </c>
      <c r="N3986" t="s">
        <v>6013</v>
      </c>
      <c r="O3986" t="s">
        <v>45</v>
      </c>
      <c r="P3986" t="s">
        <v>89</v>
      </c>
      <c r="Q3986" t="s">
        <v>6014</v>
      </c>
      <c r="R3986" s="4">
        <v>48.94</v>
      </c>
      <c r="S3986">
        <v>1</v>
      </c>
      <c r="T3986" s="3">
        <v>0</v>
      </c>
      <c r="U3986" s="4">
        <v>24.47</v>
      </c>
      <c r="V3986" s="3">
        <f t="shared" si="124"/>
        <v>0.5</v>
      </c>
      <c r="W3986" t="str">
        <f t="shared" si="125"/>
        <v>Profit</v>
      </c>
    </row>
    <row r="3987" spans="1:23" x14ac:dyDescent="0.35">
      <c r="A3987">
        <v>3986</v>
      </c>
      <c r="B3987" t="s">
        <v>7124</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s="4">
        <v>257.49900000000002</v>
      </c>
      <c r="S3987">
        <v>3</v>
      </c>
      <c r="T3987" s="3">
        <v>0.15</v>
      </c>
      <c r="U3987" s="4">
        <v>24.235199999999999</v>
      </c>
      <c r="V3987" s="3">
        <f t="shared" si="124"/>
        <v>9.4117647058823514E-2</v>
      </c>
      <c r="W3987" t="str">
        <f t="shared" si="125"/>
        <v>Profit</v>
      </c>
    </row>
    <row r="3988" spans="1:23" x14ac:dyDescent="0.35">
      <c r="A3988">
        <v>3987</v>
      </c>
      <c r="B3988" t="s">
        <v>7125</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4">
        <v>2591.56</v>
      </c>
      <c r="S3988">
        <v>4</v>
      </c>
      <c r="T3988" s="3">
        <v>0</v>
      </c>
      <c r="U3988" s="4">
        <v>621.97439999999995</v>
      </c>
      <c r="V3988" s="3">
        <f t="shared" si="124"/>
        <v>0.24</v>
      </c>
      <c r="W3988" t="str">
        <f t="shared" si="125"/>
        <v>Profit</v>
      </c>
    </row>
    <row r="3989" spans="1:23" x14ac:dyDescent="0.35">
      <c r="A3989">
        <v>3988</v>
      </c>
      <c r="B3989" t="s">
        <v>7125</v>
      </c>
      <c r="C3989" s="2">
        <v>42833</v>
      </c>
      <c r="D3989" s="2">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4">
        <v>41.95</v>
      </c>
      <c r="S3989">
        <v>5</v>
      </c>
      <c r="T3989" s="3">
        <v>0</v>
      </c>
      <c r="U3989" s="4">
        <v>10.487500000000001</v>
      </c>
      <c r="V3989" s="3">
        <f t="shared" si="124"/>
        <v>0.25</v>
      </c>
      <c r="W3989" t="str">
        <f t="shared" si="125"/>
        <v>Profit</v>
      </c>
    </row>
    <row r="3990" spans="1:23" x14ac:dyDescent="0.35">
      <c r="A3990">
        <v>3989</v>
      </c>
      <c r="B3990" t="s">
        <v>7128</v>
      </c>
      <c r="C3990" s="2">
        <v>42477</v>
      </c>
      <c r="D3990" s="2">
        <v>42482</v>
      </c>
      <c r="E3990" t="s">
        <v>49</v>
      </c>
      <c r="F3990" t="s">
        <v>7129</v>
      </c>
      <c r="G3990" t="s">
        <v>7130</v>
      </c>
      <c r="H3990" t="s">
        <v>40</v>
      </c>
      <c r="I3990" t="s">
        <v>26</v>
      </c>
      <c r="J3990" t="s">
        <v>381</v>
      </c>
      <c r="K3990" t="s">
        <v>334</v>
      </c>
      <c r="L3990">
        <v>38401</v>
      </c>
      <c r="M3990" t="s">
        <v>29</v>
      </c>
      <c r="N3990" t="s">
        <v>7131</v>
      </c>
      <c r="O3990" t="s">
        <v>31</v>
      </c>
      <c r="P3990" t="s">
        <v>64</v>
      </c>
      <c r="Q3990" t="s">
        <v>7132</v>
      </c>
      <c r="R3990" s="4">
        <v>79.12</v>
      </c>
      <c r="S3990">
        <v>5</v>
      </c>
      <c r="T3990" s="3">
        <v>0.2</v>
      </c>
      <c r="U3990" s="4">
        <v>13.846</v>
      </c>
      <c r="V3990" s="3">
        <f t="shared" si="124"/>
        <v>0.17499999999999999</v>
      </c>
      <c r="W3990" t="str">
        <f t="shared" si="125"/>
        <v>Profit</v>
      </c>
    </row>
    <row r="3991" spans="1:23" x14ac:dyDescent="0.35">
      <c r="A3991">
        <v>3990</v>
      </c>
      <c r="B3991" t="s">
        <v>7133</v>
      </c>
      <c r="C3991" s="2">
        <v>41968</v>
      </c>
      <c r="D3991" s="2">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4">
        <v>52.96</v>
      </c>
      <c r="S3991">
        <v>2</v>
      </c>
      <c r="T3991" s="3">
        <v>0</v>
      </c>
      <c r="U3991" s="4">
        <v>20.1248</v>
      </c>
      <c r="V3991" s="3">
        <f t="shared" si="124"/>
        <v>0.38</v>
      </c>
      <c r="W3991" t="str">
        <f t="shared" si="125"/>
        <v>Profit</v>
      </c>
    </row>
    <row r="3992" spans="1:23" x14ac:dyDescent="0.35">
      <c r="A3992">
        <v>3991</v>
      </c>
      <c r="B3992" t="s">
        <v>7135</v>
      </c>
      <c r="C3992" s="2">
        <v>41946</v>
      </c>
      <c r="D3992" s="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4">
        <v>286.34399999999999</v>
      </c>
      <c r="S3992">
        <v>3</v>
      </c>
      <c r="T3992" s="3">
        <v>0.2</v>
      </c>
      <c r="U3992" s="4">
        <v>-64.427400000000006</v>
      </c>
      <c r="V3992" s="3">
        <f t="shared" si="124"/>
        <v>-0.22500000000000003</v>
      </c>
      <c r="W3992" t="str">
        <f t="shared" si="125"/>
        <v>Loss</v>
      </c>
    </row>
    <row r="3993" spans="1:23" x14ac:dyDescent="0.35">
      <c r="A3993">
        <v>3992</v>
      </c>
      <c r="B3993" t="s">
        <v>7136</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s="4">
        <v>63.552</v>
      </c>
      <c r="S3993">
        <v>3</v>
      </c>
      <c r="T3993" s="3">
        <v>0.2</v>
      </c>
      <c r="U3993" s="4">
        <v>14.299200000000001</v>
      </c>
      <c r="V3993" s="3">
        <f t="shared" si="124"/>
        <v>0.22500000000000001</v>
      </c>
      <c r="W3993" t="str">
        <f t="shared" si="125"/>
        <v>Profit</v>
      </c>
    </row>
    <row r="3994" spans="1:23" x14ac:dyDescent="0.35">
      <c r="A3994">
        <v>3993</v>
      </c>
      <c r="B3994" t="s">
        <v>7136</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s="4">
        <v>41.375999999999998</v>
      </c>
      <c r="S3994">
        <v>3</v>
      </c>
      <c r="T3994" s="3">
        <v>0.2</v>
      </c>
      <c r="U3994" s="4">
        <v>4.6547999999999998</v>
      </c>
      <c r="V3994" s="3">
        <f t="shared" si="124"/>
        <v>0.1125</v>
      </c>
      <c r="W3994" t="str">
        <f t="shared" si="125"/>
        <v>Profit</v>
      </c>
    </row>
    <row r="3995" spans="1:23" x14ac:dyDescent="0.35">
      <c r="A3995">
        <v>3994</v>
      </c>
      <c r="B3995" t="s">
        <v>7136</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s="4">
        <v>172.70400000000001</v>
      </c>
      <c r="S3995">
        <v>6</v>
      </c>
      <c r="T3995" s="3">
        <v>0.2</v>
      </c>
      <c r="U3995" s="4">
        <v>10.794</v>
      </c>
      <c r="V3995" s="3">
        <f t="shared" si="124"/>
        <v>6.25E-2</v>
      </c>
      <c r="W3995" t="str">
        <f t="shared" si="125"/>
        <v>Profit</v>
      </c>
    </row>
    <row r="3996" spans="1:23" x14ac:dyDescent="0.35">
      <c r="A3996">
        <v>3995</v>
      </c>
      <c r="B3996" t="s">
        <v>7137</v>
      </c>
      <c r="C3996" s="2">
        <v>42071</v>
      </c>
      <c r="D3996" s="2">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4">
        <v>512.94000000000005</v>
      </c>
      <c r="S3996">
        <v>3</v>
      </c>
      <c r="T3996" s="3">
        <v>0</v>
      </c>
      <c r="U3996" s="4">
        <v>97.458600000000004</v>
      </c>
      <c r="V3996" s="3">
        <f t="shared" si="124"/>
        <v>0.18999999999999997</v>
      </c>
      <c r="W3996" t="str">
        <f t="shared" si="125"/>
        <v>Profit</v>
      </c>
    </row>
    <row r="3997" spans="1:23" x14ac:dyDescent="0.35">
      <c r="A3997">
        <v>3996</v>
      </c>
      <c r="B3997" t="s">
        <v>7137</v>
      </c>
      <c r="C3997" s="2">
        <v>42071</v>
      </c>
      <c r="D3997" s="2">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4">
        <v>860.93</v>
      </c>
      <c r="S3997">
        <v>7</v>
      </c>
      <c r="T3997" s="3">
        <v>0</v>
      </c>
      <c r="U3997" s="4">
        <v>189.40459999999999</v>
      </c>
      <c r="V3997" s="3">
        <f t="shared" si="124"/>
        <v>0.22</v>
      </c>
      <c r="W3997" t="str">
        <f t="shared" si="125"/>
        <v>Profit</v>
      </c>
    </row>
    <row r="3998" spans="1:23" x14ac:dyDescent="0.35">
      <c r="A3998">
        <v>3997</v>
      </c>
      <c r="B3998" t="s">
        <v>7137</v>
      </c>
      <c r="C3998" s="2">
        <v>42071</v>
      </c>
      <c r="D3998" s="2">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4">
        <v>769.95</v>
      </c>
      <c r="S3998">
        <v>5</v>
      </c>
      <c r="T3998" s="3">
        <v>0</v>
      </c>
      <c r="U3998" s="4">
        <v>223.28550000000001</v>
      </c>
      <c r="V3998" s="3">
        <f t="shared" si="124"/>
        <v>0.28999999999999998</v>
      </c>
      <c r="W3998" t="str">
        <f t="shared" si="125"/>
        <v>Profit</v>
      </c>
    </row>
    <row r="3999" spans="1:23" x14ac:dyDescent="0.35">
      <c r="A3999">
        <v>3998</v>
      </c>
      <c r="B3999" t="s">
        <v>7137</v>
      </c>
      <c r="C3999" s="2">
        <v>42071</v>
      </c>
      <c r="D3999" s="2">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4">
        <v>14.98</v>
      </c>
      <c r="S3999">
        <v>1</v>
      </c>
      <c r="T3999" s="3">
        <v>0</v>
      </c>
      <c r="U3999" s="4">
        <v>4.4939999999999998</v>
      </c>
      <c r="V3999" s="3">
        <f t="shared" si="124"/>
        <v>0.3</v>
      </c>
      <c r="W3999" t="str">
        <f t="shared" si="125"/>
        <v>Profit</v>
      </c>
    </row>
    <row r="4000" spans="1:23" x14ac:dyDescent="0.35">
      <c r="A4000">
        <v>3999</v>
      </c>
      <c r="B4000" t="s">
        <v>7137</v>
      </c>
      <c r="C4000" s="2">
        <v>42071</v>
      </c>
      <c r="D4000" s="2">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4">
        <v>373.08</v>
      </c>
      <c r="S4000">
        <v>6</v>
      </c>
      <c r="T4000" s="3">
        <v>0</v>
      </c>
      <c r="U4000" s="4">
        <v>82.077600000000004</v>
      </c>
      <c r="V4000" s="3">
        <f t="shared" si="124"/>
        <v>0.22000000000000003</v>
      </c>
      <c r="W4000" t="str">
        <f t="shared" si="125"/>
        <v>Profit</v>
      </c>
    </row>
    <row r="4001" spans="1:23" x14ac:dyDescent="0.35">
      <c r="A4001">
        <v>4000</v>
      </c>
      <c r="B4001" t="s">
        <v>7142</v>
      </c>
      <c r="C4001" s="2">
        <v>42202</v>
      </c>
      <c r="D4001" s="2">
        <v>42205</v>
      </c>
      <c r="E4001" t="s">
        <v>22</v>
      </c>
      <c r="F4001" t="s">
        <v>1481</v>
      </c>
      <c r="G4001" t="s">
        <v>1482</v>
      </c>
      <c r="H4001" t="s">
        <v>40</v>
      </c>
      <c r="I4001" t="s">
        <v>26</v>
      </c>
      <c r="J4001" t="s">
        <v>6857</v>
      </c>
      <c r="K4001" t="s">
        <v>53</v>
      </c>
      <c r="L4001">
        <v>34952</v>
      </c>
      <c r="M4001" t="s">
        <v>29</v>
      </c>
      <c r="N4001" t="s">
        <v>1078</v>
      </c>
      <c r="O4001" t="s">
        <v>31</v>
      </c>
      <c r="P4001" t="s">
        <v>32</v>
      </c>
      <c r="Q4001" t="s">
        <v>1079</v>
      </c>
      <c r="R4001" s="4">
        <v>231.92</v>
      </c>
      <c r="S4001">
        <v>5</v>
      </c>
      <c r="T4001" s="3">
        <v>0.2</v>
      </c>
      <c r="U4001" s="4">
        <v>5.798</v>
      </c>
      <c r="V4001" s="3">
        <f t="shared" si="124"/>
        <v>2.5000000000000001E-2</v>
      </c>
      <c r="W4001" t="str">
        <f t="shared" si="125"/>
        <v>Profit</v>
      </c>
    </row>
    <row r="4002" spans="1:23" x14ac:dyDescent="0.35">
      <c r="A4002">
        <v>4001</v>
      </c>
      <c r="B4002" t="s">
        <v>7143</v>
      </c>
      <c r="C4002" s="2">
        <v>41923</v>
      </c>
      <c r="D4002" s="2">
        <v>41928</v>
      </c>
      <c r="E4002" t="s">
        <v>49</v>
      </c>
      <c r="F4002" t="s">
        <v>5935</v>
      </c>
      <c r="G4002" t="s">
        <v>5936</v>
      </c>
      <c r="H4002" t="s">
        <v>101</v>
      </c>
      <c r="I4002" t="s">
        <v>26</v>
      </c>
      <c r="J4002" t="s">
        <v>94</v>
      </c>
      <c r="K4002" t="s">
        <v>95</v>
      </c>
      <c r="L4002">
        <v>98115</v>
      </c>
      <c r="M4002" t="s">
        <v>43</v>
      </c>
      <c r="N4002" t="s">
        <v>4560</v>
      </c>
      <c r="O4002" t="s">
        <v>31</v>
      </c>
      <c r="P4002" t="s">
        <v>64</v>
      </c>
      <c r="Q4002" t="s">
        <v>4561</v>
      </c>
      <c r="R4002" s="4">
        <v>63.47</v>
      </c>
      <c r="S4002">
        <v>11</v>
      </c>
      <c r="T4002" s="3">
        <v>0</v>
      </c>
      <c r="U4002" s="4">
        <v>19.041</v>
      </c>
      <c r="V4002" s="3">
        <f t="shared" si="124"/>
        <v>0.3</v>
      </c>
      <c r="W4002" t="str">
        <f t="shared" si="125"/>
        <v>Profit</v>
      </c>
    </row>
    <row r="4003" spans="1:23" x14ac:dyDescent="0.35">
      <c r="A4003">
        <v>4002</v>
      </c>
      <c r="B4003" t="s">
        <v>7143</v>
      </c>
      <c r="C4003" s="2">
        <v>41923</v>
      </c>
      <c r="D4003" s="2">
        <v>41928</v>
      </c>
      <c r="E4003" t="s">
        <v>49</v>
      </c>
      <c r="F4003" t="s">
        <v>5935</v>
      </c>
      <c r="G4003" t="s">
        <v>5936</v>
      </c>
      <c r="H4003" t="s">
        <v>101</v>
      </c>
      <c r="I4003" t="s">
        <v>26</v>
      </c>
      <c r="J4003" t="s">
        <v>94</v>
      </c>
      <c r="K4003" t="s">
        <v>95</v>
      </c>
      <c r="L4003">
        <v>98115</v>
      </c>
      <c r="M4003" t="s">
        <v>43</v>
      </c>
      <c r="N4003" t="s">
        <v>7144</v>
      </c>
      <c r="O4003" t="s">
        <v>70</v>
      </c>
      <c r="P4003" t="s">
        <v>160</v>
      </c>
      <c r="Q4003" t="s">
        <v>7145</v>
      </c>
      <c r="R4003" s="4">
        <v>345</v>
      </c>
      <c r="S4003">
        <v>5</v>
      </c>
      <c r="T4003" s="3">
        <v>0</v>
      </c>
      <c r="U4003" s="4">
        <v>58.65</v>
      </c>
      <c r="V4003" s="3">
        <f t="shared" si="124"/>
        <v>0.16999999999999998</v>
      </c>
      <c r="W4003" t="str">
        <f t="shared" si="125"/>
        <v>Profit</v>
      </c>
    </row>
    <row r="4004" spans="1:23" x14ac:dyDescent="0.35">
      <c r="A4004">
        <v>4003</v>
      </c>
      <c r="B4004" t="s">
        <v>7146</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s="4">
        <v>637.89599999999996</v>
      </c>
      <c r="S4004">
        <v>3</v>
      </c>
      <c r="T4004" s="3">
        <v>0.3</v>
      </c>
      <c r="U4004" s="4">
        <v>-127.5792</v>
      </c>
      <c r="V4004" s="3">
        <f t="shared" si="124"/>
        <v>-0.2</v>
      </c>
      <c r="W4004" t="str">
        <f t="shared" si="125"/>
        <v>Loss</v>
      </c>
    </row>
    <row r="4005" spans="1:23" x14ac:dyDescent="0.35">
      <c r="A4005">
        <v>4004</v>
      </c>
      <c r="B4005" t="s">
        <v>7146</v>
      </c>
      <c r="C4005" s="2">
        <v>42432</v>
      </c>
      <c r="D4005" s="2">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4">
        <v>287.91000000000003</v>
      </c>
      <c r="S4005">
        <v>3</v>
      </c>
      <c r="T4005" s="3">
        <v>0.4</v>
      </c>
      <c r="U4005" s="4">
        <v>33.589500000000001</v>
      </c>
      <c r="V4005" s="3">
        <f t="shared" si="124"/>
        <v>0.11666666666666665</v>
      </c>
      <c r="W4005" t="str">
        <f t="shared" si="125"/>
        <v>Profit</v>
      </c>
    </row>
    <row r="4006" spans="1:23" x14ac:dyDescent="0.35">
      <c r="A4006">
        <v>4005</v>
      </c>
      <c r="B4006" t="s">
        <v>7146</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4">
        <v>36.6</v>
      </c>
      <c r="S4006">
        <v>3</v>
      </c>
      <c r="T4006" s="3">
        <v>0.2</v>
      </c>
      <c r="U4006" s="4">
        <v>11.895</v>
      </c>
      <c r="V4006" s="3">
        <f t="shared" si="124"/>
        <v>0.32499999999999996</v>
      </c>
      <c r="W4006" t="str">
        <f t="shared" si="125"/>
        <v>Profit</v>
      </c>
    </row>
    <row r="4007" spans="1:23" x14ac:dyDescent="0.35">
      <c r="A4007">
        <v>4006</v>
      </c>
      <c r="B4007" t="s">
        <v>7149</v>
      </c>
      <c r="C4007" s="2">
        <v>42348</v>
      </c>
      <c r="D4007" s="2">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4">
        <v>1.78</v>
      </c>
      <c r="S4007">
        <v>1</v>
      </c>
      <c r="T4007" s="3">
        <v>0</v>
      </c>
      <c r="U4007" s="4">
        <v>0.49840000000000001</v>
      </c>
      <c r="V4007" s="3">
        <f t="shared" si="124"/>
        <v>0.28000000000000003</v>
      </c>
      <c r="W4007" t="str">
        <f t="shared" si="125"/>
        <v>Loss</v>
      </c>
    </row>
    <row r="4008" spans="1:23" x14ac:dyDescent="0.35">
      <c r="A4008">
        <v>4007</v>
      </c>
      <c r="B4008" t="s">
        <v>7149</v>
      </c>
      <c r="C4008" s="2">
        <v>42348</v>
      </c>
      <c r="D4008" s="2">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4">
        <v>25.92</v>
      </c>
      <c r="S4008">
        <v>4</v>
      </c>
      <c r="T4008" s="3">
        <v>0</v>
      </c>
      <c r="U4008" s="4">
        <v>12.441599999999999</v>
      </c>
      <c r="V4008" s="3">
        <f t="shared" si="124"/>
        <v>0.47999999999999993</v>
      </c>
      <c r="W4008" t="str">
        <f t="shared" si="125"/>
        <v>Profit</v>
      </c>
    </row>
    <row r="4009" spans="1:23" x14ac:dyDescent="0.35">
      <c r="A4009">
        <v>4008</v>
      </c>
      <c r="B4009" t="s">
        <v>7149</v>
      </c>
      <c r="C4009" s="2">
        <v>42348</v>
      </c>
      <c r="D4009" s="2">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4">
        <v>101.94</v>
      </c>
      <c r="S4009">
        <v>6</v>
      </c>
      <c r="T4009" s="3">
        <v>0</v>
      </c>
      <c r="U4009" s="4">
        <v>21.407399999999999</v>
      </c>
      <c r="V4009" s="3">
        <f t="shared" si="124"/>
        <v>0.21</v>
      </c>
      <c r="W4009" t="str">
        <f t="shared" si="125"/>
        <v>Profit</v>
      </c>
    </row>
    <row r="4010" spans="1:23" x14ac:dyDescent="0.35">
      <c r="A4010">
        <v>4009</v>
      </c>
      <c r="B4010" t="s">
        <v>7154</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s="4">
        <v>6.8479999999999999</v>
      </c>
      <c r="S4010">
        <v>2</v>
      </c>
      <c r="T4010" s="3">
        <v>0.2</v>
      </c>
      <c r="U4010" s="4">
        <v>0.59919999999999995</v>
      </c>
      <c r="V4010" s="3">
        <f t="shared" si="124"/>
        <v>8.7499999999999994E-2</v>
      </c>
      <c r="W4010" t="str">
        <f t="shared" si="125"/>
        <v>Loss</v>
      </c>
    </row>
    <row r="4011" spans="1:23" x14ac:dyDescent="0.35">
      <c r="A4011">
        <v>4010</v>
      </c>
      <c r="B4011" t="s">
        <v>7155</v>
      </c>
      <c r="C4011" s="2">
        <v>42736</v>
      </c>
      <c r="D4011" s="2">
        <v>42740</v>
      </c>
      <c r="E4011" t="s">
        <v>49</v>
      </c>
      <c r="F4011" t="s">
        <v>518</v>
      </c>
      <c r="G4011" t="s">
        <v>519</v>
      </c>
      <c r="H4011" t="s">
        <v>25</v>
      </c>
      <c r="I4011" t="s">
        <v>26</v>
      </c>
      <c r="J4011" t="s">
        <v>41</v>
      </c>
      <c r="K4011" t="s">
        <v>42</v>
      </c>
      <c r="L4011">
        <v>90036</v>
      </c>
      <c r="M4011" t="s">
        <v>43</v>
      </c>
      <c r="N4011" t="s">
        <v>7156</v>
      </c>
      <c r="O4011" t="s">
        <v>31</v>
      </c>
      <c r="P4011" t="s">
        <v>64</v>
      </c>
      <c r="Q4011" t="s">
        <v>7157</v>
      </c>
      <c r="R4011" s="4">
        <v>474.43</v>
      </c>
      <c r="S4011">
        <v>11</v>
      </c>
      <c r="T4011" s="3">
        <v>0</v>
      </c>
      <c r="U4011" s="4">
        <v>199.26060000000001</v>
      </c>
      <c r="V4011" s="3">
        <f t="shared" si="124"/>
        <v>0.42000000000000004</v>
      </c>
      <c r="W4011" t="str">
        <f t="shared" si="125"/>
        <v>Profit</v>
      </c>
    </row>
    <row r="4012" spans="1:23" x14ac:dyDescent="0.35">
      <c r="A4012">
        <v>4011</v>
      </c>
      <c r="B4012" t="s">
        <v>7158</v>
      </c>
      <c r="C4012" s="2">
        <v>43060</v>
      </c>
      <c r="D4012" s="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4">
        <v>8.4480000000000004</v>
      </c>
      <c r="S4012">
        <v>2</v>
      </c>
      <c r="T4012" s="3">
        <v>0.2</v>
      </c>
      <c r="U4012" s="4">
        <v>2.64</v>
      </c>
      <c r="V4012" s="3">
        <f t="shared" si="124"/>
        <v>0.3125</v>
      </c>
      <c r="W4012" t="str">
        <f t="shared" si="125"/>
        <v>Profit</v>
      </c>
    </row>
    <row r="4013" spans="1:23" x14ac:dyDescent="0.35">
      <c r="A4013">
        <v>4012</v>
      </c>
      <c r="B4013" t="s">
        <v>7158</v>
      </c>
      <c r="C4013" s="2">
        <v>43060</v>
      </c>
      <c r="D4013" s="2">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4">
        <v>39.295999999999999</v>
      </c>
      <c r="S4013">
        <v>4</v>
      </c>
      <c r="T4013" s="3">
        <v>0.2</v>
      </c>
      <c r="U4013" s="4">
        <v>3.9296000000000002</v>
      </c>
      <c r="V4013" s="3">
        <f t="shared" si="124"/>
        <v>0.1</v>
      </c>
      <c r="W4013" t="str">
        <f t="shared" si="125"/>
        <v>Profit</v>
      </c>
    </row>
    <row r="4014" spans="1:23" x14ac:dyDescent="0.35">
      <c r="A4014">
        <v>4013</v>
      </c>
      <c r="B4014" t="s">
        <v>7159</v>
      </c>
      <c r="C4014" s="2">
        <v>42360</v>
      </c>
      <c r="D4014" s="2">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4">
        <v>17.12</v>
      </c>
      <c r="S4014">
        <v>4</v>
      </c>
      <c r="T4014" s="3">
        <v>0</v>
      </c>
      <c r="U4014" s="4">
        <v>4.9648000000000003</v>
      </c>
      <c r="V4014" s="3">
        <f t="shared" si="124"/>
        <v>0.28999999999999998</v>
      </c>
      <c r="W4014" t="str">
        <f t="shared" si="125"/>
        <v>Profit</v>
      </c>
    </row>
    <row r="4015" spans="1:23" x14ac:dyDescent="0.35">
      <c r="A4015">
        <v>4014</v>
      </c>
      <c r="B4015" t="s">
        <v>7161</v>
      </c>
      <c r="C4015" s="2">
        <v>42239</v>
      </c>
      <c r="D4015" s="2">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4">
        <v>542.94000000000005</v>
      </c>
      <c r="S4015">
        <v>3</v>
      </c>
      <c r="T4015" s="3">
        <v>0</v>
      </c>
      <c r="U4015" s="4">
        <v>152.0232</v>
      </c>
      <c r="V4015" s="3">
        <f t="shared" si="124"/>
        <v>0.27999999999999997</v>
      </c>
      <c r="W4015" t="str">
        <f t="shared" si="125"/>
        <v>Profit</v>
      </c>
    </row>
    <row r="4016" spans="1:23" x14ac:dyDescent="0.35">
      <c r="A4016">
        <v>4015</v>
      </c>
      <c r="B4016" t="s">
        <v>7161</v>
      </c>
      <c r="C4016" s="2">
        <v>42239</v>
      </c>
      <c r="D4016" s="2">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4">
        <v>8.64</v>
      </c>
      <c r="S4016">
        <v>3</v>
      </c>
      <c r="T4016" s="3">
        <v>0</v>
      </c>
      <c r="U4016" s="4">
        <v>4.2336</v>
      </c>
      <c r="V4016" s="3">
        <f t="shared" si="124"/>
        <v>0.49</v>
      </c>
      <c r="W4016" t="str">
        <f t="shared" si="125"/>
        <v>Profit</v>
      </c>
    </row>
    <row r="4017" spans="1:23" x14ac:dyDescent="0.35">
      <c r="A4017">
        <v>4016</v>
      </c>
      <c r="B4017" t="s">
        <v>7161</v>
      </c>
      <c r="C4017" s="2">
        <v>42239</v>
      </c>
      <c r="D4017" s="2">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4">
        <v>193.8</v>
      </c>
      <c r="S4017">
        <v>5</v>
      </c>
      <c r="T4017" s="3">
        <v>0</v>
      </c>
      <c r="U4017" s="4">
        <v>94.962000000000003</v>
      </c>
      <c r="V4017" s="3">
        <f t="shared" si="124"/>
        <v>0.49</v>
      </c>
      <c r="W4017" t="str">
        <f t="shared" si="125"/>
        <v>Profit</v>
      </c>
    </row>
    <row r="4018" spans="1:23" x14ac:dyDescent="0.35">
      <c r="A4018">
        <v>4017</v>
      </c>
      <c r="B4018" t="s">
        <v>7161</v>
      </c>
      <c r="C4018" s="2">
        <v>42239</v>
      </c>
      <c r="D4018" s="2">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4">
        <v>21.4</v>
      </c>
      <c r="S4018">
        <v>5</v>
      </c>
      <c r="T4018" s="3">
        <v>0</v>
      </c>
      <c r="U4018" s="4">
        <v>9.6300000000000008</v>
      </c>
      <c r="V4018" s="3">
        <f t="shared" si="124"/>
        <v>0.45000000000000007</v>
      </c>
      <c r="W4018" t="str">
        <f t="shared" si="125"/>
        <v>Profit</v>
      </c>
    </row>
    <row r="4019" spans="1:23" x14ac:dyDescent="0.35">
      <c r="A4019">
        <v>4018</v>
      </c>
      <c r="B4019" t="s">
        <v>7161</v>
      </c>
      <c r="C4019" s="2">
        <v>42239</v>
      </c>
      <c r="D4019" s="2">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4">
        <v>97.88</v>
      </c>
      <c r="S4019">
        <v>2</v>
      </c>
      <c r="T4019" s="3">
        <v>0</v>
      </c>
      <c r="U4019" s="4">
        <v>48.94</v>
      </c>
      <c r="V4019" s="3">
        <f t="shared" si="124"/>
        <v>0.5</v>
      </c>
      <c r="W4019" t="str">
        <f t="shared" si="125"/>
        <v>Profit</v>
      </c>
    </row>
    <row r="4020" spans="1:23" x14ac:dyDescent="0.35">
      <c r="A4020">
        <v>4019</v>
      </c>
      <c r="B4020" t="s">
        <v>7161</v>
      </c>
      <c r="C4020" s="2">
        <v>42239</v>
      </c>
      <c r="D4020" s="2">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4">
        <v>251.91</v>
      </c>
      <c r="S4020">
        <v>9</v>
      </c>
      <c r="T4020" s="3">
        <v>0</v>
      </c>
      <c r="U4020" s="4">
        <v>47.862900000000003</v>
      </c>
      <c r="V4020" s="3">
        <f t="shared" si="124"/>
        <v>0.19</v>
      </c>
      <c r="W4020" t="str">
        <f t="shared" si="125"/>
        <v>Profit</v>
      </c>
    </row>
    <row r="4021" spans="1:23" x14ac:dyDescent="0.35">
      <c r="A4021">
        <v>4020</v>
      </c>
      <c r="B4021" t="s">
        <v>7161</v>
      </c>
      <c r="C4021" s="2">
        <v>42239</v>
      </c>
      <c r="D4021" s="2">
        <v>42244</v>
      </c>
      <c r="E4021" t="s">
        <v>49</v>
      </c>
      <c r="F4021" t="s">
        <v>5891</v>
      </c>
      <c r="G4021" t="s">
        <v>5892</v>
      </c>
      <c r="H4021" t="s">
        <v>25</v>
      </c>
      <c r="I4021" t="s">
        <v>26</v>
      </c>
      <c r="J4021" t="s">
        <v>1740</v>
      </c>
      <c r="K4021" t="s">
        <v>1274</v>
      </c>
      <c r="L4021">
        <v>30318</v>
      </c>
      <c r="M4021" t="s">
        <v>29</v>
      </c>
      <c r="N4021" t="s">
        <v>140</v>
      </c>
      <c r="O4021" t="s">
        <v>45</v>
      </c>
      <c r="P4021" t="s">
        <v>77</v>
      </c>
      <c r="Q4021" t="s">
        <v>141</v>
      </c>
      <c r="R4021" s="4">
        <v>25.86</v>
      </c>
      <c r="S4021">
        <v>3</v>
      </c>
      <c r="T4021" s="3">
        <v>0</v>
      </c>
      <c r="U4021" s="4">
        <v>6.7236000000000002</v>
      </c>
      <c r="V4021" s="3">
        <f t="shared" si="124"/>
        <v>0.26</v>
      </c>
      <c r="W4021" t="str">
        <f t="shared" si="125"/>
        <v>Profit</v>
      </c>
    </row>
    <row r="4022" spans="1:23" x14ac:dyDescent="0.35">
      <c r="A4022">
        <v>4021</v>
      </c>
      <c r="B4022" t="s">
        <v>7164</v>
      </c>
      <c r="C4022" s="2">
        <v>41812</v>
      </c>
      <c r="D4022" s="2">
        <v>41817</v>
      </c>
      <c r="E4022" t="s">
        <v>49</v>
      </c>
      <c r="F4022" t="s">
        <v>7165</v>
      </c>
      <c r="G4022" t="s">
        <v>7166</v>
      </c>
      <c r="H4022" t="s">
        <v>25</v>
      </c>
      <c r="I4022" t="s">
        <v>26</v>
      </c>
      <c r="J4022" t="s">
        <v>2256</v>
      </c>
      <c r="K4022" t="s">
        <v>146</v>
      </c>
      <c r="L4022">
        <v>19013</v>
      </c>
      <c r="M4022" t="s">
        <v>147</v>
      </c>
      <c r="N4022" t="s">
        <v>717</v>
      </c>
      <c r="O4022" t="s">
        <v>31</v>
      </c>
      <c r="P4022" t="s">
        <v>35</v>
      </c>
      <c r="Q4022" t="s">
        <v>718</v>
      </c>
      <c r="R4022" s="4">
        <v>170.05799999999999</v>
      </c>
      <c r="S4022">
        <v>3</v>
      </c>
      <c r="T4022" s="3">
        <v>0.3</v>
      </c>
      <c r="U4022" s="4">
        <v>-4.8587999999999996</v>
      </c>
      <c r="V4022" s="3">
        <f t="shared" si="124"/>
        <v>-2.8571428571428571E-2</v>
      </c>
      <c r="W4022" t="str">
        <f t="shared" si="125"/>
        <v>Loss</v>
      </c>
    </row>
    <row r="4023" spans="1:23" x14ac:dyDescent="0.35">
      <c r="A4023">
        <v>4022</v>
      </c>
      <c r="B4023" t="s">
        <v>7164</v>
      </c>
      <c r="C4023" s="2">
        <v>41812</v>
      </c>
      <c r="D4023" s="2">
        <v>41817</v>
      </c>
      <c r="E4023" t="s">
        <v>49</v>
      </c>
      <c r="F4023" t="s">
        <v>7165</v>
      </c>
      <c r="G4023" t="s">
        <v>7166</v>
      </c>
      <c r="H4023" t="s">
        <v>25</v>
      </c>
      <c r="I4023" t="s">
        <v>26</v>
      </c>
      <c r="J4023" t="s">
        <v>2256</v>
      </c>
      <c r="K4023" t="s">
        <v>146</v>
      </c>
      <c r="L4023">
        <v>19013</v>
      </c>
      <c r="M4023" t="s">
        <v>147</v>
      </c>
      <c r="N4023" t="s">
        <v>211</v>
      </c>
      <c r="O4023" t="s">
        <v>70</v>
      </c>
      <c r="P4023" t="s">
        <v>71</v>
      </c>
      <c r="Q4023" t="s">
        <v>212</v>
      </c>
      <c r="R4023" s="4">
        <v>82.781999999999996</v>
      </c>
      <c r="S4023">
        <v>3</v>
      </c>
      <c r="T4023" s="3">
        <v>0.4</v>
      </c>
      <c r="U4023" s="4">
        <v>-15.1767</v>
      </c>
      <c r="V4023" s="3">
        <f t="shared" si="124"/>
        <v>-0.18333333333333335</v>
      </c>
      <c r="W4023" t="str">
        <f t="shared" si="125"/>
        <v>Loss</v>
      </c>
    </row>
    <row r="4024" spans="1:23" x14ac:dyDescent="0.35">
      <c r="A4024">
        <v>4023</v>
      </c>
      <c r="B4024" t="s">
        <v>7164</v>
      </c>
      <c r="C4024" s="2">
        <v>41812</v>
      </c>
      <c r="D4024" s="2">
        <v>41817</v>
      </c>
      <c r="E4024" t="s">
        <v>49</v>
      </c>
      <c r="F4024" t="s">
        <v>7165</v>
      </c>
      <c r="G4024" t="s">
        <v>7166</v>
      </c>
      <c r="H4024" t="s">
        <v>25</v>
      </c>
      <c r="I4024" t="s">
        <v>26</v>
      </c>
      <c r="J4024" t="s">
        <v>2256</v>
      </c>
      <c r="K4024" t="s">
        <v>146</v>
      </c>
      <c r="L4024">
        <v>19013</v>
      </c>
      <c r="M4024" t="s">
        <v>147</v>
      </c>
      <c r="N4024" t="s">
        <v>34</v>
      </c>
      <c r="O4024" t="s">
        <v>31</v>
      </c>
      <c r="P4024" t="s">
        <v>35</v>
      </c>
      <c r="Q4024" t="s">
        <v>36</v>
      </c>
      <c r="R4024" s="4">
        <v>853.93</v>
      </c>
      <c r="S4024">
        <v>5</v>
      </c>
      <c r="T4024" s="3">
        <v>0.3</v>
      </c>
      <c r="U4024" s="4">
        <v>0</v>
      </c>
      <c r="V4024" s="3">
        <f t="shared" si="124"/>
        <v>0</v>
      </c>
      <c r="W4024" t="str">
        <f t="shared" si="125"/>
        <v>Loss</v>
      </c>
    </row>
    <row r="4025" spans="1:23" x14ac:dyDescent="0.35">
      <c r="A4025">
        <v>4024</v>
      </c>
      <c r="B4025" t="s">
        <v>7167</v>
      </c>
      <c r="C4025" s="2">
        <v>43035</v>
      </c>
      <c r="D4025" s="2">
        <v>43036</v>
      </c>
      <c r="E4025" t="s">
        <v>187</v>
      </c>
      <c r="F4025" t="s">
        <v>6641</v>
      </c>
      <c r="G4025" t="s">
        <v>6642</v>
      </c>
      <c r="H4025" t="s">
        <v>40</v>
      </c>
      <c r="I4025" t="s">
        <v>26</v>
      </c>
      <c r="J4025" t="s">
        <v>126</v>
      </c>
      <c r="K4025" t="s">
        <v>42</v>
      </c>
      <c r="L4025">
        <v>94110</v>
      </c>
      <c r="M4025" t="s">
        <v>43</v>
      </c>
      <c r="N4025" t="s">
        <v>4891</v>
      </c>
      <c r="O4025" t="s">
        <v>31</v>
      </c>
      <c r="P4025" t="s">
        <v>32</v>
      </c>
      <c r="Q4025" t="s">
        <v>4892</v>
      </c>
      <c r="R4025" s="4">
        <v>556.66499999999996</v>
      </c>
      <c r="S4025">
        <v>5</v>
      </c>
      <c r="T4025" s="3">
        <v>0.15</v>
      </c>
      <c r="U4025" s="4">
        <v>6.5490000000000004</v>
      </c>
      <c r="V4025" s="3">
        <f t="shared" si="124"/>
        <v>1.1764705882352943E-2</v>
      </c>
      <c r="W4025" t="str">
        <f t="shared" si="125"/>
        <v>Profit</v>
      </c>
    </row>
    <row r="4026" spans="1:23" x14ac:dyDescent="0.35">
      <c r="A4026">
        <v>4025</v>
      </c>
      <c r="B4026" t="s">
        <v>7167</v>
      </c>
      <c r="C4026" s="2">
        <v>43035</v>
      </c>
      <c r="D4026" s="2">
        <v>43036</v>
      </c>
      <c r="E4026" t="s">
        <v>187</v>
      </c>
      <c r="F4026" t="s">
        <v>6641</v>
      </c>
      <c r="G4026" t="s">
        <v>6642</v>
      </c>
      <c r="H4026" t="s">
        <v>40</v>
      </c>
      <c r="I4026" t="s">
        <v>26</v>
      </c>
      <c r="J4026" t="s">
        <v>126</v>
      </c>
      <c r="K4026" t="s">
        <v>42</v>
      </c>
      <c r="L4026">
        <v>94110</v>
      </c>
      <c r="M4026" t="s">
        <v>43</v>
      </c>
      <c r="N4026" t="s">
        <v>7168</v>
      </c>
      <c r="O4026" t="s">
        <v>70</v>
      </c>
      <c r="P4026" t="s">
        <v>71</v>
      </c>
      <c r="Q4026" t="s">
        <v>7169</v>
      </c>
      <c r="R4026" s="4">
        <v>95.84</v>
      </c>
      <c r="S4026">
        <v>4</v>
      </c>
      <c r="T4026" s="3">
        <v>0.2</v>
      </c>
      <c r="U4026" s="4">
        <v>34.741999999999997</v>
      </c>
      <c r="V4026" s="3">
        <f t="shared" si="124"/>
        <v>0.36249999999999993</v>
      </c>
      <c r="W4026" t="str">
        <f t="shared" si="125"/>
        <v>Profit</v>
      </c>
    </row>
    <row r="4027" spans="1:23" x14ac:dyDescent="0.35">
      <c r="A4027">
        <v>4026</v>
      </c>
      <c r="B4027" t="s">
        <v>7170</v>
      </c>
      <c r="C4027" s="2">
        <v>42958</v>
      </c>
      <c r="D4027" s="2">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4">
        <v>29.664000000000001</v>
      </c>
      <c r="S4027">
        <v>4</v>
      </c>
      <c r="T4027" s="3">
        <v>0.2</v>
      </c>
      <c r="U4027" s="4">
        <v>10.0116</v>
      </c>
      <c r="V4027" s="3">
        <f t="shared" si="124"/>
        <v>0.33749999999999997</v>
      </c>
      <c r="W4027" t="str">
        <f t="shared" si="125"/>
        <v>Profit</v>
      </c>
    </row>
    <row r="4028" spans="1:23" x14ac:dyDescent="0.35">
      <c r="A4028">
        <v>4027</v>
      </c>
      <c r="B4028" t="s">
        <v>7170</v>
      </c>
      <c r="C4028" s="2">
        <v>42958</v>
      </c>
      <c r="D4028" s="2">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4">
        <v>9.1839999999999993</v>
      </c>
      <c r="S4028">
        <v>7</v>
      </c>
      <c r="T4028" s="3">
        <v>0.2</v>
      </c>
      <c r="U4028" s="4">
        <v>2.87</v>
      </c>
      <c r="V4028" s="3">
        <f t="shared" si="124"/>
        <v>0.31250000000000006</v>
      </c>
      <c r="W4028" t="str">
        <f t="shared" si="125"/>
        <v>Profit</v>
      </c>
    </row>
    <row r="4029" spans="1:23" x14ac:dyDescent="0.35">
      <c r="A4029">
        <v>4028</v>
      </c>
      <c r="B4029" t="s">
        <v>7170</v>
      </c>
      <c r="C4029" s="2">
        <v>42958</v>
      </c>
      <c r="D4029" s="2">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4">
        <v>153.584</v>
      </c>
      <c r="S4029">
        <v>2</v>
      </c>
      <c r="T4029" s="3">
        <v>0.2</v>
      </c>
      <c r="U4029" s="4">
        <v>13.438599999999999</v>
      </c>
      <c r="V4029" s="3">
        <f t="shared" si="124"/>
        <v>8.7499999999999994E-2</v>
      </c>
      <c r="W4029" t="str">
        <f t="shared" si="125"/>
        <v>Profit</v>
      </c>
    </row>
    <row r="4030" spans="1:23" x14ac:dyDescent="0.35">
      <c r="A4030">
        <v>4029</v>
      </c>
      <c r="B4030" t="s">
        <v>7170</v>
      </c>
      <c r="C4030" s="2">
        <v>42958</v>
      </c>
      <c r="D4030" s="2">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4">
        <v>12.864000000000001</v>
      </c>
      <c r="S4030">
        <v>8</v>
      </c>
      <c r="T4030" s="3">
        <v>0.8</v>
      </c>
      <c r="U4030" s="4">
        <v>-22.512</v>
      </c>
      <c r="V4030" s="3">
        <f t="shared" si="124"/>
        <v>-1.75</v>
      </c>
      <c r="W4030" t="str">
        <f t="shared" si="125"/>
        <v>Loss</v>
      </c>
    </row>
    <row r="4031" spans="1:23" x14ac:dyDescent="0.35">
      <c r="A4031">
        <v>4030</v>
      </c>
      <c r="B4031" t="s">
        <v>7172</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4">
        <v>479.97</v>
      </c>
      <c r="S4031">
        <v>3</v>
      </c>
      <c r="T4031" s="3">
        <v>0</v>
      </c>
      <c r="U4031" s="4">
        <v>239.98500000000001</v>
      </c>
      <c r="V4031" s="3">
        <f t="shared" si="124"/>
        <v>0.5</v>
      </c>
      <c r="W4031" t="str">
        <f t="shared" si="125"/>
        <v>Profit</v>
      </c>
    </row>
    <row r="4032" spans="1:23" x14ac:dyDescent="0.35">
      <c r="A4032">
        <v>4031</v>
      </c>
      <c r="B4032" t="s">
        <v>7172</v>
      </c>
      <c r="C4032" s="2">
        <v>43093</v>
      </c>
      <c r="D4032" s="2">
        <v>43097</v>
      </c>
      <c r="E4032" t="s">
        <v>49</v>
      </c>
      <c r="F4032" t="s">
        <v>3266</v>
      </c>
      <c r="G4032" t="s">
        <v>3267</v>
      </c>
      <c r="H4032" t="s">
        <v>25</v>
      </c>
      <c r="I4032" t="s">
        <v>26</v>
      </c>
      <c r="J4032" t="s">
        <v>4276</v>
      </c>
      <c r="K4032" t="s">
        <v>737</v>
      </c>
      <c r="L4032">
        <v>70506</v>
      </c>
      <c r="M4032" t="s">
        <v>29</v>
      </c>
      <c r="N4032" t="s">
        <v>5501</v>
      </c>
      <c r="O4032" t="s">
        <v>31</v>
      </c>
      <c r="P4032" t="s">
        <v>35</v>
      </c>
      <c r="Q4032" t="s">
        <v>5502</v>
      </c>
      <c r="R4032" s="4">
        <v>232.88</v>
      </c>
      <c r="S4032">
        <v>4</v>
      </c>
      <c r="T4032" s="3">
        <v>0</v>
      </c>
      <c r="U4032" s="4">
        <v>60.5488</v>
      </c>
      <c r="V4032" s="3">
        <f t="shared" si="124"/>
        <v>0.26</v>
      </c>
      <c r="W4032" t="str">
        <f t="shared" si="125"/>
        <v>Profit</v>
      </c>
    </row>
    <row r="4033" spans="1:23" x14ac:dyDescent="0.35">
      <c r="A4033">
        <v>4032</v>
      </c>
      <c r="B4033" t="s">
        <v>7173</v>
      </c>
      <c r="C4033" s="2">
        <v>42639</v>
      </c>
      <c r="D4033" s="2">
        <v>42643</v>
      </c>
      <c r="E4033" t="s">
        <v>49</v>
      </c>
      <c r="F4033" t="s">
        <v>196</v>
      </c>
      <c r="G4033" t="s">
        <v>197</v>
      </c>
      <c r="H4033" t="s">
        <v>101</v>
      </c>
      <c r="I4033" t="s">
        <v>26</v>
      </c>
      <c r="J4033" t="s">
        <v>7174</v>
      </c>
      <c r="K4033" t="s">
        <v>95</v>
      </c>
      <c r="L4033">
        <v>98042</v>
      </c>
      <c r="M4033" t="s">
        <v>43</v>
      </c>
      <c r="N4033" t="s">
        <v>2517</v>
      </c>
      <c r="O4033" t="s">
        <v>45</v>
      </c>
      <c r="P4033" t="s">
        <v>77</v>
      </c>
      <c r="Q4033" t="s">
        <v>2518</v>
      </c>
      <c r="R4033" s="4">
        <v>236.88</v>
      </c>
      <c r="S4033">
        <v>6</v>
      </c>
      <c r="T4033" s="3">
        <v>0</v>
      </c>
      <c r="U4033" s="4">
        <v>66.326400000000007</v>
      </c>
      <c r="V4033" s="3">
        <f t="shared" si="124"/>
        <v>0.28000000000000003</v>
      </c>
      <c r="W4033" t="str">
        <f t="shared" si="125"/>
        <v>Profit</v>
      </c>
    </row>
    <row r="4034" spans="1:23" x14ac:dyDescent="0.35">
      <c r="A4034">
        <v>4033</v>
      </c>
      <c r="B4034" t="s">
        <v>7173</v>
      </c>
      <c r="C4034" s="2">
        <v>42639</v>
      </c>
      <c r="D4034" s="2">
        <v>42643</v>
      </c>
      <c r="E4034" t="s">
        <v>49</v>
      </c>
      <c r="F4034" t="s">
        <v>196</v>
      </c>
      <c r="G4034" t="s">
        <v>197</v>
      </c>
      <c r="H4034" t="s">
        <v>101</v>
      </c>
      <c r="I4034" t="s">
        <v>26</v>
      </c>
      <c r="J4034" t="s">
        <v>7174</v>
      </c>
      <c r="K4034" t="s">
        <v>95</v>
      </c>
      <c r="L4034">
        <v>98042</v>
      </c>
      <c r="M4034" t="s">
        <v>43</v>
      </c>
      <c r="N4034" t="s">
        <v>450</v>
      </c>
      <c r="O4034" t="s">
        <v>45</v>
      </c>
      <c r="P4034" t="s">
        <v>89</v>
      </c>
      <c r="Q4034" t="s">
        <v>451</v>
      </c>
      <c r="R4034" s="4">
        <v>29.9</v>
      </c>
      <c r="S4034">
        <v>5</v>
      </c>
      <c r="T4034" s="3">
        <v>0</v>
      </c>
      <c r="U4034" s="4">
        <v>14.651</v>
      </c>
      <c r="V4034" s="3">
        <f t="shared" ref="V4034:V4097" si="126">U4034/R4034</f>
        <v>0.49</v>
      </c>
      <c r="W4034" t="str">
        <f t="shared" si="125"/>
        <v>Profit</v>
      </c>
    </row>
    <row r="4035" spans="1:23" x14ac:dyDescent="0.35">
      <c r="A4035">
        <v>4034</v>
      </c>
      <c r="B4035" t="s">
        <v>7173</v>
      </c>
      <c r="C4035" s="2">
        <v>42639</v>
      </c>
      <c r="D4035" s="2">
        <v>42643</v>
      </c>
      <c r="E4035" t="s">
        <v>49</v>
      </c>
      <c r="F4035" t="s">
        <v>196</v>
      </c>
      <c r="G4035" t="s">
        <v>197</v>
      </c>
      <c r="H4035" t="s">
        <v>101</v>
      </c>
      <c r="I4035" t="s">
        <v>26</v>
      </c>
      <c r="J4035" t="s">
        <v>7174</v>
      </c>
      <c r="K4035" t="s">
        <v>95</v>
      </c>
      <c r="L4035">
        <v>98042</v>
      </c>
      <c r="M4035" t="s">
        <v>43</v>
      </c>
      <c r="N4035" t="s">
        <v>4266</v>
      </c>
      <c r="O4035" t="s">
        <v>70</v>
      </c>
      <c r="P4035" t="s">
        <v>160</v>
      </c>
      <c r="Q4035" t="s">
        <v>4267</v>
      </c>
      <c r="R4035" s="4">
        <v>100</v>
      </c>
      <c r="S4035">
        <v>4</v>
      </c>
      <c r="T4035" s="3">
        <v>0</v>
      </c>
      <c r="U4035" s="4">
        <v>21</v>
      </c>
      <c r="V4035" s="3">
        <f t="shared" si="126"/>
        <v>0.21</v>
      </c>
      <c r="W4035" t="str">
        <f t="shared" ref="W4035:W4098" si="127">IF(U4035&gt;=1,"Profit","Loss")</f>
        <v>Profit</v>
      </c>
    </row>
    <row r="4036" spans="1:23" x14ac:dyDescent="0.35">
      <c r="A4036">
        <v>4035</v>
      </c>
      <c r="B4036" t="s">
        <v>7175</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4">
        <v>18.693000000000001</v>
      </c>
      <c r="S4036">
        <v>3</v>
      </c>
      <c r="T4036" s="3">
        <v>0.7</v>
      </c>
      <c r="U4036" s="4">
        <v>-14.331300000000001</v>
      </c>
      <c r="V4036" s="3">
        <f t="shared" si="126"/>
        <v>-0.76666666666666661</v>
      </c>
      <c r="W4036" t="str">
        <f t="shared" si="127"/>
        <v>Loss</v>
      </c>
    </row>
    <row r="4037" spans="1:23" x14ac:dyDescent="0.35">
      <c r="A4037">
        <v>4036</v>
      </c>
      <c r="B4037" t="s">
        <v>7175</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4">
        <v>383.952</v>
      </c>
      <c r="S4037">
        <v>6</v>
      </c>
      <c r="T4037" s="3">
        <v>0.2</v>
      </c>
      <c r="U4037" s="4">
        <v>76.790400000000005</v>
      </c>
      <c r="V4037" s="3">
        <f t="shared" si="126"/>
        <v>0.2</v>
      </c>
      <c r="W4037" t="str">
        <f t="shared" si="127"/>
        <v>Profit</v>
      </c>
    </row>
    <row r="4038" spans="1:23" x14ac:dyDescent="0.35">
      <c r="A4038">
        <v>4037</v>
      </c>
      <c r="B4038" t="s">
        <v>7176</v>
      </c>
      <c r="C4038" s="2">
        <v>42366</v>
      </c>
      <c r="D4038" s="2">
        <v>42370</v>
      </c>
      <c r="E4038" t="s">
        <v>49</v>
      </c>
      <c r="F4038" t="s">
        <v>5891</v>
      </c>
      <c r="G4038" t="s">
        <v>5892</v>
      </c>
      <c r="H4038" t="s">
        <v>25</v>
      </c>
      <c r="I4038" t="s">
        <v>26</v>
      </c>
      <c r="J4038" t="s">
        <v>302</v>
      </c>
      <c r="K4038" t="s">
        <v>210</v>
      </c>
      <c r="L4038">
        <v>60623</v>
      </c>
      <c r="M4038" t="s">
        <v>104</v>
      </c>
      <c r="N4038" t="s">
        <v>4022</v>
      </c>
      <c r="O4038" t="s">
        <v>45</v>
      </c>
      <c r="P4038" t="s">
        <v>58</v>
      </c>
      <c r="Q4038" t="s">
        <v>6593</v>
      </c>
      <c r="R4038" s="4">
        <v>24.815999999999999</v>
      </c>
      <c r="S4038">
        <v>2</v>
      </c>
      <c r="T4038" s="3">
        <v>0.2</v>
      </c>
      <c r="U4038" s="4">
        <v>1.5509999999999999</v>
      </c>
      <c r="V4038" s="3">
        <f t="shared" si="126"/>
        <v>6.25E-2</v>
      </c>
      <c r="W4038" t="str">
        <f t="shared" si="127"/>
        <v>Profit</v>
      </c>
    </row>
    <row r="4039" spans="1:23" x14ac:dyDescent="0.35">
      <c r="A4039">
        <v>4038</v>
      </c>
      <c r="B4039" t="s">
        <v>7177</v>
      </c>
      <c r="C4039" s="2">
        <v>42002</v>
      </c>
      <c r="D4039" s="2">
        <v>42006</v>
      </c>
      <c r="E4039" t="s">
        <v>49</v>
      </c>
      <c r="F4039" t="s">
        <v>2436</v>
      </c>
      <c r="G4039" t="s">
        <v>2437</v>
      </c>
      <c r="H4039" t="s">
        <v>40</v>
      </c>
      <c r="I4039" t="s">
        <v>26</v>
      </c>
      <c r="J4039" t="s">
        <v>126</v>
      </c>
      <c r="K4039" t="s">
        <v>42</v>
      </c>
      <c r="L4039">
        <v>94110</v>
      </c>
      <c r="M4039" t="s">
        <v>43</v>
      </c>
      <c r="N4039" t="s">
        <v>6198</v>
      </c>
      <c r="O4039" t="s">
        <v>31</v>
      </c>
      <c r="P4039" t="s">
        <v>64</v>
      </c>
      <c r="Q4039" t="s">
        <v>6199</v>
      </c>
      <c r="R4039" s="4">
        <v>24.9</v>
      </c>
      <c r="S4039">
        <v>5</v>
      </c>
      <c r="T4039" s="3">
        <v>0</v>
      </c>
      <c r="U4039" s="4">
        <v>8.2170000000000005</v>
      </c>
      <c r="V4039" s="3">
        <f t="shared" si="126"/>
        <v>0.33</v>
      </c>
      <c r="W4039" t="str">
        <f t="shared" si="127"/>
        <v>Profit</v>
      </c>
    </row>
    <row r="4040" spans="1:23" x14ac:dyDescent="0.35">
      <c r="A4040">
        <v>4039</v>
      </c>
      <c r="B4040" t="s">
        <v>7177</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s="4">
        <v>21.12</v>
      </c>
      <c r="S4040">
        <v>4</v>
      </c>
      <c r="T4040" s="3">
        <v>0</v>
      </c>
      <c r="U4040" s="4">
        <v>9.5039999999999996</v>
      </c>
      <c r="V4040" s="3">
        <f t="shared" si="126"/>
        <v>0.44999999999999996</v>
      </c>
      <c r="W4040" t="str">
        <f t="shared" si="127"/>
        <v>Profit</v>
      </c>
    </row>
    <row r="4041" spans="1:23" x14ac:dyDescent="0.35">
      <c r="A4041">
        <v>4040</v>
      </c>
      <c r="B4041" t="s">
        <v>7177</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s="4">
        <v>767.952</v>
      </c>
      <c r="S4041">
        <v>6</v>
      </c>
      <c r="T4041" s="3">
        <v>0.2</v>
      </c>
      <c r="U4041" s="4">
        <v>287.98200000000003</v>
      </c>
      <c r="V4041" s="3">
        <f t="shared" si="126"/>
        <v>0.37500000000000006</v>
      </c>
      <c r="W4041" t="str">
        <f t="shared" si="127"/>
        <v>Profit</v>
      </c>
    </row>
    <row r="4042" spans="1:23" x14ac:dyDescent="0.35">
      <c r="A4042">
        <v>4041</v>
      </c>
      <c r="B4042" t="s">
        <v>7177</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s="4">
        <v>14.352</v>
      </c>
      <c r="S4042">
        <v>3</v>
      </c>
      <c r="T4042" s="3">
        <v>0.2</v>
      </c>
      <c r="U4042" s="4">
        <v>4.6643999999999997</v>
      </c>
      <c r="V4042" s="3">
        <f t="shared" si="126"/>
        <v>0.32499999999999996</v>
      </c>
      <c r="W4042" t="str">
        <f t="shared" si="127"/>
        <v>Profit</v>
      </c>
    </row>
    <row r="4043" spans="1:23" x14ac:dyDescent="0.35">
      <c r="A4043">
        <v>4042</v>
      </c>
      <c r="B4043" t="s">
        <v>7177</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s="4">
        <v>191.976</v>
      </c>
      <c r="S4043">
        <v>3</v>
      </c>
      <c r="T4043" s="3">
        <v>0.2</v>
      </c>
      <c r="U4043" s="4">
        <v>19.197600000000001</v>
      </c>
      <c r="V4043" s="3">
        <f t="shared" si="126"/>
        <v>0.1</v>
      </c>
      <c r="W4043" t="str">
        <f t="shared" si="127"/>
        <v>Profit</v>
      </c>
    </row>
    <row r="4044" spans="1:23" x14ac:dyDescent="0.35">
      <c r="A4044">
        <v>4043</v>
      </c>
      <c r="B4044" t="s">
        <v>7177</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s="4">
        <v>274.77</v>
      </c>
      <c r="S4044">
        <v>9</v>
      </c>
      <c r="T4044" s="3">
        <v>0</v>
      </c>
      <c r="U4044" s="4">
        <v>126.3942</v>
      </c>
      <c r="V4044" s="3">
        <f t="shared" si="126"/>
        <v>0.46</v>
      </c>
      <c r="W4044" t="str">
        <f t="shared" si="127"/>
        <v>Profit</v>
      </c>
    </row>
    <row r="4045" spans="1:23" x14ac:dyDescent="0.35">
      <c r="A4045">
        <v>4044</v>
      </c>
      <c r="B4045" t="s">
        <v>7177</v>
      </c>
      <c r="C4045" s="2">
        <v>42002</v>
      </c>
      <c r="D4045" s="2">
        <v>42006</v>
      </c>
      <c r="E4045" t="s">
        <v>49</v>
      </c>
      <c r="F4045" t="s">
        <v>2436</v>
      </c>
      <c r="G4045" t="s">
        <v>2437</v>
      </c>
      <c r="H4045" t="s">
        <v>40</v>
      </c>
      <c r="I4045" t="s">
        <v>26</v>
      </c>
      <c r="J4045" t="s">
        <v>126</v>
      </c>
      <c r="K4045" t="s">
        <v>42</v>
      </c>
      <c r="L4045">
        <v>94110</v>
      </c>
      <c r="M4045" t="s">
        <v>43</v>
      </c>
      <c r="N4045" t="s">
        <v>6574</v>
      </c>
      <c r="O4045" t="s">
        <v>31</v>
      </c>
      <c r="P4045" t="s">
        <v>64</v>
      </c>
      <c r="Q4045" t="s">
        <v>6575</v>
      </c>
      <c r="R4045" s="4">
        <v>70.56</v>
      </c>
      <c r="S4045">
        <v>6</v>
      </c>
      <c r="T4045" s="3">
        <v>0</v>
      </c>
      <c r="U4045" s="4">
        <v>23.990400000000001</v>
      </c>
      <c r="V4045" s="3">
        <f t="shared" si="126"/>
        <v>0.34</v>
      </c>
      <c r="W4045" t="str">
        <f t="shared" si="127"/>
        <v>Profit</v>
      </c>
    </row>
    <row r="4046" spans="1:23" x14ac:dyDescent="0.35">
      <c r="A4046">
        <v>4045</v>
      </c>
      <c r="B4046" t="s">
        <v>7178</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s="4">
        <v>204.85</v>
      </c>
      <c r="S4046">
        <v>5</v>
      </c>
      <c r="T4046" s="3">
        <v>0</v>
      </c>
      <c r="U4046" s="4">
        <v>57.357999999999997</v>
      </c>
      <c r="V4046" s="3">
        <f t="shared" si="126"/>
        <v>0.27999999999999997</v>
      </c>
      <c r="W4046" t="str">
        <f t="shared" si="127"/>
        <v>Profit</v>
      </c>
    </row>
    <row r="4047" spans="1:23" x14ac:dyDescent="0.35">
      <c r="A4047">
        <v>4046</v>
      </c>
      <c r="B4047" t="s">
        <v>7179</v>
      </c>
      <c r="C4047" s="2">
        <v>42096</v>
      </c>
      <c r="D4047" s="2">
        <v>42101</v>
      </c>
      <c r="E4047" t="s">
        <v>49</v>
      </c>
      <c r="F4047" t="s">
        <v>6362</v>
      </c>
      <c r="G4047" t="s">
        <v>6363</v>
      </c>
      <c r="H4047" t="s">
        <v>40</v>
      </c>
      <c r="I4047" t="s">
        <v>26</v>
      </c>
      <c r="J4047" t="s">
        <v>183</v>
      </c>
      <c r="K4047" t="s">
        <v>103</v>
      </c>
      <c r="L4047">
        <v>77070</v>
      </c>
      <c r="M4047" t="s">
        <v>104</v>
      </c>
      <c r="N4047" t="s">
        <v>3081</v>
      </c>
      <c r="O4047" t="s">
        <v>45</v>
      </c>
      <c r="P4047" t="s">
        <v>74</v>
      </c>
      <c r="Q4047" t="s">
        <v>3082</v>
      </c>
      <c r="R4047" s="4">
        <v>9.1560000000000006</v>
      </c>
      <c r="S4047">
        <v>3</v>
      </c>
      <c r="T4047" s="3">
        <v>0.8</v>
      </c>
      <c r="U4047" s="4">
        <v>-13.734</v>
      </c>
      <c r="V4047" s="3">
        <f t="shared" si="126"/>
        <v>-1.5</v>
      </c>
      <c r="W4047" t="str">
        <f t="shared" si="127"/>
        <v>Loss</v>
      </c>
    </row>
    <row r="4048" spans="1:23" x14ac:dyDescent="0.35">
      <c r="A4048">
        <v>4047</v>
      </c>
      <c r="B4048" t="s">
        <v>7180</v>
      </c>
      <c r="C4048" s="2">
        <v>43029</v>
      </c>
      <c r="D4048" s="2">
        <v>43033</v>
      </c>
      <c r="E4048" t="s">
        <v>49</v>
      </c>
      <c r="F4048" t="s">
        <v>7113</v>
      </c>
      <c r="G4048" t="s">
        <v>7114</v>
      </c>
      <c r="H4048" t="s">
        <v>25</v>
      </c>
      <c r="I4048" t="s">
        <v>26</v>
      </c>
      <c r="J4048" t="s">
        <v>302</v>
      </c>
      <c r="K4048" t="s">
        <v>210</v>
      </c>
      <c r="L4048">
        <v>60653</v>
      </c>
      <c r="M4048" t="s">
        <v>104</v>
      </c>
      <c r="N4048" t="s">
        <v>3187</v>
      </c>
      <c r="O4048" t="s">
        <v>45</v>
      </c>
      <c r="P4048" t="s">
        <v>77</v>
      </c>
      <c r="Q4048" t="s">
        <v>3188</v>
      </c>
      <c r="R4048" s="4">
        <v>23.992000000000001</v>
      </c>
      <c r="S4048">
        <v>2</v>
      </c>
      <c r="T4048" s="3">
        <v>0.8</v>
      </c>
      <c r="U4048" s="4">
        <v>-62.379199999999997</v>
      </c>
      <c r="V4048" s="3">
        <f t="shared" si="126"/>
        <v>-2.5999999999999996</v>
      </c>
      <c r="W4048" t="str">
        <f t="shared" si="127"/>
        <v>Loss</v>
      </c>
    </row>
    <row r="4049" spans="1:23" x14ac:dyDescent="0.35">
      <c r="A4049">
        <v>4048</v>
      </c>
      <c r="B4049" t="s">
        <v>7181</v>
      </c>
      <c r="C4049" s="2">
        <v>42201</v>
      </c>
      <c r="D4049" s="2">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4">
        <v>80.88</v>
      </c>
      <c r="S4049">
        <v>3</v>
      </c>
      <c r="T4049" s="3">
        <v>0</v>
      </c>
      <c r="U4049" s="4">
        <v>39.6312</v>
      </c>
      <c r="V4049" s="3">
        <f t="shared" si="126"/>
        <v>0.49000000000000005</v>
      </c>
      <c r="W4049" t="str">
        <f t="shared" si="127"/>
        <v>Profit</v>
      </c>
    </row>
    <row r="4050" spans="1:23" x14ac:dyDescent="0.35">
      <c r="A4050">
        <v>4049</v>
      </c>
      <c r="B4050" t="s">
        <v>7181</v>
      </c>
      <c r="C4050" s="2">
        <v>42201</v>
      </c>
      <c r="D4050" s="2">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4">
        <v>599.9</v>
      </c>
      <c r="S4050">
        <v>10</v>
      </c>
      <c r="T4050" s="3">
        <v>0</v>
      </c>
      <c r="U4050" s="4">
        <v>191.96799999999999</v>
      </c>
      <c r="V4050" s="3">
        <f t="shared" si="126"/>
        <v>0.32</v>
      </c>
      <c r="W4050" t="str">
        <f t="shared" si="127"/>
        <v>Profit</v>
      </c>
    </row>
    <row r="4051" spans="1:23" x14ac:dyDescent="0.35">
      <c r="A4051">
        <v>4050</v>
      </c>
      <c r="B4051" t="s">
        <v>7182</v>
      </c>
      <c r="C4051" s="2">
        <v>42910</v>
      </c>
      <c r="D4051" s="2">
        <v>42912</v>
      </c>
      <c r="E4051" t="s">
        <v>22</v>
      </c>
      <c r="F4051" t="s">
        <v>5928</v>
      </c>
      <c r="G4051" t="s">
        <v>5929</v>
      </c>
      <c r="H4051" t="s">
        <v>25</v>
      </c>
      <c r="I4051" t="s">
        <v>26</v>
      </c>
      <c r="J4051" t="s">
        <v>265</v>
      </c>
      <c r="K4051" t="s">
        <v>266</v>
      </c>
      <c r="L4051">
        <v>10011</v>
      </c>
      <c r="M4051" t="s">
        <v>147</v>
      </c>
      <c r="N4051" t="s">
        <v>2884</v>
      </c>
      <c r="O4051" t="s">
        <v>31</v>
      </c>
      <c r="P4051" t="s">
        <v>64</v>
      </c>
      <c r="Q4051" t="s">
        <v>2885</v>
      </c>
      <c r="R4051" s="4">
        <v>276.69</v>
      </c>
      <c r="S4051">
        <v>3</v>
      </c>
      <c r="T4051" s="3">
        <v>0</v>
      </c>
      <c r="U4051" s="4">
        <v>49.804200000000002</v>
      </c>
      <c r="V4051" s="3">
        <f t="shared" si="126"/>
        <v>0.18</v>
      </c>
      <c r="W4051" t="str">
        <f t="shared" si="127"/>
        <v>Profit</v>
      </c>
    </row>
    <row r="4052" spans="1:23" x14ac:dyDescent="0.35">
      <c r="A4052">
        <v>4051</v>
      </c>
      <c r="B4052" t="s">
        <v>7182</v>
      </c>
      <c r="C4052" s="2">
        <v>42910</v>
      </c>
      <c r="D4052" s="2">
        <v>42912</v>
      </c>
      <c r="E4052" t="s">
        <v>22</v>
      </c>
      <c r="F4052" t="s">
        <v>5928</v>
      </c>
      <c r="G4052" t="s">
        <v>5929</v>
      </c>
      <c r="H4052" t="s">
        <v>25</v>
      </c>
      <c r="I4052" t="s">
        <v>26</v>
      </c>
      <c r="J4052" t="s">
        <v>265</v>
      </c>
      <c r="K4052" t="s">
        <v>266</v>
      </c>
      <c r="L4052">
        <v>10011</v>
      </c>
      <c r="M4052" t="s">
        <v>147</v>
      </c>
      <c r="N4052" t="s">
        <v>1086</v>
      </c>
      <c r="O4052" t="s">
        <v>31</v>
      </c>
      <c r="P4052" t="s">
        <v>35</v>
      </c>
      <c r="Q4052" t="s">
        <v>1087</v>
      </c>
      <c r="R4052" s="4">
        <v>172.76400000000001</v>
      </c>
      <c r="S4052">
        <v>2</v>
      </c>
      <c r="T4052" s="3">
        <v>0.1</v>
      </c>
      <c r="U4052" s="4">
        <v>32.633200000000002</v>
      </c>
      <c r="V4052" s="3">
        <f t="shared" si="126"/>
        <v>0.18888888888888888</v>
      </c>
      <c r="W4052" t="str">
        <f t="shared" si="127"/>
        <v>Profit</v>
      </c>
    </row>
    <row r="4053" spans="1:23" x14ac:dyDescent="0.35">
      <c r="A4053">
        <v>4052</v>
      </c>
      <c r="B4053" t="s">
        <v>7183</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s="4">
        <v>4.2240000000000002</v>
      </c>
      <c r="S4053">
        <v>3</v>
      </c>
      <c r="T4053" s="3">
        <v>0.2</v>
      </c>
      <c r="U4053" s="4">
        <v>1.4783999999999999</v>
      </c>
      <c r="V4053" s="3">
        <f t="shared" si="126"/>
        <v>0.35</v>
      </c>
      <c r="W4053" t="str">
        <f t="shared" si="127"/>
        <v>Profit</v>
      </c>
    </row>
    <row r="4054" spans="1:23" x14ac:dyDescent="0.35">
      <c r="A4054">
        <v>4053</v>
      </c>
      <c r="B4054" t="s">
        <v>7183</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s="4">
        <v>409.27199999999999</v>
      </c>
      <c r="S4054">
        <v>2</v>
      </c>
      <c r="T4054" s="3">
        <v>0.4</v>
      </c>
      <c r="U4054" s="4">
        <v>-81.854399999999998</v>
      </c>
      <c r="V4054" s="3">
        <f t="shared" si="126"/>
        <v>-0.2</v>
      </c>
      <c r="W4054" t="str">
        <f t="shared" si="127"/>
        <v>Loss</v>
      </c>
    </row>
    <row r="4055" spans="1:23" x14ac:dyDescent="0.35">
      <c r="A4055">
        <v>4054</v>
      </c>
      <c r="B4055" t="s">
        <v>7183</v>
      </c>
      <c r="C4055" s="2">
        <v>41911</v>
      </c>
      <c r="D4055" s="2">
        <v>41915</v>
      </c>
      <c r="E4055" t="s">
        <v>49</v>
      </c>
      <c r="F4055" t="s">
        <v>3526</v>
      </c>
      <c r="G4055" t="s">
        <v>3527</v>
      </c>
      <c r="H4055" t="s">
        <v>40</v>
      </c>
      <c r="I4055" t="s">
        <v>26</v>
      </c>
      <c r="J4055" t="s">
        <v>145</v>
      </c>
      <c r="K4055" t="s">
        <v>146</v>
      </c>
      <c r="L4055">
        <v>19134</v>
      </c>
      <c r="M4055" t="s">
        <v>147</v>
      </c>
      <c r="N4055" t="s">
        <v>7184</v>
      </c>
      <c r="O4055" t="s">
        <v>45</v>
      </c>
      <c r="P4055" t="s">
        <v>46</v>
      </c>
      <c r="Q4055" t="s">
        <v>7185</v>
      </c>
      <c r="R4055" s="4">
        <v>55.44</v>
      </c>
      <c r="S4055">
        <v>11</v>
      </c>
      <c r="T4055" s="3">
        <v>0.2</v>
      </c>
      <c r="U4055" s="4">
        <v>18.018000000000001</v>
      </c>
      <c r="V4055" s="3">
        <f t="shared" si="126"/>
        <v>0.32500000000000001</v>
      </c>
      <c r="W4055" t="str">
        <f t="shared" si="127"/>
        <v>Profit</v>
      </c>
    </row>
    <row r="4056" spans="1:23" x14ac:dyDescent="0.35">
      <c r="A4056">
        <v>4055</v>
      </c>
      <c r="B4056" t="s">
        <v>7183</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s="4">
        <v>20.928000000000001</v>
      </c>
      <c r="S4056">
        <v>4</v>
      </c>
      <c r="T4056" s="3">
        <v>0.2</v>
      </c>
      <c r="U4056" s="4">
        <v>6.8015999999999996</v>
      </c>
      <c r="V4056" s="3">
        <f t="shared" si="126"/>
        <v>0.32499999999999996</v>
      </c>
      <c r="W4056" t="str">
        <f t="shared" si="127"/>
        <v>Profit</v>
      </c>
    </row>
    <row r="4057" spans="1:23" x14ac:dyDescent="0.35">
      <c r="A4057">
        <v>4056</v>
      </c>
      <c r="B4057" t="s">
        <v>7183</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s="4">
        <v>1801.6320000000001</v>
      </c>
      <c r="S4057">
        <v>6</v>
      </c>
      <c r="T4057" s="3">
        <v>0.2</v>
      </c>
      <c r="U4057" s="4">
        <v>-337.80599999999998</v>
      </c>
      <c r="V4057" s="3">
        <f t="shared" si="126"/>
        <v>-0.18749999999999997</v>
      </c>
      <c r="W4057" t="str">
        <f t="shared" si="127"/>
        <v>Loss</v>
      </c>
    </row>
    <row r="4058" spans="1:23" x14ac:dyDescent="0.35">
      <c r="A4058">
        <v>4057</v>
      </c>
      <c r="B4058" t="s">
        <v>7183</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s="4">
        <v>67.176000000000002</v>
      </c>
      <c r="S4058">
        <v>1</v>
      </c>
      <c r="T4058" s="3">
        <v>0.4</v>
      </c>
      <c r="U4058" s="4">
        <v>-20.152799999999999</v>
      </c>
      <c r="V4058" s="3">
        <f t="shared" si="126"/>
        <v>-0.3</v>
      </c>
      <c r="W4058" t="str">
        <f t="shared" si="127"/>
        <v>Loss</v>
      </c>
    </row>
    <row r="4059" spans="1:23" x14ac:dyDescent="0.35">
      <c r="A4059">
        <v>4058</v>
      </c>
      <c r="B4059" t="s">
        <v>7186</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s="4">
        <v>646.20000000000005</v>
      </c>
      <c r="S4059">
        <v>5</v>
      </c>
      <c r="T4059" s="3">
        <v>0.2</v>
      </c>
      <c r="U4059" s="4">
        <v>-8.0775000000000006</v>
      </c>
      <c r="V4059" s="3">
        <f t="shared" si="126"/>
        <v>-1.2500000000000001E-2</v>
      </c>
      <c r="W4059" t="str">
        <f t="shared" si="127"/>
        <v>Loss</v>
      </c>
    </row>
    <row r="4060" spans="1:23" x14ac:dyDescent="0.35">
      <c r="A4060">
        <v>4059</v>
      </c>
      <c r="B4060" t="s">
        <v>7187</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s="4">
        <v>72.744</v>
      </c>
      <c r="S4060">
        <v>7</v>
      </c>
      <c r="T4060" s="3">
        <v>0.2</v>
      </c>
      <c r="U4060" s="4">
        <v>-15.4581</v>
      </c>
      <c r="V4060" s="3">
        <f t="shared" si="126"/>
        <v>-0.21249999999999999</v>
      </c>
      <c r="W4060" t="str">
        <f t="shared" si="127"/>
        <v>Loss</v>
      </c>
    </row>
    <row r="4061" spans="1:23" x14ac:dyDescent="0.35">
      <c r="A4061">
        <v>4060</v>
      </c>
      <c r="B4061" t="s">
        <v>7187</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s="4">
        <v>572.16</v>
      </c>
      <c r="S4061">
        <v>3</v>
      </c>
      <c r="T4061" s="3">
        <v>0.2</v>
      </c>
      <c r="U4061" s="4">
        <v>35.76</v>
      </c>
      <c r="V4061" s="3">
        <f t="shared" si="126"/>
        <v>6.25E-2</v>
      </c>
      <c r="W4061" t="str">
        <f t="shared" si="127"/>
        <v>Profit</v>
      </c>
    </row>
    <row r="4062" spans="1:23" x14ac:dyDescent="0.35">
      <c r="A4062">
        <v>4061</v>
      </c>
      <c r="B4062" t="s">
        <v>7188</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4">
        <v>68.111999999999995</v>
      </c>
      <c r="S4062">
        <v>3</v>
      </c>
      <c r="T4062" s="3">
        <v>0.2</v>
      </c>
      <c r="U4062" s="4">
        <v>17.8794</v>
      </c>
      <c r="V4062" s="3">
        <f t="shared" si="126"/>
        <v>0.26250000000000001</v>
      </c>
      <c r="W4062" t="str">
        <f t="shared" si="127"/>
        <v>Profit</v>
      </c>
    </row>
    <row r="4063" spans="1:23" x14ac:dyDescent="0.35">
      <c r="A4063">
        <v>4062</v>
      </c>
      <c r="B4063" t="s">
        <v>7189</v>
      </c>
      <c r="C4063" s="2">
        <v>42264</v>
      </c>
      <c r="D4063" s="2">
        <v>42267</v>
      </c>
      <c r="E4063" t="s">
        <v>187</v>
      </c>
      <c r="F4063" t="s">
        <v>6362</v>
      </c>
      <c r="G4063" t="s">
        <v>6363</v>
      </c>
      <c r="H4063" t="s">
        <v>40</v>
      </c>
      <c r="I4063" t="s">
        <v>26</v>
      </c>
      <c r="J4063" t="s">
        <v>94</v>
      </c>
      <c r="K4063" t="s">
        <v>95</v>
      </c>
      <c r="L4063">
        <v>98105</v>
      </c>
      <c r="M4063" t="s">
        <v>43</v>
      </c>
      <c r="N4063" t="s">
        <v>4501</v>
      </c>
      <c r="O4063" t="s">
        <v>45</v>
      </c>
      <c r="P4063" t="s">
        <v>74</v>
      </c>
      <c r="Q4063" t="s">
        <v>4502</v>
      </c>
      <c r="R4063" s="4">
        <v>25.032</v>
      </c>
      <c r="S4063">
        <v>3</v>
      </c>
      <c r="T4063" s="3">
        <v>0.2</v>
      </c>
      <c r="U4063" s="4">
        <v>7.8224999999999998</v>
      </c>
      <c r="V4063" s="3">
        <f t="shared" si="126"/>
        <v>0.3125</v>
      </c>
      <c r="W4063" t="str">
        <f t="shared" si="127"/>
        <v>Profit</v>
      </c>
    </row>
    <row r="4064" spans="1:23" x14ac:dyDescent="0.35">
      <c r="A4064">
        <v>4063</v>
      </c>
      <c r="B4064" t="s">
        <v>7190</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4">
        <v>39.991999999999997</v>
      </c>
      <c r="S4064">
        <v>1</v>
      </c>
      <c r="T4064" s="3">
        <v>0.2</v>
      </c>
      <c r="U4064" s="4">
        <v>7.4984999999999999</v>
      </c>
      <c r="V4064" s="3">
        <f t="shared" si="126"/>
        <v>0.1875</v>
      </c>
      <c r="W4064" t="str">
        <f t="shared" si="127"/>
        <v>Profit</v>
      </c>
    </row>
    <row r="4065" spans="1:23" x14ac:dyDescent="0.35">
      <c r="A4065">
        <v>4064</v>
      </c>
      <c r="B4065" t="s">
        <v>7191</v>
      </c>
      <c r="C4065" s="2">
        <v>41813</v>
      </c>
      <c r="D4065" s="2">
        <v>41816</v>
      </c>
      <c r="E4065" t="s">
        <v>187</v>
      </c>
      <c r="F4065" t="s">
        <v>5985</v>
      </c>
      <c r="G4065" t="s">
        <v>5986</v>
      </c>
      <c r="H4065" t="s">
        <v>25</v>
      </c>
      <c r="I4065" t="s">
        <v>26</v>
      </c>
      <c r="J4065" t="s">
        <v>86</v>
      </c>
      <c r="K4065" t="s">
        <v>87</v>
      </c>
      <c r="L4065">
        <v>28027</v>
      </c>
      <c r="M4065" t="s">
        <v>29</v>
      </c>
      <c r="N4065" t="s">
        <v>7192</v>
      </c>
      <c r="O4065" t="s">
        <v>45</v>
      </c>
      <c r="P4065" t="s">
        <v>67</v>
      </c>
      <c r="Q4065" t="s">
        <v>4232</v>
      </c>
      <c r="R4065" s="4">
        <v>20.015999999999998</v>
      </c>
      <c r="S4065">
        <v>9</v>
      </c>
      <c r="T4065" s="3">
        <v>0.2</v>
      </c>
      <c r="U4065" s="4">
        <v>1.7514000000000001</v>
      </c>
      <c r="V4065" s="3">
        <f t="shared" si="126"/>
        <v>8.7500000000000008E-2</v>
      </c>
      <c r="W4065" t="str">
        <f t="shared" si="127"/>
        <v>Profit</v>
      </c>
    </row>
    <row r="4066" spans="1:23" x14ac:dyDescent="0.35">
      <c r="A4066">
        <v>4065</v>
      </c>
      <c r="B4066" t="s">
        <v>7191</v>
      </c>
      <c r="C4066" s="2">
        <v>41813</v>
      </c>
      <c r="D4066" s="2">
        <v>41816</v>
      </c>
      <c r="E4066" t="s">
        <v>187</v>
      </c>
      <c r="F4066" t="s">
        <v>5985</v>
      </c>
      <c r="G4066" t="s">
        <v>5986</v>
      </c>
      <c r="H4066" t="s">
        <v>25</v>
      </c>
      <c r="I4066" t="s">
        <v>26</v>
      </c>
      <c r="J4066" t="s">
        <v>86</v>
      </c>
      <c r="K4066" t="s">
        <v>87</v>
      </c>
      <c r="L4066">
        <v>28027</v>
      </c>
      <c r="M4066" t="s">
        <v>29</v>
      </c>
      <c r="N4066" t="s">
        <v>6820</v>
      </c>
      <c r="O4066" t="s">
        <v>45</v>
      </c>
      <c r="P4066" t="s">
        <v>578</v>
      </c>
      <c r="Q4066" t="s">
        <v>6821</v>
      </c>
      <c r="R4066" s="4">
        <v>3.1040000000000001</v>
      </c>
      <c r="S4066">
        <v>1</v>
      </c>
      <c r="T4066" s="3">
        <v>0.2</v>
      </c>
      <c r="U4066" s="4">
        <v>0.34920000000000001</v>
      </c>
      <c r="V4066" s="3">
        <f t="shared" si="126"/>
        <v>0.1125</v>
      </c>
      <c r="W4066" t="str">
        <f t="shared" si="127"/>
        <v>Loss</v>
      </c>
    </row>
    <row r="4067" spans="1:23" x14ac:dyDescent="0.35">
      <c r="A4067">
        <v>4066</v>
      </c>
      <c r="B4067" t="s">
        <v>7193</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s="4">
        <v>7.52</v>
      </c>
      <c r="S4067">
        <v>5</v>
      </c>
      <c r="T4067" s="3">
        <v>0.2</v>
      </c>
      <c r="U4067" s="4">
        <v>1.41</v>
      </c>
      <c r="V4067" s="3">
        <f t="shared" si="126"/>
        <v>0.1875</v>
      </c>
      <c r="W4067" t="str">
        <f t="shared" si="127"/>
        <v>Profit</v>
      </c>
    </row>
    <row r="4068" spans="1:23" x14ac:dyDescent="0.35">
      <c r="A4068">
        <v>4067</v>
      </c>
      <c r="B4068" t="s">
        <v>7193</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s="4">
        <v>10.272</v>
      </c>
      <c r="S4068">
        <v>3</v>
      </c>
      <c r="T4068" s="3">
        <v>0.2</v>
      </c>
      <c r="U4068" s="4">
        <v>0.89880000000000004</v>
      </c>
      <c r="V4068" s="3">
        <f t="shared" si="126"/>
        <v>8.7500000000000008E-2</v>
      </c>
      <c r="W4068" t="str">
        <f t="shared" si="127"/>
        <v>Loss</v>
      </c>
    </row>
    <row r="4069" spans="1:23" x14ac:dyDescent="0.35">
      <c r="A4069">
        <v>4068</v>
      </c>
      <c r="B4069" t="s">
        <v>7193</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s="4">
        <v>47.808</v>
      </c>
      <c r="S4069">
        <v>12</v>
      </c>
      <c r="T4069" s="3">
        <v>0.2</v>
      </c>
      <c r="U4069" s="4">
        <v>15.537599999999999</v>
      </c>
      <c r="V4069" s="3">
        <f t="shared" si="126"/>
        <v>0.32500000000000001</v>
      </c>
      <c r="W4069" t="str">
        <f t="shared" si="127"/>
        <v>Profit</v>
      </c>
    </row>
    <row r="4070" spans="1:23" x14ac:dyDescent="0.35">
      <c r="A4070">
        <v>4069</v>
      </c>
      <c r="B4070" t="s">
        <v>7193</v>
      </c>
      <c r="C4070" s="2">
        <v>41944</v>
      </c>
      <c r="D4070" s="2">
        <v>41948</v>
      </c>
      <c r="E4070" t="s">
        <v>49</v>
      </c>
      <c r="F4070" t="s">
        <v>1507</v>
      </c>
      <c r="G4070" t="s">
        <v>1508</v>
      </c>
      <c r="H4070" t="s">
        <v>40</v>
      </c>
      <c r="I4070" t="s">
        <v>26</v>
      </c>
      <c r="J4070" t="s">
        <v>466</v>
      </c>
      <c r="K4070" t="s">
        <v>87</v>
      </c>
      <c r="L4070">
        <v>28205</v>
      </c>
      <c r="M4070" t="s">
        <v>29</v>
      </c>
      <c r="N4070" t="s">
        <v>7194</v>
      </c>
      <c r="O4070" t="s">
        <v>70</v>
      </c>
      <c r="P4070" t="s">
        <v>71</v>
      </c>
      <c r="Q4070" t="s">
        <v>7195</v>
      </c>
      <c r="R4070" s="4">
        <v>978.84</v>
      </c>
      <c r="S4070">
        <v>9</v>
      </c>
      <c r="T4070" s="3">
        <v>0.2</v>
      </c>
      <c r="U4070" s="4">
        <v>110.1195</v>
      </c>
      <c r="V4070" s="3">
        <f t="shared" si="126"/>
        <v>0.1125</v>
      </c>
      <c r="W4070" t="str">
        <f t="shared" si="127"/>
        <v>Profit</v>
      </c>
    </row>
    <row r="4071" spans="1:23" x14ac:dyDescent="0.35">
      <c r="A4071">
        <v>4070</v>
      </c>
      <c r="B4071" t="s">
        <v>7196</v>
      </c>
      <c r="C4071" s="2">
        <v>42610</v>
      </c>
      <c r="D4071" s="2">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4">
        <v>13.14</v>
      </c>
      <c r="S4071">
        <v>9</v>
      </c>
      <c r="T4071" s="3">
        <v>0.8</v>
      </c>
      <c r="U4071" s="4">
        <v>-21.681000000000001</v>
      </c>
      <c r="V4071" s="3">
        <f t="shared" si="126"/>
        <v>-1.65</v>
      </c>
      <c r="W4071" t="str">
        <f t="shared" si="127"/>
        <v>Loss</v>
      </c>
    </row>
    <row r="4072" spans="1:23" x14ac:dyDescent="0.35">
      <c r="A4072">
        <v>4071</v>
      </c>
      <c r="B4072" t="s">
        <v>7196</v>
      </c>
      <c r="C4072" s="2">
        <v>42610</v>
      </c>
      <c r="D4072" s="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4">
        <v>10.023999999999999</v>
      </c>
      <c r="S4072">
        <v>4</v>
      </c>
      <c r="T4072" s="3">
        <v>0.8</v>
      </c>
      <c r="U4072" s="4">
        <v>-16.5396</v>
      </c>
      <c r="V4072" s="3">
        <f t="shared" si="126"/>
        <v>-1.6500000000000001</v>
      </c>
      <c r="W4072" t="str">
        <f t="shared" si="127"/>
        <v>Loss</v>
      </c>
    </row>
    <row r="4073" spans="1:23" x14ac:dyDescent="0.35">
      <c r="A4073">
        <v>4072</v>
      </c>
      <c r="B4073" t="s">
        <v>7196</v>
      </c>
      <c r="C4073" s="2">
        <v>42610</v>
      </c>
      <c r="D4073" s="2">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4">
        <v>156.37280000000001</v>
      </c>
      <c r="S4073">
        <v>2</v>
      </c>
      <c r="T4073" s="3">
        <v>0.32</v>
      </c>
      <c r="U4073" s="4">
        <v>-52.890799999999999</v>
      </c>
      <c r="V4073" s="3">
        <f t="shared" si="126"/>
        <v>-0.33823529411764702</v>
      </c>
      <c r="W4073" t="str">
        <f t="shared" si="127"/>
        <v>Loss</v>
      </c>
    </row>
    <row r="4074" spans="1:23" x14ac:dyDescent="0.35">
      <c r="A4074">
        <v>4073</v>
      </c>
      <c r="B4074" t="s">
        <v>7197</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4">
        <v>999.98</v>
      </c>
      <c r="S4074">
        <v>2</v>
      </c>
      <c r="T4074" s="3">
        <v>0</v>
      </c>
      <c r="U4074" s="4">
        <v>449.99099999999999</v>
      </c>
      <c r="V4074" s="3">
        <f t="shared" si="126"/>
        <v>0.44999999999999996</v>
      </c>
      <c r="W4074" t="str">
        <f t="shared" si="127"/>
        <v>Profit</v>
      </c>
    </row>
    <row r="4075" spans="1:23" x14ac:dyDescent="0.35">
      <c r="A4075">
        <v>4074</v>
      </c>
      <c r="B4075" t="s">
        <v>7198</v>
      </c>
      <c r="C4075" s="2">
        <v>42271</v>
      </c>
      <c r="D4075" s="2">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4">
        <v>821.94</v>
      </c>
      <c r="S4075">
        <v>6</v>
      </c>
      <c r="T4075" s="3">
        <v>0</v>
      </c>
      <c r="U4075" s="4">
        <v>213.70439999999999</v>
      </c>
      <c r="V4075" s="3">
        <f t="shared" si="126"/>
        <v>0.25999999999999995</v>
      </c>
      <c r="W4075" t="str">
        <f t="shared" si="127"/>
        <v>Profit</v>
      </c>
    </row>
    <row r="4076" spans="1:23" x14ac:dyDescent="0.35">
      <c r="A4076">
        <v>4075</v>
      </c>
      <c r="B4076" t="s">
        <v>7200</v>
      </c>
      <c r="C4076" s="2">
        <v>43054</v>
      </c>
      <c r="D4076" s="2">
        <v>43059</v>
      </c>
      <c r="E4076" t="s">
        <v>49</v>
      </c>
      <c r="F4076" t="s">
        <v>7138</v>
      </c>
      <c r="G4076" t="s">
        <v>7139</v>
      </c>
      <c r="H4076" t="s">
        <v>25</v>
      </c>
      <c r="I4076" t="s">
        <v>26</v>
      </c>
      <c r="J4076" t="s">
        <v>7201</v>
      </c>
      <c r="K4076" t="s">
        <v>53</v>
      </c>
      <c r="L4076">
        <v>33023</v>
      </c>
      <c r="M4076" t="s">
        <v>29</v>
      </c>
      <c r="N4076" t="s">
        <v>2211</v>
      </c>
      <c r="O4076" t="s">
        <v>31</v>
      </c>
      <c r="P4076" t="s">
        <v>64</v>
      </c>
      <c r="Q4076" t="s">
        <v>2212</v>
      </c>
      <c r="R4076" s="4">
        <v>220.06399999999999</v>
      </c>
      <c r="S4076">
        <v>4</v>
      </c>
      <c r="T4076" s="3">
        <v>0.2</v>
      </c>
      <c r="U4076" s="4">
        <v>55.015999999999998</v>
      </c>
      <c r="V4076" s="3">
        <f t="shared" si="126"/>
        <v>0.25</v>
      </c>
      <c r="W4076" t="str">
        <f t="shared" si="127"/>
        <v>Profit</v>
      </c>
    </row>
    <row r="4077" spans="1:23" x14ac:dyDescent="0.35">
      <c r="A4077">
        <v>4076</v>
      </c>
      <c r="B4077" t="s">
        <v>7200</v>
      </c>
      <c r="C4077" s="2">
        <v>43054</v>
      </c>
      <c r="D4077" s="2">
        <v>43059</v>
      </c>
      <c r="E4077" t="s">
        <v>49</v>
      </c>
      <c r="F4077" t="s">
        <v>7138</v>
      </c>
      <c r="G4077" t="s">
        <v>7139</v>
      </c>
      <c r="H4077" t="s">
        <v>25</v>
      </c>
      <c r="I4077" t="s">
        <v>26</v>
      </c>
      <c r="J4077" t="s">
        <v>7201</v>
      </c>
      <c r="K4077" t="s">
        <v>53</v>
      </c>
      <c r="L4077">
        <v>33023</v>
      </c>
      <c r="M4077" t="s">
        <v>29</v>
      </c>
      <c r="N4077" t="s">
        <v>4228</v>
      </c>
      <c r="O4077" t="s">
        <v>31</v>
      </c>
      <c r="P4077" t="s">
        <v>64</v>
      </c>
      <c r="Q4077" t="s">
        <v>4229</v>
      </c>
      <c r="R4077" s="4">
        <v>339.13600000000002</v>
      </c>
      <c r="S4077">
        <v>4</v>
      </c>
      <c r="T4077" s="3">
        <v>0.2</v>
      </c>
      <c r="U4077" s="4">
        <v>0</v>
      </c>
      <c r="V4077" s="3">
        <f t="shared" si="126"/>
        <v>0</v>
      </c>
      <c r="W4077" t="str">
        <f t="shared" si="127"/>
        <v>Loss</v>
      </c>
    </row>
    <row r="4078" spans="1:23" x14ac:dyDescent="0.35">
      <c r="A4078">
        <v>4077</v>
      </c>
      <c r="B4078" t="s">
        <v>7202</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4">
        <v>7.04</v>
      </c>
      <c r="S4078">
        <v>2</v>
      </c>
      <c r="T4078" s="3">
        <v>0</v>
      </c>
      <c r="U4078" s="4">
        <v>3.3088000000000002</v>
      </c>
      <c r="V4078" s="3">
        <f t="shared" si="126"/>
        <v>0.47000000000000003</v>
      </c>
      <c r="W4078" t="str">
        <f t="shared" si="127"/>
        <v>Profit</v>
      </c>
    </row>
    <row r="4079" spans="1:23" x14ac:dyDescent="0.35">
      <c r="A4079">
        <v>4078</v>
      </c>
      <c r="B4079" t="s">
        <v>7202</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4">
        <v>5.04</v>
      </c>
      <c r="S4079">
        <v>4</v>
      </c>
      <c r="T4079" s="3">
        <v>0</v>
      </c>
      <c r="U4079" s="4">
        <v>0.2016</v>
      </c>
      <c r="V4079" s="3">
        <f t="shared" si="126"/>
        <v>0.04</v>
      </c>
      <c r="W4079" t="str">
        <f t="shared" si="127"/>
        <v>Loss</v>
      </c>
    </row>
    <row r="4080" spans="1:23" x14ac:dyDescent="0.35">
      <c r="A4080">
        <v>4079</v>
      </c>
      <c r="B4080" t="s">
        <v>7202</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4">
        <v>116.28</v>
      </c>
      <c r="S4080">
        <v>3</v>
      </c>
      <c r="T4080" s="3">
        <v>0</v>
      </c>
      <c r="U4080" s="4">
        <v>56.977200000000003</v>
      </c>
      <c r="V4080" s="3">
        <f t="shared" si="126"/>
        <v>0.49000000000000005</v>
      </c>
      <c r="W4080" t="str">
        <f t="shared" si="127"/>
        <v>Profit</v>
      </c>
    </row>
    <row r="4081" spans="1:23" x14ac:dyDescent="0.35">
      <c r="A4081">
        <v>4080</v>
      </c>
      <c r="B4081" t="s">
        <v>7203</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s="4">
        <v>47.975999999999999</v>
      </c>
      <c r="S4081">
        <v>3</v>
      </c>
      <c r="T4081" s="3">
        <v>0.2</v>
      </c>
      <c r="U4081" s="4">
        <v>4.7976000000000001</v>
      </c>
      <c r="V4081" s="3">
        <f t="shared" si="126"/>
        <v>0.1</v>
      </c>
      <c r="W4081" t="str">
        <f t="shared" si="127"/>
        <v>Profit</v>
      </c>
    </row>
    <row r="4082" spans="1:23" x14ac:dyDescent="0.35">
      <c r="A4082">
        <v>4081</v>
      </c>
      <c r="B4082" t="s">
        <v>7204</v>
      </c>
      <c r="C4082" s="2">
        <v>42638</v>
      </c>
      <c r="D4082" s="2">
        <v>42642</v>
      </c>
      <c r="E4082" t="s">
        <v>49</v>
      </c>
      <c r="F4082" t="s">
        <v>6989</v>
      </c>
      <c r="G4082" t="s">
        <v>6990</v>
      </c>
      <c r="H4082" t="s">
        <v>40</v>
      </c>
      <c r="I4082" t="s">
        <v>26</v>
      </c>
      <c r="J4082" t="s">
        <v>4286</v>
      </c>
      <c r="K4082" t="s">
        <v>419</v>
      </c>
      <c r="L4082">
        <v>97224</v>
      </c>
      <c r="M4082" t="s">
        <v>43</v>
      </c>
      <c r="N4082" t="s">
        <v>5354</v>
      </c>
      <c r="O4082" t="s">
        <v>45</v>
      </c>
      <c r="P4082" t="s">
        <v>89</v>
      </c>
      <c r="Q4082" t="s">
        <v>5355</v>
      </c>
      <c r="R4082" s="4">
        <v>60.048000000000002</v>
      </c>
      <c r="S4082">
        <v>9</v>
      </c>
      <c r="T4082" s="3">
        <v>0.2</v>
      </c>
      <c r="U4082" s="4">
        <v>22.518000000000001</v>
      </c>
      <c r="V4082" s="3">
        <f t="shared" si="126"/>
        <v>0.375</v>
      </c>
      <c r="W4082" t="str">
        <f t="shared" si="127"/>
        <v>Profit</v>
      </c>
    </row>
    <row r="4083" spans="1:23" x14ac:dyDescent="0.35">
      <c r="A4083">
        <v>4082</v>
      </c>
      <c r="B4083" t="s">
        <v>7204</v>
      </c>
      <c r="C4083" s="2">
        <v>42638</v>
      </c>
      <c r="D4083" s="2">
        <v>42642</v>
      </c>
      <c r="E4083" t="s">
        <v>49</v>
      </c>
      <c r="F4083" t="s">
        <v>6989</v>
      </c>
      <c r="G4083" t="s">
        <v>6990</v>
      </c>
      <c r="H4083" t="s">
        <v>40</v>
      </c>
      <c r="I4083" t="s">
        <v>26</v>
      </c>
      <c r="J4083" t="s">
        <v>4286</v>
      </c>
      <c r="K4083" t="s">
        <v>419</v>
      </c>
      <c r="L4083">
        <v>97224</v>
      </c>
      <c r="M4083" t="s">
        <v>43</v>
      </c>
      <c r="N4083" t="s">
        <v>7015</v>
      </c>
      <c r="O4083" t="s">
        <v>45</v>
      </c>
      <c r="P4083" t="s">
        <v>74</v>
      </c>
      <c r="Q4083" t="s">
        <v>7016</v>
      </c>
      <c r="R4083" s="4">
        <v>5.0220000000000002</v>
      </c>
      <c r="S4083">
        <v>1</v>
      </c>
      <c r="T4083" s="3">
        <v>0.7</v>
      </c>
      <c r="U4083" s="4">
        <v>-3.5154000000000001</v>
      </c>
      <c r="V4083" s="3">
        <f t="shared" si="126"/>
        <v>-0.7</v>
      </c>
      <c r="W4083" t="str">
        <f t="shared" si="127"/>
        <v>Loss</v>
      </c>
    </row>
    <row r="4084" spans="1:23" x14ac:dyDescent="0.35">
      <c r="A4084">
        <v>4083</v>
      </c>
      <c r="B4084" t="s">
        <v>7205</v>
      </c>
      <c r="C4084" s="2">
        <v>42910</v>
      </c>
      <c r="D4084" s="2">
        <v>42916</v>
      </c>
      <c r="E4084" t="s">
        <v>49</v>
      </c>
      <c r="F4084" t="s">
        <v>5741</v>
      </c>
      <c r="G4084" t="s">
        <v>5742</v>
      </c>
      <c r="H4084" t="s">
        <v>40</v>
      </c>
      <c r="I4084" t="s">
        <v>26</v>
      </c>
      <c r="J4084" t="s">
        <v>356</v>
      </c>
      <c r="K4084" t="s">
        <v>210</v>
      </c>
      <c r="L4084">
        <v>62521</v>
      </c>
      <c r="M4084" t="s">
        <v>104</v>
      </c>
      <c r="N4084" t="s">
        <v>2213</v>
      </c>
      <c r="O4084" t="s">
        <v>45</v>
      </c>
      <c r="P4084" t="s">
        <v>74</v>
      </c>
      <c r="Q4084" t="s">
        <v>2214</v>
      </c>
      <c r="R4084" s="4">
        <v>182.994</v>
      </c>
      <c r="S4084">
        <v>3</v>
      </c>
      <c r="T4084" s="3">
        <v>0.8</v>
      </c>
      <c r="U4084" s="4">
        <v>-320.23950000000002</v>
      </c>
      <c r="V4084" s="3">
        <f t="shared" si="126"/>
        <v>-1.7500000000000002</v>
      </c>
      <c r="W4084" t="str">
        <f t="shared" si="127"/>
        <v>Loss</v>
      </c>
    </row>
    <row r="4085" spans="1:23" x14ac:dyDescent="0.35">
      <c r="A4085">
        <v>4084</v>
      </c>
      <c r="B4085" t="s">
        <v>7205</v>
      </c>
      <c r="C4085" s="2">
        <v>42910</v>
      </c>
      <c r="D4085" s="2">
        <v>42916</v>
      </c>
      <c r="E4085" t="s">
        <v>49</v>
      </c>
      <c r="F4085" t="s">
        <v>5741</v>
      </c>
      <c r="G4085" t="s">
        <v>5742</v>
      </c>
      <c r="H4085" t="s">
        <v>40</v>
      </c>
      <c r="I4085" t="s">
        <v>26</v>
      </c>
      <c r="J4085" t="s">
        <v>356</v>
      </c>
      <c r="K4085" t="s">
        <v>210</v>
      </c>
      <c r="L4085">
        <v>62521</v>
      </c>
      <c r="M4085" t="s">
        <v>104</v>
      </c>
      <c r="N4085" t="s">
        <v>6104</v>
      </c>
      <c r="O4085" t="s">
        <v>45</v>
      </c>
      <c r="P4085" t="s">
        <v>89</v>
      </c>
      <c r="Q4085" t="s">
        <v>6105</v>
      </c>
      <c r="R4085" s="4">
        <v>10.272</v>
      </c>
      <c r="S4085">
        <v>3</v>
      </c>
      <c r="T4085" s="3">
        <v>0.2</v>
      </c>
      <c r="U4085" s="4">
        <v>3.21</v>
      </c>
      <c r="V4085" s="3">
        <f t="shared" si="126"/>
        <v>0.3125</v>
      </c>
      <c r="W4085" t="str">
        <f t="shared" si="127"/>
        <v>Profit</v>
      </c>
    </row>
    <row r="4086" spans="1:23" x14ac:dyDescent="0.35">
      <c r="A4086">
        <v>4085</v>
      </c>
      <c r="B4086" t="s">
        <v>7206</v>
      </c>
      <c r="C4086" s="2">
        <v>42985</v>
      </c>
      <c r="D4086" s="2">
        <v>42987</v>
      </c>
      <c r="E4086" t="s">
        <v>187</v>
      </c>
      <c r="F4086" t="s">
        <v>5935</v>
      </c>
      <c r="G4086" t="s">
        <v>5936</v>
      </c>
      <c r="H4086" t="s">
        <v>101</v>
      </c>
      <c r="I4086" t="s">
        <v>26</v>
      </c>
      <c r="J4086" t="s">
        <v>543</v>
      </c>
      <c r="K4086" t="s">
        <v>309</v>
      </c>
      <c r="L4086">
        <v>85023</v>
      </c>
      <c r="M4086" t="s">
        <v>43</v>
      </c>
      <c r="N4086" t="s">
        <v>231</v>
      </c>
      <c r="O4086" t="s">
        <v>45</v>
      </c>
      <c r="P4086" t="s">
        <v>74</v>
      </c>
      <c r="Q4086" t="s">
        <v>232</v>
      </c>
      <c r="R4086" s="4">
        <v>7.8570000000000002</v>
      </c>
      <c r="S4086">
        <v>3</v>
      </c>
      <c r="T4086" s="3">
        <v>0.7</v>
      </c>
      <c r="U4086" s="4">
        <v>-6.0236999999999998</v>
      </c>
      <c r="V4086" s="3">
        <f t="shared" si="126"/>
        <v>-0.76666666666666661</v>
      </c>
      <c r="W4086" t="str">
        <f t="shared" si="127"/>
        <v>Loss</v>
      </c>
    </row>
    <row r="4087" spans="1:23" x14ac:dyDescent="0.35">
      <c r="A4087">
        <v>4086</v>
      </c>
      <c r="B4087" t="s">
        <v>7207</v>
      </c>
      <c r="C4087" s="2">
        <v>42586</v>
      </c>
      <c r="D4087" s="2">
        <v>42588</v>
      </c>
      <c r="E4087" t="s">
        <v>22</v>
      </c>
      <c r="F4087" t="s">
        <v>207</v>
      </c>
      <c r="G4087" t="s">
        <v>208</v>
      </c>
      <c r="H4087" t="s">
        <v>40</v>
      </c>
      <c r="I4087" t="s">
        <v>26</v>
      </c>
      <c r="J4087" t="s">
        <v>5402</v>
      </c>
      <c r="K4087" t="s">
        <v>42</v>
      </c>
      <c r="L4087">
        <v>95823</v>
      </c>
      <c r="M4087" t="s">
        <v>43</v>
      </c>
      <c r="N4087" t="s">
        <v>69</v>
      </c>
      <c r="O4087" t="s">
        <v>70</v>
      </c>
      <c r="P4087" t="s">
        <v>71</v>
      </c>
      <c r="Q4087" t="s">
        <v>72</v>
      </c>
      <c r="R4087" s="4">
        <v>302.38400000000001</v>
      </c>
      <c r="S4087">
        <v>2</v>
      </c>
      <c r="T4087" s="3">
        <v>0.2</v>
      </c>
      <c r="U4087" s="4">
        <v>30.238399999999999</v>
      </c>
      <c r="V4087" s="3">
        <f t="shared" si="126"/>
        <v>9.9999999999999992E-2</v>
      </c>
      <c r="W4087" t="str">
        <f t="shared" si="127"/>
        <v>Profit</v>
      </c>
    </row>
    <row r="4088" spans="1:23" x14ac:dyDescent="0.35">
      <c r="A4088">
        <v>4087</v>
      </c>
      <c r="B4088" t="s">
        <v>7207</v>
      </c>
      <c r="C4088" s="2">
        <v>42586</v>
      </c>
      <c r="D4088" s="2">
        <v>42588</v>
      </c>
      <c r="E4088" t="s">
        <v>22</v>
      </c>
      <c r="F4088" t="s">
        <v>207</v>
      </c>
      <c r="G4088" t="s">
        <v>208</v>
      </c>
      <c r="H4088" t="s">
        <v>40</v>
      </c>
      <c r="I4088" t="s">
        <v>26</v>
      </c>
      <c r="J4088" t="s">
        <v>5402</v>
      </c>
      <c r="K4088" t="s">
        <v>42</v>
      </c>
      <c r="L4088">
        <v>95823</v>
      </c>
      <c r="M4088" t="s">
        <v>43</v>
      </c>
      <c r="N4088" t="s">
        <v>231</v>
      </c>
      <c r="O4088" t="s">
        <v>45</v>
      </c>
      <c r="P4088" t="s">
        <v>74</v>
      </c>
      <c r="Q4088" t="s">
        <v>232</v>
      </c>
      <c r="R4088" s="4">
        <v>20.952000000000002</v>
      </c>
      <c r="S4088">
        <v>3</v>
      </c>
      <c r="T4088" s="3">
        <v>0.2</v>
      </c>
      <c r="U4088" s="4">
        <v>7.0712999999999999</v>
      </c>
      <c r="V4088" s="3">
        <f t="shared" si="126"/>
        <v>0.33749999999999997</v>
      </c>
      <c r="W4088" t="str">
        <f t="shared" si="127"/>
        <v>Profit</v>
      </c>
    </row>
    <row r="4089" spans="1:23" x14ac:dyDescent="0.35">
      <c r="A4089">
        <v>4088</v>
      </c>
      <c r="B4089" t="s">
        <v>7207</v>
      </c>
      <c r="C4089" s="2">
        <v>42586</v>
      </c>
      <c r="D4089" s="2">
        <v>42588</v>
      </c>
      <c r="E4089" t="s">
        <v>22</v>
      </c>
      <c r="F4089" t="s">
        <v>207</v>
      </c>
      <c r="G4089" t="s">
        <v>208</v>
      </c>
      <c r="H4089" t="s">
        <v>40</v>
      </c>
      <c r="I4089" t="s">
        <v>26</v>
      </c>
      <c r="J4089" t="s">
        <v>5402</v>
      </c>
      <c r="K4089" t="s">
        <v>42</v>
      </c>
      <c r="L4089">
        <v>95823</v>
      </c>
      <c r="M4089" t="s">
        <v>43</v>
      </c>
      <c r="N4089" t="s">
        <v>795</v>
      </c>
      <c r="O4089" t="s">
        <v>45</v>
      </c>
      <c r="P4089" t="s">
        <v>74</v>
      </c>
      <c r="Q4089" t="s">
        <v>796</v>
      </c>
      <c r="R4089" s="4">
        <v>11.784000000000001</v>
      </c>
      <c r="S4089">
        <v>3</v>
      </c>
      <c r="T4089" s="3">
        <v>0.2</v>
      </c>
      <c r="U4089" s="4">
        <v>3.9771000000000001</v>
      </c>
      <c r="V4089" s="3">
        <f t="shared" si="126"/>
        <v>0.33749999999999997</v>
      </c>
      <c r="W4089" t="str">
        <f t="shared" si="127"/>
        <v>Profit</v>
      </c>
    </row>
    <row r="4090" spans="1:23" x14ac:dyDescent="0.35">
      <c r="A4090">
        <v>4089</v>
      </c>
      <c r="B4090" t="s">
        <v>7208</v>
      </c>
      <c r="C4090" s="2">
        <v>41870</v>
      </c>
      <c r="D4090" s="2">
        <v>41877</v>
      </c>
      <c r="E4090" t="s">
        <v>49</v>
      </c>
      <c r="F4090" t="s">
        <v>241</v>
      </c>
      <c r="G4090" t="s">
        <v>242</v>
      </c>
      <c r="H4090" t="s">
        <v>25</v>
      </c>
      <c r="I4090" t="s">
        <v>26</v>
      </c>
      <c r="J4090" t="s">
        <v>3272</v>
      </c>
      <c r="K4090" t="s">
        <v>1711</v>
      </c>
      <c r="L4090">
        <v>72401</v>
      </c>
      <c r="M4090" t="s">
        <v>29</v>
      </c>
      <c r="N4090" t="s">
        <v>7209</v>
      </c>
      <c r="O4090" t="s">
        <v>31</v>
      </c>
      <c r="P4090" t="s">
        <v>32</v>
      </c>
      <c r="Q4090" t="s">
        <v>7210</v>
      </c>
      <c r="R4090" s="4">
        <v>638.82000000000005</v>
      </c>
      <c r="S4090">
        <v>9</v>
      </c>
      <c r="T4090" s="3">
        <v>0</v>
      </c>
      <c r="U4090" s="4">
        <v>172.48140000000001</v>
      </c>
      <c r="V4090" s="3">
        <f t="shared" si="126"/>
        <v>0.27</v>
      </c>
      <c r="W4090" t="str">
        <f t="shared" si="127"/>
        <v>Profit</v>
      </c>
    </row>
    <row r="4091" spans="1:23" x14ac:dyDescent="0.35">
      <c r="A4091">
        <v>4090</v>
      </c>
      <c r="B4091" t="s">
        <v>7211</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s="4">
        <v>20.7</v>
      </c>
      <c r="S4091">
        <v>2</v>
      </c>
      <c r="T4091" s="3">
        <v>0</v>
      </c>
      <c r="U4091" s="4">
        <v>9.9359999999999999</v>
      </c>
      <c r="V4091" s="3">
        <f t="shared" si="126"/>
        <v>0.48000000000000004</v>
      </c>
      <c r="W4091" t="str">
        <f t="shared" si="127"/>
        <v>Profit</v>
      </c>
    </row>
    <row r="4092" spans="1:23" x14ac:dyDescent="0.35">
      <c r="A4092">
        <v>4091</v>
      </c>
      <c r="B4092" t="s">
        <v>7211</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4">
        <v>10.95</v>
      </c>
      <c r="S4092">
        <v>3</v>
      </c>
      <c r="T4092" s="3">
        <v>0</v>
      </c>
      <c r="U4092" s="4">
        <v>3.2850000000000001</v>
      </c>
      <c r="V4092" s="3">
        <f t="shared" si="126"/>
        <v>0.30000000000000004</v>
      </c>
      <c r="W4092" t="str">
        <f t="shared" si="127"/>
        <v>Profit</v>
      </c>
    </row>
    <row r="4093" spans="1:23" x14ac:dyDescent="0.35">
      <c r="A4093">
        <v>4092</v>
      </c>
      <c r="B4093" t="s">
        <v>7211</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s="4">
        <v>14.352</v>
      </c>
      <c r="S4093">
        <v>3</v>
      </c>
      <c r="T4093" s="3">
        <v>0.2</v>
      </c>
      <c r="U4093" s="4">
        <v>4.6643999999999997</v>
      </c>
      <c r="V4093" s="3">
        <f t="shared" si="126"/>
        <v>0.32499999999999996</v>
      </c>
      <c r="W4093" t="str">
        <f t="shared" si="127"/>
        <v>Profit</v>
      </c>
    </row>
    <row r="4094" spans="1:23" x14ac:dyDescent="0.35">
      <c r="A4094">
        <v>4093</v>
      </c>
      <c r="B4094" t="s">
        <v>7212</v>
      </c>
      <c r="C4094" s="2">
        <v>42871</v>
      </c>
      <c r="D4094" s="2">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4">
        <v>221.024</v>
      </c>
      <c r="S4094">
        <v>2</v>
      </c>
      <c r="T4094" s="3">
        <v>0.2</v>
      </c>
      <c r="U4094" s="4">
        <v>-55.256</v>
      </c>
      <c r="V4094" s="3">
        <f t="shared" si="126"/>
        <v>-0.25</v>
      </c>
      <c r="W4094" t="str">
        <f t="shared" si="127"/>
        <v>Loss</v>
      </c>
    </row>
    <row r="4095" spans="1:23" x14ac:dyDescent="0.35">
      <c r="A4095">
        <v>4094</v>
      </c>
      <c r="B4095" t="s">
        <v>7213</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s="4">
        <v>3080</v>
      </c>
      <c r="S4095">
        <v>7</v>
      </c>
      <c r="T4095" s="3">
        <v>0</v>
      </c>
      <c r="U4095" s="4">
        <v>1416.8</v>
      </c>
      <c r="V4095" s="3">
        <f t="shared" si="126"/>
        <v>0.45999999999999996</v>
      </c>
      <c r="W4095" t="str">
        <f t="shared" si="127"/>
        <v>Profit</v>
      </c>
    </row>
    <row r="4096" spans="1:23" x14ac:dyDescent="0.35">
      <c r="A4096">
        <v>4095</v>
      </c>
      <c r="B4096" t="s">
        <v>7213</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s="4">
        <v>79.959999999999994</v>
      </c>
      <c r="S4096">
        <v>4</v>
      </c>
      <c r="T4096" s="3">
        <v>0</v>
      </c>
      <c r="U4096" s="4">
        <v>18.390799999999999</v>
      </c>
      <c r="V4096" s="3">
        <f t="shared" si="126"/>
        <v>0.23</v>
      </c>
      <c r="W4096" t="str">
        <f t="shared" si="127"/>
        <v>Profit</v>
      </c>
    </row>
    <row r="4097" spans="1:23" x14ac:dyDescent="0.35">
      <c r="A4097">
        <v>4096</v>
      </c>
      <c r="B4097" t="s">
        <v>7213</v>
      </c>
      <c r="C4097" s="2">
        <v>42240</v>
      </c>
      <c r="D4097" s="2">
        <v>42244</v>
      </c>
      <c r="E4097" t="s">
        <v>49</v>
      </c>
      <c r="F4097" t="s">
        <v>1280</v>
      </c>
      <c r="G4097" t="s">
        <v>1281</v>
      </c>
      <c r="H4097" t="s">
        <v>25</v>
      </c>
      <c r="I4097" t="s">
        <v>26</v>
      </c>
      <c r="J4097" t="s">
        <v>2584</v>
      </c>
      <c r="K4097" t="s">
        <v>28</v>
      </c>
      <c r="L4097">
        <v>41042</v>
      </c>
      <c r="M4097" t="s">
        <v>29</v>
      </c>
      <c r="N4097" t="s">
        <v>7062</v>
      </c>
      <c r="O4097" t="s">
        <v>70</v>
      </c>
      <c r="P4097" t="s">
        <v>71</v>
      </c>
      <c r="Q4097" t="s">
        <v>7063</v>
      </c>
      <c r="R4097" s="4">
        <v>587.97</v>
      </c>
      <c r="S4097">
        <v>3</v>
      </c>
      <c r="T4097" s="3">
        <v>0</v>
      </c>
      <c r="U4097" s="4">
        <v>170.51130000000001</v>
      </c>
      <c r="V4097" s="3">
        <f t="shared" si="126"/>
        <v>0.28999999999999998</v>
      </c>
      <c r="W4097" t="str">
        <f t="shared" si="127"/>
        <v>Profit</v>
      </c>
    </row>
    <row r="4098" spans="1:23" x14ac:dyDescent="0.35">
      <c r="A4098">
        <v>4097</v>
      </c>
      <c r="B4098" t="s">
        <v>7214</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s="4">
        <v>32.4</v>
      </c>
      <c r="S4098">
        <v>5</v>
      </c>
      <c r="T4098" s="3">
        <v>0</v>
      </c>
      <c r="U4098" s="4">
        <v>15.552</v>
      </c>
      <c r="V4098" s="3">
        <f t="shared" ref="V4098:V4161" si="128">U4098/R4098</f>
        <v>0.48</v>
      </c>
      <c r="W4098" t="str">
        <f t="shared" si="127"/>
        <v>Profit</v>
      </c>
    </row>
    <row r="4099" spans="1:23" x14ac:dyDescent="0.35">
      <c r="A4099">
        <v>4098</v>
      </c>
      <c r="B4099" t="s">
        <v>7214</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s="4">
        <v>404.9</v>
      </c>
      <c r="S4099">
        <v>5</v>
      </c>
      <c r="T4099" s="3">
        <v>0</v>
      </c>
      <c r="U4099" s="4">
        <v>16.196000000000002</v>
      </c>
      <c r="V4099" s="3">
        <f t="shared" si="128"/>
        <v>4.0000000000000008E-2</v>
      </c>
      <c r="W4099" t="str">
        <f t="shared" ref="W4099:W4162" si="129">IF(U4099&gt;=1,"Profit","Loss")</f>
        <v>Profit</v>
      </c>
    </row>
    <row r="4100" spans="1:23" x14ac:dyDescent="0.35">
      <c r="A4100">
        <v>4099</v>
      </c>
      <c r="B4100" t="s">
        <v>7214</v>
      </c>
      <c r="C4100" s="2">
        <v>41905</v>
      </c>
      <c r="D4100" s="2">
        <v>41910</v>
      </c>
      <c r="E4100" t="s">
        <v>49</v>
      </c>
      <c r="F4100" t="s">
        <v>1587</v>
      </c>
      <c r="G4100" t="s">
        <v>1588</v>
      </c>
      <c r="H4100" t="s">
        <v>25</v>
      </c>
      <c r="I4100" t="s">
        <v>26</v>
      </c>
      <c r="J4100" t="s">
        <v>408</v>
      </c>
      <c r="K4100" t="s">
        <v>228</v>
      </c>
      <c r="L4100">
        <v>55407</v>
      </c>
      <c r="M4100" t="s">
        <v>104</v>
      </c>
      <c r="N4100" t="s">
        <v>7215</v>
      </c>
      <c r="O4100" t="s">
        <v>45</v>
      </c>
      <c r="P4100" t="s">
        <v>74</v>
      </c>
      <c r="Q4100" t="s">
        <v>7216</v>
      </c>
      <c r="R4100" s="4">
        <v>9449.9500000000007</v>
      </c>
      <c r="S4100">
        <v>5</v>
      </c>
      <c r="T4100" s="3">
        <v>0</v>
      </c>
      <c r="U4100" s="4">
        <v>4630.4754999999996</v>
      </c>
      <c r="V4100" s="3">
        <f t="shared" si="128"/>
        <v>0.48999999999999994</v>
      </c>
      <c r="W4100" t="str">
        <f t="shared" si="129"/>
        <v>Profit</v>
      </c>
    </row>
    <row r="4101" spans="1:23" x14ac:dyDescent="0.35">
      <c r="A4101">
        <v>4100</v>
      </c>
      <c r="B4101" t="s">
        <v>7214</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s="4">
        <v>12.94</v>
      </c>
      <c r="S4101">
        <v>2</v>
      </c>
      <c r="T4101" s="3">
        <v>0</v>
      </c>
      <c r="U4101" s="4">
        <v>6.47</v>
      </c>
      <c r="V4101" s="3">
        <f t="shared" si="128"/>
        <v>0.5</v>
      </c>
      <c r="W4101" t="str">
        <f t="shared" si="129"/>
        <v>Profit</v>
      </c>
    </row>
    <row r="4102" spans="1:23" x14ac:dyDescent="0.35">
      <c r="A4102">
        <v>4101</v>
      </c>
      <c r="B4102" t="s">
        <v>7217</v>
      </c>
      <c r="C4102" s="2">
        <v>42905</v>
      </c>
      <c r="D4102" s="2">
        <v>42909</v>
      </c>
      <c r="E4102" t="s">
        <v>49</v>
      </c>
      <c r="F4102" t="s">
        <v>1978</v>
      </c>
      <c r="G4102" t="s">
        <v>1979</v>
      </c>
      <c r="H4102" t="s">
        <v>25</v>
      </c>
      <c r="I4102" t="s">
        <v>26</v>
      </c>
      <c r="J4102" t="s">
        <v>183</v>
      </c>
      <c r="K4102" t="s">
        <v>103</v>
      </c>
      <c r="L4102">
        <v>77095</v>
      </c>
      <c r="M4102" t="s">
        <v>104</v>
      </c>
      <c r="N4102" t="s">
        <v>7218</v>
      </c>
      <c r="O4102" t="s">
        <v>45</v>
      </c>
      <c r="P4102" t="s">
        <v>77</v>
      </c>
      <c r="Q4102" t="s">
        <v>7219</v>
      </c>
      <c r="R4102" s="4">
        <v>2.2639999999999998</v>
      </c>
      <c r="S4102">
        <v>1</v>
      </c>
      <c r="T4102" s="3">
        <v>0.8</v>
      </c>
      <c r="U4102" s="4">
        <v>-5.2072000000000003</v>
      </c>
      <c r="V4102" s="3">
        <f t="shared" si="128"/>
        <v>-2.3000000000000003</v>
      </c>
      <c r="W4102" t="str">
        <f t="shared" si="129"/>
        <v>Loss</v>
      </c>
    </row>
    <row r="4103" spans="1:23" x14ac:dyDescent="0.35">
      <c r="A4103">
        <v>4102</v>
      </c>
      <c r="B4103" t="s">
        <v>7217</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s="4">
        <v>0.44400000000000001</v>
      </c>
      <c r="S4103">
        <v>1</v>
      </c>
      <c r="T4103" s="3">
        <v>0.8</v>
      </c>
      <c r="U4103" s="4">
        <v>-1.1100000000000001</v>
      </c>
      <c r="V4103" s="3">
        <f t="shared" si="128"/>
        <v>-2.5</v>
      </c>
      <c r="W4103" t="str">
        <f t="shared" si="129"/>
        <v>Loss</v>
      </c>
    </row>
    <row r="4104" spans="1:23" x14ac:dyDescent="0.35">
      <c r="A4104">
        <v>4103</v>
      </c>
      <c r="B4104" t="s">
        <v>7217</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s="4">
        <v>146.17599999999999</v>
      </c>
      <c r="S4104">
        <v>8</v>
      </c>
      <c r="T4104" s="3">
        <v>0.2</v>
      </c>
      <c r="U4104" s="4">
        <v>47.507199999999997</v>
      </c>
      <c r="V4104" s="3">
        <f t="shared" si="128"/>
        <v>0.32500000000000001</v>
      </c>
      <c r="W4104" t="str">
        <f t="shared" si="129"/>
        <v>Profit</v>
      </c>
    </row>
    <row r="4105" spans="1:23" x14ac:dyDescent="0.35">
      <c r="A4105">
        <v>4104</v>
      </c>
      <c r="B4105" t="s">
        <v>7220</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s="4">
        <v>15.92</v>
      </c>
      <c r="S4105">
        <v>2</v>
      </c>
      <c r="T4105" s="3">
        <v>0</v>
      </c>
      <c r="U4105" s="4">
        <v>7.0048000000000004</v>
      </c>
      <c r="V4105" s="3">
        <f t="shared" si="128"/>
        <v>0.44</v>
      </c>
      <c r="W4105" t="str">
        <f t="shared" si="129"/>
        <v>Profit</v>
      </c>
    </row>
    <row r="4106" spans="1:23" x14ac:dyDescent="0.35">
      <c r="A4106">
        <v>4105</v>
      </c>
      <c r="B4106" t="s">
        <v>7221</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s="4">
        <v>159.96</v>
      </c>
      <c r="S4106">
        <v>5</v>
      </c>
      <c r="T4106" s="3">
        <v>0.2</v>
      </c>
      <c r="U4106" s="4">
        <v>17.9955</v>
      </c>
      <c r="V4106" s="3">
        <f t="shared" si="128"/>
        <v>0.11249999999999999</v>
      </c>
      <c r="W4106" t="str">
        <f t="shared" si="129"/>
        <v>Profit</v>
      </c>
    </row>
    <row r="4107" spans="1:23" x14ac:dyDescent="0.35">
      <c r="A4107">
        <v>4106</v>
      </c>
      <c r="B4107" t="s">
        <v>7221</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s="4">
        <v>13.76</v>
      </c>
      <c r="S4107">
        <v>2</v>
      </c>
      <c r="T4107" s="3">
        <v>0.2</v>
      </c>
      <c r="U4107" s="4">
        <v>4.6440000000000001</v>
      </c>
      <c r="V4107" s="3">
        <f t="shared" si="128"/>
        <v>0.33750000000000002</v>
      </c>
      <c r="W4107" t="str">
        <f t="shared" si="129"/>
        <v>Profit</v>
      </c>
    </row>
    <row r="4108" spans="1:23" x14ac:dyDescent="0.35">
      <c r="A4108">
        <v>4107</v>
      </c>
      <c r="B4108" t="s">
        <v>7222</v>
      </c>
      <c r="C4108" s="2">
        <v>42604</v>
      </c>
      <c r="D4108" s="2">
        <v>42608</v>
      </c>
      <c r="E4108" t="s">
        <v>49</v>
      </c>
      <c r="F4108" t="s">
        <v>7223</v>
      </c>
      <c r="G4108" t="s">
        <v>7224</v>
      </c>
      <c r="H4108" t="s">
        <v>25</v>
      </c>
      <c r="I4108" t="s">
        <v>26</v>
      </c>
      <c r="J4108" t="s">
        <v>183</v>
      </c>
      <c r="K4108" t="s">
        <v>103</v>
      </c>
      <c r="L4108">
        <v>77041</v>
      </c>
      <c r="M4108" t="s">
        <v>104</v>
      </c>
      <c r="N4108" t="s">
        <v>3249</v>
      </c>
      <c r="O4108" t="s">
        <v>45</v>
      </c>
      <c r="P4108" t="s">
        <v>74</v>
      </c>
      <c r="Q4108" t="s">
        <v>3250</v>
      </c>
      <c r="R4108" s="4">
        <v>4.3120000000000003</v>
      </c>
      <c r="S4108">
        <v>2</v>
      </c>
      <c r="T4108" s="3">
        <v>0.8</v>
      </c>
      <c r="U4108" s="4">
        <v>-6.8992000000000004</v>
      </c>
      <c r="V4108" s="3">
        <f t="shared" si="128"/>
        <v>-1.6</v>
      </c>
      <c r="W4108" t="str">
        <f t="shared" si="129"/>
        <v>Loss</v>
      </c>
    </row>
    <row r="4109" spans="1:23" x14ac:dyDescent="0.35">
      <c r="A4109">
        <v>4108</v>
      </c>
      <c r="B4109" t="s">
        <v>7225</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4">
        <v>13.96</v>
      </c>
      <c r="S4109">
        <v>2</v>
      </c>
      <c r="T4109" s="3">
        <v>0</v>
      </c>
      <c r="U4109" s="4">
        <v>0.2792</v>
      </c>
      <c r="V4109" s="3">
        <f t="shared" si="128"/>
        <v>0.02</v>
      </c>
      <c r="W4109" t="str">
        <f t="shared" si="129"/>
        <v>Loss</v>
      </c>
    </row>
    <row r="4110" spans="1:23" x14ac:dyDescent="0.35">
      <c r="A4110">
        <v>4109</v>
      </c>
      <c r="B4110" t="s">
        <v>7225</v>
      </c>
      <c r="C4110" s="2">
        <v>42254</v>
      </c>
      <c r="D4110" s="2">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4">
        <v>27.414000000000001</v>
      </c>
      <c r="S4110">
        <v>3</v>
      </c>
      <c r="T4110" s="3">
        <v>0.4</v>
      </c>
      <c r="U4110" s="4">
        <v>-14.1639</v>
      </c>
      <c r="V4110" s="3">
        <f t="shared" si="128"/>
        <v>-0.51666666666666661</v>
      </c>
      <c r="W4110" t="str">
        <f t="shared" si="129"/>
        <v>Loss</v>
      </c>
    </row>
    <row r="4111" spans="1:23" x14ac:dyDescent="0.35">
      <c r="A4111">
        <v>4110</v>
      </c>
      <c r="B4111" t="s">
        <v>7226</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s="4">
        <v>73.98</v>
      </c>
      <c r="S4111">
        <v>2</v>
      </c>
      <c r="T4111" s="3">
        <v>0</v>
      </c>
      <c r="U4111" s="4">
        <v>19.974599999999999</v>
      </c>
      <c r="V4111" s="3">
        <f t="shared" si="128"/>
        <v>0.26999999999999996</v>
      </c>
      <c r="W4111" t="str">
        <f t="shared" si="129"/>
        <v>Profit</v>
      </c>
    </row>
    <row r="4112" spans="1:23" x14ac:dyDescent="0.35">
      <c r="A4112">
        <v>4111</v>
      </c>
      <c r="B4112" t="s">
        <v>7226</v>
      </c>
      <c r="C4112" s="2">
        <v>42363</v>
      </c>
      <c r="D4112" s="2">
        <v>42370</v>
      </c>
      <c r="E4112" t="s">
        <v>49</v>
      </c>
      <c r="F4112" t="s">
        <v>3263</v>
      </c>
      <c r="G4112" t="s">
        <v>3264</v>
      </c>
      <c r="H4112" t="s">
        <v>40</v>
      </c>
      <c r="I4112" t="s">
        <v>26</v>
      </c>
      <c r="J4112" t="s">
        <v>881</v>
      </c>
      <c r="K4112" t="s">
        <v>237</v>
      </c>
      <c r="L4112">
        <v>48227</v>
      </c>
      <c r="M4112" t="s">
        <v>104</v>
      </c>
      <c r="N4112" t="s">
        <v>7227</v>
      </c>
      <c r="O4112" t="s">
        <v>31</v>
      </c>
      <c r="P4112" t="s">
        <v>32</v>
      </c>
      <c r="Q4112" t="s">
        <v>7228</v>
      </c>
      <c r="R4112" s="4">
        <v>160.97999999999999</v>
      </c>
      <c r="S4112">
        <v>1</v>
      </c>
      <c r="T4112" s="3">
        <v>0</v>
      </c>
      <c r="U4112" s="4">
        <v>20.927399999999999</v>
      </c>
      <c r="V4112" s="3">
        <f t="shared" si="128"/>
        <v>0.13</v>
      </c>
      <c r="W4112" t="str">
        <f t="shared" si="129"/>
        <v>Profit</v>
      </c>
    </row>
    <row r="4113" spans="1:23" x14ac:dyDescent="0.35">
      <c r="A4113">
        <v>4112</v>
      </c>
      <c r="B4113" t="s">
        <v>7226</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s="4">
        <v>17.34</v>
      </c>
      <c r="S4113">
        <v>3</v>
      </c>
      <c r="T4113" s="3">
        <v>0</v>
      </c>
      <c r="U4113" s="4">
        <v>8.4966000000000008</v>
      </c>
      <c r="V4113" s="3">
        <f t="shared" si="128"/>
        <v>0.49000000000000005</v>
      </c>
      <c r="W4113" t="str">
        <f t="shared" si="129"/>
        <v>Profit</v>
      </c>
    </row>
    <row r="4114" spans="1:23" x14ac:dyDescent="0.35">
      <c r="A4114">
        <v>4113</v>
      </c>
      <c r="B4114" t="s">
        <v>7226</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s="4">
        <v>3.28</v>
      </c>
      <c r="S4114">
        <v>1</v>
      </c>
      <c r="T4114" s="3">
        <v>0</v>
      </c>
      <c r="U4114" s="4">
        <v>0.95120000000000005</v>
      </c>
      <c r="V4114" s="3">
        <f t="shared" si="128"/>
        <v>0.29000000000000004</v>
      </c>
      <c r="W4114" t="str">
        <f t="shared" si="129"/>
        <v>Loss</v>
      </c>
    </row>
    <row r="4115" spans="1:23" x14ac:dyDescent="0.35">
      <c r="A4115">
        <v>4114</v>
      </c>
      <c r="B4115" t="s">
        <v>7229</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s="4">
        <v>8.8559999999999999</v>
      </c>
      <c r="S4115">
        <v>3</v>
      </c>
      <c r="T4115" s="3">
        <v>0.2</v>
      </c>
      <c r="U4115" s="4">
        <v>2.9889000000000001</v>
      </c>
      <c r="V4115" s="3">
        <f t="shared" si="128"/>
        <v>0.33750000000000002</v>
      </c>
      <c r="W4115" t="str">
        <f t="shared" si="129"/>
        <v>Profit</v>
      </c>
    </row>
    <row r="4116" spans="1:23" x14ac:dyDescent="0.35">
      <c r="A4116">
        <v>4115</v>
      </c>
      <c r="B4116" t="s">
        <v>7229</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s="4">
        <v>158.376</v>
      </c>
      <c r="S4116">
        <v>3</v>
      </c>
      <c r="T4116" s="3">
        <v>0.2</v>
      </c>
      <c r="U4116" s="4">
        <v>13.857900000000001</v>
      </c>
      <c r="V4116" s="3">
        <f t="shared" si="128"/>
        <v>8.7500000000000008E-2</v>
      </c>
      <c r="W4116" t="str">
        <f t="shared" si="129"/>
        <v>Profit</v>
      </c>
    </row>
    <row r="4117" spans="1:23" x14ac:dyDescent="0.35">
      <c r="A4117">
        <v>4116</v>
      </c>
      <c r="B4117" t="s">
        <v>7230</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s="4">
        <v>1219.96</v>
      </c>
      <c r="S4117">
        <v>5</v>
      </c>
      <c r="T4117" s="3">
        <v>0.2</v>
      </c>
      <c r="U4117" s="4">
        <v>381.23750000000001</v>
      </c>
      <c r="V4117" s="3">
        <f t="shared" si="128"/>
        <v>0.3125</v>
      </c>
      <c r="W4117" t="str">
        <f t="shared" si="129"/>
        <v>Profit</v>
      </c>
    </row>
    <row r="4118" spans="1:23" x14ac:dyDescent="0.35">
      <c r="A4118">
        <v>4117</v>
      </c>
      <c r="B4118" t="s">
        <v>7231</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s="4">
        <v>3.1680000000000001</v>
      </c>
      <c r="S4118">
        <v>2</v>
      </c>
      <c r="T4118" s="3">
        <v>0.2</v>
      </c>
      <c r="U4118" s="4">
        <v>0.99</v>
      </c>
      <c r="V4118" s="3">
        <f t="shared" si="128"/>
        <v>0.3125</v>
      </c>
      <c r="W4118" t="str">
        <f t="shared" si="129"/>
        <v>Loss</v>
      </c>
    </row>
    <row r="4119" spans="1:23" x14ac:dyDescent="0.35">
      <c r="A4119">
        <v>4118</v>
      </c>
      <c r="B4119" t="s">
        <v>7231</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s="4">
        <v>19.440000000000001</v>
      </c>
      <c r="S4119">
        <v>3</v>
      </c>
      <c r="T4119" s="3">
        <v>0</v>
      </c>
      <c r="U4119" s="4">
        <v>9.3312000000000008</v>
      </c>
      <c r="V4119" s="3">
        <f t="shared" si="128"/>
        <v>0.48000000000000004</v>
      </c>
      <c r="W4119" t="str">
        <f t="shared" si="129"/>
        <v>Profit</v>
      </c>
    </row>
    <row r="4120" spans="1:23" x14ac:dyDescent="0.35">
      <c r="A4120">
        <v>4119</v>
      </c>
      <c r="B4120" t="s">
        <v>7231</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s="4">
        <v>454.86</v>
      </c>
      <c r="S4120">
        <v>7</v>
      </c>
      <c r="T4120" s="3">
        <v>0</v>
      </c>
      <c r="U4120" s="4">
        <v>54.583199999999998</v>
      </c>
      <c r="V4120" s="3">
        <f t="shared" si="128"/>
        <v>0.12</v>
      </c>
      <c r="W4120" t="str">
        <f t="shared" si="129"/>
        <v>Profit</v>
      </c>
    </row>
    <row r="4121" spans="1:23" x14ac:dyDescent="0.35">
      <c r="A4121">
        <v>4120</v>
      </c>
      <c r="B4121" t="s">
        <v>7231</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s="4">
        <v>91.391999999999996</v>
      </c>
      <c r="S4121">
        <v>8</v>
      </c>
      <c r="T4121" s="3">
        <v>0.2</v>
      </c>
      <c r="U4121" s="4">
        <v>29.702400000000001</v>
      </c>
      <c r="V4121" s="3">
        <f t="shared" si="128"/>
        <v>0.32500000000000001</v>
      </c>
      <c r="W4121" t="str">
        <f t="shared" si="129"/>
        <v>Profit</v>
      </c>
    </row>
    <row r="4122" spans="1:23" x14ac:dyDescent="0.35">
      <c r="A4122">
        <v>4121</v>
      </c>
      <c r="B4122" t="s">
        <v>7232</v>
      </c>
      <c r="C4122" s="2">
        <v>42982</v>
      </c>
      <c r="D4122" s="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4">
        <v>19.04</v>
      </c>
      <c r="S4122">
        <v>4</v>
      </c>
      <c r="T4122" s="3">
        <v>0.2</v>
      </c>
      <c r="U4122" s="4">
        <v>-1.4279999999999999</v>
      </c>
      <c r="V4122" s="3">
        <f t="shared" si="128"/>
        <v>-7.4999999999999997E-2</v>
      </c>
      <c r="W4122" t="str">
        <f t="shared" si="129"/>
        <v>Loss</v>
      </c>
    </row>
    <row r="4123" spans="1:23" x14ac:dyDescent="0.35">
      <c r="A4123">
        <v>4122</v>
      </c>
      <c r="B4123" t="s">
        <v>7235</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s="4">
        <v>37.44</v>
      </c>
      <c r="S4123">
        <v>6</v>
      </c>
      <c r="T4123" s="3">
        <v>0</v>
      </c>
      <c r="U4123" s="4">
        <v>16.847999999999999</v>
      </c>
      <c r="V4123" s="3">
        <f t="shared" si="128"/>
        <v>0.45</v>
      </c>
      <c r="W4123" t="str">
        <f t="shared" si="129"/>
        <v>Profit</v>
      </c>
    </row>
    <row r="4124" spans="1:23" x14ac:dyDescent="0.35">
      <c r="A4124">
        <v>4123</v>
      </c>
      <c r="B4124" t="s">
        <v>7235</v>
      </c>
      <c r="C4124" s="2">
        <v>42866</v>
      </c>
      <c r="D4124" s="2">
        <v>42867</v>
      </c>
      <c r="E4124" t="s">
        <v>1292</v>
      </c>
      <c r="F4124" t="s">
        <v>1905</v>
      </c>
      <c r="G4124" t="s">
        <v>1906</v>
      </c>
      <c r="H4124" t="s">
        <v>25</v>
      </c>
      <c r="I4124" t="s">
        <v>26</v>
      </c>
      <c r="J4124" t="s">
        <v>94</v>
      </c>
      <c r="K4124" t="s">
        <v>95</v>
      </c>
      <c r="L4124">
        <v>98103</v>
      </c>
      <c r="M4124" t="s">
        <v>43</v>
      </c>
      <c r="N4124" t="s">
        <v>5550</v>
      </c>
      <c r="O4124" t="s">
        <v>45</v>
      </c>
      <c r="P4124" t="s">
        <v>46</v>
      </c>
      <c r="Q4124" t="s">
        <v>5551</v>
      </c>
      <c r="R4124" s="4">
        <v>37.590000000000003</v>
      </c>
      <c r="S4124">
        <v>3</v>
      </c>
      <c r="T4124" s="3">
        <v>0</v>
      </c>
      <c r="U4124" s="4">
        <v>17.667300000000001</v>
      </c>
      <c r="V4124" s="3">
        <f t="shared" si="128"/>
        <v>0.47</v>
      </c>
      <c r="W4124" t="str">
        <f t="shared" si="129"/>
        <v>Profit</v>
      </c>
    </row>
    <row r="4125" spans="1:23" x14ac:dyDescent="0.35">
      <c r="A4125">
        <v>4124</v>
      </c>
      <c r="B4125" t="s">
        <v>7235</v>
      </c>
      <c r="C4125" s="2">
        <v>42866</v>
      </c>
      <c r="D4125" s="2">
        <v>42867</v>
      </c>
      <c r="E4125" t="s">
        <v>1292</v>
      </c>
      <c r="F4125" t="s">
        <v>1905</v>
      </c>
      <c r="G4125" t="s">
        <v>1906</v>
      </c>
      <c r="H4125" t="s">
        <v>25</v>
      </c>
      <c r="I4125" t="s">
        <v>26</v>
      </c>
      <c r="J4125" t="s">
        <v>94</v>
      </c>
      <c r="K4125" t="s">
        <v>95</v>
      </c>
      <c r="L4125">
        <v>98103</v>
      </c>
      <c r="M4125" t="s">
        <v>43</v>
      </c>
      <c r="N4125" t="s">
        <v>6555</v>
      </c>
      <c r="O4125" t="s">
        <v>45</v>
      </c>
      <c r="P4125" t="s">
        <v>74</v>
      </c>
      <c r="Q4125" t="s">
        <v>6556</v>
      </c>
      <c r="R4125" s="4">
        <v>26.032</v>
      </c>
      <c r="S4125">
        <v>2</v>
      </c>
      <c r="T4125" s="3">
        <v>0.2</v>
      </c>
      <c r="U4125" s="4">
        <v>9.4366000000000003</v>
      </c>
      <c r="V4125" s="3">
        <f t="shared" si="128"/>
        <v>0.36249999999999999</v>
      </c>
      <c r="W4125" t="str">
        <f t="shared" si="129"/>
        <v>Profit</v>
      </c>
    </row>
    <row r="4126" spans="1:23" x14ac:dyDescent="0.35">
      <c r="A4126">
        <v>4125</v>
      </c>
      <c r="B4126" t="s">
        <v>7236</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4">
        <v>35.909999999999997</v>
      </c>
      <c r="S4126">
        <v>3</v>
      </c>
      <c r="T4126" s="3">
        <v>0</v>
      </c>
      <c r="U4126" s="4">
        <v>9.6957000000000004</v>
      </c>
      <c r="V4126" s="3">
        <f t="shared" si="128"/>
        <v>0.27</v>
      </c>
      <c r="W4126" t="str">
        <f t="shared" si="129"/>
        <v>Profit</v>
      </c>
    </row>
    <row r="4127" spans="1:23" x14ac:dyDescent="0.35">
      <c r="A4127">
        <v>4126</v>
      </c>
      <c r="B4127" t="s">
        <v>7237</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s="4">
        <v>91.031999999999996</v>
      </c>
      <c r="S4127">
        <v>3</v>
      </c>
      <c r="T4127" s="3">
        <v>0.2</v>
      </c>
      <c r="U4127" s="4">
        <v>-2.2757999999999998</v>
      </c>
      <c r="V4127" s="3">
        <f t="shared" si="128"/>
        <v>-2.4999999999999998E-2</v>
      </c>
      <c r="W4127" t="str">
        <f t="shared" si="129"/>
        <v>Loss</v>
      </c>
    </row>
    <row r="4128" spans="1:23" x14ac:dyDescent="0.35">
      <c r="A4128">
        <v>4127</v>
      </c>
      <c r="B4128" t="s">
        <v>7238</v>
      </c>
      <c r="C4128" s="2">
        <v>42861</v>
      </c>
      <c r="D4128" s="2">
        <v>42864</v>
      </c>
      <c r="E4128" t="s">
        <v>187</v>
      </c>
      <c r="F4128" t="s">
        <v>448</v>
      </c>
      <c r="G4128" t="s">
        <v>449</v>
      </c>
      <c r="H4128" t="s">
        <v>25</v>
      </c>
      <c r="I4128" t="s">
        <v>26</v>
      </c>
      <c r="J4128" t="s">
        <v>1129</v>
      </c>
      <c r="K4128" t="s">
        <v>318</v>
      </c>
      <c r="L4128">
        <v>22204</v>
      </c>
      <c r="M4128" t="s">
        <v>29</v>
      </c>
      <c r="N4128" t="s">
        <v>6953</v>
      </c>
      <c r="O4128" t="s">
        <v>45</v>
      </c>
      <c r="P4128" t="s">
        <v>67</v>
      </c>
      <c r="Q4128" t="s">
        <v>6954</v>
      </c>
      <c r="R4128" s="4">
        <v>54.66</v>
      </c>
      <c r="S4128">
        <v>6</v>
      </c>
      <c r="T4128" s="3">
        <v>0</v>
      </c>
      <c r="U4128" s="4">
        <v>18.037800000000001</v>
      </c>
      <c r="V4128" s="3">
        <f t="shared" si="128"/>
        <v>0.33</v>
      </c>
      <c r="W4128" t="str">
        <f t="shared" si="129"/>
        <v>Profit</v>
      </c>
    </row>
    <row r="4129" spans="1:23" x14ac:dyDescent="0.35">
      <c r="A4129">
        <v>4128</v>
      </c>
      <c r="B4129" t="s">
        <v>7239</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s="4">
        <v>67.343999999999994</v>
      </c>
      <c r="S4129">
        <v>6</v>
      </c>
      <c r="T4129" s="3">
        <v>0.2</v>
      </c>
      <c r="U4129" s="4">
        <v>7.5762</v>
      </c>
      <c r="V4129" s="3">
        <f t="shared" si="128"/>
        <v>0.11250000000000002</v>
      </c>
      <c r="W4129" t="str">
        <f t="shared" si="129"/>
        <v>Profit</v>
      </c>
    </row>
    <row r="4130" spans="1:23" x14ac:dyDescent="0.35">
      <c r="A4130">
        <v>4129</v>
      </c>
      <c r="B4130" t="s">
        <v>7239</v>
      </c>
      <c r="C4130" s="2">
        <v>41901</v>
      </c>
      <c r="D4130" s="2">
        <v>41906</v>
      </c>
      <c r="E4130" t="s">
        <v>49</v>
      </c>
      <c r="F4130" t="s">
        <v>2118</v>
      </c>
      <c r="G4130" t="s">
        <v>2119</v>
      </c>
      <c r="H4130" t="s">
        <v>25</v>
      </c>
      <c r="I4130" t="s">
        <v>26</v>
      </c>
      <c r="J4130" t="s">
        <v>466</v>
      </c>
      <c r="K4130" t="s">
        <v>87</v>
      </c>
      <c r="L4130">
        <v>28205</v>
      </c>
      <c r="M4130" t="s">
        <v>29</v>
      </c>
      <c r="N4130" t="s">
        <v>7240</v>
      </c>
      <c r="O4130" t="s">
        <v>70</v>
      </c>
      <c r="P4130" t="s">
        <v>683</v>
      </c>
      <c r="Q4130" t="s">
        <v>7241</v>
      </c>
      <c r="R4130" s="4">
        <v>2624.9850000000001</v>
      </c>
      <c r="S4130">
        <v>3</v>
      </c>
      <c r="T4130" s="3">
        <v>0.5</v>
      </c>
      <c r="U4130" s="4">
        <v>-944.99459999999999</v>
      </c>
      <c r="V4130" s="3">
        <f t="shared" si="128"/>
        <v>-0.36</v>
      </c>
      <c r="W4130" t="str">
        <f t="shared" si="129"/>
        <v>Loss</v>
      </c>
    </row>
    <row r="4131" spans="1:23" x14ac:dyDescent="0.35">
      <c r="A4131">
        <v>4130</v>
      </c>
      <c r="B4131" t="s">
        <v>7242</v>
      </c>
      <c r="C4131" s="2">
        <v>42092</v>
      </c>
      <c r="D4131" s="2">
        <v>42098</v>
      </c>
      <c r="E4131" t="s">
        <v>49</v>
      </c>
      <c r="F4131" t="s">
        <v>1353</v>
      </c>
      <c r="G4131" t="s">
        <v>1354</v>
      </c>
      <c r="H4131" t="s">
        <v>25</v>
      </c>
      <c r="I4131" t="s">
        <v>26</v>
      </c>
      <c r="J4131" t="s">
        <v>94</v>
      </c>
      <c r="K4131" t="s">
        <v>95</v>
      </c>
      <c r="L4131">
        <v>98103</v>
      </c>
      <c r="M4131" t="s">
        <v>43</v>
      </c>
      <c r="N4131" t="s">
        <v>6735</v>
      </c>
      <c r="O4131" t="s">
        <v>45</v>
      </c>
      <c r="P4131" t="s">
        <v>77</v>
      </c>
      <c r="Q4131" t="s">
        <v>6736</v>
      </c>
      <c r="R4131" s="4">
        <v>73.28</v>
      </c>
      <c r="S4131">
        <v>4</v>
      </c>
      <c r="T4131" s="3">
        <v>0</v>
      </c>
      <c r="U4131" s="4">
        <v>21.251200000000001</v>
      </c>
      <c r="V4131" s="3">
        <f t="shared" si="128"/>
        <v>0.28999999999999998</v>
      </c>
      <c r="W4131" t="str">
        <f t="shared" si="129"/>
        <v>Profit</v>
      </c>
    </row>
    <row r="4132" spans="1:23" x14ac:dyDescent="0.35">
      <c r="A4132">
        <v>4131</v>
      </c>
      <c r="B4132" t="s">
        <v>7243</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s="4">
        <v>14.48</v>
      </c>
      <c r="S4132">
        <v>5</v>
      </c>
      <c r="T4132" s="3">
        <v>0.8</v>
      </c>
      <c r="U4132" s="4">
        <v>-23.891999999999999</v>
      </c>
      <c r="V4132" s="3">
        <f t="shared" si="128"/>
        <v>-1.65</v>
      </c>
      <c r="W4132" t="str">
        <f t="shared" si="129"/>
        <v>Loss</v>
      </c>
    </row>
    <row r="4133" spans="1:23" x14ac:dyDescent="0.35">
      <c r="A4133">
        <v>4132</v>
      </c>
      <c r="B4133" t="s">
        <v>7244</v>
      </c>
      <c r="C4133" s="2">
        <v>42187</v>
      </c>
      <c r="D4133" s="2">
        <v>42194</v>
      </c>
      <c r="E4133" t="s">
        <v>49</v>
      </c>
      <c r="F4133" t="s">
        <v>406</v>
      </c>
      <c r="G4133" t="s">
        <v>407</v>
      </c>
      <c r="H4133" t="s">
        <v>25</v>
      </c>
      <c r="I4133" t="s">
        <v>26</v>
      </c>
      <c r="J4133" t="s">
        <v>7245</v>
      </c>
      <c r="K4133" t="s">
        <v>53</v>
      </c>
      <c r="L4133">
        <v>33021</v>
      </c>
      <c r="M4133" t="s">
        <v>29</v>
      </c>
      <c r="N4133" t="s">
        <v>3192</v>
      </c>
      <c r="O4133" t="s">
        <v>45</v>
      </c>
      <c r="P4133" t="s">
        <v>89</v>
      </c>
      <c r="Q4133" t="s">
        <v>185</v>
      </c>
      <c r="R4133" s="4">
        <v>11.952</v>
      </c>
      <c r="S4133">
        <v>3</v>
      </c>
      <c r="T4133" s="3">
        <v>0.2</v>
      </c>
      <c r="U4133" s="4">
        <v>4.0338000000000003</v>
      </c>
      <c r="V4133" s="3">
        <f t="shared" si="128"/>
        <v>0.33750000000000002</v>
      </c>
      <c r="W4133" t="str">
        <f t="shared" si="129"/>
        <v>Profit</v>
      </c>
    </row>
    <row r="4134" spans="1:23" x14ac:dyDescent="0.35">
      <c r="A4134">
        <v>4133</v>
      </c>
      <c r="B4134" t="s">
        <v>7244</v>
      </c>
      <c r="C4134" s="2">
        <v>42187</v>
      </c>
      <c r="D4134" s="2">
        <v>42194</v>
      </c>
      <c r="E4134" t="s">
        <v>49</v>
      </c>
      <c r="F4134" t="s">
        <v>406</v>
      </c>
      <c r="G4134" t="s">
        <v>407</v>
      </c>
      <c r="H4134" t="s">
        <v>25</v>
      </c>
      <c r="I4134" t="s">
        <v>26</v>
      </c>
      <c r="J4134" t="s">
        <v>7245</v>
      </c>
      <c r="K4134" t="s">
        <v>53</v>
      </c>
      <c r="L4134">
        <v>33021</v>
      </c>
      <c r="M4134" t="s">
        <v>29</v>
      </c>
      <c r="N4134" t="s">
        <v>919</v>
      </c>
      <c r="O4134" t="s">
        <v>45</v>
      </c>
      <c r="P4134" t="s">
        <v>89</v>
      </c>
      <c r="Q4134" t="s">
        <v>920</v>
      </c>
      <c r="R4134" s="4">
        <v>15.552</v>
      </c>
      <c r="S4134">
        <v>3</v>
      </c>
      <c r="T4134" s="3">
        <v>0.2</v>
      </c>
      <c r="U4134" s="4">
        <v>5.6375999999999999</v>
      </c>
      <c r="V4134" s="3">
        <f t="shared" si="128"/>
        <v>0.36249999999999999</v>
      </c>
      <c r="W4134" t="str">
        <f t="shared" si="129"/>
        <v>Profit</v>
      </c>
    </row>
    <row r="4135" spans="1:23" x14ac:dyDescent="0.35">
      <c r="A4135">
        <v>4134</v>
      </c>
      <c r="B4135" t="s">
        <v>7246</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s="4">
        <v>45</v>
      </c>
      <c r="S4135">
        <v>9</v>
      </c>
      <c r="T4135" s="3">
        <v>0</v>
      </c>
      <c r="U4135" s="4">
        <v>21.6</v>
      </c>
      <c r="V4135" s="3">
        <f t="shared" si="128"/>
        <v>0.48000000000000004</v>
      </c>
      <c r="W4135" t="str">
        <f t="shared" si="129"/>
        <v>Profit</v>
      </c>
    </row>
    <row r="4136" spans="1:23" x14ac:dyDescent="0.35">
      <c r="A4136">
        <v>4135</v>
      </c>
      <c r="B4136" t="s">
        <v>7246</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s="4">
        <v>209.97</v>
      </c>
      <c r="S4136">
        <v>3</v>
      </c>
      <c r="T4136" s="3">
        <v>0</v>
      </c>
      <c r="U4136" s="4">
        <v>90.287099999999995</v>
      </c>
      <c r="V4136" s="3">
        <f t="shared" si="128"/>
        <v>0.43</v>
      </c>
      <c r="W4136" t="str">
        <f t="shared" si="129"/>
        <v>Profit</v>
      </c>
    </row>
    <row r="4137" spans="1:23" x14ac:dyDescent="0.35">
      <c r="A4137">
        <v>4136</v>
      </c>
      <c r="B4137" t="s">
        <v>7247</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s="4">
        <v>112.12</v>
      </c>
      <c r="S4137">
        <v>5</v>
      </c>
      <c r="T4137" s="3">
        <v>0.2</v>
      </c>
      <c r="U4137" s="4">
        <v>42.045000000000002</v>
      </c>
      <c r="V4137" s="3">
        <f t="shared" si="128"/>
        <v>0.375</v>
      </c>
      <c r="W4137" t="str">
        <f t="shared" si="129"/>
        <v>Profit</v>
      </c>
    </row>
    <row r="4138" spans="1:23" x14ac:dyDescent="0.35">
      <c r="A4138">
        <v>4137</v>
      </c>
      <c r="B4138" t="s">
        <v>7247</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s="4">
        <v>1575.14</v>
      </c>
      <c r="S4138">
        <v>7</v>
      </c>
      <c r="T4138" s="3">
        <v>0</v>
      </c>
      <c r="U4138" s="4">
        <v>204.76820000000001</v>
      </c>
      <c r="V4138" s="3">
        <f t="shared" si="128"/>
        <v>0.13</v>
      </c>
      <c r="W4138" t="str">
        <f t="shared" si="129"/>
        <v>Profit</v>
      </c>
    </row>
    <row r="4139" spans="1:23" x14ac:dyDescent="0.35">
      <c r="A4139">
        <v>4138</v>
      </c>
      <c r="B4139" t="s">
        <v>7248</v>
      </c>
      <c r="C4139" s="2">
        <v>43058</v>
      </c>
      <c r="D4139" s="2">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4">
        <v>25.06</v>
      </c>
      <c r="S4139">
        <v>7</v>
      </c>
      <c r="T4139" s="3">
        <v>0</v>
      </c>
      <c r="U4139" s="4">
        <v>12.53</v>
      </c>
      <c r="V4139" s="3">
        <f t="shared" si="128"/>
        <v>0.5</v>
      </c>
      <c r="W4139" t="str">
        <f t="shared" si="129"/>
        <v>Profit</v>
      </c>
    </row>
    <row r="4140" spans="1:23" x14ac:dyDescent="0.35">
      <c r="A4140">
        <v>4139</v>
      </c>
      <c r="B4140" t="s">
        <v>7249</v>
      </c>
      <c r="C4140" s="2">
        <v>42734</v>
      </c>
      <c r="D4140" s="2">
        <v>42736</v>
      </c>
      <c r="E4140" t="s">
        <v>187</v>
      </c>
      <c r="F4140" t="s">
        <v>3947</v>
      </c>
      <c r="G4140" t="s">
        <v>3948</v>
      </c>
      <c r="H4140" t="s">
        <v>40</v>
      </c>
      <c r="I4140" t="s">
        <v>26</v>
      </c>
      <c r="J4140" t="s">
        <v>7250</v>
      </c>
      <c r="K4140" t="s">
        <v>103</v>
      </c>
      <c r="L4140">
        <v>77536</v>
      </c>
      <c r="M4140" t="s">
        <v>104</v>
      </c>
      <c r="N4140" t="s">
        <v>324</v>
      </c>
      <c r="O4140" t="s">
        <v>45</v>
      </c>
      <c r="P4140" t="s">
        <v>74</v>
      </c>
      <c r="Q4140" t="s">
        <v>325</v>
      </c>
      <c r="R4140" s="4">
        <v>6.9240000000000004</v>
      </c>
      <c r="S4140">
        <v>6</v>
      </c>
      <c r="T4140" s="3">
        <v>0.8</v>
      </c>
      <c r="U4140" s="4">
        <v>-10.385999999999999</v>
      </c>
      <c r="V4140" s="3">
        <f t="shared" si="128"/>
        <v>-1.4999999999999998</v>
      </c>
      <c r="W4140" t="str">
        <f t="shared" si="129"/>
        <v>Loss</v>
      </c>
    </row>
    <row r="4141" spans="1:23" x14ac:dyDescent="0.35">
      <c r="A4141">
        <v>4140</v>
      </c>
      <c r="B4141" t="s">
        <v>7251</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s="4">
        <v>37.392000000000003</v>
      </c>
      <c r="S4141">
        <v>3</v>
      </c>
      <c r="T4141" s="3">
        <v>0.2</v>
      </c>
      <c r="U4141" s="4">
        <v>2.3370000000000002</v>
      </c>
      <c r="V4141" s="3">
        <f t="shared" si="128"/>
        <v>6.25E-2</v>
      </c>
      <c r="W4141" t="str">
        <f t="shared" si="129"/>
        <v>Profit</v>
      </c>
    </row>
    <row r="4142" spans="1:23" x14ac:dyDescent="0.35">
      <c r="A4142">
        <v>4141</v>
      </c>
      <c r="B4142" t="s">
        <v>7251</v>
      </c>
      <c r="C4142" s="2">
        <v>43070</v>
      </c>
      <c r="D4142" s="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4">
        <v>79.12</v>
      </c>
      <c r="S4142">
        <v>5</v>
      </c>
      <c r="T4142" s="3">
        <v>0.2</v>
      </c>
      <c r="U4142" s="4">
        <v>13.846</v>
      </c>
      <c r="V4142" s="3">
        <f t="shared" si="128"/>
        <v>0.17499999999999999</v>
      </c>
      <c r="W4142" t="str">
        <f t="shared" si="129"/>
        <v>Profit</v>
      </c>
    </row>
    <row r="4143" spans="1:23" x14ac:dyDescent="0.35">
      <c r="A4143">
        <v>4142</v>
      </c>
      <c r="B4143" t="s">
        <v>7252</v>
      </c>
      <c r="C4143" s="2">
        <v>42534</v>
      </c>
      <c r="D4143" s="2">
        <v>42538</v>
      </c>
      <c r="E4143" t="s">
        <v>49</v>
      </c>
      <c r="F4143" t="s">
        <v>1698</v>
      </c>
      <c r="G4143" t="s">
        <v>1699</v>
      </c>
      <c r="H4143" t="s">
        <v>25</v>
      </c>
      <c r="I4143" t="s">
        <v>26</v>
      </c>
      <c r="J4143" t="s">
        <v>7253</v>
      </c>
      <c r="K4143" t="s">
        <v>4538</v>
      </c>
      <c r="L4143">
        <v>67212</v>
      </c>
      <c r="M4143" t="s">
        <v>104</v>
      </c>
      <c r="N4143" t="s">
        <v>709</v>
      </c>
      <c r="O4143" t="s">
        <v>45</v>
      </c>
      <c r="P4143" t="s">
        <v>46</v>
      </c>
      <c r="Q4143" t="s">
        <v>710</v>
      </c>
      <c r="R4143" s="4">
        <v>18.899999999999999</v>
      </c>
      <c r="S4143">
        <v>3</v>
      </c>
      <c r="T4143" s="3">
        <v>0</v>
      </c>
      <c r="U4143" s="4">
        <v>8.6940000000000008</v>
      </c>
      <c r="V4143" s="3">
        <f t="shared" si="128"/>
        <v>0.46000000000000008</v>
      </c>
      <c r="W4143" t="str">
        <f t="shared" si="129"/>
        <v>Profit</v>
      </c>
    </row>
    <row r="4144" spans="1:23" x14ac:dyDescent="0.35">
      <c r="A4144">
        <v>4143</v>
      </c>
      <c r="B4144" t="s">
        <v>7254</v>
      </c>
      <c r="C4144" s="2">
        <v>41778</v>
      </c>
      <c r="D4144" s="2">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4">
        <v>57.42</v>
      </c>
      <c r="S4144">
        <v>9</v>
      </c>
      <c r="T4144" s="3">
        <v>0</v>
      </c>
      <c r="U4144" s="4">
        <v>26.4132</v>
      </c>
      <c r="V4144" s="3">
        <f t="shared" si="128"/>
        <v>0.45999999999999996</v>
      </c>
      <c r="W4144" t="str">
        <f t="shared" si="129"/>
        <v>Profit</v>
      </c>
    </row>
    <row r="4145" spans="1:23" x14ac:dyDescent="0.35">
      <c r="A4145">
        <v>4144</v>
      </c>
      <c r="B4145" t="s">
        <v>7255</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s="4">
        <v>12.74</v>
      </c>
      <c r="S4145">
        <v>7</v>
      </c>
      <c r="T4145" s="3">
        <v>0</v>
      </c>
      <c r="U4145" s="4">
        <v>5.7329999999999997</v>
      </c>
      <c r="V4145" s="3">
        <f t="shared" si="128"/>
        <v>0.44999999999999996</v>
      </c>
      <c r="W4145" t="str">
        <f t="shared" si="129"/>
        <v>Profit</v>
      </c>
    </row>
    <row r="4146" spans="1:23" x14ac:dyDescent="0.35">
      <c r="A4146">
        <v>4145</v>
      </c>
      <c r="B4146" t="s">
        <v>7255</v>
      </c>
      <c r="C4146" s="2">
        <v>42765</v>
      </c>
      <c r="D4146" s="2">
        <v>42772</v>
      </c>
      <c r="E4146" t="s">
        <v>49</v>
      </c>
      <c r="F4146" t="s">
        <v>2165</v>
      </c>
      <c r="G4146" t="s">
        <v>2166</v>
      </c>
      <c r="H4146" t="s">
        <v>101</v>
      </c>
      <c r="I4146" t="s">
        <v>26</v>
      </c>
      <c r="J4146" t="s">
        <v>126</v>
      </c>
      <c r="K4146" t="s">
        <v>42</v>
      </c>
      <c r="L4146">
        <v>94110</v>
      </c>
      <c r="M4146" t="s">
        <v>43</v>
      </c>
      <c r="N4146" t="s">
        <v>7256</v>
      </c>
      <c r="O4146" t="s">
        <v>45</v>
      </c>
      <c r="P4146" t="s">
        <v>67</v>
      </c>
      <c r="Q4146" t="s">
        <v>7257</v>
      </c>
      <c r="R4146" s="4">
        <v>8.82</v>
      </c>
      <c r="S4146">
        <v>3</v>
      </c>
      <c r="T4146" s="3">
        <v>0</v>
      </c>
      <c r="U4146" s="4">
        <v>2.3814000000000002</v>
      </c>
      <c r="V4146" s="3">
        <f t="shared" si="128"/>
        <v>0.27</v>
      </c>
      <c r="W4146" t="str">
        <f t="shared" si="129"/>
        <v>Profit</v>
      </c>
    </row>
    <row r="4147" spans="1:23" x14ac:dyDescent="0.35">
      <c r="A4147">
        <v>4146</v>
      </c>
      <c r="B4147" t="s">
        <v>7255</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s="4">
        <v>120.78400000000001</v>
      </c>
      <c r="S4147">
        <v>1</v>
      </c>
      <c r="T4147" s="3">
        <v>0.2</v>
      </c>
      <c r="U4147" s="4">
        <v>-13.588200000000001</v>
      </c>
      <c r="V4147" s="3">
        <f t="shared" si="128"/>
        <v>-0.1125</v>
      </c>
      <c r="W4147" t="str">
        <f t="shared" si="129"/>
        <v>Loss</v>
      </c>
    </row>
    <row r="4148" spans="1:23" x14ac:dyDescent="0.35">
      <c r="A4148">
        <v>4147</v>
      </c>
      <c r="B4148" t="s">
        <v>7258</v>
      </c>
      <c r="C4148" s="2">
        <v>42336</v>
      </c>
      <c r="D4148" s="2">
        <v>42342</v>
      </c>
      <c r="E4148" t="s">
        <v>49</v>
      </c>
      <c r="F4148" t="s">
        <v>5266</v>
      </c>
      <c r="G4148" t="s">
        <v>5267</v>
      </c>
      <c r="H4148" t="s">
        <v>25</v>
      </c>
      <c r="I4148" t="s">
        <v>26</v>
      </c>
      <c r="J4148" t="s">
        <v>3716</v>
      </c>
      <c r="K4148" t="s">
        <v>266</v>
      </c>
      <c r="L4148">
        <v>11520</v>
      </c>
      <c r="M4148" t="s">
        <v>147</v>
      </c>
      <c r="N4148" t="s">
        <v>906</v>
      </c>
      <c r="O4148" t="s">
        <v>31</v>
      </c>
      <c r="P4148" t="s">
        <v>64</v>
      </c>
      <c r="Q4148" t="s">
        <v>907</v>
      </c>
      <c r="R4148" s="4">
        <v>322.58999999999997</v>
      </c>
      <c r="S4148">
        <v>3</v>
      </c>
      <c r="T4148" s="3">
        <v>0</v>
      </c>
      <c r="U4148" s="4">
        <v>64.518000000000001</v>
      </c>
      <c r="V4148" s="3">
        <f t="shared" si="128"/>
        <v>0.2</v>
      </c>
      <c r="W4148" t="str">
        <f t="shared" si="129"/>
        <v>Profit</v>
      </c>
    </row>
    <row r="4149" spans="1:23" x14ac:dyDescent="0.35">
      <c r="A4149">
        <v>4148</v>
      </c>
      <c r="B4149" t="s">
        <v>7259</v>
      </c>
      <c r="C4149" s="2">
        <v>43031</v>
      </c>
      <c r="D4149" s="2">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4">
        <v>9.7620000000000005</v>
      </c>
      <c r="S4149">
        <v>3</v>
      </c>
      <c r="T4149" s="3">
        <v>0.8</v>
      </c>
      <c r="U4149" s="4">
        <v>-15.1311</v>
      </c>
      <c r="V4149" s="3">
        <f t="shared" si="128"/>
        <v>-1.5499999999999998</v>
      </c>
      <c r="W4149" t="str">
        <f t="shared" si="129"/>
        <v>Loss</v>
      </c>
    </row>
    <row r="4150" spans="1:23" x14ac:dyDescent="0.35">
      <c r="A4150">
        <v>4149</v>
      </c>
      <c r="B4150" t="s">
        <v>7259</v>
      </c>
      <c r="C4150" s="2">
        <v>43031</v>
      </c>
      <c r="D4150" s="2">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4">
        <v>13.72</v>
      </c>
      <c r="S4150">
        <v>1</v>
      </c>
      <c r="T4150" s="3">
        <v>0.2</v>
      </c>
      <c r="U4150" s="4">
        <v>1.2004999999999999</v>
      </c>
      <c r="V4150" s="3">
        <f t="shared" si="128"/>
        <v>8.7499999999999994E-2</v>
      </c>
      <c r="W4150" t="str">
        <f t="shared" si="129"/>
        <v>Profit</v>
      </c>
    </row>
    <row r="4151" spans="1:23" x14ac:dyDescent="0.35">
      <c r="A4151">
        <v>4150</v>
      </c>
      <c r="B4151" t="s">
        <v>7259</v>
      </c>
      <c r="C4151" s="2">
        <v>43031</v>
      </c>
      <c r="D4151" s="2">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4">
        <v>55.2</v>
      </c>
      <c r="S4151">
        <v>1</v>
      </c>
      <c r="T4151" s="3">
        <v>0.2</v>
      </c>
      <c r="U4151" s="4">
        <v>-2.0699999999999998</v>
      </c>
      <c r="V4151" s="3">
        <f t="shared" si="128"/>
        <v>-3.7499999999999999E-2</v>
      </c>
      <c r="W4151" t="str">
        <f t="shared" si="129"/>
        <v>Loss</v>
      </c>
    </row>
    <row r="4152" spans="1:23" x14ac:dyDescent="0.35">
      <c r="A4152">
        <v>4151</v>
      </c>
      <c r="B4152" t="s">
        <v>7259</v>
      </c>
      <c r="C4152" s="2">
        <v>43031</v>
      </c>
      <c r="D4152" s="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4">
        <v>259.13600000000002</v>
      </c>
      <c r="S4152">
        <v>4</v>
      </c>
      <c r="T4152" s="3">
        <v>0.2</v>
      </c>
      <c r="U4152" s="4">
        <v>-58.305599999999998</v>
      </c>
      <c r="V4152" s="3">
        <f t="shared" si="128"/>
        <v>-0.22499999999999998</v>
      </c>
      <c r="W4152" t="str">
        <f t="shared" si="129"/>
        <v>Loss</v>
      </c>
    </row>
    <row r="4153" spans="1:23" x14ac:dyDescent="0.35">
      <c r="A4153">
        <v>4152</v>
      </c>
      <c r="B4153" t="s">
        <v>7260</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s="4">
        <v>29.24</v>
      </c>
      <c r="S4153">
        <v>5</v>
      </c>
      <c r="T4153" s="3">
        <v>0.2</v>
      </c>
      <c r="U4153" s="4">
        <v>9.8684999999999992</v>
      </c>
      <c r="V4153" s="3">
        <f t="shared" si="128"/>
        <v>0.33749999999999997</v>
      </c>
      <c r="W4153" t="str">
        <f t="shared" si="129"/>
        <v>Profit</v>
      </c>
    </row>
    <row r="4154" spans="1:23" x14ac:dyDescent="0.35">
      <c r="A4154">
        <v>4153</v>
      </c>
      <c r="B4154" t="s">
        <v>7260</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s="4">
        <v>15.552</v>
      </c>
      <c r="S4154">
        <v>3</v>
      </c>
      <c r="T4154" s="3">
        <v>0.2</v>
      </c>
      <c r="U4154" s="4">
        <v>5.4432</v>
      </c>
      <c r="V4154" s="3">
        <f t="shared" si="128"/>
        <v>0.35000000000000003</v>
      </c>
      <c r="W4154" t="str">
        <f t="shared" si="129"/>
        <v>Profit</v>
      </c>
    </row>
    <row r="4155" spans="1:23" x14ac:dyDescent="0.35">
      <c r="A4155">
        <v>4154</v>
      </c>
      <c r="B4155" t="s">
        <v>7260</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s="4">
        <v>4.8959999999999999</v>
      </c>
      <c r="S4155">
        <v>3</v>
      </c>
      <c r="T4155" s="3">
        <v>0.2</v>
      </c>
      <c r="U4155" s="4">
        <v>1.6524000000000001</v>
      </c>
      <c r="V4155" s="3">
        <f t="shared" si="128"/>
        <v>0.33750000000000002</v>
      </c>
      <c r="W4155" t="str">
        <f t="shared" si="129"/>
        <v>Profit</v>
      </c>
    </row>
    <row r="4156" spans="1:23" x14ac:dyDescent="0.35">
      <c r="A4156">
        <v>4155</v>
      </c>
      <c r="B4156" t="s">
        <v>7261</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s="4">
        <v>38.088000000000001</v>
      </c>
      <c r="S4156">
        <v>4</v>
      </c>
      <c r="T4156" s="3">
        <v>0.7</v>
      </c>
      <c r="U4156" s="4">
        <v>-27.9312</v>
      </c>
      <c r="V4156" s="3">
        <f t="shared" si="128"/>
        <v>-0.73333333333333328</v>
      </c>
      <c r="W4156" t="str">
        <f t="shared" si="129"/>
        <v>Loss</v>
      </c>
    </row>
    <row r="4157" spans="1:23" x14ac:dyDescent="0.35">
      <c r="A4157">
        <v>4156</v>
      </c>
      <c r="B4157" t="s">
        <v>7261</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s="4">
        <v>2.8079999999999998</v>
      </c>
      <c r="S4157">
        <v>3</v>
      </c>
      <c r="T4157" s="3">
        <v>0.7</v>
      </c>
      <c r="U4157" s="4">
        <v>-1.9656</v>
      </c>
      <c r="V4157" s="3">
        <f t="shared" si="128"/>
        <v>-0.70000000000000007</v>
      </c>
      <c r="W4157" t="str">
        <f t="shared" si="129"/>
        <v>Loss</v>
      </c>
    </row>
    <row r="4158" spans="1:23" x14ac:dyDescent="0.35">
      <c r="A4158">
        <v>4157</v>
      </c>
      <c r="B4158" t="s">
        <v>7262</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4">
        <v>47.984000000000002</v>
      </c>
      <c r="S4158">
        <v>2</v>
      </c>
      <c r="T4158" s="3">
        <v>0.2</v>
      </c>
      <c r="U4158" s="4">
        <v>0.5998</v>
      </c>
      <c r="V4158" s="3">
        <f t="shared" si="128"/>
        <v>1.2499999999999999E-2</v>
      </c>
      <c r="W4158" t="str">
        <f t="shared" si="129"/>
        <v>Loss</v>
      </c>
    </row>
    <row r="4159" spans="1:23" x14ac:dyDescent="0.35">
      <c r="A4159">
        <v>4158</v>
      </c>
      <c r="B4159" t="s">
        <v>7262</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s="4">
        <v>26.064</v>
      </c>
      <c r="S4159">
        <v>6</v>
      </c>
      <c r="T4159" s="3">
        <v>0.7</v>
      </c>
      <c r="U4159" s="4">
        <v>-19.982399999999998</v>
      </c>
      <c r="V4159" s="3">
        <f t="shared" si="128"/>
        <v>-0.76666666666666661</v>
      </c>
      <c r="W4159" t="str">
        <f t="shared" si="129"/>
        <v>Loss</v>
      </c>
    </row>
    <row r="4160" spans="1:23" x14ac:dyDescent="0.35">
      <c r="A4160">
        <v>4159</v>
      </c>
      <c r="B4160" t="s">
        <v>7263</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s="4">
        <v>15.696</v>
      </c>
      <c r="S4160">
        <v>3</v>
      </c>
      <c r="T4160" s="3">
        <v>0.2</v>
      </c>
      <c r="U4160" s="4">
        <v>5.1012000000000004</v>
      </c>
      <c r="V4160" s="3">
        <f t="shared" si="128"/>
        <v>0.32500000000000001</v>
      </c>
      <c r="W4160" t="str">
        <f t="shared" si="129"/>
        <v>Profit</v>
      </c>
    </row>
    <row r="4161" spans="1:23" x14ac:dyDescent="0.35">
      <c r="A4161">
        <v>4160</v>
      </c>
      <c r="B4161" t="s">
        <v>7264</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s="4">
        <v>12.84</v>
      </c>
      <c r="S4161">
        <v>3</v>
      </c>
      <c r="T4161" s="3">
        <v>0</v>
      </c>
      <c r="U4161" s="4">
        <v>3.7235999999999998</v>
      </c>
      <c r="V4161" s="3">
        <f t="shared" si="128"/>
        <v>0.28999999999999998</v>
      </c>
      <c r="W4161" t="str">
        <f t="shared" si="129"/>
        <v>Profit</v>
      </c>
    </row>
    <row r="4162" spans="1:23" x14ac:dyDescent="0.35">
      <c r="A4162">
        <v>4161</v>
      </c>
      <c r="B4162" t="s">
        <v>7265</v>
      </c>
      <c r="C4162" s="2">
        <v>42869</v>
      </c>
      <c r="D4162" s="2">
        <v>42873</v>
      </c>
      <c r="E4162" t="s">
        <v>49</v>
      </c>
      <c r="F4162" t="s">
        <v>7266</v>
      </c>
      <c r="G4162" t="s">
        <v>7267</v>
      </c>
      <c r="H4162" t="s">
        <v>25</v>
      </c>
      <c r="I4162" t="s">
        <v>26</v>
      </c>
      <c r="J4162" t="s">
        <v>265</v>
      </c>
      <c r="K4162" t="s">
        <v>266</v>
      </c>
      <c r="L4162">
        <v>10035</v>
      </c>
      <c r="M4162" t="s">
        <v>147</v>
      </c>
      <c r="N4162" t="s">
        <v>5793</v>
      </c>
      <c r="O4162" t="s">
        <v>70</v>
      </c>
      <c r="P4162" t="s">
        <v>71</v>
      </c>
      <c r="Q4162" t="s">
        <v>5794</v>
      </c>
      <c r="R4162" s="4">
        <v>539.97</v>
      </c>
      <c r="S4162">
        <v>3</v>
      </c>
      <c r="T4162" s="3">
        <v>0</v>
      </c>
      <c r="U4162" s="4">
        <v>134.99250000000001</v>
      </c>
      <c r="V4162" s="3">
        <f t="shared" ref="V4162:V4225" si="130">U4162/R4162</f>
        <v>0.25</v>
      </c>
      <c r="W4162" t="str">
        <f t="shared" si="129"/>
        <v>Profit</v>
      </c>
    </row>
    <row r="4163" spans="1:23" x14ac:dyDescent="0.35">
      <c r="A4163">
        <v>4162</v>
      </c>
      <c r="B4163" t="s">
        <v>7265</v>
      </c>
      <c r="C4163" s="2">
        <v>42869</v>
      </c>
      <c r="D4163" s="2">
        <v>42873</v>
      </c>
      <c r="E4163" t="s">
        <v>49</v>
      </c>
      <c r="F4163" t="s">
        <v>7266</v>
      </c>
      <c r="G4163" t="s">
        <v>7267</v>
      </c>
      <c r="H4163" t="s">
        <v>25</v>
      </c>
      <c r="I4163" t="s">
        <v>26</v>
      </c>
      <c r="J4163" t="s">
        <v>265</v>
      </c>
      <c r="K4163" t="s">
        <v>266</v>
      </c>
      <c r="L4163">
        <v>10035</v>
      </c>
      <c r="M4163" t="s">
        <v>147</v>
      </c>
      <c r="N4163" t="s">
        <v>3986</v>
      </c>
      <c r="O4163" t="s">
        <v>45</v>
      </c>
      <c r="P4163" t="s">
        <v>58</v>
      </c>
      <c r="Q4163" t="s">
        <v>3987</v>
      </c>
      <c r="R4163" s="4">
        <v>22.58</v>
      </c>
      <c r="S4163">
        <v>2</v>
      </c>
      <c r="T4163" s="3">
        <v>0</v>
      </c>
      <c r="U4163" s="4">
        <v>5.8708</v>
      </c>
      <c r="V4163" s="3">
        <f t="shared" si="130"/>
        <v>0.26</v>
      </c>
      <c r="W4163" t="str">
        <f t="shared" ref="W4163:W4226" si="131">IF(U4163&gt;=1,"Profit","Loss")</f>
        <v>Profit</v>
      </c>
    </row>
    <row r="4164" spans="1:23" x14ac:dyDescent="0.35">
      <c r="A4164">
        <v>4163</v>
      </c>
      <c r="B4164" t="s">
        <v>7268</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s="4">
        <v>16.52</v>
      </c>
      <c r="S4164">
        <v>4</v>
      </c>
      <c r="T4164" s="3">
        <v>0</v>
      </c>
      <c r="U4164" s="4">
        <v>7.5991999999999997</v>
      </c>
      <c r="V4164" s="3">
        <f t="shared" si="130"/>
        <v>0.46</v>
      </c>
      <c r="W4164" t="str">
        <f t="shared" si="131"/>
        <v>Profit</v>
      </c>
    </row>
    <row r="4165" spans="1:23" x14ac:dyDescent="0.35">
      <c r="A4165">
        <v>4164</v>
      </c>
      <c r="B4165" t="s">
        <v>7268</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s="4">
        <v>671.94</v>
      </c>
      <c r="S4165">
        <v>3</v>
      </c>
      <c r="T4165" s="3">
        <v>0</v>
      </c>
      <c r="U4165" s="4">
        <v>315.81180000000001</v>
      </c>
      <c r="V4165" s="3">
        <f t="shared" si="130"/>
        <v>0.47</v>
      </c>
      <c r="W4165" t="str">
        <f t="shared" si="131"/>
        <v>Profit</v>
      </c>
    </row>
    <row r="4166" spans="1:23" x14ac:dyDescent="0.35">
      <c r="A4166">
        <v>4165</v>
      </c>
      <c r="B4166" t="s">
        <v>7269</v>
      </c>
      <c r="C4166" s="2">
        <v>42749</v>
      </c>
      <c r="D4166" s="2">
        <v>42751</v>
      </c>
      <c r="E4166" t="s">
        <v>187</v>
      </c>
      <c r="F4166" t="s">
        <v>7270</v>
      </c>
      <c r="G4166" t="s">
        <v>7271</v>
      </c>
      <c r="H4166" t="s">
        <v>40</v>
      </c>
      <c r="I4166" t="s">
        <v>26</v>
      </c>
      <c r="J4166" t="s">
        <v>455</v>
      </c>
      <c r="K4166" t="s">
        <v>456</v>
      </c>
      <c r="L4166">
        <v>80013</v>
      </c>
      <c r="M4166" t="s">
        <v>43</v>
      </c>
      <c r="N4166" t="s">
        <v>159</v>
      </c>
      <c r="O4166" t="s">
        <v>70</v>
      </c>
      <c r="P4166" t="s">
        <v>160</v>
      </c>
      <c r="Q4166" t="s">
        <v>161</v>
      </c>
      <c r="R4166" s="4">
        <v>169.06399999999999</v>
      </c>
      <c r="S4166">
        <v>7</v>
      </c>
      <c r="T4166" s="3">
        <v>0.2</v>
      </c>
      <c r="U4166" s="4">
        <v>-14.793100000000001</v>
      </c>
      <c r="V4166" s="3">
        <f t="shared" si="130"/>
        <v>-8.7500000000000008E-2</v>
      </c>
      <c r="W4166" t="str">
        <f t="shared" si="131"/>
        <v>Loss</v>
      </c>
    </row>
    <row r="4167" spans="1:23" x14ac:dyDescent="0.35">
      <c r="A4167">
        <v>4166</v>
      </c>
      <c r="B4167" t="s">
        <v>7269</v>
      </c>
      <c r="C4167" s="2">
        <v>42749</v>
      </c>
      <c r="D4167" s="2">
        <v>42751</v>
      </c>
      <c r="E4167" t="s">
        <v>187</v>
      </c>
      <c r="F4167" t="s">
        <v>7270</v>
      </c>
      <c r="G4167" t="s">
        <v>7271</v>
      </c>
      <c r="H4167" t="s">
        <v>40</v>
      </c>
      <c r="I4167" t="s">
        <v>26</v>
      </c>
      <c r="J4167" t="s">
        <v>455</v>
      </c>
      <c r="K4167" t="s">
        <v>456</v>
      </c>
      <c r="L4167">
        <v>80013</v>
      </c>
      <c r="M4167" t="s">
        <v>43</v>
      </c>
      <c r="N4167" t="s">
        <v>5025</v>
      </c>
      <c r="O4167" t="s">
        <v>45</v>
      </c>
      <c r="P4167" t="s">
        <v>58</v>
      </c>
      <c r="Q4167" t="s">
        <v>5026</v>
      </c>
      <c r="R4167" s="4">
        <v>168.624</v>
      </c>
      <c r="S4167">
        <v>9</v>
      </c>
      <c r="T4167" s="3">
        <v>0.2</v>
      </c>
      <c r="U4167" s="4">
        <v>14.7546</v>
      </c>
      <c r="V4167" s="3">
        <f t="shared" si="130"/>
        <v>8.7500000000000008E-2</v>
      </c>
      <c r="W4167" t="str">
        <f t="shared" si="131"/>
        <v>Profit</v>
      </c>
    </row>
    <row r="4168" spans="1:23" x14ac:dyDescent="0.35">
      <c r="A4168">
        <v>4167</v>
      </c>
      <c r="B4168" t="s">
        <v>7272</v>
      </c>
      <c r="C4168" s="2">
        <v>42071</v>
      </c>
      <c r="D4168" s="2">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4">
        <v>19.440000000000001</v>
      </c>
      <c r="S4168">
        <v>3</v>
      </c>
      <c r="T4168" s="3">
        <v>0</v>
      </c>
      <c r="U4168" s="4">
        <v>9.3312000000000008</v>
      </c>
      <c r="V4168" s="3">
        <f t="shared" si="130"/>
        <v>0.48000000000000004</v>
      </c>
      <c r="W4168" t="str">
        <f t="shared" si="131"/>
        <v>Profit</v>
      </c>
    </row>
    <row r="4169" spans="1:23" x14ac:dyDescent="0.35">
      <c r="A4169">
        <v>4168</v>
      </c>
      <c r="B4169" t="s">
        <v>7273</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s="4">
        <v>31.92</v>
      </c>
      <c r="S4169">
        <v>4</v>
      </c>
      <c r="T4169" s="3">
        <v>0</v>
      </c>
      <c r="U4169" s="4">
        <v>8.2992000000000008</v>
      </c>
      <c r="V4169" s="3">
        <f t="shared" si="130"/>
        <v>0.26</v>
      </c>
      <c r="W4169" t="str">
        <f t="shared" si="131"/>
        <v>Profit</v>
      </c>
    </row>
    <row r="4170" spans="1:23" x14ac:dyDescent="0.35">
      <c r="A4170">
        <v>4169</v>
      </c>
      <c r="B4170" t="s">
        <v>7273</v>
      </c>
      <c r="C4170" s="2">
        <v>41923</v>
      </c>
      <c r="D4170" s="2">
        <v>41925</v>
      </c>
      <c r="E4170" t="s">
        <v>187</v>
      </c>
      <c r="F4170" t="s">
        <v>600</v>
      </c>
      <c r="G4170" t="s">
        <v>601</v>
      </c>
      <c r="H4170" t="s">
        <v>25</v>
      </c>
      <c r="I4170" t="s">
        <v>26</v>
      </c>
      <c r="J4170" t="s">
        <v>602</v>
      </c>
      <c r="K4170" t="s">
        <v>42</v>
      </c>
      <c r="L4170">
        <v>91104</v>
      </c>
      <c r="M4170" t="s">
        <v>43</v>
      </c>
      <c r="N4170" t="s">
        <v>7274</v>
      </c>
      <c r="O4170" t="s">
        <v>31</v>
      </c>
      <c r="P4170" t="s">
        <v>35</v>
      </c>
      <c r="Q4170" t="s">
        <v>7275</v>
      </c>
      <c r="R4170" s="4">
        <v>433.56799999999998</v>
      </c>
      <c r="S4170">
        <v>2</v>
      </c>
      <c r="T4170" s="3">
        <v>0.2</v>
      </c>
      <c r="U4170" s="4">
        <v>-65.035200000000003</v>
      </c>
      <c r="V4170" s="3">
        <f t="shared" si="130"/>
        <v>-0.15000000000000002</v>
      </c>
      <c r="W4170" t="str">
        <f t="shared" si="131"/>
        <v>Loss</v>
      </c>
    </row>
    <row r="4171" spans="1:23" x14ac:dyDescent="0.35">
      <c r="A4171">
        <v>4170</v>
      </c>
      <c r="B4171" t="s">
        <v>7276</v>
      </c>
      <c r="C4171" s="2">
        <v>42107</v>
      </c>
      <c r="D4171" s="2">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4">
        <v>31.103999999999999</v>
      </c>
      <c r="S4171">
        <v>6</v>
      </c>
      <c r="T4171" s="3">
        <v>0.2</v>
      </c>
      <c r="U4171" s="4">
        <v>10.8864</v>
      </c>
      <c r="V4171" s="3">
        <f t="shared" si="130"/>
        <v>0.35000000000000003</v>
      </c>
      <c r="W4171" t="str">
        <f t="shared" si="131"/>
        <v>Profit</v>
      </c>
    </row>
    <row r="4172" spans="1:23" x14ac:dyDescent="0.35">
      <c r="A4172">
        <v>4171</v>
      </c>
      <c r="B4172" t="s">
        <v>7276</v>
      </c>
      <c r="C4172" s="2">
        <v>42107</v>
      </c>
      <c r="D4172" s="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4">
        <v>54.816000000000003</v>
      </c>
      <c r="S4172">
        <v>3</v>
      </c>
      <c r="T4172" s="3">
        <v>0.2</v>
      </c>
      <c r="U4172" s="4">
        <v>17.815200000000001</v>
      </c>
      <c r="V4172" s="3">
        <f t="shared" si="130"/>
        <v>0.32500000000000001</v>
      </c>
      <c r="W4172" t="str">
        <f t="shared" si="131"/>
        <v>Profit</v>
      </c>
    </row>
    <row r="4173" spans="1:23" x14ac:dyDescent="0.35">
      <c r="A4173">
        <v>4172</v>
      </c>
      <c r="B4173" t="s">
        <v>7277</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s="4">
        <v>48.86</v>
      </c>
      <c r="S4173">
        <v>7</v>
      </c>
      <c r="T4173" s="3">
        <v>0</v>
      </c>
      <c r="U4173" s="4">
        <v>0.97719999999999996</v>
      </c>
      <c r="V4173" s="3">
        <f t="shared" si="130"/>
        <v>0.02</v>
      </c>
      <c r="W4173" t="str">
        <f t="shared" si="131"/>
        <v>Loss</v>
      </c>
    </row>
    <row r="4174" spans="1:23" x14ac:dyDescent="0.35">
      <c r="A4174">
        <v>4173</v>
      </c>
      <c r="B4174" t="s">
        <v>7278</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s="4">
        <v>14.2</v>
      </c>
      <c r="S4174">
        <v>2</v>
      </c>
      <c r="T4174" s="3">
        <v>0</v>
      </c>
      <c r="U4174" s="4">
        <v>6.532</v>
      </c>
      <c r="V4174" s="3">
        <f t="shared" si="130"/>
        <v>0.46</v>
      </c>
      <c r="W4174" t="str">
        <f t="shared" si="131"/>
        <v>Profit</v>
      </c>
    </row>
    <row r="4175" spans="1:23" x14ac:dyDescent="0.35">
      <c r="A4175">
        <v>4174</v>
      </c>
      <c r="B4175" t="s">
        <v>7278</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4">
        <v>12.96</v>
      </c>
      <c r="S4175">
        <v>2</v>
      </c>
      <c r="T4175" s="3">
        <v>0</v>
      </c>
      <c r="U4175" s="4">
        <v>6.2207999999999997</v>
      </c>
      <c r="V4175" s="3">
        <f t="shared" si="130"/>
        <v>0.47999999999999993</v>
      </c>
      <c r="W4175" t="str">
        <f t="shared" si="131"/>
        <v>Profit</v>
      </c>
    </row>
    <row r="4176" spans="1:23" x14ac:dyDescent="0.35">
      <c r="A4176">
        <v>4175</v>
      </c>
      <c r="B4176" t="s">
        <v>7278</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4">
        <v>58.34</v>
      </c>
      <c r="S4176">
        <v>2</v>
      </c>
      <c r="T4176" s="3">
        <v>0</v>
      </c>
      <c r="U4176" s="4">
        <v>28.0032</v>
      </c>
      <c r="V4176" s="3">
        <f t="shared" si="130"/>
        <v>0.48</v>
      </c>
      <c r="W4176" t="str">
        <f t="shared" si="131"/>
        <v>Profit</v>
      </c>
    </row>
    <row r="4177" spans="1:23" x14ac:dyDescent="0.35">
      <c r="A4177">
        <v>4176</v>
      </c>
      <c r="B4177" t="s">
        <v>7279</v>
      </c>
      <c r="C4177" s="2">
        <v>42337</v>
      </c>
      <c r="D4177" s="2">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4">
        <v>56.3</v>
      </c>
      <c r="S4177">
        <v>2</v>
      </c>
      <c r="T4177" s="3">
        <v>0</v>
      </c>
      <c r="U4177" s="4">
        <v>15.763999999999999</v>
      </c>
      <c r="V4177" s="3">
        <f t="shared" si="130"/>
        <v>0.28000000000000003</v>
      </c>
      <c r="W4177" t="str">
        <f t="shared" si="131"/>
        <v>Profit</v>
      </c>
    </row>
    <row r="4178" spans="1:23" x14ac:dyDescent="0.35">
      <c r="A4178">
        <v>4177</v>
      </c>
      <c r="B4178" t="s">
        <v>7282</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s="4">
        <v>629.95000000000005</v>
      </c>
      <c r="S4178">
        <v>5</v>
      </c>
      <c r="T4178" s="3">
        <v>0</v>
      </c>
      <c r="U4178" s="4">
        <v>163.78700000000001</v>
      </c>
      <c r="V4178" s="3">
        <f t="shared" si="130"/>
        <v>0.26</v>
      </c>
      <c r="W4178" t="str">
        <f t="shared" si="131"/>
        <v>Profit</v>
      </c>
    </row>
    <row r="4179" spans="1:23" x14ac:dyDescent="0.35">
      <c r="A4179">
        <v>4178</v>
      </c>
      <c r="B4179" t="s">
        <v>7282</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s="4">
        <v>122.97</v>
      </c>
      <c r="S4179">
        <v>3</v>
      </c>
      <c r="T4179" s="3">
        <v>0</v>
      </c>
      <c r="U4179" s="4">
        <v>60.255299999999998</v>
      </c>
      <c r="V4179" s="3">
        <f t="shared" si="130"/>
        <v>0.49</v>
      </c>
      <c r="W4179" t="str">
        <f t="shared" si="131"/>
        <v>Profit</v>
      </c>
    </row>
    <row r="4180" spans="1:23" x14ac:dyDescent="0.35">
      <c r="A4180">
        <v>4179</v>
      </c>
      <c r="B4180" t="s">
        <v>7283</v>
      </c>
      <c r="C4180" s="2">
        <v>42537</v>
      </c>
      <c r="D4180" s="2">
        <v>42539</v>
      </c>
      <c r="E4180" t="s">
        <v>22</v>
      </c>
      <c r="F4180" t="s">
        <v>1874</v>
      </c>
      <c r="G4180" t="s">
        <v>1875</v>
      </c>
      <c r="H4180" t="s">
        <v>25</v>
      </c>
      <c r="I4180" t="s">
        <v>26</v>
      </c>
      <c r="J4180" t="s">
        <v>41</v>
      </c>
      <c r="K4180" t="s">
        <v>42</v>
      </c>
      <c r="L4180">
        <v>90045</v>
      </c>
      <c r="M4180" t="s">
        <v>43</v>
      </c>
      <c r="N4180" t="s">
        <v>5246</v>
      </c>
      <c r="O4180" t="s">
        <v>45</v>
      </c>
      <c r="P4180" t="s">
        <v>89</v>
      </c>
      <c r="Q4180" t="s">
        <v>5247</v>
      </c>
      <c r="R4180" s="4">
        <v>46.35</v>
      </c>
      <c r="S4180">
        <v>5</v>
      </c>
      <c r="T4180" s="3">
        <v>0</v>
      </c>
      <c r="U4180" s="4">
        <v>21.784500000000001</v>
      </c>
      <c r="V4180" s="3">
        <f t="shared" si="130"/>
        <v>0.47000000000000003</v>
      </c>
      <c r="W4180" t="str">
        <f t="shared" si="131"/>
        <v>Profit</v>
      </c>
    </row>
    <row r="4181" spans="1:23" x14ac:dyDescent="0.35">
      <c r="A4181">
        <v>4180</v>
      </c>
      <c r="B4181" t="s">
        <v>7284</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s="4">
        <v>14.976000000000001</v>
      </c>
      <c r="S4181">
        <v>9</v>
      </c>
      <c r="T4181" s="3">
        <v>0.2</v>
      </c>
      <c r="U4181" s="4">
        <v>5.4287999999999998</v>
      </c>
      <c r="V4181" s="3">
        <f t="shared" si="130"/>
        <v>0.36249999999999999</v>
      </c>
      <c r="W4181" t="str">
        <f t="shared" si="131"/>
        <v>Profit</v>
      </c>
    </row>
    <row r="4182" spans="1:23" x14ac:dyDescent="0.35">
      <c r="A4182">
        <v>4181</v>
      </c>
      <c r="B4182" t="s">
        <v>7285</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s="4">
        <v>4.24</v>
      </c>
      <c r="S4182">
        <v>5</v>
      </c>
      <c r="T4182" s="3">
        <v>0.8</v>
      </c>
      <c r="U4182" s="4">
        <v>-6.36</v>
      </c>
      <c r="V4182" s="3">
        <f t="shared" si="130"/>
        <v>-1.5</v>
      </c>
      <c r="W4182" t="str">
        <f t="shared" si="131"/>
        <v>Loss</v>
      </c>
    </row>
    <row r="4183" spans="1:23" x14ac:dyDescent="0.35">
      <c r="A4183">
        <v>4182</v>
      </c>
      <c r="B4183" t="s">
        <v>7286</v>
      </c>
      <c r="C4183" s="2">
        <v>43014</v>
      </c>
      <c r="D4183" s="2">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4">
        <v>319.95999999999998</v>
      </c>
      <c r="S4183">
        <v>4</v>
      </c>
      <c r="T4183" s="3">
        <v>0</v>
      </c>
      <c r="U4183" s="4">
        <v>115.18559999999999</v>
      </c>
      <c r="V4183" s="3">
        <f t="shared" si="130"/>
        <v>0.36</v>
      </c>
      <c r="W4183" t="str">
        <f t="shared" si="131"/>
        <v>Profit</v>
      </c>
    </row>
    <row r="4184" spans="1:23" x14ac:dyDescent="0.35">
      <c r="A4184">
        <v>4183</v>
      </c>
      <c r="B4184" t="s">
        <v>7286</v>
      </c>
      <c r="C4184" s="2">
        <v>43014</v>
      </c>
      <c r="D4184" s="2">
        <v>43020</v>
      </c>
      <c r="E4184" t="s">
        <v>49</v>
      </c>
      <c r="F4184" t="s">
        <v>7287</v>
      </c>
      <c r="G4184" t="s">
        <v>7288</v>
      </c>
      <c r="H4184" t="s">
        <v>101</v>
      </c>
      <c r="I4184" t="s">
        <v>26</v>
      </c>
      <c r="J4184" t="s">
        <v>265</v>
      </c>
      <c r="K4184" t="s">
        <v>266</v>
      </c>
      <c r="L4184">
        <v>10035</v>
      </c>
      <c r="M4184" t="s">
        <v>147</v>
      </c>
      <c r="N4184" t="s">
        <v>559</v>
      </c>
      <c r="O4184" t="s">
        <v>45</v>
      </c>
      <c r="P4184" t="s">
        <v>89</v>
      </c>
      <c r="Q4184" t="s">
        <v>2192</v>
      </c>
      <c r="R4184" s="4">
        <v>17.04</v>
      </c>
      <c r="S4184">
        <v>3</v>
      </c>
      <c r="T4184" s="3">
        <v>0</v>
      </c>
      <c r="U4184" s="4">
        <v>7.6680000000000001</v>
      </c>
      <c r="V4184" s="3">
        <f t="shared" si="130"/>
        <v>0.45</v>
      </c>
      <c r="W4184" t="str">
        <f t="shared" si="131"/>
        <v>Profit</v>
      </c>
    </row>
    <row r="4185" spans="1:23" x14ac:dyDescent="0.35">
      <c r="A4185">
        <v>4184</v>
      </c>
      <c r="B4185" t="s">
        <v>7286</v>
      </c>
      <c r="C4185" s="2">
        <v>43014</v>
      </c>
      <c r="D4185" s="2">
        <v>43020</v>
      </c>
      <c r="E4185" t="s">
        <v>49</v>
      </c>
      <c r="F4185" t="s">
        <v>7287</v>
      </c>
      <c r="G4185" t="s">
        <v>7288</v>
      </c>
      <c r="H4185" t="s">
        <v>101</v>
      </c>
      <c r="I4185" t="s">
        <v>26</v>
      </c>
      <c r="J4185" t="s">
        <v>265</v>
      </c>
      <c r="K4185" t="s">
        <v>266</v>
      </c>
      <c r="L4185">
        <v>10035</v>
      </c>
      <c r="M4185" t="s">
        <v>147</v>
      </c>
      <c r="N4185" t="s">
        <v>685</v>
      </c>
      <c r="O4185" t="s">
        <v>45</v>
      </c>
      <c r="P4185" t="s">
        <v>58</v>
      </c>
      <c r="Q4185" t="s">
        <v>686</v>
      </c>
      <c r="R4185" s="4">
        <v>344.91</v>
      </c>
      <c r="S4185">
        <v>3</v>
      </c>
      <c r="T4185" s="3">
        <v>0</v>
      </c>
      <c r="U4185" s="4">
        <v>10.347300000000001</v>
      </c>
      <c r="V4185" s="3">
        <f t="shared" si="130"/>
        <v>0.03</v>
      </c>
      <c r="W4185" t="str">
        <f t="shared" si="131"/>
        <v>Profit</v>
      </c>
    </row>
    <row r="4186" spans="1:23" x14ac:dyDescent="0.35">
      <c r="A4186">
        <v>4185</v>
      </c>
      <c r="B4186" t="s">
        <v>7289</v>
      </c>
      <c r="C4186" s="2">
        <v>42709</v>
      </c>
      <c r="D4186" s="2">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4">
        <v>81.94</v>
      </c>
      <c r="S4186">
        <v>1</v>
      </c>
      <c r="T4186" s="3">
        <v>0</v>
      </c>
      <c r="U4186" s="4">
        <v>20.484999999999999</v>
      </c>
      <c r="V4186" s="3">
        <f t="shared" si="130"/>
        <v>0.25</v>
      </c>
      <c r="W4186" t="str">
        <f t="shared" si="131"/>
        <v>Profit</v>
      </c>
    </row>
    <row r="4187" spans="1:23" x14ac:dyDescent="0.35">
      <c r="A4187">
        <v>4186</v>
      </c>
      <c r="B4187" t="s">
        <v>7292</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4">
        <v>98.16</v>
      </c>
      <c r="S4187">
        <v>6</v>
      </c>
      <c r="T4187" s="3">
        <v>0</v>
      </c>
      <c r="U4187" s="4">
        <v>9.8160000000000007</v>
      </c>
      <c r="V4187" s="3">
        <f t="shared" si="130"/>
        <v>0.1</v>
      </c>
      <c r="W4187" t="str">
        <f t="shared" si="131"/>
        <v>Profit</v>
      </c>
    </row>
    <row r="4188" spans="1:23" x14ac:dyDescent="0.35">
      <c r="A4188">
        <v>4187</v>
      </c>
      <c r="B4188" t="s">
        <v>7293</v>
      </c>
      <c r="C4188" s="2">
        <v>42873</v>
      </c>
      <c r="D4188" s="2">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4">
        <v>6.8739999999999997</v>
      </c>
      <c r="S4188">
        <v>7</v>
      </c>
      <c r="T4188" s="3">
        <v>0.8</v>
      </c>
      <c r="U4188" s="4">
        <v>-10.6547</v>
      </c>
      <c r="V4188" s="3">
        <f t="shared" si="130"/>
        <v>-1.55</v>
      </c>
      <c r="W4188" t="str">
        <f t="shared" si="131"/>
        <v>Loss</v>
      </c>
    </row>
    <row r="4189" spans="1:23" x14ac:dyDescent="0.35">
      <c r="A4189">
        <v>4188</v>
      </c>
      <c r="B4189" t="s">
        <v>7293</v>
      </c>
      <c r="C4189" s="2">
        <v>42873</v>
      </c>
      <c r="D4189" s="2">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4">
        <v>1.996</v>
      </c>
      <c r="S4189">
        <v>1</v>
      </c>
      <c r="T4189" s="3">
        <v>0.8</v>
      </c>
      <c r="U4189" s="4">
        <v>-3.2934000000000001</v>
      </c>
      <c r="V4189" s="3">
        <f t="shared" si="130"/>
        <v>-1.6500000000000001</v>
      </c>
      <c r="W4189" t="str">
        <f t="shared" si="131"/>
        <v>Loss</v>
      </c>
    </row>
    <row r="4190" spans="1:23" x14ac:dyDescent="0.35">
      <c r="A4190">
        <v>4189</v>
      </c>
      <c r="B4190" t="s">
        <v>7293</v>
      </c>
      <c r="C4190" s="2">
        <v>42873</v>
      </c>
      <c r="D4190" s="2">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4">
        <v>8.9280000000000008</v>
      </c>
      <c r="S4190">
        <v>2</v>
      </c>
      <c r="T4190" s="3">
        <v>0.2</v>
      </c>
      <c r="U4190" s="4">
        <v>0.66959999999999997</v>
      </c>
      <c r="V4190" s="3">
        <f t="shared" si="130"/>
        <v>7.4999999999999983E-2</v>
      </c>
      <c r="W4190" t="str">
        <f t="shared" si="131"/>
        <v>Loss</v>
      </c>
    </row>
    <row r="4191" spans="1:23" x14ac:dyDescent="0.35">
      <c r="A4191">
        <v>4190</v>
      </c>
      <c r="B4191" t="s">
        <v>7297</v>
      </c>
      <c r="C4191" s="2">
        <v>42639</v>
      </c>
      <c r="D4191" s="2">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4">
        <v>9.99</v>
      </c>
      <c r="S4191">
        <v>1</v>
      </c>
      <c r="T4191" s="3">
        <v>0</v>
      </c>
      <c r="U4191" s="4">
        <v>4.4954999999999998</v>
      </c>
      <c r="V4191" s="3">
        <f t="shared" si="130"/>
        <v>0.44999999999999996</v>
      </c>
      <c r="W4191" t="str">
        <f t="shared" si="131"/>
        <v>Profit</v>
      </c>
    </row>
    <row r="4192" spans="1:23" x14ac:dyDescent="0.35">
      <c r="A4192">
        <v>4191</v>
      </c>
      <c r="B4192" t="s">
        <v>7301</v>
      </c>
      <c r="C4192" s="2">
        <v>43056</v>
      </c>
      <c r="D4192" s="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4">
        <v>10499.97</v>
      </c>
      <c r="S4192">
        <v>3</v>
      </c>
      <c r="T4192" s="3">
        <v>0</v>
      </c>
      <c r="U4192" s="4">
        <v>5039.9856</v>
      </c>
      <c r="V4192" s="3">
        <f t="shared" si="130"/>
        <v>0.48000000000000004</v>
      </c>
      <c r="W4192" t="str">
        <f t="shared" si="131"/>
        <v>Profit</v>
      </c>
    </row>
    <row r="4193" spans="1:23" x14ac:dyDescent="0.35">
      <c r="A4193">
        <v>4192</v>
      </c>
      <c r="B4193" t="s">
        <v>7302</v>
      </c>
      <c r="C4193" s="2">
        <v>42193</v>
      </c>
      <c r="D4193" s="2">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4">
        <v>21.12</v>
      </c>
      <c r="S4193">
        <v>5</v>
      </c>
      <c r="T4193" s="3">
        <v>0.2</v>
      </c>
      <c r="U4193" s="4">
        <v>6.6</v>
      </c>
      <c r="V4193" s="3">
        <f t="shared" si="130"/>
        <v>0.31249999999999994</v>
      </c>
      <c r="W4193" t="str">
        <f t="shared" si="131"/>
        <v>Profit</v>
      </c>
    </row>
    <row r="4194" spans="1:23" x14ac:dyDescent="0.35">
      <c r="A4194">
        <v>4193</v>
      </c>
      <c r="B4194" t="s">
        <v>7305</v>
      </c>
      <c r="C4194" s="2">
        <v>42324</v>
      </c>
      <c r="D4194" s="2">
        <v>42328</v>
      </c>
      <c r="E4194" t="s">
        <v>49</v>
      </c>
      <c r="F4194" t="s">
        <v>820</v>
      </c>
      <c r="G4194" t="s">
        <v>821</v>
      </c>
      <c r="H4194" t="s">
        <v>40</v>
      </c>
      <c r="I4194" t="s">
        <v>26</v>
      </c>
      <c r="J4194" t="s">
        <v>7306</v>
      </c>
      <c r="K4194" t="s">
        <v>6267</v>
      </c>
      <c r="L4194">
        <v>83704</v>
      </c>
      <c r="M4194" t="s">
        <v>43</v>
      </c>
      <c r="N4194" t="s">
        <v>54</v>
      </c>
      <c r="O4194" t="s">
        <v>31</v>
      </c>
      <c r="P4194" t="s">
        <v>55</v>
      </c>
      <c r="Q4194" t="s">
        <v>56</v>
      </c>
      <c r="R4194" s="4">
        <v>696.42</v>
      </c>
      <c r="S4194">
        <v>2</v>
      </c>
      <c r="T4194" s="3">
        <v>0</v>
      </c>
      <c r="U4194" s="4">
        <v>160.17660000000001</v>
      </c>
      <c r="V4194" s="3">
        <f t="shared" si="130"/>
        <v>0.23000000000000004</v>
      </c>
      <c r="W4194" t="str">
        <f t="shared" si="131"/>
        <v>Profit</v>
      </c>
    </row>
    <row r="4195" spans="1:23" x14ac:dyDescent="0.35">
      <c r="A4195">
        <v>4194</v>
      </c>
      <c r="B4195" t="s">
        <v>7305</v>
      </c>
      <c r="C4195" s="2">
        <v>42324</v>
      </c>
      <c r="D4195" s="2">
        <v>42328</v>
      </c>
      <c r="E4195" t="s">
        <v>49</v>
      </c>
      <c r="F4195" t="s">
        <v>820</v>
      </c>
      <c r="G4195" t="s">
        <v>821</v>
      </c>
      <c r="H4195" t="s">
        <v>40</v>
      </c>
      <c r="I4195" t="s">
        <v>26</v>
      </c>
      <c r="J4195" t="s">
        <v>7306</v>
      </c>
      <c r="K4195" t="s">
        <v>6267</v>
      </c>
      <c r="L4195">
        <v>83704</v>
      </c>
      <c r="M4195" t="s">
        <v>43</v>
      </c>
      <c r="N4195" t="s">
        <v>625</v>
      </c>
      <c r="O4195" t="s">
        <v>70</v>
      </c>
      <c r="P4195" t="s">
        <v>71</v>
      </c>
      <c r="Q4195" t="s">
        <v>626</v>
      </c>
      <c r="R4195" s="4">
        <v>304.77600000000001</v>
      </c>
      <c r="S4195">
        <v>3</v>
      </c>
      <c r="T4195" s="3">
        <v>0.2</v>
      </c>
      <c r="U4195" s="4">
        <v>22.8582</v>
      </c>
      <c r="V4195" s="3">
        <f t="shared" si="130"/>
        <v>7.4999999999999997E-2</v>
      </c>
      <c r="W4195" t="str">
        <f t="shared" si="131"/>
        <v>Profit</v>
      </c>
    </row>
    <row r="4196" spans="1:23" x14ac:dyDescent="0.35">
      <c r="A4196">
        <v>4195</v>
      </c>
      <c r="B4196" t="s">
        <v>7307</v>
      </c>
      <c r="C4196" s="2">
        <v>42173</v>
      </c>
      <c r="D4196" s="2">
        <v>42177</v>
      </c>
      <c r="E4196" t="s">
        <v>49</v>
      </c>
      <c r="F4196" t="s">
        <v>6479</v>
      </c>
      <c r="G4196" t="s">
        <v>6480</v>
      </c>
      <c r="H4196" t="s">
        <v>25</v>
      </c>
      <c r="I4196" t="s">
        <v>26</v>
      </c>
      <c r="J4196" t="s">
        <v>949</v>
      </c>
      <c r="K4196" t="s">
        <v>42</v>
      </c>
      <c r="L4196">
        <v>92105</v>
      </c>
      <c r="M4196" t="s">
        <v>43</v>
      </c>
      <c r="N4196" t="s">
        <v>4234</v>
      </c>
      <c r="O4196" t="s">
        <v>45</v>
      </c>
      <c r="P4196" t="s">
        <v>67</v>
      </c>
      <c r="Q4196" t="s">
        <v>4235</v>
      </c>
      <c r="R4196" s="4">
        <v>51.98</v>
      </c>
      <c r="S4196">
        <v>2</v>
      </c>
      <c r="T4196" s="3">
        <v>0</v>
      </c>
      <c r="U4196" s="4">
        <v>15.074199999999999</v>
      </c>
      <c r="V4196" s="3">
        <f t="shared" si="130"/>
        <v>0.28999999999999998</v>
      </c>
      <c r="W4196" t="str">
        <f t="shared" si="131"/>
        <v>Profit</v>
      </c>
    </row>
    <row r="4197" spans="1:23" x14ac:dyDescent="0.35">
      <c r="A4197">
        <v>4196</v>
      </c>
      <c r="B4197" t="s">
        <v>7308</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s="4">
        <v>24.7</v>
      </c>
      <c r="S4197">
        <v>5</v>
      </c>
      <c r="T4197" s="3">
        <v>0</v>
      </c>
      <c r="U4197" s="4">
        <v>10.374000000000001</v>
      </c>
      <c r="V4197" s="3">
        <f t="shared" si="130"/>
        <v>0.42000000000000004</v>
      </c>
      <c r="W4197" t="str">
        <f t="shared" si="131"/>
        <v>Profit</v>
      </c>
    </row>
    <row r="4198" spans="1:23" x14ac:dyDescent="0.35">
      <c r="A4198">
        <v>4197</v>
      </c>
      <c r="B4198" t="s">
        <v>7309</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s="4">
        <v>21.93</v>
      </c>
      <c r="S4198">
        <v>3</v>
      </c>
      <c r="T4198" s="3">
        <v>0</v>
      </c>
      <c r="U4198" s="4">
        <v>10.3071</v>
      </c>
      <c r="V4198" s="3">
        <f t="shared" si="130"/>
        <v>0.47000000000000003</v>
      </c>
      <c r="W4198" t="str">
        <f t="shared" si="131"/>
        <v>Profit</v>
      </c>
    </row>
    <row r="4199" spans="1:23" x14ac:dyDescent="0.35">
      <c r="A4199">
        <v>4198</v>
      </c>
      <c r="B4199" t="s">
        <v>7310</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s="4">
        <v>394.81599999999997</v>
      </c>
      <c r="S4199">
        <v>4</v>
      </c>
      <c r="T4199" s="3">
        <v>0.2</v>
      </c>
      <c r="U4199" s="4">
        <v>93.768799999999999</v>
      </c>
      <c r="V4199" s="3">
        <f t="shared" si="130"/>
        <v>0.23750000000000002</v>
      </c>
      <c r="W4199" t="str">
        <f t="shared" si="131"/>
        <v>Profit</v>
      </c>
    </row>
    <row r="4200" spans="1:23" x14ac:dyDescent="0.35">
      <c r="A4200">
        <v>4199</v>
      </c>
      <c r="B4200" t="s">
        <v>7310</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s="4">
        <v>18.192</v>
      </c>
      <c r="S4200">
        <v>4</v>
      </c>
      <c r="T4200" s="3">
        <v>0.7</v>
      </c>
      <c r="U4200" s="4">
        <v>-14.553599999999999</v>
      </c>
      <c r="V4200" s="3">
        <f t="shared" si="130"/>
        <v>-0.79999999999999993</v>
      </c>
      <c r="W4200" t="str">
        <f t="shared" si="131"/>
        <v>Loss</v>
      </c>
    </row>
    <row r="4201" spans="1:23" x14ac:dyDescent="0.35">
      <c r="A4201">
        <v>4200</v>
      </c>
      <c r="B4201" t="s">
        <v>7311</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4">
        <v>7.31</v>
      </c>
      <c r="S4201">
        <v>1</v>
      </c>
      <c r="T4201" s="3">
        <v>0</v>
      </c>
      <c r="U4201" s="4">
        <v>3.4357000000000002</v>
      </c>
      <c r="V4201" s="3">
        <f t="shared" si="130"/>
        <v>0.47000000000000003</v>
      </c>
      <c r="W4201" t="str">
        <f t="shared" si="131"/>
        <v>Profit</v>
      </c>
    </row>
    <row r="4202" spans="1:23" x14ac:dyDescent="0.35">
      <c r="A4202">
        <v>4201</v>
      </c>
      <c r="B4202" t="s">
        <v>7311</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4">
        <v>799.98400000000004</v>
      </c>
      <c r="S4202">
        <v>2</v>
      </c>
      <c r="T4202" s="3">
        <v>0.2</v>
      </c>
      <c r="U4202" s="4">
        <v>249.995</v>
      </c>
      <c r="V4202" s="3">
        <f t="shared" si="130"/>
        <v>0.3125</v>
      </c>
      <c r="W4202" t="str">
        <f t="shared" si="131"/>
        <v>Profit</v>
      </c>
    </row>
    <row r="4203" spans="1:23" x14ac:dyDescent="0.35">
      <c r="A4203">
        <v>4202</v>
      </c>
      <c r="B4203" t="s">
        <v>7311</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4">
        <v>41.28</v>
      </c>
      <c r="S4203">
        <v>6</v>
      </c>
      <c r="T4203" s="3">
        <v>0</v>
      </c>
      <c r="U4203" s="4">
        <v>18.988800000000001</v>
      </c>
      <c r="V4203" s="3">
        <f t="shared" si="130"/>
        <v>0.46</v>
      </c>
      <c r="W4203" t="str">
        <f t="shared" si="131"/>
        <v>Profit</v>
      </c>
    </row>
    <row r="4204" spans="1:23" x14ac:dyDescent="0.35">
      <c r="A4204">
        <v>4203</v>
      </c>
      <c r="B4204" t="s">
        <v>7311</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s="3">
        <v>0</v>
      </c>
      <c r="U4204" s="4">
        <v>84.943600000000004</v>
      </c>
      <c r="V4204" s="3">
        <f t="shared" si="130"/>
        <v>0.46</v>
      </c>
      <c r="W4204" t="str">
        <f t="shared" si="131"/>
        <v>Profit</v>
      </c>
    </row>
    <row r="4205" spans="1:23" x14ac:dyDescent="0.35">
      <c r="A4205">
        <v>4204</v>
      </c>
      <c r="B4205" t="s">
        <v>7312</v>
      </c>
      <c r="C4205" s="2">
        <v>41943</v>
      </c>
      <c r="D4205" s="2">
        <v>41945</v>
      </c>
      <c r="E4205" t="s">
        <v>22</v>
      </c>
      <c r="F4205" t="s">
        <v>4901</v>
      </c>
      <c r="G4205" t="s">
        <v>4902</v>
      </c>
      <c r="H4205" t="s">
        <v>25</v>
      </c>
      <c r="I4205" t="s">
        <v>26</v>
      </c>
      <c r="J4205" t="s">
        <v>7313</v>
      </c>
      <c r="K4205" t="s">
        <v>1402</v>
      </c>
      <c r="L4205">
        <v>2920</v>
      </c>
      <c r="M4205" t="s">
        <v>147</v>
      </c>
      <c r="N4205" t="s">
        <v>178</v>
      </c>
      <c r="O4205" t="s">
        <v>45</v>
      </c>
      <c r="P4205" t="s">
        <v>67</v>
      </c>
      <c r="Q4205" t="s">
        <v>179</v>
      </c>
      <c r="R4205" s="4">
        <v>49.25</v>
      </c>
      <c r="S4205">
        <v>5</v>
      </c>
      <c r="T4205" s="3">
        <v>0</v>
      </c>
      <c r="U4205" s="4">
        <v>18.715</v>
      </c>
      <c r="V4205" s="3">
        <f t="shared" si="130"/>
        <v>0.38</v>
      </c>
      <c r="W4205" t="str">
        <f t="shared" si="131"/>
        <v>Profit</v>
      </c>
    </row>
    <row r="4206" spans="1:23" x14ac:dyDescent="0.35">
      <c r="A4206">
        <v>4205</v>
      </c>
      <c r="B4206" t="s">
        <v>7312</v>
      </c>
      <c r="C4206" s="2">
        <v>41943</v>
      </c>
      <c r="D4206" s="2">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4">
        <v>10.16</v>
      </c>
      <c r="S4206">
        <v>2</v>
      </c>
      <c r="T4206" s="3">
        <v>0</v>
      </c>
      <c r="U4206" s="4">
        <v>4.7751999999999999</v>
      </c>
      <c r="V4206" s="3">
        <f t="shared" si="130"/>
        <v>0.47</v>
      </c>
      <c r="W4206" t="str">
        <f t="shared" si="131"/>
        <v>Profit</v>
      </c>
    </row>
    <row r="4207" spans="1:23" x14ac:dyDescent="0.35">
      <c r="A4207">
        <v>4206</v>
      </c>
      <c r="B4207" t="s">
        <v>7312</v>
      </c>
      <c r="C4207" s="2">
        <v>41943</v>
      </c>
      <c r="D4207" s="2">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4">
        <v>14.76</v>
      </c>
      <c r="S4207">
        <v>2</v>
      </c>
      <c r="T4207" s="3">
        <v>0</v>
      </c>
      <c r="U4207" s="4">
        <v>4.2804000000000002</v>
      </c>
      <c r="V4207" s="3">
        <f t="shared" si="130"/>
        <v>0.29000000000000004</v>
      </c>
      <c r="W4207" t="str">
        <f t="shared" si="131"/>
        <v>Profit</v>
      </c>
    </row>
    <row r="4208" spans="1:23" x14ac:dyDescent="0.35">
      <c r="A4208">
        <v>4207</v>
      </c>
      <c r="B4208" t="s">
        <v>7312</v>
      </c>
      <c r="C4208" s="2">
        <v>41943</v>
      </c>
      <c r="D4208" s="2">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4">
        <v>34.08</v>
      </c>
      <c r="S4208">
        <v>2</v>
      </c>
      <c r="T4208" s="3">
        <v>0</v>
      </c>
      <c r="U4208" s="4">
        <v>15.6768</v>
      </c>
      <c r="V4208" s="3">
        <f t="shared" si="130"/>
        <v>0.46</v>
      </c>
      <c r="W4208" t="str">
        <f t="shared" si="131"/>
        <v>Profit</v>
      </c>
    </row>
    <row r="4209" spans="1:23" x14ac:dyDescent="0.35">
      <c r="A4209">
        <v>4208</v>
      </c>
      <c r="B4209" t="s">
        <v>7312</v>
      </c>
      <c r="C4209" s="2">
        <v>41943</v>
      </c>
      <c r="D4209" s="2">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4">
        <v>17.670000000000002</v>
      </c>
      <c r="S4209">
        <v>3</v>
      </c>
      <c r="T4209" s="3">
        <v>0</v>
      </c>
      <c r="U4209" s="4">
        <v>7.7747999999999999</v>
      </c>
      <c r="V4209" s="3">
        <f t="shared" si="130"/>
        <v>0.43999999999999995</v>
      </c>
      <c r="W4209" t="str">
        <f t="shared" si="131"/>
        <v>Profit</v>
      </c>
    </row>
    <row r="4210" spans="1:23" x14ac:dyDescent="0.35">
      <c r="A4210">
        <v>4209</v>
      </c>
      <c r="B4210" t="s">
        <v>7312</v>
      </c>
      <c r="C4210" s="2">
        <v>41943</v>
      </c>
      <c r="D4210" s="2">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4">
        <v>1604.9</v>
      </c>
      <c r="S4210">
        <v>5</v>
      </c>
      <c r="T4210" s="3">
        <v>0</v>
      </c>
      <c r="U4210" s="4">
        <v>481.47</v>
      </c>
      <c r="V4210" s="3">
        <f t="shared" si="130"/>
        <v>0.3</v>
      </c>
      <c r="W4210" t="str">
        <f t="shared" si="131"/>
        <v>Profit</v>
      </c>
    </row>
    <row r="4211" spans="1:23" x14ac:dyDescent="0.35">
      <c r="A4211">
        <v>4210</v>
      </c>
      <c r="B4211" t="s">
        <v>7312</v>
      </c>
      <c r="C4211" s="2">
        <v>41943</v>
      </c>
      <c r="D4211" s="2">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4">
        <v>385.68599999999998</v>
      </c>
      <c r="S4211">
        <v>1</v>
      </c>
      <c r="T4211" s="3">
        <v>0.3</v>
      </c>
      <c r="U4211" s="4">
        <v>-60.607799999999997</v>
      </c>
      <c r="V4211" s="3">
        <f t="shared" si="130"/>
        <v>-0.15714285714285714</v>
      </c>
      <c r="W4211" t="str">
        <f t="shared" si="131"/>
        <v>Loss</v>
      </c>
    </row>
    <row r="4212" spans="1:23" x14ac:dyDescent="0.35">
      <c r="A4212">
        <v>4211</v>
      </c>
      <c r="B4212" t="s">
        <v>7314</v>
      </c>
      <c r="C4212" s="2">
        <v>43078</v>
      </c>
      <c r="D4212" s="2">
        <v>43083</v>
      </c>
      <c r="E4212" t="s">
        <v>49</v>
      </c>
      <c r="F4212" t="s">
        <v>7315</v>
      </c>
      <c r="G4212" t="s">
        <v>7316</v>
      </c>
      <c r="H4212" t="s">
        <v>25</v>
      </c>
      <c r="I4212" t="s">
        <v>26</v>
      </c>
      <c r="J4212" t="s">
        <v>302</v>
      </c>
      <c r="K4212" t="s">
        <v>210</v>
      </c>
      <c r="L4212">
        <v>60623</v>
      </c>
      <c r="M4212" t="s">
        <v>104</v>
      </c>
      <c r="N4212" t="s">
        <v>502</v>
      </c>
      <c r="O4212" t="s">
        <v>45</v>
      </c>
      <c r="P4212" t="s">
        <v>89</v>
      </c>
      <c r="Q4212" t="s">
        <v>503</v>
      </c>
      <c r="R4212" s="4">
        <v>15.984</v>
      </c>
      <c r="S4212">
        <v>2</v>
      </c>
      <c r="T4212" s="3">
        <v>0.2</v>
      </c>
      <c r="U4212" s="4">
        <v>4.9950000000000001</v>
      </c>
      <c r="V4212" s="3">
        <f t="shared" si="130"/>
        <v>0.3125</v>
      </c>
      <c r="W4212" t="str">
        <f t="shared" si="131"/>
        <v>Profit</v>
      </c>
    </row>
    <row r="4213" spans="1:23" x14ac:dyDescent="0.35">
      <c r="A4213">
        <v>4212</v>
      </c>
      <c r="B4213" t="s">
        <v>7317</v>
      </c>
      <c r="C4213" s="2">
        <v>41764</v>
      </c>
      <c r="D4213" s="2">
        <v>41768</v>
      </c>
      <c r="E4213" t="s">
        <v>22</v>
      </c>
      <c r="F4213" t="s">
        <v>7031</v>
      </c>
      <c r="G4213" t="s">
        <v>7032</v>
      </c>
      <c r="H4213" t="s">
        <v>25</v>
      </c>
      <c r="I4213" t="s">
        <v>26</v>
      </c>
      <c r="J4213" t="s">
        <v>1468</v>
      </c>
      <c r="K4213" t="s">
        <v>28</v>
      </c>
      <c r="L4213">
        <v>40475</v>
      </c>
      <c r="M4213" t="s">
        <v>29</v>
      </c>
      <c r="N4213" t="s">
        <v>5832</v>
      </c>
      <c r="O4213" t="s">
        <v>45</v>
      </c>
      <c r="P4213" t="s">
        <v>89</v>
      </c>
      <c r="Q4213" t="s">
        <v>5833</v>
      </c>
      <c r="R4213" s="4">
        <v>9.42</v>
      </c>
      <c r="S4213">
        <v>3</v>
      </c>
      <c r="T4213" s="3">
        <v>0</v>
      </c>
      <c r="U4213" s="4">
        <v>4.2389999999999999</v>
      </c>
      <c r="V4213" s="3">
        <f t="shared" si="130"/>
        <v>0.45</v>
      </c>
      <c r="W4213" t="str">
        <f t="shared" si="131"/>
        <v>Profit</v>
      </c>
    </row>
    <row r="4214" spans="1:23" x14ac:dyDescent="0.35">
      <c r="A4214">
        <v>4213</v>
      </c>
      <c r="B4214" t="s">
        <v>7317</v>
      </c>
      <c r="C4214" s="2">
        <v>41764</v>
      </c>
      <c r="D4214" s="2">
        <v>41768</v>
      </c>
      <c r="E4214" t="s">
        <v>22</v>
      </c>
      <c r="F4214" t="s">
        <v>7031</v>
      </c>
      <c r="G4214" t="s">
        <v>7032</v>
      </c>
      <c r="H4214" t="s">
        <v>25</v>
      </c>
      <c r="I4214" t="s">
        <v>26</v>
      </c>
      <c r="J4214" t="s">
        <v>1468</v>
      </c>
      <c r="K4214" t="s">
        <v>28</v>
      </c>
      <c r="L4214">
        <v>40475</v>
      </c>
      <c r="M4214" t="s">
        <v>29</v>
      </c>
      <c r="N4214" t="s">
        <v>1116</v>
      </c>
      <c r="O4214" t="s">
        <v>45</v>
      </c>
      <c r="P4214" t="s">
        <v>67</v>
      </c>
      <c r="Q4214" t="s">
        <v>1117</v>
      </c>
      <c r="R4214" s="4">
        <v>6.56</v>
      </c>
      <c r="S4214">
        <v>2</v>
      </c>
      <c r="T4214" s="3">
        <v>0</v>
      </c>
      <c r="U4214" s="4">
        <v>1.9024000000000001</v>
      </c>
      <c r="V4214" s="3">
        <f t="shared" si="130"/>
        <v>0.29000000000000004</v>
      </c>
      <c r="W4214" t="str">
        <f t="shared" si="131"/>
        <v>Profit</v>
      </c>
    </row>
    <row r="4215" spans="1:23" x14ac:dyDescent="0.35">
      <c r="A4215">
        <v>4214</v>
      </c>
      <c r="B4215" t="s">
        <v>7317</v>
      </c>
      <c r="C4215" s="2">
        <v>41764</v>
      </c>
      <c r="D4215" s="2">
        <v>41768</v>
      </c>
      <c r="E4215" t="s">
        <v>22</v>
      </c>
      <c r="F4215" t="s">
        <v>7031</v>
      </c>
      <c r="G4215" t="s">
        <v>7032</v>
      </c>
      <c r="H4215" t="s">
        <v>25</v>
      </c>
      <c r="I4215" t="s">
        <v>26</v>
      </c>
      <c r="J4215" t="s">
        <v>1468</v>
      </c>
      <c r="K4215" t="s">
        <v>28</v>
      </c>
      <c r="L4215">
        <v>40475</v>
      </c>
      <c r="M4215" t="s">
        <v>29</v>
      </c>
      <c r="N4215" t="s">
        <v>7318</v>
      </c>
      <c r="O4215" t="s">
        <v>45</v>
      </c>
      <c r="P4215" t="s">
        <v>89</v>
      </c>
      <c r="Q4215" t="s">
        <v>7319</v>
      </c>
      <c r="R4215" s="4">
        <v>24.56</v>
      </c>
      <c r="S4215">
        <v>2</v>
      </c>
      <c r="T4215" s="3">
        <v>0</v>
      </c>
      <c r="U4215" s="4">
        <v>11.543200000000001</v>
      </c>
      <c r="V4215" s="3">
        <f t="shared" si="130"/>
        <v>0.47000000000000003</v>
      </c>
      <c r="W4215" t="str">
        <f t="shared" si="131"/>
        <v>Profit</v>
      </c>
    </row>
    <row r="4216" spans="1:23" x14ac:dyDescent="0.35">
      <c r="A4216">
        <v>4215</v>
      </c>
      <c r="B4216" t="s">
        <v>7320</v>
      </c>
      <c r="C4216" s="2">
        <v>42433</v>
      </c>
      <c r="D4216" s="2">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4">
        <v>128.4</v>
      </c>
      <c r="S4216">
        <v>3</v>
      </c>
      <c r="T4216" s="3">
        <v>0</v>
      </c>
      <c r="U4216" s="4">
        <v>64.2</v>
      </c>
      <c r="V4216" s="3">
        <f t="shared" si="130"/>
        <v>0.5</v>
      </c>
      <c r="W4216" t="str">
        <f t="shared" si="131"/>
        <v>Profit</v>
      </c>
    </row>
    <row r="4217" spans="1:23" x14ac:dyDescent="0.35">
      <c r="A4217">
        <v>4216</v>
      </c>
      <c r="B4217" t="s">
        <v>7323</v>
      </c>
      <c r="C4217" s="2">
        <v>41973</v>
      </c>
      <c r="D4217" s="2">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4">
        <v>62.28</v>
      </c>
      <c r="S4217">
        <v>4</v>
      </c>
      <c r="T4217" s="3">
        <v>0</v>
      </c>
      <c r="U4217" s="4">
        <v>29.271599999999999</v>
      </c>
      <c r="V4217" s="3">
        <f t="shared" si="130"/>
        <v>0.47</v>
      </c>
      <c r="W4217" t="str">
        <f t="shared" si="131"/>
        <v>Profit</v>
      </c>
    </row>
    <row r="4218" spans="1:23" x14ac:dyDescent="0.35">
      <c r="A4218">
        <v>4217</v>
      </c>
      <c r="B4218" t="s">
        <v>7326</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s="4">
        <v>9.24</v>
      </c>
      <c r="S4218">
        <v>3</v>
      </c>
      <c r="T4218" s="3">
        <v>0</v>
      </c>
      <c r="U4218" s="4">
        <v>4.4352</v>
      </c>
      <c r="V4218" s="3">
        <f t="shared" si="130"/>
        <v>0.48</v>
      </c>
      <c r="W4218" t="str">
        <f t="shared" si="131"/>
        <v>Profit</v>
      </c>
    </row>
    <row r="4219" spans="1:23" x14ac:dyDescent="0.35">
      <c r="A4219">
        <v>4218</v>
      </c>
      <c r="B4219" t="s">
        <v>7327</v>
      </c>
      <c r="C4219" s="2">
        <v>42826</v>
      </c>
      <c r="D4219" s="2">
        <v>42828</v>
      </c>
      <c r="E4219" t="s">
        <v>187</v>
      </c>
      <c r="F4219" t="s">
        <v>6791</v>
      </c>
      <c r="G4219" t="s">
        <v>6792</v>
      </c>
      <c r="H4219" t="s">
        <v>40</v>
      </c>
      <c r="I4219" t="s">
        <v>26</v>
      </c>
      <c r="J4219" t="s">
        <v>126</v>
      </c>
      <c r="K4219" t="s">
        <v>42</v>
      </c>
      <c r="L4219">
        <v>94110</v>
      </c>
      <c r="M4219" t="s">
        <v>43</v>
      </c>
      <c r="N4219" t="s">
        <v>7328</v>
      </c>
      <c r="O4219" t="s">
        <v>31</v>
      </c>
      <c r="P4219" t="s">
        <v>32</v>
      </c>
      <c r="Q4219" t="s">
        <v>7329</v>
      </c>
      <c r="R4219" s="4">
        <v>482.66399999999999</v>
      </c>
      <c r="S4219">
        <v>8</v>
      </c>
      <c r="T4219" s="3">
        <v>0.15</v>
      </c>
      <c r="U4219" s="4">
        <v>85.176000000000002</v>
      </c>
      <c r="V4219" s="3">
        <f t="shared" si="130"/>
        <v>0.17647058823529413</v>
      </c>
      <c r="W4219" t="str">
        <f t="shared" si="131"/>
        <v>Profit</v>
      </c>
    </row>
    <row r="4220" spans="1:23" x14ac:dyDescent="0.35">
      <c r="A4220">
        <v>4219</v>
      </c>
      <c r="B4220" t="s">
        <v>7327</v>
      </c>
      <c r="C4220" s="2">
        <v>42826</v>
      </c>
      <c r="D4220" s="2">
        <v>42828</v>
      </c>
      <c r="E4220" t="s">
        <v>187</v>
      </c>
      <c r="F4220" t="s">
        <v>6791</v>
      </c>
      <c r="G4220" t="s">
        <v>6792</v>
      </c>
      <c r="H4220" t="s">
        <v>40</v>
      </c>
      <c r="I4220" t="s">
        <v>26</v>
      </c>
      <c r="J4220" t="s">
        <v>126</v>
      </c>
      <c r="K4220" t="s">
        <v>42</v>
      </c>
      <c r="L4220">
        <v>94110</v>
      </c>
      <c r="M4220" t="s">
        <v>43</v>
      </c>
      <c r="N4220" t="s">
        <v>6370</v>
      </c>
      <c r="O4220" t="s">
        <v>70</v>
      </c>
      <c r="P4220" t="s">
        <v>683</v>
      </c>
      <c r="Q4220" t="s">
        <v>6371</v>
      </c>
      <c r="R4220" s="4">
        <v>4799.9840000000004</v>
      </c>
      <c r="S4220">
        <v>2</v>
      </c>
      <c r="T4220" s="3">
        <v>0.2</v>
      </c>
      <c r="U4220" s="4">
        <v>359.99880000000002</v>
      </c>
      <c r="V4220" s="3">
        <f t="shared" si="130"/>
        <v>7.4999999999999997E-2</v>
      </c>
      <c r="W4220" t="str">
        <f t="shared" si="131"/>
        <v>Profit</v>
      </c>
    </row>
    <row r="4221" spans="1:23" x14ac:dyDescent="0.35">
      <c r="A4221">
        <v>4220</v>
      </c>
      <c r="B4221" t="s">
        <v>7330</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s="4">
        <v>37.94</v>
      </c>
      <c r="S4221">
        <v>2</v>
      </c>
      <c r="T4221" s="3">
        <v>0</v>
      </c>
      <c r="U4221" s="4">
        <v>18.211200000000002</v>
      </c>
      <c r="V4221" s="3">
        <f t="shared" si="130"/>
        <v>0.48000000000000009</v>
      </c>
      <c r="W4221" t="str">
        <f t="shared" si="131"/>
        <v>Profit</v>
      </c>
    </row>
    <row r="4222" spans="1:23" x14ac:dyDescent="0.35">
      <c r="A4222">
        <v>4221</v>
      </c>
      <c r="B4222" t="s">
        <v>7330</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s="4">
        <v>18.288</v>
      </c>
      <c r="S4222">
        <v>6</v>
      </c>
      <c r="T4222" s="3">
        <v>0.2</v>
      </c>
      <c r="U4222" s="4">
        <v>6.6294000000000004</v>
      </c>
      <c r="V4222" s="3">
        <f t="shared" si="130"/>
        <v>0.36250000000000004</v>
      </c>
      <c r="W4222" t="str">
        <f t="shared" si="131"/>
        <v>Profit</v>
      </c>
    </row>
    <row r="4223" spans="1:23" x14ac:dyDescent="0.35">
      <c r="A4223">
        <v>4222</v>
      </c>
      <c r="B4223" t="s">
        <v>7330</v>
      </c>
      <c r="C4223" s="2">
        <v>42897</v>
      </c>
      <c r="D4223" s="2">
        <v>42899</v>
      </c>
      <c r="E4223" t="s">
        <v>22</v>
      </c>
      <c r="F4223" t="s">
        <v>4055</v>
      </c>
      <c r="G4223" t="s">
        <v>4056</v>
      </c>
      <c r="H4223" t="s">
        <v>25</v>
      </c>
      <c r="I4223" t="s">
        <v>26</v>
      </c>
      <c r="J4223" t="s">
        <v>94</v>
      </c>
      <c r="K4223" t="s">
        <v>95</v>
      </c>
      <c r="L4223">
        <v>98103</v>
      </c>
      <c r="M4223" t="s">
        <v>43</v>
      </c>
      <c r="N4223" t="s">
        <v>7331</v>
      </c>
      <c r="O4223" t="s">
        <v>70</v>
      </c>
      <c r="P4223" t="s">
        <v>683</v>
      </c>
      <c r="Q4223" t="s">
        <v>7332</v>
      </c>
      <c r="R4223" s="4">
        <v>385.8</v>
      </c>
      <c r="S4223">
        <v>5</v>
      </c>
      <c r="T4223" s="3">
        <v>0.2</v>
      </c>
      <c r="U4223" s="4">
        <v>130.20750000000001</v>
      </c>
      <c r="V4223" s="3">
        <f t="shared" si="130"/>
        <v>0.33750000000000002</v>
      </c>
      <c r="W4223" t="str">
        <f t="shared" si="131"/>
        <v>Profit</v>
      </c>
    </row>
    <row r="4224" spans="1:23" x14ac:dyDescent="0.35">
      <c r="A4224">
        <v>4223</v>
      </c>
      <c r="B4224" t="s">
        <v>7330</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s="4">
        <v>102.96</v>
      </c>
      <c r="S4224">
        <v>2</v>
      </c>
      <c r="T4224" s="3">
        <v>0</v>
      </c>
      <c r="U4224" s="4">
        <v>1.0296000000000001</v>
      </c>
      <c r="V4224" s="3">
        <f t="shared" si="130"/>
        <v>1.0000000000000002E-2</v>
      </c>
      <c r="W4224" t="str">
        <f t="shared" si="131"/>
        <v>Profit</v>
      </c>
    </row>
    <row r="4225" spans="1:23" x14ac:dyDescent="0.35">
      <c r="A4225">
        <v>4224</v>
      </c>
      <c r="B4225" t="s">
        <v>7330</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s="4">
        <v>174.42</v>
      </c>
      <c r="S4225">
        <v>3</v>
      </c>
      <c r="T4225" s="3">
        <v>0</v>
      </c>
      <c r="U4225" s="4">
        <v>41.860799999999998</v>
      </c>
      <c r="V4225" s="3">
        <f t="shared" si="130"/>
        <v>0.24</v>
      </c>
      <c r="W4225" t="str">
        <f t="shared" si="131"/>
        <v>Profit</v>
      </c>
    </row>
    <row r="4226" spans="1:23" x14ac:dyDescent="0.35">
      <c r="A4226">
        <v>4225</v>
      </c>
      <c r="B4226" t="s">
        <v>7333</v>
      </c>
      <c r="C4226" s="2">
        <v>42643</v>
      </c>
      <c r="D4226" s="2">
        <v>42646</v>
      </c>
      <c r="E4226" t="s">
        <v>187</v>
      </c>
      <c r="F4226" t="s">
        <v>6468</v>
      </c>
      <c r="G4226" t="s">
        <v>6469</v>
      </c>
      <c r="H4226" t="s">
        <v>25</v>
      </c>
      <c r="I4226" t="s">
        <v>26</v>
      </c>
      <c r="J4226" t="s">
        <v>1323</v>
      </c>
      <c r="K4226" t="s">
        <v>210</v>
      </c>
      <c r="L4226">
        <v>62301</v>
      </c>
      <c r="M4226" t="s">
        <v>104</v>
      </c>
      <c r="N4226" t="s">
        <v>795</v>
      </c>
      <c r="O4226" t="s">
        <v>45</v>
      </c>
      <c r="P4226" t="s">
        <v>74</v>
      </c>
      <c r="Q4226" t="s">
        <v>796</v>
      </c>
      <c r="R4226" s="4">
        <v>1.964</v>
      </c>
      <c r="S4226">
        <v>2</v>
      </c>
      <c r="T4226" s="3">
        <v>0.8</v>
      </c>
      <c r="U4226" s="4">
        <v>-3.2406000000000001</v>
      </c>
      <c r="V4226" s="3">
        <f t="shared" ref="V4226:V4289" si="132">U4226/R4226</f>
        <v>-1.6500000000000001</v>
      </c>
      <c r="W4226" t="str">
        <f t="shared" si="131"/>
        <v>Loss</v>
      </c>
    </row>
    <row r="4227" spans="1:23" x14ac:dyDescent="0.35">
      <c r="A4227">
        <v>4226</v>
      </c>
      <c r="B4227" t="s">
        <v>7334</v>
      </c>
      <c r="C4227" s="2">
        <v>41986</v>
      </c>
      <c r="D4227" s="2">
        <v>41990</v>
      </c>
      <c r="E4227" t="s">
        <v>49</v>
      </c>
      <c r="F4227" t="s">
        <v>1927</v>
      </c>
      <c r="G4227" t="s">
        <v>1928</v>
      </c>
      <c r="H4227" t="s">
        <v>40</v>
      </c>
      <c r="I4227" t="s">
        <v>26</v>
      </c>
      <c r="J4227" t="s">
        <v>302</v>
      </c>
      <c r="K4227" t="s">
        <v>210</v>
      </c>
      <c r="L4227">
        <v>60623</v>
      </c>
      <c r="M4227" t="s">
        <v>104</v>
      </c>
      <c r="N4227" t="s">
        <v>7335</v>
      </c>
      <c r="O4227" t="s">
        <v>31</v>
      </c>
      <c r="P4227" t="s">
        <v>64</v>
      </c>
      <c r="Q4227" t="s">
        <v>7336</v>
      </c>
      <c r="R4227" s="4">
        <v>94.427999999999997</v>
      </c>
      <c r="S4227">
        <v>3</v>
      </c>
      <c r="T4227" s="3">
        <v>0.6</v>
      </c>
      <c r="U4227" s="4">
        <v>-42.492600000000003</v>
      </c>
      <c r="V4227" s="3">
        <f t="shared" si="132"/>
        <v>-0.45000000000000007</v>
      </c>
      <c r="W4227" t="str">
        <f t="shared" ref="W4227:W4290" si="133">IF(U4227&gt;=1,"Profit","Loss")</f>
        <v>Loss</v>
      </c>
    </row>
    <row r="4228" spans="1:23" x14ac:dyDescent="0.35">
      <c r="A4228">
        <v>4227</v>
      </c>
      <c r="B4228" t="s">
        <v>7337</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4">
        <v>45.92</v>
      </c>
      <c r="S4228">
        <v>4</v>
      </c>
      <c r="T4228" s="3">
        <v>0</v>
      </c>
      <c r="U4228" s="4">
        <v>21.5824</v>
      </c>
      <c r="V4228" s="3">
        <f t="shared" si="132"/>
        <v>0.47</v>
      </c>
      <c r="W4228" t="str">
        <f t="shared" si="133"/>
        <v>Profit</v>
      </c>
    </row>
    <row r="4229" spans="1:23" x14ac:dyDescent="0.35">
      <c r="A4229">
        <v>4228</v>
      </c>
      <c r="B4229" t="s">
        <v>7338</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s="4">
        <v>61.584000000000003</v>
      </c>
      <c r="S4229">
        <v>1</v>
      </c>
      <c r="T4229" s="3">
        <v>0.2</v>
      </c>
      <c r="U4229" s="4">
        <v>-6.9282000000000004</v>
      </c>
      <c r="V4229" s="3">
        <f t="shared" si="132"/>
        <v>-0.1125</v>
      </c>
      <c r="W4229" t="str">
        <f t="shared" si="133"/>
        <v>Loss</v>
      </c>
    </row>
    <row r="4230" spans="1:23" x14ac:dyDescent="0.35">
      <c r="A4230">
        <v>4229</v>
      </c>
      <c r="B4230" t="s">
        <v>7339</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4">
        <v>22.48</v>
      </c>
      <c r="S4230">
        <v>1</v>
      </c>
      <c r="T4230" s="3">
        <v>0</v>
      </c>
      <c r="U4230" s="4">
        <v>10.3408</v>
      </c>
      <c r="V4230" s="3">
        <f t="shared" si="132"/>
        <v>0.45999999999999996</v>
      </c>
      <c r="W4230" t="str">
        <f t="shared" si="133"/>
        <v>Profit</v>
      </c>
    </row>
    <row r="4231" spans="1:23" x14ac:dyDescent="0.35">
      <c r="A4231">
        <v>4230</v>
      </c>
      <c r="B4231" t="s">
        <v>7340</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s="4">
        <v>332.02800000000002</v>
      </c>
      <c r="S4231">
        <v>9</v>
      </c>
      <c r="T4231" s="3">
        <v>0.6</v>
      </c>
      <c r="U4231" s="4">
        <v>-348.62939999999998</v>
      </c>
      <c r="V4231" s="3">
        <f t="shared" si="132"/>
        <v>-1.0499999999999998</v>
      </c>
      <c r="W4231" t="str">
        <f t="shared" si="133"/>
        <v>Loss</v>
      </c>
    </row>
    <row r="4232" spans="1:23" x14ac:dyDescent="0.35">
      <c r="A4232">
        <v>4231</v>
      </c>
      <c r="B4232" t="s">
        <v>7340</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s="4">
        <v>11.394</v>
      </c>
      <c r="S4232">
        <v>9</v>
      </c>
      <c r="T4232" s="3">
        <v>0.8</v>
      </c>
      <c r="U4232" s="4">
        <v>-17.660699999999999</v>
      </c>
      <c r="V4232" s="3">
        <f t="shared" si="132"/>
        <v>-1.5499999999999998</v>
      </c>
      <c r="W4232" t="str">
        <f t="shared" si="133"/>
        <v>Loss</v>
      </c>
    </row>
    <row r="4233" spans="1:23" x14ac:dyDescent="0.35">
      <c r="A4233">
        <v>4232</v>
      </c>
      <c r="B4233" t="s">
        <v>7340</v>
      </c>
      <c r="C4233" s="2">
        <v>42921</v>
      </c>
      <c r="D4233" s="2">
        <v>42926</v>
      </c>
      <c r="E4233" t="s">
        <v>49</v>
      </c>
      <c r="F4233" t="s">
        <v>2685</v>
      </c>
      <c r="G4233" t="s">
        <v>2686</v>
      </c>
      <c r="H4233" t="s">
        <v>40</v>
      </c>
      <c r="I4233" t="s">
        <v>26</v>
      </c>
      <c r="J4233" t="s">
        <v>816</v>
      </c>
      <c r="K4233" t="s">
        <v>103</v>
      </c>
      <c r="L4233">
        <v>75220</v>
      </c>
      <c r="M4233" t="s">
        <v>104</v>
      </c>
      <c r="N4233" t="s">
        <v>7341</v>
      </c>
      <c r="O4233" t="s">
        <v>45</v>
      </c>
      <c r="P4233" t="s">
        <v>89</v>
      </c>
      <c r="Q4233" t="s">
        <v>7342</v>
      </c>
      <c r="R4233" s="4">
        <v>15.552</v>
      </c>
      <c r="S4233">
        <v>3</v>
      </c>
      <c r="T4233" s="3">
        <v>0.2</v>
      </c>
      <c r="U4233" s="4">
        <v>5.6375999999999999</v>
      </c>
      <c r="V4233" s="3">
        <f t="shared" si="132"/>
        <v>0.36249999999999999</v>
      </c>
      <c r="W4233" t="str">
        <f t="shared" si="133"/>
        <v>Profit</v>
      </c>
    </row>
    <row r="4234" spans="1:23" x14ac:dyDescent="0.35">
      <c r="A4234">
        <v>4233</v>
      </c>
      <c r="B4234" t="s">
        <v>7340</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6819</v>
      </c>
      <c r="R4234" s="4">
        <v>31.103999999999999</v>
      </c>
      <c r="S4234">
        <v>6</v>
      </c>
      <c r="T4234" s="3">
        <v>0.2</v>
      </c>
      <c r="U4234" s="4">
        <v>11.2752</v>
      </c>
      <c r="V4234" s="3">
        <f t="shared" si="132"/>
        <v>0.36249999999999999</v>
      </c>
      <c r="W4234" t="str">
        <f t="shared" si="133"/>
        <v>Profit</v>
      </c>
    </row>
    <row r="4235" spans="1:23" x14ac:dyDescent="0.35">
      <c r="A4235">
        <v>4234</v>
      </c>
      <c r="B4235" t="s">
        <v>7340</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s="4">
        <v>6.3159999999999998</v>
      </c>
      <c r="S4235">
        <v>1</v>
      </c>
      <c r="T4235" s="3">
        <v>0.8</v>
      </c>
      <c r="U4235" s="4">
        <v>-10.4214</v>
      </c>
      <c r="V4235" s="3">
        <f t="shared" si="132"/>
        <v>-1.6500000000000001</v>
      </c>
      <c r="W4235" t="str">
        <f t="shared" si="133"/>
        <v>Loss</v>
      </c>
    </row>
    <row r="4236" spans="1:23" x14ac:dyDescent="0.35">
      <c r="A4236">
        <v>4235</v>
      </c>
      <c r="B4236" t="s">
        <v>7343</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s="4">
        <v>11.352</v>
      </c>
      <c r="S4236">
        <v>3</v>
      </c>
      <c r="T4236" s="3">
        <v>0.2</v>
      </c>
      <c r="U4236" s="4">
        <v>4.1151</v>
      </c>
      <c r="V4236" s="3">
        <f t="shared" si="132"/>
        <v>0.36249999999999999</v>
      </c>
      <c r="W4236" t="str">
        <f t="shared" si="133"/>
        <v>Profit</v>
      </c>
    </row>
    <row r="4237" spans="1:23" x14ac:dyDescent="0.35">
      <c r="A4237">
        <v>4236</v>
      </c>
      <c r="B4237" t="s">
        <v>7343</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s="4">
        <v>20.808</v>
      </c>
      <c r="S4237">
        <v>9</v>
      </c>
      <c r="T4237" s="3">
        <v>0.2</v>
      </c>
      <c r="U4237" s="4">
        <v>7.0227000000000004</v>
      </c>
      <c r="V4237" s="3">
        <f t="shared" si="132"/>
        <v>0.33750000000000002</v>
      </c>
      <c r="W4237" t="str">
        <f t="shared" si="133"/>
        <v>Profit</v>
      </c>
    </row>
    <row r="4238" spans="1:23" x14ac:dyDescent="0.35">
      <c r="A4238">
        <v>4237</v>
      </c>
      <c r="B4238" t="s">
        <v>7344</v>
      </c>
      <c r="C4238" s="2">
        <v>42574</v>
      </c>
      <c r="D4238" s="2">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4">
        <v>11.416</v>
      </c>
      <c r="S4238">
        <v>4</v>
      </c>
      <c r="T4238" s="3">
        <v>0.8</v>
      </c>
      <c r="U4238" s="4">
        <v>-18.836400000000001</v>
      </c>
      <c r="V4238" s="3">
        <f t="shared" si="132"/>
        <v>-1.6500000000000001</v>
      </c>
      <c r="W4238" t="str">
        <f t="shared" si="133"/>
        <v>Loss</v>
      </c>
    </row>
    <row r="4239" spans="1:23" x14ac:dyDescent="0.35">
      <c r="A4239">
        <v>4238</v>
      </c>
      <c r="B4239" t="s">
        <v>7347</v>
      </c>
      <c r="C4239" s="2">
        <v>42976</v>
      </c>
      <c r="D4239" s="2">
        <v>42981</v>
      </c>
      <c r="E4239" t="s">
        <v>22</v>
      </c>
      <c r="F4239" t="s">
        <v>4741</v>
      </c>
      <c r="G4239" t="s">
        <v>4742</v>
      </c>
      <c r="H4239" t="s">
        <v>40</v>
      </c>
      <c r="I4239" t="s">
        <v>26</v>
      </c>
      <c r="J4239" t="s">
        <v>145</v>
      </c>
      <c r="K4239" t="s">
        <v>146</v>
      </c>
      <c r="L4239">
        <v>19134</v>
      </c>
      <c r="M4239" t="s">
        <v>147</v>
      </c>
      <c r="N4239" t="s">
        <v>7348</v>
      </c>
      <c r="O4239" t="s">
        <v>45</v>
      </c>
      <c r="P4239" t="s">
        <v>67</v>
      </c>
      <c r="Q4239" t="s">
        <v>7349</v>
      </c>
      <c r="R4239" s="4">
        <v>9.4079999999999995</v>
      </c>
      <c r="S4239">
        <v>7</v>
      </c>
      <c r="T4239" s="3">
        <v>0.2</v>
      </c>
      <c r="U4239" s="4">
        <v>0.7056</v>
      </c>
      <c r="V4239" s="3">
        <f t="shared" si="132"/>
        <v>7.5000000000000011E-2</v>
      </c>
      <c r="W4239" t="str">
        <f t="shared" si="133"/>
        <v>Loss</v>
      </c>
    </row>
    <row r="4240" spans="1:23" x14ac:dyDescent="0.35">
      <c r="A4240">
        <v>4239</v>
      </c>
      <c r="B4240" t="s">
        <v>7350</v>
      </c>
      <c r="C4240" s="2">
        <v>42820</v>
      </c>
      <c r="D4240" s="2">
        <v>42822</v>
      </c>
      <c r="E4240" t="s">
        <v>187</v>
      </c>
      <c r="F4240" t="s">
        <v>5249</v>
      </c>
      <c r="G4240" t="s">
        <v>5250</v>
      </c>
      <c r="H4240" t="s">
        <v>101</v>
      </c>
      <c r="I4240" t="s">
        <v>26</v>
      </c>
      <c r="J4240" t="s">
        <v>94</v>
      </c>
      <c r="K4240" t="s">
        <v>95</v>
      </c>
      <c r="L4240">
        <v>98105</v>
      </c>
      <c r="M4240" t="s">
        <v>43</v>
      </c>
      <c r="N4240" t="s">
        <v>7351</v>
      </c>
      <c r="O4240" t="s">
        <v>45</v>
      </c>
      <c r="P4240" t="s">
        <v>67</v>
      </c>
      <c r="Q4240" t="s">
        <v>7352</v>
      </c>
      <c r="R4240" s="4">
        <v>19.829999999999998</v>
      </c>
      <c r="S4240">
        <v>1</v>
      </c>
      <c r="T4240" s="3">
        <v>0</v>
      </c>
      <c r="U4240" s="4">
        <v>5.9489999999999998</v>
      </c>
      <c r="V4240" s="3">
        <f t="shared" si="132"/>
        <v>0.30000000000000004</v>
      </c>
      <c r="W4240" t="str">
        <f t="shared" si="133"/>
        <v>Profit</v>
      </c>
    </row>
    <row r="4241" spans="1:23" x14ac:dyDescent="0.35">
      <c r="A4241">
        <v>4240</v>
      </c>
      <c r="B4241" t="s">
        <v>7353</v>
      </c>
      <c r="C4241" s="2">
        <v>43098</v>
      </c>
      <c r="D4241" s="2">
        <v>43104</v>
      </c>
      <c r="E4241" t="s">
        <v>49</v>
      </c>
      <c r="F4241" t="s">
        <v>342</v>
      </c>
      <c r="G4241" t="s">
        <v>343</v>
      </c>
      <c r="H4241" t="s">
        <v>40</v>
      </c>
      <c r="I4241" t="s">
        <v>26</v>
      </c>
      <c r="J4241" t="s">
        <v>6477</v>
      </c>
      <c r="K4241" t="s">
        <v>237</v>
      </c>
      <c r="L4241">
        <v>49505</v>
      </c>
      <c r="M4241" t="s">
        <v>104</v>
      </c>
      <c r="N4241" t="s">
        <v>3577</v>
      </c>
      <c r="O4241" t="s">
        <v>45</v>
      </c>
      <c r="P4241" t="s">
        <v>89</v>
      </c>
      <c r="Q4241" t="s">
        <v>3578</v>
      </c>
      <c r="R4241" s="4">
        <v>209.7</v>
      </c>
      <c r="S4241">
        <v>2</v>
      </c>
      <c r="T4241" s="3">
        <v>0</v>
      </c>
      <c r="U4241" s="4">
        <v>100.65600000000001</v>
      </c>
      <c r="V4241" s="3">
        <f t="shared" si="132"/>
        <v>0.48000000000000004</v>
      </c>
      <c r="W4241" t="str">
        <f t="shared" si="133"/>
        <v>Profit</v>
      </c>
    </row>
    <row r="4242" spans="1:23" x14ac:dyDescent="0.35">
      <c r="A4242">
        <v>4241</v>
      </c>
      <c r="B4242" t="s">
        <v>7354</v>
      </c>
      <c r="C4242" s="2">
        <v>41902</v>
      </c>
      <c r="D4242" s="2">
        <v>41908</v>
      </c>
      <c r="E4242" t="s">
        <v>49</v>
      </c>
      <c r="F4242" t="s">
        <v>6157</v>
      </c>
      <c r="G4242" t="s">
        <v>6158</v>
      </c>
      <c r="H4242" t="s">
        <v>101</v>
      </c>
      <c r="I4242" t="s">
        <v>26</v>
      </c>
      <c r="J4242" t="s">
        <v>41</v>
      </c>
      <c r="K4242" t="s">
        <v>42</v>
      </c>
      <c r="L4242">
        <v>90004</v>
      </c>
      <c r="M4242" t="s">
        <v>43</v>
      </c>
      <c r="N4242" t="s">
        <v>7355</v>
      </c>
      <c r="O4242" t="s">
        <v>45</v>
      </c>
      <c r="P4242" t="s">
        <v>77</v>
      </c>
      <c r="Q4242" t="s">
        <v>1432</v>
      </c>
      <c r="R4242" s="4">
        <v>43.92</v>
      </c>
      <c r="S4242">
        <v>4</v>
      </c>
      <c r="T4242" s="3">
        <v>0</v>
      </c>
      <c r="U4242" s="4">
        <v>11.8584</v>
      </c>
      <c r="V4242" s="3">
        <f t="shared" si="132"/>
        <v>0.26999999999999996</v>
      </c>
      <c r="W4242" t="str">
        <f t="shared" si="133"/>
        <v>Profit</v>
      </c>
    </row>
    <row r="4243" spans="1:23" x14ac:dyDescent="0.35">
      <c r="A4243">
        <v>4242</v>
      </c>
      <c r="B4243" t="s">
        <v>7354</v>
      </c>
      <c r="C4243" s="2">
        <v>41902</v>
      </c>
      <c r="D4243" s="2">
        <v>41908</v>
      </c>
      <c r="E4243" t="s">
        <v>49</v>
      </c>
      <c r="F4243" t="s">
        <v>6157</v>
      </c>
      <c r="G4243" t="s">
        <v>6158</v>
      </c>
      <c r="H4243" t="s">
        <v>101</v>
      </c>
      <c r="I4243" t="s">
        <v>26</v>
      </c>
      <c r="J4243" t="s">
        <v>41</v>
      </c>
      <c r="K4243" t="s">
        <v>42</v>
      </c>
      <c r="L4243">
        <v>90004</v>
      </c>
      <c r="M4243" t="s">
        <v>43</v>
      </c>
      <c r="N4243" t="s">
        <v>2621</v>
      </c>
      <c r="O4243" t="s">
        <v>45</v>
      </c>
      <c r="P4243" t="s">
        <v>74</v>
      </c>
      <c r="Q4243" t="s">
        <v>2622</v>
      </c>
      <c r="R4243" s="4">
        <v>20.231999999999999</v>
      </c>
      <c r="S4243">
        <v>3</v>
      </c>
      <c r="T4243" s="3">
        <v>0.2</v>
      </c>
      <c r="U4243" s="4">
        <v>6.5754000000000001</v>
      </c>
      <c r="V4243" s="3">
        <f t="shared" si="132"/>
        <v>0.32500000000000001</v>
      </c>
      <c r="W4243" t="str">
        <f t="shared" si="133"/>
        <v>Profit</v>
      </c>
    </row>
    <row r="4244" spans="1:23" x14ac:dyDescent="0.35">
      <c r="A4244">
        <v>4243</v>
      </c>
      <c r="B4244" t="s">
        <v>7356</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s="4">
        <v>149.97</v>
      </c>
      <c r="S4244">
        <v>3</v>
      </c>
      <c r="T4244" s="3">
        <v>0</v>
      </c>
      <c r="U4244" s="4">
        <v>5.9988000000000001</v>
      </c>
      <c r="V4244" s="3">
        <f t="shared" si="132"/>
        <v>0.04</v>
      </c>
      <c r="W4244" t="str">
        <f t="shared" si="133"/>
        <v>Profit</v>
      </c>
    </row>
    <row r="4245" spans="1:23" x14ac:dyDescent="0.35">
      <c r="A4245">
        <v>4244</v>
      </c>
      <c r="B4245" t="s">
        <v>7356</v>
      </c>
      <c r="C4245" s="2">
        <v>42464</v>
      </c>
      <c r="D4245" s="2">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4">
        <v>27.81</v>
      </c>
      <c r="S4245">
        <v>3</v>
      </c>
      <c r="T4245" s="3">
        <v>0</v>
      </c>
      <c r="U4245" s="4">
        <v>13.0707</v>
      </c>
      <c r="V4245" s="3">
        <f t="shared" si="132"/>
        <v>0.47000000000000003</v>
      </c>
      <c r="W4245" t="str">
        <f t="shared" si="133"/>
        <v>Profit</v>
      </c>
    </row>
    <row r="4246" spans="1:23" x14ac:dyDescent="0.35">
      <c r="A4246">
        <v>4245</v>
      </c>
      <c r="B4246" t="s">
        <v>7357</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s="4">
        <v>66.3</v>
      </c>
      <c r="S4246">
        <v>3</v>
      </c>
      <c r="T4246" s="3">
        <v>0</v>
      </c>
      <c r="U4246" s="4">
        <v>8.6189999999999998</v>
      </c>
      <c r="V4246" s="3">
        <f t="shared" si="132"/>
        <v>0.13</v>
      </c>
      <c r="W4246" t="str">
        <f t="shared" si="133"/>
        <v>Profit</v>
      </c>
    </row>
    <row r="4247" spans="1:23" x14ac:dyDescent="0.35">
      <c r="A4247">
        <v>4246</v>
      </c>
      <c r="B4247" t="s">
        <v>7358</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4">
        <v>1.64</v>
      </c>
      <c r="S4247">
        <v>1</v>
      </c>
      <c r="T4247" s="3">
        <v>0</v>
      </c>
      <c r="U4247" s="4">
        <v>0.73799999999999999</v>
      </c>
      <c r="V4247" s="3">
        <f t="shared" si="132"/>
        <v>0.45</v>
      </c>
      <c r="W4247" t="str">
        <f t="shared" si="133"/>
        <v>Loss</v>
      </c>
    </row>
    <row r="4248" spans="1:23" x14ac:dyDescent="0.35">
      <c r="A4248">
        <v>4247</v>
      </c>
      <c r="B4248" t="s">
        <v>7358</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s="4">
        <v>1049.2</v>
      </c>
      <c r="S4248">
        <v>5</v>
      </c>
      <c r="T4248" s="3">
        <v>0</v>
      </c>
      <c r="U4248" s="4">
        <v>272.79199999999997</v>
      </c>
      <c r="V4248" s="3">
        <f t="shared" si="132"/>
        <v>0.25999999999999995</v>
      </c>
      <c r="W4248" t="str">
        <f t="shared" si="133"/>
        <v>Profit</v>
      </c>
    </row>
    <row r="4249" spans="1:23" x14ac:dyDescent="0.35">
      <c r="A4249">
        <v>4248</v>
      </c>
      <c r="B4249" t="s">
        <v>7358</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4">
        <v>20.9</v>
      </c>
      <c r="S4249">
        <v>5</v>
      </c>
      <c r="T4249" s="3">
        <v>0</v>
      </c>
      <c r="U4249" s="4">
        <v>7.524</v>
      </c>
      <c r="V4249" s="3">
        <f t="shared" si="132"/>
        <v>0.36000000000000004</v>
      </c>
      <c r="W4249" t="str">
        <f t="shared" si="133"/>
        <v>Profit</v>
      </c>
    </row>
    <row r="4250" spans="1:23" x14ac:dyDescent="0.35">
      <c r="A4250">
        <v>4249</v>
      </c>
      <c r="B4250" t="s">
        <v>7359</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s="4">
        <v>88.08</v>
      </c>
      <c r="S4250">
        <v>6</v>
      </c>
      <c r="T4250" s="3">
        <v>0</v>
      </c>
      <c r="U4250" s="4">
        <v>40.516800000000003</v>
      </c>
      <c r="V4250" s="3">
        <f t="shared" si="132"/>
        <v>0.46000000000000008</v>
      </c>
      <c r="W4250" t="str">
        <f t="shared" si="133"/>
        <v>Profit</v>
      </c>
    </row>
    <row r="4251" spans="1:23" x14ac:dyDescent="0.35">
      <c r="A4251">
        <v>4250</v>
      </c>
      <c r="B4251" t="s">
        <v>7359</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s="4">
        <v>751.92</v>
      </c>
      <c r="S4251">
        <v>4</v>
      </c>
      <c r="T4251" s="3">
        <v>0</v>
      </c>
      <c r="U4251" s="4">
        <v>150.38399999999999</v>
      </c>
      <c r="V4251" s="3">
        <f t="shared" si="132"/>
        <v>0.19999999999999998</v>
      </c>
      <c r="W4251" t="str">
        <f t="shared" si="133"/>
        <v>Profit</v>
      </c>
    </row>
    <row r="4252" spans="1:23" x14ac:dyDescent="0.35">
      <c r="A4252">
        <v>4251</v>
      </c>
      <c r="B4252" t="s">
        <v>7360</v>
      </c>
      <c r="C4252" s="2">
        <v>41901</v>
      </c>
      <c r="D4252" s="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4">
        <v>887.10299999999995</v>
      </c>
      <c r="S4252">
        <v>7</v>
      </c>
      <c r="T4252" s="3">
        <v>0.1</v>
      </c>
      <c r="U4252" s="4">
        <v>177.42060000000001</v>
      </c>
      <c r="V4252" s="3">
        <f t="shared" si="132"/>
        <v>0.2</v>
      </c>
      <c r="W4252" t="str">
        <f t="shared" si="133"/>
        <v>Profit</v>
      </c>
    </row>
    <row r="4253" spans="1:23" x14ac:dyDescent="0.35">
      <c r="A4253">
        <v>4252</v>
      </c>
      <c r="B4253" t="s">
        <v>7363</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4">
        <v>55.944000000000003</v>
      </c>
      <c r="S4253">
        <v>7</v>
      </c>
      <c r="T4253" s="3">
        <v>0.2</v>
      </c>
      <c r="U4253" s="4">
        <v>-13.2867</v>
      </c>
      <c r="V4253" s="3">
        <f t="shared" si="132"/>
        <v>-0.23749999999999999</v>
      </c>
      <c r="W4253" t="str">
        <f t="shared" si="133"/>
        <v>Loss</v>
      </c>
    </row>
    <row r="4254" spans="1:23" x14ac:dyDescent="0.35">
      <c r="A4254">
        <v>4253</v>
      </c>
      <c r="B4254" t="s">
        <v>7363</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s="4">
        <v>10.688000000000001</v>
      </c>
      <c r="S4254">
        <v>2</v>
      </c>
      <c r="T4254" s="3">
        <v>0.2</v>
      </c>
      <c r="U4254" s="4">
        <v>2.2711999999999999</v>
      </c>
      <c r="V4254" s="3">
        <f t="shared" si="132"/>
        <v>0.21249999999999997</v>
      </c>
      <c r="W4254" t="str">
        <f t="shared" si="133"/>
        <v>Profit</v>
      </c>
    </row>
    <row r="4255" spans="1:23" x14ac:dyDescent="0.35">
      <c r="A4255">
        <v>4254</v>
      </c>
      <c r="B4255" t="s">
        <v>7363</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4">
        <v>11.824</v>
      </c>
      <c r="S4255">
        <v>2</v>
      </c>
      <c r="T4255" s="3">
        <v>0.2</v>
      </c>
      <c r="U4255" s="4">
        <v>1.0346</v>
      </c>
      <c r="V4255" s="3">
        <f t="shared" si="132"/>
        <v>8.7499999999999994E-2</v>
      </c>
      <c r="W4255" t="str">
        <f t="shared" si="133"/>
        <v>Profit</v>
      </c>
    </row>
    <row r="4256" spans="1:23" x14ac:dyDescent="0.35">
      <c r="A4256">
        <v>4255</v>
      </c>
      <c r="B4256" t="s">
        <v>7364</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s="4">
        <v>63.311999999999998</v>
      </c>
      <c r="S4256">
        <v>3</v>
      </c>
      <c r="T4256" s="3">
        <v>0.2</v>
      </c>
      <c r="U4256" s="4">
        <v>20.5764</v>
      </c>
      <c r="V4256" s="3">
        <f t="shared" si="132"/>
        <v>0.32500000000000001</v>
      </c>
      <c r="W4256" t="str">
        <f t="shared" si="133"/>
        <v>Profit</v>
      </c>
    </row>
    <row r="4257" spans="1:23" x14ac:dyDescent="0.35">
      <c r="A4257">
        <v>4256</v>
      </c>
      <c r="B4257" t="s">
        <v>7364</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s="4">
        <v>96.784000000000006</v>
      </c>
      <c r="S4257">
        <v>4</v>
      </c>
      <c r="T4257" s="3">
        <v>0.8</v>
      </c>
      <c r="U4257" s="4">
        <v>-145.17599999999999</v>
      </c>
      <c r="V4257" s="3">
        <f t="shared" si="132"/>
        <v>-1.4999999999999998</v>
      </c>
      <c r="W4257" t="str">
        <f t="shared" si="133"/>
        <v>Loss</v>
      </c>
    </row>
    <row r="4258" spans="1:23" x14ac:dyDescent="0.35">
      <c r="A4258">
        <v>4257</v>
      </c>
      <c r="B4258" t="s">
        <v>7364</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s="4">
        <v>10.476000000000001</v>
      </c>
      <c r="S4258">
        <v>3</v>
      </c>
      <c r="T4258" s="3">
        <v>0.6</v>
      </c>
      <c r="U4258" s="4">
        <v>-6.8094000000000001</v>
      </c>
      <c r="V4258" s="3">
        <f t="shared" si="132"/>
        <v>-0.64999999999999991</v>
      </c>
      <c r="W4258" t="str">
        <f t="shared" si="133"/>
        <v>Loss</v>
      </c>
    </row>
    <row r="4259" spans="1:23" x14ac:dyDescent="0.35">
      <c r="A4259">
        <v>4258</v>
      </c>
      <c r="B4259" t="s">
        <v>7365</v>
      </c>
      <c r="C4259" s="2">
        <v>42251</v>
      </c>
      <c r="D4259" s="2">
        <v>42256</v>
      </c>
      <c r="E4259" t="s">
        <v>49</v>
      </c>
      <c r="F4259" t="s">
        <v>134</v>
      </c>
      <c r="G4259" t="s">
        <v>135</v>
      </c>
      <c r="H4259" t="s">
        <v>40</v>
      </c>
      <c r="I4259" t="s">
        <v>26</v>
      </c>
      <c r="J4259" t="s">
        <v>4712</v>
      </c>
      <c r="K4259" t="s">
        <v>419</v>
      </c>
      <c r="L4259">
        <v>97504</v>
      </c>
      <c r="M4259" t="s">
        <v>43</v>
      </c>
      <c r="N4259" t="s">
        <v>6555</v>
      </c>
      <c r="O4259" t="s">
        <v>45</v>
      </c>
      <c r="P4259" t="s">
        <v>74</v>
      </c>
      <c r="Q4259" t="s">
        <v>6556</v>
      </c>
      <c r="R4259" s="4">
        <v>9.7620000000000005</v>
      </c>
      <c r="S4259">
        <v>2</v>
      </c>
      <c r="T4259" s="3">
        <v>0.7</v>
      </c>
      <c r="U4259" s="4">
        <v>-6.8334000000000001</v>
      </c>
      <c r="V4259" s="3">
        <f t="shared" si="132"/>
        <v>-0.7</v>
      </c>
      <c r="W4259" t="str">
        <f t="shared" si="133"/>
        <v>Loss</v>
      </c>
    </row>
    <row r="4260" spans="1:23" x14ac:dyDescent="0.35">
      <c r="A4260">
        <v>4259</v>
      </c>
      <c r="B4260" t="s">
        <v>7366</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s="4">
        <v>196.78399999999999</v>
      </c>
      <c r="S4260">
        <v>2</v>
      </c>
      <c r="T4260" s="3">
        <v>0.2</v>
      </c>
      <c r="U4260" s="4">
        <v>-22.138200000000001</v>
      </c>
      <c r="V4260" s="3">
        <f t="shared" si="132"/>
        <v>-0.11250000000000002</v>
      </c>
      <c r="W4260" t="str">
        <f t="shared" si="133"/>
        <v>Loss</v>
      </c>
    </row>
    <row r="4261" spans="1:23" x14ac:dyDescent="0.35">
      <c r="A4261">
        <v>4260</v>
      </c>
      <c r="B4261" t="s">
        <v>7367</v>
      </c>
      <c r="C4261" s="2">
        <v>43036</v>
      </c>
      <c r="D4261" s="2">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4">
        <v>47.98</v>
      </c>
      <c r="S4261">
        <v>2</v>
      </c>
      <c r="T4261" s="3">
        <v>0</v>
      </c>
      <c r="U4261" s="4">
        <v>23.99</v>
      </c>
      <c r="V4261" s="3">
        <f t="shared" si="132"/>
        <v>0.5</v>
      </c>
      <c r="W4261" t="str">
        <f t="shared" si="133"/>
        <v>Profit</v>
      </c>
    </row>
    <row r="4262" spans="1:23" x14ac:dyDescent="0.35">
      <c r="A4262">
        <v>4261</v>
      </c>
      <c r="B4262" t="s">
        <v>7368</v>
      </c>
      <c r="C4262" s="2">
        <v>43023</v>
      </c>
      <c r="D4262" s="2">
        <v>43027</v>
      </c>
      <c r="E4262" t="s">
        <v>22</v>
      </c>
      <c r="F4262" t="s">
        <v>5307</v>
      </c>
      <c r="G4262" t="s">
        <v>5308</v>
      </c>
      <c r="H4262" t="s">
        <v>40</v>
      </c>
      <c r="I4262" t="s">
        <v>26</v>
      </c>
      <c r="J4262" t="s">
        <v>747</v>
      </c>
      <c r="K4262" t="s">
        <v>748</v>
      </c>
      <c r="L4262">
        <v>6824</v>
      </c>
      <c r="M4262" t="s">
        <v>147</v>
      </c>
      <c r="N4262" t="s">
        <v>2777</v>
      </c>
      <c r="O4262" t="s">
        <v>45</v>
      </c>
      <c r="P4262" t="s">
        <v>46</v>
      </c>
      <c r="Q4262" t="s">
        <v>2778</v>
      </c>
      <c r="R4262" s="4">
        <v>13.05</v>
      </c>
      <c r="S4262">
        <v>5</v>
      </c>
      <c r="T4262" s="3">
        <v>0</v>
      </c>
      <c r="U4262" s="4">
        <v>6.0030000000000001</v>
      </c>
      <c r="V4262" s="3">
        <f t="shared" si="132"/>
        <v>0.45999999999999996</v>
      </c>
      <c r="W4262" t="str">
        <f t="shared" si="133"/>
        <v>Profit</v>
      </c>
    </row>
    <row r="4263" spans="1:23" x14ac:dyDescent="0.35">
      <c r="A4263">
        <v>4262</v>
      </c>
      <c r="B4263" t="s">
        <v>7369</v>
      </c>
      <c r="C4263" s="2">
        <v>42954</v>
      </c>
      <c r="D4263" s="2">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4">
        <v>63.96</v>
      </c>
      <c r="S4263">
        <v>4</v>
      </c>
      <c r="T4263" s="3">
        <v>0</v>
      </c>
      <c r="U4263" s="4">
        <v>19.8276</v>
      </c>
      <c r="V4263" s="3">
        <f t="shared" si="132"/>
        <v>0.31</v>
      </c>
      <c r="W4263" t="str">
        <f t="shared" si="133"/>
        <v>Profit</v>
      </c>
    </row>
    <row r="4264" spans="1:23" x14ac:dyDescent="0.35">
      <c r="A4264">
        <v>4263</v>
      </c>
      <c r="B4264" t="s">
        <v>7370</v>
      </c>
      <c r="C4264" s="2">
        <v>42999</v>
      </c>
      <c r="D4264" s="2">
        <v>43003</v>
      </c>
      <c r="E4264" t="s">
        <v>49</v>
      </c>
      <c r="F4264" t="s">
        <v>3458</v>
      </c>
      <c r="G4264" t="s">
        <v>3459</v>
      </c>
      <c r="H4264" t="s">
        <v>25</v>
      </c>
      <c r="I4264" t="s">
        <v>26</v>
      </c>
      <c r="J4264" t="s">
        <v>496</v>
      </c>
      <c r="K4264" t="s">
        <v>1274</v>
      </c>
      <c r="L4264">
        <v>31907</v>
      </c>
      <c r="M4264" t="s">
        <v>29</v>
      </c>
      <c r="N4264" t="s">
        <v>5951</v>
      </c>
      <c r="O4264" t="s">
        <v>45</v>
      </c>
      <c r="P4264" t="s">
        <v>77</v>
      </c>
      <c r="Q4264" t="s">
        <v>5952</v>
      </c>
      <c r="R4264" s="4">
        <v>80.48</v>
      </c>
      <c r="S4264">
        <v>1</v>
      </c>
      <c r="T4264" s="3">
        <v>0</v>
      </c>
      <c r="U4264" s="4">
        <v>24.143999999999998</v>
      </c>
      <c r="V4264" s="3">
        <f t="shared" si="132"/>
        <v>0.3</v>
      </c>
      <c r="W4264" t="str">
        <f t="shared" si="133"/>
        <v>Profit</v>
      </c>
    </row>
    <row r="4265" spans="1:23" x14ac:dyDescent="0.35">
      <c r="A4265">
        <v>4264</v>
      </c>
      <c r="B4265" t="s">
        <v>7371</v>
      </c>
      <c r="C4265" s="2">
        <v>43042</v>
      </c>
      <c r="D4265" s="2">
        <v>43047</v>
      </c>
      <c r="E4265" t="s">
        <v>49</v>
      </c>
      <c r="F4265" t="s">
        <v>6003</v>
      </c>
      <c r="G4265" t="s">
        <v>6004</v>
      </c>
      <c r="H4265" t="s">
        <v>25</v>
      </c>
      <c r="I4265" t="s">
        <v>26</v>
      </c>
      <c r="J4265" t="s">
        <v>145</v>
      </c>
      <c r="K4265" t="s">
        <v>146</v>
      </c>
      <c r="L4265">
        <v>19143</v>
      </c>
      <c r="M4265" t="s">
        <v>147</v>
      </c>
      <c r="N4265" t="s">
        <v>7372</v>
      </c>
      <c r="O4265" t="s">
        <v>45</v>
      </c>
      <c r="P4265" t="s">
        <v>74</v>
      </c>
      <c r="Q4265" t="s">
        <v>7373</v>
      </c>
      <c r="R4265" s="4">
        <v>11.673</v>
      </c>
      <c r="S4265">
        <v>3</v>
      </c>
      <c r="T4265" s="3">
        <v>0.7</v>
      </c>
      <c r="U4265" s="4">
        <v>-7.782</v>
      </c>
      <c r="V4265" s="3">
        <f t="shared" si="132"/>
        <v>-0.66666666666666663</v>
      </c>
      <c r="W4265" t="str">
        <f t="shared" si="133"/>
        <v>Loss</v>
      </c>
    </row>
    <row r="4266" spans="1:23" x14ac:dyDescent="0.35">
      <c r="A4266">
        <v>4265</v>
      </c>
      <c r="B4266" t="s">
        <v>7374</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s="4">
        <v>863.12800000000004</v>
      </c>
      <c r="S4266">
        <v>8</v>
      </c>
      <c r="T4266" s="3">
        <v>0.3</v>
      </c>
      <c r="U4266" s="4">
        <v>-160.29519999999999</v>
      </c>
      <c r="V4266" s="3">
        <f t="shared" si="132"/>
        <v>-0.18571428571428569</v>
      </c>
      <c r="W4266" t="str">
        <f t="shared" si="133"/>
        <v>Loss</v>
      </c>
    </row>
    <row r="4267" spans="1:23" x14ac:dyDescent="0.35">
      <c r="A4267">
        <v>4266</v>
      </c>
      <c r="B4267" t="s">
        <v>7374</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s="4">
        <v>3.5640000000000001</v>
      </c>
      <c r="S4267">
        <v>3</v>
      </c>
      <c r="T4267" s="3">
        <v>0.8</v>
      </c>
      <c r="U4267" s="4">
        <v>-6.2370000000000001</v>
      </c>
      <c r="V4267" s="3">
        <f t="shared" si="132"/>
        <v>-1.75</v>
      </c>
      <c r="W4267" t="str">
        <f t="shared" si="133"/>
        <v>Loss</v>
      </c>
    </row>
    <row r="4268" spans="1:23" x14ac:dyDescent="0.35">
      <c r="A4268">
        <v>4267</v>
      </c>
      <c r="B4268" t="s">
        <v>7374</v>
      </c>
      <c r="C4268" s="2">
        <v>42679</v>
      </c>
      <c r="D4268" s="2">
        <v>42683</v>
      </c>
      <c r="E4268" t="s">
        <v>49</v>
      </c>
      <c r="F4268" t="s">
        <v>1831</v>
      </c>
      <c r="G4268" t="s">
        <v>1832</v>
      </c>
      <c r="H4268" t="s">
        <v>25</v>
      </c>
      <c r="I4268" t="s">
        <v>26</v>
      </c>
      <c r="J4268" t="s">
        <v>183</v>
      </c>
      <c r="K4268" t="s">
        <v>103</v>
      </c>
      <c r="L4268">
        <v>77036</v>
      </c>
      <c r="M4268" t="s">
        <v>104</v>
      </c>
      <c r="N4268" t="s">
        <v>5455</v>
      </c>
      <c r="O4268" t="s">
        <v>31</v>
      </c>
      <c r="P4268" t="s">
        <v>32</v>
      </c>
      <c r="Q4268" t="s">
        <v>5456</v>
      </c>
      <c r="R4268" s="4">
        <v>956.66480000000001</v>
      </c>
      <c r="S4268">
        <v>7</v>
      </c>
      <c r="T4268" s="3">
        <v>0.32</v>
      </c>
      <c r="U4268" s="4">
        <v>-225.0976</v>
      </c>
      <c r="V4268" s="3">
        <f t="shared" si="132"/>
        <v>-0.23529411764705882</v>
      </c>
      <c r="W4268" t="str">
        <f t="shared" si="133"/>
        <v>Loss</v>
      </c>
    </row>
    <row r="4269" spans="1:23" x14ac:dyDescent="0.35">
      <c r="A4269">
        <v>4268</v>
      </c>
      <c r="B4269" t="s">
        <v>7374</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s="4">
        <v>12.587999999999999</v>
      </c>
      <c r="S4269">
        <v>3</v>
      </c>
      <c r="T4269" s="3">
        <v>0.8</v>
      </c>
      <c r="U4269" s="4">
        <v>-20.140799999999999</v>
      </c>
      <c r="V4269" s="3">
        <f t="shared" si="132"/>
        <v>-1.6</v>
      </c>
      <c r="W4269" t="str">
        <f t="shared" si="133"/>
        <v>Loss</v>
      </c>
    </row>
    <row r="4270" spans="1:23" x14ac:dyDescent="0.35">
      <c r="A4270">
        <v>4269</v>
      </c>
      <c r="B4270" t="s">
        <v>7374</v>
      </c>
      <c r="C4270" s="2">
        <v>42679</v>
      </c>
      <c r="D4270" s="2">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4">
        <v>171.96</v>
      </c>
      <c r="S4270">
        <v>5</v>
      </c>
      <c r="T4270" s="3">
        <v>0.2</v>
      </c>
      <c r="U4270" s="4">
        <v>45.139499999999998</v>
      </c>
      <c r="V4270" s="3">
        <f t="shared" si="132"/>
        <v>0.26249999999999996</v>
      </c>
      <c r="W4270" t="str">
        <f t="shared" si="133"/>
        <v>Profit</v>
      </c>
    </row>
    <row r="4271" spans="1:23" x14ac:dyDescent="0.35">
      <c r="A4271">
        <v>4270</v>
      </c>
      <c r="B4271" t="s">
        <v>7375</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s="4">
        <v>871.4</v>
      </c>
      <c r="S4271">
        <v>4</v>
      </c>
      <c r="T4271" s="3">
        <v>0</v>
      </c>
      <c r="U4271" s="4">
        <v>148.13800000000001</v>
      </c>
      <c r="V4271" s="3">
        <f t="shared" si="132"/>
        <v>0.17</v>
      </c>
      <c r="W4271" t="str">
        <f t="shared" si="133"/>
        <v>Profit</v>
      </c>
    </row>
    <row r="4272" spans="1:23" x14ac:dyDescent="0.35">
      <c r="A4272">
        <v>4271</v>
      </c>
      <c r="B4272" t="s">
        <v>7376</v>
      </c>
      <c r="C4272" s="2">
        <v>42334</v>
      </c>
      <c r="D4272" s="2">
        <v>42338</v>
      </c>
      <c r="E4272" t="s">
        <v>49</v>
      </c>
      <c r="F4272" t="s">
        <v>7377</v>
      </c>
      <c r="G4272" t="s">
        <v>7378</v>
      </c>
      <c r="H4272" t="s">
        <v>40</v>
      </c>
      <c r="I4272" t="s">
        <v>26</v>
      </c>
      <c r="J4272" t="s">
        <v>327</v>
      </c>
      <c r="K4272" t="s">
        <v>334</v>
      </c>
      <c r="L4272">
        <v>38301</v>
      </c>
      <c r="M4272" t="s">
        <v>29</v>
      </c>
      <c r="N4272" t="s">
        <v>7335</v>
      </c>
      <c r="O4272" t="s">
        <v>31</v>
      </c>
      <c r="P4272" t="s">
        <v>64</v>
      </c>
      <c r="Q4272" t="s">
        <v>7336</v>
      </c>
      <c r="R4272" s="4">
        <v>692.47199999999998</v>
      </c>
      <c r="S4272">
        <v>11</v>
      </c>
      <c r="T4272" s="3">
        <v>0.2</v>
      </c>
      <c r="U4272" s="4">
        <v>190.4298</v>
      </c>
      <c r="V4272" s="3">
        <f t="shared" si="132"/>
        <v>0.27500000000000002</v>
      </c>
      <c r="W4272" t="str">
        <f t="shared" si="133"/>
        <v>Profit</v>
      </c>
    </row>
    <row r="4273" spans="1:23" x14ac:dyDescent="0.35">
      <c r="A4273">
        <v>4272</v>
      </c>
      <c r="B4273" t="s">
        <v>7379</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4">
        <v>207.76</v>
      </c>
      <c r="S4273">
        <v>4</v>
      </c>
      <c r="T4273" s="3">
        <v>0</v>
      </c>
      <c r="U4273" s="4">
        <v>85.181600000000003</v>
      </c>
      <c r="V4273" s="3">
        <f t="shared" si="132"/>
        <v>0.41000000000000003</v>
      </c>
      <c r="W4273" t="str">
        <f t="shared" si="133"/>
        <v>Profit</v>
      </c>
    </row>
    <row r="4274" spans="1:23" x14ac:dyDescent="0.35">
      <c r="A4274">
        <v>4273</v>
      </c>
      <c r="B4274" t="s">
        <v>7380</v>
      </c>
      <c r="C4274" s="2">
        <v>42937</v>
      </c>
      <c r="D4274" s="2">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4">
        <v>71.927999999999997</v>
      </c>
      <c r="S4274">
        <v>9</v>
      </c>
      <c r="T4274" s="3">
        <v>0.2</v>
      </c>
      <c r="U4274" s="4">
        <v>6.2937000000000003</v>
      </c>
      <c r="V4274" s="3">
        <f t="shared" si="132"/>
        <v>8.7500000000000008E-2</v>
      </c>
      <c r="W4274" t="str">
        <f t="shared" si="133"/>
        <v>Profit</v>
      </c>
    </row>
    <row r="4275" spans="1:23" x14ac:dyDescent="0.35">
      <c r="A4275">
        <v>4274</v>
      </c>
      <c r="B4275" t="s">
        <v>7380</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4">
        <v>25.99</v>
      </c>
      <c r="S4275">
        <v>1</v>
      </c>
      <c r="T4275" s="3">
        <v>0</v>
      </c>
      <c r="U4275" s="4">
        <v>7.5370999999999997</v>
      </c>
      <c r="V4275" s="3">
        <f t="shared" si="132"/>
        <v>0.28999999999999998</v>
      </c>
      <c r="W4275" t="str">
        <f t="shared" si="133"/>
        <v>Profit</v>
      </c>
    </row>
    <row r="4276" spans="1:23" x14ac:dyDescent="0.35">
      <c r="A4276">
        <v>4275</v>
      </c>
      <c r="B4276" t="s">
        <v>7381</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s="4">
        <v>3.5920000000000001</v>
      </c>
      <c r="S4276">
        <v>1</v>
      </c>
      <c r="T4276" s="3">
        <v>0.2</v>
      </c>
      <c r="U4276" s="4">
        <v>1.1225000000000001</v>
      </c>
      <c r="V4276" s="3">
        <f t="shared" si="132"/>
        <v>0.3125</v>
      </c>
      <c r="W4276" t="str">
        <f t="shared" si="133"/>
        <v>Profit</v>
      </c>
    </row>
    <row r="4277" spans="1:23" x14ac:dyDescent="0.35">
      <c r="A4277">
        <v>4276</v>
      </c>
      <c r="B4277" t="s">
        <v>7382</v>
      </c>
      <c r="C4277" s="2">
        <v>42194</v>
      </c>
      <c r="D4277" s="2">
        <v>42198</v>
      </c>
      <c r="E4277" t="s">
        <v>49</v>
      </c>
      <c r="F4277" t="s">
        <v>5722</v>
      </c>
      <c r="G4277" t="s">
        <v>5723</v>
      </c>
      <c r="H4277" t="s">
        <v>40</v>
      </c>
      <c r="I4277" t="s">
        <v>26</v>
      </c>
      <c r="J4277" t="s">
        <v>816</v>
      </c>
      <c r="K4277" t="s">
        <v>103</v>
      </c>
      <c r="L4277">
        <v>75220</v>
      </c>
      <c r="M4277" t="s">
        <v>104</v>
      </c>
      <c r="N4277" t="s">
        <v>714</v>
      </c>
      <c r="O4277" t="s">
        <v>45</v>
      </c>
      <c r="P4277" t="s">
        <v>77</v>
      </c>
      <c r="Q4277" t="s">
        <v>715</v>
      </c>
      <c r="R4277" s="4">
        <v>48.631999999999998</v>
      </c>
      <c r="S4277">
        <v>2</v>
      </c>
      <c r="T4277" s="3">
        <v>0.8</v>
      </c>
      <c r="U4277" s="4">
        <v>-121.58</v>
      </c>
      <c r="V4277" s="3">
        <f t="shared" si="132"/>
        <v>-2.5</v>
      </c>
      <c r="W4277" t="str">
        <f t="shared" si="133"/>
        <v>Loss</v>
      </c>
    </row>
    <row r="4278" spans="1:23" x14ac:dyDescent="0.35">
      <c r="A4278">
        <v>4277</v>
      </c>
      <c r="B4278" t="s">
        <v>7383</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s="4">
        <v>323.10000000000002</v>
      </c>
      <c r="S4278">
        <v>2</v>
      </c>
      <c r="T4278" s="3">
        <v>0</v>
      </c>
      <c r="U4278" s="4">
        <v>61.389000000000003</v>
      </c>
      <c r="V4278" s="3">
        <f t="shared" si="132"/>
        <v>0.19</v>
      </c>
      <c r="W4278" t="str">
        <f t="shared" si="133"/>
        <v>Profit</v>
      </c>
    </row>
    <row r="4279" spans="1:23" x14ac:dyDescent="0.35">
      <c r="A4279">
        <v>4278</v>
      </c>
      <c r="B4279" t="s">
        <v>7384</v>
      </c>
      <c r="C4279" s="2">
        <v>42476</v>
      </c>
      <c r="D4279" s="2">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4">
        <v>9099.93</v>
      </c>
      <c r="S4279">
        <v>7</v>
      </c>
      <c r="T4279" s="3">
        <v>0</v>
      </c>
      <c r="U4279" s="4">
        <v>2365.9818</v>
      </c>
      <c r="V4279" s="3">
        <f t="shared" si="132"/>
        <v>0.26</v>
      </c>
      <c r="W4279" t="str">
        <f t="shared" si="133"/>
        <v>Profit</v>
      </c>
    </row>
    <row r="4280" spans="1:23" x14ac:dyDescent="0.35">
      <c r="A4280">
        <v>4279</v>
      </c>
      <c r="B4280" t="s">
        <v>7384</v>
      </c>
      <c r="C4280" s="2">
        <v>42476</v>
      </c>
      <c r="D4280" s="2">
        <v>42480</v>
      </c>
      <c r="E4280" t="s">
        <v>49</v>
      </c>
      <c r="F4280" t="s">
        <v>7361</v>
      </c>
      <c r="G4280" t="s">
        <v>7362</v>
      </c>
      <c r="H4280" t="s">
        <v>40</v>
      </c>
      <c r="I4280" t="s">
        <v>26</v>
      </c>
      <c r="J4280" t="s">
        <v>1121</v>
      </c>
      <c r="K4280" t="s">
        <v>789</v>
      </c>
      <c r="L4280">
        <v>8701</v>
      </c>
      <c r="M4280" t="s">
        <v>147</v>
      </c>
      <c r="N4280" t="s">
        <v>6198</v>
      </c>
      <c r="O4280" t="s">
        <v>31</v>
      </c>
      <c r="P4280" t="s">
        <v>64</v>
      </c>
      <c r="Q4280" t="s">
        <v>6199</v>
      </c>
      <c r="R4280" s="4">
        <v>9.9600000000000009</v>
      </c>
      <c r="S4280">
        <v>2</v>
      </c>
      <c r="T4280" s="3">
        <v>0</v>
      </c>
      <c r="U4280" s="4">
        <v>3.2867999999999999</v>
      </c>
      <c r="V4280" s="3">
        <f t="shared" si="132"/>
        <v>0.32999999999999996</v>
      </c>
      <c r="W4280" t="str">
        <f t="shared" si="133"/>
        <v>Profit</v>
      </c>
    </row>
    <row r="4281" spans="1:23" x14ac:dyDescent="0.35">
      <c r="A4281">
        <v>4280</v>
      </c>
      <c r="B4281" t="s">
        <v>7384</v>
      </c>
      <c r="C4281" s="2">
        <v>42476</v>
      </c>
      <c r="D4281" s="2">
        <v>42480</v>
      </c>
      <c r="E4281" t="s">
        <v>49</v>
      </c>
      <c r="F4281" t="s">
        <v>7361</v>
      </c>
      <c r="G4281" t="s">
        <v>7362</v>
      </c>
      <c r="H4281" t="s">
        <v>40</v>
      </c>
      <c r="I4281" t="s">
        <v>26</v>
      </c>
      <c r="J4281" t="s">
        <v>1121</v>
      </c>
      <c r="K4281" t="s">
        <v>789</v>
      </c>
      <c r="L4281">
        <v>8701</v>
      </c>
      <c r="M4281" t="s">
        <v>147</v>
      </c>
      <c r="N4281" t="s">
        <v>3437</v>
      </c>
      <c r="O4281" t="s">
        <v>45</v>
      </c>
      <c r="P4281" t="s">
        <v>74</v>
      </c>
      <c r="Q4281" t="s">
        <v>3438</v>
      </c>
      <c r="R4281" s="4">
        <v>25.3</v>
      </c>
      <c r="S4281">
        <v>5</v>
      </c>
      <c r="T4281" s="3">
        <v>0</v>
      </c>
      <c r="U4281" s="4">
        <v>11.891</v>
      </c>
      <c r="V4281" s="3">
        <f t="shared" si="132"/>
        <v>0.47</v>
      </c>
      <c r="W4281" t="str">
        <f t="shared" si="133"/>
        <v>Profit</v>
      </c>
    </row>
    <row r="4282" spans="1:23" x14ac:dyDescent="0.35">
      <c r="A4282">
        <v>4281</v>
      </c>
      <c r="B4282" t="s">
        <v>7387</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s="4">
        <v>11.36</v>
      </c>
      <c r="S4282">
        <v>2</v>
      </c>
      <c r="T4282" s="3">
        <v>0</v>
      </c>
      <c r="U4282" s="4">
        <v>5.2256</v>
      </c>
      <c r="V4282" s="3">
        <f t="shared" si="132"/>
        <v>0.46</v>
      </c>
      <c r="W4282" t="str">
        <f t="shared" si="133"/>
        <v>Profit</v>
      </c>
    </row>
    <row r="4283" spans="1:23" x14ac:dyDescent="0.35">
      <c r="A4283">
        <v>4282</v>
      </c>
      <c r="B4283" t="s">
        <v>7387</v>
      </c>
      <c r="C4283" s="2">
        <v>41957</v>
      </c>
      <c r="D4283" s="2">
        <v>41961</v>
      </c>
      <c r="E4283" t="s">
        <v>49</v>
      </c>
      <c r="F4283" t="s">
        <v>734</v>
      </c>
      <c r="G4283" t="s">
        <v>735</v>
      </c>
      <c r="H4283" t="s">
        <v>101</v>
      </c>
      <c r="I4283" t="s">
        <v>26</v>
      </c>
      <c r="J4283" t="s">
        <v>265</v>
      </c>
      <c r="K4283" t="s">
        <v>266</v>
      </c>
      <c r="L4283">
        <v>10011</v>
      </c>
      <c r="M4283" t="s">
        <v>147</v>
      </c>
      <c r="N4283" t="s">
        <v>6174</v>
      </c>
      <c r="O4283" t="s">
        <v>31</v>
      </c>
      <c r="P4283" t="s">
        <v>35</v>
      </c>
      <c r="Q4283" t="s">
        <v>6175</v>
      </c>
      <c r="R4283" s="4">
        <v>69.263999999999996</v>
      </c>
      <c r="S4283">
        <v>2</v>
      </c>
      <c r="T4283" s="3">
        <v>0.1</v>
      </c>
      <c r="U4283" s="4">
        <v>14.622400000000001</v>
      </c>
      <c r="V4283" s="3">
        <f t="shared" si="132"/>
        <v>0.21111111111111114</v>
      </c>
      <c r="W4283" t="str">
        <f t="shared" si="133"/>
        <v>Profit</v>
      </c>
    </row>
    <row r="4284" spans="1:23" x14ac:dyDescent="0.35">
      <c r="A4284">
        <v>4283</v>
      </c>
      <c r="B4284" t="s">
        <v>7388</v>
      </c>
      <c r="C4284" s="2">
        <v>41993</v>
      </c>
      <c r="D4284" s="2">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4">
        <v>3.69</v>
      </c>
      <c r="S4284">
        <v>1</v>
      </c>
      <c r="T4284" s="3">
        <v>0</v>
      </c>
      <c r="U4284" s="4">
        <v>1.7343</v>
      </c>
      <c r="V4284" s="3">
        <f t="shared" si="132"/>
        <v>0.47</v>
      </c>
      <c r="W4284" t="str">
        <f t="shared" si="133"/>
        <v>Profit</v>
      </c>
    </row>
    <row r="4285" spans="1:23" x14ac:dyDescent="0.35">
      <c r="A4285">
        <v>4284</v>
      </c>
      <c r="B4285" t="s">
        <v>7388</v>
      </c>
      <c r="C4285" s="2">
        <v>41993</v>
      </c>
      <c r="D4285" s="2">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4">
        <v>1103.97</v>
      </c>
      <c r="S4285">
        <v>3</v>
      </c>
      <c r="T4285" s="3">
        <v>0</v>
      </c>
      <c r="U4285" s="4">
        <v>496.78649999999999</v>
      </c>
      <c r="V4285" s="3">
        <f t="shared" si="132"/>
        <v>0.44999999999999996</v>
      </c>
      <c r="W4285" t="str">
        <f t="shared" si="133"/>
        <v>Profit</v>
      </c>
    </row>
    <row r="4286" spans="1:23" x14ac:dyDescent="0.35">
      <c r="A4286">
        <v>4285</v>
      </c>
      <c r="B4286" t="s">
        <v>7391</v>
      </c>
      <c r="C4286" s="2">
        <v>42329</v>
      </c>
      <c r="D4286" s="2">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4">
        <v>246.1328</v>
      </c>
      <c r="S4286">
        <v>2</v>
      </c>
      <c r="T4286" s="3">
        <v>0.32</v>
      </c>
      <c r="U4286" s="4">
        <v>-76.011600000000001</v>
      </c>
      <c r="V4286" s="3">
        <f t="shared" si="132"/>
        <v>-0.30882352941176472</v>
      </c>
      <c r="W4286" t="str">
        <f t="shared" si="133"/>
        <v>Loss</v>
      </c>
    </row>
    <row r="4287" spans="1:23" x14ac:dyDescent="0.35">
      <c r="A4287">
        <v>4286</v>
      </c>
      <c r="B4287" t="s">
        <v>7391</v>
      </c>
      <c r="C4287" s="2">
        <v>42329</v>
      </c>
      <c r="D4287" s="2">
        <v>42334</v>
      </c>
      <c r="E4287" t="s">
        <v>22</v>
      </c>
      <c r="F4287" t="s">
        <v>6019</v>
      </c>
      <c r="G4287" t="s">
        <v>6020</v>
      </c>
      <c r="H4287" t="s">
        <v>40</v>
      </c>
      <c r="I4287" t="s">
        <v>26</v>
      </c>
      <c r="J4287" t="s">
        <v>7392</v>
      </c>
      <c r="K4287" t="s">
        <v>103</v>
      </c>
      <c r="L4287">
        <v>77642</v>
      </c>
      <c r="M4287" t="s">
        <v>104</v>
      </c>
      <c r="N4287" t="s">
        <v>44</v>
      </c>
      <c r="O4287" t="s">
        <v>45</v>
      </c>
      <c r="P4287" t="s">
        <v>46</v>
      </c>
      <c r="Q4287" t="s">
        <v>47</v>
      </c>
      <c r="R4287" s="4">
        <v>11.696</v>
      </c>
      <c r="S4287">
        <v>2</v>
      </c>
      <c r="T4287" s="3">
        <v>0.2</v>
      </c>
      <c r="U4287" s="4">
        <v>3.9474</v>
      </c>
      <c r="V4287" s="3">
        <f t="shared" si="132"/>
        <v>0.33750000000000002</v>
      </c>
      <c r="W4287" t="str">
        <f t="shared" si="133"/>
        <v>Profit</v>
      </c>
    </row>
    <row r="4288" spans="1:23" x14ac:dyDescent="0.35">
      <c r="A4288">
        <v>4287</v>
      </c>
      <c r="B4288" t="s">
        <v>7391</v>
      </c>
      <c r="C4288" s="2">
        <v>42329</v>
      </c>
      <c r="D4288" s="2">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4">
        <v>439.99200000000002</v>
      </c>
      <c r="S4288">
        <v>1</v>
      </c>
      <c r="T4288" s="3">
        <v>0.2</v>
      </c>
      <c r="U4288" s="4">
        <v>164.99700000000001</v>
      </c>
      <c r="V4288" s="3">
        <f t="shared" si="132"/>
        <v>0.375</v>
      </c>
      <c r="W4288" t="str">
        <f t="shared" si="133"/>
        <v>Profit</v>
      </c>
    </row>
    <row r="4289" spans="1:23" x14ac:dyDescent="0.35">
      <c r="A4289">
        <v>4288</v>
      </c>
      <c r="B4289" t="s">
        <v>7393</v>
      </c>
      <c r="C4289" s="2">
        <v>43097</v>
      </c>
      <c r="D4289" s="2">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4">
        <v>64.784000000000006</v>
      </c>
      <c r="S4289">
        <v>1</v>
      </c>
      <c r="T4289" s="3">
        <v>0.2</v>
      </c>
      <c r="U4289" s="4">
        <v>-12.956799999999999</v>
      </c>
      <c r="V4289" s="3">
        <f t="shared" si="132"/>
        <v>-0.19999999999999998</v>
      </c>
      <c r="W4289" t="str">
        <f t="shared" si="133"/>
        <v>Loss</v>
      </c>
    </row>
    <row r="4290" spans="1:23" x14ac:dyDescent="0.35">
      <c r="A4290">
        <v>4289</v>
      </c>
      <c r="B4290" t="s">
        <v>7394</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s="4">
        <v>33.28</v>
      </c>
      <c r="S4290">
        <v>5</v>
      </c>
      <c r="T4290" s="3">
        <v>0.8</v>
      </c>
      <c r="U4290" s="4">
        <v>-49.92</v>
      </c>
      <c r="V4290" s="3">
        <f t="shared" ref="V4290:V4353" si="134">U4290/R4290</f>
        <v>-1.5</v>
      </c>
      <c r="W4290" t="str">
        <f t="shared" si="133"/>
        <v>Loss</v>
      </c>
    </row>
    <row r="4291" spans="1:23" x14ac:dyDescent="0.35">
      <c r="A4291">
        <v>4290</v>
      </c>
      <c r="B4291" t="s">
        <v>7394</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s="4">
        <v>14.087999999999999</v>
      </c>
      <c r="S4291">
        <v>3</v>
      </c>
      <c r="T4291" s="3">
        <v>0.2</v>
      </c>
      <c r="U4291" s="4">
        <v>4.9307999999999996</v>
      </c>
      <c r="V4291" s="3">
        <f t="shared" si="134"/>
        <v>0.35</v>
      </c>
      <c r="W4291" t="str">
        <f t="shared" ref="W4291:W4354" si="135">IF(U4291&gt;=1,"Profit","Loss")</f>
        <v>Profit</v>
      </c>
    </row>
    <row r="4292" spans="1:23" x14ac:dyDescent="0.35">
      <c r="A4292">
        <v>4291</v>
      </c>
      <c r="B4292" t="s">
        <v>7395</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s="4">
        <v>11.16</v>
      </c>
      <c r="S4292">
        <v>2</v>
      </c>
      <c r="T4292" s="3">
        <v>0</v>
      </c>
      <c r="U4292" s="4">
        <v>2.79</v>
      </c>
      <c r="V4292" s="3">
        <f t="shared" si="134"/>
        <v>0.25</v>
      </c>
      <c r="W4292" t="str">
        <f t="shared" si="135"/>
        <v>Profit</v>
      </c>
    </row>
    <row r="4293" spans="1:23" x14ac:dyDescent="0.35">
      <c r="A4293">
        <v>4292</v>
      </c>
      <c r="B4293" t="s">
        <v>7395</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s="4">
        <v>896.32799999999997</v>
      </c>
      <c r="S4293">
        <v>9</v>
      </c>
      <c r="T4293" s="3">
        <v>0.2</v>
      </c>
      <c r="U4293" s="4">
        <v>22.408200000000001</v>
      </c>
      <c r="V4293" s="3">
        <f t="shared" si="134"/>
        <v>2.5000000000000001E-2</v>
      </c>
      <c r="W4293" t="str">
        <f t="shared" si="135"/>
        <v>Profit</v>
      </c>
    </row>
    <row r="4294" spans="1:23" x14ac:dyDescent="0.35">
      <c r="A4294">
        <v>4293</v>
      </c>
      <c r="B4294" t="s">
        <v>7395</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s="4">
        <v>189</v>
      </c>
      <c r="S4294">
        <v>1</v>
      </c>
      <c r="T4294" s="3">
        <v>0</v>
      </c>
      <c r="U4294" s="4">
        <v>68.040000000000006</v>
      </c>
      <c r="V4294" s="3">
        <f t="shared" si="134"/>
        <v>0.36000000000000004</v>
      </c>
      <c r="W4294" t="str">
        <f t="shared" si="135"/>
        <v>Profit</v>
      </c>
    </row>
    <row r="4295" spans="1:23" x14ac:dyDescent="0.35">
      <c r="A4295">
        <v>4294</v>
      </c>
      <c r="B4295" t="s">
        <v>7396</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s="4">
        <v>53.981999999999999</v>
      </c>
      <c r="S4295">
        <v>3</v>
      </c>
      <c r="T4295" s="3">
        <v>0.4</v>
      </c>
      <c r="U4295" s="4">
        <v>-10.7964</v>
      </c>
      <c r="V4295" s="3">
        <f t="shared" si="134"/>
        <v>-0.2</v>
      </c>
      <c r="W4295" t="str">
        <f t="shared" si="135"/>
        <v>Loss</v>
      </c>
    </row>
    <row r="4296" spans="1:23" x14ac:dyDescent="0.35">
      <c r="A4296">
        <v>4295</v>
      </c>
      <c r="B4296" t="s">
        <v>7397</v>
      </c>
      <c r="C4296" s="2">
        <v>43030</v>
      </c>
      <c r="D4296" s="2">
        <v>43035</v>
      </c>
      <c r="E4296" t="s">
        <v>49</v>
      </c>
      <c r="F4296" t="s">
        <v>6461</v>
      </c>
      <c r="G4296" t="s">
        <v>6462</v>
      </c>
      <c r="H4296" t="s">
        <v>40</v>
      </c>
      <c r="I4296" t="s">
        <v>26</v>
      </c>
      <c r="J4296" t="s">
        <v>4590</v>
      </c>
      <c r="K4296" t="s">
        <v>419</v>
      </c>
      <c r="L4296">
        <v>97756</v>
      </c>
      <c r="M4296" t="s">
        <v>43</v>
      </c>
      <c r="N4296" t="s">
        <v>927</v>
      </c>
      <c r="O4296" t="s">
        <v>31</v>
      </c>
      <c r="P4296" t="s">
        <v>55</v>
      </c>
      <c r="Q4296" t="s">
        <v>928</v>
      </c>
      <c r="R4296" s="4">
        <v>177.22499999999999</v>
      </c>
      <c r="S4296">
        <v>5</v>
      </c>
      <c r="T4296" s="3">
        <v>0.5</v>
      </c>
      <c r="U4296" s="4">
        <v>-120.51300000000001</v>
      </c>
      <c r="V4296" s="3">
        <f t="shared" si="134"/>
        <v>-0.68</v>
      </c>
      <c r="W4296" t="str">
        <f t="shared" si="135"/>
        <v>Loss</v>
      </c>
    </row>
    <row r="4297" spans="1:23" x14ac:dyDescent="0.35">
      <c r="A4297">
        <v>4296</v>
      </c>
      <c r="B4297" t="s">
        <v>7398</v>
      </c>
      <c r="C4297" s="2">
        <v>42919</v>
      </c>
      <c r="D4297" s="2">
        <v>42926</v>
      </c>
      <c r="E4297" t="s">
        <v>49</v>
      </c>
      <c r="F4297" t="s">
        <v>800</v>
      </c>
      <c r="G4297" t="s">
        <v>801</v>
      </c>
      <c r="H4297" t="s">
        <v>25</v>
      </c>
      <c r="I4297" t="s">
        <v>26</v>
      </c>
      <c r="J4297" t="s">
        <v>7399</v>
      </c>
      <c r="K4297" t="s">
        <v>42</v>
      </c>
      <c r="L4297">
        <v>95610</v>
      </c>
      <c r="M4297" t="s">
        <v>43</v>
      </c>
      <c r="N4297" t="s">
        <v>7156</v>
      </c>
      <c r="O4297" t="s">
        <v>31</v>
      </c>
      <c r="P4297" t="s">
        <v>64</v>
      </c>
      <c r="Q4297" t="s">
        <v>7157</v>
      </c>
      <c r="R4297" s="4">
        <v>129.38999999999999</v>
      </c>
      <c r="S4297">
        <v>3</v>
      </c>
      <c r="T4297" s="3">
        <v>0</v>
      </c>
      <c r="U4297" s="4">
        <v>54.343800000000002</v>
      </c>
      <c r="V4297" s="3">
        <f t="shared" si="134"/>
        <v>0.42000000000000004</v>
      </c>
      <c r="W4297" t="str">
        <f t="shared" si="135"/>
        <v>Profit</v>
      </c>
    </row>
    <row r="4298" spans="1:23" x14ac:dyDescent="0.35">
      <c r="A4298">
        <v>4297</v>
      </c>
      <c r="B4298" t="s">
        <v>7400</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s="4">
        <v>54.32</v>
      </c>
      <c r="S4298">
        <v>4</v>
      </c>
      <c r="T4298" s="3">
        <v>0</v>
      </c>
      <c r="U4298" s="4">
        <v>0.54320000000000002</v>
      </c>
      <c r="V4298" s="3">
        <f t="shared" si="134"/>
        <v>0.01</v>
      </c>
      <c r="W4298" t="str">
        <f t="shared" si="135"/>
        <v>Loss</v>
      </c>
    </row>
    <row r="4299" spans="1:23" x14ac:dyDescent="0.35">
      <c r="A4299">
        <v>4298</v>
      </c>
      <c r="B4299" t="s">
        <v>7401</v>
      </c>
      <c r="C4299" s="2">
        <v>42970</v>
      </c>
      <c r="D4299" s="2">
        <v>42973</v>
      </c>
      <c r="E4299" t="s">
        <v>22</v>
      </c>
      <c r="F4299" t="s">
        <v>1191</v>
      </c>
      <c r="G4299" t="s">
        <v>1192</v>
      </c>
      <c r="H4299" t="s">
        <v>25</v>
      </c>
      <c r="I4299" t="s">
        <v>26</v>
      </c>
      <c r="J4299" t="s">
        <v>5654</v>
      </c>
      <c r="K4299" t="s">
        <v>53</v>
      </c>
      <c r="L4299">
        <v>32303</v>
      </c>
      <c r="M4299" t="s">
        <v>29</v>
      </c>
      <c r="N4299" t="s">
        <v>6153</v>
      </c>
      <c r="O4299" t="s">
        <v>70</v>
      </c>
      <c r="P4299" t="s">
        <v>71</v>
      </c>
      <c r="Q4299" t="s">
        <v>6154</v>
      </c>
      <c r="R4299" s="4">
        <v>4367.8959999999997</v>
      </c>
      <c r="S4299">
        <v>13</v>
      </c>
      <c r="T4299" s="3">
        <v>0.2</v>
      </c>
      <c r="U4299" s="4">
        <v>327.59219999999999</v>
      </c>
      <c r="V4299" s="3">
        <f t="shared" si="134"/>
        <v>7.4999999999999997E-2</v>
      </c>
      <c r="W4299" t="str">
        <f t="shared" si="135"/>
        <v>Profit</v>
      </c>
    </row>
    <row r="4300" spans="1:23" x14ac:dyDescent="0.35">
      <c r="A4300">
        <v>4299</v>
      </c>
      <c r="B4300" t="s">
        <v>7401</v>
      </c>
      <c r="C4300" s="2">
        <v>42970</v>
      </c>
      <c r="D4300" s="2">
        <v>42973</v>
      </c>
      <c r="E4300" t="s">
        <v>22</v>
      </c>
      <c r="F4300" t="s">
        <v>1191</v>
      </c>
      <c r="G4300" t="s">
        <v>1192</v>
      </c>
      <c r="H4300" t="s">
        <v>25</v>
      </c>
      <c r="I4300" t="s">
        <v>26</v>
      </c>
      <c r="J4300" t="s">
        <v>5654</v>
      </c>
      <c r="K4300" t="s">
        <v>53</v>
      </c>
      <c r="L4300">
        <v>32303</v>
      </c>
      <c r="M4300" t="s">
        <v>29</v>
      </c>
      <c r="N4300" t="s">
        <v>4713</v>
      </c>
      <c r="O4300" t="s">
        <v>45</v>
      </c>
      <c r="P4300" t="s">
        <v>89</v>
      </c>
      <c r="Q4300" t="s">
        <v>4714</v>
      </c>
      <c r="R4300" s="4">
        <v>49.567999999999998</v>
      </c>
      <c r="S4300">
        <v>2</v>
      </c>
      <c r="T4300" s="3">
        <v>0.2</v>
      </c>
      <c r="U4300" s="4">
        <v>15.49</v>
      </c>
      <c r="V4300" s="3">
        <f t="shared" si="134"/>
        <v>0.3125</v>
      </c>
      <c r="W4300" t="str">
        <f t="shared" si="135"/>
        <v>Profit</v>
      </c>
    </row>
    <row r="4301" spans="1:23" x14ac:dyDescent="0.35">
      <c r="A4301">
        <v>4300</v>
      </c>
      <c r="B4301" t="s">
        <v>7401</v>
      </c>
      <c r="C4301" s="2">
        <v>42970</v>
      </c>
      <c r="D4301" s="2">
        <v>42973</v>
      </c>
      <c r="E4301" t="s">
        <v>22</v>
      </c>
      <c r="F4301" t="s">
        <v>1191</v>
      </c>
      <c r="G4301" t="s">
        <v>1192</v>
      </c>
      <c r="H4301" t="s">
        <v>25</v>
      </c>
      <c r="I4301" t="s">
        <v>26</v>
      </c>
      <c r="J4301" t="s">
        <v>5654</v>
      </c>
      <c r="K4301" t="s">
        <v>53</v>
      </c>
      <c r="L4301">
        <v>32303</v>
      </c>
      <c r="M4301" t="s">
        <v>29</v>
      </c>
      <c r="N4301" t="s">
        <v>2864</v>
      </c>
      <c r="O4301" t="s">
        <v>45</v>
      </c>
      <c r="P4301" t="s">
        <v>77</v>
      </c>
      <c r="Q4301" t="s">
        <v>2865</v>
      </c>
      <c r="R4301" s="4">
        <v>161.376</v>
      </c>
      <c r="S4301">
        <v>6</v>
      </c>
      <c r="T4301" s="3">
        <v>0.2</v>
      </c>
      <c r="U4301" s="4">
        <v>12.103199999999999</v>
      </c>
      <c r="V4301" s="3">
        <f t="shared" si="134"/>
        <v>7.4999999999999997E-2</v>
      </c>
      <c r="W4301" t="str">
        <f t="shared" si="135"/>
        <v>Profit</v>
      </c>
    </row>
    <row r="4302" spans="1:23" x14ac:dyDescent="0.35">
      <c r="A4302">
        <v>4301</v>
      </c>
      <c r="B4302" t="s">
        <v>7401</v>
      </c>
      <c r="C4302" s="2">
        <v>42970</v>
      </c>
      <c r="D4302" s="2">
        <v>42973</v>
      </c>
      <c r="E4302" t="s">
        <v>22</v>
      </c>
      <c r="F4302" t="s">
        <v>1191</v>
      </c>
      <c r="G4302" t="s">
        <v>1192</v>
      </c>
      <c r="H4302" t="s">
        <v>25</v>
      </c>
      <c r="I4302" t="s">
        <v>26</v>
      </c>
      <c r="J4302" t="s">
        <v>5654</v>
      </c>
      <c r="K4302" t="s">
        <v>53</v>
      </c>
      <c r="L4302">
        <v>32303</v>
      </c>
      <c r="M4302" t="s">
        <v>29</v>
      </c>
      <c r="N4302" t="s">
        <v>3323</v>
      </c>
      <c r="O4302" t="s">
        <v>31</v>
      </c>
      <c r="P4302" t="s">
        <v>64</v>
      </c>
      <c r="Q4302" t="s">
        <v>3324</v>
      </c>
      <c r="R4302" s="4">
        <v>2.7839999999999998</v>
      </c>
      <c r="S4302">
        <v>2</v>
      </c>
      <c r="T4302" s="3">
        <v>0.2</v>
      </c>
      <c r="U4302" s="4">
        <v>0.41760000000000003</v>
      </c>
      <c r="V4302" s="3">
        <f t="shared" si="134"/>
        <v>0.15000000000000002</v>
      </c>
      <c r="W4302" t="str">
        <f t="shared" si="135"/>
        <v>Loss</v>
      </c>
    </row>
    <row r="4303" spans="1:23" x14ac:dyDescent="0.35">
      <c r="A4303">
        <v>4302</v>
      </c>
      <c r="B4303" t="s">
        <v>7401</v>
      </c>
      <c r="C4303" s="2">
        <v>42970</v>
      </c>
      <c r="D4303" s="2">
        <v>42973</v>
      </c>
      <c r="E4303" t="s">
        <v>22</v>
      </c>
      <c r="F4303" t="s">
        <v>1191</v>
      </c>
      <c r="G4303" t="s">
        <v>1192</v>
      </c>
      <c r="H4303" t="s">
        <v>25</v>
      </c>
      <c r="I4303" t="s">
        <v>26</v>
      </c>
      <c r="J4303" t="s">
        <v>5654</v>
      </c>
      <c r="K4303" t="s">
        <v>53</v>
      </c>
      <c r="L4303">
        <v>32303</v>
      </c>
      <c r="M4303" t="s">
        <v>29</v>
      </c>
      <c r="N4303" t="s">
        <v>3269</v>
      </c>
      <c r="O4303" t="s">
        <v>45</v>
      </c>
      <c r="P4303" t="s">
        <v>89</v>
      </c>
      <c r="Q4303" t="s">
        <v>3270</v>
      </c>
      <c r="R4303" s="4">
        <v>8.7200000000000006</v>
      </c>
      <c r="S4303">
        <v>5</v>
      </c>
      <c r="T4303" s="3">
        <v>0.2</v>
      </c>
      <c r="U4303" s="4">
        <v>2.9430000000000001</v>
      </c>
      <c r="V4303" s="3">
        <f t="shared" si="134"/>
        <v>0.33749999999999997</v>
      </c>
      <c r="W4303" t="str">
        <f t="shared" si="135"/>
        <v>Profit</v>
      </c>
    </row>
    <row r="4304" spans="1:23" x14ac:dyDescent="0.35">
      <c r="A4304">
        <v>4303</v>
      </c>
      <c r="B4304" t="s">
        <v>7402</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4">
        <v>3.9119999999999999</v>
      </c>
      <c r="S4304">
        <v>1</v>
      </c>
      <c r="T4304" s="3">
        <v>0.2</v>
      </c>
      <c r="U4304" s="4">
        <v>1.0268999999999999</v>
      </c>
      <c r="V4304" s="3">
        <f t="shared" si="134"/>
        <v>0.26250000000000001</v>
      </c>
      <c r="W4304" t="str">
        <f t="shared" si="135"/>
        <v>Profit</v>
      </c>
    </row>
    <row r="4305" spans="1:23" x14ac:dyDescent="0.35">
      <c r="A4305">
        <v>4304</v>
      </c>
      <c r="B4305" t="s">
        <v>7403</v>
      </c>
      <c r="C4305" s="2">
        <v>42647</v>
      </c>
      <c r="D4305" s="2">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4">
        <v>59.752000000000002</v>
      </c>
      <c r="S4305">
        <v>7</v>
      </c>
      <c r="T4305" s="3">
        <v>0.2</v>
      </c>
      <c r="U4305" s="4">
        <v>19.4194</v>
      </c>
      <c r="V4305" s="3">
        <f t="shared" si="134"/>
        <v>0.32499999999999996</v>
      </c>
      <c r="W4305" t="str">
        <f t="shared" si="135"/>
        <v>Profit</v>
      </c>
    </row>
    <row r="4306" spans="1:23" x14ac:dyDescent="0.35">
      <c r="A4306">
        <v>4305</v>
      </c>
      <c r="B4306" t="s">
        <v>7405</v>
      </c>
      <c r="C4306" s="2">
        <v>41938</v>
      </c>
      <c r="D4306" s="2">
        <v>41942</v>
      </c>
      <c r="E4306" t="s">
        <v>22</v>
      </c>
      <c r="F4306" t="s">
        <v>7315</v>
      </c>
      <c r="G4306" t="s">
        <v>7316</v>
      </c>
      <c r="H4306" t="s">
        <v>25</v>
      </c>
      <c r="I4306" t="s">
        <v>26</v>
      </c>
      <c r="J4306" t="s">
        <v>94</v>
      </c>
      <c r="K4306" t="s">
        <v>95</v>
      </c>
      <c r="L4306">
        <v>98105</v>
      </c>
      <c r="M4306" t="s">
        <v>43</v>
      </c>
      <c r="N4306" t="s">
        <v>1816</v>
      </c>
      <c r="O4306" t="s">
        <v>31</v>
      </c>
      <c r="P4306" t="s">
        <v>64</v>
      </c>
      <c r="Q4306" t="s">
        <v>1817</v>
      </c>
      <c r="R4306" s="4">
        <v>63.92</v>
      </c>
      <c r="S4306">
        <v>4</v>
      </c>
      <c r="T4306" s="3">
        <v>0</v>
      </c>
      <c r="U4306" s="4">
        <v>3.1960000000000002</v>
      </c>
      <c r="V4306" s="3">
        <f t="shared" si="134"/>
        <v>0.05</v>
      </c>
      <c r="W4306" t="str">
        <f t="shared" si="135"/>
        <v>Profit</v>
      </c>
    </row>
    <row r="4307" spans="1:23" x14ac:dyDescent="0.35">
      <c r="A4307">
        <v>4306</v>
      </c>
      <c r="B4307" t="s">
        <v>7405</v>
      </c>
      <c r="C4307" s="2">
        <v>41938</v>
      </c>
      <c r="D4307" s="2">
        <v>41942</v>
      </c>
      <c r="E4307" t="s">
        <v>22</v>
      </c>
      <c r="F4307" t="s">
        <v>7315</v>
      </c>
      <c r="G4307" t="s">
        <v>7316</v>
      </c>
      <c r="H4307" t="s">
        <v>25</v>
      </c>
      <c r="I4307" t="s">
        <v>26</v>
      </c>
      <c r="J4307" t="s">
        <v>94</v>
      </c>
      <c r="K4307" t="s">
        <v>95</v>
      </c>
      <c r="L4307">
        <v>98105</v>
      </c>
      <c r="M4307" t="s">
        <v>43</v>
      </c>
      <c r="N4307" t="s">
        <v>6308</v>
      </c>
      <c r="O4307" t="s">
        <v>70</v>
      </c>
      <c r="P4307" t="s">
        <v>71</v>
      </c>
      <c r="Q4307" t="s">
        <v>6309</v>
      </c>
      <c r="R4307" s="4">
        <v>383.96</v>
      </c>
      <c r="S4307">
        <v>5</v>
      </c>
      <c r="T4307" s="3">
        <v>0.2</v>
      </c>
      <c r="U4307" s="4">
        <v>38.396000000000001</v>
      </c>
      <c r="V4307" s="3">
        <f t="shared" si="134"/>
        <v>0.1</v>
      </c>
      <c r="W4307" t="str">
        <f t="shared" si="135"/>
        <v>Profit</v>
      </c>
    </row>
    <row r="4308" spans="1:23" x14ac:dyDescent="0.35">
      <c r="A4308">
        <v>4307</v>
      </c>
      <c r="B4308" t="s">
        <v>7406</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s="4">
        <v>7.7519999999999998</v>
      </c>
      <c r="S4308">
        <v>3</v>
      </c>
      <c r="T4308" s="3">
        <v>0.2</v>
      </c>
      <c r="U4308" s="4">
        <v>2.8100999999999998</v>
      </c>
      <c r="V4308" s="3">
        <f t="shared" si="134"/>
        <v>0.36249999999999999</v>
      </c>
      <c r="W4308" t="str">
        <f t="shared" si="135"/>
        <v>Profit</v>
      </c>
    </row>
    <row r="4309" spans="1:23" x14ac:dyDescent="0.35">
      <c r="A4309">
        <v>4308</v>
      </c>
      <c r="B4309" t="s">
        <v>7406</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s="4">
        <v>33.567999999999998</v>
      </c>
      <c r="S4309">
        <v>2</v>
      </c>
      <c r="T4309" s="3">
        <v>0.2</v>
      </c>
      <c r="U4309" s="4">
        <v>11.748799999999999</v>
      </c>
      <c r="V4309" s="3">
        <f t="shared" si="134"/>
        <v>0.35</v>
      </c>
      <c r="W4309" t="str">
        <f t="shared" si="135"/>
        <v>Profit</v>
      </c>
    </row>
    <row r="4310" spans="1:23" x14ac:dyDescent="0.35">
      <c r="A4310">
        <v>4309</v>
      </c>
      <c r="B4310" t="s">
        <v>7407</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s="4">
        <v>666.34400000000005</v>
      </c>
      <c r="S4310">
        <v>7</v>
      </c>
      <c r="T4310" s="3">
        <v>0.2</v>
      </c>
      <c r="U4310" s="4">
        <v>66.634399999999999</v>
      </c>
      <c r="V4310" s="3">
        <f t="shared" si="134"/>
        <v>9.9999999999999992E-2</v>
      </c>
      <c r="W4310" t="str">
        <f t="shared" si="135"/>
        <v>Profit</v>
      </c>
    </row>
    <row r="4311" spans="1:23" x14ac:dyDescent="0.35">
      <c r="A4311">
        <v>4310</v>
      </c>
      <c r="B4311" t="s">
        <v>7407</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s="4">
        <v>573.72799999999995</v>
      </c>
      <c r="S4311">
        <v>4</v>
      </c>
      <c r="T4311" s="3">
        <v>0.2</v>
      </c>
      <c r="U4311" s="4">
        <v>-64.544399999999996</v>
      </c>
      <c r="V4311" s="3">
        <f t="shared" si="134"/>
        <v>-0.1125</v>
      </c>
      <c r="W4311" t="str">
        <f t="shared" si="135"/>
        <v>Loss</v>
      </c>
    </row>
    <row r="4312" spans="1:23" x14ac:dyDescent="0.35">
      <c r="A4312">
        <v>4311</v>
      </c>
      <c r="B4312" t="s">
        <v>7407</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s="4">
        <v>21.936</v>
      </c>
      <c r="S4312">
        <v>3</v>
      </c>
      <c r="T4312" s="3">
        <v>0.2</v>
      </c>
      <c r="U4312" s="4">
        <v>8.2260000000000009</v>
      </c>
      <c r="V4312" s="3">
        <f t="shared" si="134"/>
        <v>0.37500000000000006</v>
      </c>
      <c r="W4312" t="str">
        <f t="shared" si="135"/>
        <v>Profit</v>
      </c>
    </row>
    <row r="4313" spans="1:23" x14ac:dyDescent="0.35">
      <c r="A4313">
        <v>4312</v>
      </c>
      <c r="B4313" t="s">
        <v>7407</v>
      </c>
      <c r="C4313" s="2">
        <v>41947</v>
      </c>
      <c r="D4313" s="2">
        <v>41954</v>
      </c>
      <c r="E4313" t="s">
        <v>49</v>
      </c>
      <c r="F4313" t="s">
        <v>5062</v>
      </c>
      <c r="G4313" t="s">
        <v>5063</v>
      </c>
      <c r="H4313" t="s">
        <v>25</v>
      </c>
      <c r="I4313" t="s">
        <v>26</v>
      </c>
      <c r="J4313" t="s">
        <v>41</v>
      </c>
      <c r="K4313" t="s">
        <v>42</v>
      </c>
      <c r="L4313">
        <v>90045</v>
      </c>
      <c r="M4313" t="s">
        <v>43</v>
      </c>
      <c r="N4313" t="s">
        <v>5780</v>
      </c>
      <c r="O4313" t="s">
        <v>45</v>
      </c>
      <c r="P4313" t="s">
        <v>89</v>
      </c>
      <c r="Q4313" t="s">
        <v>5781</v>
      </c>
      <c r="R4313" s="4">
        <v>19.440000000000001</v>
      </c>
      <c r="S4313">
        <v>3</v>
      </c>
      <c r="T4313" s="3">
        <v>0</v>
      </c>
      <c r="U4313" s="4">
        <v>9.3312000000000008</v>
      </c>
      <c r="V4313" s="3">
        <f t="shared" si="134"/>
        <v>0.48000000000000004</v>
      </c>
      <c r="W4313" t="str">
        <f t="shared" si="135"/>
        <v>Profit</v>
      </c>
    </row>
    <row r="4314" spans="1:23" x14ac:dyDescent="0.35">
      <c r="A4314">
        <v>4313</v>
      </c>
      <c r="B4314" t="s">
        <v>7407</v>
      </c>
      <c r="C4314" s="2">
        <v>41947</v>
      </c>
      <c r="D4314" s="2">
        <v>41954</v>
      </c>
      <c r="E4314" t="s">
        <v>49</v>
      </c>
      <c r="F4314" t="s">
        <v>5062</v>
      </c>
      <c r="G4314" t="s">
        <v>5063</v>
      </c>
      <c r="H4314" t="s">
        <v>25</v>
      </c>
      <c r="I4314" t="s">
        <v>26</v>
      </c>
      <c r="J4314" t="s">
        <v>41</v>
      </c>
      <c r="K4314" t="s">
        <v>42</v>
      </c>
      <c r="L4314">
        <v>90045</v>
      </c>
      <c r="M4314" t="s">
        <v>43</v>
      </c>
      <c r="N4314" t="s">
        <v>7408</v>
      </c>
      <c r="O4314" t="s">
        <v>70</v>
      </c>
      <c r="P4314" t="s">
        <v>683</v>
      </c>
      <c r="Q4314" t="s">
        <v>7409</v>
      </c>
      <c r="R4314" s="4">
        <v>447.96800000000002</v>
      </c>
      <c r="S4314">
        <v>4</v>
      </c>
      <c r="T4314" s="3">
        <v>0.2</v>
      </c>
      <c r="U4314" s="4">
        <v>139.99</v>
      </c>
      <c r="V4314" s="3">
        <f t="shared" si="134"/>
        <v>0.3125</v>
      </c>
      <c r="W4314" t="str">
        <f t="shared" si="135"/>
        <v>Profit</v>
      </c>
    </row>
    <row r="4315" spans="1:23" x14ac:dyDescent="0.35">
      <c r="A4315">
        <v>4314</v>
      </c>
      <c r="B4315" t="s">
        <v>7410</v>
      </c>
      <c r="C4315" s="2">
        <v>41890</v>
      </c>
      <c r="D4315" s="2">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4">
        <v>16.78</v>
      </c>
      <c r="S4315">
        <v>2</v>
      </c>
      <c r="T4315" s="3">
        <v>0</v>
      </c>
      <c r="U4315" s="4">
        <v>4.1950000000000003</v>
      </c>
      <c r="V4315" s="3">
        <f t="shared" si="134"/>
        <v>0.25</v>
      </c>
      <c r="W4315" t="str">
        <f t="shared" si="135"/>
        <v>Profit</v>
      </c>
    </row>
    <row r="4316" spans="1:23" x14ac:dyDescent="0.35">
      <c r="A4316">
        <v>4315</v>
      </c>
      <c r="B4316" t="s">
        <v>7411</v>
      </c>
      <c r="C4316" s="2">
        <v>42180</v>
      </c>
      <c r="D4316" s="2">
        <v>42186</v>
      </c>
      <c r="E4316" t="s">
        <v>49</v>
      </c>
      <c r="F4316" t="s">
        <v>2247</v>
      </c>
      <c r="G4316" t="s">
        <v>2248</v>
      </c>
      <c r="H4316" t="s">
        <v>25</v>
      </c>
      <c r="I4316" t="s">
        <v>26</v>
      </c>
      <c r="J4316" t="s">
        <v>41</v>
      </c>
      <c r="K4316" t="s">
        <v>42</v>
      </c>
      <c r="L4316">
        <v>90045</v>
      </c>
      <c r="M4316" t="s">
        <v>43</v>
      </c>
      <c r="N4316" t="s">
        <v>6761</v>
      </c>
      <c r="O4316" t="s">
        <v>45</v>
      </c>
      <c r="P4316" t="s">
        <v>67</v>
      </c>
      <c r="Q4316" t="s">
        <v>3042</v>
      </c>
      <c r="R4316" s="4">
        <v>20.96</v>
      </c>
      <c r="S4316">
        <v>2</v>
      </c>
      <c r="T4316" s="3">
        <v>0</v>
      </c>
      <c r="U4316" s="4">
        <v>5.24</v>
      </c>
      <c r="V4316" s="3">
        <f t="shared" si="134"/>
        <v>0.25</v>
      </c>
      <c r="W4316" t="str">
        <f t="shared" si="135"/>
        <v>Profit</v>
      </c>
    </row>
    <row r="4317" spans="1:23" x14ac:dyDescent="0.35">
      <c r="A4317">
        <v>4316</v>
      </c>
      <c r="B4317" t="s">
        <v>7411</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s="4">
        <v>88.751999999999995</v>
      </c>
      <c r="S4317">
        <v>3</v>
      </c>
      <c r="T4317" s="3">
        <v>0.2</v>
      </c>
      <c r="U4317" s="4">
        <v>27.734999999999999</v>
      </c>
      <c r="V4317" s="3">
        <f t="shared" si="134"/>
        <v>0.3125</v>
      </c>
      <c r="W4317" t="str">
        <f t="shared" si="135"/>
        <v>Profit</v>
      </c>
    </row>
    <row r="4318" spans="1:23" x14ac:dyDescent="0.35">
      <c r="A4318">
        <v>4317</v>
      </c>
      <c r="B4318" t="s">
        <v>7411</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s="4">
        <v>304.23</v>
      </c>
      <c r="S4318">
        <v>3</v>
      </c>
      <c r="T4318" s="3">
        <v>0</v>
      </c>
      <c r="U4318" s="4">
        <v>9.1268999999999991</v>
      </c>
      <c r="V4318" s="3">
        <f t="shared" si="134"/>
        <v>2.9999999999999995E-2</v>
      </c>
      <c r="W4318" t="str">
        <f t="shared" si="135"/>
        <v>Profit</v>
      </c>
    </row>
    <row r="4319" spans="1:23" x14ac:dyDescent="0.35">
      <c r="A4319">
        <v>4318</v>
      </c>
      <c r="B4319" t="s">
        <v>7412</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s="4">
        <v>167.86</v>
      </c>
      <c r="S4319">
        <v>2</v>
      </c>
      <c r="T4319" s="3">
        <v>0</v>
      </c>
      <c r="U4319" s="4">
        <v>78.894199999999998</v>
      </c>
      <c r="V4319" s="3">
        <f t="shared" si="134"/>
        <v>0.47</v>
      </c>
      <c r="W4319" t="str">
        <f t="shared" si="135"/>
        <v>Profit</v>
      </c>
    </row>
    <row r="4320" spans="1:23" x14ac:dyDescent="0.35">
      <c r="A4320">
        <v>4319</v>
      </c>
      <c r="B4320" t="s">
        <v>7413</v>
      </c>
      <c r="C4320" s="2">
        <v>43076</v>
      </c>
      <c r="D4320" s="2">
        <v>43080</v>
      </c>
      <c r="E4320" t="s">
        <v>49</v>
      </c>
      <c r="F4320" t="s">
        <v>2407</v>
      </c>
      <c r="G4320" t="s">
        <v>2408</v>
      </c>
      <c r="H4320" t="s">
        <v>25</v>
      </c>
      <c r="I4320" t="s">
        <v>26</v>
      </c>
      <c r="J4320" t="s">
        <v>1468</v>
      </c>
      <c r="K4320" t="s">
        <v>318</v>
      </c>
      <c r="L4320">
        <v>23223</v>
      </c>
      <c r="M4320" t="s">
        <v>29</v>
      </c>
      <c r="N4320" t="s">
        <v>7414</v>
      </c>
      <c r="O4320" t="s">
        <v>31</v>
      </c>
      <c r="P4320" t="s">
        <v>64</v>
      </c>
      <c r="Q4320" t="s">
        <v>7415</v>
      </c>
      <c r="R4320" s="4">
        <v>82.38</v>
      </c>
      <c r="S4320">
        <v>6</v>
      </c>
      <c r="T4320" s="3">
        <v>0</v>
      </c>
      <c r="U4320" s="4">
        <v>25.537800000000001</v>
      </c>
      <c r="V4320" s="3">
        <f t="shared" si="134"/>
        <v>0.31000000000000005</v>
      </c>
      <c r="W4320" t="str">
        <f t="shared" si="135"/>
        <v>Profit</v>
      </c>
    </row>
    <row r="4321" spans="1:23" x14ac:dyDescent="0.35">
      <c r="A4321">
        <v>4320</v>
      </c>
      <c r="B4321" t="s">
        <v>7416</v>
      </c>
      <c r="C4321" s="2">
        <v>42002</v>
      </c>
      <c r="D4321" s="2">
        <v>42007</v>
      </c>
      <c r="E4321" t="s">
        <v>22</v>
      </c>
      <c r="F4321" t="s">
        <v>3876</v>
      </c>
      <c r="G4321" t="s">
        <v>3877</v>
      </c>
      <c r="H4321" t="s">
        <v>25</v>
      </c>
      <c r="I4321" t="s">
        <v>26</v>
      </c>
      <c r="J4321" t="s">
        <v>5475</v>
      </c>
      <c r="K4321" t="s">
        <v>668</v>
      </c>
      <c r="L4321">
        <v>87105</v>
      </c>
      <c r="M4321" t="s">
        <v>43</v>
      </c>
      <c r="N4321" t="s">
        <v>4557</v>
      </c>
      <c r="O4321" t="s">
        <v>70</v>
      </c>
      <c r="P4321" t="s">
        <v>71</v>
      </c>
      <c r="Q4321" t="s">
        <v>4558</v>
      </c>
      <c r="R4321" s="4">
        <v>23.975999999999999</v>
      </c>
      <c r="S4321">
        <v>3</v>
      </c>
      <c r="T4321" s="3">
        <v>0.2</v>
      </c>
      <c r="U4321" s="4">
        <v>-5.6943000000000001</v>
      </c>
      <c r="V4321" s="3">
        <f t="shared" si="134"/>
        <v>-0.23750000000000002</v>
      </c>
      <c r="W4321" t="str">
        <f t="shared" si="135"/>
        <v>Loss</v>
      </c>
    </row>
    <row r="4322" spans="1:23" x14ac:dyDescent="0.35">
      <c r="A4322">
        <v>4321</v>
      </c>
      <c r="B4322" t="s">
        <v>7416</v>
      </c>
      <c r="C4322" s="2">
        <v>42002</v>
      </c>
      <c r="D4322" s="2">
        <v>42007</v>
      </c>
      <c r="E4322" t="s">
        <v>22</v>
      </c>
      <c r="F4322" t="s">
        <v>3876</v>
      </c>
      <c r="G4322" t="s">
        <v>3877</v>
      </c>
      <c r="H4322" t="s">
        <v>25</v>
      </c>
      <c r="I4322" t="s">
        <v>26</v>
      </c>
      <c r="J4322" t="s">
        <v>5475</v>
      </c>
      <c r="K4322" t="s">
        <v>668</v>
      </c>
      <c r="L4322">
        <v>87105</v>
      </c>
      <c r="M4322" t="s">
        <v>43</v>
      </c>
      <c r="N4322" t="s">
        <v>5275</v>
      </c>
      <c r="O4322" t="s">
        <v>45</v>
      </c>
      <c r="P4322" t="s">
        <v>58</v>
      </c>
      <c r="Q4322" t="s">
        <v>5276</v>
      </c>
      <c r="R4322" s="4">
        <v>33.29</v>
      </c>
      <c r="S4322">
        <v>1</v>
      </c>
      <c r="T4322" s="3">
        <v>0</v>
      </c>
      <c r="U4322" s="4">
        <v>7.9896000000000003</v>
      </c>
      <c r="V4322" s="3">
        <f t="shared" si="134"/>
        <v>0.24000000000000002</v>
      </c>
      <c r="W4322" t="str">
        <f t="shared" si="135"/>
        <v>Profit</v>
      </c>
    </row>
    <row r="4323" spans="1:23" x14ac:dyDescent="0.35">
      <c r="A4323">
        <v>4322</v>
      </c>
      <c r="B4323" t="s">
        <v>7417</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s="4">
        <v>14.952</v>
      </c>
      <c r="S4323">
        <v>2</v>
      </c>
      <c r="T4323" s="3">
        <v>0.7</v>
      </c>
      <c r="U4323" s="4">
        <v>-11.961600000000001</v>
      </c>
      <c r="V4323" s="3">
        <f t="shared" si="134"/>
        <v>-0.8</v>
      </c>
      <c r="W4323" t="str">
        <f t="shared" si="135"/>
        <v>Loss</v>
      </c>
    </row>
    <row r="4324" spans="1:23" x14ac:dyDescent="0.35">
      <c r="A4324">
        <v>4323</v>
      </c>
      <c r="B4324" t="s">
        <v>7417</v>
      </c>
      <c r="C4324" s="2">
        <v>42049</v>
      </c>
      <c r="D4324" s="2">
        <v>42054</v>
      </c>
      <c r="E4324" t="s">
        <v>49</v>
      </c>
      <c r="F4324" t="s">
        <v>406</v>
      </c>
      <c r="G4324" t="s">
        <v>407</v>
      </c>
      <c r="H4324" t="s">
        <v>25</v>
      </c>
      <c r="I4324" t="s">
        <v>26</v>
      </c>
      <c r="J4324" t="s">
        <v>802</v>
      </c>
      <c r="K4324" t="s">
        <v>497</v>
      </c>
      <c r="L4324">
        <v>44312</v>
      </c>
      <c r="M4324" t="s">
        <v>147</v>
      </c>
      <c r="N4324" t="s">
        <v>5793</v>
      </c>
      <c r="O4324" t="s">
        <v>70</v>
      </c>
      <c r="P4324" t="s">
        <v>71</v>
      </c>
      <c r="Q4324" t="s">
        <v>5794</v>
      </c>
      <c r="R4324" s="4">
        <v>323.98200000000003</v>
      </c>
      <c r="S4324">
        <v>3</v>
      </c>
      <c r="T4324" s="3">
        <v>0.4</v>
      </c>
      <c r="U4324" s="4">
        <v>-80.995500000000007</v>
      </c>
      <c r="V4324" s="3">
        <f t="shared" si="134"/>
        <v>-0.25</v>
      </c>
      <c r="W4324" t="str">
        <f t="shared" si="135"/>
        <v>Loss</v>
      </c>
    </row>
    <row r="4325" spans="1:23" x14ac:dyDescent="0.35">
      <c r="A4325">
        <v>4324</v>
      </c>
      <c r="B4325" t="s">
        <v>7417</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s="4">
        <v>2.286</v>
      </c>
      <c r="S4325">
        <v>2</v>
      </c>
      <c r="T4325" s="3">
        <v>0.7</v>
      </c>
      <c r="U4325" s="4">
        <v>-1.6763999999999999</v>
      </c>
      <c r="V4325" s="3">
        <f t="shared" si="134"/>
        <v>-0.73333333333333328</v>
      </c>
      <c r="W4325" t="str">
        <f t="shared" si="135"/>
        <v>Loss</v>
      </c>
    </row>
    <row r="4326" spans="1:23" x14ac:dyDescent="0.35">
      <c r="A4326">
        <v>4325</v>
      </c>
      <c r="B4326" t="s">
        <v>7417</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s="4">
        <v>14.352</v>
      </c>
      <c r="S4326">
        <v>3</v>
      </c>
      <c r="T4326" s="3">
        <v>0.2</v>
      </c>
      <c r="U4326" s="4">
        <v>0.89700000000000002</v>
      </c>
      <c r="V4326" s="3">
        <f t="shared" si="134"/>
        <v>6.25E-2</v>
      </c>
      <c r="W4326" t="str">
        <f t="shared" si="135"/>
        <v>Loss</v>
      </c>
    </row>
    <row r="4327" spans="1:23" x14ac:dyDescent="0.35">
      <c r="A4327">
        <v>4326</v>
      </c>
      <c r="B4327" t="s">
        <v>7417</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s="4">
        <v>71.975999999999999</v>
      </c>
      <c r="S4327">
        <v>3</v>
      </c>
      <c r="T4327" s="3">
        <v>0.2</v>
      </c>
      <c r="U4327" s="4">
        <v>0.89970000000000006</v>
      </c>
      <c r="V4327" s="3">
        <f t="shared" si="134"/>
        <v>1.2500000000000001E-2</v>
      </c>
      <c r="W4327" t="str">
        <f t="shared" si="135"/>
        <v>Loss</v>
      </c>
    </row>
    <row r="4328" spans="1:23" x14ac:dyDescent="0.35">
      <c r="A4328">
        <v>4327</v>
      </c>
      <c r="B4328" t="s">
        <v>7418</v>
      </c>
      <c r="C4328" s="2">
        <v>42394</v>
      </c>
      <c r="D4328" s="2">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4">
        <v>9.2100000000000009</v>
      </c>
      <c r="S4328">
        <v>3</v>
      </c>
      <c r="T4328" s="3">
        <v>0</v>
      </c>
      <c r="U4328" s="4">
        <v>2.3025000000000002</v>
      </c>
      <c r="V4328" s="3">
        <f t="shared" si="134"/>
        <v>0.25</v>
      </c>
      <c r="W4328" t="str">
        <f t="shared" si="135"/>
        <v>Profit</v>
      </c>
    </row>
    <row r="4329" spans="1:23" x14ac:dyDescent="0.35">
      <c r="A4329">
        <v>4328</v>
      </c>
      <c r="B4329" t="s">
        <v>7418</v>
      </c>
      <c r="C4329" s="2">
        <v>42394</v>
      </c>
      <c r="D4329" s="2">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4">
        <v>18</v>
      </c>
      <c r="S4329">
        <v>5</v>
      </c>
      <c r="T4329" s="3">
        <v>0</v>
      </c>
      <c r="U4329" s="4">
        <v>8.2799999999999994</v>
      </c>
      <c r="V4329" s="3">
        <f t="shared" si="134"/>
        <v>0.45999999999999996</v>
      </c>
      <c r="W4329" t="str">
        <f t="shared" si="135"/>
        <v>Profit</v>
      </c>
    </row>
    <row r="4330" spans="1:23" x14ac:dyDescent="0.35">
      <c r="A4330">
        <v>4329</v>
      </c>
      <c r="B4330" t="s">
        <v>7419</v>
      </c>
      <c r="C4330" s="2">
        <v>42826</v>
      </c>
      <c r="D4330" s="2">
        <v>42832</v>
      </c>
      <c r="E4330" t="s">
        <v>49</v>
      </c>
      <c r="F4330" t="s">
        <v>4690</v>
      </c>
      <c r="G4330" t="s">
        <v>4691</v>
      </c>
      <c r="H4330" t="s">
        <v>25</v>
      </c>
      <c r="I4330" t="s">
        <v>26</v>
      </c>
      <c r="J4330" t="s">
        <v>265</v>
      </c>
      <c r="K4330" t="s">
        <v>266</v>
      </c>
      <c r="L4330">
        <v>10011</v>
      </c>
      <c r="M4330" t="s">
        <v>147</v>
      </c>
      <c r="N4330" t="s">
        <v>6081</v>
      </c>
      <c r="O4330" t="s">
        <v>45</v>
      </c>
      <c r="P4330" t="s">
        <v>89</v>
      </c>
      <c r="Q4330" t="s">
        <v>6082</v>
      </c>
      <c r="R4330" s="4">
        <v>42.93</v>
      </c>
      <c r="S4330">
        <v>9</v>
      </c>
      <c r="T4330" s="3">
        <v>0</v>
      </c>
      <c r="U4330" s="4">
        <v>19.3185</v>
      </c>
      <c r="V4330" s="3">
        <f t="shared" si="134"/>
        <v>0.45</v>
      </c>
      <c r="W4330" t="str">
        <f t="shared" si="135"/>
        <v>Profit</v>
      </c>
    </row>
    <row r="4331" spans="1:23" x14ac:dyDescent="0.35">
      <c r="A4331">
        <v>4330</v>
      </c>
      <c r="B4331" t="s">
        <v>7420</v>
      </c>
      <c r="C4331" s="2">
        <v>43011</v>
      </c>
      <c r="D4331" s="2">
        <v>43017</v>
      </c>
      <c r="E4331" t="s">
        <v>49</v>
      </c>
      <c r="F4331" t="s">
        <v>1191</v>
      </c>
      <c r="G4331" t="s">
        <v>1192</v>
      </c>
      <c r="H4331" t="s">
        <v>25</v>
      </c>
      <c r="I4331" t="s">
        <v>26</v>
      </c>
      <c r="J4331" t="s">
        <v>2334</v>
      </c>
      <c r="K4331" t="s">
        <v>53</v>
      </c>
      <c r="L4331">
        <v>33012</v>
      </c>
      <c r="M4331" t="s">
        <v>29</v>
      </c>
      <c r="N4331" t="s">
        <v>7421</v>
      </c>
      <c r="O4331" t="s">
        <v>45</v>
      </c>
      <c r="P4331" t="s">
        <v>89</v>
      </c>
      <c r="Q4331" t="s">
        <v>7422</v>
      </c>
      <c r="R4331" s="4">
        <v>15.552</v>
      </c>
      <c r="S4331">
        <v>3</v>
      </c>
      <c r="T4331" s="3">
        <v>0.2</v>
      </c>
      <c r="U4331" s="4">
        <v>5.4432</v>
      </c>
      <c r="V4331" s="3">
        <f t="shared" si="134"/>
        <v>0.35000000000000003</v>
      </c>
      <c r="W4331" t="str">
        <f t="shared" si="135"/>
        <v>Profit</v>
      </c>
    </row>
    <row r="4332" spans="1:23" x14ac:dyDescent="0.35">
      <c r="A4332">
        <v>4331</v>
      </c>
      <c r="B4332" t="s">
        <v>7420</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s="4">
        <v>17.920000000000002</v>
      </c>
      <c r="S4332">
        <v>5</v>
      </c>
      <c r="T4332" s="3">
        <v>0.2</v>
      </c>
      <c r="U4332" s="4">
        <v>1.1200000000000001</v>
      </c>
      <c r="V4332" s="3">
        <f t="shared" si="134"/>
        <v>6.25E-2</v>
      </c>
      <c r="W4332" t="str">
        <f t="shared" si="135"/>
        <v>Profit</v>
      </c>
    </row>
    <row r="4333" spans="1:23" x14ac:dyDescent="0.35">
      <c r="A4333">
        <v>4332</v>
      </c>
      <c r="B4333" t="s">
        <v>7423</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s="4">
        <v>19.989999999999998</v>
      </c>
      <c r="S4333">
        <v>1</v>
      </c>
      <c r="T4333" s="3">
        <v>0</v>
      </c>
      <c r="U4333" s="4">
        <v>6.7965999999999998</v>
      </c>
      <c r="V4333" s="3">
        <f t="shared" si="134"/>
        <v>0.34</v>
      </c>
      <c r="W4333" t="str">
        <f t="shared" si="135"/>
        <v>Profit</v>
      </c>
    </row>
    <row r="4334" spans="1:23" x14ac:dyDescent="0.35">
      <c r="A4334">
        <v>4333</v>
      </c>
      <c r="B4334" t="s">
        <v>7423</v>
      </c>
      <c r="C4334" s="2">
        <v>42979</v>
      </c>
      <c r="D4334" s="2">
        <v>42984</v>
      </c>
      <c r="E4334" t="s">
        <v>49</v>
      </c>
      <c r="F4334" t="s">
        <v>2374</v>
      </c>
      <c r="G4334" t="s">
        <v>2375</v>
      </c>
      <c r="H4334" t="s">
        <v>25</v>
      </c>
      <c r="I4334" t="s">
        <v>26</v>
      </c>
      <c r="J4334" t="s">
        <v>4590</v>
      </c>
      <c r="K4334" t="s">
        <v>95</v>
      </c>
      <c r="L4334">
        <v>98052</v>
      </c>
      <c r="M4334" t="s">
        <v>43</v>
      </c>
      <c r="N4334" t="s">
        <v>6722</v>
      </c>
      <c r="O4334" t="s">
        <v>45</v>
      </c>
      <c r="P4334" t="s">
        <v>74</v>
      </c>
      <c r="Q4334" t="s">
        <v>6723</v>
      </c>
      <c r="R4334" s="4">
        <v>22.92</v>
      </c>
      <c r="S4334">
        <v>5</v>
      </c>
      <c r="T4334" s="3">
        <v>0.2</v>
      </c>
      <c r="U4334" s="4">
        <v>8.0220000000000002</v>
      </c>
      <c r="V4334" s="3">
        <f t="shared" si="134"/>
        <v>0.35</v>
      </c>
      <c r="W4334" t="str">
        <f t="shared" si="135"/>
        <v>Profit</v>
      </c>
    </row>
    <row r="4335" spans="1:23" x14ac:dyDescent="0.35">
      <c r="A4335">
        <v>4334</v>
      </c>
      <c r="B4335" t="s">
        <v>7424</v>
      </c>
      <c r="C4335" s="2">
        <v>42359</v>
      </c>
      <c r="D4335" s="2">
        <v>42365</v>
      </c>
      <c r="E4335" t="s">
        <v>49</v>
      </c>
      <c r="F4335" t="s">
        <v>7425</v>
      </c>
      <c r="G4335" t="s">
        <v>7426</v>
      </c>
      <c r="H4335" t="s">
        <v>25</v>
      </c>
      <c r="I4335" t="s">
        <v>26</v>
      </c>
      <c r="J4335" t="s">
        <v>7427</v>
      </c>
      <c r="K4335" t="s">
        <v>53</v>
      </c>
      <c r="L4335">
        <v>32114</v>
      </c>
      <c r="M4335" t="s">
        <v>29</v>
      </c>
      <c r="N4335" t="s">
        <v>7428</v>
      </c>
      <c r="O4335" t="s">
        <v>70</v>
      </c>
      <c r="P4335" t="s">
        <v>160</v>
      </c>
      <c r="Q4335" t="s">
        <v>7429</v>
      </c>
      <c r="R4335" s="4">
        <v>50.88</v>
      </c>
      <c r="S4335">
        <v>6</v>
      </c>
      <c r="T4335" s="3">
        <v>0.2</v>
      </c>
      <c r="U4335" s="4">
        <v>14.628</v>
      </c>
      <c r="V4335" s="3">
        <f t="shared" si="134"/>
        <v>0.28749999999999998</v>
      </c>
      <c r="W4335" t="str">
        <f t="shared" si="135"/>
        <v>Profit</v>
      </c>
    </row>
    <row r="4336" spans="1:23" x14ac:dyDescent="0.35">
      <c r="A4336">
        <v>4335</v>
      </c>
      <c r="B4336" t="s">
        <v>7424</v>
      </c>
      <c r="C4336" s="2">
        <v>42359</v>
      </c>
      <c r="D4336" s="2">
        <v>42365</v>
      </c>
      <c r="E4336" t="s">
        <v>49</v>
      </c>
      <c r="F4336" t="s">
        <v>7425</v>
      </c>
      <c r="G4336" t="s">
        <v>7426</v>
      </c>
      <c r="H4336" t="s">
        <v>25</v>
      </c>
      <c r="I4336" t="s">
        <v>26</v>
      </c>
      <c r="J4336" t="s">
        <v>7427</v>
      </c>
      <c r="K4336" t="s">
        <v>53</v>
      </c>
      <c r="L4336">
        <v>32114</v>
      </c>
      <c r="M4336" t="s">
        <v>29</v>
      </c>
      <c r="N4336" t="s">
        <v>3252</v>
      </c>
      <c r="O4336" t="s">
        <v>45</v>
      </c>
      <c r="P4336" t="s">
        <v>172</v>
      </c>
      <c r="Q4336" t="s">
        <v>3253</v>
      </c>
      <c r="R4336" s="4">
        <v>27.312000000000001</v>
      </c>
      <c r="S4336">
        <v>2</v>
      </c>
      <c r="T4336" s="3">
        <v>0.2</v>
      </c>
      <c r="U4336" s="4">
        <v>9.2178000000000004</v>
      </c>
      <c r="V4336" s="3">
        <f t="shared" si="134"/>
        <v>0.33750000000000002</v>
      </c>
      <c r="W4336" t="str">
        <f t="shared" si="135"/>
        <v>Profit</v>
      </c>
    </row>
    <row r="4337" spans="1:23" x14ac:dyDescent="0.35">
      <c r="A4337">
        <v>4336</v>
      </c>
      <c r="B4337" t="s">
        <v>7430</v>
      </c>
      <c r="C4337" s="2">
        <v>42358</v>
      </c>
      <c r="D4337" s="2">
        <v>42362</v>
      </c>
      <c r="E4337" t="s">
        <v>49</v>
      </c>
      <c r="F4337" t="s">
        <v>448</v>
      </c>
      <c r="G4337" t="s">
        <v>449</v>
      </c>
      <c r="H4337" t="s">
        <v>25</v>
      </c>
      <c r="I4337" t="s">
        <v>26</v>
      </c>
      <c r="J4337" t="s">
        <v>7431</v>
      </c>
      <c r="K4337" t="s">
        <v>309</v>
      </c>
      <c r="L4337">
        <v>86442</v>
      </c>
      <c r="M4337" t="s">
        <v>43</v>
      </c>
      <c r="N4337" t="s">
        <v>7432</v>
      </c>
      <c r="O4337" t="s">
        <v>45</v>
      </c>
      <c r="P4337" t="s">
        <v>172</v>
      </c>
      <c r="Q4337" t="s">
        <v>7433</v>
      </c>
      <c r="R4337" s="4">
        <v>7.92</v>
      </c>
      <c r="S4337">
        <v>1</v>
      </c>
      <c r="T4337" s="3">
        <v>0.2</v>
      </c>
      <c r="U4337" s="4">
        <v>2.7719999999999998</v>
      </c>
      <c r="V4337" s="3">
        <f t="shared" si="134"/>
        <v>0.35</v>
      </c>
      <c r="W4337" t="str">
        <f t="shared" si="135"/>
        <v>Profit</v>
      </c>
    </row>
    <row r="4338" spans="1:23" x14ac:dyDescent="0.35">
      <c r="A4338">
        <v>4337</v>
      </c>
      <c r="B4338" t="s">
        <v>7430</v>
      </c>
      <c r="C4338" s="2">
        <v>42358</v>
      </c>
      <c r="D4338" s="2">
        <v>42362</v>
      </c>
      <c r="E4338" t="s">
        <v>49</v>
      </c>
      <c r="F4338" t="s">
        <v>448</v>
      </c>
      <c r="G4338" t="s">
        <v>449</v>
      </c>
      <c r="H4338" t="s">
        <v>25</v>
      </c>
      <c r="I4338" t="s">
        <v>26</v>
      </c>
      <c r="J4338" t="s">
        <v>7431</v>
      </c>
      <c r="K4338" t="s">
        <v>309</v>
      </c>
      <c r="L4338">
        <v>86442</v>
      </c>
      <c r="M4338" t="s">
        <v>43</v>
      </c>
      <c r="N4338" t="s">
        <v>4420</v>
      </c>
      <c r="O4338" t="s">
        <v>31</v>
      </c>
      <c r="P4338" t="s">
        <v>64</v>
      </c>
      <c r="Q4338" t="s">
        <v>4421</v>
      </c>
      <c r="R4338" s="4">
        <v>14.368</v>
      </c>
      <c r="S4338">
        <v>2</v>
      </c>
      <c r="T4338" s="3">
        <v>0.2</v>
      </c>
      <c r="U4338" s="4">
        <v>3.9512</v>
      </c>
      <c r="V4338" s="3">
        <f t="shared" si="134"/>
        <v>0.27500000000000002</v>
      </c>
      <c r="W4338" t="str">
        <f t="shared" si="135"/>
        <v>Profit</v>
      </c>
    </row>
    <row r="4339" spans="1:23" x14ac:dyDescent="0.35">
      <c r="A4339">
        <v>4338</v>
      </c>
      <c r="B4339" t="s">
        <v>7434</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s="4">
        <v>107.97</v>
      </c>
      <c r="S4339">
        <v>3</v>
      </c>
      <c r="T4339" s="3">
        <v>0</v>
      </c>
      <c r="U4339" s="4">
        <v>22.6737</v>
      </c>
      <c r="V4339" s="3">
        <f t="shared" si="134"/>
        <v>0.21</v>
      </c>
      <c r="W4339" t="str">
        <f t="shared" si="135"/>
        <v>Profit</v>
      </c>
    </row>
    <row r="4340" spans="1:23" x14ac:dyDescent="0.35">
      <c r="A4340">
        <v>4339</v>
      </c>
      <c r="B4340" t="s">
        <v>7434</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s="3">
        <v>0</v>
      </c>
      <c r="U4340" s="4">
        <v>53.495399999999997</v>
      </c>
      <c r="V4340" s="3">
        <f t="shared" si="134"/>
        <v>0.47</v>
      </c>
      <c r="W4340" t="str">
        <f t="shared" si="135"/>
        <v>Profit</v>
      </c>
    </row>
    <row r="4341" spans="1:23" x14ac:dyDescent="0.35">
      <c r="A4341">
        <v>4340</v>
      </c>
      <c r="B4341" t="s">
        <v>7435</v>
      </c>
      <c r="C4341" s="2">
        <v>42974</v>
      </c>
      <c r="D4341" s="2">
        <v>42979</v>
      </c>
      <c r="E4341" t="s">
        <v>49</v>
      </c>
      <c r="F4341" t="s">
        <v>7138</v>
      </c>
      <c r="G4341" t="s">
        <v>7139</v>
      </c>
      <c r="H4341" t="s">
        <v>25</v>
      </c>
      <c r="I4341" t="s">
        <v>26</v>
      </c>
      <c r="J4341" t="s">
        <v>612</v>
      </c>
      <c r="K4341" t="s">
        <v>334</v>
      </c>
      <c r="L4341">
        <v>37064</v>
      </c>
      <c r="M4341" t="s">
        <v>29</v>
      </c>
      <c r="N4341" t="s">
        <v>3819</v>
      </c>
      <c r="O4341" t="s">
        <v>45</v>
      </c>
      <c r="P4341" t="s">
        <v>89</v>
      </c>
      <c r="Q4341" t="s">
        <v>3820</v>
      </c>
      <c r="R4341" s="4">
        <v>5.1840000000000002</v>
      </c>
      <c r="S4341">
        <v>1</v>
      </c>
      <c r="T4341" s="3">
        <v>0.2</v>
      </c>
      <c r="U4341" s="4">
        <v>1.8144</v>
      </c>
      <c r="V4341" s="3">
        <f t="shared" si="134"/>
        <v>0.35</v>
      </c>
      <c r="W4341" t="str">
        <f t="shared" si="135"/>
        <v>Profit</v>
      </c>
    </row>
    <row r="4342" spans="1:23" x14ac:dyDescent="0.35">
      <c r="A4342">
        <v>4341</v>
      </c>
      <c r="B4342" t="s">
        <v>7436</v>
      </c>
      <c r="C4342" s="2">
        <v>41720</v>
      </c>
      <c r="D4342" s="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4">
        <v>16.28</v>
      </c>
      <c r="S4342">
        <v>2</v>
      </c>
      <c r="T4342" s="3">
        <v>0</v>
      </c>
      <c r="U4342" s="4">
        <v>6.5119999999999996</v>
      </c>
      <c r="V4342" s="3">
        <f t="shared" si="134"/>
        <v>0.39999999999999997</v>
      </c>
      <c r="W4342" t="str">
        <f t="shared" si="135"/>
        <v>Profit</v>
      </c>
    </row>
    <row r="4343" spans="1:23" x14ac:dyDescent="0.35">
      <c r="A4343">
        <v>4342</v>
      </c>
      <c r="B4343" t="s">
        <v>7438</v>
      </c>
      <c r="C4343" s="2">
        <v>43086</v>
      </c>
      <c r="D4343" s="2">
        <v>43090</v>
      </c>
      <c r="E4343" t="s">
        <v>49</v>
      </c>
      <c r="F4343" t="s">
        <v>6180</v>
      </c>
      <c r="G4343" t="s">
        <v>6181</v>
      </c>
      <c r="H4343" t="s">
        <v>25</v>
      </c>
      <c r="I4343" t="s">
        <v>26</v>
      </c>
      <c r="J4343" t="s">
        <v>1129</v>
      </c>
      <c r="K4343" t="s">
        <v>318</v>
      </c>
      <c r="L4343">
        <v>22204</v>
      </c>
      <c r="M4343" t="s">
        <v>29</v>
      </c>
      <c r="N4343" t="s">
        <v>1017</v>
      </c>
      <c r="O4343" t="s">
        <v>45</v>
      </c>
      <c r="P4343" t="s">
        <v>58</v>
      </c>
      <c r="Q4343" t="s">
        <v>1018</v>
      </c>
      <c r="R4343" s="4">
        <v>544.38</v>
      </c>
      <c r="S4343">
        <v>3</v>
      </c>
      <c r="T4343" s="3">
        <v>0</v>
      </c>
      <c r="U4343" s="4">
        <v>157.87020000000001</v>
      </c>
      <c r="V4343" s="3">
        <f t="shared" si="134"/>
        <v>0.29000000000000004</v>
      </c>
      <c r="W4343" t="str">
        <f t="shared" si="135"/>
        <v>Profit</v>
      </c>
    </row>
    <row r="4344" spans="1:23" x14ac:dyDescent="0.35">
      <c r="A4344">
        <v>4343</v>
      </c>
      <c r="B4344" t="s">
        <v>7439</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s="4">
        <v>19.824000000000002</v>
      </c>
      <c r="S4344">
        <v>6</v>
      </c>
      <c r="T4344" s="3">
        <v>0.2</v>
      </c>
      <c r="U4344" s="4">
        <v>6.6905999999999999</v>
      </c>
      <c r="V4344" s="3">
        <f t="shared" si="134"/>
        <v>0.33749999999999997</v>
      </c>
      <c r="W4344" t="str">
        <f t="shared" si="135"/>
        <v>Profit</v>
      </c>
    </row>
    <row r="4345" spans="1:23" x14ac:dyDescent="0.35">
      <c r="A4345">
        <v>4344</v>
      </c>
      <c r="B4345" t="s">
        <v>7439</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s="4">
        <v>657.50400000000002</v>
      </c>
      <c r="S4345">
        <v>6</v>
      </c>
      <c r="T4345" s="3">
        <v>0.2</v>
      </c>
      <c r="U4345" s="4">
        <v>-131.5008</v>
      </c>
      <c r="V4345" s="3">
        <f t="shared" si="134"/>
        <v>-0.19999999999999998</v>
      </c>
      <c r="W4345" t="str">
        <f t="shared" si="135"/>
        <v>Loss</v>
      </c>
    </row>
    <row r="4346" spans="1:23" x14ac:dyDescent="0.35">
      <c r="A4346">
        <v>4345</v>
      </c>
      <c r="B4346" t="s">
        <v>7439</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s="4">
        <v>99.54</v>
      </c>
      <c r="S4346">
        <v>2</v>
      </c>
      <c r="T4346" s="3">
        <v>0</v>
      </c>
      <c r="U4346" s="4">
        <v>10.949400000000001</v>
      </c>
      <c r="V4346" s="3">
        <f t="shared" si="134"/>
        <v>0.11</v>
      </c>
      <c r="W4346" t="str">
        <f t="shared" si="135"/>
        <v>Profit</v>
      </c>
    </row>
    <row r="4347" spans="1:23" x14ac:dyDescent="0.35">
      <c r="A4347">
        <v>4346</v>
      </c>
      <c r="B4347" t="s">
        <v>7439</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s="4">
        <v>199.96</v>
      </c>
      <c r="S4347">
        <v>4</v>
      </c>
      <c r="T4347" s="3">
        <v>0</v>
      </c>
      <c r="U4347" s="4">
        <v>85.982799999999997</v>
      </c>
      <c r="V4347" s="3">
        <f t="shared" si="134"/>
        <v>0.43</v>
      </c>
      <c r="W4347" t="str">
        <f t="shared" si="135"/>
        <v>Profit</v>
      </c>
    </row>
    <row r="4348" spans="1:23" x14ac:dyDescent="0.35">
      <c r="A4348">
        <v>4347</v>
      </c>
      <c r="B4348" t="s">
        <v>7440</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4">
        <v>631.78200000000004</v>
      </c>
      <c r="S4348">
        <v>2</v>
      </c>
      <c r="T4348" s="3">
        <v>0.1</v>
      </c>
      <c r="U4348" s="4">
        <v>140.39599999999999</v>
      </c>
      <c r="V4348" s="3">
        <f t="shared" si="134"/>
        <v>0.22222222222222218</v>
      </c>
      <c r="W4348" t="str">
        <f t="shared" si="135"/>
        <v>Profit</v>
      </c>
    </row>
    <row r="4349" spans="1:23" x14ac:dyDescent="0.35">
      <c r="A4349">
        <v>4348</v>
      </c>
      <c r="B4349" t="s">
        <v>7440</v>
      </c>
      <c r="C4349" s="2">
        <v>42631</v>
      </c>
      <c r="D4349" s="2">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4">
        <v>60.72</v>
      </c>
      <c r="S4349">
        <v>3</v>
      </c>
      <c r="T4349" s="3">
        <v>0</v>
      </c>
      <c r="U4349" s="4">
        <v>26.1096</v>
      </c>
      <c r="V4349" s="3">
        <f t="shared" si="134"/>
        <v>0.43</v>
      </c>
      <c r="W4349" t="str">
        <f t="shared" si="135"/>
        <v>Profit</v>
      </c>
    </row>
    <row r="4350" spans="1:23" x14ac:dyDescent="0.35">
      <c r="A4350">
        <v>4349</v>
      </c>
      <c r="B4350" t="s">
        <v>7443</v>
      </c>
      <c r="C4350" s="2">
        <v>43063</v>
      </c>
      <c r="D4350" s="2">
        <v>43068</v>
      </c>
      <c r="E4350" t="s">
        <v>22</v>
      </c>
      <c r="F4350" t="s">
        <v>5255</v>
      </c>
      <c r="G4350" t="s">
        <v>5256</v>
      </c>
      <c r="H4350" t="s">
        <v>25</v>
      </c>
      <c r="I4350" t="s">
        <v>26</v>
      </c>
      <c r="J4350" t="s">
        <v>1827</v>
      </c>
      <c r="K4350" t="s">
        <v>309</v>
      </c>
      <c r="L4350">
        <v>85204</v>
      </c>
      <c r="M4350" t="s">
        <v>43</v>
      </c>
      <c r="N4350" t="s">
        <v>2562</v>
      </c>
      <c r="O4350" t="s">
        <v>45</v>
      </c>
      <c r="P4350" t="s">
        <v>74</v>
      </c>
      <c r="Q4350" t="s">
        <v>2563</v>
      </c>
      <c r="R4350" s="4">
        <v>20.724</v>
      </c>
      <c r="S4350">
        <v>2</v>
      </c>
      <c r="T4350" s="3">
        <v>0.7</v>
      </c>
      <c r="U4350" s="4">
        <v>-15.1976</v>
      </c>
      <c r="V4350" s="3">
        <f t="shared" si="134"/>
        <v>-0.73333333333333328</v>
      </c>
      <c r="W4350" t="str">
        <f t="shared" si="135"/>
        <v>Loss</v>
      </c>
    </row>
    <row r="4351" spans="1:23" x14ac:dyDescent="0.35">
      <c r="A4351">
        <v>4350</v>
      </c>
      <c r="B4351" t="s">
        <v>7443</v>
      </c>
      <c r="C4351" s="2">
        <v>43063</v>
      </c>
      <c r="D4351" s="2">
        <v>43068</v>
      </c>
      <c r="E4351" t="s">
        <v>22</v>
      </c>
      <c r="F4351" t="s">
        <v>5255</v>
      </c>
      <c r="G4351" t="s">
        <v>5256</v>
      </c>
      <c r="H4351" t="s">
        <v>25</v>
      </c>
      <c r="I4351" t="s">
        <v>26</v>
      </c>
      <c r="J4351" t="s">
        <v>1827</v>
      </c>
      <c r="K4351" t="s">
        <v>309</v>
      </c>
      <c r="L4351">
        <v>85204</v>
      </c>
      <c r="M4351" t="s">
        <v>43</v>
      </c>
      <c r="N4351" t="s">
        <v>1546</v>
      </c>
      <c r="O4351" t="s">
        <v>45</v>
      </c>
      <c r="P4351" t="s">
        <v>58</v>
      </c>
      <c r="Q4351" t="s">
        <v>1547</v>
      </c>
      <c r="R4351" s="4">
        <v>415.87200000000001</v>
      </c>
      <c r="S4351">
        <v>8</v>
      </c>
      <c r="T4351" s="3">
        <v>0.2</v>
      </c>
      <c r="U4351" s="4">
        <v>-41.587200000000003</v>
      </c>
      <c r="V4351" s="3">
        <f t="shared" si="134"/>
        <v>-0.1</v>
      </c>
      <c r="W4351" t="str">
        <f t="shared" si="135"/>
        <v>Loss</v>
      </c>
    </row>
    <row r="4352" spans="1:23" x14ac:dyDescent="0.35">
      <c r="A4352">
        <v>4351</v>
      </c>
      <c r="B4352" t="s">
        <v>7444</v>
      </c>
      <c r="C4352" s="2">
        <v>42836</v>
      </c>
      <c r="D4352" s="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4">
        <v>16.768000000000001</v>
      </c>
      <c r="S4352">
        <v>2</v>
      </c>
      <c r="T4352" s="3">
        <v>0.2</v>
      </c>
      <c r="U4352" s="4">
        <v>1.4672000000000001</v>
      </c>
      <c r="V4352" s="3">
        <f t="shared" si="134"/>
        <v>8.7499999999999994E-2</v>
      </c>
      <c r="W4352" t="str">
        <f t="shared" si="135"/>
        <v>Profit</v>
      </c>
    </row>
    <row r="4353" spans="1:23" x14ac:dyDescent="0.35">
      <c r="A4353">
        <v>4352</v>
      </c>
      <c r="B4353" t="s">
        <v>7444</v>
      </c>
      <c r="C4353" s="2">
        <v>42836</v>
      </c>
      <c r="D4353" s="2">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4">
        <v>27.12</v>
      </c>
      <c r="S4353">
        <v>2</v>
      </c>
      <c r="T4353" s="3">
        <v>0.2</v>
      </c>
      <c r="U4353" s="4">
        <v>-4.7460000000000004</v>
      </c>
      <c r="V4353" s="3">
        <f t="shared" si="134"/>
        <v>-0.17500000000000002</v>
      </c>
      <c r="W4353" t="str">
        <f t="shared" si="135"/>
        <v>Loss</v>
      </c>
    </row>
    <row r="4354" spans="1:23" x14ac:dyDescent="0.35">
      <c r="A4354">
        <v>4353</v>
      </c>
      <c r="B4354" t="s">
        <v>7445</v>
      </c>
      <c r="C4354" s="2">
        <v>43079</v>
      </c>
      <c r="D4354" s="2">
        <v>43081</v>
      </c>
      <c r="E4354" t="s">
        <v>22</v>
      </c>
      <c r="F4354" t="s">
        <v>7446</v>
      </c>
      <c r="G4354" t="s">
        <v>7447</v>
      </c>
      <c r="H4354" t="s">
        <v>25</v>
      </c>
      <c r="I4354" t="s">
        <v>26</v>
      </c>
      <c r="J4354" t="s">
        <v>5033</v>
      </c>
      <c r="K4354" t="s">
        <v>42</v>
      </c>
      <c r="L4354">
        <v>95207</v>
      </c>
      <c r="M4354" t="s">
        <v>43</v>
      </c>
      <c r="N4354" t="s">
        <v>7168</v>
      </c>
      <c r="O4354" t="s">
        <v>70</v>
      </c>
      <c r="P4354" t="s">
        <v>71</v>
      </c>
      <c r="Q4354" t="s">
        <v>7169</v>
      </c>
      <c r="R4354" s="4">
        <v>95.84</v>
      </c>
      <c r="S4354">
        <v>4</v>
      </c>
      <c r="T4354" s="3">
        <v>0.2</v>
      </c>
      <c r="U4354" s="4">
        <v>34.741999999999997</v>
      </c>
      <c r="V4354" s="3">
        <f t="shared" ref="V4354:V4417" si="136">U4354/R4354</f>
        <v>0.36249999999999993</v>
      </c>
      <c r="W4354" t="str">
        <f t="shared" si="135"/>
        <v>Profit</v>
      </c>
    </row>
    <row r="4355" spans="1:23" x14ac:dyDescent="0.35">
      <c r="A4355">
        <v>4354</v>
      </c>
      <c r="B4355" t="s">
        <v>7445</v>
      </c>
      <c r="C4355" s="2">
        <v>43079</v>
      </c>
      <c r="D4355" s="2">
        <v>43081</v>
      </c>
      <c r="E4355" t="s">
        <v>22</v>
      </c>
      <c r="F4355" t="s">
        <v>7446</v>
      </c>
      <c r="G4355" t="s">
        <v>7447</v>
      </c>
      <c r="H4355" t="s">
        <v>25</v>
      </c>
      <c r="I4355" t="s">
        <v>26</v>
      </c>
      <c r="J4355" t="s">
        <v>5033</v>
      </c>
      <c r="K4355" t="s">
        <v>42</v>
      </c>
      <c r="L4355">
        <v>95207</v>
      </c>
      <c r="M4355" t="s">
        <v>43</v>
      </c>
      <c r="N4355" t="s">
        <v>1983</v>
      </c>
      <c r="O4355" t="s">
        <v>45</v>
      </c>
      <c r="P4355" t="s">
        <v>89</v>
      </c>
      <c r="Q4355" t="s">
        <v>1984</v>
      </c>
      <c r="R4355" s="4">
        <v>12.96</v>
      </c>
      <c r="S4355">
        <v>2</v>
      </c>
      <c r="T4355" s="3">
        <v>0</v>
      </c>
      <c r="U4355" s="4">
        <v>6.2207999999999997</v>
      </c>
      <c r="V4355" s="3">
        <f t="shared" si="136"/>
        <v>0.47999999999999993</v>
      </c>
      <c r="W4355" t="str">
        <f t="shared" ref="W4355:W4418" si="137">IF(U4355&gt;=1,"Profit","Loss")</f>
        <v>Profit</v>
      </c>
    </row>
    <row r="4356" spans="1:23" x14ac:dyDescent="0.35">
      <c r="A4356">
        <v>4355</v>
      </c>
      <c r="B4356" t="s">
        <v>7448</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s="4">
        <v>19.007999999999999</v>
      </c>
      <c r="S4356">
        <v>8</v>
      </c>
      <c r="T4356" s="3">
        <v>0.7</v>
      </c>
      <c r="U4356" s="4">
        <v>-12.672000000000001</v>
      </c>
      <c r="V4356" s="3">
        <f t="shared" si="136"/>
        <v>-0.66666666666666674</v>
      </c>
      <c r="W4356" t="str">
        <f t="shared" si="137"/>
        <v>Loss</v>
      </c>
    </row>
    <row r="4357" spans="1:23" x14ac:dyDescent="0.35">
      <c r="A4357">
        <v>4356</v>
      </c>
      <c r="B4357" t="s">
        <v>7449</v>
      </c>
      <c r="C4357" s="2">
        <v>42342</v>
      </c>
      <c r="D4357" s="2">
        <v>42345</v>
      </c>
      <c r="E4357" t="s">
        <v>22</v>
      </c>
      <c r="F4357" t="s">
        <v>1703</v>
      </c>
      <c r="G4357" t="s">
        <v>1704</v>
      </c>
      <c r="H4357" t="s">
        <v>25</v>
      </c>
      <c r="I4357" t="s">
        <v>26</v>
      </c>
      <c r="J4357" t="s">
        <v>5360</v>
      </c>
      <c r="K4357" t="s">
        <v>334</v>
      </c>
      <c r="L4357">
        <v>37042</v>
      </c>
      <c r="M4357" t="s">
        <v>29</v>
      </c>
      <c r="N4357" t="s">
        <v>2697</v>
      </c>
      <c r="O4357" t="s">
        <v>45</v>
      </c>
      <c r="P4357" t="s">
        <v>74</v>
      </c>
      <c r="Q4357" t="s">
        <v>2698</v>
      </c>
      <c r="R4357" s="4">
        <v>1598.058</v>
      </c>
      <c r="S4357">
        <v>7</v>
      </c>
      <c r="T4357" s="3">
        <v>0.7</v>
      </c>
      <c r="U4357" s="4">
        <v>-1065.3720000000001</v>
      </c>
      <c r="V4357" s="3">
        <f t="shared" si="136"/>
        <v>-0.66666666666666674</v>
      </c>
      <c r="W4357" t="str">
        <f t="shared" si="137"/>
        <v>Loss</v>
      </c>
    </row>
    <row r="4358" spans="1:23" x14ac:dyDescent="0.35">
      <c r="A4358">
        <v>4357</v>
      </c>
      <c r="B4358" t="s">
        <v>7449</v>
      </c>
      <c r="C4358" s="2">
        <v>42342</v>
      </c>
      <c r="D4358" s="2">
        <v>42345</v>
      </c>
      <c r="E4358" t="s">
        <v>22</v>
      </c>
      <c r="F4358" t="s">
        <v>1703</v>
      </c>
      <c r="G4358" t="s">
        <v>1704</v>
      </c>
      <c r="H4358" t="s">
        <v>25</v>
      </c>
      <c r="I4358" t="s">
        <v>26</v>
      </c>
      <c r="J4358" t="s">
        <v>5360</v>
      </c>
      <c r="K4358" t="s">
        <v>334</v>
      </c>
      <c r="L4358">
        <v>37042</v>
      </c>
      <c r="M4358" t="s">
        <v>29</v>
      </c>
      <c r="N4358" t="s">
        <v>2668</v>
      </c>
      <c r="O4358" t="s">
        <v>45</v>
      </c>
      <c r="P4358" t="s">
        <v>67</v>
      </c>
      <c r="Q4358" t="s">
        <v>2669</v>
      </c>
      <c r="R4358" s="4">
        <v>36.96</v>
      </c>
      <c r="S4358">
        <v>4</v>
      </c>
      <c r="T4358" s="3">
        <v>0.2</v>
      </c>
      <c r="U4358" s="4">
        <v>12.012</v>
      </c>
      <c r="V4358" s="3">
        <f t="shared" si="136"/>
        <v>0.32500000000000001</v>
      </c>
      <c r="W4358" t="str">
        <f t="shared" si="137"/>
        <v>Profit</v>
      </c>
    </row>
    <row r="4359" spans="1:23" x14ac:dyDescent="0.35">
      <c r="A4359">
        <v>4358</v>
      </c>
      <c r="B4359" t="s">
        <v>7450</v>
      </c>
      <c r="C4359" s="2">
        <v>43080</v>
      </c>
      <c r="D4359" s="2">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4">
        <v>10.368</v>
      </c>
      <c r="S4359">
        <v>2</v>
      </c>
      <c r="T4359" s="3">
        <v>0.2</v>
      </c>
      <c r="U4359" s="4">
        <v>3.6288</v>
      </c>
      <c r="V4359" s="3">
        <f t="shared" si="136"/>
        <v>0.35</v>
      </c>
      <c r="W4359" t="str">
        <f t="shared" si="137"/>
        <v>Profit</v>
      </c>
    </row>
    <row r="4360" spans="1:23" x14ac:dyDescent="0.35">
      <c r="A4360">
        <v>4359</v>
      </c>
      <c r="B4360" t="s">
        <v>7450</v>
      </c>
      <c r="C4360" s="2">
        <v>43080</v>
      </c>
      <c r="D4360" s="2">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4">
        <v>77.72</v>
      </c>
      <c r="S4360">
        <v>1</v>
      </c>
      <c r="T4360" s="3">
        <v>0.6</v>
      </c>
      <c r="U4360" s="4">
        <v>-66.061999999999998</v>
      </c>
      <c r="V4360" s="3">
        <f t="shared" si="136"/>
        <v>-0.85</v>
      </c>
      <c r="W4360" t="str">
        <f t="shared" si="137"/>
        <v>Loss</v>
      </c>
    </row>
    <row r="4361" spans="1:23" x14ac:dyDescent="0.35">
      <c r="A4361">
        <v>4360</v>
      </c>
      <c r="B4361" t="s">
        <v>7450</v>
      </c>
      <c r="C4361" s="2">
        <v>43080</v>
      </c>
      <c r="D4361" s="2">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4">
        <v>520.46400000000006</v>
      </c>
      <c r="S4361">
        <v>2</v>
      </c>
      <c r="T4361" s="3">
        <v>0.3</v>
      </c>
      <c r="U4361" s="4">
        <v>-14.8704</v>
      </c>
      <c r="V4361" s="3">
        <f t="shared" si="136"/>
        <v>-2.8571428571428567E-2</v>
      </c>
      <c r="W4361" t="str">
        <f t="shared" si="137"/>
        <v>Loss</v>
      </c>
    </row>
    <row r="4362" spans="1:23" x14ac:dyDescent="0.35">
      <c r="A4362">
        <v>4361</v>
      </c>
      <c r="B4362" t="s">
        <v>7451</v>
      </c>
      <c r="C4362" s="2">
        <v>42511</v>
      </c>
      <c r="D4362" s="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4">
        <v>111.96</v>
      </c>
      <c r="S4362">
        <v>2</v>
      </c>
      <c r="T4362" s="3">
        <v>0</v>
      </c>
      <c r="U4362" s="4">
        <v>54.860399999999998</v>
      </c>
      <c r="V4362" s="3">
        <f t="shared" si="136"/>
        <v>0.49</v>
      </c>
      <c r="W4362" t="str">
        <f t="shared" si="137"/>
        <v>Profit</v>
      </c>
    </row>
    <row r="4363" spans="1:23" x14ac:dyDescent="0.35">
      <c r="A4363">
        <v>4362</v>
      </c>
      <c r="B4363" t="s">
        <v>7453</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s="4">
        <v>29.16</v>
      </c>
      <c r="S4363">
        <v>3</v>
      </c>
      <c r="T4363" s="3">
        <v>0</v>
      </c>
      <c r="U4363" s="4">
        <v>8.4564000000000004</v>
      </c>
      <c r="V4363" s="3">
        <f t="shared" si="136"/>
        <v>0.29000000000000004</v>
      </c>
      <c r="W4363" t="str">
        <f t="shared" si="137"/>
        <v>Profit</v>
      </c>
    </row>
    <row r="4364" spans="1:23" x14ac:dyDescent="0.35">
      <c r="A4364">
        <v>4363</v>
      </c>
      <c r="B4364" t="s">
        <v>7454</v>
      </c>
      <c r="C4364" s="2">
        <v>42875</v>
      </c>
      <c r="D4364" s="2">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4">
        <v>131.94</v>
      </c>
      <c r="S4364">
        <v>3</v>
      </c>
      <c r="T4364" s="3">
        <v>0</v>
      </c>
      <c r="U4364" s="4">
        <v>35.623800000000003</v>
      </c>
      <c r="V4364" s="3">
        <f t="shared" si="136"/>
        <v>0.27</v>
      </c>
      <c r="W4364" t="str">
        <f t="shared" si="137"/>
        <v>Profit</v>
      </c>
    </row>
    <row r="4365" spans="1:23" x14ac:dyDescent="0.35">
      <c r="A4365">
        <v>4364</v>
      </c>
      <c r="B4365" t="s">
        <v>7454</v>
      </c>
      <c r="C4365" s="2">
        <v>42875</v>
      </c>
      <c r="D4365" s="2">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4">
        <v>25.92</v>
      </c>
      <c r="S4365">
        <v>4</v>
      </c>
      <c r="T4365" s="3">
        <v>0</v>
      </c>
      <c r="U4365" s="4">
        <v>8.2943999999999996</v>
      </c>
      <c r="V4365" s="3">
        <f t="shared" si="136"/>
        <v>0.31999999999999995</v>
      </c>
      <c r="W4365" t="str">
        <f t="shared" si="137"/>
        <v>Profit</v>
      </c>
    </row>
    <row r="4366" spans="1:23" x14ac:dyDescent="0.35">
      <c r="A4366">
        <v>4365</v>
      </c>
      <c r="B4366" t="s">
        <v>7454</v>
      </c>
      <c r="C4366" s="2">
        <v>42875</v>
      </c>
      <c r="D4366" s="2">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4">
        <v>704.76</v>
      </c>
      <c r="S4366">
        <v>4</v>
      </c>
      <c r="T4366" s="3">
        <v>0</v>
      </c>
      <c r="U4366" s="4">
        <v>162.09479999999999</v>
      </c>
      <c r="V4366" s="3">
        <f t="shared" si="136"/>
        <v>0.22999999999999998</v>
      </c>
      <c r="W4366" t="str">
        <f t="shared" si="137"/>
        <v>Profit</v>
      </c>
    </row>
    <row r="4367" spans="1:23" x14ac:dyDescent="0.35">
      <c r="A4367">
        <v>4366</v>
      </c>
      <c r="B4367" t="s">
        <v>7454</v>
      </c>
      <c r="C4367" s="2">
        <v>42875</v>
      </c>
      <c r="D4367" s="2">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4">
        <v>7.41</v>
      </c>
      <c r="S4367">
        <v>3</v>
      </c>
      <c r="T4367" s="3">
        <v>0</v>
      </c>
      <c r="U4367" s="4">
        <v>3.4826999999999999</v>
      </c>
      <c r="V4367" s="3">
        <f t="shared" si="136"/>
        <v>0.47</v>
      </c>
      <c r="W4367" t="str">
        <f t="shared" si="137"/>
        <v>Profit</v>
      </c>
    </row>
    <row r="4368" spans="1:23" x14ac:dyDescent="0.35">
      <c r="A4368">
        <v>4367</v>
      </c>
      <c r="B4368" t="s">
        <v>7454</v>
      </c>
      <c r="C4368" s="2">
        <v>42875</v>
      </c>
      <c r="D4368" s="2">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4">
        <v>21.5</v>
      </c>
      <c r="S4368">
        <v>10</v>
      </c>
      <c r="T4368" s="3">
        <v>0</v>
      </c>
      <c r="U4368" s="4">
        <v>7.0949999999999998</v>
      </c>
      <c r="V4368" s="3">
        <f t="shared" si="136"/>
        <v>0.33</v>
      </c>
      <c r="W4368" t="str">
        <f t="shared" si="137"/>
        <v>Profit</v>
      </c>
    </row>
    <row r="4369" spans="1:23" x14ac:dyDescent="0.35">
      <c r="A4369">
        <v>4368</v>
      </c>
      <c r="B4369" t="s">
        <v>7457</v>
      </c>
      <c r="C4369" s="2">
        <v>42989</v>
      </c>
      <c r="D4369" s="2">
        <v>42991</v>
      </c>
      <c r="E4369" t="s">
        <v>22</v>
      </c>
      <c r="F4369" t="s">
        <v>600</v>
      </c>
      <c r="G4369" t="s">
        <v>601</v>
      </c>
      <c r="H4369" t="s">
        <v>25</v>
      </c>
      <c r="I4369" t="s">
        <v>26</v>
      </c>
      <c r="J4369" t="s">
        <v>302</v>
      </c>
      <c r="K4369" t="s">
        <v>210</v>
      </c>
      <c r="L4369">
        <v>60623</v>
      </c>
      <c r="M4369" t="s">
        <v>104</v>
      </c>
      <c r="N4369" t="s">
        <v>5413</v>
      </c>
      <c r="O4369" t="s">
        <v>45</v>
      </c>
      <c r="P4369" t="s">
        <v>268</v>
      </c>
      <c r="Q4369" t="s">
        <v>5414</v>
      </c>
      <c r="R4369" s="4">
        <v>10.528</v>
      </c>
      <c r="S4369">
        <v>4</v>
      </c>
      <c r="T4369" s="3">
        <v>0.2</v>
      </c>
      <c r="U4369" s="4">
        <v>3.29</v>
      </c>
      <c r="V4369" s="3">
        <f t="shared" si="136"/>
        <v>0.3125</v>
      </c>
      <c r="W4369" t="str">
        <f t="shared" si="137"/>
        <v>Profit</v>
      </c>
    </row>
    <row r="4370" spans="1:23" x14ac:dyDescent="0.35">
      <c r="A4370">
        <v>4369</v>
      </c>
      <c r="B4370" t="s">
        <v>7457</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s="4">
        <v>20.544</v>
      </c>
      <c r="S4370">
        <v>6</v>
      </c>
      <c r="T4370" s="3">
        <v>0.2</v>
      </c>
      <c r="U4370" s="4">
        <v>6.42</v>
      </c>
      <c r="V4370" s="3">
        <f t="shared" si="136"/>
        <v>0.3125</v>
      </c>
      <c r="W4370" t="str">
        <f t="shared" si="137"/>
        <v>Profit</v>
      </c>
    </row>
    <row r="4371" spans="1:23" x14ac:dyDescent="0.35">
      <c r="A4371">
        <v>4370</v>
      </c>
      <c r="B4371" t="s">
        <v>7458</v>
      </c>
      <c r="C4371" s="2">
        <v>42679</v>
      </c>
      <c r="D4371" s="2">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4">
        <v>104.9</v>
      </c>
      <c r="S4371">
        <v>5</v>
      </c>
      <c r="T4371" s="3">
        <v>0</v>
      </c>
      <c r="U4371" s="4">
        <v>50.351999999999997</v>
      </c>
      <c r="V4371" s="3">
        <f t="shared" si="136"/>
        <v>0.47999999999999993</v>
      </c>
      <c r="W4371" t="str">
        <f t="shared" si="137"/>
        <v>Profit</v>
      </c>
    </row>
    <row r="4372" spans="1:23" x14ac:dyDescent="0.35">
      <c r="A4372">
        <v>4371</v>
      </c>
      <c r="B4372" t="s">
        <v>7458</v>
      </c>
      <c r="C4372" s="2">
        <v>42679</v>
      </c>
      <c r="D4372" s="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4">
        <v>39.68</v>
      </c>
      <c r="S4372">
        <v>2</v>
      </c>
      <c r="T4372" s="3">
        <v>0</v>
      </c>
      <c r="U4372" s="4">
        <v>16.268799999999999</v>
      </c>
      <c r="V4372" s="3">
        <f t="shared" si="136"/>
        <v>0.41</v>
      </c>
      <c r="W4372" t="str">
        <f t="shared" si="137"/>
        <v>Profit</v>
      </c>
    </row>
    <row r="4373" spans="1:23" x14ac:dyDescent="0.35">
      <c r="A4373">
        <v>4372</v>
      </c>
      <c r="B4373" t="s">
        <v>7458</v>
      </c>
      <c r="C4373" s="2">
        <v>42679</v>
      </c>
      <c r="D4373" s="2">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4">
        <v>51.75</v>
      </c>
      <c r="S4373">
        <v>5</v>
      </c>
      <c r="T4373" s="3">
        <v>0</v>
      </c>
      <c r="U4373" s="4">
        <v>24.84</v>
      </c>
      <c r="V4373" s="3">
        <f t="shared" si="136"/>
        <v>0.48</v>
      </c>
      <c r="W4373" t="str">
        <f t="shared" si="137"/>
        <v>Profit</v>
      </c>
    </row>
    <row r="4374" spans="1:23" x14ac:dyDescent="0.35">
      <c r="A4374">
        <v>4373</v>
      </c>
      <c r="B4374" t="s">
        <v>7461</v>
      </c>
      <c r="C4374" s="2">
        <v>42939</v>
      </c>
      <c r="D4374" s="2">
        <v>42941</v>
      </c>
      <c r="E4374" t="s">
        <v>22</v>
      </c>
      <c r="F4374" t="s">
        <v>241</v>
      </c>
      <c r="G4374" t="s">
        <v>242</v>
      </c>
      <c r="H4374" t="s">
        <v>25</v>
      </c>
      <c r="I4374" t="s">
        <v>26</v>
      </c>
      <c r="J4374" t="s">
        <v>7462</v>
      </c>
      <c r="K4374" t="s">
        <v>253</v>
      </c>
      <c r="L4374">
        <v>46514</v>
      </c>
      <c r="M4374" t="s">
        <v>104</v>
      </c>
      <c r="N4374" t="s">
        <v>1000</v>
      </c>
      <c r="O4374" t="s">
        <v>45</v>
      </c>
      <c r="P4374" t="s">
        <v>67</v>
      </c>
      <c r="Q4374" t="s">
        <v>1001</v>
      </c>
      <c r="R4374" s="4">
        <v>11.68</v>
      </c>
      <c r="S4374">
        <v>2</v>
      </c>
      <c r="T4374" s="3">
        <v>0</v>
      </c>
      <c r="U4374" s="4">
        <v>5.4896000000000003</v>
      </c>
      <c r="V4374" s="3">
        <f t="shared" si="136"/>
        <v>0.47000000000000003</v>
      </c>
      <c r="W4374" t="str">
        <f t="shared" si="137"/>
        <v>Profit</v>
      </c>
    </row>
    <row r="4375" spans="1:23" x14ac:dyDescent="0.35">
      <c r="A4375">
        <v>4374</v>
      </c>
      <c r="B4375" t="s">
        <v>7461</v>
      </c>
      <c r="C4375" s="2">
        <v>42939</v>
      </c>
      <c r="D4375" s="2">
        <v>42941</v>
      </c>
      <c r="E4375" t="s">
        <v>22</v>
      </c>
      <c r="F4375" t="s">
        <v>241</v>
      </c>
      <c r="G4375" t="s">
        <v>242</v>
      </c>
      <c r="H4375" t="s">
        <v>25</v>
      </c>
      <c r="I4375" t="s">
        <v>26</v>
      </c>
      <c r="J4375" t="s">
        <v>7462</v>
      </c>
      <c r="K4375" t="s">
        <v>253</v>
      </c>
      <c r="L4375">
        <v>46514</v>
      </c>
      <c r="M4375" t="s">
        <v>104</v>
      </c>
      <c r="N4375" t="s">
        <v>5624</v>
      </c>
      <c r="O4375" t="s">
        <v>70</v>
      </c>
      <c r="P4375" t="s">
        <v>160</v>
      </c>
      <c r="Q4375" t="s">
        <v>6810</v>
      </c>
      <c r="R4375" s="4">
        <v>159.75</v>
      </c>
      <c r="S4375">
        <v>5</v>
      </c>
      <c r="T4375" s="3">
        <v>0</v>
      </c>
      <c r="U4375" s="4">
        <v>11.182499999999999</v>
      </c>
      <c r="V4375" s="3">
        <f t="shared" si="136"/>
        <v>6.9999999999999993E-2</v>
      </c>
      <c r="W4375" t="str">
        <f t="shared" si="137"/>
        <v>Profit</v>
      </c>
    </row>
    <row r="4376" spans="1:23" x14ac:dyDescent="0.35">
      <c r="A4376">
        <v>4375</v>
      </c>
      <c r="B4376" t="s">
        <v>7463</v>
      </c>
      <c r="C4376" s="2">
        <v>42692</v>
      </c>
      <c r="D4376" s="2">
        <v>42698</v>
      </c>
      <c r="E4376" t="s">
        <v>49</v>
      </c>
      <c r="F4376" t="s">
        <v>981</v>
      </c>
      <c r="G4376" t="s">
        <v>982</v>
      </c>
      <c r="H4376" t="s">
        <v>40</v>
      </c>
      <c r="I4376" t="s">
        <v>26</v>
      </c>
      <c r="J4376" t="s">
        <v>4263</v>
      </c>
      <c r="K4376" t="s">
        <v>497</v>
      </c>
      <c r="L4376">
        <v>44240</v>
      </c>
      <c r="M4376" t="s">
        <v>147</v>
      </c>
      <c r="N4376" t="s">
        <v>7464</v>
      </c>
      <c r="O4376" t="s">
        <v>45</v>
      </c>
      <c r="P4376" t="s">
        <v>77</v>
      </c>
      <c r="Q4376" t="s">
        <v>7465</v>
      </c>
      <c r="R4376" s="4">
        <v>103.968</v>
      </c>
      <c r="S4376">
        <v>6</v>
      </c>
      <c r="T4376" s="3">
        <v>0.2</v>
      </c>
      <c r="U4376" s="4">
        <v>16.8948</v>
      </c>
      <c r="V4376" s="3">
        <f t="shared" si="136"/>
        <v>0.16250000000000001</v>
      </c>
      <c r="W4376" t="str">
        <f t="shared" si="137"/>
        <v>Profit</v>
      </c>
    </row>
    <row r="4377" spans="1:23" x14ac:dyDescent="0.35">
      <c r="A4377">
        <v>4376</v>
      </c>
      <c r="B4377" t="s">
        <v>7466</v>
      </c>
      <c r="C4377" s="2">
        <v>41754</v>
      </c>
      <c r="D4377" s="2">
        <v>41759</v>
      </c>
      <c r="E4377" t="s">
        <v>49</v>
      </c>
      <c r="F4377" t="s">
        <v>3845</v>
      </c>
      <c r="G4377" t="s">
        <v>3846</v>
      </c>
      <c r="H4377" t="s">
        <v>101</v>
      </c>
      <c r="I4377" t="s">
        <v>26</v>
      </c>
      <c r="J4377" t="s">
        <v>7467</v>
      </c>
      <c r="K4377" t="s">
        <v>42</v>
      </c>
      <c r="L4377">
        <v>91776</v>
      </c>
      <c r="M4377" t="s">
        <v>43</v>
      </c>
      <c r="N4377" t="s">
        <v>337</v>
      </c>
      <c r="O4377" t="s">
        <v>31</v>
      </c>
      <c r="P4377" t="s">
        <v>64</v>
      </c>
      <c r="Q4377" t="s">
        <v>338</v>
      </c>
      <c r="R4377" s="4">
        <v>303.25</v>
      </c>
      <c r="S4377">
        <v>5</v>
      </c>
      <c r="T4377" s="3">
        <v>0</v>
      </c>
      <c r="U4377" s="4">
        <v>63.682499999999997</v>
      </c>
      <c r="V4377" s="3">
        <f t="shared" si="136"/>
        <v>0.21</v>
      </c>
      <c r="W4377" t="str">
        <f t="shared" si="137"/>
        <v>Profit</v>
      </c>
    </row>
    <row r="4378" spans="1:23" x14ac:dyDescent="0.35">
      <c r="A4378">
        <v>4377</v>
      </c>
      <c r="B4378" t="s">
        <v>7466</v>
      </c>
      <c r="C4378" s="2">
        <v>41754</v>
      </c>
      <c r="D4378" s="2">
        <v>41759</v>
      </c>
      <c r="E4378" t="s">
        <v>49</v>
      </c>
      <c r="F4378" t="s">
        <v>3845</v>
      </c>
      <c r="G4378" t="s">
        <v>3846</v>
      </c>
      <c r="H4378" t="s">
        <v>101</v>
      </c>
      <c r="I4378" t="s">
        <v>26</v>
      </c>
      <c r="J4378" t="s">
        <v>7467</v>
      </c>
      <c r="K4378" t="s">
        <v>42</v>
      </c>
      <c r="L4378">
        <v>91776</v>
      </c>
      <c r="M4378" t="s">
        <v>43</v>
      </c>
      <c r="N4378" t="s">
        <v>5235</v>
      </c>
      <c r="O4378" t="s">
        <v>45</v>
      </c>
      <c r="P4378" t="s">
        <v>77</v>
      </c>
      <c r="Q4378" t="s">
        <v>5236</v>
      </c>
      <c r="R4378" s="4">
        <v>270.72000000000003</v>
      </c>
      <c r="S4378">
        <v>3</v>
      </c>
      <c r="T4378" s="3">
        <v>0</v>
      </c>
      <c r="U4378" s="4">
        <v>78.508799999999994</v>
      </c>
      <c r="V4378" s="3">
        <f t="shared" si="136"/>
        <v>0.28999999999999992</v>
      </c>
      <c r="W4378" t="str">
        <f t="shared" si="137"/>
        <v>Profit</v>
      </c>
    </row>
    <row r="4379" spans="1:23" x14ac:dyDescent="0.35">
      <c r="A4379">
        <v>4378</v>
      </c>
      <c r="B4379" t="s">
        <v>7466</v>
      </c>
      <c r="C4379" s="2">
        <v>41754</v>
      </c>
      <c r="D4379" s="2">
        <v>41759</v>
      </c>
      <c r="E4379" t="s">
        <v>49</v>
      </c>
      <c r="F4379" t="s">
        <v>3845</v>
      </c>
      <c r="G4379" t="s">
        <v>3846</v>
      </c>
      <c r="H4379" t="s">
        <v>101</v>
      </c>
      <c r="I4379" t="s">
        <v>26</v>
      </c>
      <c r="J4379" t="s">
        <v>7467</v>
      </c>
      <c r="K4379" t="s">
        <v>42</v>
      </c>
      <c r="L4379">
        <v>91776</v>
      </c>
      <c r="M4379" t="s">
        <v>43</v>
      </c>
      <c r="N4379" t="s">
        <v>3408</v>
      </c>
      <c r="O4379" t="s">
        <v>31</v>
      </c>
      <c r="P4379" t="s">
        <v>35</v>
      </c>
      <c r="Q4379" t="s">
        <v>3409</v>
      </c>
      <c r="R4379" s="4">
        <v>1487.04</v>
      </c>
      <c r="S4379">
        <v>5</v>
      </c>
      <c r="T4379" s="3">
        <v>0.2</v>
      </c>
      <c r="U4379" s="4">
        <v>148.70400000000001</v>
      </c>
      <c r="V4379" s="3">
        <f t="shared" si="136"/>
        <v>0.1</v>
      </c>
      <c r="W4379" t="str">
        <f t="shared" si="137"/>
        <v>Profit</v>
      </c>
    </row>
    <row r="4380" spans="1:23" x14ac:dyDescent="0.35">
      <c r="A4380">
        <v>4379</v>
      </c>
      <c r="B4380" t="s">
        <v>7468</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s="4">
        <v>17.48</v>
      </c>
      <c r="S4380">
        <v>2</v>
      </c>
      <c r="T4380" s="3">
        <v>0</v>
      </c>
      <c r="U4380" s="4">
        <v>8.2156000000000002</v>
      </c>
      <c r="V4380" s="3">
        <f t="shared" si="136"/>
        <v>0.47000000000000003</v>
      </c>
      <c r="W4380" t="str">
        <f t="shared" si="137"/>
        <v>Profit</v>
      </c>
    </row>
    <row r="4381" spans="1:23" x14ac:dyDescent="0.35">
      <c r="A4381">
        <v>4380</v>
      </c>
      <c r="B4381" t="s">
        <v>7468</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s="4">
        <v>71.88</v>
      </c>
      <c r="S4381">
        <v>2</v>
      </c>
      <c r="T4381" s="3">
        <v>0</v>
      </c>
      <c r="U4381" s="4">
        <v>32.345999999999997</v>
      </c>
      <c r="V4381" s="3">
        <f t="shared" si="136"/>
        <v>0.44999999999999996</v>
      </c>
      <c r="W4381" t="str">
        <f t="shared" si="137"/>
        <v>Profit</v>
      </c>
    </row>
    <row r="4382" spans="1:23" x14ac:dyDescent="0.35">
      <c r="A4382">
        <v>4381</v>
      </c>
      <c r="B4382" t="s">
        <v>7469</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s="4">
        <v>60.45</v>
      </c>
      <c r="S4382">
        <v>3</v>
      </c>
      <c r="T4382" s="3">
        <v>0</v>
      </c>
      <c r="U4382" s="4">
        <v>16.3215</v>
      </c>
      <c r="V4382" s="3">
        <f t="shared" si="136"/>
        <v>0.27</v>
      </c>
      <c r="W4382" t="str">
        <f t="shared" si="137"/>
        <v>Profit</v>
      </c>
    </row>
    <row r="4383" spans="1:23" x14ac:dyDescent="0.35">
      <c r="A4383">
        <v>4382</v>
      </c>
      <c r="B4383" t="s">
        <v>7469</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s="4">
        <v>253.17599999999999</v>
      </c>
      <c r="S4383">
        <v>3</v>
      </c>
      <c r="T4383" s="3">
        <v>0.2</v>
      </c>
      <c r="U4383" s="4">
        <v>-31.646999999999998</v>
      </c>
      <c r="V4383" s="3">
        <f t="shared" si="136"/>
        <v>-0.125</v>
      </c>
      <c r="W4383" t="str">
        <f t="shared" si="137"/>
        <v>Loss</v>
      </c>
    </row>
    <row r="4384" spans="1:23" x14ac:dyDescent="0.35">
      <c r="A4384">
        <v>4383</v>
      </c>
      <c r="B4384" t="s">
        <v>7470</v>
      </c>
      <c r="C4384" s="2">
        <v>42205</v>
      </c>
      <c r="D4384" s="2">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4">
        <v>2.88</v>
      </c>
      <c r="S4384">
        <v>5</v>
      </c>
      <c r="T4384" s="3">
        <v>0.8</v>
      </c>
      <c r="U4384" s="4">
        <v>-4.4640000000000004</v>
      </c>
      <c r="V4384" s="3">
        <f t="shared" si="136"/>
        <v>-1.5500000000000003</v>
      </c>
      <c r="W4384" t="str">
        <f t="shared" si="137"/>
        <v>Loss</v>
      </c>
    </row>
    <row r="4385" spans="1:23" x14ac:dyDescent="0.35">
      <c r="A4385">
        <v>4384</v>
      </c>
      <c r="B4385" t="s">
        <v>7470</v>
      </c>
      <c r="C4385" s="2">
        <v>42205</v>
      </c>
      <c r="D4385" s="2">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4">
        <v>384.94400000000002</v>
      </c>
      <c r="S4385">
        <v>4</v>
      </c>
      <c r="T4385" s="3">
        <v>0.3</v>
      </c>
      <c r="U4385" s="4">
        <v>-126.4816</v>
      </c>
      <c r="V4385" s="3">
        <f t="shared" si="136"/>
        <v>-0.32857142857142857</v>
      </c>
      <c r="W4385" t="str">
        <f t="shared" si="137"/>
        <v>Loss</v>
      </c>
    </row>
    <row r="4386" spans="1:23" x14ac:dyDescent="0.35">
      <c r="A4386">
        <v>4385</v>
      </c>
      <c r="B4386" t="s">
        <v>7470</v>
      </c>
      <c r="C4386" s="2">
        <v>42205</v>
      </c>
      <c r="D4386" s="2">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4">
        <v>153.584</v>
      </c>
      <c r="S4386">
        <v>2</v>
      </c>
      <c r="T4386" s="3">
        <v>0.2</v>
      </c>
      <c r="U4386" s="4">
        <v>13.438599999999999</v>
      </c>
      <c r="V4386" s="3">
        <f t="shared" si="136"/>
        <v>8.7499999999999994E-2</v>
      </c>
      <c r="W4386" t="str">
        <f t="shared" si="137"/>
        <v>Profit</v>
      </c>
    </row>
    <row r="4387" spans="1:23" x14ac:dyDescent="0.35">
      <c r="A4387">
        <v>4386</v>
      </c>
      <c r="B4387" t="s">
        <v>7470</v>
      </c>
      <c r="C4387" s="2">
        <v>42205</v>
      </c>
      <c r="D4387" s="2">
        <v>42212</v>
      </c>
      <c r="E4387" t="s">
        <v>49</v>
      </c>
      <c r="F4387" t="s">
        <v>1332</v>
      </c>
      <c r="G4387" t="s">
        <v>1333</v>
      </c>
      <c r="H4387" t="s">
        <v>25</v>
      </c>
      <c r="I4387" t="s">
        <v>26</v>
      </c>
      <c r="J4387" t="s">
        <v>6099</v>
      </c>
      <c r="K4387" t="s">
        <v>210</v>
      </c>
      <c r="L4387">
        <v>60035</v>
      </c>
      <c r="M4387" t="s">
        <v>104</v>
      </c>
      <c r="N4387" t="s">
        <v>200</v>
      </c>
      <c r="O4387" t="s">
        <v>31</v>
      </c>
      <c r="P4387" t="s">
        <v>32</v>
      </c>
      <c r="Q4387" t="s">
        <v>201</v>
      </c>
      <c r="R4387" s="4">
        <v>913.43</v>
      </c>
      <c r="S4387">
        <v>5</v>
      </c>
      <c r="T4387" s="3">
        <v>0.3</v>
      </c>
      <c r="U4387" s="4">
        <v>-52.195999999999998</v>
      </c>
      <c r="V4387" s="3">
        <f t="shared" si="136"/>
        <v>-5.7142857142857141E-2</v>
      </c>
      <c r="W4387" t="str">
        <f t="shared" si="137"/>
        <v>Loss</v>
      </c>
    </row>
    <row r="4388" spans="1:23" x14ac:dyDescent="0.35">
      <c r="A4388">
        <v>4387</v>
      </c>
      <c r="B4388" t="s">
        <v>7473</v>
      </c>
      <c r="C4388" s="2">
        <v>42670</v>
      </c>
      <c r="D4388" s="2">
        <v>42676</v>
      </c>
      <c r="E4388" t="s">
        <v>49</v>
      </c>
      <c r="F4388" t="s">
        <v>1386</v>
      </c>
      <c r="G4388" t="s">
        <v>1387</v>
      </c>
      <c r="H4388" t="s">
        <v>40</v>
      </c>
      <c r="I4388" t="s">
        <v>26</v>
      </c>
      <c r="J4388" t="s">
        <v>126</v>
      </c>
      <c r="K4388" t="s">
        <v>42</v>
      </c>
      <c r="L4388">
        <v>94122</v>
      </c>
      <c r="M4388" t="s">
        <v>43</v>
      </c>
      <c r="N4388" t="s">
        <v>7355</v>
      </c>
      <c r="O4388" t="s">
        <v>45</v>
      </c>
      <c r="P4388" t="s">
        <v>77</v>
      </c>
      <c r="Q4388" t="s">
        <v>1432</v>
      </c>
      <c r="R4388" s="4">
        <v>43.92</v>
      </c>
      <c r="S4388">
        <v>4</v>
      </c>
      <c r="T4388" s="3">
        <v>0</v>
      </c>
      <c r="U4388" s="4">
        <v>11.8584</v>
      </c>
      <c r="V4388" s="3">
        <f t="shared" si="136"/>
        <v>0.26999999999999996</v>
      </c>
      <c r="W4388" t="str">
        <f t="shared" si="137"/>
        <v>Profit</v>
      </c>
    </row>
    <row r="4389" spans="1:23" x14ac:dyDescent="0.35">
      <c r="A4389">
        <v>4388</v>
      </c>
      <c r="B4389" t="s">
        <v>7473</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s="4">
        <v>25.032</v>
      </c>
      <c r="S4389">
        <v>3</v>
      </c>
      <c r="T4389" s="3">
        <v>0.2</v>
      </c>
      <c r="U4389" s="4">
        <v>7.8224999999999998</v>
      </c>
      <c r="V4389" s="3">
        <f t="shared" si="136"/>
        <v>0.3125</v>
      </c>
      <c r="W4389" t="str">
        <f t="shared" si="137"/>
        <v>Profit</v>
      </c>
    </row>
    <row r="4390" spans="1:23" x14ac:dyDescent="0.35">
      <c r="A4390">
        <v>4389</v>
      </c>
      <c r="B4390" t="s">
        <v>7474</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4">
        <v>46.76</v>
      </c>
      <c r="S4390">
        <v>7</v>
      </c>
      <c r="T4390" s="3">
        <v>0</v>
      </c>
      <c r="U4390" s="4">
        <v>22.444800000000001</v>
      </c>
      <c r="V4390" s="3">
        <f t="shared" si="136"/>
        <v>0.48000000000000004</v>
      </c>
      <c r="W4390" t="str">
        <f t="shared" si="137"/>
        <v>Profit</v>
      </c>
    </row>
    <row r="4391" spans="1:23" x14ac:dyDescent="0.35">
      <c r="A4391">
        <v>4390</v>
      </c>
      <c r="B4391" t="s">
        <v>7474</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4">
        <v>183.96799999999999</v>
      </c>
      <c r="S4391">
        <v>2</v>
      </c>
      <c r="T4391" s="3">
        <v>0.2</v>
      </c>
      <c r="U4391" s="4">
        <v>-25.2956</v>
      </c>
      <c r="V4391" s="3">
        <f t="shared" si="136"/>
        <v>-0.13750000000000001</v>
      </c>
      <c r="W4391" t="str">
        <f t="shared" si="137"/>
        <v>Loss</v>
      </c>
    </row>
    <row r="4392" spans="1:23" x14ac:dyDescent="0.35">
      <c r="A4392">
        <v>4391</v>
      </c>
      <c r="B4392" t="s">
        <v>7474</v>
      </c>
      <c r="C4392" s="2">
        <v>43059</v>
      </c>
      <c r="D4392" s="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4">
        <v>1259.97</v>
      </c>
      <c r="S4392">
        <v>3</v>
      </c>
      <c r="T4392" s="3">
        <v>0</v>
      </c>
      <c r="U4392" s="4">
        <v>327.59219999999999</v>
      </c>
      <c r="V4392" s="3">
        <f t="shared" si="136"/>
        <v>0.26</v>
      </c>
      <c r="W4392" t="str">
        <f t="shared" si="137"/>
        <v>Profit</v>
      </c>
    </row>
    <row r="4393" spans="1:23" x14ac:dyDescent="0.35">
      <c r="A4393">
        <v>4392</v>
      </c>
      <c r="B4393" t="s">
        <v>7474</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4">
        <v>68.97</v>
      </c>
      <c r="S4393">
        <v>3</v>
      </c>
      <c r="T4393" s="3">
        <v>0</v>
      </c>
      <c r="U4393" s="4">
        <v>19.311599999999999</v>
      </c>
      <c r="V4393" s="3">
        <f t="shared" si="136"/>
        <v>0.27999999999999997</v>
      </c>
      <c r="W4393" t="str">
        <f t="shared" si="137"/>
        <v>Profit</v>
      </c>
    </row>
    <row r="4394" spans="1:23" x14ac:dyDescent="0.35">
      <c r="A4394">
        <v>4393</v>
      </c>
      <c r="B4394" t="s">
        <v>7475</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s="4">
        <v>70.367999999999995</v>
      </c>
      <c r="S4394">
        <v>2</v>
      </c>
      <c r="T4394" s="3">
        <v>0.2</v>
      </c>
      <c r="U4394" s="4">
        <v>6.1571999999999996</v>
      </c>
      <c r="V4394" s="3">
        <f t="shared" si="136"/>
        <v>8.7499999999999994E-2</v>
      </c>
      <c r="W4394" t="str">
        <f t="shared" si="137"/>
        <v>Profit</v>
      </c>
    </row>
    <row r="4395" spans="1:23" x14ac:dyDescent="0.35">
      <c r="A4395">
        <v>4394</v>
      </c>
      <c r="B4395" t="s">
        <v>7475</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s="4">
        <v>59.96</v>
      </c>
      <c r="S4395">
        <v>5</v>
      </c>
      <c r="T4395" s="3">
        <v>0.2</v>
      </c>
      <c r="U4395" s="4">
        <v>21.735499999999998</v>
      </c>
      <c r="V4395" s="3">
        <f t="shared" si="136"/>
        <v>0.36249999999999999</v>
      </c>
      <c r="W4395" t="str">
        <f t="shared" si="137"/>
        <v>Profit</v>
      </c>
    </row>
    <row r="4396" spans="1:23" x14ac:dyDescent="0.35">
      <c r="A4396">
        <v>4395</v>
      </c>
      <c r="B4396" t="s">
        <v>7476</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4">
        <v>25.984000000000002</v>
      </c>
      <c r="S4396">
        <v>1</v>
      </c>
      <c r="T4396" s="3">
        <v>0.2</v>
      </c>
      <c r="U4396" s="4">
        <v>-5.1967999999999996</v>
      </c>
      <c r="V4396" s="3">
        <f t="shared" si="136"/>
        <v>-0.19999999999999998</v>
      </c>
      <c r="W4396" t="str">
        <f t="shared" si="137"/>
        <v>Loss</v>
      </c>
    </row>
    <row r="4397" spans="1:23" x14ac:dyDescent="0.35">
      <c r="A4397">
        <v>4396</v>
      </c>
      <c r="B4397" t="s">
        <v>7476</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4">
        <v>27.36</v>
      </c>
      <c r="S4397">
        <v>3</v>
      </c>
      <c r="T4397" s="3">
        <v>0.7</v>
      </c>
      <c r="U4397" s="4">
        <v>-21.888000000000002</v>
      </c>
      <c r="V4397" s="3">
        <f t="shared" si="136"/>
        <v>-0.8</v>
      </c>
      <c r="W4397" t="str">
        <f t="shared" si="137"/>
        <v>Loss</v>
      </c>
    </row>
    <row r="4398" spans="1:23" x14ac:dyDescent="0.35">
      <c r="A4398">
        <v>4397</v>
      </c>
      <c r="B4398" t="s">
        <v>7477</v>
      </c>
      <c r="C4398" s="2">
        <v>42689</v>
      </c>
      <c r="D4398" s="2">
        <v>42693</v>
      </c>
      <c r="E4398" t="s">
        <v>49</v>
      </c>
      <c r="F4398" t="s">
        <v>6645</v>
      </c>
      <c r="G4398" t="s">
        <v>6646</v>
      </c>
      <c r="H4398" t="s">
        <v>40</v>
      </c>
      <c r="I4398" t="s">
        <v>26</v>
      </c>
      <c r="J4398" t="s">
        <v>949</v>
      </c>
      <c r="K4398" t="s">
        <v>42</v>
      </c>
      <c r="L4398">
        <v>92024</v>
      </c>
      <c r="M4398" t="s">
        <v>43</v>
      </c>
      <c r="N4398" t="s">
        <v>3706</v>
      </c>
      <c r="O4398" t="s">
        <v>70</v>
      </c>
      <c r="P4398" t="s">
        <v>71</v>
      </c>
      <c r="Q4398" t="s">
        <v>3707</v>
      </c>
      <c r="R4398" s="4">
        <v>361.37599999999998</v>
      </c>
      <c r="S4398">
        <v>2</v>
      </c>
      <c r="T4398" s="3">
        <v>0.2</v>
      </c>
      <c r="U4398" s="4">
        <v>27.103200000000001</v>
      </c>
      <c r="V4398" s="3">
        <f t="shared" si="136"/>
        <v>7.5000000000000011E-2</v>
      </c>
      <c r="W4398" t="str">
        <f t="shared" si="137"/>
        <v>Profit</v>
      </c>
    </row>
    <row r="4399" spans="1:23" x14ac:dyDescent="0.35">
      <c r="A4399">
        <v>4398</v>
      </c>
      <c r="B4399" t="s">
        <v>7478</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s="4">
        <v>172.18600000000001</v>
      </c>
      <c r="S4399">
        <v>2</v>
      </c>
      <c r="T4399" s="3">
        <v>0.3</v>
      </c>
      <c r="U4399" s="4">
        <v>-46.736199999999997</v>
      </c>
      <c r="V4399" s="3">
        <f t="shared" si="136"/>
        <v>-0.27142857142857141</v>
      </c>
      <c r="W4399" t="str">
        <f t="shared" si="137"/>
        <v>Loss</v>
      </c>
    </row>
    <row r="4400" spans="1:23" x14ac:dyDescent="0.35">
      <c r="A4400">
        <v>4399</v>
      </c>
      <c r="B4400" t="s">
        <v>7478</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s="4">
        <v>69.007999999999996</v>
      </c>
      <c r="S4400">
        <v>2</v>
      </c>
      <c r="T4400" s="3">
        <v>0.2</v>
      </c>
      <c r="U4400" s="4">
        <v>12.0764</v>
      </c>
      <c r="V4400" s="3">
        <f t="shared" si="136"/>
        <v>0.17500000000000002</v>
      </c>
      <c r="W4400" t="str">
        <f t="shared" si="137"/>
        <v>Profit</v>
      </c>
    </row>
    <row r="4401" spans="1:23" x14ac:dyDescent="0.35">
      <c r="A4401">
        <v>4400</v>
      </c>
      <c r="B4401" t="s">
        <v>7479</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4">
        <v>199.9</v>
      </c>
      <c r="S4401">
        <v>5</v>
      </c>
      <c r="T4401" s="3">
        <v>0</v>
      </c>
      <c r="U4401" s="4">
        <v>89.954999999999998</v>
      </c>
      <c r="V4401" s="3">
        <f t="shared" si="136"/>
        <v>0.44999999999999996</v>
      </c>
      <c r="W4401" t="str">
        <f t="shared" si="137"/>
        <v>Profit</v>
      </c>
    </row>
    <row r="4402" spans="1:23" x14ac:dyDescent="0.35">
      <c r="A4402">
        <v>4401</v>
      </c>
      <c r="B4402" t="s">
        <v>7479</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s="4">
        <v>901.95</v>
      </c>
      <c r="S4402">
        <v>3</v>
      </c>
      <c r="T4402" s="3">
        <v>0</v>
      </c>
      <c r="U4402" s="4">
        <v>297.64350000000002</v>
      </c>
      <c r="V4402" s="3">
        <f t="shared" si="136"/>
        <v>0.33</v>
      </c>
      <c r="W4402" t="str">
        <f t="shared" si="137"/>
        <v>Profit</v>
      </c>
    </row>
    <row r="4403" spans="1:23" x14ac:dyDescent="0.35">
      <c r="A4403">
        <v>4402</v>
      </c>
      <c r="B4403" t="s">
        <v>7479</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4">
        <v>971.5</v>
      </c>
      <c r="S4403">
        <v>5</v>
      </c>
      <c r="T4403" s="3">
        <v>0</v>
      </c>
      <c r="U4403" s="4">
        <v>252.59</v>
      </c>
      <c r="V4403" s="3">
        <f t="shared" si="136"/>
        <v>0.26</v>
      </c>
      <c r="W4403" t="str">
        <f t="shared" si="137"/>
        <v>Profit</v>
      </c>
    </row>
    <row r="4404" spans="1:23" x14ac:dyDescent="0.35">
      <c r="A4404">
        <v>4403</v>
      </c>
      <c r="B4404" t="s">
        <v>7480</v>
      </c>
      <c r="C4404" s="2">
        <v>42730</v>
      </c>
      <c r="D4404" s="2">
        <v>42731</v>
      </c>
      <c r="E4404" t="s">
        <v>187</v>
      </c>
      <c r="F4404" t="s">
        <v>986</v>
      </c>
      <c r="G4404" t="s">
        <v>987</v>
      </c>
      <c r="H4404" t="s">
        <v>25</v>
      </c>
      <c r="I4404" t="s">
        <v>26</v>
      </c>
      <c r="J4404" t="s">
        <v>1083</v>
      </c>
      <c r="K4404" t="s">
        <v>456</v>
      </c>
      <c r="L4404">
        <v>80906</v>
      </c>
      <c r="M4404" t="s">
        <v>43</v>
      </c>
      <c r="N4404" t="s">
        <v>7481</v>
      </c>
      <c r="O4404" t="s">
        <v>45</v>
      </c>
      <c r="P4404" t="s">
        <v>67</v>
      </c>
      <c r="Q4404" t="s">
        <v>7482</v>
      </c>
      <c r="R4404" s="4">
        <v>11.327999999999999</v>
      </c>
      <c r="S4404">
        <v>2</v>
      </c>
      <c r="T4404" s="3">
        <v>0.2</v>
      </c>
      <c r="U4404" s="4">
        <v>2.5488</v>
      </c>
      <c r="V4404" s="3">
        <f t="shared" si="136"/>
        <v>0.22500000000000001</v>
      </c>
      <c r="W4404" t="str">
        <f t="shared" si="137"/>
        <v>Profit</v>
      </c>
    </row>
    <row r="4405" spans="1:23" x14ac:dyDescent="0.35">
      <c r="A4405">
        <v>4404</v>
      </c>
      <c r="B4405" t="s">
        <v>7483</v>
      </c>
      <c r="C4405" s="2">
        <v>41884</v>
      </c>
      <c r="D4405" s="2">
        <v>41886</v>
      </c>
      <c r="E4405" t="s">
        <v>187</v>
      </c>
      <c r="F4405" t="s">
        <v>485</v>
      </c>
      <c r="G4405" t="s">
        <v>486</v>
      </c>
      <c r="H4405" t="s">
        <v>25</v>
      </c>
      <c r="I4405" t="s">
        <v>26</v>
      </c>
      <c r="J4405" t="s">
        <v>265</v>
      </c>
      <c r="K4405" t="s">
        <v>266</v>
      </c>
      <c r="L4405">
        <v>10009</v>
      </c>
      <c r="M4405" t="s">
        <v>147</v>
      </c>
      <c r="N4405" t="s">
        <v>7481</v>
      </c>
      <c r="O4405" t="s">
        <v>45</v>
      </c>
      <c r="P4405" t="s">
        <v>67</v>
      </c>
      <c r="Q4405" t="s">
        <v>7482</v>
      </c>
      <c r="R4405" s="4">
        <v>21.24</v>
      </c>
      <c r="S4405">
        <v>3</v>
      </c>
      <c r="T4405" s="3">
        <v>0</v>
      </c>
      <c r="U4405" s="4">
        <v>8.0711999999999993</v>
      </c>
      <c r="V4405" s="3">
        <f t="shared" si="136"/>
        <v>0.38</v>
      </c>
      <c r="W4405" t="str">
        <f t="shared" si="137"/>
        <v>Profit</v>
      </c>
    </row>
    <row r="4406" spans="1:23" x14ac:dyDescent="0.35">
      <c r="A4406">
        <v>4405</v>
      </c>
      <c r="B4406" t="s">
        <v>7484</v>
      </c>
      <c r="C4406" s="2">
        <v>42190</v>
      </c>
      <c r="D4406" s="2">
        <v>42195</v>
      </c>
      <c r="E4406" t="s">
        <v>49</v>
      </c>
      <c r="F4406" t="s">
        <v>5252</v>
      </c>
      <c r="G4406" t="s">
        <v>5253</v>
      </c>
      <c r="H4406" t="s">
        <v>25</v>
      </c>
      <c r="I4406" t="s">
        <v>26</v>
      </c>
      <c r="J4406" t="s">
        <v>145</v>
      </c>
      <c r="K4406" t="s">
        <v>146</v>
      </c>
      <c r="L4406">
        <v>19140</v>
      </c>
      <c r="M4406" t="s">
        <v>147</v>
      </c>
      <c r="N4406" t="s">
        <v>742</v>
      </c>
      <c r="O4406" t="s">
        <v>70</v>
      </c>
      <c r="P4406" t="s">
        <v>160</v>
      </c>
      <c r="Q4406" t="s">
        <v>743</v>
      </c>
      <c r="R4406" s="4">
        <v>34.799999999999997</v>
      </c>
      <c r="S4406">
        <v>3</v>
      </c>
      <c r="T4406" s="3">
        <v>0.2</v>
      </c>
      <c r="U4406" s="4">
        <v>2.1749999999999998</v>
      </c>
      <c r="V4406" s="3">
        <f t="shared" si="136"/>
        <v>6.25E-2</v>
      </c>
      <c r="W4406" t="str">
        <f t="shared" si="137"/>
        <v>Profit</v>
      </c>
    </row>
    <row r="4407" spans="1:23" x14ac:dyDescent="0.35">
      <c r="A4407">
        <v>4406</v>
      </c>
      <c r="B4407" t="s">
        <v>7484</v>
      </c>
      <c r="C4407" s="2">
        <v>42190</v>
      </c>
      <c r="D4407" s="2">
        <v>42195</v>
      </c>
      <c r="E4407" t="s">
        <v>49</v>
      </c>
      <c r="F4407" t="s">
        <v>5252</v>
      </c>
      <c r="G4407" t="s">
        <v>5253</v>
      </c>
      <c r="H4407" t="s">
        <v>25</v>
      </c>
      <c r="I4407" t="s">
        <v>26</v>
      </c>
      <c r="J4407" t="s">
        <v>145</v>
      </c>
      <c r="K4407" t="s">
        <v>146</v>
      </c>
      <c r="L4407">
        <v>19140</v>
      </c>
      <c r="M4407" t="s">
        <v>147</v>
      </c>
      <c r="N4407" t="s">
        <v>2814</v>
      </c>
      <c r="O4407" t="s">
        <v>45</v>
      </c>
      <c r="P4407" t="s">
        <v>58</v>
      </c>
      <c r="Q4407" t="s">
        <v>2815</v>
      </c>
      <c r="R4407" s="4">
        <v>38.975999999999999</v>
      </c>
      <c r="S4407">
        <v>3</v>
      </c>
      <c r="T4407" s="3">
        <v>0.2</v>
      </c>
      <c r="U4407" s="4">
        <v>-2.4359999999999999</v>
      </c>
      <c r="V4407" s="3">
        <f t="shared" si="136"/>
        <v>-6.25E-2</v>
      </c>
      <c r="W4407" t="str">
        <f t="shared" si="137"/>
        <v>Loss</v>
      </c>
    </row>
    <row r="4408" spans="1:23" x14ac:dyDescent="0.35">
      <c r="A4408">
        <v>4407</v>
      </c>
      <c r="B4408" t="s">
        <v>7485</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s="4">
        <v>9.08</v>
      </c>
      <c r="S4408">
        <v>2</v>
      </c>
      <c r="T4408" s="3">
        <v>0</v>
      </c>
      <c r="U4408" s="4">
        <v>4.0860000000000003</v>
      </c>
      <c r="V4408" s="3">
        <f t="shared" si="136"/>
        <v>0.45</v>
      </c>
      <c r="W4408" t="str">
        <f t="shared" si="137"/>
        <v>Profit</v>
      </c>
    </row>
    <row r="4409" spans="1:23" x14ac:dyDescent="0.35">
      <c r="A4409">
        <v>4408</v>
      </c>
      <c r="B4409" t="s">
        <v>7485</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s="4">
        <v>314.55</v>
      </c>
      <c r="S4409">
        <v>3</v>
      </c>
      <c r="T4409" s="3">
        <v>0</v>
      </c>
      <c r="U4409" s="4">
        <v>150.98400000000001</v>
      </c>
      <c r="V4409" s="3">
        <f t="shared" si="136"/>
        <v>0.48000000000000004</v>
      </c>
      <c r="W4409" t="str">
        <f t="shared" si="137"/>
        <v>Profit</v>
      </c>
    </row>
    <row r="4410" spans="1:23" x14ac:dyDescent="0.35">
      <c r="A4410">
        <v>4409</v>
      </c>
      <c r="B4410" t="s">
        <v>7485</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s="4">
        <v>4.91</v>
      </c>
      <c r="S4410">
        <v>1</v>
      </c>
      <c r="T4410" s="3">
        <v>0</v>
      </c>
      <c r="U4410" s="4">
        <v>2.3077000000000001</v>
      </c>
      <c r="V4410" s="3">
        <f t="shared" si="136"/>
        <v>0.47000000000000003</v>
      </c>
      <c r="W4410" t="str">
        <f t="shared" si="137"/>
        <v>Profit</v>
      </c>
    </row>
    <row r="4411" spans="1:23" x14ac:dyDescent="0.35">
      <c r="A4411">
        <v>4410</v>
      </c>
      <c r="B4411" t="s">
        <v>7486</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s="4">
        <v>5.78</v>
      </c>
      <c r="S4411">
        <v>2</v>
      </c>
      <c r="T4411" s="3">
        <v>0</v>
      </c>
      <c r="U4411" s="4">
        <v>2.7166000000000001</v>
      </c>
      <c r="V4411" s="3">
        <f t="shared" si="136"/>
        <v>0.47000000000000003</v>
      </c>
      <c r="W4411" t="str">
        <f t="shared" si="137"/>
        <v>Profit</v>
      </c>
    </row>
    <row r="4412" spans="1:23" x14ac:dyDescent="0.35">
      <c r="A4412">
        <v>4411</v>
      </c>
      <c r="B4412" t="s">
        <v>7486</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s="4">
        <v>107.94</v>
      </c>
      <c r="S4412">
        <v>6</v>
      </c>
      <c r="T4412" s="3">
        <v>0</v>
      </c>
      <c r="U4412" s="4">
        <v>30.223199999999999</v>
      </c>
      <c r="V4412" s="3">
        <f t="shared" si="136"/>
        <v>0.27999999999999997</v>
      </c>
      <c r="W4412" t="str">
        <f t="shared" si="137"/>
        <v>Profit</v>
      </c>
    </row>
    <row r="4413" spans="1:23" x14ac:dyDescent="0.35">
      <c r="A4413">
        <v>4412</v>
      </c>
      <c r="B4413" t="s">
        <v>7487</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4">
        <v>19.649999999999999</v>
      </c>
      <c r="S4413">
        <v>3</v>
      </c>
      <c r="T4413" s="3">
        <v>0</v>
      </c>
      <c r="U4413" s="4">
        <v>9.0389999999999997</v>
      </c>
      <c r="V4413" s="3">
        <f t="shared" si="136"/>
        <v>0.46</v>
      </c>
      <c r="W4413" t="str">
        <f t="shared" si="137"/>
        <v>Profit</v>
      </c>
    </row>
    <row r="4414" spans="1:23" x14ac:dyDescent="0.35">
      <c r="A4414">
        <v>4413</v>
      </c>
      <c r="B4414" t="s">
        <v>7487</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4">
        <v>617.97</v>
      </c>
      <c r="S4414">
        <v>3</v>
      </c>
      <c r="T4414" s="3">
        <v>0</v>
      </c>
      <c r="U4414" s="4">
        <v>160.6722</v>
      </c>
      <c r="V4414" s="3">
        <f t="shared" si="136"/>
        <v>0.26</v>
      </c>
      <c r="W4414" t="str">
        <f t="shared" si="137"/>
        <v>Profit</v>
      </c>
    </row>
    <row r="4415" spans="1:23" x14ac:dyDescent="0.35">
      <c r="A4415">
        <v>4414</v>
      </c>
      <c r="B4415" t="s">
        <v>7487</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4">
        <v>59.7</v>
      </c>
      <c r="S4415">
        <v>3</v>
      </c>
      <c r="T4415" s="3">
        <v>0</v>
      </c>
      <c r="U4415" s="4">
        <v>26.864999999999998</v>
      </c>
      <c r="V4415" s="3">
        <f t="shared" si="136"/>
        <v>0.44999999999999996</v>
      </c>
      <c r="W4415" t="str">
        <f t="shared" si="137"/>
        <v>Profit</v>
      </c>
    </row>
    <row r="4416" spans="1:23" x14ac:dyDescent="0.35">
      <c r="A4416">
        <v>4415</v>
      </c>
      <c r="B4416" t="s">
        <v>7488</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s="4">
        <v>387.99</v>
      </c>
      <c r="S4416">
        <v>1</v>
      </c>
      <c r="T4416" s="3">
        <v>0</v>
      </c>
      <c r="U4416" s="4">
        <v>182.3553</v>
      </c>
      <c r="V4416" s="3">
        <f t="shared" si="136"/>
        <v>0.47</v>
      </c>
      <c r="W4416" t="str">
        <f t="shared" si="137"/>
        <v>Profit</v>
      </c>
    </row>
    <row r="4417" spans="1:23" x14ac:dyDescent="0.35">
      <c r="A4417">
        <v>4416</v>
      </c>
      <c r="B4417" t="s">
        <v>7489</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s="4">
        <v>575.91999999999996</v>
      </c>
      <c r="S4417">
        <v>2</v>
      </c>
      <c r="T4417" s="3">
        <v>0.2</v>
      </c>
      <c r="U4417" s="4">
        <v>71.989999999999995</v>
      </c>
      <c r="V4417" s="3">
        <f t="shared" si="136"/>
        <v>0.125</v>
      </c>
      <c r="W4417" t="str">
        <f t="shared" si="137"/>
        <v>Profit</v>
      </c>
    </row>
    <row r="4418" spans="1:23" x14ac:dyDescent="0.35">
      <c r="A4418">
        <v>4417</v>
      </c>
      <c r="B4418" t="s">
        <v>7489</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s="4">
        <v>30.4</v>
      </c>
      <c r="S4418">
        <v>5</v>
      </c>
      <c r="T4418" s="3">
        <v>0</v>
      </c>
      <c r="U4418" s="4">
        <v>15.2</v>
      </c>
      <c r="V4418" s="3">
        <f t="shared" ref="V4418:V4481" si="138">U4418/R4418</f>
        <v>0.5</v>
      </c>
      <c r="W4418" t="str">
        <f t="shared" si="137"/>
        <v>Profit</v>
      </c>
    </row>
    <row r="4419" spans="1:23" x14ac:dyDescent="0.35">
      <c r="A4419">
        <v>4418</v>
      </c>
      <c r="B4419" t="s">
        <v>7490</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s="4">
        <v>478.24</v>
      </c>
      <c r="S4419">
        <v>8</v>
      </c>
      <c r="T4419" s="3">
        <v>0</v>
      </c>
      <c r="U4419" s="4">
        <v>219.99039999999999</v>
      </c>
      <c r="V4419" s="3">
        <f t="shared" si="138"/>
        <v>0.45999999999999996</v>
      </c>
      <c r="W4419" t="str">
        <f t="shared" ref="W4419:W4482" si="139">IF(U4419&gt;=1,"Profit","Loss")</f>
        <v>Profit</v>
      </c>
    </row>
    <row r="4420" spans="1:23" x14ac:dyDescent="0.35">
      <c r="A4420">
        <v>4419</v>
      </c>
      <c r="B4420" t="s">
        <v>7491</v>
      </c>
      <c r="C4420" s="2">
        <v>41993</v>
      </c>
      <c r="D4420" s="2">
        <v>42000</v>
      </c>
      <c r="E4420" t="s">
        <v>49</v>
      </c>
      <c r="F4420" t="s">
        <v>6670</v>
      </c>
      <c r="G4420" t="s">
        <v>6671</v>
      </c>
      <c r="H4420" t="s">
        <v>25</v>
      </c>
      <c r="I4420" t="s">
        <v>26</v>
      </c>
      <c r="J4420" t="s">
        <v>780</v>
      </c>
      <c r="K4420" t="s">
        <v>497</v>
      </c>
      <c r="L4420">
        <v>45011</v>
      </c>
      <c r="M4420" t="s">
        <v>147</v>
      </c>
      <c r="N4420" t="s">
        <v>552</v>
      </c>
      <c r="O4420" t="s">
        <v>31</v>
      </c>
      <c r="P4420" t="s">
        <v>64</v>
      </c>
      <c r="Q4420" t="s">
        <v>553</v>
      </c>
      <c r="R4420" s="4">
        <v>190.84800000000001</v>
      </c>
      <c r="S4420">
        <v>3</v>
      </c>
      <c r="T4420" s="3">
        <v>0.2</v>
      </c>
      <c r="U4420" s="4">
        <v>-21.470400000000001</v>
      </c>
      <c r="V4420" s="3">
        <f t="shared" si="138"/>
        <v>-0.1125</v>
      </c>
      <c r="W4420" t="str">
        <f t="shared" si="139"/>
        <v>Loss</v>
      </c>
    </row>
    <row r="4421" spans="1:23" x14ac:dyDescent="0.35">
      <c r="A4421">
        <v>4420</v>
      </c>
      <c r="B4421" t="s">
        <v>7492</v>
      </c>
      <c r="C4421" s="2">
        <v>41990</v>
      </c>
      <c r="D4421" s="2">
        <v>41997</v>
      </c>
      <c r="E4421" t="s">
        <v>49</v>
      </c>
      <c r="F4421" t="s">
        <v>6326</v>
      </c>
      <c r="G4421" t="s">
        <v>6327</v>
      </c>
      <c r="H4421" t="s">
        <v>25</v>
      </c>
      <c r="I4421" t="s">
        <v>26</v>
      </c>
      <c r="J4421" t="s">
        <v>496</v>
      </c>
      <c r="K4421" t="s">
        <v>497</v>
      </c>
      <c r="L4421">
        <v>43229</v>
      </c>
      <c r="M4421" t="s">
        <v>147</v>
      </c>
      <c r="N4421" t="s">
        <v>4827</v>
      </c>
      <c r="O4421" t="s">
        <v>45</v>
      </c>
      <c r="P4421" t="s">
        <v>74</v>
      </c>
      <c r="Q4421" t="s">
        <v>4828</v>
      </c>
      <c r="R4421" s="4">
        <v>5.484</v>
      </c>
      <c r="S4421">
        <v>4</v>
      </c>
      <c r="T4421" s="3">
        <v>0.7</v>
      </c>
      <c r="U4421" s="4">
        <v>-4.0216000000000003</v>
      </c>
      <c r="V4421" s="3">
        <f t="shared" si="138"/>
        <v>-0.73333333333333339</v>
      </c>
      <c r="W4421" t="str">
        <f t="shared" si="139"/>
        <v>Loss</v>
      </c>
    </row>
    <row r="4422" spans="1:23" x14ac:dyDescent="0.35">
      <c r="A4422">
        <v>4421</v>
      </c>
      <c r="B4422" t="s">
        <v>7493</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4">
        <v>40.92</v>
      </c>
      <c r="S4422">
        <v>5</v>
      </c>
      <c r="T4422" s="3">
        <v>0.2</v>
      </c>
      <c r="U4422" s="4">
        <v>3.069</v>
      </c>
      <c r="V4422" s="3">
        <f t="shared" si="138"/>
        <v>7.4999999999999997E-2</v>
      </c>
      <c r="W4422" t="str">
        <f t="shared" si="139"/>
        <v>Profit</v>
      </c>
    </row>
    <row r="4423" spans="1:23" x14ac:dyDescent="0.35">
      <c r="A4423">
        <v>4422</v>
      </c>
      <c r="B4423" t="s">
        <v>7494</v>
      </c>
      <c r="C4423" s="2">
        <v>41702</v>
      </c>
      <c r="D4423" s="2">
        <v>41707</v>
      </c>
      <c r="E4423" t="s">
        <v>49</v>
      </c>
      <c r="F4423" t="s">
        <v>1587</v>
      </c>
      <c r="G4423" t="s">
        <v>1588</v>
      </c>
      <c r="H4423" t="s">
        <v>25</v>
      </c>
      <c r="I4423" t="s">
        <v>26</v>
      </c>
      <c r="J4423" t="s">
        <v>7495</v>
      </c>
      <c r="K4423" t="s">
        <v>53</v>
      </c>
      <c r="L4423">
        <v>33063</v>
      </c>
      <c r="M4423" t="s">
        <v>29</v>
      </c>
      <c r="N4423" t="s">
        <v>1248</v>
      </c>
      <c r="O4423" t="s">
        <v>45</v>
      </c>
      <c r="P4423" t="s">
        <v>67</v>
      </c>
      <c r="Q4423" t="s">
        <v>1249</v>
      </c>
      <c r="R4423" s="4">
        <v>15.552</v>
      </c>
      <c r="S4423">
        <v>3</v>
      </c>
      <c r="T4423" s="3">
        <v>0.2</v>
      </c>
      <c r="U4423" s="4">
        <v>2.3328000000000002</v>
      </c>
      <c r="V4423" s="3">
        <f t="shared" si="138"/>
        <v>0.15000000000000002</v>
      </c>
      <c r="W4423" t="str">
        <f t="shared" si="139"/>
        <v>Profit</v>
      </c>
    </row>
    <row r="4424" spans="1:23" x14ac:dyDescent="0.35">
      <c r="A4424">
        <v>4423</v>
      </c>
      <c r="B4424" t="s">
        <v>7496</v>
      </c>
      <c r="C4424" s="2">
        <v>42873</v>
      </c>
      <c r="D4424" s="2">
        <v>42874</v>
      </c>
      <c r="E4424" t="s">
        <v>187</v>
      </c>
      <c r="F4424" t="s">
        <v>3590</v>
      </c>
      <c r="G4424" t="s">
        <v>3591</v>
      </c>
      <c r="H4424" t="s">
        <v>40</v>
      </c>
      <c r="I4424" t="s">
        <v>26</v>
      </c>
      <c r="J4424" t="s">
        <v>7497</v>
      </c>
      <c r="K4424" t="s">
        <v>1274</v>
      </c>
      <c r="L4424">
        <v>30328</v>
      </c>
      <c r="M4424" t="s">
        <v>29</v>
      </c>
      <c r="N4424" t="s">
        <v>140</v>
      </c>
      <c r="O4424" t="s">
        <v>45</v>
      </c>
      <c r="P4424" t="s">
        <v>77</v>
      </c>
      <c r="Q4424" t="s">
        <v>141</v>
      </c>
      <c r="R4424" s="4">
        <v>17.239999999999998</v>
      </c>
      <c r="S4424">
        <v>2</v>
      </c>
      <c r="T4424" s="3">
        <v>0</v>
      </c>
      <c r="U4424" s="4">
        <v>4.4824000000000002</v>
      </c>
      <c r="V4424" s="3">
        <f t="shared" si="138"/>
        <v>0.26</v>
      </c>
      <c r="W4424" t="str">
        <f t="shared" si="139"/>
        <v>Profit</v>
      </c>
    </row>
    <row r="4425" spans="1:23" x14ac:dyDescent="0.35">
      <c r="A4425">
        <v>4424</v>
      </c>
      <c r="B4425" t="s">
        <v>7496</v>
      </c>
      <c r="C4425" s="2">
        <v>42873</v>
      </c>
      <c r="D4425" s="2">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4">
        <v>302.94</v>
      </c>
      <c r="S4425">
        <v>3</v>
      </c>
      <c r="T4425" s="3">
        <v>0</v>
      </c>
      <c r="U4425" s="4">
        <v>75.734999999999999</v>
      </c>
      <c r="V4425" s="3">
        <f t="shared" si="138"/>
        <v>0.25</v>
      </c>
      <c r="W4425" t="str">
        <f t="shared" si="139"/>
        <v>Profit</v>
      </c>
    </row>
    <row r="4426" spans="1:23" x14ac:dyDescent="0.35">
      <c r="A4426">
        <v>4425</v>
      </c>
      <c r="B4426" t="s">
        <v>7496</v>
      </c>
      <c r="C4426" s="2">
        <v>42873</v>
      </c>
      <c r="D4426" s="2">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4">
        <v>34.75</v>
      </c>
      <c r="S4426">
        <v>5</v>
      </c>
      <c r="T4426" s="3">
        <v>0</v>
      </c>
      <c r="U4426" s="4">
        <v>15.637499999999999</v>
      </c>
      <c r="V4426" s="3">
        <f t="shared" si="138"/>
        <v>0.44999999999999996</v>
      </c>
      <c r="W4426" t="str">
        <f t="shared" si="139"/>
        <v>Profit</v>
      </c>
    </row>
    <row r="4427" spans="1:23" x14ac:dyDescent="0.35">
      <c r="A4427">
        <v>4426</v>
      </c>
      <c r="B4427" t="s">
        <v>7496</v>
      </c>
      <c r="C4427" s="2">
        <v>42873</v>
      </c>
      <c r="D4427" s="2">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4">
        <v>113.94</v>
      </c>
      <c r="S4427">
        <v>6</v>
      </c>
      <c r="T4427" s="3">
        <v>0</v>
      </c>
      <c r="U4427" s="4">
        <v>54.691200000000002</v>
      </c>
      <c r="V4427" s="3">
        <f t="shared" si="138"/>
        <v>0.48000000000000004</v>
      </c>
      <c r="W4427" t="str">
        <f t="shared" si="139"/>
        <v>Profit</v>
      </c>
    </row>
    <row r="4428" spans="1:23" x14ac:dyDescent="0.35">
      <c r="A4428">
        <v>4427</v>
      </c>
      <c r="B4428" t="s">
        <v>7496</v>
      </c>
      <c r="C4428" s="2">
        <v>42873</v>
      </c>
      <c r="D4428" s="2">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4">
        <v>55.98</v>
      </c>
      <c r="S4428">
        <v>2</v>
      </c>
      <c r="T4428" s="3">
        <v>0</v>
      </c>
      <c r="U4428" s="4">
        <v>15.6744</v>
      </c>
      <c r="V4428" s="3">
        <f t="shared" si="138"/>
        <v>0.28000000000000003</v>
      </c>
      <c r="W4428" t="str">
        <f t="shared" si="139"/>
        <v>Profit</v>
      </c>
    </row>
    <row r="4429" spans="1:23" x14ac:dyDescent="0.35">
      <c r="A4429">
        <v>4428</v>
      </c>
      <c r="B4429" t="s">
        <v>7500</v>
      </c>
      <c r="C4429" s="2">
        <v>43000</v>
      </c>
      <c r="D4429" s="2">
        <v>43006</v>
      </c>
      <c r="E4429" t="s">
        <v>49</v>
      </c>
      <c r="F4429" t="s">
        <v>6461</v>
      </c>
      <c r="G4429" t="s">
        <v>6462</v>
      </c>
      <c r="H4429" t="s">
        <v>40</v>
      </c>
      <c r="I4429" t="s">
        <v>26</v>
      </c>
      <c r="J4429" t="s">
        <v>5475</v>
      </c>
      <c r="K4429" t="s">
        <v>668</v>
      </c>
      <c r="L4429">
        <v>87105</v>
      </c>
      <c r="M4429" t="s">
        <v>43</v>
      </c>
      <c r="N4429" t="s">
        <v>803</v>
      </c>
      <c r="O4429" t="s">
        <v>45</v>
      </c>
      <c r="P4429" t="s">
        <v>89</v>
      </c>
      <c r="Q4429" t="s">
        <v>804</v>
      </c>
      <c r="R4429" s="4">
        <v>27.18</v>
      </c>
      <c r="S4429">
        <v>3</v>
      </c>
      <c r="T4429" s="3">
        <v>0</v>
      </c>
      <c r="U4429" s="4">
        <v>12.231</v>
      </c>
      <c r="V4429" s="3">
        <f t="shared" si="138"/>
        <v>0.45</v>
      </c>
      <c r="W4429" t="str">
        <f t="shared" si="139"/>
        <v>Profit</v>
      </c>
    </row>
    <row r="4430" spans="1:23" x14ac:dyDescent="0.35">
      <c r="A4430">
        <v>4429</v>
      </c>
      <c r="B4430" t="s">
        <v>7501</v>
      </c>
      <c r="C4430" s="2">
        <v>42815</v>
      </c>
      <c r="D4430" s="2">
        <v>42821</v>
      </c>
      <c r="E4430" t="s">
        <v>49</v>
      </c>
      <c r="F4430" t="s">
        <v>485</v>
      </c>
      <c r="G4430" t="s">
        <v>486</v>
      </c>
      <c r="H4430" t="s">
        <v>25</v>
      </c>
      <c r="I4430" t="s">
        <v>26</v>
      </c>
      <c r="J4430" t="s">
        <v>4556</v>
      </c>
      <c r="K4430" t="s">
        <v>649</v>
      </c>
      <c r="L4430">
        <v>74133</v>
      </c>
      <c r="M4430" t="s">
        <v>104</v>
      </c>
      <c r="N4430" t="s">
        <v>6364</v>
      </c>
      <c r="O4430" t="s">
        <v>31</v>
      </c>
      <c r="P4430" t="s">
        <v>35</v>
      </c>
      <c r="Q4430" t="s">
        <v>6365</v>
      </c>
      <c r="R4430" s="4">
        <v>1805.88</v>
      </c>
      <c r="S4430">
        <v>6</v>
      </c>
      <c r="T4430" s="3">
        <v>0</v>
      </c>
      <c r="U4430" s="4">
        <v>523.70519999999999</v>
      </c>
      <c r="V4430" s="3">
        <f t="shared" si="138"/>
        <v>0.28999999999999998</v>
      </c>
      <c r="W4430" t="str">
        <f t="shared" si="139"/>
        <v>Profit</v>
      </c>
    </row>
    <row r="4431" spans="1:23" x14ac:dyDescent="0.35">
      <c r="A4431">
        <v>4430</v>
      </c>
      <c r="B4431" t="s">
        <v>7502</v>
      </c>
      <c r="C4431" s="2">
        <v>42992</v>
      </c>
      <c r="D4431" s="2">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4">
        <v>70.95</v>
      </c>
      <c r="S4431">
        <v>3</v>
      </c>
      <c r="T4431" s="3">
        <v>0</v>
      </c>
      <c r="U4431" s="4">
        <v>18.446999999999999</v>
      </c>
      <c r="V4431" s="3">
        <f t="shared" si="138"/>
        <v>0.25999999999999995</v>
      </c>
      <c r="W4431" t="str">
        <f t="shared" si="139"/>
        <v>Profit</v>
      </c>
    </row>
    <row r="4432" spans="1:23" x14ac:dyDescent="0.35">
      <c r="A4432">
        <v>4431</v>
      </c>
      <c r="B4432" t="s">
        <v>7503</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s="4">
        <v>20</v>
      </c>
      <c r="S4432">
        <v>4</v>
      </c>
      <c r="T4432" s="3">
        <v>0</v>
      </c>
      <c r="U4432" s="4">
        <v>9.6</v>
      </c>
      <c r="V4432" s="3">
        <f t="shared" si="138"/>
        <v>0.48</v>
      </c>
      <c r="W4432" t="str">
        <f t="shared" si="139"/>
        <v>Profit</v>
      </c>
    </row>
    <row r="4433" spans="1:23" x14ac:dyDescent="0.35">
      <c r="A4433">
        <v>4432</v>
      </c>
      <c r="B4433" t="s">
        <v>7503</v>
      </c>
      <c r="C4433" s="2">
        <v>42677</v>
      </c>
      <c r="D4433" s="2">
        <v>42682</v>
      </c>
      <c r="E4433" t="s">
        <v>22</v>
      </c>
      <c r="F4433" t="s">
        <v>2291</v>
      </c>
      <c r="G4433" t="s">
        <v>2292</v>
      </c>
      <c r="H4433" t="s">
        <v>25</v>
      </c>
      <c r="I4433" t="s">
        <v>26</v>
      </c>
      <c r="J4433" t="s">
        <v>27</v>
      </c>
      <c r="K4433" t="s">
        <v>28</v>
      </c>
      <c r="L4433">
        <v>42420</v>
      </c>
      <c r="M4433" t="s">
        <v>29</v>
      </c>
      <c r="N4433" t="s">
        <v>7018</v>
      </c>
      <c r="O4433" t="s">
        <v>45</v>
      </c>
      <c r="P4433" t="s">
        <v>67</v>
      </c>
      <c r="Q4433" t="s">
        <v>7019</v>
      </c>
      <c r="R4433" s="4">
        <v>7.98</v>
      </c>
      <c r="S4433">
        <v>3</v>
      </c>
      <c r="T4433" s="3">
        <v>0</v>
      </c>
      <c r="U4433" s="4">
        <v>2.0748000000000002</v>
      </c>
      <c r="V4433" s="3">
        <f t="shared" si="138"/>
        <v>0.26</v>
      </c>
      <c r="W4433" t="str">
        <f t="shared" si="139"/>
        <v>Profit</v>
      </c>
    </row>
    <row r="4434" spans="1:23" x14ac:dyDescent="0.35">
      <c r="A4434">
        <v>4433</v>
      </c>
      <c r="B4434" t="s">
        <v>7503</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s="4">
        <v>24.1</v>
      </c>
      <c r="S4434">
        <v>5</v>
      </c>
      <c r="T4434" s="3">
        <v>0</v>
      </c>
      <c r="U4434" s="4">
        <v>9.1579999999999995</v>
      </c>
      <c r="V4434" s="3">
        <f t="shared" si="138"/>
        <v>0.37999999999999995</v>
      </c>
      <c r="W4434" t="str">
        <f t="shared" si="139"/>
        <v>Profit</v>
      </c>
    </row>
    <row r="4435" spans="1:23" x14ac:dyDescent="0.35">
      <c r="A4435">
        <v>4434</v>
      </c>
      <c r="B4435" t="s">
        <v>7503</v>
      </c>
      <c r="C4435" s="2">
        <v>42677</v>
      </c>
      <c r="D4435" s="2">
        <v>42682</v>
      </c>
      <c r="E4435" t="s">
        <v>22</v>
      </c>
      <c r="F4435" t="s">
        <v>2291</v>
      </c>
      <c r="G4435" t="s">
        <v>2292</v>
      </c>
      <c r="H4435" t="s">
        <v>25</v>
      </c>
      <c r="I4435" t="s">
        <v>26</v>
      </c>
      <c r="J4435" t="s">
        <v>27</v>
      </c>
      <c r="K4435" t="s">
        <v>28</v>
      </c>
      <c r="L4435">
        <v>42420</v>
      </c>
      <c r="M4435" t="s">
        <v>29</v>
      </c>
      <c r="N4435" t="s">
        <v>6111</v>
      </c>
      <c r="O4435" t="s">
        <v>45</v>
      </c>
      <c r="P4435" t="s">
        <v>67</v>
      </c>
      <c r="Q4435" t="s">
        <v>6112</v>
      </c>
      <c r="R4435" s="4">
        <v>8.75</v>
      </c>
      <c r="S4435">
        <v>1</v>
      </c>
      <c r="T4435" s="3">
        <v>0</v>
      </c>
      <c r="U4435" s="4">
        <v>2.625</v>
      </c>
      <c r="V4435" s="3">
        <f t="shared" si="138"/>
        <v>0.3</v>
      </c>
      <c r="W4435" t="str">
        <f t="shared" si="139"/>
        <v>Profit</v>
      </c>
    </row>
    <row r="4436" spans="1:23" x14ac:dyDescent="0.35">
      <c r="A4436">
        <v>4435</v>
      </c>
      <c r="B4436" t="s">
        <v>7503</v>
      </c>
      <c r="C4436" s="2">
        <v>42677</v>
      </c>
      <c r="D4436" s="2">
        <v>42682</v>
      </c>
      <c r="E4436" t="s">
        <v>22</v>
      </c>
      <c r="F4436" t="s">
        <v>2291</v>
      </c>
      <c r="G4436" t="s">
        <v>2292</v>
      </c>
      <c r="H4436" t="s">
        <v>25</v>
      </c>
      <c r="I4436" t="s">
        <v>26</v>
      </c>
      <c r="J4436" t="s">
        <v>27</v>
      </c>
      <c r="K4436" t="s">
        <v>28</v>
      </c>
      <c r="L4436">
        <v>42420</v>
      </c>
      <c r="M4436" t="s">
        <v>29</v>
      </c>
      <c r="N4436" t="s">
        <v>7504</v>
      </c>
      <c r="O4436" t="s">
        <v>31</v>
      </c>
      <c r="P4436" t="s">
        <v>55</v>
      </c>
      <c r="Q4436" t="s">
        <v>7505</v>
      </c>
      <c r="R4436" s="4">
        <v>842.94</v>
      </c>
      <c r="S4436">
        <v>3</v>
      </c>
      <c r="T4436" s="3">
        <v>0</v>
      </c>
      <c r="U4436" s="4">
        <v>160.15860000000001</v>
      </c>
      <c r="V4436" s="3">
        <f t="shared" si="138"/>
        <v>0.19</v>
      </c>
      <c r="W4436" t="str">
        <f t="shared" si="139"/>
        <v>Profit</v>
      </c>
    </row>
    <row r="4437" spans="1:23" x14ac:dyDescent="0.35">
      <c r="A4437">
        <v>4436</v>
      </c>
      <c r="B4437" t="s">
        <v>7506</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s="4">
        <v>2.1819999999999999</v>
      </c>
      <c r="S4437">
        <v>1</v>
      </c>
      <c r="T4437" s="3">
        <v>0.8</v>
      </c>
      <c r="U4437" s="4">
        <v>-3.6002999999999998</v>
      </c>
      <c r="V4437" s="3">
        <f t="shared" si="138"/>
        <v>-1.65</v>
      </c>
      <c r="W4437" t="str">
        <f t="shared" si="139"/>
        <v>Loss</v>
      </c>
    </row>
    <row r="4438" spans="1:23" x14ac:dyDescent="0.35">
      <c r="A4438">
        <v>4437</v>
      </c>
      <c r="B4438" t="s">
        <v>7506</v>
      </c>
      <c r="C4438" s="2">
        <v>42493</v>
      </c>
      <c r="D4438" s="2">
        <v>42498</v>
      </c>
      <c r="E4438" t="s">
        <v>49</v>
      </c>
      <c r="F4438" t="s">
        <v>4860</v>
      </c>
      <c r="G4438" t="s">
        <v>4861</v>
      </c>
      <c r="H4438" t="s">
        <v>25</v>
      </c>
      <c r="I4438" t="s">
        <v>26</v>
      </c>
      <c r="J4438" t="s">
        <v>302</v>
      </c>
      <c r="K4438" t="s">
        <v>210</v>
      </c>
      <c r="L4438">
        <v>60653</v>
      </c>
      <c r="M4438" t="s">
        <v>104</v>
      </c>
      <c r="N4438" t="s">
        <v>7507</v>
      </c>
      <c r="O4438" t="s">
        <v>45</v>
      </c>
      <c r="P4438" t="s">
        <v>67</v>
      </c>
      <c r="Q4438" t="s">
        <v>7508</v>
      </c>
      <c r="R4438" s="4">
        <v>27.384</v>
      </c>
      <c r="S4438">
        <v>7</v>
      </c>
      <c r="T4438" s="3">
        <v>0.2</v>
      </c>
      <c r="U4438" s="4">
        <v>2.7383999999999999</v>
      </c>
      <c r="V4438" s="3">
        <f t="shared" si="138"/>
        <v>9.9999999999999992E-2</v>
      </c>
      <c r="W4438" t="str">
        <f t="shared" si="139"/>
        <v>Profit</v>
      </c>
    </row>
    <row r="4439" spans="1:23" x14ac:dyDescent="0.35">
      <c r="A4439">
        <v>4438</v>
      </c>
      <c r="B4439" t="s">
        <v>7506</v>
      </c>
      <c r="C4439" s="2">
        <v>42493</v>
      </c>
      <c r="D4439" s="2">
        <v>42498</v>
      </c>
      <c r="E4439" t="s">
        <v>49</v>
      </c>
      <c r="F4439" t="s">
        <v>4860</v>
      </c>
      <c r="G4439" t="s">
        <v>4861</v>
      </c>
      <c r="H4439" t="s">
        <v>25</v>
      </c>
      <c r="I4439" t="s">
        <v>26</v>
      </c>
      <c r="J4439" t="s">
        <v>302</v>
      </c>
      <c r="K4439" t="s">
        <v>210</v>
      </c>
      <c r="L4439">
        <v>60653</v>
      </c>
      <c r="M4439" t="s">
        <v>104</v>
      </c>
      <c r="N4439" t="s">
        <v>5428</v>
      </c>
      <c r="O4439" t="s">
        <v>45</v>
      </c>
      <c r="P4439" t="s">
        <v>77</v>
      </c>
      <c r="Q4439" t="s">
        <v>5429</v>
      </c>
      <c r="R4439" s="4">
        <v>26.405999999999999</v>
      </c>
      <c r="S4439">
        <v>3</v>
      </c>
      <c r="T4439" s="3">
        <v>0.8</v>
      </c>
      <c r="U4439" s="4">
        <v>-71.296199999999999</v>
      </c>
      <c r="V4439" s="3">
        <f t="shared" si="138"/>
        <v>-2.7</v>
      </c>
      <c r="W4439" t="str">
        <f t="shared" si="139"/>
        <v>Loss</v>
      </c>
    </row>
    <row r="4440" spans="1:23" x14ac:dyDescent="0.35">
      <c r="A4440">
        <v>4439</v>
      </c>
      <c r="B4440" t="s">
        <v>7509</v>
      </c>
      <c r="C4440" s="2">
        <v>42731</v>
      </c>
      <c r="D4440" s="2">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4">
        <v>10.368</v>
      </c>
      <c r="S4440">
        <v>2</v>
      </c>
      <c r="T4440" s="3">
        <v>0.2</v>
      </c>
      <c r="U4440" s="4">
        <v>3.6288</v>
      </c>
      <c r="V4440" s="3">
        <f t="shared" si="138"/>
        <v>0.35</v>
      </c>
      <c r="W4440" t="str">
        <f t="shared" si="139"/>
        <v>Profit</v>
      </c>
    </row>
    <row r="4441" spans="1:23" x14ac:dyDescent="0.35">
      <c r="A4441">
        <v>4440</v>
      </c>
      <c r="B4441" t="s">
        <v>7509</v>
      </c>
      <c r="C4441" s="2">
        <v>42731</v>
      </c>
      <c r="D4441" s="2">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4">
        <v>23.68</v>
      </c>
      <c r="S4441">
        <v>4</v>
      </c>
      <c r="T4441" s="3">
        <v>0.2</v>
      </c>
      <c r="U4441" s="4">
        <v>7.4</v>
      </c>
      <c r="V4441" s="3">
        <f t="shared" si="138"/>
        <v>0.3125</v>
      </c>
      <c r="W4441" t="str">
        <f t="shared" si="139"/>
        <v>Profit</v>
      </c>
    </row>
    <row r="4442" spans="1:23" x14ac:dyDescent="0.35">
      <c r="A4442">
        <v>4441</v>
      </c>
      <c r="B4442" t="s">
        <v>7510</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4">
        <v>109.95</v>
      </c>
      <c r="S4442">
        <v>1</v>
      </c>
      <c r="T4442" s="3">
        <v>0</v>
      </c>
      <c r="U4442" s="4">
        <v>36.283499999999997</v>
      </c>
      <c r="V4442" s="3">
        <f t="shared" si="138"/>
        <v>0.32999999999999996</v>
      </c>
      <c r="W4442" t="str">
        <f t="shared" si="139"/>
        <v>Profit</v>
      </c>
    </row>
    <row r="4443" spans="1:23" x14ac:dyDescent="0.35">
      <c r="A4443">
        <v>4442</v>
      </c>
      <c r="B4443" t="s">
        <v>7510</v>
      </c>
      <c r="C4443" s="2">
        <v>42573</v>
      </c>
      <c r="D4443" s="2">
        <v>42577</v>
      </c>
      <c r="E4443" t="s">
        <v>49</v>
      </c>
      <c r="F4443" t="s">
        <v>5184</v>
      </c>
      <c r="G4443" t="s">
        <v>5185</v>
      </c>
      <c r="H4443" t="s">
        <v>25</v>
      </c>
      <c r="I4443" t="s">
        <v>26</v>
      </c>
      <c r="J4443" t="s">
        <v>236</v>
      </c>
      <c r="K4443" t="s">
        <v>237</v>
      </c>
      <c r="L4443">
        <v>48185</v>
      </c>
      <c r="M4443" t="s">
        <v>104</v>
      </c>
      <c r="N4443" t="s">
        <v>7511</v>
      </c>
      <c r="O4443" t="s">
        <v>45</v>
      </c>
      <c r="P4443" t="s">
        <v>58</v>
      </c>
      <c r="Q4443" t="s">
        <v>7512</v>
      </c>
      <c r="R4443" s="4">
        <v>965.85</v>
      </c>
      <c r="S4443">
        <v>5</v>
      </c>
      <c r="T4443" s="3">
        <v>0</v>
      </c>
      <c r="U4443" s="4">
        <v>135.21899999999999</v>
      </c>
      <c r="V4443" s="3">
        <f t="shared" si="138"/>
        <v>0.13999999999999999</v>
      </c>
      <c r="W4443" t="str">
        <f t="shared" si="139"/>
        <v>Profit</v>
      </c>
    </row>
    <row r="4444" spans="1:23" x14ac:dyDescent="0.35">
      <c r="A4444">
        <v>4443</v>
      </c>
      <c r="B4444" t="s">
        <v>7510</v>
      </c>
      <c r="C4444" s="2">
        <v>42573</v>
      </c>
      <c r="D4444" s="2">
        <v>42577</v>
      </c>
      <c r="E4444" t="s">
        <v>49</v>
      </c>
      <c r="F4444" t="s">
        <v>5184</v>
      </c>
      <c r="G4444" t="s">
        <v>5185</v>
      </c>
      <c r="H4444" t="s">
        <v>25</v>
      </c>
      <c r="I4444" t="s">
        <v>26</v>
      </c>
      <c r="J4444" t="s">
        <v>236</v>
      </c>
      <c r="K4444" t="s">
        <v>237</v>
      </c>
      <c r="L4444">
        <v>48185</v>
      </c>
      <c r="M4444" t="s">
        <v>104</v>
      </c>
      <c r="N4444" t="s">
        <v>7513</v>
      </c>
      <c r="O4444" t="s">
        <v>45</v>
      </c>
      <c r="P4444" t="s">
        <v>67</v>
      </c>
      <c r="Q4444" t="s">
        <v>7514</v>
      </c>
      <c r="R4444" s="4">
        <v>29.2</v>
      </c>
      <c r="S4444">
        <v>5</v>
      </c>
      <c r="T4444" s="3">
        <v>0</v>
      </c>
      <c r="U4444" s="4">
        <v>10.512</v>
      </c>
      <c r="V4444" s="3">
        <f t="shared" si="138"/>
        <v>0.36000000000000004</v>
      </c>
      <c r="W4444" t="str">
        <f t="shared" si="139"/>
        <v>Profit</v>
      </c>
    </row>
    <row r="4445" spans="1:23" x14ac:dyDescent="0.35">
      <c r="A4445">
        <v>4444</v>
      </c>
      <c r="B4445" t="s">
        <v>7510</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s="4">
        <v>32.4</v>
      </c>
      <c r="S4445">
        <v>5</v>
      </c>
      <c r="T4445" s="3">
        <v>0</v>
      </c>
      <c r="U4445" s="4">
        <v>15.552</v>
      </c>
      <c r="V4445" s="3">
        <f t="shared" si="138"/>
        <v>0.48</v>
      </c>
      <c r="W4445" t="str">
        <f t="shared" si="139"/>
        <v>Profit</v>
      </c>
    </row>
    <row r="4446" spans="1:23" x14ac:dyDescent="0.35">
      <c r="A4446">
        <v>4445</v>
      </c>
      <c r="B4446" t="s">
        <v>7515</v>
      </c>
      <c r="C4446" s="2">
        <v>41959</v>
      </c>
      <c r="D4446" s="2">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4">
        <v>78.349999999999994</v>
      </c>
      <c r="S4446">
        <v>5</v>
      </c>
      <c r="T4446" s="3">
        <v>0</v>
      </c>
      <c r="U4446" s="4">
        <v>36.8245</v>
      </c>
      <c r="V4446" s="3">
        <f t="shared" si="138"/>
        <v>0.47000000000000003</v>
      </c>
      <c r="W4446" t="str">
        <f t="shared" si="139"/>
        <v>Profit</v>
      </c>
    </row>
    <row r="4447" spans="1:23" x14ac:dyDescent="0.35">
      <c r="A4447">
        <v>4446</v>
      </c>
      <c r="B4447" t="s">
        <v>7515</v>
      </c>
      <c r="C4447" s="2">
        <v>41959</v>
      </c>
      <c r="D4447" s="2">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4">
        <v>31.68</v>
      </c>
      <c r="S4447">
        <v>6</v>
      </c>
      <c r="T4447" s="3">
        <v>0</v>
      </c>
      <c r="U4447" s="4">
        <v>14.256</v>
      </c>
      <c r="V4447" s="3">
        <f t="shared" si="138"/>
        <v>0.45</v>
      </c>
      <c r="W4447" t="str">
        <f t="shared" si="139"/>
        <v>Profit</v>
      </c>
    </row>
    <row r="4448" spans="1:23" x14ac:dyDescent="0.35">
      <c r="A4448">
        <v>4447</v>
      </c>
      <c r="B4448" t="s">
        <v>7515</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s="4">
        <v>29.12</v>
      </c>
      <c r="S4448">
        <v>4</v>
      </c>
      <c r="T4448" s="3">
        <v>0</v>
      </c>
      <c r="U4448" s="4">
        <v>14.268800000000001</v>
      </c>
      <c r="V4448" s="3">
        <f t="shared" si="138"/>
        <v>0.49</v>
      </c>
      <c r="W4448" t="str">
        <f t="shared" si="139"/>
        <v>Profit</v>
      </c>
    </row>
    <row r="4449" spans="1:23" x14ac:dyDescent="0.35">
      <c r="A4449">
        <v>4448</v>
      </c>
      <c r="B4449" t="s">
        <v>7515</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4">
        <v>169.45</v>
      </c>
      <c r="S4449">
        <v>5</v>
      </c>
      <c r="T4449" s="3">
        <v>0</v>
      </c>
      <c r="U4449" s="4">
        <v>42.362499999999997</v>
      </c>
      <c r="V4449" s="3">
        <f t="shared" si="138"/>
        <v>0.25</v>
      </c>
      <c r="W4449" t="str">
        <f t="shared" si="139"/>
        <v>Profit</v>
      </c>
    </row>
    <row r="4450" spans="1:23" x14ac:dyDescent="0.35">
      <c r="A4450">
        <v>4449</v>
      </c>
      <c r="B4450" t="s">
        <v>7516</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s="4">
        <v>12.56</v>
      </c>
      <c r="S4450">
        <v>2</v>
      </c>
      <c r="T4450" s="3">
        <v>0</v>
      </c>
      <c r="U4450" s="4">
        <v>4.0191999999999997</v>
      </c>
      <c r="V4450" s="3">
        <f t="shared" si="138"/>
        <v>0.31999999999999995</v>
      </c>
      <c r="W4450" t="str">
        <f t="shared" si="139"/>
        <v>Profit</v>
      </c>
    </row>
    <row r="4451" spans="1:23" x14ac:dyDescent="0.35">
      <c r="A4451">
        <v>4450</v>
      </c>
      <c r="B4451" t="s">
        <v>7516</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s="4">
        <v>6.48</v>
      </c>
      <c r="S4451">
        <v>1</v>
      </c>
      <c r="T4451" s="3">
        <v>0</v>
      </c>
      <c r="U4451" s="4">
        <v>3.1103999999999998</v>
      </c>
      <c r="V4451" s="3">
        <f t="shared" si="138"/>
        <v>0.47999999999999993</v>
      </c>
      <c r="W4451" t="str">
        <f t="shared" si="139"/>
        <v>Profit</v>
      </c>
    </row>
    <row r="4452" spans="1:23" x14ac:dyDescent="0.35">
      <c r="A4452">
        <v>4451</v>
      </c>
      <c r="B4452" t="s">
        <v>7516</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s="4">
        <v>186.69</v>
      </c>
      <c r="S4452">
        <v>3</v>
      </c>
      <c r="T4452" s="3">
        <v>0</v>
      </c>
      <c r="U4452" s="4">
        <v>87.744299999999996</v>
      </c>
      <c r="V4452" s="3">
        <f t="shared" si="138"/>
        <v>0.47</v>
      </c>
      <c r="W4452" t="str">
        <f t="shared" si="139"/>
        <v>Profit</v>
      </c>
    </row>
    <row r="4453" spans="1:23" x14ac:dyDescent="0.35">
      <c r="A4453">
        <v>4452</v>
      </c>
      <c r="B4453" t="s">
        <v>7517</v>
      </c>
      <c r="C4453" s="2">
        <v>42555</v>
      </c>
      <c r="D4453" s="2">
        <v>42557</v>
      </c>
      <c r="E4453" t="s">
        <v>187</v>
      </c>
      <c r="F4453" t="s">
        <v>7165</v>
      </c>
      <c r="G4453" t="s">
        <v>7166</v>
      </c>
      <c r="H4453" t="s">
        <v>25</v>
      </c>
      <c r="I4453" t="s">
        <v>26</v>
      </c>
      <c r="J4453" t="s">
        <v>126</v>
      </c>
      <c r="K4453" t="s">
        <v>42</v>
      </c>
      <c r="L4453">
        <v>94109</v>
      </c>
      <c r="M4453" t="s">
        <v>43</v>
      </c>
      <c r="N4453" t="s">
        <v>2073</v>
      </c>
      <c r="O4453" t="s">
        <v>31</v>
      </c>
      <c r="P4453" t="s">
        <v>64</v>
      </c>
      <c r="Q4453" t="s">
        <v>2074</v>
      </c>
      <c r="R4453" s="4">
        <v>25.4</v>
      </c>
      <c r="S4453">
        <v>5</v>
      </c>
      <c r="T4453" s="3">
        <v>0</v>
      </c>
      <c r="U4453" s="4">
        <v>8.6359999999999992</v>
      </c>
      <c r="V4453" s="3">
        <f t="shared" si="138"/>
        <v>0.33999999999999997</v>
      </c>
      <c r="W4453" t="str">
        <f t="shared" si="139"/>
        <v>Profit</v>
      </c>
    </row>
    <row r="4454" spans="1:23" x14ac:dyDescent="0.35">
      <c r="A4454">
        <v>4453</v>
      </c>
      <c r="B4454" t="s">
        <v>7517</v>
      </c>
      <c r="C4454" s="2">
        <v>42555</v>
      </c>
      <c r="D4454" s="2">
        <v>42557</v>
      </c>
      <c r="E4454" t="s">
        <v>187</v>
      </c>
      <c r="F4454" t="s">
        <v>7165</v>
      </c>
      <c r="G4454" t="s">
        <v>7166</v>
      </c>
      <c r="H4454" t="s">
        <v>25</v>
      </c>
      <c r="I4454" t="s">
        <v>26</v>
      </c>
      <c r="J4454" t="s">
        <v>126</v>
      </c>
      <c r="K4454" t="s">
        <v>42</v>
      </c>
      <c r="L4454">
        <v>94109</v>
      </c>
      <c r="M4454" t="s">
        <v>43</v>
      </c>
      <c r="N4454" t="s">
        <v>7518</v>
      </c>
      <c r="O4454" t="s">
        <v>45</v>
      </c>
      <c r="P4454" t="s">
        <v>172</v>
      </c>
      <c r="Q4454" t="s">
        <v>7519</v>
      </c>
      <c r="R4454" s="4">
        <v>43.96</v>
      </c>
      <c r="S4454">
        <v>2</v>
      </c>
      <c r="T4454" s="3">
        <v>0</v>
      </c>
      <c r="U4454" s="4">
        <v>20.661200000000001</v>
      </c>
      <c r="V4454" s="3">
        <f t="shared" si="138"/>
        <v>0.47000000000000003</v>
      </c>
      <c r="W4454" t="str">
        <f t="shared" si="139"/>
        <v>Profit</v>
      </c>
    </row>
    <row r="4455" spans="1:23" x14ac:dyDescent="0.35">
      <c r="A4455">
        <v>4454</v>
      </c>
      <c r="B4455" t="s">
        <v>7517</v>
      </c>
      <c r="C4455" s="2">
        <v>42555</v>
      </c>
      <c r="D4455" s="2">
        <v>42557</v>
      </c>
      <c r="E4455" t="s">
        <v>187</v>
      </c>
      <c r="F4455" t="s">
        <v>7165</v>
      </c>
      <c r="G4455" t="s">
        <v>7166</v>
      </c>
      <c r="H4455" t="s">
        <v>25</v>
      </c>
      <c r="I4455" t="s">
        <v>26</v>
      </c>
      <c r="J4455" t="s">
        <v>126</v>
      </c>
      <c r="K4455" t="s">
        <v>42</v>
      </c>
      <c r="L4455">
        <v>94109</v>
      </c>
      <c r="M4455" t="s">
        <v>43</v>
      </c>
      <c r="N4455" t="s">
        <v>3098</v>
      </c>
      <c r="O4455" t="s">
        <v>31</v>
      </c>
      <c r="P4455" t="s">
        <v>32</v>
      </c>
      <c r="Q4455" t="s">
        <v>3099</v>
      </c>
      <c r="R4455" s="4">
        <v>1279.165</v>
      </c>
      <c r="S4455">
        <v>5</v>
      </c>
      <c r="T4455" s="3">
        <v>0.15</v>
      </c>
      <c r="U4455" s="4">
        <v>225.73500000000001</v>
      </c>
      <c r="V4455" s="3">
        <f t="shared" si="138"/>
        <v>0.17647058823529413</v>
      </c>
      <c r="W4455" t="str">
        <f t="shared" si="139"/>
        <v>Profit</v>
      </c>
    </row>
    <row r="4456" spans="1:23" x14ac:dyDescent="0.35">
      <c r="A4456">
        <v>4455</v>
      </c>
      <c r="B4456" t="s">
        <v>7517</v>
      </c>
      <c r="C4456" s="2">
        <v>42555</v>
      </c>
      <c r="D4456" s="2">
        <v>42557</v>
      </c>
      <c r="E4456" t="s">
        <v>187</v>
      </c>
      <c r="F4456" t="s">
        <v>7165</v>
      </c>
      <c r="G4456" t="s">
        <v>7166</v>
      </c>
      <c r="H4456" t="s">
        <v>25</v>
      </c>
      <c r="I4456" t="s">
        <v>26</v>
      </c>
      <c r="J4456" t="s">
        <v>126</v>
      </c>
      <c r="K4456" t="s">
        <v>42</v>
      </c>
      <c r="L4456">
        <v>94109</v>
      </c>
      <c r="M4456" t="s">
        <v>43</v>
      </c>
      <c r="N4456" t="s">
        <v>2736</v>
      </c>
      <c r="O4456" t="s">
        <v>45</v>
      </c>
      <c r="P4456" t="s">
        <v>58</v>
      </c>
      <c r="Q4456" t="s">
        <v>2737</v>
      </c>
      <c r="R4456" s="4">
        <v>27.92</v>
      </c>
      <c r="S4456">
        <v>4</v>
      </c>
      <c r="T4456" s="3">
        <v>0</v>
      </c>
      <c r="U4456" s="4">
        <v>0.55840000000000001</v>
      </c>
      <c r="V4456" s="3">
        <f t="shared" si="138"/>
        <v>0.02</v>
      </c>
      <c r="W4456" t="str">
        <f t="shared" si="139"/>
        <v>Loss</v>
      </c>
    </row>
    <row r="4457" spans="1:23" x14ac:dyDescent="0.35">
      <c r="A4457">
        <v>4456</v>
      </c>
      <c r="B4457" t="s">
        <v>7520</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s="4">
        <v>129.56800000000001</v>
      </c>
      <c r="S4457">
        <v>2</v>
      </c>
      <c r="T4457" s="3">
        <v>0.2</v>
      </c>
      <c r="U4457" s="4">
        <v>-12.956799999999999</v>
      </c>
      <c r="V4457" s="3">
        <f t="shared" si="138"/>
        <v>-9.9999999999999992E-2</v>
      </c>
      <c r="W4457" t="str">
        <f t="shared" si="139"/>
        <v>Loss</v>
      </c>
    </row>
    <row r="4458" spans="1:23" x14ac:dyDescent="0.35">
      <c r="A4458">
        <v>4457</v>
      </c>
      <c r="B4458" t="s">
        <v>7520</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s="4">
        <v>6.3680000000000003</v>
      </c>
      <c r="S4458">
        <v>2</v>
      </c>
      <c r="T4458" s="3">
        <v>0.2</v>
      </c>
      <c r="U4458" s="4">
        <v>2.1492</v>
      </c>
      <c r="V4458" s="3">
        <f t="shared" si="138"/>
        <v>0.33749999999999997</v>
      </c>
      <c r="W4458" t="str">
        <f t="shared" si="139"/>
        <v>Profit</v>
      </c>
    </row>
    <row r="4459" spans="1:23" x14ac:dyDescent="0.35">
      <c r="A4459">
        <v>4458</v>
      </c>
      <c r="B4459" t="s">
        <v>7521</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s="4">
        <v>244.55</v>
      </c>
      <c r="S4459">
        <v>5</v>
      </c>
      <c r="T4459" s="3">
        <v>0</v>
      </c>
      <c r="U4459" s="4">
        <v>114.9385</v>
      </c>
      <c r="V4459" s="3">
        <f t="shared" si="138"/>
        <v>0.47</v>
      </c>
      <c r="W4459" t="str">
        <f t="shared" si="139"/>
        <v>Profit</v>
      </c>
    </row>
    <row r="4460" spans="1:23" x14ac:dyDescent="0.35">
      <c r="A4460">
        <v>4459</v>
      </c>
      <c r="B4460" t="s">
        <v>7522</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s="4">
        <v>1332.4960000000001</v>
      </c>
      <c r="S4460">
        <v>2</v>
      </c>
      <c r="T4460" s="3">
        <v>0.2</v>
      </c>
      <c r="U4460" s="4">
        <v>-299.8116</v>
      </c>
      <c r="V4460" s="3">
        <f t="shared" si="138"/>
        <v>-0.22499999999999998</v>
      </c>
      <c r="W4460" t="str">
        <f t="shared" si="139"/>
        <v>Loss</v>
      </c>
    </row>
    <row r="4461" spans="1:23" x14ac:dyDescent="0.35">
      <c r="A4461">
        <v>4460</v>
      </c>
      <c r="B4461" t="s">
        <v>7523</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4">
        <v>32.776000000000003</v>
      </c>
      <c r="S4461">
        <v>1</v>
      </c>
      <c r="T4461" s="3">
        <v>0.2</v>
      </c>
      <c r="U4461" s="4">
        <v>3.2776000000000001</v>
      </c>
      <c r="V4461" s="3">
        <f t="shared" si="138"/>
        <v>9.9999999999999992E-2</v>
      </c>
      <c r="W4461" t="str">
        <f t="shared" si="139"/>
        <v>Profit</v>
      </c>
    </row>
    <row r="4462" spans="1:23" x14ac:dyDescent="0.35">
      <c r="A4462">
        <v>4461</v>
      </c>
      <c r="B4462" t="s">
        <v>7523</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s="4">
        <v>147.184</v>
      </c>
      <c r="S4462">
        <v>2</v>
      </c>
      <c r="T4462" s="3">
        <v>0.2</v>
      </c>
      <c r="U4462" s="4">
        <v>-29.436800000000002</v>
      </c>
      <c r="V4462" s="3">
        <f t="shared" si="138"/>
        <v>-0.2</v>
      </c>
      <c r="W4462" t="str">
        <f t="shared" si="139"/>
        <v>Loss</v>
      </c>
    </row>
    <row r="4463" spans="1:23" x14ac:dyDescent="0.35">
      <c r="A4463">
        <v>4462</v>
      </c>
      <c r="B4463" t="s">
        <v>7523</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s="4">
        <v>54.384</v>
      </c>
      <c r="S4463">
        <v>2</v>
      </c>
      <c r="T4463" s="3">
        <v>0.2</v>
      </c>
      <c r="U4463" s="4">
        <v>1.3595999999999999</v>
      </c>
      <c r="V4463" s="3">
        <f t="shared" si="138"/>
        <v>2.4999999999999998E-2</v>
      </c>
      <c r="W4463" t="str">
        <f t="shared" si="139"/>
        <v>Profit</v>
      </c>
    </row>
    <row r="4464" spans="1:23" x14ac:dyDescent="0.35">
      <c r="A4464">
        <v>4463</v>
      </c>
      <c r="B4464" t="s">
        <v>7523</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4">
        <v>76.775999999999996</v>
      </c>
      <c r="S4464">
        <v>4</v>
      </c>
      <c r="T4464" s="3">
        <v>0.7</v>
      </c>
      <c r="U4464" s="4">
        <v>-58.861600000000003</v>
      </c>
      <c r="V4464" s="3">
        <f t="shared" si="138"/>
        <v>-0.76666666666666672</v>
      </c>
      <c r="W4464" t="str">
        <f t="shared" si="139"/>
        <v>Loss</v>
      </c>
    </row>
    <row r="4465" spans="1:23" x14ac:dyDescent="0.35">
      <c r="A4465">
        <v>4464</v>
      </c>
      <c r="B4465" t="s">
        <v>7523</v>
      </c>
      <c r="C4465" s="2">
        <v>43006</v>
      </c>
      <c r="D4465" s="2">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4">
        <v>14.352</v>
      </c>
      <c r="S4465">
        <v>3</v>
      </c>
      <c r="T4465" s="3">
        <v>0.2</v>
      </c>
      <c r="U4465" s="4">
        <v>5.2026000000000003</v>
      </c>
      <c r="V4465" s="3">
        <f t="shared" si="138"/>
        <v>0.36249999999999999</v>
      </c>
      <c r="W4465" t="str">
        <f t="shared" si="139"/>
        <v>Profit</v>
      </c>
    </row>
    <row r="4466" spans="1:23" x14ac:dyDescent="0.35">
      <c r="A4466">
        <v>4465</v>
      </c>
      <c r="B4466" t="s">
        <v>7523</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s="4">
        <v>209.792</v>
      </c>
      <c r="S4466">
        <v>2</v>
      </c>
      <c r="T4466" s="3">
        <v>0.2</v>
      </c>
      <c r="U4466" s="4">
        <v>26.224</v>
      </c>
      <c r="V4466" s="3">
        <f t="shared" si="138"/>
        <v>0.125</v>
      </c>
      <c r="W4466" t="str">
        <f t="shared" si="139"/>
        <v>Profit</v>
      </c>
    </row>
    <row r="4467" spans="1:23" x14ac:dyDescent="0.35">
      <c r="A4467">
        <v>4466</v>
      </c>
      <c r="B4467" t="s">
        <v>7526</v>
      </c>
      <c r="C4467" s="2">
        <v>42223</v>
      </c>
      <c r="D4467" s="2">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4">
        <v>3.3039999999999998</v>
      </c>
      <c r="S4467">
        <v>1</v>
      </c>
      <c r="T4467" s="3">
        <v>0.2</v>
      </c>
      <c r="U4467" s="4">
        <v>1.1151</v>
      </c>
      <c r="V4467" s="3">
        <f t="shared" si="138"/>
        <v>0.33750000000000002</v>
      </c>
      <c r="W4467" t="str">
        <f t="shared" si="139"/>
        <v>Profit</v>
      </c>
    </row>
    <row r="4468" spans="1:23" x14ac:dyDescent="0.35">
      <c r="A4468">
        <v>4467</v>
      </c>
      <c r="B4468" t="s">
        <v>7527</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s="4">
        <v>16.38</v>
      </c>
      <c r="S4468">
        <v>9</v>
      </c>
      <c r="T4468" s="3">
        <v>0</v>
      </c>
      <c r="U4468" s="4">
        <v>7.3710000000000004</v>
      </c>
      <c r="V4468" s="3">
        <f t="shared" si="138"/>
        <v>0.45000000000000007</v>
      </c>
      <c r="W4468" t="str">
        <f t="shared" si="139"/>
        <v>Profit</v>
      </c>
    </row>
    <row r="4469" spans="1:23" x14ac:dyDescent="0.35">
      <c r="A4469">
        <v>4468</v>
      </c>
      <c r="B4469" t="s">
        <v>7527</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4">
        <v>167.96</v>
      </c>
      <c r="S4469">
        <v>2</v>
      </c>
      <c r="T4469" s="3">
        <v>0</v>
      </c>
      <c r="U4469" s="4">
        <v>78.941199999999995</v>
      </c>
      <c r="V4469" s="3">
        <f t="shared" si="138"/>
        <v>0.47</v>
      </c>
      <c r="W4469" t="str">
        <f t="shared" si="139"/>
        <v>Profit</v>
      </c>
    </row>
    <row r="4470" spans="1:23" x14ac:dyDescent="0.35">
      <c r="A4470">
        <v>4469</v>
      </c>
      <c r="B4470" t="s">
        <v>7527</v>
      </c>
      <c r="C4470" s="2">
        <v>43063</v>
      </c>
      <c r="D4470" s="2">
        <v>43070</v>
      </c>
      <c r="E4470" t="s">
        <v>49</v>
      </c>
      <c r="F4470" t="s">
        <v>4963</v>
      </c>
      <c r="G4470" t="s">
        <v>4964</v>
      </c>
      <c r="H4470" t="s">
        <v>25</v>
      </c>
      <c r="I4470" t="s">
        <v>26</v>
      </c>
      <c r="J4470" t="s">
        <v>265</v>
      </c>
      <c r="K4470" t="s">
        <v>266</v>
      </c>
      <c r="L4470">
        <v>10035</v>
      </c>
      <c r="M4470" t="s">
        <v>147</v>
      </c>
      <c r="N4470" t="s">
        <v>5455</v>
      </c>
      <c r="O4470" t="s">
        <v>31</v>
      </c>
      <c r="P4470" t="s">
        <v>32</v>
      </c>
      <c r="Q4470" t="s">
        <v>5456</v>
      </c>
      <c r="R4470" s="4">
        <v>321.56799999999998</v>
      </c>
      <c r="S4470">
        <v>2</v>
      </c>
      <c r="T4470" s="3">
        <v>0.2</v>
      </c>
      <c r="U4470" s="4">
        <v>-16.078399999999998</v>
      </c>
      <c r="V4470" s="3">
        <f t="shared" si="138"/>
        <v>-4.9999999999999996E-2</v>
      </c>
      <c r="W4470" t="str">
        <f t="shared" si="139"/>
        <v>Loss</v>
      </c>
    </row>
    <row r="4471" spans="1:23" x14ac:dyDescent="0.35">
      <c r="A4471">
        <v>4470</v>
      </c>
      <c r="B4471" t="s">
        <v>7527</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s="4">
        <v>12.96</v>
      </c>
      <c r="S4471">
        <v>2</v>
      </c>
      <c r="T4471" s="3">
        <v>0</v>
      </c>
      <c r="U4471" s="4">
        <v>6.2207999999999997</v>
      </c>
      <c r="V4471" s="3">
        <f t="shared" si="138"/>
        <v>0.47999999999999993</v>
      </c>
      <c r="W4471" t="str">
        <f t="shared" si="139"/>
        <v>Profit</v>
      </c>
    </row>
    <row r="4472" spans="1:23" x14ac:dyDescent="0.35">
      <c r="A4472">
        <v>4471</v>
      </c>
      <c r="B4472" t="s">
        <v>7528</v>
      </c>
      <c r="C4472" s="2">
        <v>42863</v>
      </c>
      <c r="D4472" s="2">
        <v>42867</v>
      </c>
      <c r="E4472" t="s">
        <v>49</v>
      </c>
      <c r="F4472" t="s">
        <v>1185</v>
      </c>
      <c r="G4472" t="s">
        <v>1186</v>
      </c>
      <c r="H4472" t="s">
        <v>40</v>
      </c>
      <c r="I4472" t="s">
        <v>26</v>
      </c>
      <c r="J4472" t="s">
        <v>145</v>
      </c>
      <c r="K4472" t="s">
        <v>146</v>
      </c>
      <c r="L4472">
        <v>19140</v>
      </c>
      <c r="M4472" t="s">
        <v>147</v>
      </c>
      <c r="N4472" t="s">
        <v>6602</v>
      </c>
      <c r="O4472" t="s">
        <v>31</v>
      </c>
      <c r="P4472" t="s">
        <v>35</v>
      </c>
      <c r="Q4472" t="s">
        <v>6603</v>
      </c>
      <c r="R4472" s="4">
        <v>128.05799999999999</v>
      </c>
      <c r="S4472">
        <v>3</v>
      </c>
      <c r="T4472" s="3">
        <v>0.3</v>
      </c>
      <c r="U4472" s="4">
        <v>-23.7822</v>
      </c>
      <c r="V4472" s="3">
        <f t="shared" si="138"/>
        <v>-0.18571428571428572</v>
      </c>
      <c r="W4472" t="str">
        <f t="shared" si="139"/>
        <v>Loss</v>
      </c>
    </row>
    <row r="4473" spans="1:23" x14ac:dyDescent="0.35">
      <c r="A4473">
        <v>4472</v>
      </c>
      <c r="B4473" t="s">
        <v>7529</v>
      </c>
      <c r="C4473" s="2">
        <v>43007</v>
      </c>
      <c r="D4473" s="2">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4">
        <v>63.686</v>
      </c>
      <c r="S4473">
        <v>1</v>
      </c>
      <c r="T4473" s="3">
        <v>0.3</v>
      </c>
      <c r="U4473" s="4">
        <v>-15.4666</v>
      </c>
      <c r="V4473" s="3">
        <f t="shared" si="138"/>
        <v>-0.24285714285714285</v>
      </c>
      <c r="W4473" t="str">
        <f t="shared" si="139"/>
        <v>Loss</v>
      </c>
    </row>
    <row r="4474" spans="1:23" x14ac:dyDescent="0.35">
      <c r="A4474">
        <v>4473</v>
      </c>
      <c r="B4474" t="s">
        <v>7529</v>
      </c>
      <c r="C4474" s="2">
        <v>43007</v>
      </c>
      <c r="D4474" s="2">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4">
        <v>239.976</v>
      </c>
      <c r="S4474">
        <v>3</v>
      </c>
      <c r="T4474" s="3">
        <v>0.2</v>
      </c>
      <c r="U4474" s="4">
        <v>65.993399999999994</v>
      </c>
      <c r="V4474" s="3">
        <f t="shared" si="138"/>
        <v>0.27499999999999997</v>
      </c>
      <c r="W4474" t="str">
        <f t="shared" si="139"/>
        <v>Profit</v>
      </c>
    </row>
    <row r="4475" spans="1:23" x14ac:dyDescent="0.35">
      <c r="A4475">
        <v>4474</v>
      </c>
      <c r="B4475" t="s">
        <v>7529</v>
      </c>
      <c r="C4475" s="2">
        <v>43007</v>
      </c>
      <c r="D4475" s="2">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4">
        <v>344.22</v>
      </c>
      <c r="S4475">
        <v>2</v>
      </c>
      <c r="T4475" s="3">
        <v>0.4</v>
      </c>
      <c r="U4475" s="4">
        <v>-189.321</v>
      </c>
      <c r="V4475" s="3">
        <f t="shared" si="138"/>
        <v>-0.54999999999999993</v>
      </c>
      <c r="W4475" t="str">
        <f t="shared" si="139"/>
        <v>Loss</v>
      </c>
    </row>
    <row r="4476" spans="1:23" x14ac:dyDescent="0.35">
      <c r="A4476">
        <v>4475</v>
      </c>
      <c r="B4476" t="s">
        <v>7529</v>
      </c>
      <c r="C4476" s="2">
        <v>43007</v>
      </c>
      <c r="D4476" s="2">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4">
        <v>15.552</v>
      </c>
      <c r="S4476">
        <v>3</v>
      </c>
      <c r="T4476" s="3">
        <v>0.2</v>
      </c>
      <c r="U4476" s="4">
        <v>5.4432</v>
      </c>
      <c r="V4476" s="3">
        <f t="shared" si="138"/>
        <v>0.35000000000000003</v>
      </c>
      <c r="W4476" t="str">
        <f t="shared" si="139"/>
        <v>Profit</v>
      </c>
    </row>
    <row r="4477" spans="1:23" x14ac:dyDescent="0.35">
      <c r="A4477">
        <v>4476</v>
      </c>
      <c r="B4477" t="s">
        <v>7529</v>
      </c>
      <c r="C4477" s="2">
        <v>43007</v>
      </c>
      <c r="D4477" s="2">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4">
        <v>21.248000000000001</v>
      </c>
      <c r="S4477">
        <v>4</v>
      </c>
      <c r="T4477" s="3">
        <v>0.2</v>
      </c>
      <c r="U4477" s="4">
        <v>7.4367999999999999</v>
      </c>
      <c r="V4477" s="3">
        <f t="shared" si="138"/>
        <v>0.35</v>
      </c>
      <c r="W4477" t="str">
        <f t="shared" si="139"/>
        <v>Profit</v>
      </c>
    </row>
    <row r="4478" spans="1:23" x14ac:dyDescent="0.35">
      <c r="A4478">
        <v>4477</v>
      </c>
      <c r="B4478" t="s">
        <v>7529</v>
      </c>
      <c r="C4478" s="2">
        <v>43007</v>
      </c>
      <c r="D4478" s="2">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4">
        <v>8.4480000000000004</v>
      </c>
      <c r="S4478">
        <v>2</v>
      </c>
      <c r="T4478" s="3">
        <v>0.2</v>
      </c>
      <c r="U4478" s="4">
        <v>2.64</v>
      </c>
      <c r="V4478" s="3">
        <f t="shared" si="138"/>
        <v>0.3125</v>
      </c>
      <c r="W4478" t="str">
        <f t="shared" si="139"/>
        <v>Profit</v>
      </c>
    </row>
    <row r="4479" spans="1:23" x14ac:dyDescent="0.35">
      <c r="A4479">
        <v>4478</v>
      </c>
      <c r="B4479" t="s">
        <v>7533</v>
      </c>
      <c r="C4479" s="2">
        <v>43030</v>
      </c>
      <c r="D4479" s="2">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4">
        <v>333.09</v>
      </c>
      <c r="S4479">
        <v>3</v>
      </c>
      <c r="T4479" s="3">
        <v>0</v>
      </c>
      <c r="U4479" s="4">
        <v>23.316299999999998</v>
      </c>
      <c r="V4479" s="3">
        <f t="shared" si="138"/>
        <v>7.0000000000000007E-2</v>
      </c>
      <c r="W4479" t="str">
        <f t="shared" si="139"/>
        <v>Profit</v>
      </c>
    </row>
    <row r="4480" spans="1:23" x14ac:dyDescent="0.35">
      <c r="A4480">
        <v>4479</v>
      </c>
      <c r="B4480" t="s">
        <v>7533</v>
      </c>
      <c r="C4480" s="2">
        <v>43030</v>
      </c>
      <c r="D4480" s="2">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4">
        <v>248.98</v>
      </c>
      <c r="S4480">
        <v>2</v>
      </c>
      <c r="T4480" s="3">
        <v>0</v>
      </c>
      <c r="U4480" s="4">
        <v>54.775599999999997</v>
      </c>
      <c r="V4480" s="3">
        <f t="shared" si="138"/>
        <v>0.22</v>
      </c>
      <c r="W4480" t="str">
        <f t="shared" si="139"/>
        <v>Profit</v>
      </c>
    </row>
    <row r="4481" spans="1:23" x14ac:dyDescent="0.35">
      <c r="A4481">
        <v>4480</v>
      </c>
      <c r="B4481" t="s">
        <v>7537</v>
      </c>
      <c r="C4481" s="2">
        <v>41722</v>
      </c>
      <c r="D4481" s="2">
        <v>41726</v>
      </c>
      <c r="E4481" t="s">
        <v>49</v>
      </c>
      <c r="F4481" t="s">
        <v>2508</v>
      </c>
      <c r="G4481" t="s">
        <v>2509</v>
      </c>
      <c r="H4481" t="s">
        <v>25</v>
      </c>
      <c r="I4481" t="s">
        <v>26</v>
      </c>
      <c r="J4481" t="s">
        <v>265</v>
      </c>
      <c r="K4481" t="s">
        <v>266</v>
      </c>
      <c r="L4481">
        <v>10024</v>
      </c>
      <c r="M4481" t="s">
        <v>147</v>
      </c>
      <c r="N4481" t="s">
        <v>7538</v>
      </c>
      <c r="O4481" t="s">
        <v>45</v>
      </c>
      <c r="P4481" t="s">
        <v>89</v>
      </c>
      <c r="Q4481" t="s">
        <v>7539</v>
      </c>
      <c r="R4481" s="4">
        <v>24.9</v>
      </c>
      <c r="S4481">
        <v>5</v>
      </c>
      <c r="T4481" s="3">
        <v>0</v>
      </c>
      <c r="U4481" s="4">
        <v>11.702999999999999</v>
      </c>
      <c r="V4481" s="3">
        <f t="shared" si="138"/>
        <v>0.47000000000000003</v>
      </c>
      <c r="W4481" t="str">
        <f t="shared" si="139"/>
        <v>Profit</v>
      </c>
    </row>
    <row r="4482" spans="1:23" x14ac:dyDescent="0.35">
      <c r="A4482">
        <v>4481</v>
      </c>
      <c r="B4482" t="s">
        <v>7540</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s="4">
        <v>15.26</v>
      </c>
      <c r="S4482">
        <v>7</v>
      </c>
      <c r="T4482" s="3">
        <v>0</v>
      </c>
      <c r="U4482" s="4">
        <v>5.0358000000000001</v>
      </c>
      <c r="V4482" s="3">
        <f t="shared" ref="V4482:V4545" si="140">U4482/R4482</f>
        <v>0.33</v>
      </c>
      <c r="W4482" t="str">
        <f t="shared" si="139"/>
        <v>Profit</v>
      </c>
    </row>
    <row r="4483" spans="1:23" x14ac:dyDescent="0.35">
      <c r="A4483">
        <v>4482</v>
      </c>
      <c r="B4483" t="s">
        <v>7540</v>
      </c>
      <c r="C4483" s="2">
        <v>42677</v>
      </c>
      <c r="D4483" s="2">
        <v>42682</v>
      </c>
      <c r="E4483" t="s">
        <v>49</v>
      </c>
      <c r="F4483" t="s">
        <v>1659</v>
      </c>
      <c r="G4483" t="s">
        <v>1660</v>
      </c>
      <c r="H4483" t="s">
        <v>25</v>
      </c>
      <c r="I4483" t="s">
        <v>26</v>
      </c>
      <c r="J4483" t="s">
        <v>41</v>
      </c>
      <c r="K4483" t="s">
        <v>42</v>
      </c>
      <c r="L4483">
        <v>90049</v>
      </c>
      <c r="M4483" t="s">
        <v>43</v>
      </c>
      <c r="N4483" t="s">
        <v>7464</v>
      </c>
      <c r="O4483" t="s">
        <v>45</v>
      </c>
      <c r="P4483" t="s">
        <v>77</v>
      </c>
      <c r="Q4483" t="s">
        <v>7465</v>
      </c>
      <c r="R4483" s="4">
        <v>43.32</v>
      </c>
      <c r="S4483">
        <v>2</v>
      </c>
      <c r="T4483" s="3">
        <v>0</v>
      </c>
      <c r="U4483" s="4">
        <v>14.2956</v>
      </c>
      <c r="V4483" s="3">
        <f t="shared" si="140"/>
        <v>0.33</v>
      </c>
      <c r="W4483" t="str">
        <f t="shared" ref="W4483:W4546" si="141">IF(U4483&gt;=1,"Profit","Loss")</f>
        <v>Profit</v>
      </c>
    </row>
    <row r="4484" spans="1:23" x14ac:dyDescent="0.35">
      <c r="A4484">
        <v>4483</v>
      </c>
      <c r="B4484" t="s">
        <v>7540</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s="4">
        <v>43.584000000000003</v>
      </c>
      <c r="S4484">
        <v>12</v>
      </c>
      <c r="T4484" s="3">
        <v>0.2</v>
      </c>
      <c r="U4484" s="4">
        <v>15.799200000000001</v>
      </c>
      <c r="V4484" s="3">
        <f t="shared" si="140"/>
        <v>0.36249999999999999</v>
      </c>
      <c r="W4484" t="str">
        <f t="shared" si="141"/>
        <v>Profit</v>
      </c>
    </row>
    <row r="4485" spans="1:23" x14ac:dyDescent="0.35">
      <c r="A4485">
        <v>4484</v>
      </c>
      <c r="B4485" t="s">
        <v>7540</v>
      </c>
      <c r="C4485" s="2">
        <v>42677</v>
      </c>
      <c r="D4485" s="2">
        <v>42682</v>
      </c>
      <c r="E4485" t="s">
        <v>49</v>
      </c>
      <c r="F4485" t="s">
        <v>1659</v>
      </c>
      <c r="G4485" t="s">
        <v>1660</v>
      </c>
      <c r="H4485" t="s">
        <v>25</v>
      </c>
      <c r="I4485" t="s">
        <v>26</v>
      </c>
      <c r="J4485" t="s">
        <v>41</v>
      </c>
      <c r="K4485" t="s">
        <v>42</v>
      </c>
      <c r="L4485">
        <v>90049</v>
      </c>
      <c r="M4485" t="s">
        <v>43</v>
      </c>
      <c r="N4485" t="s">
        <v>7541</v>
      </c>
      <c r="O4485" t="s">
        <v>45</v>
      </c>
      <c r="P4485" t="s">
        <v>89</v>
      </c>
      <c r="Q4485" t="s">
        <v>7542</v>
      </c>
      <c r="R4485" s="4">
        <v>116.28</v>
      </c>
      <c r="S4485">
        <v>3</v>
      </c>
      <c r="T4485" s="3">
        <v>0</v>
      </c>
      <c r="U4485" s="4">
        <v>56.977200000000003</v>
      </c>
      <c r="V4485" s="3">
        <f t="shared" si="140"/>
        <v>0.49000000000000005</v>
      </c>
      <c r="W4485" t="str">
        <f t="shared" si="141"/>
        <v>Profit</v>
      </c>
    </row>
    <row r="4486" spans="1:23" x14ac:dyDescent="0.35">
      <c r="A4486">
        <v>4485</v>
      </c>
      <c r="B4486" t="s">
        <v>7540</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s="4">
        <v>9.2959999999999994</v>
      </c>
      <c r="S4486">
        <v>2</v>
      </c>
      <c r="T4486" s="3">
        <v>0.2</v>
      </c>
      <c r="U4486" s="4">
        <v>3.0211999999999999</v>
      </c>
      <c r="V4486" s="3">
        <f t="shared" si="140"/>
        <v>0.32500000000000001</v>
      </c>
      <c r="W4486" t="str">
        <f t="shared" si="141"/>
        <v>Profit</v>
      </c>
    </row>
    <row r="4487" spans="1:23" x14ac:dyDescent="0.35">
      <c r="A4487">
        <v>4486</v>
      </c>
      <c r="B4487" t="s">
        <v>7540</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5237</v>
      </c>
      <c r="R4487" s="4">
        <v>19.440000000000001</v>
      </c>
      <c r="S4487">
        <v>3</v>
      </c>
      <c r="T4487" s="3">
        <v>0</v>
      </c>
      <c r="U4487" s="4">
        <v>9.3312000000000008</v>
      </c>
      <c r="V4487" s="3">
        <f t="shared" si="140"/>
        <v>0.48000000000000004</v>
      </c>
      <c r="W4487" t="str">
        <f t="shared" si="141"/>
        <v>Profit</v>
      </c>
    </row>
    <row r="4488" spans="1:23" x14ac:dyDescent="0.35">
      <c r="A4488">
        <v>4487</v>
      </c>
      <c r="B4488" t="s">
        <v>7540</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s="4">
        <v>314.55</v>
      </c>
      <c r="S4488">
        <v>3</v>
      </c>
      <c r="T4488" s="3">
        <v>0</v>
      </c>
      <c r="U4488" s="4">
        <v>150.98400000000001</v>
      </c>
      <c r="V4488" s="3">
        <f t="shared" si="140"/>
        <v>0.48000000000000004</v>
      </c>
      <c r="W4488" t="str">
        <f t="shared" si="141"/>
        <v>Profit</v>
      </c>
    </row>
    <row r="4489" spans="1:23" x14ac:dyDescent="0.35">
      <c r="A4489">
        <v>4488</v>
      </c>
      <c r="B4489" t="s">
        <v>7543</v>
      </c>
      <c r="C4489" s="2">
        <v>42252</v>
      </c>
      <c r="D4489" s="2">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4">
        <v>16.27</v>
      </c>
      <c r="S4489">
        <v>5</v>
      </c>
      <c r="T4489" s="3">
        <v>0.8</v>
      </c>
      <c r="U4489" s="4">
        <v>-25.218499999999999</v>
      </c>
      <c r="V4489" s="3">
        <f t="shared" si="140"/>
        <v>-1.55</v>
      </c>
      <c r="W4489" t="str">
        <f t="shared" si="141"/>
        <v>Loss</v>
      </c>
    </row>
    <row r="4490" spans="1:23" x14ac:dyDescent="0.35">
      <c r="A4490">
        <v>4489</v>
      </c>
      <c r="B4490" t="s">
        <v>7543</v>
      </c>
      <c r="C4490" s="2">
        <v>42252</v>
      </c>
      <c r="D4490" s="2">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4">
        <v>69.12</v>
      </c>
      <c r="S4490">
        <v>9</v>
      </c>
      <c r="T4490" s="3">
        <v>0.2</v>
      </c>
      <c r="U4490" s="4">
        <v>-14.688000000000001</v>
      </c>
      <c r="V4490" s="3">
        <f t="shared" si="140"/>
        <v>-0.21249999999999999</v>
      </c>
      <c r="W4490" t="str">
        <f t="shared" si="141"/>
        <v>Loss</v>
      </c>
    </row>
    <row r="4491" spans="1:23" x14ac:dyDescent="0.35">
      <c r="A4491">
        <v>4490</v>
      </c>
      <c r="B4491" t="s">
        <v>7543</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4">
        <v>4.47</v>
      </c>
      <c r="S4491">
        <v>3</v>
      </c>
      <c r="T4491" s="3">
        <v>0.8</v>
      </c>
      <c r="U4491" s="4">
        <v>-7.8224999999999998</v>
      </c>
      <c r="V4491" s="3">
        <f t="shared" si="140"/>
        <v>-1.75</v>
      </c>
      <c r="W4491" t="str">
        <f t="shared" si="141"/>
        <v>Loss</v>
      </c>
    </row>
    <row r="4492" spans="1:23" x14ac:dyDescent="0.35">
      <c r="A4492">
        <v>4491</v>
      </c>
      <c r="B4492" t="s">
        <v>7544</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s="4">
        <v>418.29599999999999</v>
      </c>
      <c r="S4492">
        <v>3</v>
      </c>
      <c r="T4492" s="3">
        <v>0.2</v>
      </c>
      <c r="U4492" s="4">
        <v>5.2286999999999999</v>
      </c>
      <c r="V4492" s="3">
        <f t="shared" si="140"/>
        <v>1.2500000000000001E-2</v>
      </c>
      <c r="W4492" t="str">
        <f t="shared" si="141"/>
        <v>Profit</v>
      </c>
    </row>
    <row r="4493" spans="1:23" x14ac:dyDescent="0.35">
      <c r="A4493">
        <v>4492</v>
      </c>
      <c r="B4493" t="s">
        <v>7545</v>
      </c>
      <c r="C4493" s="2">
        <v>41974</v>
      </c>
      <c r="D4493" s="2">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4">
        <v>659.98800000000006</v>
      </c>
      <c r="S4493">
        <v>2</v>
      </c>
      <c r="T4493" s="3">
        <v>0.4</v>
      </c>
      <c r="U4493" s="4">
        <v>109.998</v>
      </c>
      <c r="V4493" s="3">
        <f t="shared" si="140"/>
        <v>0.16666666666666666</v>
      </c>
      <c r="W4493" t="str">
        <f t="shared" si="141"/>
        <v>Profit</v>
      </c>
    </row>
    <row r="4494" spans="1:23" x14ac:dyDescent="0.35">
      <c r="A4494">
        <v>4493</v>
      </c>
      <c r="B4494" t="s">
        <v>7545</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s="4">
        <v>8.1280000000000001</v>
      </c>
      <c r="S4494">
        <v>2</v>
      </c>
      <c r="T4494" s="3">
        <v>0.2</v>
      </c>
      <c r="U4494" s="4">
        <v>1.4224000000000001</v>
      </c>
      <c r="V4494" s="3">
        <f t="shared" si="140"/>
        <v>0.17500000000000002</v>
      </c>
      <c r="W4494" t="str">
        <f t="shared" si="141"/>
        <v>Profit</v>
      </c>
    </row>
    <row r="4495" spans="1:23" x14ac:dyDescent="0.35">
      <c r="A4495">
        <v>4494</v>
      </c>
      <c r="B4495" t="s">
        <v>7545</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s="4">
        <v>36.287999999999997</v>
      </c>
      <c r="S4495">
        <v>7</v>
      </c>
      <c r="T4495" s="3">
        <v>0.2</v>
      </c>
      <c r="U4495" s="4">
        <v>12.700799999999999</v>
      </c>
      <c r="V4495" s="3">
        <f t="shared" si="140"/>
        <v>0.35000000000000003</v>
      </c>
      <c r="W4495" t="str">
        <f t="shared" si="141"/>
        <v>Profit</v>
      </c>
    </row>
    <row r="4496" spans="1:23" x14ac:dyDescent="0.35">
      <c r="A4496">
        <v>4495</v>
      </c>
      <c r="B4496" t="s">
        <v>7545</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s="4">
        <v>909.72</v>
      </c>
      <c r="S4496">
        <v>6</v>
      </c>
      <c r="T4496" s="3">
        <v>0.3</v>
      </c>
      <c r="U4496" s="4">
        <v>-51.984000000000002</v>
      </c>
      <c r="V4496" s="3">
        <f t="shared" si="140"/>
        <v>-5.7142857142857141E-2</v>
      </c>
      <c r="W4496" t="str">
        <f t="shared" si="141"/>
        <v>Loss</v>
      </c>
    </row>
    <row r="4497" spans="1:23" x14ac:dyDescent="0.35">
      <c r="A4497">
        <v>4496</v>
      </c>
      <c r="B4497" t="s">
        <v>7546</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s="4">
        <v>917.92349999999999</v>
      </c>
      <c r="S4497">
        <v>9</v>
      </c>
      <c r="T4497" s="3">
        <v>0.15</v>
      </c>
      <c r="U4497" s="4">
        <v>75.593699999999998</v>
      </c>
      <c r="V4497" s="3">
        <f t="shared" si="140"/>
        <v>8.2352941176470587E-2</v>
      </c>
      <c r="W4497" t="str">
        <f t="shared" si="141"/>
        <v>Profit</v>
      </c>
    </row>
    <row r="4498" spans="1:23" x14ac:dyDescent="0.35">
      <c r="A4498">
        <v>4497</v>
      </c>
      <c r="B4498" t="s">
        <v>7546</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s="4">
        <v>38.880000000000003</v>
      </c>
      <c r="S4498">
        <v>6</v>
      </c>
      <c r="T4498" s="3">
        <v>0</v>
      </c>
      <c r="U4498" s="4">
        <v>19.051200000000001</v>
      </c>
      <c r="V4498" s="3">
        <f t="shared" si="140"/>
        <v>0.49</v>
      </c>
      <c r="W4498" t="str">
        <f t="shared" si="141"/>
        <v>Profit</v>
      </c>
    </row>
    <row r="4499" spans="1:23" x14ac:dyDescent="0.35">
      <c r="A4499">
        <v>4498</v>
      </c>
      <c r="B4499" t="s">
        <v>7547</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s="4">
        <v>631.17600000000004</v>
      </c>
      <c r="S4499">
        <v>4</v>
      </c>
      <c r="T4499" s="3">
        <v>0.7</v>
      </c>
      <c r="U4499" s="4">
        <v>-462.86239999999998</v>
      </c>
      <c r="V4499" s="3">
        <f t="shared" si="140"/>
        <v>-0.73333333333333328</v>
      </c>
      <c r="W4499" t="str">
        <f t="shared" si="141"/>
        <v>Loss</v>
      </c>
    </row>
    <row r="4500" spans="1:23" x14ac:dyDescent="0.35">
      <c r="A4500">
        <v>4499</v>
      </c>
      <c r="B4500" t="s">
        <v>7548</v>
      </c>
      <c r="C4500" s="2">
        <v>41964</v>
      </c>
      <c r="D4500" s="2">
        <v>41969</v>
      </c>
      <c r="E4500" t="s">
        <v>49</v>
      </c>
      <c r="F4500" t="s">
        <v>7549</v>
      </c>
      <c r="G4500" t="s">
        <v>7550</v>
      </c>
      <c r="H4500" t="s">
        <v>40</v>
      </c>
      <c r="I4500" t="s">
        <v>26</v>
      </c>
      <c r="J4500" t="s">
        <v>126</v>
      </c>
      <c r="K4500" t="s">
        <v>42</v>
      </c>
      <c r="L4500">
        <v>94110</v>
      </c>
      <c r="M4500" t="s">
        <v>43</v>
      </c>
      <c r="N4500" t="s">
        <v>4669</v>
      </c>
      <c r="O4500" t="s">
        <v>45</v>
      </c>
      <c r="P4500" t="s">
        <v>89</v>
      </c>
      <c r="Q4500" t="s">
        <v>4670</v>
      </c>
      <c r="R4500" s="4">
        <v>12.96</v>
      </c>
      <c r="S4500">
        <v>2</v>
      </c>
      <c r="T4500" s="3">
        <v>0</v>
      </c>
      <c r="U4500" s="4">
        <v>6.2207999999999997</v>
      </c>
      <c r="V4500" s="3">
        <f t="shared" si="140"/>
        <v>0.47999999999999993</v>
      </c>
      <c r="W4500" t="str">
        <f t="shared" si="141"/>
        <v>Profit</v>
      </c>
    </row>
    <row r="4501" spans="1:23" x14ac:dyDescent="0.35">
      <c r="A4501">
        <v>4500</v>
      </c>
      <c r="B4501" t="s">
        <v>7551</v>
      </c>
      <c r="C4501" s="2">
        <v>42470</v>
      </c>
      <c r="D4501" s="2">
        <v>42476</v>
      </c>
      <c r="E4501" t="s">
        <v>49</v>
      </c>
      <c r="F4501" t="s">
        <v>4435</v>
      </c>
      <c r="G4501" t="s">
        <v>4436</v>
      </c>
      <c r="H4501" t="s">
        <v>40</v>
      </c>
      <c r="I4501" t="s">
        <v>26</v>
      </c>
      <c r="J4501" t="s">
        <v>5961</v>
      </c>
      <c r="K4501" t="s">
        <v>42</v>
      </c>
      <c r="L4501">
        <v>93309</v>
      </c>
      <c r="M4501" t="s">
        <v>43</v>
      </c>
      <c r="N4501" t="s">
        <v>5271</v>
      </c>
      <c r="O4501" t="s">
        <v>45</v>
      </c>
      <c r="P4501" t="s">
        <v>89</v>
      </c>
      <c r="Q4501" t="s">
        <v>5272</v>
      </c>
      <c r="R4501" s="4">
        <v>12.96</v>
      </c>
      <c r="S4501">
        <v>2</v>
      </c>
      <c r="T4501" s="3">
        <v>0</v>
      </c>
      <c r="U4501" s="4">
        <v>6.2207999999999997</v>
      </c>
      <c r="V4501" s="3">
        <f t="shared" si="140"/>
        <v>0.47999999999999993</v>
      </c>
      <c r="W4501" t="str">
        <f t="shared" si="141"/>
        <v>Profit</v>
      </c>
    </row>
    <row r="4502" spans="1:23" x14ac:dyDescent="0.35">
      <c r="A4502">
        <v>4501</v>
      </c>
      <c r="B4502" t="s">
        <v>7551</v>
      </c>
      <c r="C4502" s="2">
        <v>42470</v>
      </c>
      <c r="D4502" s="2">
        <v>42476</v>
      </c>
      <c r="E4502" t="s">
        <v>49</v>
      </c>
      <c r="F4502" t="s">
        <v>4435</v>
      </c>
      <c r="G4502" t="s">
        <v>4436</v>
      </c>
      <c r="H4502" t="s">
        <v>40</v>
      </c>
      <c r="I4502" t="s">
        <v>26</v>
      </c>
      <c r="J4502" t="s">
        <v>5961</v>
      </c>
      <c r="K4502" t="s">
        <v>42</v>
      </c>
      <c r="L4502">
        <v>93309</v>
      </c>
      <c r="M4502" t="s">
        <v>43</v>
      </c>
      <c r="N4502" t="s">
        <v>6144</v>
      </c>
      <c r="O4502" t="s">
        <v>45</v>
      </c>
      <c r="P4502" t="s">
        <v>74</v>
      </c>
      <c r="Q4502" t="s">
        <v>6145</v>
      </c>
      <c r="R4502" s="4">
        <v>23.2</v>
      </c>
      <c r="S4502">
        <v>5</v>
      </c>
      <c r="T4502" s="3">
        <v>0.2</v>
      </c>
      <c r="U4502" s="4">
        <v>8.1199999999999992</v>
      </c>
      <c r="V4502" s="3">
        <f t="shared" si="140"/>
        <v>0.35</v>
      </c>
      <c r="W4502" t="str">
        <f t="shared" si="141"/>
        <v>Profit</v>
      </c>
    </row>
    <row r="4503" spans="1:23" x14ac:dyDescent="0.35">
      <c r="A4503">
        <v>4502</v>
      </c>
      <c r="B4503" t="s">
        <v>7552</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s="4">
        <v>25.92</v>
      </c>
      <c r="S4503">
        <v>5</v>
      </c>
      <c r="T4503" s="3">
        <v>0.2</v>
      </c>
      <c r="U4503" s="4">
        <v>9.0719999999999992</v>
      </c>
      <c r="V4503" s="3">
        <f t="shared" si="140"/>
        <v>0.34999999999999992</v>
      </c>
      <c r="W4503" t="str">
        <f t="shared" si="141"/>
        <v>Profit</v>
      </c>
    </row>
    <row r="4504" spans="1:23" x14ac:dyDescent="0.35">
      <c r="A4504">
        <v>4503</v>
      </c>
      <c r="B4504" t="s">
        <v>7552</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s="4">
        <v>21.312000000000001</v>
      </c>
      <c r="S4504">
        <v>6</v>
      </c>
      <c r="T4504" s="3">
        <v>0.2</v>
      </c>
      <c r="U4504" s="4">
        <v>7.1928000000000001</v>
      </c>
      <c r="V4504" s="3">
        <f t="shared" si="140"/>
        <v>0.33749999999999997</v>
      </c>
      <c r="W4504" t="str">
        <f t="shared" si="141"/>
        <v>Profit</v>
      </c>
    </row>
    <row r="4505" spans="1:23" x14ac:dyDescent="0.35">
      <c r="A4505">
        <v>4504</v>
      </c>
      <c r="B4505" t="s">
        <v>7553</v>
      </c>
      <c r="C4505" s="2">
        <v>41997</v>
      </c>
      <c r="D4505" s="2">
        <v>42002</v>
      </c>
      <c r="E4505" t="s">
        <v>49</v>
      </c>
      <c r="F4505" t="s">
        <v>3444</v>
      </c>
      <c r="G4505" t="s">
        <v>3445</v>
      </c>
      <c r="H4505" t="s">
        <v>101</v>
      </c>
      <c r="I4505" t="s">
        <v>26</v>
      </c>
      <c r="J4505" t="s">
        <v>41</v>
      </c>
      <c r="K4505" t="s">
        <v>42</v>
      </c>
      <c r="L4505">
        <v>90045</v>
      </c>
      <c r="M4505" t="s">
        <v>43</v>
      </c>
      <c r="N4505" t="s">
        <v>7554</v>
      </c>
      <c r="O4505" t="s">
        <v>70</v>
      </c>
      <c r="P4505" t="s">
        <v>71</v>
      </c>
      <c r="Q4505" t="s">
        <v>7555</v>
      </c>
      <c r="R4505" s="4">
        <v>173.65600000000001</v>
      </c>
      <c r="S4505">
        <v>7</v>
      </c>
      <c r="T4505" s="3">
        <v>0.2</v>
      </c>
      <c r="U4505" s="4">
        <v>17.365600000000001</v>
      </c>
      <c r="V4505" s="3">
        <f t="shared" si="140"/>
        <v>0.1</v>
      </c>
      <c r="W4505" t="str">
        <f t="shared" si="141"/>
        <v>Profit</v>
      </c>
    </row>
    <row r="4506" spans="1:23" x14ac:dyDescent="0.35">
      <c r="A4506">
        <v>4505</v>
      </c>
      <c r="B4506" t="s">
        <v>7553</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s="4">
        <v>361.96</v>
      </c>
      <c r="S4506">
        <v>2</v>
      </c>
      <c r="T4506" s="3">
        <v>0</v>
      </c>
      <c r="U4506" s="4">
        <v>101.3488</v>
      </c>
      <c r="V4506" s="3">
        <f t="shared" si="140"/>
        <v>0.28000000000000003</v>
      </c>
      <c r="W4506" t="str">
        <f t="shared" si="141"/>
        <v>Profit</v>
      </c>
    </row>
    <row r="4507" spans="1:23" x14ac:dyDescent="0.35">
      <c r="A4507">
        <v>4506</v>
      </c>
      <c r="B4507" t="s">
        <v>7553</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s="4">
        <v>62.85</v>
      </c>
      <c r="S4507">
        <v>3</v>
      </c>
      <c r="T4507" s="3">
        <v>0</v>
      </c>
      <c r="U4507" s="4">
        <v>13.198499999999999</v>
      </c>
      <c r="V4507" s="3">
        <f t="shared" si="140"/>
        <v>0.21</v>
      </c>
      <c r="W4507" t="str">
        <f t="shared" si="141"/>
        <v>Profit</v>
      </c>
    </row>
    <row r="4508" spans="1:23" x14ac:dyDescent="0.35">
      <c r="A4508">
        <v>4507</v>
      </c>
      <c r="B4508" t="s">
        <v>7553</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s="4">
        <v>818.37599999999998</v>
      </c>
      <c r="S4508">
        <v>3</v>
      </c>
      <c r="T4508" s="3">
        <v>0.2</v>
      </c>
      <c r="U4508" s="4">
        <v>51.148499999999999</v>
      </c>
      <c r="V4508" s="3">
        <f t="shared" si="140"/>
        <v>6.25E-2</v>
      </c>
      <c r="W4508" t="str">
        <f t="shared" si="141"/>
        <v>Profit</v>
      </c>
    </row>
    <row r="4509" spans="1:23" x14ac:dyDescent="0.35">
      <c r="A4509">
        <v>4508</v>
      </c>
      <c r="B4509" t="s">
        <v>7553</v>
      </c>
      <c r="C4509" s="2">
        <v>41997</v>
      </c>
      <c r="D4509" s="2">
        <v>42002</v>
      </c>
      <c r="E4509" t="s">
        <v>49</v>
      </c>
      <c r="F4509" t="s">
        <v>3444</v>
      </c>
      <c r="G4509" t="s">
        <v>3445</v>
      </c>
      <c r="H4509" t="s">
        <v>101</v>
      </c>
      <c r="I4509" t="s">
        <v>26</v>
      </c>
      <c r="J4509" t="s">
        <v>41</v>
      </c>
      <c r="K4509" t="s">
        <v>42</v>
      </c>
      <c r="L4509">
        <v>90045</v>
      </c>
      <c r="M4509" t="s">
        <v>43</v>
      </c>
      <c r="N4509" t="s">
        <v>6453</v>
      </c>
      <c r="O4509" t="s">
        <v>45</v>
      </c>
      <c r="P4509" t="s">
        <v>58</v>
      </c>
      <c r="Q4509" t="s">
        <v>6454</v>
      </c>
      <c r="R4509" s="4">
        <v>20.34</v>
      </c>
      <c r="S4509">
        <v>1</v>
      </c>
      <c r="T4509" s="3">
        <v>0</v>
      </c>
      <c r="U4509" s="4">
        <v>0.2034</v>
      </c>
      <c r="V4509" s="3">
        <f t="shared" si="140"/>
        <v>0.01</v>
      </c>
      <c r="W4509" t="str">
        <f t="shared" si="141"/>
        <v>Loss</v>
      </c>
    </row>
    <row r="4510" spans="1:23" x14ac:dyDescent="0.35">
      <c r="A4510">
        <v>4509</v>
      </c>
      <c r="B4510" t="s">
        <v>7553</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s="4">
        <v>23.99</v>
      </c>
      <c r="S4510">
        <v>1</v>
      </c>
      <c r="T4510" s="3">
        <v>0</v>
      </c>
      <c r="U4510" s="4">
        <v>5.5176999999999996</v>
      </c>
      <c r="V4510" s="3">
        <f t="shared" si="140"/>
        <v>0.23</v>
      </c>
      <c r="W4510" t="str">
        <f t="shared" si="141"/>
        <v>Profit</v>
      </c>
    </row>
    <row r="4511" spans="1:23" x14ac:dyDescent="0.35">
      <c r="A4511">
        <v>4510</v>
      </c>
      <c r="B4511" t="s">
        <v>7556</v>
      </c>
      <c r="C4511" s="2">
        <v>42878</v>
      </c>
      <c r="D4511" s="2">
        <v>42884</v>
      </c>
      <c r="E4511" t="s">
        <v>49</v>
      </c>
      <c r="F4511" t="s">
        <v>7557</v>
      </c>
      <c r="G4511" t="s">
        <v>7558</v>
      </c>
      <c r="H4511" t="s">
        <v>25</v>
      </c>
      <c r="I4511" t="s">
        <v>26</v>
      </c>
      <c r="J4511" t="s">
        <v>41</v>
      </c>
      <c r="K4511" t="s">
        <v>42</v>
      </c>
      <c r="L4511">
        <v>90036</v>
      </c>
      <c r="M4511" t="s">
        <v>43</v>
      </c>
      <c r="N4511" t="s">
        <v>2809</v>
      </c>
      <c r="O4511" t="s">
        <v>31</v>
      </c>
      <c r="P4511" t="s">
        <v>55</v>
      </c>
      <c r="Q4511" t="s">
        <v>2810</v>
      </c>
      <c r="R4511" s="4">
        <v>171.28800000000001</v>
      </c>
      <c r="S4511">
        <v>3</v>
      </c>
      <c r="T4511" s="3">
        <v>0.2</v>
      </c>
      <c r="U4511" s="4">
        <v>-6.4233000000000002</v>
      </c>
      <c r="V4511" s="3">
        <f t="shared" si="140"/>
        <v>-3.7499999999999999E-2</v>
      </c>
      <c r="W4511" t="str">
        <f t="shared" si="141"/>
        <v>Loss</v>
      </c>
    </row>
    <row r="4512" spans="1:23" x14ac:dyDescent="0.35">
      <c r="A4512">
        <v>4511</v>
      </c>
      <c r="B4512" t="s">
        <v>7559</v>
      </c>
      <c r="C4512" s="2">
        <v>42684</v>
      </c>
      <c r="D4512" s="2">
        <v>42688</v>
      </c>
      <c r="E4512" t="s">
        <v>49</v>
      </c>
      <c r="F4512" t="s">
        <v>3031</v>
      </c>
      <c r="G4512" t="s">
        <v>3032</v>
      </c>
      <c r="H4512" t="s">
        <v>40</v>
      </c>
      <c r="I4512" t="s">
        <v>26</v>
      </c>
      <c r="J4512" t="s">
        <v>317</v>
      </c>
      <c r="K4512" t="s">
        <v>596</v>
      </c>
      <c r="L4512">
        <v>65807</v>
      </c>
      <c r="M4512" t="s">
        <v>104</v>
      </c>
      <c r="N4512" t="s">
        <v>7099</v>
      </c>
      <c r="O4512" t="s">
        <v>31</v>
      </c>
      <c r="P4512" t="s">
        <v>64</v>
      </c>
      <c r="Q4512" t="s">
        <v>7100</v>
      </c>
      <c r="R4512" s="4">
        <v>37.299999999999997</v>
      </c>
      <c r="S4512">
        <v>2</v>
      </c>
      <c r="T4512" s="3">
        <v>0</v>
      </c>
      <c r="U4512" s="4">
        <v>17.158000000000001</v>
      </c>
      <c r="V4512" s="3">
        <f t="shared" si="140"/>
        <v>0.46000000000000008</v>
      </c>
      <c r="W4512" t="str">
        <f t="shared" si="141"/>
        <v>Profit</v>
      </c>
    </row>
    <row r="4513" spans="1:23" x14ac:dyDescent="0.35">
      <c r="A4513">
        <v>4512</v>
      </c>
      <c r="B4513" t="s">
        <v>7559</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s="4">
        <v>81.96</v>
      </c>
      <c r="S4513">
        <v>2</v>
      </c>
      <c r="T4513" s="3">
        <v>0</v>
      </c>
      <c r="U4513" s="4">
        <v>39.340800000000002</v>
      </c>
      <c r="V4513" s="3">
        <f t="shared" si="140"/>
        <v>0.48000000000000004</v>
      </c>
      <c r="W4513" t="str">
        <f t="shared" si="141"/>
        <v>Profit</v>
      </c>
    </row>
    <row r="4514" spans="1:23" x14ac:dyDescent="0.35">
      <c r="A4514">
        <v>4513</v>
      </c>
      <c r="B4514" t="s">
        <v>7560</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s="4">
        <v>54.792000000000002</v>
      </c>
      <c r="S4514">
        <v>6</v>
      </c>
      <c r="T4514" s="3">
        <v>0.7</v>
      </c>
      <c r="U4514" s="4">
        <v>-40.180799999999998</v>
      </c>
      <c r="V4514" s="3">
        <f t="shared" si="140"/>
        <v>-0.73333333333333328</v>
      </c>
      <c r="W4514" t="str">
        <f t="shared" si="141"/>
        <v>Loss</v>
      </c>
    </row>
    <row r="4515" spans="1:23" x14ac:dyDescent="0.35">
      <c r="A4515">
        <v>4514</v>
      </c>
      <c r="B4515" t="s">
        <v>7561</v>
      </c>
      <c r="C4515" s="2">
        <v>42619</v>
      </c>
      <c r="D4515" s="2">
        <v>42621</v>
      </c>
      <c r="E4515" t="s">
        <v>187</v>
      </c>
      <c r="F4515" t="s">
        <v>6479</v>
      </c>
      <c r="G4515" t="s">
        <v>6480</v>
      </c>
      <c r="H4515" t="s">
        <v>25</v>
      </c>
      <c r="I4515" t="s">
        <v>26</v>
      </c>
      <c r="J4515" t="s">
        <v>183</v>
      </c>
      <c r="K4515" t="s">
        <v>103</v>
      </c>
      <c r="L4515">
        <v>77070</v>
      </c>
      <c r="M4515" t="s">
        <v>104</v>
      </c>
      <c r="N4515" t="s">
        <v>635</v>
      </c>
      <c r="O4515" t="s">
        <v>45</v>
      </c>
      <c r="P4515" t="s">
        <v>58</v>
      </c>
      <c r="Q4515" t="s">
        <v>636</v>
      </c>
      <c r="R4515" s="4">
        <v>10.784000000000001</v>
      </c>
      <c r="S4515">
        <v>1</v>
      </c>
      <c r="T4515" s="3">
        <v>0.2</v>
      </c>
      <c r="U4515" s="4">
        <v>0.80879999999999996</v>
      </c>
      <c r="V4515" s="3">
        <f t="shared" si="140"/>
        <v>7.4999999999999997E-2</v>
      </c>
      <c r="W4515" t="str">
        <f t="shared" si="141"/>
        <v>Loss</v>
      </c>
    </row>
    <row r="4516" spans="1:23" x14ac:dyDescent="0.35">
      <c r="A4516">
        <v>4515</v>
      </c>
      <c r="B4516" t="s">
        <v>7562</v>
      </c>
      <c r="C4516" s="2">
        <v>42670</v>
      </c>
      <c r="D4516" s="2">
        <v>42675</v>
      </c>
      <c r="E4516" t="s">
        <v>22</v>
      </c>
      <c r="F4516" t="s">
        <v>5016</v>
      </c>
      <c r="G4516" t="s">
        <v>5017</v>
      </c>
      <c r="H4516" t="s">
        <v>25</v>
      </c>
      <c r="I4516" t="s">
        <v>26</v>
      </c>
      <c r="J4516" t="s">
        <v>7563</v>
      </c>
      <c r="K4516" t="s">
        <v>318</v>
      </c>
      <c r="L4516">
        <v>23666</v>
      </c>
      <c r="M4516" t="s">
        <v>29</v>
      </c>
      <c r="N4516" t="s">
        <v>3953</v>
      </c>
      <c r="O4516" t="s">
        <v>31</v>
      </c>
      <c r="P4516" t="s">
        <v>35</v>
      </c>
      <c r="Q4516" t="s">
        <v>3954</v>
      </c>
      <c r="R4516" s="4">
        <v>290.98</v>
      </c>
      <c r="S4516">
        <v>1</v>
      </c>
      <c r="T4516" s="3">
        <v>0</v>
      </c>
      <c r="U4516" s="4">
        <v>75.654799999999994</v>
      </c>
      <c r="V4516" s="3">
        <f t="shared" si="140"/>
        <v>0.25999999999999995</v>
      </c>
      <c r="W4516" t="str">
        <f t="shared" si="141"/>
        <v>Profit</v>
      </c>
    </row>
    <row r="4517" spans="1:23" x14ac:dyDescent="0.35">
      <c r="A4517">
        <v>4516</v>
      </c>
      <c r="B4517" t="s">
        <v>7564</v>
      </c>
      <c r="C4517" s="2">
        <v>43030</v>
      </c>
      <c r="D4517" s="2">
        <v>43034</v>
      </c>
      <c r="E4517" t="s">
        <v>49</v>
      </c>
      <c r="F4517" t="s">
        <v>300</v>
      </c>
      <c r="G4517" t="s">
        <v>301</v>
      </c>
      <c r="H4517" t="s">
        <v>101</v>
      </c>
      <c r="I4517" t="s">
        <v>26</v>
      </c>
      <c r="J4517" t="s">
        <v>4556</v>
      </c>
      <c r="K4517" t="s">
        <v>649</v>
      </c>
      <c r="L4517">
        <v>74133</v>
      </c>
      <c r="M4517" t="s">
        <v>104</v>
      </c>
      <c r="N4517" t="s">
        <v>6953</v>
      </c>
      <c r="O4517" t="s">
        <v>45</v>
      </c>
      <c r="P4517" t="s">
        <v>67</v>
      </c>
      <c r="Q4517" t="s">
        <v>6954</v>
      </c>
      <c r="R4517" s="4">
        <v>36.44</v>
      </c>
      <c r="S4517">
        <v>4</v>
      </c>
      <c r="T4517" s="3">
        <v>0</v>
      </c>
      <c r="U4517" s="4">
        <v>12.0252</v>
      </c>
      <c r="V4517" s="3">
        <f t="shared" si="140"/>
        <v>0.33</v>
      </c>
      <c r="W4517" t="str">
        <f t="shared" si="141"/>
        <v>Profit</v>
      </c>
    </row>
    <row r="4518" spans="1:23" x14ac:dyDescent="0.35">
      <c r="A4518">
        <v>4517</v>
      </c>
      <c r="B4518" t="s">
        <v>7565</v>
      </c>
      <c r="C4518" s="2">
        <v>42628</v>
      </c>
      <c r="D4518" s="2">
        <v>42633</v>
      </c>
      <c r="E4518" t="s">
        <v>49</v>
      </c>
      <c r="F4518" t="s">
        <v>2197</v>
      </c>
      <c r="G4518" t="s">
        <v>2198</v>
      </c>
      <c r="H4518" t="s">
        <v>25</v>
      </c>
      <c r="I4518" t="s">
        <v>26</v>
      </c>
      <c r="J4518" t="s">
        <v>94</v>
      </c>
      <c r="K4518" t="s">
        <v>95</v>
      </c>
      <c r="L4518">
        <v>98105</v>
      </c>
      <c r="M4518" t="s">
        <v>43</v>
      </c>
      <c r="N4518" t="s">
        <v>7566</v>
      </c>
      <c r="O4518" t="s">
        <v>45</v>
      </c>
      <c r="P4518" t="s">
        <v>89</v>
      </c>
      <c r="Q4518" t="s">
        <v>7567</v>
      </c>
      <c r="R4518" s="4">
        <v>21.4</v>
      </c>
      <c r="S4518">
        <v>5</v>
      </c>
      <c r="T4518" s="3">
        <v>0</v>
      </c>
      <c r="U4518" s="4">
        <v>10.058</v>
      </c>
      <c r="V4518" s="3">
        <f t="shared" si="140"/>
        <v>0.47000000000000003</v>
      </c>
      <c r="W4518" t="str">
        <f t="shared" si="141"/>
        <v>Profit</v>
      </c>
    </row>
    <row r="4519" spans="1:23" x14ac:dyDescent="0.35">
      <c r="A4519">
        <v>4518</v>
      </c>
      <c r="B4519" t="s">
        <v>7565</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s="4">
        <v>48.664000000000001</v>
      </c>
      <c r="S4519">
        <v>7</v>
      </c>
      <c r="T4519" s="3">
        <v>0.2</v>
      </c>
      <c r="U4519" s="4">
        <v>15.815799999999999</v>
      </c>
      <c r="V4519" s="3">
        <f t="shared" si="140"/>
        <v>0.32499999999999996</v>
      </c>
      <c r="W4519" t="str">
        <f t="shared" si="141"/>
        <v>Profit</v>
      </c>
    </row>
    <row r="4520" spans="1:23" x14ac:dyDescent="0.35">
      <c r="A4520">
        <v>4519</v>
      </c>
      <c r="B4520" t="s">
        <v>7568</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s="4">
        <v>16.559999999999999</v>
      </c>
      <c r="S4520">
        <v>4</v>
      </c>
      <c r="T4520" s="3">
        <v>0</v>
      </c>
      <c r="U4520" s="4">
        <v>6.9551999999999996</v>
      </c>
      <c r="V4520" s="3">
        <f t="shared" si="140"/>
        <v>0.42</v>
      </c>
      <c r="W4520" t="str">
        <f t="shared" si="141"/>
        <v>Profit</v>
      </c>
    </row>
    <row r="4521" spans="1:23" x14ac:dyDescent="0.35">
      <c r="A4521">
        <v>4520</v>
      </c>
      <c r="B4521" t="s">
        <v>7569</v>
      </c>
      <c r="C4521" s="2">
        <v>42896</v>
      </c>
      <c r="D4521" s="2">
        <v>42900</v>
      </c>
      <c r="E4521" t="s">
        <v>49</v>
      </c>
      <c r="F4521" t="s">
        <v>4600</v>
      </c>
      <c r="G4521" t="s">
        <v>4601</v>
      </c>
      <c r="H4521" t="s">
        <v>40</v>
      </c>
      <c r="I4521" t="s">
        <v>26</v>
      </c>
      <c r="J4521" t="s">
        <v>1525</v>
      </c>
      <c r="K4521" t="s">
        <v>53</v>
      </c>
      <c r="L4521">
        <v>32216</v>
      </c>
      <c r="M4521" t="s">
        <v>29</v>
      </c>
      <c r="N4521" t="s">
        <v>7570</v>
      </c>
      <c r="O4521" t="s">
        <v>45</v>
      </c>
      <c r="P4521" t="s">
        <v>58</v>
      </c>
      <c r="Q4521" t="s">
        <v>7571</v>
      </c>
      <c r="R4521" s="4">
        <v>1347.52</v>
      </c>
      <c r="S4521">
        <v>8</v>
      </c>
      <c r="T4521" s="3">
        <v>0.2</v>
      </c>
      <c r="U4521" s="4">
        <v>84.22</v>
      </c>
      <c r="V4521" s="3">
        <f t="shared" si="140"/>
        <v>6.25E-2</v>
      </c>
      <c r="W4521" t="str">
        <f t="shared" si="141"/>
        <v>Profit</v>
      </c>
    </row>
    <row r="4522" spans="1:23" x14ac:dyDescent="0.35">
      <c r="A4522">
        <v>4521</v>
      </c>
      <c r="B4522" t="s">
        <v>7572</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s="4">
        <v>62.31</v>
      </c>
      <c r="S4522">
        <v>3</v>
      </c>
      <c r="T4522" s="3">
        <v>0</v>
      </c>
      <c r="U4522" s="4">
        <v>22.4316</v>
      </c>
      <c r="V4522" s="3">
        <f t="shared" si="140"/>
        <v>0.36</v>
      </c>
      <c r="W4522" t="str">
        <f t="shared" si="141"/>
        <v>Profit</v>
      </c>
    </row>
    <row r="4523" spans="1:23" x14ac:dyDescent="0.35">
      <c r="A4523">
        <v>4522</v>
      </c>
      <c r="B4523" t="s">
        <v>7572</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s="4">
        <v>20.32</v>
      </c>
      <c r="S4523">
        <v>4</v>
      </c>
      <c r="T4523" s="3">
        <v>0</v>
      </c>
      <c r="U4523" s="4">
        <v>6.9088000000000003</v>
      </c>
      <c r="V4523" s="3">
        <f t="shared" si="140"/>
        <v>0.34</v>
      </c>
      <c r="W4523" t="str">
        <f t="shared" si="141"/>
        <v>Profit</v>
      </c>
    </row>
    <row r="4524" spans="1:23" x14ac:dyDescent="0.35">
      <c r="A4524">
        <v>4523</v>
      </c>
      <c r="B4524" t="s">
        <v>7573</v>
      </c>
      <c r="C4524" s="2">
        <v>42786</v>
      </c>
      <c r="D4524" s="2">
        <v>42791</v>
      </c>
      <c r="E4524" t="s">
        <v>22</v>
      </c>
      <c r="F4524" t="s">
        <v>1386</v>
      </c>
      <c r="G4524" t="s">
        <v>1387</v>
      </c>
      <c r="H4524" t="s">
        <v>40</v>
      </c>
      <c r="I4524" t="s">
        <v>26</v>
      </c>
      <c r="J4524" t="s">
        <v>1477</v>
      </c>
      <c r="K4524" t="s">
        <v>456</v>
      </c>
      <c r="L4524">
        <v>80027</v>
      </c>
      <c r="M4524" t="s">
        <v>43</v>
      </c>
      <c r="N4524" t="s">
        <v>5436</v>
      </c>
      <c r="O4524" t="s">
        <v>45</v>
      </c>
      <c r="P4524" t="s">
        <v>268</v>
      </c>
      <c r="Q4524" t="s">
        <v>562</v>
      </c>
      <c r="R4524" s="4">
        <v>9.4320000000000004</v>
      </c>
      <c r="S4524">
        <v>3</v>
      </c>
      <c r="T4524" s="3">
        <v>0.2</v>
      </c>
      <c r="U4524" s="4">
        <v>3.0653999999999999</v>
      </c>
      <c r="V4524" s="3">
        <f t="shared" si="140"/>
        <v>0.32499999999999996</v>
      </c>
      <c r="W4524" t="str">
        <f t="shared" si="141"/>
        <v>Profit</v>
      </c>
    </row>
    <row r="4525" spans="1:23" x14ac:dyDescent="0.35">
      <c r="A4525">
        <v>4524</v>
      </c>
      <c r="B4525" t="s">
        <v>7574</v>
      </c>
      <c r="C4525" s="2">
        <v>41945</v>
      </c>
      <c r="D4525" s="2">
        <v>41949</v>
      </c>
      <c r="E4525" t="s">
        <v>49</v>
      </c>
      <c r="F4525" t="s">
        <v>7425</v>
      </c>
      <c r="G4525" t="s">
        <v>7426</v>
      </c>
      <c r="H4525" t="s">
        <v>25</v>
      </c>
      <c r="I4525" t="s">
        <v>26</v>
      </c>
      <c r="J4525" t="s">
        <v>265</v>
      </c>
      <c r="K4525" t="s">
        <v>266</v>
      </c>
      <c r="L4525">
        <v>10024</v>
      </c>
      <c r="M4525" t="s">
        <v>147</v>
      </c>
      <c r="N4525" t="s">
        <v>2497</v>
      </c>
      <c r="O4525" t="s">
        <v>45</v>
      </c>
      <c r="P4525" t="s">
        <v>46</v>
      </c>
      <c r="Q4525" t="s">
        <v>2498</v>
      </c>
      <c r="R4525" s="4">
        <v>34.86</v>
      </c>
      <c r="S4525">
        <v>7</v>
      </c>
      <c r="T4525" s="3">
        <v>0</v>
      </c>
      <c r="U4525" s="4">
        <v>16.035599999999999</v>
      </c>
      <c r="V4525" s="3">
        <f t="shared" si="140"/>
        <v>0.45999999999999996</v>
      </c>
      <c r="W4525" t="str">
        <f t="shared" si="141"/>
        <v>Profit</v>
      </c>
    </row>
    <row r="4526" spans="1:23" x14ac:dyDescent="0.35">
      <c r="A4526">
        <v>4525</v>
      </c>
      <c r="B4526" t="s">
        <v>7574</v>
      </c>
      <c r="C4526" s="2">
        <v>41945</v>
      </c>
      <c r="D4526" s="2">
        <v>41949</v>
      </c>
      <c r="E4526" t="s">
        <v>49</v>
      </c>
      <c r="F4526" t="s">
        <v>7425</v>
      </c>
      <c r="G4526" t="s">
        <v>7426</v>
      </c>
      <c r="H4526" t="s">
        <v>25</v>
      </c>
      <c r="I4526" t="s">
        <v>26</v>
      </c>
      <c r="J4526" t="s">
        <v>265</v>
      </c>
      <c r="K4526" t="s">
        <v>266</v>
      </c>
      <c r="L4526">
        <v>10024</v>
      </c>
      <c r="M4526" t="s">
        <v>147</v>
      </c>
      <c r="N4526" t="s">
        <v>3704</v>
      </c>
      <c r="O4526" t="s">
        <v>31</v>
      </c>
      <c r="P4526" t="s">
        <v>64</v>
      </c>
      <c r="Q4526" t="s">
        <v>3705</v>
      </c>
      <c r="R4526" s="4">
        <v>89.34</v>
      </c>
      <c r="S4526">
        <v>6</v>
      </c>
      <c r="T4526" s="3">
        <v>0</v>
      </c>
      <c r="U4526" s="4">
        <v>24.1218</v>
      </c>
      <c r="V4526" s="3">
        <f t="shared" si="140"/>
        <v>0.27</v>
      </c>
      <c r="W4526" t="str">
        <f t="shared" si="141"/>
        <v>Profit</v>
      </c>
    </row>
    <row r="4527" spans="1:23" x14ac:dyDescent="0.35">
      <c r="A4527">
        <v>4526</v>
      </c>
      <c r="B4527" t="s">
        <v>7575</v>
      </c>
      <c r="C4527" s="2">
        <v>42933</v>
      </c>
      <c r="D4527" s="2">
        <v>42939</v>
      </c>
      <c r="E4527" t="s">
        <v>49</v>
      </c>
      <c r="F4527" t="s">
        <v>2795</v>
      </c>
      <c r="G4527" t="s">
        <v>2796</v>
      </c>
      <c r="H4527" t="s">
        <v>101</v>
      </c>
      <c r="I4527" t="s">
        <v>26</v>
      </c>
      <c r="J4527" t="s">
        <v>7576</v>
      </c>
      <c r="K4527" t="s">
        <v>266</v>
      </c>
      <c r="L4527">
        <v>13440</v>
      </c>
      <c r="M4527" t="s">
        <v>147</v>
      </c>
      <c r="N4527" t="s">
        <v>652</v>
      </c>
      <c r="O4527" t="s">
        <v>70</v>
      </c>
      <c r="P4527" t="s">
        <v>71</v>
      </c>
      <c r="Q4527" t="s">
        <v>653</v>
      </c>
      <c r="R4527" s="4">
        <v>269.98</v>
      </c>
      <c r="S4527">
        <v>2</v>
      </c>
      <c r="T4527" s="3">
        <v>0</v>
      </c>
      <c r="U4527" s="4">
        <v>67.495000000000005</v>
      </c>
      <c r="V4527" s="3">
        <f t="shared" si="140"/>
        <v>0.25</v>
      </c>
      <c r="W4527" t="str">
        <f t="shared" si="141"/>
        <v>Profit</v>
      </c>
    </row>
    <row r="4528" spans="1:23" x14ac:dyDescent="0.35">
      <c r="A4528">
        <v>4527</v>
      </c>
      <c r="B4528" t="s">
        <v>7575</v>
      </c>
      <c r="C4528" s="2">
        <v>42933</v>
      </c>
      <c r="D4528" s="2">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4">
        <v>99.9</v>
      </c>
      <c r="S4528">
        <v>5</v>
      </c>
      <c r="T4528" s="3">
        <v>0</v>
      </c>
      <c r="U4528" s="4">
        <v>47.951999999999998</v>
      </c>
      <c r="V4528" s="3">
        <f t="shared" si="140"/>
        <v>0.48</v>
      </c>
      <c r="W4528" t="str">
        <f t="shared" si="141"/>
        <v>Profit</v>
      </c>
    </row>
    <row r="4529" spans="1:23" x14ac:dyDescent="0.35">
      <c r="A4529">
        <v>4528</v>
      </c>
      <c r="B4529" t="s">
        <v>7575</v>
      </c>
      <c r="C4529" s="2">
        <v>42933</v>
      </c>
      <c r="D4529" s="2">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4">
        <v>39.08</v>
      </c>
      <c r="S4529">
        <v>4</v>
      </c>
      <c r="T4529" s="3">
        <v>0</v>
      </c>
      <c r="U4529" s="4">
        <v>14.4596</v>
      </c>
      <c r="V4529" s="3">
        <f t="shared" si="140"/>
        <v>0.37</v>
      </c>
      <c r="W4529" t="str">
        <f t="shared" si="141"/>
        <v>Profit</v>
      </c>
    </row>
    <row r="4530" spans="1:23" x14ac:dyDescent="0.35">
      <c r="A4530">
        <v>4529</v>
      </c>
      <c r="B4530" t="s">
        <v>7579</v>
      </c>
      <c r="C4530" s="2">
        <v>42986</v>
      </c>
      <c r="D4530" s="2">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4">
        <v>116.83199999999999</v>
      </c>
      <c r="S4530">
        <v>4</v>
      </c>
      <c r="T4530" s="3">
        <v>0.2</v>
      </c>
      <c r="U4530" s="4">
        <v>33.589199999999998</v>
      </c>
      <c r="V4530" s="3">
        <f t="shared" si="140"/>
        <v>0.28749999999999998</v>
      </c>
      <c r="W4530" t="str">
        <f t="shared" si="141"/>
        <v>Profit</v>
      </c>
    </row>
    <row r="4531" spans="1:23" x14ac:dyDescent="0.35">
      <c r="A4531">
        <v>4530</v>
      </c>
      <c r="B4531" t="s">
        <v>7580</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s="4">
        <v>2.2959999999999998</v>
      </c>
      <c r="S4531">
        <v>2</v>
      </c>
      <c r="T4531" s="3">
        <v>0.8</v>
      </c>
      <c r="U4531" s="4">
        <v>-3.9032</v>
      </c>
      <c r="V4531" s="3">
        <f t="shared" si="140"/>
        <v>-1.7000000000000002</v>
      </c>
      <c r="W4531" t="str">
        <f t="shared" si="141"/>
        <v>Loss</v>
      </c>
    </row>
    <row r="4532" spans="1:23" x14ac:dyDescent="0.35">
      <c r="A4532">
        <v>4531</v>
      </c>
      <c r="B4532" t="s">
        <v>7581</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s="4">
        <v>408.00599999999997</v>
      </c>
      <c r="S4532">
        <v>2</v>
      </c>
      <c r="T4532" s="3">
        <v>0.1</v>
      </c>
      <c r="U4532" s="4">
        <v>72.534400000000005</v>
      </c>
      <c r="V4532" s="3">
        <f t="shared" si="140"/>
        <v>0.17777777777777781</v>
      </c>
      <c r="W4532" t="str">
        <f t="shared" si="141"/>
        <v>Profit</v>
      </c>
    </row>
    <row r="4533" spans="1:23" x14ac:dyDescent="0.35">
      <c r="A4533">
        <v>4532</v>
      </c>
      <c r="B4533" t="s">
        <v>7581</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s="4">
        <v>40.44</v>
      </c>
      <c r="S4533">
        <v>3</v>
      </c>
      <c r="T4533" s="3">
        <v>0</v>
      </c>
      <c r="U4533" s="4">
        <v>10.5144</v>
      </c>
      <c r="V4533" s="3">
        <f t="shared" si="140"/>
        <v>0.26</v>
      </c>
      <c r="W4533" t="str">
        <f t="shared" si="141"/>
        <v>Profit</v>
      </c>
    </row>
    <row r="4534" spans="1:23" x14ac:dyDescent="0.35">
      <c r="A4534">
        <v>4533</v>
      </c>
      <c r="B4534" t="s">
        <v>7582</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s="4">
        <v>122.352</v>
      </c>
      <c r="S4534">
        <v>3</v>
      </c>
      <c r="T4534" s="3">
        <v>0.2</v>
      </c>
      <c r="U4534" s="4">
        <v>13.7646</v>
      </c>
      <c r="V4534" s="3">
        <f t="shared" si="140"/>
        <v>0.11249999999999999</v>
      </c>
      <c r="W4534" t="str">
        <f t="shared" si="141"/>
        <v>Profit</v>
      </c>
    </row>
    <row r="4535" spans="1:23" x14ac:dyDescent="0.35">
      <c r="A4535">
        <v>4534</v>
      </c>
      <c r="B4535" t="s">
        <v>7582</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4">
        <v>15.28</v>
      </c>
      <c r="S4535">
        <v>2</v>
      </c>
      <c r="T4535" s="3">
        <v>0</v>
      </c>
      <c r="U4535" s="4">
        <v>7.4871999999999996</v>
      </c>
      <c r="V4535" s="3">
        <f t="shared" si="140"/>
        <v>0.49</v>
      </c>
      <c r="W4535" t="str">
        <f t="shared" si="141"/>
        <v>Profit</v>
      </c>
    </row>
    <row r="4536" spans="1:23" x14ac:dyDescent="0.35">
      <c r="A4536">
        <v>4535</v>
      </c>
      <c r="B4536" t="s">
        <v>7583</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s="4">
        <v>11.96</v>
      </c>
      <c r="S4536">
        <v>2</v>
      </c>
      <c r="T4536" s="3">
        <v>0</v>
      </c>
      <c r="U4536" s="4">
        <v>5.8604000000000003</v>
      </c>
      <c r="V4536" s="3">
        <f t="shared" si="140"/>
        <v>0.49</v>
      </c>
      <c r="W4536" t="str">
        <f t="shared" si="141"/>
        <v>Profit</v>
      </c>
    </row>
    <row r="4537" spans="1:23" x14ac:dyDescent="0.35">
      <c r="A4537">
        <v>4536</v>
      </c>
      <c r="B4537" t="s">
        <v>7584</v>
      </c>
      <c r="C4537" s="2">
        <v>42924</v>
      </c>
      <c r="D4537" s="2">
        <v>42928</v>
      </c>
      <c r="E4537" t="s">
        <v>49</v>
      </c>
      <c r="F4537" t="s">
        <v>6043</v>
      </c>
      <c r="G4537" t="s">
        <v>6044</v>
      </c>
      <c r="H4537" t="s">
        <v>101</v>
      </c>
      <c r="I4537" t="s">
        <v>26</v>
      </c>
      <c r="J4537" t="s">
        <v>94</v>
      </c>
      <c r="K4537" t="s">
        <v>95</v>
      </c>
      <c r="L4537">
        <v>98115</v>
      </c>
      <c r="M4537" t="s">
        <v>43</v>
      </c>
      <c r="N4537" t="s">
        <v>4938</v>
      </c>
      <c r="O4537" t="s">
        <v>31</v>
      </c>
      <c r="P4537" t="s">
        <v>64</v>
      </c>
      <c r="Q4537" t="s">
        <v>4939</v>
      </c>
      <c r="R4537" s="4">
        <v>15.84</v>
      </c>
      <c r="S4537">
        <v>3</v>
      </c>
      <c r="T4537" s="3">
        <v>0</v>
      </c>
      <c r="U4537" s="4">
        <v>4.9104000000000001</v>
      </c>
      <c r="V4537" s="3">
        <f t="shared" si="140"/>
        <v>0.31</v>
      </c>
      <c r="W4537" t="str">
        <f t="shared" si="141"/>
        <v>Profit</v>
      </c>
    </row>
    <row r="4538" spans="1:23" x14ac:dyDescent="0.35">
      <c r="A4538">
        <v>4537</v>
      </c>
      <c r="B4538" t="s">
        <v>7584</v>
      </c>
      <c r="C4538" s="2">
        <v>42924</v>
      </c>
      <c r="D4538" s="2">
        <v>42928</v>
      </c>
      <c r="E4538" t="s">
        <v>49</v>
      </c>
      <c r="F4538" t="s">
        <v>6043</v>
      </c>
      <c r="G4538" t="s">
        <v>6044</v>
      </c>
      <c r="H4538" t="s">
        <v>101</v>
      </c>
      <c r="I4538" t="s">
        <v>26</v>
      </c>
      <c r="J4538" t="s">
        <v>94</v>
      </c>
      <c r="K4538" t="s">
        <v>95</v>
      </c>
      <c r="L4538">
        <v>98115</v>
      </c>
      <c r="M4538" t="s">
        <v>43</v>
      </c>
      <c r="N4538" t="s">
        <v>1498</v>
      </c>
      <c r="O4538" t="s">
        <v>45</v>
      </c>
      <c r="P4538" t="s">
        <v>74</v>
      </c>
      <c r="Q4538" t="s">
        <v>1499</v>
      </c>
      <c r="R4538" s="4">
        <v>86.376000000000005</v>
      </c>
      <c r="S4538">
        <v>3</v>
      </c>
      <c r="T4538" s="3">
        <v>0.2</v>
      </c>
      <c r="U4538" s="4">
        <v>30.2316</v>
      </c>
      <c r="V4538" s="3">
        <f t="shared" si="140"/>
        <v>0.35</v>
      </c>
      <c r="W4538" t="str">
        <f t="shared" si="141"/>
        <v>Profit</v>
      </c>
    </row>
    <row r="4539" spans="1:23" x14ac:dyDescent="0.35">
      <c r="A4539">
        <v>4538</v>
      </c>
      <c r="B4539" t="s">
        <v>7584</v>
      </c>
      <c r="C4539" s="2">
        <v>42924</v>
      </c>
      <c r="D4539" s="2">
        <v>42928</v>
      </c>
      <c r="E4539" t="s">
        <v>49</v>
      </c>
      <c r="F4539" t="s">
        <v>6043</v>
      </c>
      <c r="G4539" t="s">
        <v>6044</v>
      </c>
      <c r="H4539" t="s">
        <v>101</v>
      </c>
      <c r="I4539" t="s">
        <v>26</v>
      </c>
      <c r="J4539" t="s">
        <v>94</v>
      </c>
      <c r="K4539" t="s">
        <v>95</v>
      </c>
      <c r="L4539">
        <v>98115</v>
      </c>
      <c r="M4539" t="s">
        <v>43</v>
      </c>
      <c r="N4539" t="s">
        <v>1893</v>
      </c>
      <c r="O4539" t="s">
        <v>45</v>
      </c>
      <c r="P4539" t="s">
        <v>67</v>
      </c>
      <c r="Q4539" t="s">
        <v>1894</v>
      </c>
      <c r="R4539" s="4">
        <v>18.239999999999998</v>
      </c>
      <c r="S4539">
        <v>3</v>
      </c>
      <c r="T4539" s="3">
        <v>0</v>
      </c>
      <c r="U4539" s="4">
        <v>6.2016</v>
      </c>
      <c r="V4539" s="3">
        <f t="shared" si="140"/>
        <v>0.34</v>
      </c>
      <c r="W4539" t="str">
        <f t="shared" si="141"/>
        <v>Profit</v>
      </c>
    </row>
    <row r="4540" spans="1:23" x14ac:dyDescent="0.35">
      <c r="A4540">
        <v>4539</v>
      </c>
      <c r="B4540" t="s">
        <v>7584</v>
      </c>
      <c r="C4540" s="2">
        <v>42924</v>
      </c>
      <c r="D4540" s="2">
        <v>42928</v>
      </c>
      <c r="E4540" t="s">
        <v>49</v>
      </c>
      <c r="F4540" t="s">
        <v>6043</v>
      </c>
      <c r="G4540" t="s">
        <v>6044</v>
      </c>
      <c r="H4540" t="s">
        <v>101</v>
      </c>
      <c r="I4540" t="s">
        <v>26</v>
      </c>
      <c r="J4540" t="s">
        <v>94</v>
      </c>
      <c r="K4540" t="s">
        <v>95</v>
      </c>
      <c r="L4540">
        <v>98115</v>
      </c>
      <c r="M4540" t="s">
        <v>43</v>
      </c>
      <c r="N4540" t="s">
        <v>1370</v>
      </c>
      <c r="O4540" t="s">
        <v>45</v>
      </c>
      <c r="P4540" t="s">
        <v>67</v>
      </c>
      <c r="Q4540" t="s">
        <v>1371</v>
      </c>
      <c r="R4540" s="4">
        <v>13.12</v>
      </c>
      <c r="S4540">
        <v>4</v>
      </c>
      <c r="T4540" s="3">
        <v>0</v>
      </c>
      <c r="U4540" s="4">
        <v>4.3296000000000001</v>
      </c>
      <c r="V4540" s="3">
        <f t="shared" si="140"/>
        <v>0.33</v>
      </c>
      <c r="W4540" t="str">
        <f t="shared" si="141"/>
        <v>Profit</v>
      </c>
    </row>
    <row r="4541" spans="1:23" x14ac:dyDescent="0.35">
      <c r="A4541">
        <v>4540</v>
      </c>
      <c r="B4541" t="s">
        <v>7585</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s="4">
        <v>105.98</v>
      </c>
      <c r="S4541">
        <v>2</v>
      </c>
      <c r="T4541" s="3">
        <v>0</v>
      </c>
      <c r="U4541" s="4">
        <v>1.0598000000000001</v>
      </c>
      <c r="V4541" s="3">
        <f t="shared" si="140"/>
        <v>0.01</v>
      </c>
      <c r="W4541" t="str">
        <f t="shared" si="141"/>
        <v>Profit</v>
      </c>
    </row>
    <row r="4542" spans="1:23" x14ac:dyDescent="0.35">
      <c r="A4542">
        <v>4541</v>
      </c>
      <c r="B4542" t="s">
        <v>7585</v>
      </c>
      <c r="C4542" s="2">
        <v>42062</v>
      </c>
      <c r="D4542" s="2">
        <v>42065</v>
      </c>
      <c r="E4542" t="s">
        <v>49</v>
      </c>
      <c r="F4542" t="s">
        <v>219</v>
      </c>
      <c r="G4542" t="s">
        <v>220</v>
      </c>
      <c r="H4542" t="s">
        <v>40</v>
      </c>
      <c r="I4542" t="s">
        <v>26</v>
      </c>
      <c r="J4542" t="s">
        <v>3585</v>
      </c>
      <c r="K4542" t="s">
        <v>1402</v>
      </c>
      <c r="L4542">
        <v>2908</v>
      </c>
      <c r="M4542" t="s">
        <v>147</v>
      </c>
      <c r="N4542" t="s">
        <v>6569</v>
      </c>
      <c r="O4542" t="s">
        <v>31</v>
      </c>
      <c r="P4542" t="s">
        <v>55</v>
      </c>
      <c r="Q4542" t="s">
        <v>6570</v>
      </c>
      <c r="R4542" s="4">
        <v>493.92</v>
      </c>
      <c r="S4542">
        <v>7</v>
      </c>
      <c r="T4542" s="3">
        <v>0.3</v>
      </c>
      <c r="U4542" s="4">
        <v>-28.224</v>
      </c>
      <c r="V4542" s="3">
        <f t="shared" si="140"/>
        <v>-5.7142857142857141E-2</v>
      </c>
      <c r="W4542" t="str">
        <f t="shared" si="141"/>
        <v>Loss</v>
      </c>
    </row>
    <row r="4543" spans="1:23" x14ac:dyDescent="0.35">
      <c r="A4543">
        <v>4542</v>
      </c>
      <c r="B4543" t="s">
        <v>7586</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s="4">
        <v>5.9359999999999999</v>
      </c>
      <c r="S4543">
        <v>7</v>
      </c>
      <c r="T4543" s="3">
        <v>0.8</v>
      </c>
      <c r="U4543" s="4">
        <v>-8.9039999999999999</v>
      </c>
      <c r="V4543" s="3">
        <f t="shared" si="140"/>
        <v>-1.5</v>
      </c>
      <c r="W4543" t="str">
        <f t="shared" si="141"/>
        <v>Loss</v>
      </c>
    </row>
    <row r="4544" spans="1:23" x14ac:dyDescent="0.35">
      <c r="A4544">
        <v>4543</v>
      </c>
      <c r="B4544" t="s">
        <v>7587</v>
      </c>
      <c r="C4544" s="2">
        <v>42824</v>
      </c>
      <c r="D4544" s="2">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4">
        <v>325.86</v>
      </c>
      <c r="S4544">
        <v>2</v>
      </c>
      <c r="T4544" s="3">
        <v>0</v>
      </c>
      <c r="U4544" s="4">
        <v>149.8956</v>
      </c>
      <c r="V4544" s="3">
        <f t="shared" si="140"/>
        <v>0.45999999999999996</v>
      </c>
      <c r="W4544" t="str">
        <f t="shared" si="141"/>
        <v>Profit</v>
      </c>
    </row>
    <row r="4545" spans="1:23" x14ac:dyDescent="0.35">
      <c r="A4545">
        <v>4544</v>
      </c>
      <c r="B4545" t="s">
        <v>7592</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s="4">
        <v>383.60700000000003</v>
      </c>
      <c r="S4545">
        <v>9</v>
      </c>
      <c r="T4545" s="3">
        <v>0.3</v>
      </c>
      <c r="U4545" s="4">
        <v>-5.4801000000000002</v>
      </c>
      <c r="V4545" s="3">
        <f t="shared" si="140"/>
        <v>-1.4285714285714285E-2</v>
      </c>
      <c r="W4545" t="str">
        <f t="shared" si="141"/>
        <v>Loss</v>
      </c>
    </row>
    <row r="4546" spans="1:23" x14ac:dyDescent="0.35">
      <c r="A4546">
        <v>4545</v>
      </c>
      <c r="B4546" t="s">
        <v>7592</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s="4">
        <v>148.47999999999999</v>
      </c>
      <c r="S4546">
        <v>2</v>
      </c>
      <c r="T4546" s="3">
        <v>0.2</v>
      </c>
      <c r="U4546" s="4">
        <v>16.704000000000001</v>
      </c>
      <c r="V4546" s="3">
        <f t="shared" ref="V4546:V4609" si="142">U4546/R4546</f>
        <v>0.11250000000000002</v>
      </c>
      <c r="W4546" t="str">
        <f t="shared" si="141"/>
        <v>Profit</v>
      </c>
    </row>
    <row r="4547" spans="1:23" x14ac:dyDescent="0.35">
      <c r="A4547">
        <v>4546</v>
      </c>
      <c r="B4547" t="s">
        <v>7592</v>
      </c>
      <c r="C4547" s="2">
        <v>42197</v>
      </c>
      <c r="D4547" s="2">
        <v>42202</v>
      </c>
      <c r="E4547" t="s">
        <v>22</v>
      </c>
      <c r="F4547" t="s">
        <v>1819</v>
      </c>
      <c r="G4547" t="s">
        <v>1820</v>
      </c>
      <c r="H4547" t="s">
        <v>25</v>
      </c>
      <c r="I4547" t="s">
        <v>26</v>
      </c>
      <c r="J4547" t="s">
        <v>302</v>
      </c>
      <c r="K4547" t="s">
        <v>210</v>
      </c>
      <c r="L4547">
        <v>60610</v>
      </c>
      <c r="M4547" t="s">
        <v>104</v>
      </c>
      <c r="N4547" t="s">
        <v>6308</v>
      </c>
      <c r="O4547" t="s">
        <v>70</v>
      </c>
      <c r="P4547" t="s">
        <v>71</v>
      </c>
      <c r="Q4547" t="s">
        <v>6309</v>
      </c>
      <c r="R4547" s="4">
        <v>537.54399999999998</v>
      </c>
      <c r="S4547">
        <v>7</v>
      </c>
      <c r="T4547" s="3">
        <v>0.2</v>
      </c>
      <c r="U4547" s="4">
        <v>53.754399999999997</v>
      </c>
      <c r="V4547" s="3">
        <f t="shared" si="142"/>
        <v>9.9999999999999992E-2</v>
      </c>
      <c r="W4547" t="str">
        <f t="shared" ref="W4547:W4610" si="143">IF(U4547&gt;=1,"Profit","Loss")</f>
        <v>Profit</v>
      </c>
    </row>
    <row r="4548" spans="1:23" x14ac:dyDescent="0.35">
      <c r="A4548">
        <v>4547</v>
      </c>
      <c r="B4548" t="s">
        <v>7592</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s="4">
        <v>1.9279999999999999</v>
      </c>
      <c r="S4548">
        <v>2</v>
      </c>
      <c r="T4548" s="3">
        <v>0.8</v>
      </c>
      <c r="U4548" s="4">
        <v>-2.9883999999999999</v>
      </c>
      <c r="V4548" s="3">
        <f t="shared" si="142"/>
        <v>-1.55</v>
      </c>
      <c r="W4548" t="str">
        <f t="shared" si="143"/>
        <v>Loss</v>
      </c>
    </row>
    <row r="4549" spans="1:23" x14ac:dyDescent="0.35">
      <c r="A4549">
        <v>4548</v>
      </c>
      <c r="B4549" t="s">
        <v>7592</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s="4">
        <v>6.9119999999999999</v>
      </c>
      <c r="S4549">
        <v>3</v>
      </c>
      <c r="T4549" s="3">
        <v>0.2</v>
      </c>
      <c r="U4549" s="4">
        <v>0.69120000000000004</v>
      </c>
      <c r="V4549" s="3">
        <f t="shared" si="142"/>
        <v>0.1</v>
      </c>
      <c r="W4549" t="str">
        <f t="shared" si="143"/>
        <v>Loss</v>
      </c>
    </row>
    <row r="4550" spans="1:23" x14ac:dyDescent="0.35">
      <c r="A4550">
        <v>4549</v>
      </c>
      <c r="B4550" t="s">
        <v>7592</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s="4">
        <v>7.76</v>
      </c>
      <c r="S4550">
        <v>1</v>
      </c>
      <c r="T4550" s="3">
        <v>0.6</v>
      </c>
      <c r="U4550" s="4">
        <v>-2.1339999999999999</v>
      </c>
      <c r="V4550" s="3">
        <f t="shared" si="142"/>
        <v>-0.27499999999999997</v>
      </c>
      <c r="W4550" t="str">
        <f t="shared" si="143"/>
        <v>Loss</v>
      </c>
    </row>
    <row r="4551" spans="1:23" x14ac:dyDescent="0.35">
      <c r="A4551">
        <v>4550</v>
      </c>
      <c r="B4551" t="s">
        <v>7592</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s="4">
        <v>659.16800000000001</v>
      </c>
      <c r="S4551">
        <v>4</v>
      </c>
      <c r="T4551" s="3">
        <v>0.2</v>
      </c>
      <c r="U4551" s="4">
        <v>49.437600000000003</v>
      </c>
      <c r="V4551" s="3">
        <f t="shared" si="142"/>
        <v>7.5000000000000011E-2</v>
      </c>
      <c r="W4551" t="str">
        <f t="shared" si="143"/>
        <v>Profit</v>
      </c>
    </row>
    <row r="4552" spans="1:23" x14ac:dyDescent="0.35">
      <c r="A4552">
        <v>4551</v>
      </c>
      <c r="B4552" t="s">
        <v>7593</v>
      </c>
      <c r="C4552" s="2">
        <v>42855</v>
      </c>
      <c r="D4552" s="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4">
        <v>5.76</v>
      </c>
      <c r="S4552">
        <v>2</v>
      </c>
      <c r="T4552" s="3">
        <v>0</v>
      </c>
      <c r="U4552" s="4">
        <v>2.8224</v>
      </c>
      <c r="V4552" s="3">
        <f t="shared" si="142"/>
        <v>0.49000000000000005</v>
      </c>
      <c r="W4552" t="str">
        <f t="shared" si="143"/>
        <v>Profit</v>
      </c>
    </row>
    <row r="4553" spans="1:23" x14ac:dyDescent="0.35">
      <c r="A4553">
        <v>4552</v>
      </c>
      <c r="B4553" t="s">
        <v>7596</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s="4">
        <v>351.21600000000001</v>
      </c>
      <c r="S4553">
        <v>3</v>
      </c>
      <c r="T4553" s="3">
        <v>0.2</v>
      </c>
      <c r="U4553" s="4">
        <v>4.3902000000000001</v>
      </c>
      <c r="V4553" s="3">
        <f t="shared" si="142"/>
        <v>1.2500000000000001E-2</v>
      </c>
      <c r="W4553" t="str">
        <f t="shared" si="143"/>
        <v>Profit</v>
      </c>
    </row>
    <row r="4554" spans="1:23" x14ac:dyDescent="0.35">
      <c r="A4554">
        <v>4553</v>
      </c>
      <c r="B4554" t="s">
        <v>7597</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s="4">
        <v>230.28</v>
      </c>
      <c r="S4554">
        <v>3</v>
      </c>
      <c r="T4554" s="3">
        <v>0.2</v>
      </c>
      <c r="U4554" s="4">
        <v>23.027999999999999</v>
      </c>
      <c r="V4554" s="3">
        <f t="shared" si="142"/>
        <v>9.9999999999999992E-2</v>
      </c>
      <c r="W4554" t="str">
        <f t="shared" si="143"/>
        <v>Profit</v>
      </c>
    </row>
    <row r="4555" spans="1:23" x14ac:dyDescent="0.35">
      <c r="A4555">
        <v>4554</v>
      </c>
      <c r="B4555" t="s">
        <v>7597</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s="4">
        <v>12.84</v>
      </c>
      <c r="S4555">
        <v>3</v>
      </c>
      <c r="T4555" s="3">
        <v>0</v>
      </c>
      <c r="U4555" s="4">
        <v>5.7779999999999996</v>
      </c>
      <c r="V4555" s="3">
        <f t="shared" si="142"/>
        <v>0.44999999999999996</v>
      </c>
      <c r="W4555" t="str">
        <f t="shared" si="143"/>
        <v>Profit</v>
      </c>
    </row>
    <row r="4556" spans="1:23" x14ac:dyDescent="0.35">
      <c r="A4556">
        <v>4555</v>
      </c>
      <c r="B4556" t="s">
        <v>7598</v>
      </c>
      <c r="C4556" s="2">
        <v>42427</v>
      </c>
      <c r="D4556" s="2">
        <v>42430</v>
      </c>
      <c r="E4556" t="s">
        <v>22</v>
      </c>
      <c r="F4556" t="s">
        <v>4361</v>
      </c>
      <c r="G4556" t="s">
        <v>4362</v>
      </c>
      <c r="H4556" t="s">
        <v>25</v>
      </c>
      <c r="I4556" t="s">
        <v>26</v>
      </c>
      <c r="J4556" t="s">
        <v>7599</v>
      </c>
      <c r="K4556" t="s">
        <v>113</v>
      </c>
      <c r="L4556">
        <v>54601</v>
      </c>
      <c r="M4556" t="s">
        <v>104</v>
      </c>
      <c r="N4556" t="s">
        <v>420</v>
      </c>
      <c r="O4556" t="s">
        <v>45</v>
      </c>
      <c r="P4556" t="s">
        <v>74</v>
      </c>
      <c r="Q4556" t="s">
        <v>421</v>
      </c>
      <c r="R4556" s="4">
        <v>56.82</v>
      </c>
      <c r="S4556">
        <v>3</v>
      </c>
      <c r="T4556" s="3">
        <v>0</v>
      </c>
      <c r="U4556" s="4">
        <v>28.41</v>
      </c>
      <c r="V4556" s="3">
        <f t="shared" si="142"/>
        <v>0.5</v>
      </c>
      <c r="W4556" t="str">
        <f t="shared" si="143"/>
        <v>Profit</v>
      </c>
    </row>
    <row r="4557" spans="1:23" x14ac:dyDescent="0.35">
      <c r="A4557">
        <v>4556</v>
      </c>
      <c r="B4557" t="s">
        <v>7600</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4">
        <v>31.56</v>
      </c>
      <c r="S4557">
        <v>4</v>
      </c>
      <c r="T4557" s="3">
        <v>0</v>
      </c>
      <c r="U4557" s="4">
        <v>14.202</v>
      </c>
      <c r="V4557" s="3">
        <f t="shared" si="142"/>
        <v>0.45</v>
      </c>
      <c r="W4557" t="str">
        <f t="shared" si="143"/>
        <v>Profit</v>
      </c>
    </row>
    <row r="4558" spans="1:23" x14ac:dyDescent="0.35">
      <c r="A4558">
        <v>4557</v>
      </c>
      <c r="B4558" t="s">
        <v>7600</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4">
        <v>27.92</v>
      </c>
      <c r="S4558">
        <v>4</v>
      </c>
      <c r="T4558" s="3">
        <v>0</v>
      </c>
      <c r="U4558" s="4">
        <v>0.55840000000000001</v>
      </c>
      <c r="V4558" s="3">
        <f t="shared" si="142"/>
        <v>0.02</v>
      </c>
      <c r="W4558" t="str">
        <f t="shared" si="143"/>
        <v>Loss</v>
      </c>
    </row>
    <row r="4559" spans="1:23" x14ac:dyDescent="0.35">
      <c r="A4559">
        <v>4558</v>
      </c>
      <c r="B4559" t="s">
        <v>7601</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s="4">
        <v>8.5589999999999993</v>
      </c>
      <c r="S4559">
        <v>1</v>
      </c>
      <c r="T4559" s="3">
        <v>0.7</v>
      </c>
      <c r="U4559" s="4">
        <v>-6.5618999999999996</v>
      </c>
      <c r="V4559" s="3">
        <f t="shared" si="142"/>
        <v>-0.76666666666666672</v>
      </c>
      <c r="W4559" t="str">
        <f t="shared" si="143"/>
        <v>Loss</v>
      </c>
    </row>
    <row r="4560" spans="1:23" x14ac:dyDescent="0.35">
      <c r="A4560">
        <v>4559</v>
      </c>
      <c r="B4560" t="s">
        <v>7602</v>
      </c>
      <c r="C4560" s="2">
        <v>42004</v>
      </c>
      <c r="D4560" s="2">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4">
        <v>49.567999999999998</v>
      </c>
      <c r="S4560">
        <v>2</v>
      </c>
      <c r="T4560" s="3">
        <v>0.2</v>
      </c>
      <c r="U4560" s="4">
        <v>17.968399999999999</v>
      </c>
      <c r="V4560" s="3">
        <f t="shared" si="142"/>
        <v>0.36249999999999999</v>
      </c>
      <c r="W4560" t="str">
        <f t="shared" si="143"/>
        <v>Profit</v>
      </c>
    </row>
    <row r="4561" spans="1:23" x14ac:dyDescent="0.35">
      <c r="A4561">
        <v>4560</v>
      </c>
      <c r="B4561" t="s">
        <v>7603</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s="3">
        <v>0.3</v>
      </c>
      <c r="U4561" s="4">
        <v>-9.1334999999999997</v>
      </c>
      <c r="V4561" s="3">
        <f t="shared" si="142"/>
        <v>-7.1428571428571425E-2</v>
      </c>
      <c r="W4561" t="str">
        <f t="shared" si="143"/>
        <v>Loss</v>
      </c>
    </row>
    <row r="4562" spans="1:23" x14ac:dyDescent="0.35">
      <c r="A4562">
        <v>4561</v>
      </c>
      <c r="B4562" t="s">
        <v>7604</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s="4">
        <v>271.44</v>
      </c>
      <c r="S4562">
        <v>3</v>
      </c>
      <c r="T4562" s="3">
        <v>0</v>
      </c>
      <c r="U4562" s="4">
        <v>122.148</v>
      </c>
      <c r="V4562" s="3">
        <f t="shared" si="142"/>
        <v>0.45</v>
      </c>
      <c r="W4562" t="str">
        <f t="shared" si="143"/>
        <v>Profit</v>
      </c>
    </row>
    <row r="4563" spans="1:23" x14ac:dyDescent="0.35">
      <c r="A4563">
        <v>4562</v>
      </c>
      <c r="B4563" t="s">
        <v>7604</v>
      </c>
      <c r="C4563" s="2">
        <v>42342</v>
      </c>
      <c r="D4563" s="2">
        <v>42347</v>
      </c>
      <c r="E4563" t="s">
        <v>22</v>
      </c>
      <c r="F4563" t="s">
        <v>3752</v>
      </c>
      <c r="G4563" t="s">
        <v>3753</v>
      </c>
      <c r="H4563" t="s">
        <v>40</v>
      </c>
      <c r="I4563" t="s">
        <v>26</v>
      </c>
      <c r="J4563" t="s">
        <v>41</v>
      </c>
      <c r="K4563" t="s">
        <v>42</v>
      </c>
      <c r="L4563">
        <v>90049</v>
      </c>
      <c r="M4563" t="s">
        <v>43</v>
      </c>
      <c r="N4563" t="s">
        <v>7605</v>
      </c>
      <c r="O4563" t="s">
        <v>70</v>
      </c>
      <c r="P4563" t="s">
        <v>71</v>
      </c>
      <c r="Q4563" t="s">
        <v>7606</v>
      </c>
      <c r="R4563" s="4">
        <v>110.352</v>
      </c>
      <c r="S4563">
        <v>3</v>
      </c>
      <c r="T4563" s="3">
        <v>0.2</v>
      </c>
      <c r="U4563" s="4">
        <v>8.2764000000000006</v>
      </c>
      <c r="V4563" s="3">
        <f t="shared" si="142"/>
        <v>7.4999999999999997E-2</v>
      </c>
      <c r="W4563" t="str">
        <f t="shared" si="143"/>
        <v>Profit</v>
      </c>
    </row>
    <row r="4564" spans="1:23" x14ac:dyDescent="0.35">
      <c r="A4564">
        <v>4563</v>
      </c>
      <c r="B4564" t="s">
        <v>7604</v>
      </c>
      <c r="C4564" s="2">
        <v>42342</v>
      </c>
      <c r="D4564" s="2">
        <v>42347</v>
      </c>
      <c r="E4564" t="s">
        <v>22</v>
      </c>
      <c r="F4564" t="s">
        <v>3752</v>
      </c>
      <c r="G4564" t="s">
        <v>3753</v>
      </c>
      <c r="H4564" t="s">
        <v>40</v>
      </c>
      <c r="I4564" t="s">
        <v>26</v>
      </c>
      <c r="J4564" t="s">
        <v>41</v>
      </c>
      <c r="K4564" t="s">
        <v>42</v>
      </c>
      <c r="L4564">
        <v>90049</v>
      </c>
      <c r="M4564" t="s">
        <v>43</v>
      </c>
      <c r="N4564" t="s">
        <v>7607</v>
      </c>
      <c r="O4564" t="s">
        <v>31</v>
      </c>
      <c r="P4564" t="s">
        <v>64</v>
      </c>
      <c r="Q4564" t="s">
        <v>7608</v>
      </c>
      <c r="R4564" s="4">
        <v>36.4</v>
      </c>
      <c r="S4564">
        <v>5</v>
      </c>
      <c r="T4564" s="3">
        <v>0</v>
      </c>
      <c r="U4564" s="4">
        <v>13.832000000000001</v>
      </c>
      <c r="V4564" s="3">
        <f t="shared" si="142"/>
        <v>0.38000000000000006</v>
      </c>
      <c r="W4564" t="str">
        <f t="shared" si="143"/>
        <v>Profit</v>
      </c>
    </row>
    <row r="4565" spans="1:23" x14ac:dyDescent="0.35">
      <c r="A4565">
        <v>4564</v>
      </c>
      <c r="B4565" t="s">
        <v>7609</v>
      </c>
      <c r="C4565" s="2">
        <v>43004</v>
      </c>
      <c r="D4565" s="2">
        <v>43008</v>
      </c>
      <c r="E4565" t="s">
        <v>49</v>
      </c>
      <c r="F4565" t="s">
        <v>2662</v>
      </c>
      <c r="G4565" t="s">
        <v>2663</v>
      </c>
      <c r="H4565" t="s">
        <v>101</v>
      </c>
      <c r="I4565" t="s">
        <v>26</v>
      </c>
      <c r="J4565" t="s">
        <v>7201</v>
      </c>
      <c r="K4565" t="s">
        <v>53</v>
      </c>
      <c r="L4565">
        <v>33023</v>
      </c>
      <c r="M4565" t="s">
        <v>29</v>
      </c>
      <c r="N4565" t="s">
        <v>6963</v>
      </c>
      <c r="O4565" t="s">
        <v>31</v>
      </c>
      <c r="P4565" t="s">
        <v>35</v>
      </c>
      <c r="Q4565" t="s">
        <v>6964</v>
      </c>
      <c r="R4565" s="4">
        <v>419.13600000000002</v>
      </c>
      <c r="S4565">
        <v>4</v>
      </c>
      <c r="T4565" s="3">
        <v>0.2</v>
      </c>
      <c r="U4565" s="4">
        <v>-57.6312</v>
      </c>
      <c r="V4565" s="3">
        <f t="shared" si="142"/>
        <v>-0.13749999999999998</v>
      </c>
      <c r="W4565" t="str">
        <f t="shared" si="143"/>
        <v>Loss</v>
      </c>
    </row>
    <row r="4566" spans="1:23" x14ac:dyDescent="0.35">
      <c r="A4566">
        <v>4565</v>
      </c>
      <c r="B4566" t="s">
        <v>7610</v>
      </c>
      <c r="C4566" s="2">
        <v>41982</v>
      </c>
      <c r="D4566" s="2">
        <v>41987</v>
      </c>
      <c r="E4566" t="s">
        <v>49</v>
      </c>
      <c r="F4566" t="s">
        <v>6240</v>
      </c>
      <c r="G4566" t="s">
        <v>6241</v>
      </c>
      <c r="H4566" t="s">
        <v>40</v>
      </c>
      <c r="I4566" t="s">
        <v>26</v>
      </c>
      <c r="J4566" t="s">
        <v>1827</v>
      </c>
      <c r="K4566" t="s">
        <v>309</v>
      </c>
      <c r="L4566">
        <v>85204</v>
      </c>
      <c r="M4566" t="s">
        <v>43</v>
      </c>
      <c r="N4566" t="s">
        <v>4022</v>
      </c>
      <c r="O4566" t="s">
        <v>45</v>
      </c>
      <c r="P4566" t="s">
        <v>58</v>
      </c>
      <c r="Q4566" t="s">
        <v>4023</v>
      </c>
      <c r="R4566" s="4">
        <v>100.70399999999999</v>
      </c>
      <c r="S4566">
        <v>6</v>
      </c>
      <c r="T4566" s="3">
        <v>0.2</v>
      </c>
      <c r="U4566" s="4">
        <v>-1.2587999999999999</v>
      </c>
      <c r="V4566" s="3">
        <f t="shared" si="142"/>
        <v>-1.2500000000000001E-2</v>
      </c>
      <c r="W4566" t="str">
        <f t="shared" si="143"/>
        <v>Loss</v>
      </c>
    </row>
    <row r="4567" spans="1:23" x14ac:dyDescent="0.35">
      <c r="A4567">
        <v>4566</v>
      </c>
      <c r="B4567" t="s">
        <v>7611</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s="4">
        <v>45.216000000000001</v>
      </c>
      <c r="S4567">
        <v>3</v>
      </c>
      <c r="T4567" s="3">
        <v>0.2</v>
      </c>
      <c r="U4567" s="4">
        <v>4.5216000000000003</v>
      </c>
      <c r="V4567" s="3">
        <f t="shared" si="142"/>
        <v>0.1</v>
      </c>
      <c r="W4567" t="str">
        <f t="shared" si="143"/>
        <v>Profit</v>
      </c>
    </row>
    <row r="4568" spans="1:23" x14ac:dyDescent="0.35">
      <c r="A4568">
        <v>4567</v>
      </c>
      <c r="B4568" t="s">
        <v>7611</v>
      </c>
      <c r="C4568" s="2">
        <v>43072</v>
      </c>
      <c r="D4568" s="2">
        <v>43079</v>
      </c>
      <c r="E4568" t="s">
        <v>49</v>
      </c>
      <c r="F4568" t="s">
        <v>3652</v>
      </c>
      <c r="G4568" t="s">
        <v>3653</v>
      </c>
      <c r="H4568" t="s">
        <v>25</v>
      </c>
      <c r="I4568" t="s">
        <v>26</v>
      </c>
      <c r="J4568" t="s">
        <v>1710</v>
      </c>
      <c r="K4568" t="s">
        <v>87</v>
      </c>
      <c r="L4568">
        <v>28314</v>
      </c>
      <c r="M4568" t="s">
        <v>29</v>
      </c>
      <c r="N4568" t="s">
        <v>5788</v>
      </c>
      <c r="O4568" t="s">
        <v>45</v>
      </c>
      <c r="P4568" t="s">
        <v>74</v>
      </c>
      <c r="Q4568" t="s">
        <v>5789</v>
      </c>
      <c r="R4568" s="4">
        <v>28.782</v>
      </c>
      <c r="S4568">
        <v>6</v>
      </c>
      <c r="T4568" s="3">
        <v>0.7</v>
      </c>
      <c r="U4568" s="4">
        <v>-21.1068</v>
      </c>
      <c r="V4568" s="3">
        <f t="shared" si="142"/>
        <v>-0.73333333333333328</v>
      </c>
      <c r="W4568" t="str">
        <f t="shared" si="143"/>
        <v>Loss</v>
      </c>
    </row>
    <row r="4569" spans="1:23" x14ac:dyDescent="0.35">
      <c r="A4569">
        <v>4568</v>
      </c>
      <c r="B4569" t="s">
        <v>7611</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s="4">
        <v>24.448</v>
      </c>
      <c r="S4569">
        <v>4</v>
      </c>
      <c r="T4569" s="3">
        <v>0.2</v>
      </c>
      <c r="U4569" s="4">
        <v>8.8623999999999992</v>
      </c>
      <c r="V4569" s="3">
        <f t="shared" si="142"/>
        <v>0.36249999999999993</v>
      </c>
      <c r="W4569" t="str">
        <f t="shared" si="143"/>
        <v>Profit</v>
      </c>
    </row>
    <row r="4570" spans="1:23" x14ac:dyDescent="0.35">
      <c r="A4570">
        <v>4569</v>
      </c>
      <c r="B4570" t="s">
        <v>7612</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s="4">
        <v>10.476000000000001</v>
      </c>
      <c r="S4570">
        <v>6</v>
      </c>
      <c r="T4570" s="3">
        <v>0.8</v>
      </c>
      <c r="U4570" s="4">
        <v>-17.285399999999999</v>
      </c>
      <c r="V4570" s="3">
        <f t="shared" si="142"/>
        <v>-1.6499999999999997</v>
      </c>
      <c r="W4570" t="str">
        <f t="shared" si="143"/>
        <v>Loss</v>
      </c>
    </row>
    <row r="4571" spans="1:23" x14ac:dyDescent="0.35">
      <c r="A4571">
        <v>4570</v>
      </c>
      <c r="B4571" t="s">
        <v>7613</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6980</v>
      </c>
      <c r="R4571" s="4">
        <v>76.14</v>
      </c>
      <c r="S4571">
        <v>3</v>
      </c>
      <c r="T4571" s="3">
        <v>0</v>
      </c>
      <c r="U4571" s="4">
        <v>26.649000000000001</v>
      </c>
      <c r="V4571" s="3">
        <f t="shared" si="142"/>
        <v>0.35000000000000003</v>
      </c>
      <c r="W4571" t="str">
        <f t="shared" si="143"/>
        <v>Profit</v>
      </c>
    </row>
    <row r="4572" spans="1:23" x14ac:dyDescent="0.35">
      <c r="A4572">
        <v>4571</v>
      </c>
      <c r="B4572" t="s">
        <v>7614</v>
      </c>
      <c r="C4572" s="2">
        <v>42149</v>
      </c>
      <c r="D4572" s="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4">
        <v>21.24</v>
      </c>
      <c r="S4572">
        <v>3</v>
      </c>
      <c r="T4572" s="3">
        <v>0</v>
      </c>
      <c r="U4572" s="4">
        <v>8.0711999999999993</v>
      </c>
      <c r="V4572" s="3">
        <f t="shared" si="142"/>
        <v>0.38</v>
      </c>
      <c r="W4572" t="str">
        <f t="shared" si="143"/>
        <v>Profit</v>
      </c>
    </row>
    <row r="4573" spans="1:23" x14ac:dyDescent="0.35">
      <c r="A4573">
        <v>4572</v>
      </c>
      <c r="B4573" t="s">
        <v>7614</v>
      </c>
      <c r="C4573" s="2">
        <v>42149</v>
      </c>
      <c r="D4573" s="2">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4">
        <v>127.96</v>
      </c>
      <c r="S4573">
        <v>2</v>
      </c>
      <c r="T4573" s="3">
        <v>0</v>
      </c>
      <c r="U4573" s="4">
        <v>60.141199999999998</v>
      </c>
      <c r="V4573" s="3">
        <f t="shared" si="142"/>
        <v>0.47000000000000003</v>
      </c>
      <c r="W4573" t="str">
        <f t="shared" si="143"/>
        <v>Profit</v>
      </c>
    </row>
    <row r="4574" spans="1:23" x14ac:dyDescent="0.35">
      <c r="A4574">
        <v>4573</v>
      </c>
      <c r="B4574" t="s">
        <v>7615</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s="4">
        <v>479.98399999999998</v>
      </c>
      <c r="S4574">
        <v>2</v>
      </c>
      <c r="T4574" s="3">
        <v>0.2</v>
      </c>
      <c r="U4574" s="4">
        <v>89.997</v>
      </c>
      <c r="V4574" s="3">
        <f t="shared" si="142"/>
        <v>0.1875</v>
      </c>
      <c r="W4574" t="str">
        <f t="shared" si="143"/>
        <v>Profit</v>
      </c>
    </row>
    <row r="4575" spans="1:23" x14ac:dyDescent="0.35">
      <c r="A4575">
        <v>4574</v>
      </c>
      <c r="B4575" t="s">
        <v>7616</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4">
        <v>657.93</v>
      </c>
      <c r="S4575">
        <v>7</v>
      </c>
      <c r="T4575" s="3">
        <v>0</v>
      </c>
      <c r="U4575" s="4">
        <v>184.22040000000001</v>
      </c>
      <c r="V4575" s="3">
        <f t="shared" si="142"/>
        <v>0.28000000000000003</v>
      </c>
      <c r="W4575" t="str">
        <f t="shared" si="143"/>
        <v>Profit</v>
      </c>
    </row>
    <row r="4576" spans="1:23" x14ac:dyDescent="0.35">
      <c r="A4576">
        <v>4575</v>
      </c>
      <c r="B4576" t="s">
        <v>7616</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4">
        <v>33.479999999999997</v>
      </c>
      <c r="S4576">
        <v>4</v>
      </c>
      <c r="T4576" s="3">
        <v>0</v>
      </c>
      <c r="U4576" s="4">
        <v>8.7048000000000005</v>
      </c>
      <c r="V4576" s="3">
        <f t="shared" si="142"/>
        <v>0.26000000000000006</v>
      </c>
      <c r="W4576" t="str">
        <f t="shared" si="143"/>
        <v>Profit</v>
      </c>
    </row>
    <row r="4577" spans="1:23" x14ac:dyDescent="0.35">
      <c r="A4577">
        <v>4576</v>
      </c>
      <c r="B4577" t="s">
        <v>7616</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4">
        <v>13.9</v>
      </c>
      <c r="S4577">
        <v>5</v>
      </c>
      <c r="T4577" s="3">
        <v>0</v>
      </c>
      <c r="U4577" s="4">
        <v>3.6139999999999999</v>
      </c>
      <c r="V4577" s="3">
        <f t="shared" si="142"/>
        <v>0.26</v>
      </c>
      <c r="W4577" t="str">
        <f t="shared" si="143"/>
        <v>Profit</v>
      </c>
    </row>
    <row r="4578" spans="1:23" x14ac:dyDescent="0.35">
      <c r="A4578">
        <v>4577</v>
      </c>
      <c r="B4578" t="s">
        <v>7616</v>
      </c>
      <c r="C4578" s="2">
        <v>42716</v>
      </c>
      <c r="D4578" s="2">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4">
        <v>26.86</v>
      </c>
      <c r="S4578">
        <v>2</v>
      </c>
      <c r="T4578" s="3">
        <v>0</v>
      </c>
      <c r="U4578" s="4">
        <v>6.7149999999999999</v>
      </c>
      <c r="V4578" s="3">
        <f t="shared" si="142"/>
        <v>0.25</v>
      </c>
      <c r="W4578" t="str">
        <f t="shared" si="143"/>
        <v>Profit</v>
      </c>
    </row>
    <row r="4579" spans="1:23" x14ac:dyDescent="0.35">
      <c r="A4579">
        <v>4578</v>
      </c>
      <c r="B4579" t="s">
        <v>7619</v>
      </c>
      <c r="C4579" s="2">
        <v>41740</v>
      </c>
      <c r="D4579" s="2">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4">
        <v>9.5839999999999996</v>
      </c>
      <c r="S4579">
        <v>1</v>
      </c>
      <c r="T4579" s="3">
        <v>0.2</v>
      </c>
      <c r="U4579" s="4">
        <v>3.3544</v>
      </c>
      <c r="V4579" s="3">
        <f t="shared" si="142"/>
        <v>0.35000000000000003</v>
      </c>
      <c r="W4579" t="str">
        <f t="shared" si="143"/>
        <v>Profit</v>
      </c>
    </row>
    <row r="4580" spans="1:23" x14ac:dyDescent="0.35">
      <c r="A4580">
        <v>4579</v>
      </c>
      <c r="B4580" t="s">
        <v>7621</v>
      </c>
      <c r="C4580" s="2">
        <v>42164</v>
      </c>
      <c r="D4580" s="2">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4">
        <v>113.1</v>
      </c>
      <c r="S4580">
        <v>3</v>
      </c>
      <c r="T4580" s="3">
        <v>0</v>
      </c>
      <c r="U4580" s="4">
        <v>56.55</v>
      </c>
      <c r="V4580" s="3">
        <f t="shared" si="142"/>
        <v>0.5</v>
      </c>
      <c r="W4580" t="str">
        <f t="shared" si="143"/>
        <v>Profit</v>
      </c>
    </row>
    <row r="4581" spans="1:23" x14ac:dyDescent="0.35">
      <c r="A4581">
        <v>4580</v>
      </c>
      <c r="B4581" t="s">
        <v>7622</v>
      </c>
      <c r="C4581" s="2">
        <v>41847</v>
      </c>
      <c r="D4581" s="2">
        <v>41853</v>
      </c>
      <c r="E4581" t="s">
        <v>49</v>
      </c>
      <c r="F4581" t="s">
        <v>3711</v>
      </c>
      <c r="G4581" t="s">
        <v>3712</v>
      </c>
      <c r="H4581" t="s">
        <v>40</v>
      </c>
      <c r="I4581" t="s">
        <v>26</v>
      </c>
      <c r="J4581" t="s">
        <v>265</v>
      </c>
      <c r="K4581" t="s">
        <v>266</v>
      </c>
      <c r="L4581">
        <v>10035</v>
      </c>
      <c r="M4581" t="s">
        <v>147</v>
      </c>
      <c r="N4581" t="s">
        <v>7623</v>
      </c>
      <c r="O4581" t="s">
        <v>45</v>
      </c>
      <c r="P4581" t="s">
        <v>89</v>
      </c>
      <c r="Q4581" t="s">
        <v>7624</v>
      </c>
      <c r="R4581" s="4">
        <v>65.78</v>
      </c>
      <c r="S4581">
        <v>11</v>
      </c>
      <c r="T4581" s="3">
        <v>0</v>
      </c>
      <c r="U4581" s="4">
        <v>32.232199999999999</v>
      </c>
      <c r="V4581" s="3">
        <f t="shared" si="142"/>
        <v>0.49</v>
      </c>
      <c r="W4581" t="str">
        <f t="shared" si="143"/>
        <v>Profit</v>
      </c>
    </row>
    <row r="4582" spans="1:23" x14ac:dyDescent="0.35">
      <c r="A4582">
        <v>4581</v>
      </c>
      <c r="B4582" t="s">
        <v>7625</v>
      </c>
      <c r="C4582" s="2">
        <v>42216</v>
      </c>
      <c r="D4582" s="2">
        <v>42222</v>
      </c>
      <c r="E4582" t="s">
        <v>49</v>
      </c>
      <c r="F4582" t="s">
        <v>1327</v>
      </c>
      <c r="G4582" t="s">
        <v>1328</v>
      </c>
      <c r="H4582" t="s">
        <v>40</v>
      </c>
      <c r="I4582" t="s">
        <v>26</v>
      </c>
      <c r="J4582" t="s">
        <v>7626</v>
      </c>
      <c r="K4582" t="s">
        <v>1491</v>
      </c>
      <c r="L4582">
        <v>39401</v>
      </c>
      <c r="M4582" t="s">
        <v>29</v>
      </c>
      <c r="N4582" t="s">
        <v>994</v>
      </c>
      <c r="O4582" t="s">
        <v>70</v>
      </c>
      <c r="P4582" t="s">
        <v>160</v>
      </c>
      <c r="Q4582" t="s">
        <v>995</v>
      </c>
      <c r="R4582" s="4">
        <v>239.7</v>
      </c>
      <c r="S4582">
        <v>6</v>
      </c>
      <c r="T4582" s="3">
        <v>0</v>
      </c>
      <c r="U4582" s="4">
        <v>105.468</v>
      </c>
      <c r="V4582" s="3">
        <f t="shared" si="142"/>
        <v>0.44000000000000006</v>
      </c>
      <c r="W4582" t="str">
        <f t="shared" si="143"/>
        <v>Profit</v>
      </c>
    </row>
    <row r="4583" spans="1:23" x14ac:dyDescent="0.35">
      <c r="A4583">
        <v>4582</v>
      </c>
      <c r="B4583" t="s">
        <v>7627</v>
      </c>
      <c r="C4583" s="2">
        <v>42632</v>
      </c>
      <c r="D4583" s="2">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4">
        <v>25.632000000000001</v>
      </c>
      <c r="S4583">
        <v>3</v>
      </c>
      <c r="T4583" s="3">
        <v>0.2</v>
      </c>
      <c r="U4583" s="4">
        <v>3.8448000000000002</v>
      </c>
      <c r="V4583" s="3">
        <f t="shared" si="142"/>
        <v>0.15</v>
      </c>
      <c r="W4583" t="str">
        <f t="shared" si="143"/>
        <v>Profit</v>
      </c>
    </row>
    <row r="4584" spans="1:23" x14ac:dyDescent="0.35">
      <c r="A4584">
        <v>4583</v>
      </c>
      <c r="B4584" t="s">
        <v>7630</v>
      </c>
      <c r="C4584" s="2">
        <v>42531</v>
      </c>
      <c r="D4584" s="2">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4">
        <v>23.616</v>
      </c>
      <c r="S4584">
        <v>8</v>
      </c>
      <c r="T4584" s="3">
        <v>0.2</v>
      </c>
      <c r="U4584" s="4">
        <v>7.9703999999999997</v>
      </c>
      <c r="V4584" s="3">
        <f t="shared" si="142"/>
        <v>0.33749999999999997</v>
      </c>
      <c r="W4584" t="str">
        <f t="shared" si="143"/>
        <v>Profit</v>
      </c>
    </row>
    <row r="4585" spans="1:23" x14ac:dyDescent="0.35">
      <c r="A4585">
        <v>4584</v>
      </c>
      <c r="B4585" t="s">
        <v>7631</v>
      </c>
      <c r="C4585" s="2">
        <v>42608</v>
      </c>
      <c r="D4585" s="2">
        <v>42610</v>
      </c>
      <c r="E4585" t="s">
        <v>22</v>
      </c>
      <c r="F4585" t="s">
        <v>7632</v>
      </c>
      <c r="G4585" t="s">
        <v>7633</v>
      </c>
      <c r="H4585" t="s">
        <v>40</v>
      </c>
      <c r="I4585" t="s">
        <v>26</v>
      </c>
      <c r="J4585" t="s">
        <v>41</v>
      </c>
      <c r="K4585" t="s">
        <v>42</v>
      </c>
      <c r="L4585">
        <v>90045</v>
      </c>
      <c r="M4585" t="s">
        <v>43</v>
      </c>
      <c r="N4585" t="s">
        <v>471</v>
      </c>
      <c r="O4585" t="s">
        <v>45</v>
      </c>
      <c r="P4585" t="s">
        <v>67</v>
      </c>
      <c r="Q4585" t="s">
        <v>472</v>
      </c>
      <c r="R4585" s="4">
        <v>8.26</v>
      </c>
      <c r="S4585">
        <v>2</v>
      </c>
      <c r="T4585" s="3">
        <v>0</v>
      </c>
      <c r="U4585" s="4">
        <v>3.7995999999999999</v>
      </c>
      <c r="V4585" s="3">
        <f t="shared" si="142"/>
        <v>0.46</v>
      </c>
      <c r="W4585" t="str">
        <f t="shared" si="143"/>
        <v>Profit</v>
      </c>
    </row>
    <row r="4586" spans="1:23" x14ac:dyDescent="0.35">
      <c r="A4586">
        <v>4585</v>
      </c>
      <c r="B4586" t="s">
        <v>7634</v>
      </c>
      <c r="C4586" s="2">
        <v>43041</v>
      </c>
      <c r="D4586" s="2">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4">
        <v>76.58</v>
      </c>
      <c r="S4586">
        <v>7</v>
      </c>
      <c r="T4586" s="3">
        <v>0</v>
      </c>
      <c r="U4586" s="4">
        <v>38.29</v>
      </c>
      <c r="V4586" s="3">
        <f t="shared" si="142"/>
        <v>0.5</v>
      </c>
      <c r="W4586" t="str">
        <f t="shared" si="143"/>
        <v>Profit</v>
      </c>
    </row>
    <row r="4587" spans="1:23" x14ac:dyDescent="0.35">
      <c r="A4587">
        <v>4586</v>
      </c>
      <c r="B4587" t="s">
        <v>7634</v>
      </c>
      <c r="C4587" s="2">
        <v>43041</v>
      </c>
      <c r="D4587" s="2">
        <v>43043</v>
      </c>
      <c r="E4587" t="s">
        <v>22</v>
      </c>
      <c r="F4587" t="s">
        <v>5803</v>
      </c>
      <c r="G4587" t="s">
        <v>5804</v>
      </c>
      <c r="H4587" t="s">
        <v>101</v>
      </c>
      <c r="I4587" t="s">
        <v>26</v>
      </c>
      <c r="J4587" t="s">
        <v>7635</v>
      </c>
      <c r="K4587" t="s">
        <v>42</v>
      </c>
      <c r="L4587">
        <v>94526</v>
      </c>
      <c r="M4587" t="s">
        <v>43</v>
      </c>
      <c r="N4587" t="s">
        <v>5178</v>
      </c>
      <c r="O4587" t="s">
        <v>45</v>
      </c>
      <c r="P4587" t="s">
        <v>67</v>
      </c>
      <c r="Q4587" t="s">
        <v>5179</v>
      </c>
      <c r="R4587" s="4">
        <v>8.8000000000000007</v>
      </c>
      <c r="S4587">
        <v>5</v>
      </c>
      <c r="T4587" s="3">
        <v>0</v>
      </c>
      <c r="U4587" s="4">
        <v>4.2240000000000002</v>
      </c>
      <c r="V4587" s="3">
        <f t="shared" si="142"/>
        <v>0.48</v>
      </c>
      <c r="W4587" t="str">
        <f t="shared" si="143"/>
        <v>Profit</v>
      </c>
    </row>
    <row r="4588" spans="1:23" x14ac:dyDescent="0.35">
      <c r="A4588">
        <v>4587</v>
      </c>
      <c r="B4588" t="s">
        <v>7634</v>
      </c>
      <c r="C4588" s="2">
        <v>43041</v>
      </c>
      <c r="D4588" s="2">
        <v>43043</v>
      </c>
      <c r="E4588" t="s">
        <v>22</v>
      </c>
      <c r="F4588" t="s">
        <v>5803</v>
      </c>
      <c r="G4588" t="s">
        <v>5804</v>
      </c>
      <c r="H4588" t="s">
        <v>101</v>
      </c>
      <c r="I4588" t="s">
        <v>26</v>
      </c>
      <c r="J4588" t="s">
        <v>7635</v>
      </c>
      <c r="K4588" t="s">
        <v>42</v>
      </c>
      <c r="L4588">
        <v>94526</v>
      </c>
      <c r="M4588" t="s">
        <v>43</v>
      </c>
      <c r="N4588" t="s">
        <v>7636</v>
      </c>
      <c r="O4588" t="s">
        <v>45</v>
      </c>
      <c r="P4588" t="s">
        <v>74</v>
      </c>
      <c r="Q4588" t="s">
        <v>7637</v>
      </c>
      <c r="R4588" s="4">
        <v>590.35199999999998</v>
      </c>
      <c r="S4588">
        <v>6</v>
      </c>
      <c r="T4588" s="3">
        <v>0.2</v>
      </c>
      <c r="U4588" s="4">
        <v>206.6232</v>
      </c>
      <c r="V4588" s="3">
        <f t="shared" si="142"/>
        <v>0.35000000000000003</v>
      </c>
      <c r="W4588" t="str">
        <f t="shared" si="143"/>
        <v>Profit</v>
      </c>
    </row>
    <row r="4589" spans="1:23" x14ac:dyDescent="0.35">
      <c r="A4589">
        <v>4588</v>
      </c>
      <c r="B4589" t="s">
        <v>7634</v>
      </c>
      <c r="C4589" s="2">
        <v>43041</v>
      </c>
      <c r="D4589" s="2">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4">
        <v>5.58</v>
      </c>
      <c r="S4589">
        <v>3</v>
      </c>
      <c r="T4589" s="3">
        <v>0</v>
      </c>
      <c r="U4589" s="4">
        <v>0.16739999999999999</v>
      </c>
      <c r="V4589" s="3">
        <f t="shared" si="142"/>
        <v>0.03</v>
      </c>
      <c r="W4589" t="str">
        <f t="shared" si="143"/>
        <v>Loss</v>
      </c>
    </row>
    <row r="4590" spans="1:23" x14ac:dyDescent="0.35">
      <c r="A4590">
        <v>4589</v>
      </c>
      <c r="B4590" t="s">
        <v>7634</v>
      </c>
      <c r="C4590" s="2">
        <v>43041</v>
      </c>
      <c r="D4590" s="2">
        <v>43043</v>
      </c>
      <c r="E4590" t="s">
        <v>22</v>
      </c>
      <c r="F4590" t="s">
        <v>5803</v>
      </c>
      <c r="G4590" t="s">
        <v>5804</v>
      </c>
      <c r="H4590" t="s">
        <v>101</v>
      </c>
      <c r="I4590" t="s">
        <v>26</v>
      </c>
      <c r="J4590" t="s">
        <v>7635</v>
      </c>
      <c r="K4590" t="s">
        <v>42</v>
      </c>
      <c r="L4590">
        <v>94526</v>
      </c>
      <c r="M4590" t="s">
        <v>43</v>
      </c>
      <c r="N4590" t="s">
        <v>7638</v>
      </c>
      <c r="O4590" t="s">
        <v>31</v>
      </c>
      <c r="P4590" t="s">
        <v>64</v>
      </c>
      <c r="Q4590" t="s">
        <v>7639</v>
      </c>
      <c r="R4590" s="4">
        <v>25.02</v>
      </c>
      <c r="S4590">
        <v>3</v>
      </c>
      <c r="T4590" s="3">
        <v>0</v>
      </c>
      <c r="U4590" s="4">
        <v>10.5084</v>
      </c>
      <c r="V4590" s="3">
        <f t="shared" si="142"/>
        <v>0.42</v>
      </c>
      <c r="W4590" t="str">
        <f t="shared" si="143"/>
        <v>Profit</v>
      </c>
    </row>
    <row r="4591" spans="1:23" x14ac:dyDescent="0.35">
      <c r="A4591">
        <v>4590</v>
      </c>
      <c r="B4591" t="s">
        <v>7634</v>
      </c>
      <c r="C4591" s="2">
        <v>43041</v>
      </c>
      <c r="D4591" s="2">
        <v>43043</v>
      </c>
      <c r="E4591" t="s">
        <v>22</v>
      </c>
      <c r="F4591" t="s">
        <v>5803</v>
      </c>
      <c r="G4591" t="s">
        <v>5804</v>
      </c>
      <c r="H4591" t="s">
        <v>101</v>
      </c>
      <c r="I4591" t="s">
        <v>26</v>
      </c>
      <c r="J4591" t="s">
        <v>7635</v>
      </c>
      <c r="K4591" t="s">
        <v>42</v>
      </c>
      <c r="L4591">
        <v>94526</v>
      </c>
      <c r="M4591" t="s">
        <v>43</v>
      </c>
      <c r="N4591" t="s">
        <v>2168</v>
      </c>
      <c r="O4591" t="s">
        <v>45</v>
      </c>
      <c r="P4591" t="s">
        <v>58</v>
      </c>
      <c r="Q4591" t="s">
        <v>2169</v>
      </c>
      <c r="R4591" s="4">
        <v>452.55</v>
      </c>
      <c r="S4591">
        <v>7</v>
      </c>
      <c r="T4591" s="3">
        <v>0</v>
      </c>
      <c r="U4591" s="4">
        <v>22.627500000000001</v>
      </c>
      <c r="V4591" s="3">
        <f t="shared" si="142"/>
        <v>0.05</v>
      </c>
      <c r="W4591" t="str">
        <f t="shared" si="143"/>
        <v>Profit</v>
      </c>
    </row>
    <row r="4592" spans="1:23" x14ac:dyDescent="0.35">
      <c r="A4592">
        <v>4591</v>
      </c>
      <c r="B4592" t="s">
        <v>7640</v>
      </c>
      <c r="C4592" s="2">
        <v>42730</v>
      </c>
      <c r="D4592" s="2">
        <v>42735</v>
      </c>
      <c r="E4592" t="s">
        <v>49</v>
      </c>
      <c r="F4592" t="s">
        <v>2520</v>
      </c>
      <c r="G4592" t="s">
        <v>2521</v>
      </c>
      <c r="H4592" t="s">
        <v>40</v>
      </c>
      <c r="I4592" t="s">
        <v>26</v>
      </c>
      <c r="J4592" t="s">
        <v>41</v>
      </c>
      <c r="K4592" t="s">
        <v>42</v>
      </c>
      <c r="L4592">
        <v>90004</v>
      </c>
      <c r="M4592" t="s">
        <v>43</v>
      </c>
      <c r="N4592" t="s">
        <v>5216</v>
      </c>
      <c r="O4592" t="s">
        <v>45</v>
      </c>
      <c r="P4592" t="s">
        <v>578</v>
      </c>
      <c r="Q4592" t="s">
        <v>5217</v>
      </c>
      <c r="R4592" s="4">
        <v>17.760000000000002</v>
      </c>
      <c r="S4592">
        <v>2</v>
      </c>
      <c r="T4592" s="3">
        <v>0</v>
      </c>
      <c r="U4592" s="4">
        <v>4.9728000000000003</v>
      </c>
      <c r="V4592" s="3">
        <f t="shared" si="142"/>
        <v>0.27999999999999997</v>
      </c>
      <c r="W4592" t="str">
        <f t="shared" si="143"/>
        <v>Profit</v>
      </c>
    </row>
    <row r="4593" spans="1:23" x14ac:dyDescent="0.35">
      <c r="A4593">
        <v>4592</v>
      </c>
      <c r="B4593" t="s">
        <v>7640</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s="4">
        <v>302.38400000000001</v>
      </c>
      <c r="S4593">
        <v>2</v>
      </c>
      <c r="T4593" s="3">
        <v>0.2</v>
      </c>
      <c r="U4593" s="4">
        <v>30.238399999999999</v>
      </c>
      <c r="V4593" s="3">
        <f t="shared" si="142"/>
        <v>9.9999999999999992E-2</v>
      </c>
      <c r="W4593" t="str">
        <f t="shared" si="143"/>
        <v>Profit</v>
      </c>
    </row>
    <row r="4594" spans="1:23" x14ac:dyDescent="0.35">
      <c r="A4594">
        <v>4593</v>
      </c>
      <c r="B4594" t="s">
        <v>7640</v>
      </c>
      <c r="C4594" s="2">
        <v>42730</v>
      </c>
      <c r="D4594" s="2">
        <v>42735</v>
      </c>
      <c r="E4594" t="s">
        <v>49</v>
      </c>
      <c r="F4594" t="s">
        <v>2520</v>
      </c>
      <c r="G4594" t="s">
        <v>2521</v>
      </c>
      <c r="H4594" t="s">
        <v>40</v>
      </c>
      <c r="I4594" t="s">
        <v>26</v>
      </c>
      <c r="J4594" t="s">
        <v>41</v>
      </c>
      <c r="K4594" t="s">
        <v>42</v>
      </c>
      <c r="L4594">
        <v>90004</v>
      </c>
      <c r="M4594" t="s">
        <v>43</v>
      </c>
      <c r="N4594" t="s">
        <v>6602</v>
      </c>
      <c r="O4594" t="s">
        <v>31</v>
      </c>
      <c r="P4594" t="s">
        <v>35</v>
      </c>
      <c r="Q4594" t="s">
        <v>6603</v>
      </c>
      <c r="R4594" s="4">
        <v>146.352</v>
      </c>
      <c r="S4594">
        <v>3</v>
      </c>
      <c r="T4594" s="3">
        <v>0.2</v>
      </c>
      <c r="U4594" s="4">
        <v>-5.4882</v>
      </c>
      <c r="V4594" s="3">
        <f t="shared" si="142"/>
        <v>-3.7499999999999999E-2</v>
      </c>
      <c r="W4594" t="str">
        <f t="shared" si="143"/>
        <v>Loss</v>
      </c>
    </row>
    <row r="4595" spans="1:23" x14ac:dyDescent="0.35">
      <c r="A4595">
        <v>4594</v>
      </c>
      <c r="B4595" t="s">
        <v>7640</v>
      </c>
      <c r="C4595" s="2">
        <v>42730</v>
      </c>
      <c r="D4595" s="2">
        <v>42735</v>
      </c>
      <c r="E4595" t="s">
        <v>49</v>
      </c>
      <c r="F4595" t="s">
        <v>2520</v>
      </c>
      <c r="G4595" t="s">
        <v>2521</v>
      </c>
      <c r="H4595" t="s">
        <v>40</v>
      </c>
      <c r="I4595" t="s">
        <v>26</v>
      </c>
      <c r="J4595" t="s">
        <v>41</v>
      </c>
      <c r="K4595" t="s">
        <v>42</v>
      </c>
      <c r="L4595">
        <v>90004</v>
      </c>
      <c r="M4595" t="s">
        <v>43</v>
      </c>
      <c r="N4595" t="s">
        <v>7641</v>
      </c>
      <c r="O4595" t="s">
        <v>45</v>
      </c>
      <c r="P4595" t="s">
        <v>77</v>
      </c>
      <c r="Q4595" t="s">
        <v>7642</v>
      </c>
      <c r="R4595" s="4">
        <v>7.9</v>
      </c>
      <c r="S4595">
        <v>2</v>
      </c>
      <c r="T4595" s="3">
        <v>0</v>
      </c>
      <c r="U4595" s="4">
        <v>2.0539999999999998</v>
      </c>
      <c r="V4595" s="3">
        <f t="shared" si="142"/>
        <v>0.25999999999999995</v>
      </c>
      <c r="W4595" t="str">
        <f t="shared" si="143"/>
        <v>Profit</v>
      </c>
    </row>
    <row r="4596" spans="1:23" x14ac:dyDescent="0.35">
      <c r="A4596">
        <v>4595</v>
      </c>
      <c r="B4596" t="s">
        <v>7640</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s="4">
        <v>902.71199999999999</v>
      </c>
      <c r="S4596">
        <v>3</v>
      </c>
      <c r="T4596" s="3">
        <v>0.2</v>
      </c>
      <c r="U4596" s="4">
        <v>33.851700000000001</v>
      </c>
      <c r="V4596" s="3">
        <f t="shared" si="142"/>
        <v>3.7499999999999999E-2</v>
      </c>
      <c r="W4596" t="str">
        <f t="shared" si="143"/>
        <v>Profit</v>
      </c>
    </row>
    <row r="4597" spans="1:23" x14ac:dyDescent="0.35">
      <c r="A4597">
        <v>4596</v>
      </c>
      <c r="B4597" t="s">
        <v>7640</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s="4">
        <v>53.97</v>
      </c>
      <c r="S4597">
        <v>3</v>
      </c>
      <c r="T4597" s="3">
        <v>0</v>
      </c>
      <c r="U4597" s="4">
        <v>15.111599999999999</v>
      </c>
      <c r="V4597" s="3">
        <f t="shared" si="142"/>
        <v>0.27999999999999997</v>
      </c>
      <c r="W4597" t="str">
        <f t="shared" si="143"/>
        <v>Profit</v>
      </c>
    </row>
    <row r="4598" spans="1:23" x14ac:dyDescent="0.35">
      <c r="A4598">
        <v>4597</v>
      </c>
      <c r="B4598" t="s">
        <v>7643</v>
      </c>
      <c r="C4598" s="2">
        <v>42709</v>
      </c>
      <c r="D4598" s="2">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4">
        <v>33.92</v>
      </c>
      <c r="S4598">
        <v>8</v>
      </c>
      <c r="T4598" s="3">
        <v>0</v>
      </c>
      <c r="U4598" s="4">
        <v>13.2288</v>
      </c>
      <c r="V4598" s="3">
        <f t="shared" si="142"/>
        <v>0.38999999999999996</v>
      </c>
      <c r="W4598" t="str">
        <f t="shared" si="143"/>
        <v>Profit</v>
      </c>
    </row>
    <row r="4599" spans="1:23" x14ac:dyDescent="0.35">
      <c r="A4599">
        <v>4598</v>
      </c>
      <c r="B4599" t="s">
        <v>7644</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4">
        <v>21.81</v>
      </c>
      <c r="S4599">
        <v>3</v>
      </c>
      <c r="T4599" s="3">
        <v>0</v>
      </c>
      <c r="U4599" s="4">
        <v>5.8887</v>
      </c>
      <c r="V4599" s="3">
        <f t="shared" si="142"/>
        <v>0.27</v>
      </c>
      <c r="W4599" t="str">
        <f t="shared" si="143"/>
        <v>Profit</v>
      </c>
    </row>
    <row r="4600" spans="1:23" x14ac:dyDescent="0.35">
      <c r="A4600">
        <v>4599</v>
      </c>
      <c r="B4600" t="s">
        <v>7644</v>
      </c>
      <c r="C4600" s="2">
        <v>42975</v>
      </c>
      <c r="D4600" s="2">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4">
        <v>91.6</v>
      </c>
      <c r="S4600">
        <v>5</v>
      </c>
      <c r="T4600" s="3">
        <v>0</v>
      </c>
      <c r="U4600" s="4">
        <v>26.564</v>
      </c>
      <c r="V4600" s="3">
        <f t="shared" si="142"/>
        <v>0.29000000000000004</v>
      </c>
      <c r="W4600" t="str">
        <f t="shared" si="143"/>
        <v>Profit</v>
      </c>
    </row>
    <row r="4601" spans="1:23" x14ac:dyDescent="0.35">
      <c r="A4601">
        <v>4600</v>
      </c>
      <c r="B4601" t="s">
        <v>7645</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4">
        <v>150.97999999999999</v>
      </c>
      <c r="S4601">
        <v>1</v>
      </c>
      <c r="T4601" s="3">
        <v>0</v>
      </c>
      <c r="U4601" s="4">
        <v>43.784199999999998</v>
      </c>
      <c r="V4601" s="3">
        <f t="shared" si="142"/>
        <v>0.29000000000000004</v>
      </c>
      <c r="W4601" t="str">
        <f t="shared" si="143"/>
        <v>Profit</v>
      </c>
    </row>
    <row r="4602" spans="1:23" x14ac:dyDescent="0.35">
      <c r="A4602">
        <v>4601</v>
      </c>
      <c r="B4602" t="s">
        <v>7645</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4">
        <v>137.25</v>
      </c>
      <c r="S4602">
        <v>9</v>
      </c>
      <c r="T4602" s="3">
        <v>0</v>
      </c>
      <c r="U4602" s="4">
        <v>63.134999999999998</v>
      </c>
      <c r="V4602" s="3">
        <f t="shared" si="142"/>
        <v>0.45999999999999996</v>
      </c>
      <c r="W4602" t="str">
        <f t="shared" si="143"/>
        <v>Profit</v>
      </c>
    </row>
    <row r="4603" spans="1:23" x14ac:dyDescent="0.35">
      <c r="A4603">
        <v>4602</v>
      </c>
      <c r="B4603" t="s">
        <v>7645</v>
      </c>
      <c r="C4603" s="2">
        <v>42201</v>
      </c>
      <c r="D4603" s="2">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4">
        <v>11.52</v>
      </c>
      <c r="S4603">
        <v>4</v>
      </c>
      <c r="T4603" s="3">
        <v>0</v>
      </c>
      <c r="U4603" s="4">
        <v>5.4143999999999997</v>
      </c>
      <c r="V4603" s="3">
        <f t="shared" si="142"/>
        <v>0.47</v>
      </c>
      <c r="W4603" t="str">
        <f t="shared" si="143"/>
        <v>Profit</v>
      </c>
    </row>
    <row r="4604" spans="1:23" x14ac:dyDescent="0.35">
      <c r="A4604">
        <v>4603</v>
      </c>
      <c r="B4604" t="s">
        <v>7646</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s="4">
        <v>18.271999999999998</v>
      </c>
      <c r="S4604">
        <v>1</v>
      </c>
      <c r="T4604" s="3">
        <v>0.2</v>
      </c>
      <c r="U4604" s="4">
        <v>5.9383999999999997</v>
      </c>
      <c r="V4604" s="3">
        <f t="shared" si="142"/>
        <v>0.32500000000000001</v>
      </c>
      <c r="W4604" t="str">
        <f t="shared" si="143"/>
        <v>Profit</v>
      </c>
    </row>
    <row r="4605" spans="1:23" x14ac:dyDescent="0.35">
      <c r="A4605">
        <v>4604</v>
      </c>
      <c r="B4605" t="s">
        <v>7646</v>
      </c>
      <c r="C4605" s="2">
        <v>42150</v>
      </c>
      <c r="D4605" s="2">
        <v>42153</v>
      </c>
      <c r="E4605" t="s">
        <v>22</v>
      </c>
      <c r="F4605" t="s">
        <v>3444</v>
      </c>
      <c r="G4605" t="s">
        <v>3445</v>
      </c>
      <c r="H4605" t="s">
        <v>101</v>
      </c>
      <c r="I4605" t="s">
        <v>26</v>
      </c>
      <c r="J4605" t="s">
        <v>1525</v>
      </c>
      <c r="K4605" t="s">
        <v>87</v>
      </c>
      <c r="L4605">
        <v>28540</v>
      </c>
      <c r="M4605" t="s">
        <v>29</v>
      </c>
      <c r="N4605" t="s">
        <v>7647</v>
      </c>
      <c r="O4605" t="s">
        <v>45</v>
      </c>
      <c r="P4605" t="s">
        <v>89</v>
      </c>
      <c r="Q4605" t="s">
        <v>7648</v>
      </c>
      <c r="R4605" s="4">
        <v>153.72800000000001</v>
      </c>
      <c r="S4605">
        <v>4</v>
      </c>
      <c r="T4605" s="3">
        <v>0.2</v>
      </c>
      <c r="U4605" s="4">
        <v>53.8048</v>
      </c>
      <c r="V4605" s="3">
        <f t="shared" si="142"/>
        <v>0.35</v>
      </c>
      <c r="W4605" t="str">
        <f t="shared" si="143"/>
        <v>Profit</v>
      </c>
    </row>
    <row r="4606" spans="1:23" x14ac:dyDescent="0.35">
      <c r="A4606">
        <v>4605</v>
      </c>
      <c r="B4606" t="s">
        <v>7646</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4">
        <v>12.224</v>
      </c>
      <c r="S4606">
        <v>2</v>
      </c>
      <c r="T4606" s="3">
        <v>0.2</v>
      </c>
      <c r="U4606" s="4">
        <v>4.4311999999999996</v>
      </c>
      <c r="V4606" s="3">
        <f t="shared" si="142"/>
        <v>0.36249999999999993</v>
      </c>
      <c r="W4606" t="str">
        <f t="shared" si="143"/>
        <v>Profit</v>
      </c>
    </row>
    <row r="4607" spans="1:23" x14ac:dyDescent="0.35">
      <c r="A4607">
        <v>4606</v>
      </c>
      <c r="B4607" t="s">
        <v>7646</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4">
        <v>167.94399999999999</v>
      </c>
      <c r="S4607">
        <v>7</v>
      </c>
      <c r="T4607" s="3">
        <v>0.2</v>
      </c>
      <c r="U4607" s="4">
        <v>50.383200000000002</v>
      </c>
      <c r="V4607" s="3">
        <f t="shared" si="142"/>
        <v>0.30000000000000004</v>
      </c>
      <c r="W4607" t="str">
        <f t="shared" si="143"/>
        <v>Profit</v>
      </c>
    </row>
    <row r="4608" spans="1:23" x14ac:dyDescent="0.35">
      <c r="A4608">
        <v>4607</v>
      </c>
      <c r="B4608" t="s">
        <v>7649</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s="4">
        <v>45.99</v>
      </c>
      <c r="S4608">
        <v>1</v>
      </c>
      <c r="T4608" s="3">
        <v>0</v>
      </c>
      <c r="U4608" s="4">
        <v>13.3371</v>
      </c>
      <c r="V4608" s="3">
        <f t="shared" si="142"/>
        <v>0.28999999999999998</v>
      </c>
      <c r="W4608" t="str">
        <f t="shared" si="143"/>
        <v>Profit</v>
      </c>
    </row>
    <row r="4609" spans="1:23" x14ac:dyDescent="0.35">
      <c r="A4609">
        <v>4608</v>
      </c>
      <c r="B4609" t="s">
        <v>7649</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s="4">
        <v>535.41</v>
      </c>
      <c r="S4609">
        <v>3</v>
      </c>
      <c r="T4609" s="3">
        <v>0</v>
      </c>
      <c r="U4609" s="4">
        <v>160.62299999999999</v>
      </c>
      <c r="V4609" s="3">
        <f t="shared" si="142"/>
        <v>0.3</v>
      </c>
      <c r="W4609" t="str">
        <f t="shared" si="143"/>
        <v>Profit</v>
      </c>
    </row>
    <row r="4610" spans="1:23" x14ac:dyDescent="0.35">
      <c r="A4610">
        <v>4609</v>
      </c>
      <c r="B4610" t="s">
        <v>7649</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s="4">
        <v>6.0960000000000001</v>
      </c>
      <c r="S4610">
        <v>2</v>
      </c>
      <c r="T4610" s="3">
        <v>0.2</v>
      </c>
      <c r="U4610" s="4">
        <v>2.0573999999999999</v>
      </c>
      <c r="V4610" s="3">
        <f t="shared" ref="V4610:V4673" si="144">U4610/R4610</f>
        <v>0.33749999999999997</v>
      </c>
      <c r="W4610" t="str">
        <f t="shared" si="143"/>
        <v>Profit</v>
      </c>
    </row>
    <row r="4611" spans="1:23" x14ac:dyDescent="0.35">
      <c r="A4611">
        <v>4610</v>
      </c>
      <c r="B4611" t="s">
        <v>7649</v>
      </c>
      <c r="C4611" s="2">
        <v>42152</v>
      </c>
      <c r="D4611" s="2">
        <v>42157</v>
      </c>
      <c r="E4611" t="s">
        <v>49</v>
      </c>
      <c r="F4611" t="s">
        <v>3995</v>
      </c>
      <c r="G4611" t="s">
        <v>3996</v>
      </c>
      <c r="H4611" t="s">
        <v>25</v>
      </c>
      <c r="I4611" t="s">
        <v>26</v>
      </c>
      <c r="J4611" t="s">
        <v>388</v>
      </c>
      <c r="K4611" t="s">
        <v>266</v>
      </c>
      <c r="L4611">
        <v>14609</v>
      </c>
      <c r="M4611" t="s">
        <v>147</v>
      </c>
      <c r="N4611" t="s">
        <v>5442</v>
      </c>
      <c r="O4611" t="s">
        <v>45</v>
      </c>
      <c r="P4611" t="s">
        <v>89</v>
      </c>
      <c r="Q4611" t="s">
        <v>5443</v>
      </c>
      <c r="R4611" s="4">
        <v>45.36</v>
      </c>
      <c r="S4611">
        <v>7</v>
      </c>
      <c r="T4611" s="3">
        <v>0</v>
      </c>
      <c r="U4611" s="4">
        <v>21.7728</v>
      </c>
      <c r="V4611" s="3">
        <f t="shared" si="144"/>
        <v>0.48</v>
      </c>
      <c r="W4611" t="str">
        <f t="shared" ref="W4611:W4674" si="145">IF(U4611&gt;=1,"Profit","Loss")</f>
        <v>Profit</v>
      </c>
    </row>
    <row r="4612" spans="1:23" x14ac:dyDescent="0.35">
      <c r="A4612">
        <v>4611</v>
      </c>
      <c r="B4612" t="s">
        <v>7650</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s="4">
        <v>47.12</v>
      </c>
      <c r="S4612">
        <v>8</v>
      </c>
      <c r="T4612" s="3">
        <v>0</v>
      </c>
      <c r="U4612" s="4">
        <v>20.732800000000001</v>
      </c>
      <c r="V4612" s="3">
        <f t="shared" si="144"/>
        <v>0.44000000000000006</v>
      </c>
      <c r="W4612" t="str">
        <f t="shared" si="145"/>
        <v>Profit</v>
      </c>
    </row>
    <row r="4613" spans="1:23" x14ac:dyDescent="0.35">
      <c r="A4613">
        <v>4612</v>
      </c>
      <c r="B4613" t="s">
        <v>7651</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4">
        <v>31.36</v>
      </c>
      <c r="S4613">
        <v>4</v>
      </c>
      <c r="T4613" s="3">
        <v>0</v>
      </c>
      <c r="U4613" s="4">
        <v>15.68</v>
      </c>
      <c r="V4613" s="3">
        <f t="shared" si="144"/>
        <v>0.5</v>
      </c>
      <c r="W4613" t="str">
        <f t="shared" si="145"/>
        <v>Profit</v>
      </c>
    </row>
    <row r="4614" spans="1:23" x14ac:dyDescent="0.35">
      <c r="A4614">
        <v>4613</v>
      </c>
      <c r="B4614" t="s">
        <v>7652</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s="4">
        <v>47.616</v>
      </c>
      <c r="S4614">
        <v>3</v>
      </c>
      <c r="T4614" s="3">
        <v>0.2</v>
      </c>
      <c r="U4614" s="4">
        <v>3.5712000000000002</v>
      </c>
      <c r="V4614" s="3">
        <f t="shared" si="144"/>
        <v>7.4999999999999997E-2</v>
      </c>
      <c r="W4614" t="str">
        <f t="shared" si="145"/>
        <v>Profit</v>
      </c>
    </row>
    <row r="4615" spans="1:23" x14ac:dyDescent="0.35">
      <c r="A4615">
        <v>4614</v>
      </c>
      <c r="B4615" t="s">
        <v>7652</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s="4">
        <v>23.48</v>
      </c>
      <c r="S4615">
        <v>5</v>
      </c>
      <c r="T4615" s="3">
        <v>0.2</v>
      </c>
      <c r="U4615" s="4">
        <v>8.218</v>
      </c>
      <c r="V4615" s="3">
        <f t="shared" si="144"/>
        <v>0.35</v>
      </c>
      <c r="W4615" t="str">
        <f t="shared" si="145"/>
        <v>Profit</v>
      </c>
    </row>
    <row r="4616" spans="1:23" x14ac:dyDescent="0.35">
      <c r="A4616">
        <v>4615</v>
      </c>
      <c r="B4616" t="s">
        <v>7653</v>
      </c>
      <c r="C4616" s="2">
        <v>42618</v>
      </c>
      <c r="D4616" s="2">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4">
        <v>62.79</v>
      </c>
      <c r="S4616">
        <v>3</v>
      </c>
      <c r="T4616" s="3">
        <v>0.8</v>
      </c>
      <c r="U4616" s="4">
        <v>-166.39349999999999</v>
      </c>
      <c r="V4616" s="3">
        <f t="shared" si="144"/>
        <v>-2.65</v>
      </c>
      <c r="W4616" t="str">
        <f t="shared" si="145"/>
        <v>Loss</v>
      </c>
    </row>
    <row r="4617" spans="1:23" x14ac:dyDescent="0.35">
      <c r="A4617">
        <v>4616</v>
      </c>
      <c r="B4617" t="s">
        <v>7653</v>
      </c>
      <c r="C4617" s="2">
        <v>42618</v>
      </c>
      <c r="D4617" s="2">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4">
        <v>28.44</v>
      </c>
      <c r="S4617">
        <v>9</v>
      </c>
      <c r="T4617" s="3">
        <v>0.2</v>
      </c>
      <c r="U4617" s="4">
        <v>4.266</v>
      </c>
      <c r="V4617" s="3">
        <f t="shared" si="144"/>
        <v>0.15</v>
      </c>
      <c r="W4617" t="str">
        <f t="shared" si="145"/>
        <v>Profit</v>
      </c>
    </row>
    <row r="4618" spans="1:23" x14ac:dyDescent="0.35">
      <c r="A4618">
        <v>4617</v>
      </c>
      <c r="B4618" t="s">
        <v>7654</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s="4">
        <v>134.376</v>
      </c>
      <c r="S4618">
        <v>3</v>
      </c>
      <c r="T4618" s="3">
        <v>0.2</v>
      </c>
      <c r="U4618" s="4">
        <v>6.7187999999999999</v>
      </c>
      <c r="V4618" s="3">
        <f t="shared" si="144"/>
        <v>4.9999999999999996E-2</v>
      </c>
      <c r="W4618" t="str">
        <f t="shared" si="145"/>
        <v>Profit</v>
      </c>
    </row>
    <row r="4619" spans="1:23" x14ac:dyDescent="0.35">
      <c r="A4619">
        <v>4618</v>
      </c>
      <c r="B4619" t="s">
        <v>7655</v>
      </c>
      <c r="C4619" s="2">
        <v>42268</v>
      </c>
      <c r="D4619" s="2">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4">
        <v>589.9</v>
      </c>
      <c r="S4619">
        <v>2</v>
      </c>
      <c r="T4619" s="3">
        <v>0</v>
      </c>
      <c r="U4619" s="4">
        <v>147.47499999999999</v>
      </c>
      <c r="V4619" s="3">
        <f t="shared" si="144"/>
        <v>0.25</v>
      </c>
      <c r="W4619" t="str">
        <f t="shared" si="145"/>
        <v>Profit</v>
      </c>
    </row>
    <row r="4620" spans="1:23" x14ac:dyDescent="0.35">
      <c r="A4620">
        <v>4619</v>
      </c>
      <c r="B4620" t="s">
        <v>7655</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4">
        <v>542.94000000000005</v>
      </c>
      <c r="S4620">
        <v>3</v>
      </c>
      <c r="T4620" s="3">
        <v>0</v>
      </c>
      <c r="U4620" s="4">
        <v>141.1644</v>
      </c>
      <c r="V4620" s="3">
        <f t="shared" si="144"/>
        <v>0.25999999999999995</v>
      </c>
      <c r="W4620" t="str">
        <f t="shared" si="145"/>
        <v>Profit</v>
      </c>
    </row>
    <row r="4621" spans="1:23" x14ac:dyDescent="0.35">
      <c r="A4621">
        <v>4620</v>
      </c>
      <c r="B4621" t="s">
        <v>7656</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s="4">
        <v>2879.9520000000002</v>
      </c>
      <c r="S4621">
        <v>6</v>
      </c>
      <c r="T4621" s="3">
        <v>0.2</v>
      </c>
      <c r="U4621" s="4">
        <v>1007.9832</v>
      </c>
      <c r="V4621" s="3">
        <f t="shared" si="144"/>
        <v>0.35</v>
      </c>
      <c r="W4621" t="str">
        <f t="shared" si="145"/>
        <v>Profit</v>
      </c>
    </row>
    <row r="4622" spans="1:23" x14ac:dyDescent="0.35">
      <c r="A4622">
        <v>4621</v>
      </c>
      <c r="B4622" t="s">
        <v>7656</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s="4">
        <v>90.48</v>
      </c>
      <c r="S4622">
        <v>3</v>
      </c>
      <c r="T4622" s="3">
        <v>0.2</v>
      </c>
      <c r="U4622" s="4">
        <v>33.93</v>
      </c>
      <c r="V4622" s="3">
        <f t="shared" si="144"/>
        <v>0.375</v>
      </c>
      <c r="W4622" t="str">
        <f t="shared" si="145"/>
        <v>Profit</v>
      </c>
    </row>
    <row r="4623" spans="1:23" x14ac:dyDescent="0.35">
      <c r="A4623">
        <v>4622</v>
      </c>
      <c r="B4623" t="s">
        <v>7657</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s="4">
        <v>77.55</v>
      </c>
      <c r="S4623">
        <v>5</v>
      </c>
      <c r="T4623" s="3">
        <v>0</v>
      </c>
      <c r="U4623" s="4">
        <v>21.713999999999999</v>
      </c>
      <c r="V4623" s="3">
        <f t="shared" si="144"/>
        <v>0.27999999999999997</v>
      </c>
      <c r="W4623" t="str">
        <f t="shared" si="145"/>
        <v>Profit</v>
      </c>
    </row>
    <row r="4624" spans="1:23" x14ac:dyDescent="0.35">
      <c r="A4624">
        <v>4623</v>
      </c>
      <c r="B4624" t="s">
        <v>7658</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s="4">
        <v>8.8320000000000007</v>
      </c>
      <c r="S4624">
        <v>3</v>
      </c>
      <c r="T4624" s="3">
        <v>0.2</v>
      </c>
      <c r="U4624" s="4">
        <v>-1.9872000000000001</v>
      </c>
      <c r="V4624" s="3">
        <f t="shared" si="144"/>
        <v>-0.22499999999999998</v>
      </c>
      <c r="W4624" t="str">
        <f t="shared" si="145"/>
        <v>Loss</v>
      </c>
    </row>
    <row r="4625" spans="1:23" x14ac:dyDescent="0.35">
      <c r="A4625">
        <v>4624</v>
      </c>
      <c r="B4625" t="s">
        <v>7658</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s="4">
        <v>177.536</v>
      </c>
      <c r="S4625">
        <v>4</v>
      </c>
      <c r="T4625" s="3">
        <v>0.2</v>
      </c>
      <c r="U4625" s="4">
        <v>62.137599999999999</v>
      </c>
      <c r="V4625" s="3">
        <f t="shared" si="144"/>
        <v>0.35</v>
      </c>
      <c r="W4625" t="str">
        <f t="shared" si="145"/>
        <v>Profit</v>
      </c>
    </row>
    <row r="4626" spans="1:23" x14ac:dyDescent="0.35">
      <c r="A4626">
        <v>4625</v>
      </c>
      <c r="B4626" t="s">
        <v>7658</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s="4">
        <v>258.48</v>
      </c>
      <c r="S4626">
        <v>2</v>
      </c>
      <c r="T4626" s="3">
        <v>0.2</v>
      </c>
      <c r="U4626" s="4">
        <v>-3.2309999999999999</v>
      </c>
      <c r="V4626" s="3">
        <f t="shared" si="144"/>
        <v>-1.2499999999999999E-2</v>
      </c>
      <c r="W4626" t="str">
        <f t="shared" si="145"/>
        <v>Loss</v>
      </c>
    </row>
    <row r="4627" spans="1:23" x14ac:dyDescent="0.35">
      <c r="A4627">
        <v>4626</v>
      </c>
      <c r="B4627" t="s">
        <v>7658</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s="4">
        <v>14.135999999999999</v>
      </c>
      <c r="S4627">
        <v>3</v>
      </c>
      <c r="T4627" s="3">
        <v>0.2</v>
      </c>
      <c r="U4627" s="4">
        <v>4.2408000000000001</v>
      </c>
      <c r="V4627" s="3">
        <f t="shared" si="144"/>
        <v>0.30000000000000004</v>
      </c>
      <c r="W4627" t="str">
        <f t="shared" si="145"/>
        <v>Profit</v>
      </c>
    </row>
    <row r="4628" spans="1:23" x14ac:dyDescent="0.35">
      <c r="A4628">
        <v>4627</v>
      </c>
      <c r="B4628" t="s">
        <v>7659</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s="4">
        <v>77.55</v>
      </c>
      <c r="S4628">
        <v>5</v>
      </c>
      <c r="T4628" s="3">
        <v>0</v>
      </c>
      <c r="U4628" s="4">
        <v>20.163</v>
      </c>
      <c r="V4628" s="3">
        <f t="shared" si="144"/>
        <v>0.26</v>
      </c>
      <c r="W4628" t="str">
        <f t="shared" si="145"/>
        <v>Profit</v>
      </c>
    </row>
    <row r="4629" spans="1:23" x14ac:dyDescent="0.35">
      <c r="A4629">
        <v>4628</v>
      </c>
      <c r="B4629" t="s">
        <v>7659</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s="4">
        <v>24.88</v>
      </c>
      <c r="S4629">
        <v>2</v>
      </c>
      <c r="T4629" s="3">
        <v>0</v>
      </c>
      <c r="U4629" s="4">
        <v>6.9664000000000001</v>
      </c>
      <c r="V4629" s="3">
        <f t="shared" si="144"/>
        <v>0.28000000000000003</v>
      </c>
      <c r="W4629" t="str">
        <f t="shared" si="145"/>
        <v>Profit</v>
      </c>
    </row>
    <row r="4630" spans="1:23" x14ac:dyDescent="0.35">
      <c r="A4630">
        <v>4629</v>
      </c>
      <c r="B4630" t="s">
        <v>7659</v>
      </c>
      <c r="C4630" s="2">
        <v>42687</v>
      </c>
      <c r="D4630" s="2">
        <v>42692</v>
      </c>
      <c r="E4630" t="s">
        <v>49</v>
      </c>
      <c r="F4630" t="s">
        <v>2637</v>
      </c>
      <c r="G4630" t="s">
        <v>2638</v>
      </c>
      <c r="H4630" t="s">
        <v>40</v>
      </c>
      <c r="I4630" t="s">
        <v>26</v>
      </c>
      <c r="J4630" t="s">
        <v>265</v>
      </c>
      <c r="K4630" t="s">
        <v>266</v>
      </c>
      <c r="L4630">
        <v>10011</v>
      </c>
      <c r="M4630" t="s">
        <v>147</v>
      </c>
      <c r="N4630" t="s">
        <v>6245</v>
      </c>
      <c r="O4630" t="s">
        <v>45</v>
      </c>
      <c r="P4630" t="s">
        <v>67</v>
      </c>
      <c r="Q4630" t="s">
        <v>6246</v>
      </c>
      <c r="R4630" s="4">
        <v>140.75</v>
      </c>
      <c r="S4630">
        <v>5</v>
      </c>
      <c r="T4630" s="3">
        <v>0</v>
      </c>
      <c r="U4630" s="4">
        <v>39.409999999999997</v>
      </c>
      <c r="V4630" s="3">
        <f t="shared" si="144"/>
        <v>0.27999999999999997</v>
      </c>
      <c r="W4630" t="str">
        <f t="shared" si="145"/>
        <v>Profit</v>
      </c>
    </row>
    <row r="4631" spans="1:23" x14ac:dyDescent="0.35">
      <c r="A4631">
        <v>4630</v>
      </c>
      <c r="B4631" t="s">
        <v>7659</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s="4">
        <v>36.630000000000003</v>
      </c>
      <c r="S4631">
        <v>3</v>
      </c>
      <c r="T4631" s="3">
        <v>0</v>
      </c>
      <c r="U4631" s="4">
        <v>9.8901000000000003</v>
      </c>
      <c r="V4631" s="3">
        <f t="shared" si="144"/>
        <v>0.27</v>
      </c>
      <c r="W4631" t="str">
        <f t="shared" si="145"/>
        <v>Profit</v>
      </c>
    </row>
    <row r="4632" spans="1:23" x14ac:dyDescent="0.35">
      <c r="A4632">
        <v>4631</v>
      </c>
      <c r="B4632" t="s">
        <v>7660</v>
      </c>
      <c r="C4632" s="2">
        <v>42292</v>
      </c>
      <c r="D4632" s="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4">
        <v>17.14</v>
      </c>
      <c r="S4632">
        <v>2</v>
      </c>
      <c r="T4632" s="3">
        <v>0</v>
      </c>
      <c r="U4632" s="4">
        <v>6.1703999999999999</v>
      </c>
      <c r="V4632" s="3">
        <f t="shared" si="144"/>
        <v>0.36</v>
      </c>
      <c r="W4632" t="str">
        <f t="shared" si="145"/>
        <v>Profit</v>
      </c>
    </row>
    <row r="4633" spans="1:23" x14ac:dyDescent="0.35">
      <c r="A4633">
        <v>4632</v>
      </c>
      <c r="B4633" t="s">
        <v>7663</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s="4">
        <v>51.75</v>
      </c>
      <c r="S4633">
        <v>5</v>
      </c>
      <c r="T4633" s="3">
        <v>0</v>
      </c>
      <c r="U4633" s="4">
        <v>24.84</v>
      </c>
      <c r="V4633" s="3">
        <f t="shared" si="144"/>
        <v>0.48</v>
      </c>
      <c r="W4633" t="str">
        <f t="shared" si="145"/>
        <v>Profit</v>
      </c>
    </row>
    <row r="4634" spans="1:23" x14ac:dyDescent="0.35">
      <c r="A4634">
        <v>4633</v>
      </c>
      <c r="B4634" t="s">
        <v>7663</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s="4">
        <v>123.96</v>
      </c>
      <c r="S4634">
        <v>3</v>
      </c>
      <c r="T4634" s="3">
        <v>0</v>
      </c>
      <c r="U4634" s="4">
        <v>11.1564</v>
      </c>
      <c r="V4634" s="3">
        <f t="shared" si="144"/>
        <v>0.09</v>
      </c>
      <c r="W4634" t="str">
        <f t="shared" si="145"/>
        <v>Profit</v>
      </c>
    </row>
    <row r="4635" spans="1:23" x14ac:dyDescent="0.35">
      <c r="A4635">
        <v>4634</v>
      </c>
      <c r="B4635" t="s">
        <v>7664</v>
      </c>
      <c r="C4635" s="2">
        <v>42237</v>
      </c>
      <c r="D4635" s="2">
        <v>42242</v>
      </c>
      <c r="E4635" t="s">
        <v>49</v>
      </c>
      <c r="F4635" t="s">
        <v>879</v>
      </c>
      <c r="G4635" t="s">
        <v>880</v>
      </c>
      <c r="H4635" t="s">
        <v>40</v>
      </c>
      <c r="I4635" t="s">
        <v>26</v>
      </c>
      <c r="J4635" t="s">
        <v>126</v>
      </c>
      <c r="K4635" t="s">
        <v>42</v>
      </c>
      <c r="L4635">
        <v>94122</v>
      </c>
      <c r="M4635" t="s">
        <v>43</v>
      </c>
      <c r="N4635" t="s">
        <v>7665</v>
      </c>
      <c r="O4635" t="s">
        <v>31</v>
      </c>
      <c r="P4635" t="s">
        <v>32</v>
      </c>
      <c r="Q4635" t="s">
        <v>7666</v>
      </c>
      <c r="R4635" s="4">
        <v>586.39800000000002</v>
      </c>
      <c r="S4635">
        <v>6</v>
      </c>
      <c r="T4635" s="3">
        <v>0.15</v>
      </c>
      <c r="U4635" s="4">
        <v>34.494</v>
      </c>
      <c r="V4635" s="3">
        <f t="shared" si="144"/>
        <v>5.8823529411764705E-2</v>
      </c>
      <c r="W4635" t="str">
        <f t="shared" si="145"/>
        <v>Profit</v>
      </c>
    </row>
    <row r="4636" spans="1:23" x14ac:dyDescent="0.35">
      <c r="A4636">
        <v>4635</v>
      </c>
      <c r="B4636" t="s">
        <v>7664</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s="4">
        <v>80.98</v>
      </c>
      <c r="S4636">
        <v>1</v>
      </c>
      <c r="T4636" s="3">
        <v>0</v>
      </c>
      <c r="U4636" s="4">
        <v>3.2391999999999999</v>
      </c>
      <c r="V4636" s="3">
        <f t="shared" si="144"/>
        <v>3.9999999999999994E-2</v>
      </c>
      <c r="W4636" t="str">
        <f t="shared" si="145"/>
        <v>Profit</v>
      </c>
    </row>
    <row r="4637" spans="1:23" x14ac:dyDescent="0.35">
      <c r="A4637">
        <v>4636</v>
      </c>
      <c r="B4637" t="s">
        <v>7667</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s="4">
        <v>242.94</v>
      </c>
      <c r="S4637">
        <v>3</v>
      </c>
      <c r="T4637" s="3">
        <v>0</v>
      </c>
      <c r="U4637" s="4">
        <v>9.7175999999999991</v>
      </c>
      <c r="V4637" s="3">
        <f t="shared" si="144"/>
        <v>3.9999999999999994E-2</v>
      </c>
      <c r="W4637" t="str">
        <f t="shared" si="145"/>
        <v>Profit</v>
      </c>
    </row>
    <row r="4638" spans="1:23" x14ac:dyDescent="0.35">
      <c r="A4638">
        <v>4637</v>
      </c>
      <c r="B4638" t="s">
        <v>7668</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s="4">
        <v>123.92</v>
      </c>
      <c r="S4638">
        <v>4</v>
      </c>
      <c r="T4638" s="3">
        <v>0</v>
      </c>
      <c r="U4638" s="4">
        <v>33.458399999999997</v>
      </c>
      <c r="V4638" s="3">
        <f t="shared" si="144"/>
        <v>0.26999999999999996</v>
      </c>
      <c r="W4638" t="str">
        <f t="shared" si="145"/>
        <v>Profit</v>
      </c>
    </row>
    <row r="4639" spans="1:23" x14ac:dyDescent="0.35">
      <c r="A4639">
        <v>4638</v>
      </c>
      <c r="B4639" t="s">
        <v>7668</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s="4">
        <v>12.39</v>
      </c>
      <c r="S4639">
        <v>3</v>
      </c>
      <c r="T4639" s="3">
        <v>0</v>
      </c>
      <c r="U4639" s="4">
        <v>5.6993999999999998</v>
      </c>
      <c r="V4639" s="3">
        <f t="shared" si="144"/>
        <v>0.45999999999999996</v>
      </c>
      <c r="W4639" t="str">
        <f t="shared" si="145"/>
        <v>Profit</v>
      </c>
    </row>
    <row r="4640" spans="1:23" x14ac:dyDescent="0.35">
      <c r="A4640">
        <v>4639</v>
      </c>
      <c r="B4640" t="s">
        <v>7668</v>
      </c>
      <c r="C4640" s="2">
        <v>42852</v>
      </c>
      <c r="D4640" s="2">
        <v>42854</v>
      </c>
      <c r="E4640" t="s">
        <v>187</v>
      </c>
      <c r="F4640" t="s">
        <v>2291</v>
      </c>
      <c r="G4640" t="s">
        <v>2292</v>
      </c>
      <c r="H4640" t="s">
        <v>25</v>
      </c>
      <c r="I4640" t="s">
        <v>26</v>
      </c>
      <c r="J4640" t="s">
        <v>41</v>
      </c>
      <c r="K4640" t="s">
        <v>42</v>
      </c>
      <c r="L4640">
        <v>90045</v>
      </c>
      <c r="M4640" t="s">
        <v>43</v>
      </c>
      <c r="N4640" t="s">
        <v>6812</v>
      </c>
      <c r="O4640" t="s">
        <v>45</v>
      </c>
      <c r="P4640" t="s">
        <v>67</v>
      </c>
      <c r="Q4640" t="s">
        <v>6813</v>
      </c>
      <c r="R4640" s="4">
        <v>47.3</v>
      </c>
      <c r="S4640">
        <v>2</v>
      </c>
      <c r="T4640" s="3">
        <v>0</v>
      </c>
      <c r="U4640" s="4">
        <v>12.298</v>
      </c>
      <c r="V4640" s="3">
        <f t="shared" si="144"/>
        <v>0.26</v>
      </c>
      <c r="W4640" t="str">
        <f t="shared" si="145"/>
        <v>Profit</v>
      </c>
    </row>
    <row r="4641" spans="1:23" x14ac:dyDescent="0.35">
      <c r="A4641">
        <v>4640</v>
      </c>
      <c r="B4641" t="s">
        <v>7669</v>
      </c>
      <c r="C4641" s="2">
        <v>42624</v>
      </c>
      <c r="D4641" s="2">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4">
        <v>1599.92</v>
      </c>
      <c r="S4641">
        <v>8</v>
      </c>
      <c r="T4641" s="3">
        <v>0</v>
      </c>
      <c r="U4641" s="4">
        <v>751.9624</v>
      </c>
      <c r="V4641" s="3">
        <f t="shared" si="144"/>
        <v>0.47</v>
      </c>
      <c r="W4641" t="str">
        <f t="shared" si="145"/>
        <v>Profit</v>
      </c>
    </row>
    <row r="4642" spans="1:23" x14ac:dyDescent="0.35">
      <c r="A4642">
        <v>4641</v>
      </c>
      <c r="B4642" t="s">
        <v>7669</v>
      </c>
      <c r="C4642" s="2">
        <v>42624</v>
      </c>
      <c r="D4642" s="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4">
        <v>11.09</v>
      </c>
      <c r="S4642">
        <v>1</v>
      </c>
      <c r="T4642" s="3">
        <v>0</v>
      </c>
      <c r="U4642" s="4">
        <v>5.4340999999999999</v>
      </c>
      <c r="V4642" s="3">
        <f t="shared" si="144"/>
        <v>0.49</v>
      </c>
      <c r="W4642" t="str">
        <f t="shared" si="145"/>
        <v>Profit</v>
      </c>
    </row>
    <row r="4643" spans="1:23" x14ac:dyDescent="0.35">
      <c r="A4643">
        <v>4642</v>
      </c>
      <c r="B4643" t="s">
        <v>7672</v>
      </c>
      <c r="C4643" s="2">
        <v>43030</v>
      </c>
      <c r="D4643" s="2">
        <v>43032</v>
      </c>
      <c r="E4643" t="s">
        <v>22</v>
      </c>
      <c r="F4643" t="s">
        <v>3840</v>
      </c>
      <c r="G4643" t="s">
        <v>3841</v>
      </c>
      <c r="H4643" t="s">
        <v>25</v>
      </c>
      <c r="I4643" t="s">
        <v>26</v>
      </c>
      <c r="J4643" t="s">
        <v>5347</v>
      </c>
      <c r="K4643" t="s">
        <v>456</v>
      </c>
      <c r="L4643">
        <v>80525</v>
      </c>
      <c r="M4643" t="s">
        <v>43</v>
      </c>
      <c r="N4643" t="s">
        <v>1732</v>
      </c>
      <c r="O4643" t="s">
        <v>45</v>
      </c>
      <c r="P4643" t="s">
        <v>74</v>
      </c>
      <c r="Q4643" t="s">
        <v>1733</v>
      </c>
      <c r="R4643" s="4">
        <v>3.1680000000000001</v>
      </c>
      <c r="S4643">
        <v>4</v>
      </c>
      <c r="T4643" s="3">
        <v>0.7</v>
      </c>
      <c r="U4643" s="4">
        <v>-2.5344000000000002</v>
      </c>
      <c r="V4643" s="3">
        <f t="shared" si="144"/>
        <v>-0.8</v>
      </c>
      <c r="W4643" t="str">
        <f t="shared" si="145"/>
        <v>Loss</v>
      </c>
    </row>
    <row r="4644" spans="1:23" x14ac:dyDescent="0.35">
      <c r="A4644">
        <v>4643</v>
      </c>
      <c r="B4644" t="s">
        <v>7672</v>
      </c>
      <c r="C4644" s="2">
        <v>43030</v>
      </c>
      <c r="D4644" s="2">
        <v>43032</v>
      </c>
      <c r="E4644" t="s">
        <v>22</v>
      </c>
      <c r="F4644" t="s">
        <v>3840</v>
      </c>
      <c r="G4644" t="s">
        <v>3841</v>
      </c>
      <c r="H4644" t="s">
        <v>25</v>
      </c>
      <c r="I4644" t="s">
        <v>26</v>
      </c>
      <c r="J4644" t="s">
        <v>5347</v>
      </c>
      <c r="K4644" t="s">
        <v>456</v>
      </c>
      <c r="L4644">
        <v>80525</v>
      </c>
      <c r="M4644" t="s">
        <v>43</v>
      </c>
      <c r="N4644" t="s">
        <v>7673</v>
      </c>
      <c r="O4644" t="s">
        <v>31</v>
      </c>
      <c r="P4644" t="s">
        <v>35</v>
      </c>
      <c r="Q4644" t="s">
        <v>7674</v>
      </c>
      <c r="R4644" s="4">
        <v>579.13599999999997</v>
      </c>
      <c r="S4644">
        <v>4</v>
      </c>
      <c r="T4644" s="3">
        <v>0.2</v>
      </c>
      <c r="U4644" s="4">
        <v>-28.956800000000001</v>
      </c>
      <c r="V4644" s="3">
        <f t="shared" si="144"/>
        <v>-0.05</v>
      </c>
      <c r="W4644" t="str">
        <f t="shared" si="145"/>
        <v>Loss</v>
      </c>
    </row>
    <row r="4645" spans="1:23" x14ac:dyDescent="0.35">
      <c r="A4645">
        <v>4644</v>
      </c>
      <c r="B4645" t="s">
        <v>7675</v>
      </c>
      <c r="C4645" s="2">
        <v>42218</v>
      </c>
      <c r="D4645" s="2">
        <v>42222</v>
      </c>
      <c r="E4645" t="s">
        <v>49</v>
      </c>
      <c r="F4645" t="s">
        <v>4006</v>
      </c>
      <c r="G4645" t="s">
        <v>4007</v>
      </c>
      <c r="H4645" t="s">
        <v>25</v>
      </c>
      <c r="I4645" t="s">
        <v>26</v>
      </c>
      <c r="J4645" t="s">
        <v>94</v>
      </c>
      <c r="K4645" t="s">
        <v>95</v>
      </c>
      <c r="L4645">
        <v>98105</v>
      </c>
      <c r="M4645" t="s">
        <v>43</v>
      </c>
      <c r="N4645" t="s">
        <v>5829</v>
      </c>
      <c r="O4645" t="s">
        <v>45</v>
      </c>
      <c r="P4645" t="s">
        <v>74</v>
      </c>
      <c r="Q4645" t="s">
        <v>5830</v>
      </c>
      <c r="R4645" s="4">
        <v>6.3680000000000003</v>
      </c>
      <c r="S4645">
        <v>2</v>
      </c>
      <c r="T4645" s="3">
        <v>0.2</v>
      </c>
      <c r="U4645" s="4">
        <v>2.1492</v>
      </c>
      <c r="V4645" s="3">
        <f t="shared" si="144"/>
        <v>0.33749999999999997</v>
      </c>
      <c r="W4645" t="str">
        <f t="shared" si="145"/>
        <v>Profit</v>
      </c>
    </row>
    <row r="4646" spans="1:23" x14ac:dyDescent="0.35">
      <c r="A4646">
        <v>4645</v>
      </c>
      <c r="B4646" t="s">
        <v>7675</v>
      </c>
      <c r="C4646" s="2">
        <v>42218</v>
      </c>
      <c r="D4646" s="2">
        <v>42222</v>
      </c>
      <c r="E4646" t="s">
        <v>49</v>
      </c>
      <c r="F4646" t="s">
        <v>4006</v>
      </c>
      <c r="G4646" t="s">
        <v>4007</v>
      </c>
      <c r="H4646" t="s">
        <v>25</v>
      </c>
      <c r="I4646" t="s">
        <v>26</v>
      </c>
      <c r="J4646" t="s">
        <v>94</v>
      </c>
      <c r="K4646" t="s">
        <v>95</v>
      </c>
      <c r="L4646">
        <v>98105</v>
      </c>
      <c r="M4646" t="s">
        <v>43</v>
      </c>
      <c r="N4646" t="s">
        <v>6336</v>
      </c>
      <c r="O4646" t="s">
        <v>70</v>
      </c>
      <c r="P4646" t="s">
        <v>683</v>
      </c>
      <c r="Q4646" t="s">
        <v>6337</v>
      </c>
      <c r="R4646" s="4">
        <v>558.4</v>
      </c>
      <c r="S4646">
        <v>2</v>
      </c>
      <c r="T4646" s="3">
        <v>0.2</v>
      </c>
      <c r="U4646" s="4">
        <v>41.88</v>
      </c>
      <c r="V4646" s="3">
        <f t="shared" si="144"/>
        <v>7.5000000000000011E-2</v>
      </c>
      <c r="W4646" t="str">
        <f t="shared" si="145"/>
        <v>Profit</v>
      </c>
    </row>
    <row r="4647" spans="1:23" x14ac:dyDescent="0.35">
      <c r="A4647">
        <v>4646</v>
      </c>
      <c r="B4647" t="s">
        <v>7676</v>
      </c>
      <c r="C4647" s="2">
        <v>42594</v>
      </c>
      <c r="D4647" s="2">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4">
        <v>145.76400000000001</v>
      </c>
      <c r="S4647">
        <v>2</v>
      </c>
      <c r="T4647" s="3">
        <v>0.1</v>
      </c>
      <c r="U4647" s="4">
        <v>-8.0980000000000008</v>
      </c>
      <c r="V4647" s="3">
        <f t="shared" si="144"/>
        <v>-5.5555555555555559E-2</v>
      </c>
      <c r="W4647" t="str">
        <f t="shared" si="145"/>
        <v>Loss</v>
      </c>
    </row>
    <row r="4648" spans="1:23" x14ac:dyDescent="0.35">
      <c r="A4648">
        <v>4647</v>
      </c>
      <c r="B4648" t="s">
        <v>7677</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s="4">
        <v>13.62</v>
      </c>
      <c r="S4648">
        <v>3</v>
      </c>
      <c r="T4648" s="3">
        <v>0</v>
      </c>
      <c r="U4648" s="4">
        <v>6.1289999999999996</v>
      </c>
      <c r="V4648" s="3">
        <f t="shared" si="144"/>
        <v>0.45</v>
      </c>
      <c r="W4648" t="str">
        <f t="shared" si="145"/>
        <v>Profit</v>
      </c>
    </row>
    <row r="4649" spans="1:23" x14ac:dyDescent="0.35">
      <c r="A4649">
        <v>4648</v>
      </c>
      <c r="B4649" t="s">
        <v>7678</v>
      </c>
      <c r="C4649" s="2">
        <v>42486</v>
      </c>
      <c r="D4649" s="2">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4">
        <v>434.64600000000002</v>
      </c>
      <c r="S4649">
        <v>3</v>
      </c>
      <c r="T4649" s="3">
        <v>0.1</v>
      </c>
      <c r="U4649" s="4">
        <v>62.782200000000003</v>
      </c>
      <c r="V4649" s="3">
        <f t="shared" si="144"/>
        <v>0.14444444444444446</v>
      </c>
      <c r="W4649" t="str">
        <f t="shared" si="145"/>
        <v>Profit</v>
      </c>
    </row>
    <row r="4650" spans="1:23" x14ac:dyDescent="0.35">
      <c r="A4650">
        <v>4649</v>
      </c>
      <c r="B4650" t="s">
        <v>7681</v>
      </c>
      <c r="C4650" s="2">
        <v>42869</v>
      </c>
      <c r="D4650" s="2">
        <v>42874</v>
      </c>
      <c r="E4650" t="s">
        <v>49</v>
      </c>
      <c r="F4650" t="s">
        <v>134</v>
      </c>
      <c r="G4650" t="s">
        <v>135</v>
      </c>
      <c r="H4650" t="s">
        <v>40</v>
      </c>
      <c r="I4650" t="s">
        <v>26</v>
      </c>
      <c r="J4650" t="s">
        <v>94</v>
      </c>
      <c r="K4650" t="s">
        <v>95</v>
      </c>
      <c r="L4650">
        <v>98103</v>
      </c>
      <c r="M4650" t="s">
        <v>43</v>
      </c>
      <c r="N4650" t="s">
        <v>7682</v>
      </c>
      <c r="O4650" t="s">
        <v>45</v>
      </c>
      <c r="P4650" t="s">
        <v>89</v>
      </c>
      <c r="Q4650" t="s">
        <v>7683</v>
      </c>
      <c r="R4650" s="4">
        <v>440.19</v>
      </c>
      <c r="S4650">
        <v>9</v>
      </c>
      <c r="T4650" s="3">
        <v>0</v>
      </c>
      <c r="U4650" s="4">
        <v>206.88929999999999</v>
      </c>
      <c r="V4650" s="3">
        <f t="shared" si="144"/>
        <v>0.47</v>
      </c>
      <c r="W4650" t="str">
        <f t="shared" si="145"/>
        <v>Profit</v>
      </c>
    </row>
    <row r="4651" spans="1:23" x14ac:dyDescent="0.35">
      <c r="A4651">
        <v>4650</v>
      </c>
      <c r="B4651" t="s">
        <v>7681</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s="4">
        <v>64.400000000000006</v>
      </c>
      <c r="S4651">
        <v>5</v>
      </c>
      <c r="T4651" s="3">
        <v>0</v>
      </c>
      <c r="U4651" s="4">
        <v>1.9319999999999999</v>
      </c>
      <c r="V4651" s="3">
        <f t="shared" si="144"/>
        <v>2.9999999999999995E-2</v>
      </c>
      <c r="W4651" t="str">
        <f t="shared" si="145"/>
        <v>Profit</v>
      </c>
    </row>
    <row r="4652" spans="1:23" x14ac:dyDescent="0.35">
      <c r="A4652">
        <v>4651</v>
      </c>
      <c r="B4652" t="s">
        <v>7684</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s="4">
        <v>244.55</v>
      </c>
      <c r="S4652">
        <v>5</v>
      </c>
      <c r="T4652" s="3">
        <v>0</v>
      </c>
      <c r="U4652" s="4">
        <v>114.9385</v>
      </c>
      <c r="V4652" s="3">
        <f t="shared" si="144"/>
        <v>0.47</v>
      </c>
      <c r="W4652" t="str">
        <f t="shared" si="145"/>
        <v>Profit</v>
      </c>
    </row>
    <row r="4653" spans="1:23" x14ac:dyDescent="0.35">
      <c r="A4653">
        <v>4652</v>
      </c>
      <c r="B4653" t="s">
        <v>7684</v>
      </c>
      <c r="C4653" s="2">
        <v>42833</v>
      </c>
      <c r="D4653" s="2">
        <v>42837</v>
      </c>
      <c r="E4653" t="s">
        <v>49</v>
      </c>
      <c r="F4653" t="s">
        <v>5011</v>
      </c>
      <c r="G4653" t="s">
        <v>5012</v>
      </c>
      <c r="H4653" t="s">
        <v>101</v>
      </c>
      <c r="I4653" t="s">
        <v>26</v>
      </c>
      <c r="J4653" t="s">
        <v>126</v>
      </c>
      <c r="K4653" t="s">
        <v>42</v>
      </c>
      <c r="L4653">
        <v>94110</v>
      </c>
      <c r="M4653" t="s">
        <v>43</v>
      </c>
      <c r="N4653" t="s">
        <v>6013</v>
      </c>
      <c r="O4653" t="s">
        <v>45</v>
      </c>
      <c r="P4653" t="s">
        <v>89</v>
      </c>
      <c r="Q4653" t="s">
        <v>6014</v>
      </c>
      <c r="R4653" s="4">
        <v>195.76</v>
      </c>
      <c r="S4653">
        <v>4</v>
      </c>
      <c r="T4653" s="3">
        <v>0</v>
      </c>
      <c r="U4653" s="4">
        <v>97.88</v>
      </c>
      <c r="V4653" s="3">
        <f t="shared" si="144"/>
        <v>0.5</v>
      </c>
      <c r="W4653" t="str">
        <f t="shared" si="145"/>
        <v>Profit</v>
      </c>
    </row>
    <row r="4654" spans="1:23" x14ac:dyDescent="0.35">
      <c r="A4654">
        <v>4653</v>
      </c>
      <c r="B4654" t="s">
        <v>7685</v>
      </c>
      <c r="C4654" s="2">
        <v>42783</v>
      </c>
      <c r="D4654" s="2">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4">
        <v>11.76</v>
      </c>
      <c r="S4654">
        <v>2</v>
      </c>
      <c r="T4654" s="3">
        <v>0</v>
      </c>
      <c r="U4654" s="4">
        <v>5.7624000000000004</v>
      </c>
      <c r="V4654" s="3">
        <f t="shared" si="144"/>
        <v>0.49000000000000005</v>
      </c>
      <c r="W4654" t="str">
        <f t="shared" si="145"/>
        <v>Profit</v>
      </c>
    </row>
    <row r="4655" spans="1:23" x14ac:dyDescent="0.35">
      <c r="A4655">
        <v>4654</v>
      </c>
      <c r="B4655" t="s">
        <v>7685</v>
      </c>
      <c r="C4655" s="2">
        <v>42783</v>
      </c>
      <c r="D4655" s="2">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4">
        <v>166.45</v>
      </c>
      <c r="S4655">
        <v>5</v>
      </c>
      <c r="T4655" s="3">
        <v>0</v>
      </c>
      <c r="U4655" s="4">
        <v>39.948</v>
      </c>
      <c r="V4655" s="3">
        <f t="shared" si="144"/>
        <v>0.24000000000000002</v>
      </c>
      <c r="W4655" t="str">
        <f t="shared" si="145"/>
        <v>Profit</v>
      </c>
    </row>
    <row r="4656" spans="1:23" x14ac:dyDescent="0.35">
      <c r="A4656">
        <v>4655</v>
      </c>
      <c r="B4656" t="s">
        <v>7686</v>
      </c>
      <c r="C4656" s="2">
        <v>42910</v>
      </c>
      <c r="D4656" s="2">
        <v>42912</v>
      </c>
      <c r="E4656" t="s">
        <v>22</v>
      </c>
      <c r="F4656" t="s">
        <v>3458</v>
      </c>
      <c r="G4656" t="s">
        <v>3459</v>
      </c>
      <c r="H4656" t="s">
        <v>25</v>
      </c>
      <c r="I4656" t="s">
        <v>26</v>
      </c>
      <c r="J4656" t="s">
        <v>126</v>
      </c>
      <c r="K4656" t="s">
        <v>42</v>
      </c>
      <c r="L4656">
        <v>94110</v>
      </c>
      <c r="M4656" t="s">
        <v>43</v>
      </c>
      <c r="N4656" t="s">
        <v>6925</v>
      </c>
      <c r="O4656" t="s">
        <v>45</v>
      </c>
      <c r="P4656" t="s">
        <v>268</v>
      </c>
      <c r="Q4656" t="s">
        <v>6926</v>
      </c>
      <c r="R4656" s="4">
        <v>2.88</v>
      </c>
      <c r="S4656">
        <v>1</v>
      </c>
      <c r="T4656" s="3">
        <v>0</v>
      </c>
      <c r="U4656" s="4">
        <v>1.3535999999999999</v>
      </c>
      <c r="V4656" s="3">
        <f t="shared" si="144"/>
        <v>0.47</v>
      </c>
      <c r="W4656" t="str">
        <f t="shared" si="145"/>
        <v>Profit</v>
      </c>
    </row>
    <row r="4657" spans="1:23" x14ac:dyDescent="0.35">
      <c r="A4657">
        <v>4656</v>
      </c>
      <c r="B4657" t="s">
        <v>7687</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s="4">
        <v>45.247999999999998</v>
      </c>
      <c r="S4657">
        <v>2</v>
      </c>
      <c r="T4657" s="3">
        <v>0.2</v>
      </c>
      <c r="U4657" s="4">
        <v>3.9592000000000001</v>
      </c>
      <c r="V4657" s="3">
        <f t="shared" si="144"/>
        <v>8.7500000000000008E-2</v>
      </c>
      <c r="W4657" t="str">
        <f t="shared" si="145"/>
        <v>Profit</v>
      </c>
    </row>
    <row r="4658" spans="1:23" x14ac:dyDescent="0.35">
      <c r="A4658">
        <v>4657</v>
      </c>
      <c r="B4658" t="s">
        <v>7688</v>
      </c>
      <c r="C4658" s="2">
        <v>42127</v>
      </c>
      <c r="D4658" s="2">
        <v>42131</v>
      </c>
      <c r="E4658" t="s">
        <v>49</v>
      </c>
      <c r="F4658" t="s">
        <v>5817</v>
      </c>
      <c r="G4658" t="s">
        <v>5818</v>
      </c>
      <c r="H4658" t="s">
        <v>25</v>
      </c>
      <c r="I4658" t="s">
        <v>26</v>
      </c>
      <c r="J4658" t="s">
        <v>145</v>
      </c>
      <c r="K4658" t="s">
        <v>146</v>
      </c>
      <c r="L4658">
        <v>19140</v>
      </c>
      <c r="M4658" t="s">
        <v>147</v>
      </c>
      <c r="N4658" t="s">
        <v>2842</v>
      </c>
      <c r="O4658" t="s">
        <v>45</v>
      </c>
      <c r="P4658" t="s">
        <v>67</v>
      </c>
      <c r="Q4658" t="s">
        <v>2843</v>
      </c>
      <c r="R4658" s="4">
        <v>59.904000000000003</v>
      </c>
      <c r="S4658">
        <v>2</v>
      </c>
      <c r="T4658" s="3">
        <v>0.2</v>
      </c>
      <c r="U4658" s="4">
        <v>14.2272</v>
      </c>
      <c r="V4658" s="3">
        <f t="shared" si="144"/>
        <v>0.23749999999999999</v>
      </c>
      <c r="W4658" t="str">
        <f t="shared" si="145"/>
        <v>Profit</v>
      </c>
    </row>
    <row r="4659" spans="1:23" x14ac:dyDescent="0.35">
      <c r="A4659">
        <v>4658</v>
      </c>
      <c r="B4659" t="s">
        <v>7688</v>
      </c>
      <c r="C4659" s="2">
        <v>42127</v>
      </c>
      <c r="D4659" s="2">
        <v>42131</v>
      </c>
      <c r="E4659" t="s">
        <v>49</v>
      </c>
      <c r="F4659" t="s">
        <v>5817</v>
      </c>
      <c r="G4659" t="s">
        <v>5818</v>
      </c>
      <c r="H4659" t="s">
        <v>25</v>
      </c>
      <c r="I4659" t="s">
        <v>26</v>
      </c>
      <c r="J4659" t="s">
        <v>145</v>
      </c>
      <c r="K4659" t="s">
        <v>146</v>
      </c>
      <c r="L4659">
        <v>19140</v>
      </c>
      <c r="M4659" t="s">
        <v>147</v>
      </c>
      <c r="N4659" t="s">
        <v>2596</v>
      </c>
      <c r="O4659" t="s">
        <v>45</v>
      </c>
      <c r="P4659" t="s">
        <v>77</v>
      </c>
      <c r="Q4659" t="s">
        <v>2597</v>
      </c>
      <c r="R4659" s="4">
        <v>23.696000000000002</v>
      </c>
      <c r="S4659">
        <v>2</v>
      </c>
      <c r="T4659" s="3">
        <v>0.2</v>
      </c>
      <c r="U4659" s="4">
        <v>6.5164</v>
      </c>
      <c r="V4659" s="3">
        <f t="shared" si="144"/>
        <v>0.27499999999999997</v>
      </c>
      <c r="W4659" t="str">
        <f t="shared" si="145"/>
        <v>Profit</v>
      </c>
    </row>
    <row r="4660" spans="1:23" x14ac:dyDescent="0.35">
      <c r="A4660">
        <v>4659</v>
      </c>
      <c r="B4660" t="s">
        <v>7688</v>
      </c>
      <c r="C4660" s="2">
        <v>42127</v>
      </c>
      <c r="D4660" s="2">
        <v>42131</v>
      </c>
      <c r="E4660" t="s">
        <v>49</v>
      </c>
      <c r="F4660" t="s">
        <v>5817</v>
      </c>
      <c r="G4660" t="s">
        <v>5818</v>
      </c>
      <c r="H4660" t="s">
        <v>25</v>
      </c>
      <c r="I4660" t="s">
        <v>26</v>
      </c>
      <c r="J4660" t="s">
        <v>145</v>
      </c>
      <c r="K4660" t="s">
        <v>146</v>
      </c>
      <c r="L4660">
        <v>19140</v>
      </c>
      <c r="M4660" t="s">
        <v>147</v>
      </c>
      <c r="N4660" t="s">
        <v>1538</v>
      </c>
      <c r="O4660" t="s">
        <v>45</v>
      </c>
      <c r="P4660" t="s">
        <v>89</v>
      </c>
      <c r="Q4660" t="s">
        <v>1539</v>
      </c>
      <c r="R4660" s="4">
        <v>7.968</v>
      </c>
      <c r="S4660">
        <v>2</v>
      </c>
      <c r="T4660" s="3">
        <v>0.2</v>
      </c>
      <c r="U4660" s="4">
        <v>2.8883999999999999</v>
      </c>
      <c r="V4660" s="3">
        <f t="shared" si="144"/>
        <v>0.36249999999999999</v>
      </c>
      <c r="W4660" t="str">
        <f t="shared" si="145"/>
        <v>Profit</v>
      </c>
    </row>
    <row r="4661" spans="1:23" x14ac:dyDescent="0.35">
      <c r="A4661">
        <v>4660</v>
      </c>
      <c r="B4661" t="s">
        <v>7688</v>
      </c>
      <c r="C4661" s="2">
        <v>42127</v>
      </c>
      <c r="D4661" s="2">
        <v>42131</v>
      </c>
      <c r="E4661" t="s">
        <v>49</v>
      </c>
      <c r="F4661" t="s">
        <v>5817</v>
      </c>
      <c r="G4661" t="s">
        <v>5818</v>
      </c>
      <c r="H4661" t="s">
        <v>25</v>
      </c>
      <c r="I4661" t="s">
        <v>26</v>
      </c>
      <c r="J4661" t="s">
        <v>145</v>
      </c>
      <c r="K4661" t="s">
        <v>146</v>
      </c>
      <c r="L4661">
        <v>19140</v>
      </c>
      <c r="M4661" t="s">
        <v>147</v>
      </c>
      <c r="N4661" t="s">
        <v>811</v>
      </c>
      <c r="O4661" t="s">
        <v>45</v>
      </c>
      <c r="P4661" t="s">
        <v>77</v>
      </c>
      <c r="Q4661" t="s">
        <v>812</v>
      </c>
      <c r="R4661" s="4">
        <v>18.2</v>
      </c>
      <c r="S4661">
        <v>7</v>
      </c>
      <c r="T4661" s="3">
        <v>0.2</v>
      </c>
      <c r="U4661" s="4">
        <v>2.0474999999999999</v>
      </c>
      <c r="V4661" s="3">
        <f t="shared" si="144"/>
        <v>0.1125</v>
      </c>
      <c r="W4661" t="str">
        <f t="shared" si="145"/>
        <v>Profit</v>
      </c>
    </row>
    <row r="4662" spans="1:23" x14ac:dyDescent="0.35">
      <c r="A4662">
        <v>4661</v>
      </c>
      <c r="B4662" t="s">
        <v>7688</v>
      </c>
      <c r="C4662" s="2">
        <v>42127</v>
      </c>
      <c r="D4662" s="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4">
        <v>27.552</v>
      </c>
      <c r="S4662">
        <v>3</v>
      </c>
      <c r="T4662" s="3">
        <v>0.2</v>
      </c>
      <c r="U4662" s="4">
        <v>-0.34439999999999998</v>
      </c>
      <c r="V4662" s="3">
        <f t="shared" si="144"/>
        <v>-1.2499999999999999E-2</v>
      </c>
      <c r="W4662" t="str">
        <f t="shared" si="145"/>
        <v>Loss</v>
      </c>
    </row>
    <row r="4663" spans="1:23" x14ac:dyDescent="0.35">
      <c r="A4663">
        <v>4662</v>
      </c>
      <c r="B4663" t="s">
        <v>7688</v>
      </c>
      <c r="C4663" s="2">
        <v>42127</v>
      </c>
      <c r="D4663" s="2">
        <v>42131</v>
      </c>
      <c r="E4663" t="s">
        <v>49</v>
      </c>
      <c r="F4663" t="s">
        <v>5817</v>
      </c>
      <c r="G4663" t="s">
        <v>5818</v>
      </c>
      <c r="H4663" t="s">
        <v>25</v>
      </c>
      <c r="I4663" t="s">
        <v>26</v>
      </c>
      <c r="J4663" t="s">
        <v>145</v>
      </c>
      <c r="K4663" t="s">
        <v>146</v>
      </c>
      <c r="L4663">
        <v>19140</v>
      </c>
      <c r="M4663" t="s">
        <v>147</v>
      </c>
      <c r="N4663" t="s">
        <v>944</v>
      </c>
      <c r="O4663" t="s">
        <v>31</v>
      </c>
      <c r="P4663" t="s">
        <v>35</v>
      </c>
      <c r="Q4663" t="s">
        <v>945</v>
      </c>
      <c r="R4663" s="4">
        <v>844.11599999999999</v>
      </c>
      <c r="S4663">
        <v>6</v>
      </c>
      <c r="T4663" s="3">
        <v>0.3</v>
      </c>
      <c r="U4663" s="4">
        <v>-36.176400000000001</v>
      </c>
      <c r="V4663" s="3">
        <f t="shared" si="144"/>
        <v>-4.2857142857142858E-2</v>
      </c>
      <c r="W4663" t="str">
        <f t="shared" si="145"/>
        <v>Loss</v>
      </c>
    </row>
    <row r="4664" spans="1:23" x14ac:dyDescent="0.35">
      <c r="A4664">
        <v>4663</v>
      </c>
      <c r="B4664" t="s">
        <v>7688</v>
      </c>
      <c r="C4664" s="2">
        <v>42127</v>
      </c>
      <c r="D4664" s="2">
        <v>42131</v>
      </c>
      <c r="E4664" t="s">
        <v>49</v>
      </c>
      <c r="F4664" t="s">
        <v>5817</v>
      </c>
      <c r="G4664" t="s">
        <v>5818</v>
      </c>
      <c r="H4664" t="s">
        <v>25</v>
      </c>
      <c r="I4664" t="s">
        <v>26</v>
      </c>
      <c r="J4664" t="s">
        <v>145</v>
      </c>
      <c r="K4664" t="s">
        <v>146</v>
      </c>
      <c r="L4664">
        <v>19140</v>
      </c>
      <c r="M4664" t="s">
        <v>147</v>
      </c>
      <c r="N4664" t="s">
        <v>3548</v>
      </c>
      <c r="O4664" t="s">
        <v>45</v>
      </c>
      <c r="P4664" t="s">
        <v>58</v>
      </c>
      <c r="Q4664" t="s">
        <v>3549</v>
      </c>
      <c r="R4664" s="4">
        <v>76.751999999999995</v>
      </c>
      <c r="S4664">
        <v>3</v>
      </c>
      <c r="T4664" s="3">
        <v>0.2</v>
      </c>
      <c r="U4664" s="4">
        <v>-9.5939999999999994</v>
      </c>
      <c r="V4664" s="3">
        <f t="shared" si="144"/>
        <v>-0.125</v>
      </c>
      <c r="W4664" t="str">
        <f t="shared" si="145"/>
        <v>Loss</v>
      </c>
    </row>
    <row r="4665" spans="1:23" x14ac:dyDescent="0.35">
      <c r="A4665">
        <v>4664</v>
      </c>
      <c r="B4665" t="s">
        <v>7691</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s="4">
        <v>3</v>
      </c>
      <c r="S4665">
        <v>1</v>
      </c>
      <c r="T4665" s="3">
        <v>0.2</v>
      </c>
      <c r="U4665" s="4">
        <v>1.05</v>
      </c>
      <c r="V4665" s="3">
        <f t="shared" si="144"/>
        <v>0.35000000000000003</v>
      </c>
      <c r="W4665" t="str">
        <f t="shared" si="145"/>
        <v>Profit</v>
      </c>
    </row>
    <row r="4666" spans="1:23" x14ac:dyDescent="0.35">
      <c r="A4666">
        <v>4665</v>
      </c>
      <c r="B4666" t="s">
        <v>7692</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s="4">
        <v>7.5060000000000002</v>
      </c>
      <c r="S4666">
        <v>9</v>
      </c>
      <c r="T4666" s="3">
        <v>0.7</v>
      </c>
      <c r="U4666" s="4">
        <v>-6.0048000000000004</v>
      </c>
      <c r="V4666" s="3">
        <f t="shared" si="144"/>
        <v>-0.8</v>
      </c>
      <c r="W4666" t="str">
        <f t="shared" si="145"/>
        <v>Loss</v>
      </c>
    </row>
    <row r="4667" spans="1:23" x14ac:dyDescent="0.35">
      <c r="A4667">
        <v>4666</v>
      </c>
      <c r="B4667" t="s">
        <v>7692</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s="4">
        <v>16.559999999999999</v>
      </c>
      <c r="S4667">
        <v>2</v>
      </c>
      <c r="T4667" s="3">
        <v>0.2</v>
      </c>
      <c r="U4667" s="4">
        <v>5.7960000000000003</v>
      </c>
      <c r="V4667" s="3">
        <f t="shared" si="144"/>
        <v>0.35000000000000003</v>
      </c>
      <c r="W4667" t="str">
        <f t="shared" si="145"/>
        <v>Profit</v>
      </c>
    </row>
    <row r="4668" spans="1:23" x14ac:dyDescent="0.35">
      <c r="A4668">
        <v>4667</v>
      </c>
      <c r="B4668" t="s">
        <v>7693</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s="4">
        <v>79.92</v>
      </c>
      <c r="S4668">
        <v>4</v>
      </c>
      <c r="T4668" s="3">
        <v>0</v>
      </c>
      <c r="U4668" s="4">
        <v>34.365600000000001</v>
      </c>
      <c r="V4668" s="3">
        <f t="shared" si="144"/>
        <v>0.43</v>
      </c>
      <c r="W4668" t="str">
        <f t="shared" si="145"/>
        <v>Profit</v>
      </c>
    </row>
    <row r="4669" spans="1:23" x14ac:dyDescent="0.35">
      <c r="A4669">
        <v>4668</v>
      </c>
      <c r="B4669" t="s">
        <v>7693</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s="4">
        <v>69.98</v>
      </c>
      <c r="S4669">
        <v>2</v>
      </c>
      <c r="T4669" s="3">
        <v>0</v>
      </c>
      <c r="U4669" s="4">
        <v>13.296200000000001</v>
      </c>
      <c r="V4669" s="3">
        <f t="shared" si="144"/>
        <v>0.19</v>
      </c>
      <c r="W4669" t="str">
        <f t="shared" si="145"/>
        <v>Profit</v>
      </c>
    </row>
    <row r="4670" spans="1:23" x14ac:dyDescent="0.35">
      <c r="A4670">
        <v>4669</v>
      </c>
      <c r="B4670" t="s">
        <v>7694</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s="4">
        <v>11.06</v>
      </c>
      <c r="S4670">
        <v>10</v>
      </c>
      <c r="T4670" s="3">
        <v>0.8</v>
      </c>
      <c r="U4670" s="4">
        <v>-18.802</v>
      </c>
      <c r="V4670" s="3">
        <f t="shared" si="144"/>
        <v>-1.7</v>
      </c>
      <c r="W4670" t="str">
        <f t="shared" si="145"/>
        <v>Loss</v>
      </c>
    </row>
    <row r="4671" spans="1:23" x14ac:dyDescent="0.35">
      <c r="A4671">
        <v>4670</v>
      </c>
      <c r="B4671" t="s">
        <v>7694</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s="4">
        <v>623.46479999999997</v>
      </c>
      <c r="S4671">
        <v>7</v>
      </c>
      <c r="T4671" s="3">
        <v>0.32</v>
      </c>
      <c r="U4671" s="4">
        <v>-119.1918</v>
      </c>
      <c r="V4671" s="3">
        <f t="shared" si="144"/>
        <v>-0.19117647058823531</v>
      </c>
      <c r="W4671" t="str">
        <f t="shared" si="145"/>
        <v>Loss</v>
      </c>
    </row>
    <row r="4672" spans="1:23" x14ac:dyDescent="0.35">
      <c r="A4672">
        <v>4671</v>
      </c>
      <c r="B4672" t="s">
        <v>7694</v>
      </c>
      <c r="C4672" s="2">
        <v>42861</v>
      </c>
      <c r="D4672" s="2">
        <v>42866</v>
      </c>
      <c r="E4672" t="s">
        <v>49</v>
      </c>
      <c r="F4672" t="s">
        <v>5176</v>
      </c>
      <c r="G4672" t="s">
        <v>5177</v>
      </c>
      <c r="H4672" t="s">
        <v>40</v>
      </c>
      <c r="I4672" t="s">
        <v>26</v>
      </c>
      <c r="J4672" t="s">
        <v>102</v>
      </c>
      <c r="K4672" t="s">
        <v>103</v>
      </c>
      <c r="L4672">
        <v>76106</v>
      </c>
      <c r="M4672" t="s">
        <v>104</v>
      </c>
      <c r="N4672" t="s">
        <v>7511</v>
      </c>
      <c r="O4672" t="s">
        <v>45</v>
      </c>
      <c r="P4672" t="s">
        <v>58</v>
      </c>
      <c r="Q4672" t="s">
        <v>7512</v>
      </c>
      <c r="R4672" s="4">
        <v>772.68</v>
      </c>
      <c r="S4672">
        <v>5</v>
      </c>
      <c r="T4672" s="3">
        <v>0.2</v>
      </c>
      <c r="U4672" s="4">
        <v>-57.951000000000001</v>
      </c>
      <c r="V4672" s="3">
        <f t="shared" si="144"/>
        <v>-7.5000000000000011E-2</v>
      </c>
      <c r="W4672" t="str">
        <f t="shared" si="145"/>
        <v>Loss</v>
      </c>
    </row>
    <row r="4673" spans="1:23" x14ac:dyDescent="0.35">
      <c r="A4673">
        <v>4672</v>
      </c>
      <c r="B4673" t="s">
        <v>7695</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s="4">
        <v>283.14</v>
      </c>
      <c r="S4673">
        <v>4</v>
      </c>
      <c r="T4673" s="3">
        <v>0.1</v>
      </c>
      <c r="U4673" s="4">
        <v>72.358000000000004</v>
      </c>
      <c r="V4673" s="3">
        <f t="shared" si="144"/>
        <v>0.25555555555555559</v>
      </c>
      <c r="W4673" t="str">
        <f t="shared" si="145"/>
        <v>Profit</v>
      </c>
    </row>
    <row r="4674" spans="1:23" x14ac:dyDescent="0.35">
      <c r="A4674">
        <v>4673</v>
      </c>
      <c r="B4674" t="s">
        <v>7695</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s="4">
        <v>635.96</v>
      </c>
      <c r="S4674">
        <v>4</v>
      </c>
      <c r="T4674" s="3">
        <v>0</v>
      </c>
      <c r="U4674" s="4">
        <v>165.34960000000001</v>
      </c>
      <c r="V4674" s="3">
        <f t="shared" ref="V4674:V4737" si="146">U4674/R4674</f>
        <v>0.26</v>
      </c>
      <c r="W4674" t="str">
        <f t="shared" si="145"/>
        <v>Profit</v>
      </c>
    </row>
    <row r="4675" spans="1:23" x14ac:dyDescent="0.35">
      <c r="A4675">
        <v>4674</v>
      </c>
      <c r="B4675" t="s">
        <v>7695</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s="4">
        <v>118.99</v>
      </c>
      <c r="S4675">
        <v>1</v>
      </c>
      <c r="T4675" s="3">
        <v>0</v>
      </c>
      <c r="U4675" s="4">
        <v>33.3172</v>
      </c>
      <c r="V4675" s="3">
        <f t="shared" si="146"/>
        <v>0.28000000000000003</v>
      </c>
      <c r="W4675" t="str">
        <f t="shared" ref="W4675:W4738" si="147">IF(U4675&gt;=1,"Profit","Loss")</f>
        <v>Profit</v>
      </c>
    </row>
    <row r="4676" spans="1:23" x14ac:dyDescent="0.35">
      <c r="A4676">
        <v>4675</v>
      </c>
      <c r="B4676" t="s">
        <v>7695</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s="4">
        <v>272.94</v>
      </c>
      <c r="S4676">
        <v>3</v>
      </c>
      <c r="T4676" s="3">
        <v>0</v>
      </c>
      <c r="U4676" s="4">
        <v>30.023399999999999</v>
      </c>
      <c r="V4676" s="3">
        <f t="shared" si="146"/>
        <v>0.11</v>
      </c>
      <c r="W4676" t="str">
        <f t="shared" si="147"/>
        <v>Profit</v>
      </c>
    </row>
    <row r="4677" spans="1:23" x14ac:dyDescent="0.35">
      <c r="A4677">
        <v>4676</v>
      </c>
      <c r="B4677" t="s">
        <v>7696</v>
      </c>
      <c r="C4677" s="2">
        <v>42821</v>
      </c>
      <c r="D4677" s="2">
        <v>42823</v>
      </c>
      <c r="E4677" t="s">
        <v>22</v>
      </c>
      <c r="F4677" t="s">
        <v>117</v>
      </c>
      <c r="G4677" t="s">
        <v>118</v>
      </c>
      <c r="H4677" t="s">
        <v>25</v>
      </c>
      <c r="I4677" t="s">
        <v>26</v>
      </c>
      <c r="J4677" t="s">
        <v>145</v>
      </c>
      <c r="K4677" t="s">
        <v>146</v>
      </c>
      <c r="L4677">
        <v>19120</v>
      </c>
      <c r="M4677" t="s">
        <v>147</v>
      </c>
      <c r="N4677" t="s">
        <v>6038</v>
      </c>
      <c r="O4677" t="s">
        <v>31</v>
      </c>
      <c r="P4677" t="s">
        <v>64</v>
      </c>
      <c r="Q4677" t="s">
        <v>6039</v>
      </c>
      <c r="R4677" s="4">
        <v>15.007999999999999</v>
      </c>
      <c r="S4677">
        <v>2</v>
      </c>
      <c r="T4677" s="3">
        <v>0.2</v>
      </c>
      <c r="U4677" s="4">
        <v>1.5007999999999999</v>
      </c>
      <c r="V4677" s="3">
        <f t="shared" si="146"/>
        <v>0.1</v>
      </c>
      <c r="W4677" t="str">
        <f t="shared" si="147"/>
        <v>Profit</v>
      </c>
    </row>
    <row r="4678" spans="1:23" x14ac:dyDescent="0.35">
      <c r="A4678">
        <v>4677</v>
      </c>
      <c r="B4678" t="s">
        <v>7697</v>
      </c>
      <c r="C4678" s="2">
        <v>41712</v>
      </c>
      <c r="D4678" s="2">
        <v>41717</v>
      </c>
      <c r="E4678" t="s">
        <v>49</v>
      </c>
      <c r="F4678" t="s">
        <v>5755</v>
      </c>
      <c r="G4678" t="s">
        <v>5756</v>
      </c>
      <c r="H4678" t="s">
        <v>25</v>
      </c>
      <c r="I4678" t="s">
        <v>26</v>
      </c>
      <c r="J4678" t="s">
        <v>7698</v>
      </c>
      <c r="K4678" t="s">
        <v>120</v>
      </c>
      <c r="L4678">
        <v>84321</v>
      </c>
      <c r="M4678" t="s">
        <v>43</v>
      </c>
      <c r="N4678" t="s">
        <v>5494</v>
      </c>
      <c r="O4678" t="s">
        <v>45</v>
      </c>
      <c r="P4678" t="s">
        <v>74</v>
      </c>
      <c r="Q4678" t="s">
        <v>5495</v>
      </c>
      <c r="R4678" s="4">
        <v>33.088000000000001</v>
      </c>
      <c r="S4678">
        <v>4</v>
      </c>
      <c r="T4678" s="3">
        <v>0.2</v>
      </c>
      <c r="U4678" s="4">
        <v>11.167199999999999</v>
      </c>
      <c r="V4678" s="3">
        <f t="shared" si="146"/>
        <v>0.33749999999999997</v>
      </c>
      <c r="W4678" t="str">
        <f t="shared" si="147"/>
        <v>Profit</v>
      </c>
    </row>
    <row r="4679" spans="1:23" x14ac:dyDescent="0.35">
      <c r="A4679">
        <v>4678</v>
      </c>
      <c r="B4679" t="s">
        <v>7697</v>
      </c>
      <c r="C4679" s="2">
        <v>41712</v>
      </c>
      <c r="D4679" s="2">
        <v>41717</v>
      </c>
      <c r="E4679" t="s">
        <v>49</v>
      </c>
      <c r="F4679" t="s">
        <v>5755</v>
      </c>
      <c r="G4679" t="s">
        <v>5756</v>
      </c>
      <c r="H4679" t="s">
        <v>25</v>
      </c>
      <c r="I4679" t="s">
        <v>26</v>
      </c>
      <c r="J4679" t="s">
        <v>7698</v>
      </c>
      <c r="K4679" t="s">
        <v>120</v>
      </c>
      <c r="L4679">
        <v>84321</v>
      </c>
      <c r="M4679" t="s">
        <v>43</v>
      </c>
      <c r="N4679" t="s">
        <v>1778</v>
      </c>
      <c r="O4679" t="s">
        <v>45</v>
      </c>
      <c r="P4679" t="s">
        <v>58</v>
      </c>
      <c r="Q4679" t="s">
        <v>1779</v>
      </c>
      <c r="R4679" s="4">
        <v>80.98</v>
      </c>
      <c r="S4679">
        <v>1</v>
      </c>
      <c r="T4679" s="3">
        <v>0</v>
      </c>
      <c r="U4679" s="4">
        <v>3.2391999999999999</v>
      </c>
      <c r="V4679" s="3">
        <f t="shared" si="146"/>
        <v>3.9999999999999994E-2</v>
      </c>
      <c r="W4679" t="str">
        <f t="shared" si="147"/>
        <v>Profit</v>
      </c>
    </row>
    <row r="4680" spans="1:23" x14ac:dyDescent="0.35">
      <c r="A4680">
        <v>4679</v>
      </c>
      <c r="B4680" t="s">
        <v>7697</v>
      </c>
      <c r="C4680" s="2">
        <v>41712</v>
      </c>
      <c r="D4680" s="2">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4">
        <v>82.8</v>
      </c>
      <c r="S4680">
        <v>12</v>
      </c>
      <c r="T4680" s="3">
        <v>0</v>
      </c>
      <c r="U4680" s="4">
        <v>6.6239999999999997</v>
      </c>
      <c r="V4680" s="3">
        <f t="shared" si="146"/>
        <v>0.08</v>
      </c>
      <c r="W4680" t="str">
        <f t="shared" si="147"/>
        <v>Profit</v>
      </c>
    </row>
    <row r="4681" spans="1:23" x14ac:dyDescent="0.35">
      <c r="A4681">
        <v>4680</v>
      </c>
      <c r="B4681" t="s">
        <v>7697</v>
      </c>
      <c r="C4681" s="2">
        <v>41712</v>
      </c>
      <c r="D4681" s="2">
        <v>41717</v>
      </c>
      <c r="E4681" t="s">
        <v>49</v>
      </c>
      <c r="F4681" t="s">
        <v>5755</v>
      </c>
      <c r="G4681" t="s">
        <v>5756</v>
      </c>
      <c r="H4681" t="s">
        <v>25</v>
      </c>
      <c r="I4681" t="s">
        <v>26</v>
      </c>
      <c r="J4681" t="s">
        <v>7698</v>
      </c>
      <c r="K4681" t="s">
        <v>120</v>
      </c>
      <c r="L4681">
        <v>84321</v>
      </c>
      <c r="M4681" t="s">
        <v>43</v>
      </c>
      <c r="N4681" t="s">
        <v>2659</v>
      </c>
      <c r="O4681" t="s">
        <v>45</v>
      </c>
      <c r="P4681" t="s">
        <v>58</v>
      </c>
      <c r="Q4681" t="s">
        <v>2660</v>
      </c>
      <c r="R4681" s="4">
        <v>21.36</v>
      </c>
      <c r="S4681">
        <v>2</v>
      </c>
      <c r="T4681" s="3">
        <v>0</v>
      </c>
      <c r="U4681" s="4">
        <v>5.7671999999999999</v>
      </c>
      <c r="V4681" s="3">
        <f t="shared" si="146"/>
        <v>0.27</v>
      </c>
      <c r="W4681" t="str">
        <f t="shared" si="147"/>
        <v>Profit</v>
      </c>
    </row>
    <row r="4682" spans="1:23" x14ac:dyDescent="0.35">
      <c r="A4682">
        <v>4681</v>
      </c>
      <c r="B4682" t="s">
        <v>7697</v>
      </c>
      <c r="C4682" s="2">
        <v>41712</v>
      </c>
      <c r="D4682" s="2">
        <v>41717</v>
      </c>
      <c r="E4682" t="s">
        <v>49</v>
      </c>
      <c r="F4682" t="s">
        <v>5755</v>
      </c>
      <c r="G4682" t="s">
        <v>5756</v>
      </c>
      <c r="H4682" t="s">
        <v>25</v>
      </c>
      <c r="I4682" t="s">
        <v>26</v>
      </c>
      <c r="J4682" t="s">
        <v>7698</v>
      </c>
      <c r="K4682" t="s">
        <v>120</v>
      </c>
      <c r="L4682">
        <v>84321</v>
      </c>
      <c r="M4682" t="s">
        <v>43</v>
      </c>
      <c r="N4682" t="s">
        <v>6816</v>
      </c>
      <c r="O4682" t="s">
        <v>45</v>
      </c>
      <c r="P4682" t="s">
        <v>74</v>
      </c>
      <c r="Q4682" t="s">
        <v>6817</v>
      </c>
      <c r="R4682" s="4">
        <v>62.048000000000002</v>
      </c>
      <c r="S4682">
        <v>2</v>
      </c>
      <c r="T4682" s="3">
        <v>0.2</v>
      </c>
      <c r="U4682" s="4">
        <v>20.165600000000001</v>
      </c>
      <c r="V4682" s="3">
        <f t="shared" si="146"/>
        <v>0.32500000000000001</v>
      </c>
      <c r="W4682" t="str">
        <f t="shared" si="147"/>
        <v>Profit</v>
      </c>
    </row>
    <row r="4683" spans="1:23" x14ac:dyDescent="0.35">
      <c r="A4683">
        <v>4682</v>
      </c>
      <c r="B4683" t="s">
        <v>7701</v>
      </c>
      <c r="C4683" s="2">
        <v>42565</v>
      </c>
      <c r="D4683" s="2">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4">
        <v>29.61</v>
      </c>
      <c r="S4683">
        <v>9</v>
      </c>
      <c r="T4683" s="3">
        <v>0</v>
      </c>
      <c r="U4683" s="4">
        <v>13.3245</v>
      </c>
      <c r="V4683" s="3">
        <f t="shared" si="146"/>
        <v>0.45</v>
      </c>
      <c r="W4683" t="str">
        <f t="shared" si="147"/>
        <v>Profit</v>
      </c>
    </row>
    <row r="4684" spans="1:23" x14ac:dyDescent="0.35">
      <c r="A4684">
        <v>4683</v>
      </c>
      <c r="B4684" t="s">
        <v>7702</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4">
        <v>863.928</v>
      </c>
      <c r="S4684">
        <v>9</v>
      </c>
      <c r="T4684" s="3">
        <v>0.2</v>
      </c>
      <c r="U4684" s="4">
        <v>86.392799999999994</v>
      </c>
      <c r="V4684" s="3">
        <f t="shared" si="146"/>
        <v>9.9999999999999992E-2</v>
      </c>
      <c r="W4684" t="str">
        <f t="shared" si="147"/>
        <v>Profit</v>
      </c>
    </row>
    <row r="4685" spans="1:23" x14ac:dyDescent="0.35">
      <c r="A4685">
        <v>4684</v>
      </c>
      <c r="B4685" t="s">
        <v>7703</v>
      </c>
      <c r="C4685" s="2">
        <v>42611</v>
      </c>
      <c r="D4685" s="2">
        <v>42616</v>
      </c>
      <c r="E4685" t="s">
        <v>49</v>
      </c>
      <c r="F4685" t="s">
        <v>2766</v>
      </c>
      <c r="G4685" t="s">
        <v>2767</v>
      </c>
      <c r="H4685" t="s">
        <v>40</v>
      </c>
      <c r="I4685" t="s">
        <v>26</v>
      </c>
      <c r="J4685" t="s">
        <v>145</v>
      </c>
      <c r="K4685" t="s">
        <v>146</v>
      </c>
      <c r="L4685">
        <v>19120</v>
      </c>
      <c r="M4685" t="s">
        <v>147</v>
      </c>
      <c r="N4685" t="s">
        <v>6569</v>
      </c>
      <c r="O4685" t="s">
        <v>31</v>
      </c>
      <c r="P4685" t="s">
        <v>55</v>
      </c>
      <c r="Q4685" t="s">
        <v>6570</v>
      </c>
      <c r="R4685" s="4">
        <v>241.92</v>
      </c>
      <c r="S4685">
        <v>4</v>
      </c>
      <c r="T4685" s="3">
        <v>0.4</v>
      </c>
      <c r="U4685" s="4">
        <v>-56.448</v>
      </c>
      <c r="V4685" s="3">
        <f t="shared" si="146"/>
        <v>-0.23333333333333334</v>
      </c>
      <c r="W4685" t="str">
        <f t="shared" si="147"/>
        <v>Loss</v>
      </c>
    </row>
    <row r="4686" spans="1:23" x14ac:dyDescent="0.35">
      <c r="A4686">
        <v>4685</v>
      </c>
      <c r="B4686" t="s">
        <v>7703</v>
      </c>
      <c r="C4686" s="2">
        <v>42611</v>
      </c>
      <c r="D4686" s="2">
        <v>42616</v>
      </c>
      <c r="E4686" t="s">
        <v>49</v>
      </c>
      <c r="F4686" t="s">
        <v>2766</v>
      </c>
      <c r="G4686" t="s">
        <v>2767</v>
      </c>
      <c r="H4686" t="s">
        <v>40</v>
      </c>
      <c r="I4686" t="s">
        <v>26</v>
      </c>
      <c r="J4686" t="s">
        <v>145</v>
      </c>
      <c r="K4686" t="s">
        <v>146</v>
      </c>
      <c r="L4686">
        <v>19120</v>
      </c>
      <c r="M4686" t="s">
        <v>147</v>
      </c>
      <c r="N4686" t="s">
        <v>7290</v>
      </c>
      <c r="O4686" t="s">
        <v>31</v>
      </c>
      <c r="P4686" t="s">
        <v>32</v>
      </c>
      <c r="Q4686" t="s">
        <v>7291</v>
      </c>
      <c r="R4686" s="4">
        <v>163.88</v>
      </c>
      <c r="S4686">
        <v>4</v>
      </c>
      <c r="T4686" s="3">
        <v>0.5</v>
      </c>
      <c r="U4686" s="4">
        <v>-81.94</v>
      </c>
      <c r="V4686" s="3">
        <f t="shared" si="146"/>
        <v>-0.5</v>
      </c>
      <c r="W4686" t="str">
        <f t="shared" si="147"/>
        <v>Loss</v>
      </c>
    </row>
    <row r="4687" spans="1:23" x14ac:dyDescent="0.35">
      <c r="A4687">
        <v>4686</v>
      </c>
      <c r="B4687" t="s">
        <v>7703</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s="4">
        <v>3.4860000000000002</v>
      </c>
      <c r="S4687">
        <v>2</v>
      </c>
      <c r="T4687" s="3">
        <v>0.7</v>
      </c>
      <c r="U4687" s="4">
        <v>-2.7888000000000002</v>
      </c>
      <c r="V4687" s="3">
        <f t="shared" si="146"/>
        <v>-0.8</v>
      </c>
      <c r="W4687" t="str">
        <f t="shared" si="147"/>
        <v>Loss</v>
      </c>
    </row>
    <row r="4688" spans="1:23" x14ac:dyDescent="0.35">
      <c r="A4688">
        <v>4687</v>
      </c>
      <c r="B4688" t="s">
        <v>7703</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4">
        <v>10.584</v>
      </c>
      <c r="S4688">
        <v>7</v>
      </c>
      <c r="T4688" s="3">
        <v>0.2</v>
      </c>
      <c r="U4688" s="4">
        <v>-2.3814000000000002</v>
      </c>
      <c r="V4688" s="3">
        <f t="shared" si="146"/>
        <v>-0.22500000000000003</v>
      </c>
      <c r="W4688" t="str">
        <f t="shared" si="147"/>
        <v>Loss</v>
      </c>
    </row>
    <row r="4689" spans="1:23" x14ac:dyDescent="0.35">
      <c r="A4689">
        <v>4688</v>
      </c>
      <c r="B4689" t="s">
        <v>7704</v>
      </c>
      <c r="C4689" s="2">
        <v>42545</v>
      </c>
      <c r="D4689" s="2">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4">
        <v>440.91</v>
      </c>
      <c r="S4689">
        <v>9</v>
      </c>
      <c r="T4689" s="3">
        <v>0</v>
      </c>
      <c r="U4689" s="4">
        <v>123.45480000000001</v>
      </c>
      <c r="V4689" s="3">
        <f t="shared" si="146"/>
        <v>0.27999999999999997</v>
      </c>
      <c r="W4689" t="str">
        <f t="shared" si="147"/>
        <v>Profit</v>
      </c>
    </row>
    <row r="4690" spans="1:23" x14ac:dyDescent="0.35">
      <c r="A4690">
        <v>4689</v>
      </c>
      <c r="B4690" t="s">
        <v>7707</v>
      </c>
      <c r="C4690" s="2">
        <v>42824</v>
      </c>
      <c r="D4690" s="2">
        <v>42828</v>
      </c>
      <c r="E4690" t="s">
        <v>49</v>
      </c>
      <c r="F4690" t="s">
        <v>6126</v>
      </c>
      <c r="G4690" t="s">
        <v>6127</v>
      </c>
      <c r="H4690" t="s">
        <v>25</v>
      </c>
      <c r="I4690" t="s">
        <v>26</v>
      </c>
      <c r="J4690" t="s">
        <v>2475</v>
      </c>
      <c r="K4690" t="s">
        <v>146</v>
      </c>
      <c r="L4690">
        <v>17602</v>
      </c>
      <c r="M4690" t="s">
        <v>147</v>
      </c>
      <c r="N4690" t="s">
        <v>176</v>
      </c>
      <c r="O4690" t="s">
        <v>45</v>
      </c>
      <c r="P4690" t="s">
        <v>74</v>
      </c>
      <c r="Q4690" t="s">
        <v>177</v>
      </c>
      <c r="R4690" s="4">
        <v>5.7149999999999999</v>
      </c>
      <c r="S4690">
        <v>5</v>
      </c>
      <c r="T4690" s="3">
        <v>0.7</v>
      </c>
      <c r="U4690" s="4">
        <v>-4.7625000000000002</v>
      </c>
      <c r="V4690" s="3">
        <f t="shared" si="146"/>
        <v>-0.83333333333333337</v>
      </c>
      <c r="W4690" t="str">
        <f t="shared" si="147"/>
        <v>Loss</v>
      </c>
    </row>
    <row r="4691" spans="1:23" x14ac:dyDescent="0.35">
      <c r="A4691">
        <v>4690</v>
      </c>
      <c r="B4691" t="s">
        <v>7708</v>
      </c>
      <c r="C4691" s="2">
        <v>41993</v>
      </c>
      <c r="D4691" s="2">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4">
        <v>51.968000000000004</v>
      </c>
      <c r="S4691">
        <v>2</v>
      </c>
      <c r="T4691" s="3">
        <v>0.2</v>
      </c>
      <c r="U4691" s="4">
        <v>10.393599999999999</v>
      </c>
      <c r="V4691" s="3">
        <f t="shared" si="146"/>
        <v>0.19999999999999998</v>
      </c>
      <c r="W4691" t="str">
        <f t="shared" si="147"/>
        <v>Profit</v>
      </c>
    </row>
    <row r="4692" spans="1:23" x14ac:dyDescent="0.35">
      <c r="A4692">
        <v>4691</v>
      </c>
      <c r="B4692" t="s">
        <v>7708</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4">
        <v>71.975999999999999</v>
      </c>
      <c r="S4692">
        <v>3</v>
      </c>
      <c r="T4692" s="3">
        <v>0.2</v>
      </c>
      <c r="U4692" s="4">
        <v>21.5928</v>
      </c>
      <c r="V4692" s="3">
        <f t="shared" si="146"/>
        <v>0.3</v>
      </c>
      <c r="W4692" t="str">
        <f t="shared" si="147"/>
        <v>Profit</v>
      </c>
    </row>
    <row r="4693" spans="1:23" x14ac:dyDescent="0.35">
      <c r="A4693">
        <v>4692</v>
      </c>
      <c r="B4693" t="s">
        <v>7708</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s="4">
        <v>242.352</v>
      </c>
      <c r="S4693">
        <v>3</v>
      </c>
      <c r="T4693" s="3">
        <v>0.2</v>
      </c>
      <c r="U4693" s="4">
        <v>-42.4116</v>
      </c>
      <c r="V4693" s="3">
        <f t="shared" si="146"/>
        <v>-0.17499999999999999</v>
      </c>
      <c r="W4693" t="str">
        <f t="shared" si="147"/>
        <v>Loss</v>
      </c>
    </row>
    <row r="4694" spans="1:23" x14ac:dyDescent="0.35">
      <c r="A4694">
        <v>4693</v>
      </c>
      <c r="B4694" t="s">
        <v>7708</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4">
        <v>221.92</v>
      </c>
      <c r="S4694">
        <v>5</v>
      </c>
      <c r="T4694" s="3">
        <v>0.2</v>
      </c>
      <c r="U4694" s="4">
        <v>77.671999999999997</v>
      </c>
      <c r="V4694" s="3">
        <f t="shared" si="146"/>
        <v>0.35000000000000003</v>
      </c>
      <c r="W4694" t="str">
        <f t="shared" si="147"/>
        <v>Profit</v>
      </c>
    </row>
    <row r="4695" spans="1:23" x14ac:dyDescent="0.35">
      <c r="A4695">
        <v>4694</v>
      </c>
      <c r="B4695" t="s">
        <v>7708</v>
      </c>
      <c r="C4695" s="2">
        <v>41993</v>
      </c>
      <c r="D4695" s="2">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4">
        <v>8.4480000000000004</v>
      </c>
      <c r="S4695">
        <v>2</v>
      </c>
      <c r="T4695" s="3">
        <v>0.2</v>
      </c>
      <c r="U4695" s="4">
        <v>2.64</v>
      </c>
      <c r="V4695" s="3">
        <f t="shared" si="146"/>
        <v>0.3125</v>
      </c>
      <c r="W4695" t="str">
        <f t="shared" si="147"/>
        <v>Profit</v>
      </c>
    </row>
    <row r="4696" spans="1:23" x14ac:dyDescent="0.35">
      <c r="A4696">
        <v>4695</v>
      </c>
      <c r="B4696" t="s">
        <v>7709</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4">
        <v>29.52</v>
      </c>
      <c r="S4696">
        <v>4</v>
      </c>
      <c r="T4696" s="3">
        <v>0</v>
      </c>
      <c r="U4696" s="4">
        <v>14.4648</v>
      </c>
      <c r="V4696" s="3">
        <f t="shared" si="146"/>
        <v>0.49</v>
      </c>
      <c r="W4696" t="str">
        <f t="shared" si="147"/>
        <v>Profit</v>
      </c>
    </row>
    <row r="4697" spans="1:23" x14ac:dyDescent="0.35">
      <c r="A4697">
        <v>4696</v>
      </c>
      <c r="B4697" t="s">
        <v>7709</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4">
        <v>302.94</v>
      </c>
      <c r="S4697">
        <v>3</v>
      </c>
      <c r="T4697" s="3">
        <v>0</v>
      </c>
      <c r="U4697" s="4">
        <v>48.470399999999998</v>
      </c>
      <c r="V4697" s="3">
        <f t="shared" si="146"/>
        <v>0.16</v>
      </c>
      <c r="W4697" t="str">
        <f t="shared" si="147"/>
        <v>Profit</v>
      </c>
    </row>
    <row r="4698" spans="1:23" x14ac:dyDescent="0.35">
      <c r="A4698">
        <v>4697</v>
      </c>
      <c r="B4698" t="s">
        <v>7709</v>
      </c>
      <c r="C4698" s="2">
        <v>42355</v>
      </c>
      <c r="D4698" s="2">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4">
        <v>142.36000000000001</v>
      </c>
      <c r="S4698">
        <v>2</v>
      </c>
      <c r="T4698" s="3">
        <v>0</v>
      </c>
      <c r="U4698" s="4">
        <v>38.437199999999997</v>
      </c>
      <c r="V4698" s="3">
        <f t="shared" si="146"/>
        <v>0.26999999999999996</v>
      </c>
      <c r="W4698" t="str">
        <f t="shared" si="147"/>
        <v>Profit</v>
      </c>
    </row>
    <row r="4699" spans="1:23" x14ac:dyDescent="0.35">
      <c r="A4699">
        <v>4698</v>
      </c>
      <c r="B4699" t="s">
        <v>7709</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s="4">
        <v>546.66</v>
      </c>
      <c r="S4699">
        <v>9</v>
      </c>
      <c r="T4699" s="3">
        <v>0</v>
      </c>
      <c r="U4699" s="4">
        <v>136.66499999999999</v>
      </c>
      <c r="V4699" s="3">
        <f t="shared" si="146"/>
        <v>0.25</v>
      </c>
      <c r="W4699" t="str">
        <f t="shared" si="147"/>
        <v>Profit</v>
      </c>
    </row>
    <row r="4700" spans="1:23" x14ac:dyDescent="0.35">
      <c r="A4700">
        <v>4699</v>
      </c>
      <c r="B4700" t="s">
        <v>7709</v>
      </c>
      <c r="C4700" s="2">
        <v>42355</v>
      </c>
      <c r="D4700" s="2">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4">
        <v>212.13</v>
      </c>
      <c r="S4700">
        <v>3</v>
      </c>
      <c r="T4700" s="3">
        <v>0</v>
      </c>
      <c r="U4700" s="4">
        <v>14.8491</v>
      </c>
      <c r="V4700" s="3">
        <f t="shared" si="146"/>
        <v>7.0000000000000007E-2</v>
      </c>
      <c r="W4700" t="str">
        <f t="shared" si="147"/>
        <v>Profit</v>
      </c>
    </row>
    <row r="4701" spans="1:23" x14ac:dyDescent="0.35">
      <c r="A4701">
        <v>4700</v>
      </c>
      <c r="B4701" t="s">
        <v>7710</v>
      </c>
      <c r="C4701" s="2">
        <v>42866</v>
      </c>
      <c r="D4701" s="2">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4">
        <v>5.2480000000000002</v>
      </c>
      <c r="S4701">
        <v>2</v>
      </c>
      <c r="T4701" s="3">
        <v>0.2</v>
      </c>
      <c r="U4701" s="4">
        <v>0.59040000000000004</v>
      </c>
      <c r="V4701" s="3">
        <f t="shared" si="146"/>
        <v>0.1125</v>
      </c>
      <c r="W4701" t="str">
        <f t="shared" si="147"/>
        <v>Loss</v>
      </c>
    </row>
    <row r="4702" spans="1:23" x14ac:dyDescent="0.35">
      <c r="A4702">
        <v>4701</v>
      </c>
      <c r="B4702" t="s">
        <v>7710</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4">
        <v>74.415999999999997</v>
      </c>
      <c r="S4702">
        <v>2</v>
      </c>
      <c r="T4702" s="3">
        <v>0.2</v>
      </c>
      <c r="U4702" s="4">
        <v>-14.8832</v>
      </c>
      <c r="V4702" s="3">
        <f t="shared" si="146"/>
        <v>-0.2</v>
      </c>
      <c r="W4702" t="str">
        <f t="shared" si="147"/>
        <v>Loss</v>
      </c>
    </row>
    <row r="4703" spans="1:23" x14ac:dyDescent="0.35">
      <c r="A4703">
        <v>4702</v>
      </c>
      <c r="B4703" t="s">
        <v>7710</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4">
        <v>6.8479999999999999</v>
      </c>
      <c r="S4703">
        <v>2</v>
      </c>
      <c r="T4703" s="3">
        <v>0.2</v>
      </c>
      <c r="U4703" s="4">
        <v>2.14</v>
      </c>
      <c r="V4703" s="3">
        <f t="shared" si="146"/>
        <v>0.3125</v>
      </c>
      <c r="W4703" t="str">
        <f t="shared" si="147"/>
        <v>Profit</v>
      </c>
    </row>
    <row r="4704" spans="1:23" x14ac:dyDescent="0.35">
      <c r="A4704">
        <v>4703</v>
      </c>
      <c r="B4704" t="s">
        <v>7710</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4">
        <v>7.9960000000000004</v>
      </c>
      <c r="S4704">
        <v>1</v>
      </c>
      <c r="T4704" s="3">
        <v>0.6</v>
      </c>
      <c r="U4704" s="4">
        <v>-6.9965000000000002</v>
      </c>
      <c r="V4704" s="3">
        <f t="shared" si="146"/>
        <v>-0.875</v>
      </c>
      <c r="W4704" t="str">
        <f t="shared" si="147"/>
        <v>Loss</v>
      </c>
    </row>
    <row r="4705" spans="1:23" x14ac:dyDescent="0.35">
      <c r="A4705">
        <v>4704</v>
      </c>
      <c r="B4705" t="s">
        <v>7711</v>
      </c>
      <c r="C4705" s="2">
        <v>42545</v>
      </c>
      <c r="D4705" s="2">
        <v>42549</v>
      </c>
      <c r="E4705" t="s">
        <v>49</v>
      </c>
      <c r="F4705" t="s">
        <v>6611</v>
      </c>
      <c r="G4705" t="s">
        <v>6612</v>
      </c>
      <c r="H4705" t="s">
        <v>40</v>
      </c>
      <c r="I4705" t="s">
        <v>26</v>
      </c>
      <c r="J4705" t="s">
        <v>183</v>
      </c>
      <c r="K4705" t="s">
        <v>103</v>
      </c>
      <c r="L4705">
        <v>77095</v>
      </c>
      <c r="M4705" t="s">
        <v>104</v>
      </c>
      <c r="N4705" t="s">
        <v>4445</v>
      </c>
      <c r="O4705" t="s">
        <v>45</v>
      </c>
      <c r="P4705" t="s">
        <v>77</v>
      </c>
      <c r="Q4705" t="s">
        <v>4446</v>
      </c>
      <c r="R4705" s="4">
        <v>8.7119999999999997</v>
      </c>
      <c r="S4705">
        <v>2</v>
      </c>
      <c r="T4705" s="3">
        <v>0.8</v>
      </c>
      <c r="U4705" s="4">
        <v>-19.602</v>
      </c>
      <c r="V4705" s="3">
        <f t="shared" si="146"/>
        <v>-2.25</v>
      </c>
      <c r="W4705" t="str">
        <f t="shared" si="147"/>
        <v>Loss</v>
      </c>
    </row>
    <row r="4706" spans="1:23" x14ac:dyDescent="0.35">
      <c r="A4706">
        <v>4705</v>
      </c>
      <c r="B4706" t="s">
        <v>7712</v>
      </c>
      <c r="C4706" s="2">
        <v>42507</v>
      </c>
      <c r="D4706" s="2">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4">
        <v>65.17</v>
      </c>
      <c r="S4706">
        <v>7</v>
      </c>
      <c r="T4706" s="3">
        <v>0</v>
      </c>
      <c r="U4706" s="4">
        <v>18.8993</v>
      </c>
      <c r="V4706" s="3">
        <f t="shared" si="146"/>
        <v>0.28999999999999998</v>
      </c>
      <c r="W4706" t="str">
        <f t="shared" si="147"/>
        <v>Profit</v>
      </c>
    </row>
    <row r="4707" spans="1:23" x14ac:dyDescent="0.35">
      <c r="A4707">
        <v>4706</v>
      </c>
      <c r="B4707" t="s">
        <v>7712</v>
      </c>
      <c r="C4707" s="2">
        <v>42507</v>
      </c>
      <c r="D4707" s="2">
        <v>42508</v>
      </c>
      <c r="E4707" t="s">
        <v>187</v>
      </c>
      <c r="F4707" t="s">
        <v>1311</v>
      </c>
      <c r="G4707" t="s">
        <v>1312</v>
      </c>
      <c r="H4707" t="s">
        <v>25</v>
      </c>
      <c r="I4707" t="s">
        <v>26</v>
      </c>
      <c r="J4707" t="s">
        <v>7713</v>
      </c>
      <c r="K4707" t="s">
        <v>748</v>
      </c>
      <c r="L4707">
        <v>6708</v>
      </c>
      <c r="M4707" t="s">
        <v>147</v>
      </c>
      <c r="N4707" t="s">
        <v>650</v>
      </c>
      <c r="O4707" t="s">
        <v>45</v>
      </c>
      <c r="P4707" t="s">
        <v>46</v>
      </c>
      <c r="Q4707" t="s">
        <v>651</v>
      </c>
      <c r="R4707" s="4">
        <v>14.62</v>
      </c>
      <c r="S4707">
        <v>2</v>
      </c>
      <c r="T4707" s="3">
        <v>0</v>
      </c>
      <c r="U4707" s="4">
        <v>6.8714000000000004</v>
      </c>
      <c r="V4707" s="3">
        <f t="shared" si="146"/>
        <v>0.47000000000000003</v>
      </c>
      <c r="W4707" t="str">
        <f t="shared" si="147"/>
        <v>Profit</v>
      </c>
    </row>
    <row r="4708" spans="1:23" x14ac:dyDescent="0.35">
      <c r="A4708">
        <v>4707</v>
      </c>
      <c r="B4708" t="s">
        <v>7712</v>
      </c>
      <c r="C4708" s="2">
        <v>42507</v>
      </c>
      <c r="D4708" s="2">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4">
        <v>173.24</v>
      </c>
      <c r="S4708">
        <v>4</v>
      </c>
      <c r="T4708" s="3">
        <v>0</v>
      </c>
      <c r="U4708" s="4">
        <v>17.324000000000002</v>
      </c>
      <c r="V4708" s="3">
        <f t="shared" si="146"/>
        <v>0.1</v>
      </c>
      <c r="W4708" t="str">
        <f t="shared" si="147"/>
        <v>Profit</v>
      </c>
    </row>
    <row r="4709" spans="1:23" x14ac:dyDescent="0.35">
      <c r="A4709">
        <v>4708</v>
      </c>
      <c r="B4709" t="s">
        <v>7714</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s="4">
        <v>895.92</v>
      </c>
      <c r="S4709">
        <v>5</v>
      </c>
      <c r="T4709" s="3">
        <v>0.2</v>
      </c>
      <c r="U4709" s="4">
        <v>302.37299999999999</v>
      </c>
      <c r="V4709" s="3">
        <f t="shared" si="146"/>
        <v>0.33750000000000002</v>
      </c>
      <c r="W4709" t="str">
        <f t="shared" si="147"/>
        <v>Profit</v>
      </c>
    </row>
    <row r="4710" spans="1:23" x14ac:dyDescent="0.35">
      <c r="A4710">
        <v>4709</v>
      </c>
      <c r="B4710" t="s">
        <v>7714</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s="4">
        <v>130.71</v>
      </c>
      <c r="S4710">
        <v>3</v>
      </c>
      <c r="T4710" s="3">
        <v>0</v>
      </c>
      <c r="U4710" s="4">
        <v>39.213000000000001</v>
      </c>
      <c r="V4710" s="3">
        <f t="shared" si="146"/>
        <v>0.3</v>
      </c>
      <c r="W4710" t="str">
        <f t="shared" si="147"/>
        <v>Profit</v>
      </c>
    </row>
    <row r="4711" spans="1:23" x14ac:dyDescent="0.35">
      <c r="A4711">
        <v>4710</v>
      </c>
      <c r="B4711" t="s">
        <v>7714</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s="4">
        <v>11.68</v>
      </c>
      <c r="S4711">
        <v>2</v>
      </c>
      <c r="T4711" s="3">
        <v>0</v>
      </c>
      <c r="U4711" s="4">
        <v>3.0367999999999999</v>
      </c>
      <c r="V4711" s="3">
        <f t="shared" si="146"/>
        <v>0.26</v>
      </c>
      <c r="W4711" t="str">
        <f t="shared" si="147"/>
        <v>Profit</v>
      </c>
    </row>
    <row r="4712" spans="1:23" x14ac:dyDescent="0.35">
      <c r="A4712">
        <v>4711</v>
      </c>
      <c r="B4712" t="s">
        <v>7714</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s="4">
        <v>62.31</v>
      </c>
      <c r="S4712">
        <v>3</v>
      </c>
      <c r="T4712" s="3">
        <v>0</v>
      </c>
      <c r="U4712" s="4">
        <v>22.4316</v>
      </c>
      <c r="V4712" s="3">
        <f t="shared" si="146"/>
        <v>0.36</v>
      </c>
      <c r="W4712" t="str">
        <f t="shared" si="147"/>
        <v>Profit</v>
      </c>
    </row>
    <row r="4713" spans="1:23" x14ac:dyDescent="0.35">
      <c r="A4713">
        <v>4712</v>
      </c>
      <c r="B4713" t="s">
        <v>7715</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4">
        <v>0.85199999999999998</v>
      </c>
      <c r="S4713">
        <v>1</v>
      </c>
      <c r="T4713" s="3">
        <v>0.7</v>
      </c>
      <c r="U4713" s="4">
        <v>-0.59640000000000004</v>
      </c>
      <c r="V4713" s="3">
        <f t="shared" si="146"/>
        <v>-0.70000000000000007</v>
      </c>
      <c r="W4713" t="str">
        <f t="shared" si="147"/>
        <v>Loss</v>
      </c>
    </row>
    <row r="4714" spans="1:23" x14ac:dyDescent="0.35">
      <c r="A4714">
        <v>4713</v>
      </c>
      <c r="B4714" t="s">
        <v>7716</v>
      </c>
      <c r="C4714" s="2">
        <v>41989</v>
      </c>
      <c r="D4714" s="2">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4">
        <v>36.287999999999997</v>
      </c>
      <c r="S4714">
        <v>7</v>
      </c>
      <c r="T4714" s="3">
        <v>0.2</v>
      </c>
      <c r="U4714" s="4">
        <v>12.700799999999999</v>
      </c>
      <c r="V4714" s="3">
        <f t="shared" si="146"/>
        <v>0.35000000000000003</v>
      </c>
      <c r="W4714" t="str">
        <f t="shared" si="147"/>
        <v>Profit</v>
      </c>
    </row>
    <row r="4715" spans="1:23" x14ac:dyDescent="0.35">
      <c r="A4715">
        <v>4714</v>
      </c>
      <c r="B4715" t="s">
        <v>7716</v>
      </c>
      <c r="C4715" s="2">
        <v>41989</v>
      </c>
      <c r="D4715" s="2">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4">
        <v>56.567999999999998</v>
      </c>
      <c r="S4715">
        <v>2</v>
      </c>
      <c r="T4715" s="3">
        <v>0.6</v>
      </c>
      <c r="U4715" s="4">
        <v>-74.952600000000004</v>
      </c>
      <c r="V4715" s="3">
        <f t="shared" si="146"/>
        <v>-1.3250000000000002</v>
      </c>
      <c r="W4715" t="str">
        <f t="shared" si="147"/>
        <v>Loss</v>
      </c>
    </row>
    <row r="4716" spans="1:23" x14ac:dyDescent="0.35">
      <c r="A4716">
        <v>4715</v>
      </c>
      <c r="B4716" t="s">
        <v>7717</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6344</v>
      </c>
      <c r="R4716" s="4">
        <v>344.70400000000001</v>
      </c>
      <c r="S4716">
        <v>2</v>
      </c>
      <c r="T4716" s="3">
        <v>0.2</v>
      </c>
      <c r="U4716" s="4">
        <v>38.779200000000003</v>
      </c>
      <c r="V4716" s="3">
        <f t="shared" si="146"/>
        <v>0.1125</v>
      </c>
      <c r="W4716" t="str">
        <f t="shared" si="147"/>
        <v>Profit</v>
      </c>
    </row>
    <row r="4717" spans="1:23" x14ac:dyDescent="0.35">
      <c r="A4717">
        <v>4716</v>
      </c>
      <c r="B4717" t="s">
        <v>7718</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s="4">
        <v>201.584</v>
      </c>
      <c r="S4717">
        <v>2</v>
      </c>
      <c r="T4717" s="3">
        <v>0.2</v>
      </c>
      <c r="U4717" s="4">
        <v>20.1584</v>
      </c>
      <c r="V4717" s="3">
        <f t="shared" si="146"/>
        <v>0.1</v>
      </c>
      <c r="W4717" t="str">
        <f t="shared" si="147"/>
        <v>Profit</v>
      </c>
    </row>
    <row r="4718" spans="1:23" x14ac:dyDescent="0.35">
      <c r="A4718">
        <v>4717</v>
      </c>
      <c r="B4718" t="s">
        <v>7719</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s="4">
        <v>521.96</v>
      </c>
      <c r="S4718">
        <v>2</v>
      </c>
      <c r="T4718" s="3">
        <v>0</v>
      </c>
      <c r="U4718" s="4">
        <v>88.733199999999997</v>
      </c>
      <c r="V4718" s="3">
        <f t="shared" si="146"/>
        <v>0.16999999999999998</v>
      </c>
      <c r="W4718" t="str">
        <f t="shared" si="147"/>
        <v>Profit</v>
      </c>
    </row>
    <row r="4719" spans="1:23" x14ac:dyDescent="0.35">
      <c r="A4719">
        <v>4718</v>
      </c>
      <c r="B4719" t="s">
        <v>7720</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s="4">
        <v>8.2200000000000006</v>
      </c>
      <c r="S4719">
        <v>3</v>
      </c>
      <c r="T4719" s="3">
        <v>0</v>
      </c>
      <c r="U4719" s="4">
        <v>2.2193999999999998</v>
      </c>
      <c r="V4719" s="3">
        <f t="shared" si="146"/>
        <v>0.26999999999999996</v>
      </c>
      <c r="W4719" t="str">
        <f t="shared" si="147"/>
        <v>Profit</v>
      </c>
    </row>
    <row r="4720" spans="1:23" x14ac:dyDescent="0.35">
      <c r="A4720">
        <v>4719</v>
      </c>
      <c r="B4720" t="s">
        <v>7721</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s="4">
        <v>45.36</v>
      </c>
      <c r="S4720">
        <v>7</v>
      </c>
      <c r="T4720" s="3">
        <v>0</v>
      </c>
      <c r="U4720" s="4">
        <v>21.7728</v>
      </c>
      <c r="V4720" s="3">
        <f t="shared" si="146"/>
        <v>0.48</v>
      </c>
      <c r="W4720" t="str">
        <f t="shared" si="147"/>
        <v>Profit</v>
      </c>
    </row>
    <row r="4721" spans="1:23" x14ac:dyDescent="0.35">
      <c r="A4721">
        <v>4720</v>
      </c>
      <c r="B4721" t="s">
        <v>7722</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s="4">
        <v>947.17</v>
      </c>
      <c r="S4721">
        <v>7</v>
      </c>
      <c r="T4721" s="3">
        <v>0</v>
      </c>
      <c r="U4721" s="4">
        <v>9.4717000000000002</v>
      </c>
      <c r="V4721" s="3">
        <f t="shared" si="146"/>
        <v>0.01</v>
      </c>
      <c r="W4721" t="str">
        <f t="shared" si="147"/>
        <v>Profit</v>
      </c>
    </row>
    <row r="4722" spans="1:23" x14ac:dyDescent="0.35">
      <c r="A4722">
        <v>4721</v>
      </c>
      <c r="B4722" t="s">
        <v>7722</v>
      </c>
      <c r="C4722" s="2">
        <v>42112</v>
      </c>
      <c r="D4722" s="2">
        <v>42114</v>
      </c>
      <c r="E4722" t="s">
        <v>22</v>
      </c>
      <c r="F4722" t="s">
        <v>3056</v>
      </c>
      <c r="G4722" t="s">
        <v>3057</v>
      </c>
      <c r="H4722" t="s">
        <v>101</v>
      </c>
      <c r="I4722" t="s">
        <v>26</v>
      </c>
      <c r="J4722" t="s">
        <v>41</v>
      </c>
      <c r="K4722" t="s">
        <v>42</v>
      </c>
      <c r="L4722">
        <v>90004</v>
      </c>
      <c r="M4722" t="s">
        <v>43</v>
      </c>
      <c r="N4722" t="s">
        <v>7723</v>
      </c>
      <c r="O4722" t="s">
        <v>45</v>
      </c>
      <c r="P4722" t="s">
        <v>89</v>
      </c>
      <c r="Q4722" t="s">
        <v>7724</v>
      </c>
      <c r="R4722" s="4">
        <v>61.96</v>
      </c>
      <c r="S4722">
        <v>2</v>
      </c>
      <c r="T4722" s="3">
        <v>0</v>
      </c>
      <c r="U4722" s="4">
        <v>27.882000000000001</v>
      </c>
      <c r="V4722" s="3">
        <f t="shared" si="146"/>
        <v>0.45</v>
      </c>
      <c r="W4722" t="str">
        <f t="shared" si="147"/>
        <v>Profit</v>
      </c>
    </row>
    <row r="4723" spans="1:23" x14ac:dyDescent="0.35">
      <c r="A4723">
        <v>4722</v>
      </c>
      <c r="B4723" t="s">
        <v>7725</v>
      </c>
      <c r="C4723" s="2">
        <v>41797</v>
      </c>
      <c r="D4723" s="2">
        <v>41801</v>
      </c>
      <c r="E4723" t="s">
        <v>22</v>
      </c>
      <c r="F4723" t="s">
        <v>7726</v>
      </c>
      <c r="G4723" t="s">
        <v>7727</v>
      </c>
      <c r="H4723" t="s">
        <v>25</v>
      </c>
      <c r="I4723" t="s">
        <v>26</v>
      </c>
      <c r="J4723" t="s">
        <v>455</v>
      </c>
      <c r="K4723" t="s">
        <v>210</v>
      </c>
      <c r="L4723">
        <v>60505</v>
      </c>
      <c r="M4723" t="s">
        <v>104</v>
      </c>
      <c r="N4723" t="s">
        <v>1440</v>
      </c>
      <c r="O4723" t="s">
        <v>31</v>
      </c>
      <c r="P4723" t="s">
        <v>55</v>
      </c>
      <c r="Q4723" t="s">
        <v>1441</v>
      </c>
      <c r="R4723" s="4">
        <v>268.935</v>
      </c>
      <c r="S4723">
        <v>3</v>
      </c>
      <c r="T4723" s="3">
        <v>0.5</v>
      </c>
      <c r="U4723" s="4">
        <v>-209.76929999999999</v>
      </c>
      <c r="V4723" s="3">
        <f t="shared" si="146"/>
        <v>-0.77999999999999992</v>
      </c>
      <c r="W4723" t="str">
        <f t="shared" si="147"/>
        <v>Loss</v>
      </c>
    </row>
    <row r="4724" spans="1:23" x14ac:dyDescent="0.35">
      <c r="A4724">
        <v>4723</v>
      </c>
      <c r="B4724" t="s">
        <v>7728</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s="4">
        <v>7.58</v>
      </c>
      <c r="S4724">
        <v>1</v>
      </c>
      <c r="T4724" s="3">
        <v>0</v>
      </c>
      <c r="U4724" s="4">
        <v>2.9561999999999999</v>
      </c>
      <c r="V4724" s="3">
        <f t="shared" si="146"/>
        <v>0.39</v>
      </c>
      <c r="W4724" t="str">
        <f t="shared" si="147"/>
        <v>Profit</v>
      </c>
    </row>
    <row r="4725" spans="1:23" x14ac:dyDescent="0.35">
      <c r="A4725">
        <v>4724</v>
      </c>
      <c r="B4725" t="s">
        <v>7729</v>
      </c>
      <c r="C4725" s="2">
        <v>42512</v>
      </c>
      <c r="D4725" s="2">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4">
        <v>14.73</v>
      </c>
      <c r="S4725">
        <v>3</v>
      </c>
      <c r="T4725" s="3">
        <v>0</v>
      </c>
      <c r="U4725" s="4">
        <v>7.2176999999999998</v>
      </c>
      <c r="V4725" s="3">
        <f t="shared" si="146"/>
        <v>0.49</v>
      </c>
      <c r="W4725" t="str">
        <f t="shared" si="147"/>
        <v>Profit</v>
      </c>
    </row>
    <row r="4726" spans="1:23" x14ac:dyDescent="0.35">
      <c r="A4726">
        <v>4725</v>
      </c>
      <c r="B4726" t="s">
        <v>7731</v>
      </c>
      <c r="C4726" s="2">
        <v>42685</v>
      </c>
      <c r="D4726" s="2">
        <v>42689</v>
      </c>
      <c r="E4726" t="s">
        <v>49</v>
      </c>
      <c r="F4726" t="s">
        <v>6486</v>
      </c>
      <c r="G4726" t="s">
        <v>6487</v>
      </c>
      <c r="H4726" t="s">
        <v>101</v>
      </c>
      <c r="I4726" t="s">
        <v>26</v>
      </c>
      <c r="J4726" t="s">
        <v>4744</v>
      </c>
      <c r="K4726" t="s">
        <v>53</v>
      </c>
      <c r="L4726">
        <v>32712</v>
      </c>
      <c r="M4726" t="s">
        <v>29</v>
      </c>
      <c r="N4726" t="s">
        <v>413</v>
      </c>
      <c r="O4726" t="s">
        <v>45</v>
      </c>
      <c r="P4726" t="s">
        <v>74</v>
      </c>
      <c r="Q4726" t="s">
        <v>414</v>
      </c>
      <c r="R4726" s="4">
        <v>9.8879999999999999</v>
      </c>
      <c r="S4726">
        <v>2</v>
      </c>
      <c r="T4726" s="3">
        <v>0.7</v>
      </c>
      <c r="U4726" s="4">
        <v>-6.9215999999999998</v>
      </c>
      <c r="V4726" s="3">
        <f t="shared" si="146"/>
        <v>-0.7</v>
      </c>
      <c r="W4726" t="str">
        <f t="shared" si="147"/>
        <v>Loss</v>
      </c>
    </row>
    <row r="4727" spans="1:23" x14ac:dyDescent="0.35">
      <c r="A4727">
        <v>4726</v>
      </c>
      <c r="B4727" t="s">
        <v>7731</v>
      </c>
      <c r="C4727" s="2">
        <v>42685</v>
      </c>
      <c r="D4727" s="2">
        <v>42689</v>
      </c>
      <c r="E4727" t="s">
        <v>49</v>
      </c>
      <c r="F4727" t="s">
        <v>6486</v>
      </c>
      <c r="G4727" t="s">
        <v>6487</v>
      </c>
      <c r="H4727" t="s">
        <v>101</v>
      </c>
      <c r="I4727" t="s">
        <v>26</v>
      </c>
      <c r="J4727" t="s">
        <v>4744</v>
      </c>
      <c r="K4727" t="s">
        <v>53</v>
      </c>
      <c r="L4727">
        <v>32712</v>
      </c>
      <c r="M4727" t="s">
        <v>29</v>
      </c>
      <c r="N4727" t="s">
        <v>597</v>
      </c>
      <c r="O4727" t="s">
        <v>45</v>
      </c>
      <c r="P4727" t="s">
        <v>77</v>
      </c>
      <c r="Q4727" t="s">
        <v>598</v>
      </c>
      <c r="R4727" s="4">
        <v>671.54399999999998</v>
      </c>
      <c r="S4727">
        <v>3</v>
      </c>
      <c r="T4727" s="3">
        <v>0.2</v>
      </c>
      <c r="U4727" s="4">
        <v>50.3658</v>
      </c>
      <c r="V4727" s="3">
        <f t="shared" si="146"/>
        <v>7.4999999999999997E-2</v>
      </c>
      <c r="W4727" t="str">
        <f t="shared" si="147"/>
        <v>Profit</v>
      </c>
    </row>
    <row r="4728" spans="1:23" x14ac:dyDescent="0.35">
      <c r="A4728">
        <v>4727</v>
      </c>
      <c r="B4728" t="s">
        <v>7732</v>
      </c>
      <c r="C4728" s="2">
        <v>41968</v>
      </c>
      <c r="D4728" s="2">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4">
        <v>1117.92</v>
      </c>
      <c r="S4728">
        <v>4</v>
      </c>
      <c r="T4728" s="3">
        <v>0</v>
      </c>
      <c r="U4728" s="4">
        <v>55.896000000000001</v>
      </c>
      <c r="V4728" s="3">
        <f t="shared" si="146"/>
        <v>4.9999999999999996E-2</v>
      </c>
      <c r="W4728" t="str">
        <f t="shared" si="147"/>
        <v>Profit</v>
      </c>
    </row>
    <row r="4729" spans="1:23" x14ac:dyDescent="0.35">
      <c r="A4729">
        <v>4728</v>
      </c>
      <c r="B4729" t="s">
        <v>7732</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4">
        <v>275.952</v>
      </c>
      <c r="S4729">
        <v>3</v>
      </c>
      <c r="T4729" s="3">
        <v>0.2</v>
      </c>
      <c r="U4729" s="4">
        <v>-37.943399999999997</v>
      </c>
      <c r="V4729" s="3">
        <f t="shared" si="146"/>
        <v>-0.13749999999999998</v>
      </c>
      <c r="W4729" t="str">
        <f t="shared" si="147"/>
        <v>Loss</v>
      </c>
    </row>
    <row r="4730" spans="1:23" x14ac:dyDescent="0.35">
      <c r="A4730">
        <v>4729</v>
      </c>
      <c r="B4730" t="s">
        <v>7733</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s="4">
        <v>123.14400000000001</v>
      </c>
      <c r="S4730">
        <v>7</v>
      </c>
      <c r="T4730" s="3">
        <v>0.2</v>
      </c>
      <c r="U4730" s="4">
        <v>46.179000000000002</v>
      </c>
      <c r="V4730" s="3">
        <f t="shared" si="146"/>
        <v>0.375</v>
      </c>
      <c r="W4730" t="str">
        <f t="shared" si="147"/>
        <v>Profit</v>
      </c>
    </row>
    <row r="4731" spans="1:23" x14ac:dyDescent="0.35">
      <c r="A4731">
        <v>4730</v>
      </c>
      <c r="B4731" t="s">
        <v>7734</v>
      </c>
      <c r="C4731" s="2">
        <v>42569</v>
      </c>
      <c r="D4731" s="2">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4">
        <v>15.576000000000001</v>
      </c>
      <c r="S4731">
        <v>3</v>
      </c>
      <c r="T4731" s="3">
        <v>0.2</v>
      </c>
      <c r="U4731" s="4">
        <v>3.3098999999999998</v>
      </c>
      <c r="V4731" s="3">
        <f t="shared" si="146"/>
        <v>0.21249999999999999</v>
      </c>
      <c r="W4731" t="str">
        <f t="shared" si="147"/>
        <v>Profit</v>
      </c>
    </row>
    <row r="4732" spans="1:23" x14ac:dyDescent="0.35">
      <c r="A4732">
        <v>4731</v>
      </c>
      <c r="B4732" t="s">
        <v>7737</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s="4">
        <v>212.64</v>
      </c>
      <c r="S4732">
        <v>6</v>
      </c>
      <c r="T4732" s="3">
        <v>0</v>
      </c>
      <c r="U4732" s="4">
        <v>99.940799999999996</v>
      </c>
      <c r="V4732" s="3">
        <f t="shared" si="146"/>
        <v>0.47000000000000003</v>
      </c>
      <c r="W4732" t="str">
        <f t="shared" si="147"/>
        <v>Profit</v>
      </c>
    </row>
    <row r="4733" spans="1:23" x14ac:dyDescent="0.35">
      <c r="A4733">
        <v>4732</v>
      </c>
      <c r="B4733" t="s">
        <v>7737</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s="4">
        <v>9.8699999999999992</v>
      </c>
      <c r="S4733">
        <v>3</v>
      </c>
      <c r="T4733" s="3">
        <v>0</v>
      </c>
      <c r="U4733" s="4">
        <v>4.5401999999999996</v>
      </c>
      <c r="V4733" s="3">
        <f t="shared" si="146"/>
        <v>0.46</v>
      </c>
      <c r="W4733" t="str">
        <f t="shared" si="147"/>
        <v>Profit</v>
      </c>
    </row>
    <row r="4734" spans="1:23" x14ac:dyDescent="0.35">
      <c r="A4734">
        <v>4733</v>
      </c>
      <c r="B4734" t="s">
        <v>7737</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s="4">
        <v>53.25</v>
      </c>
      <c r="S4734">
        <v>3</v>
      </c>
      <c r="T4734" s="3">
        <v>0</v>
      </c>
      <c r="U4734" s="4">
        <v>20.767499999999998</v>
      </c>
      <c r="V4734" s="3">
        <f t="shared" si="146"/>
        <v>0.38999999999999996</v>
      </c>
      <c r="W4734" t="str">
        <f t="shared" si="147"/>
        <v>Profit</v>
      </c>
    </row>
    <row r="4735" spans="1:23" x14ac:dyDescent="0.35">
      <c r="A4735">
        <v>4734</v>
      </c>
      <c r="B4735" t="s">
        <v>7737</v>
      </c>
      <c r="C4735" s="2">
        <v>42092</v>
      </c>
      <c r="D4735" s="2">
        <v>42094</v>
      </c>
      <c r="E4735" t="s">
        <v>22</v>
      </c>
      <c r="F4735" t="s">
        <v>5089</v>
      </c>
      <c r="G4735" t="s">
        <v>5090</v>
      </c>
      <c r="H4735" t="s">
        <v>25</v>
      </c>
      <c r="I4735" t="s">
        <v>26</v>
      </c>
      <c r="J4735" t="s">
        <v>949</v>
      </c>
      <c r="K4735" t="s">
        <v>42</v>
      </c>
      <c r="L4735">
        <v>92105</v>
      </c>
      <c r="M4735" t="s">
        <v>43</v>
      </c>
      <c r="N4735" t="s">
        <v>6352</v>
      </c>
      <c r="O4735" t="s">
        <v>31</v>
      </c>
      <c r="P4735" t="s">
        <v>64</v>
      </c>
      <c r="Q4735" t="s">
        <v>6353</v>
      </c>
      <c r="R4735" s="4">
        <v>19.920000000000002</v>
      </c>
      <c r="S4735">
        <v>3</v>
      </c>
      <c r="T4735" s="3">
        <v>0</v>
      </c>
      <c r="U4735" s="4">
        <v>9.5616000000000003</v>
      </c>
      <c r="V4735" s="3">
        <f t="shared" si="146"/>
        <v>0.48</v>
      </c>
      <c r="W4735" t="str">
        <f t="shared" si="147"/>
        <v>Profit</v>
      </c>
    </row>
    <row r="4736" spans="1:23" x14ac:dyDescent="0.35">
      <c r="A4736">
        <v>4735</v>
      </c>
      <c r="B4736" t="s">
        <v>7738</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s="4">
        <v>658.74599999999998</v>
      </c>
      <c r="S4736">
        <v>3</v>
      </c>
      <c r="T4736" s="3">
        <v>0.1</v>
      </c>
      <c r="U4736" s="4">
        <v>146.38800000000001</v>
      </c>
      <c r="V4736" s="3">
        <f t="shared" si="146"/>
        <v>0.22222222222222224</v>
      </c>
      <c r="W4736" t="str">
        <f t="shared" si="147"/>
        <v>Profit</v>
      </c>
    </row>
    <row r="4737" spans="1:23" x14ac:dyDescent="0.35">
      <c r="A4737">
        <v>4736</v>
      </c>
      <c r="B4737" t="s">
        <v>7739</v>
      </c>
      <c r="C4737" s="2">
        <v>42168</v>
      </c>
      <c r="D4737" s="2">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4">
        <v>8.26</v>
      </c>
      <c r="S4737">
        <v>2</v>
      </c>
      <c r="T4737" s="3">
        <v>0</v>
      </c>
      <c r="U4737" s="4">
        <v>3.8822000000000001</v>
      </c>
      <c r="V4737" s="3">
        <f t="shared" si="146"/>
        <v>0.47000000000000003</v>
      </c>
      <c r="W4737" t="str">
        <f t="shared" si="147"/>
        <v>Profit</v>
      </c>
    </row>
    <row r="4738" spans="1:23" x14ac:dyDescent="0.35">
      <c r="A4738">
        <v>4737</v>
      </c>
      <c r="B4738" t="s">
        <v>7739</v>
      </c>
      <c r="C4738" s="2">
        <v>42168</v>
      </c>
      <c r="D4738" s="2">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4">
        <v>29.84</v>
      </c>
      <c r="S4738">
        <v>2</v>
      </c>
      <c r="T4738" s="3">
        <v>0</v>
      </c>
      <c r="U4738" s="4">
        <v>13.428000000000001</v>
      </c>
      <c r="V4738" s="3">
        <f t="shared" ref="V4738:V4801" si="148">U4738/R4738</f>
        <v>0.45</v>
      </c>
      <c r="W4738" t="str">
        <f t="shared" si="147"/>
        <v>Profit</v>
      </c>
    </row>
    <row r="4739" spans="1:23" x14ac:dyDescent="0.35">
      <c r="A4739">
        <v>4738</v>
      </c>
      <c r="B4739" t="s">
        <v>7739</v>
      </c>
      <c r="C4739" s="2">
        <v>42168</v>
      </c>
      <c r="D4739" s="2">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4">
        <v>67.98</v>
      </c>
      <c r="S4739">
        <v>2</v>
      </c>
      <c r="T4739" s="3">
        <v>0</v>
      </c>
      <c r="U4739" s="4">
        <v>14.9556</v>
      </c>
      <c r="V4739" s="3">
        <f t="shared" si="148"/>
        <v>0.22</v>
      </c>
      <c r="W4739" t="str">
        <f t="shared" ref="W4739:W4802" si="149">IF(U4739&gt;=1,"Profit","Loss")</f>
        <v>Profit</v>
      </c>
    </row>
    <row r="4740" spans="1:23" x14ac:dyDescent="0.35">
      <c r="A4740">
        <v>4739</v>
      </c>
      <c r="B4740" t="s">
        <v>7740</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s="4">
        <v>61.06</v>
      </c>
      <c r="S4740">
        <v>2</v>
      </c>
      <c r="T4740" s="3">
        <v>0</v>
      </c>
      <c r="U4740" s="4">
        <v>28.087599999999998</v>
      </c>
      <c r="V4740" s="3">
        <f t="shared" si="148"/>
        <v>0.45999999999999996</v>
      </c>
      <c r="W4740" t="str">
        <f t="shared" si="149"/>
        <v>Profit</v>
      </c>
    </row>
    <row r="4741" spans="1:23" x14ac:dyDescent="0.35">
      <c r="A4741">
        <v>4740</v>
      </c>
      <c r="B4741" t="s">
        <v>7740</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s="4">
        <v>35.543999999999997</v>
      </c>
      <c r="S4741">
        <v>1</v>
      </c>
      <c r="T4741" s="3">
        <v>0.2</v>
      </c>
      <c r="U4741" s="4">
        <v>-0.88859999999999995</v>
      </c>
      <c r="V4741" s="3">
        <f t="shared" si="148"/>
        <v>-2.5000000000000001E-2</v>
      </c>
      <c r="W4741" t="str">
        <f t="shared" si="149"/>
        <v>Loss</v>
      </c>
    </row>
    <row r="4742" spans="1:23" x14ac:dyDescent="0.35">
      <c r="A4742">
        <v>4741</v>
      </c>
      <c r="B4742" t="s">
        <v>7741</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s="4">
        <v>9.9600000000000009</v>
      </c>
      <c r="S4742">
        <v>2</v>
      </c>
      <c r="T4742" s="3">
        <v>0</v>
      </c>
      <c r="U4742" s="4">
        <v>4.5815999999999999</v>
      </c>
      <c r="V4742" s="3">
        <f t="shared" si="148"/>
        <v>0.45999999999999996</v>
      </c>
      <c r="W4742" t="str">
        <f t="shared" si="149"/>
        <v>Profit</v>
      </c>
    </row>
    <row r="4743" spans="1:23" x14ac:dyDescent="0.35">
      <c r="A4743">
        <v>4742</v>
      </c>
      <c r="B4743" t="s">
        <v>7741</v>
      </c>
      <c r="C4743" s="2">
        <v>43051</v>
      </c>
      <c r="D4743" s="2">
        <v>43055</v>
      </c>
      <c r="E4743" t="s">
        <v>49</v>
      </c>
      <c r="F4743" t="s">
        <v>3266</v>
      </c>
      <c r="G4743" t="s">
        <v>3267</v>
      </c>
      <c r="H4743" t="s">
        <v>25</v>
      </c>
      <c r="I4743" t="s">
        <v>26</v>
      </c>
      <c r="J4743" t="s">
        <v>94</v>
      </c>
      <c r="K4743" t="s">
        <v>95</v>
      </c>
      <c r="L4743">
        <v>98115</v>
      </c>
      <c r="M4743" t="s">
        <v>43</v>
      </c>
      <c r="N4743" t="s">
        <v>5409</v>
      </c>
      <c r="O4743" t="s">
        <v>45</v>
      </c>
      <c r="P4743" t="s">
        <v>67</v>
      </c>
      <c r="Q4743" t="s">
        <v>5410</v>
      </c>
      <c r="R4743" s="4">
        <v>9.2100000000000009</v>
      </c>
      <c r="S4743">
        <v>3</v>
      </c>
      <c r="T4743" s="3">
        <v>0</v>
      </c>
      <c r="U4743" s="4">
        <v>2.3025000000000002</v>
      </c>
      <c r="V4743" s="3">
        <f t="shared" si="148"/>
        <v>0.25</v>
      </c>
      <c r="W4743" t="str">
        <f t="shared" si="149"/>
        <v>Profit</v>
      </c>
    </row>
    <row r="4744" spans="1:23" x14ac:dyDescent="0.35">
      <c r="A4744">
        <v>4743</v>
      </c>
      <c r="B4744" t="s">
        <v>7741</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s="4">
        <v>27.93</v>
      </c>
      <c r="S4744">
        <v>3</v>
      </c>
      <c r="T4744" s="3">
        <v>0</v>
      </c>
      <c r="U4744" s="4">
        <v>8.0997000000000003</v>
      </c>
      <c r="V4744" s="3">
        <f t="shared" si="148"/>
        <v>0.29000000000000004</v>
      </c>
      <c r="W4744" t="str">
        <f t="shared" si="149"/>
        <v>Profit</v>
      </c>
    </row>
    <row r="4745" spans="1:23" x14ac:dyDescent="0.35">
      <c r="A4745">
        <v>4744</v>
      </c>
      <c r="B4745" t="s">
        <v>7742</v>
      </c>
      <c r="C4745" s="2">
        <v>42799</v>
      </c>
      <c r="D4745" s="2">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4">
        <v>7.9</v>
      </c>
      <c r="S4745">
        <v>2</v>
      </c>
      <c r="T4745" s="3">
        <v>0</v>
      </c>
      <c r="U4745" s="4">
        <v>2.528</v>
      </c>
      <c r="V4745" s="3">
        <f t="shared" si="148"/>
        <v>0.32</v>
      </c>
      <c r="W4745" t="str">
        <f t="shared" si="149"/>
        <v>Profit</v>
      </c>
    </row>
    <row r="4746" spans="1:23" x14ac:dyDescent="0.35">
      <c r="A4746">
        <v>4745</v>
      </c>
      <c r="B4746" t="s">
        <v>7742</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4">
        <v>221.16</v>
      </c>
      <c r="S4746">
        <v>4</v>
      </c>
      <c r="T4746" s="3">
        <v>0</v>
      </c>
      <c r="U4746" s="4">
        <v>57.501600000000003</v>
      </c>
      <c r="V4746" s="3">
        <f t="shared" si="148"/>
        <v>0.26</v>
      </c>
      <c r="W4746" t="str">
        <f t="shared" si="149"/>
        <v>Profit</v>
      </c>
    </row>
    <row r="4747" spans="1:23" x14ac:dyDescent="0.35">
      <c r="A4747">
        <v>4746</v>
      </c>
      <c r="B4747" t="s">
        <v>7742</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4">
        <v>127.96</v>
      </c>
      <c r="S4747">
        <v>2</v>
      </c>
      <c r="T4747" s="3">
        <v>0</v>
      </c>
      <c r="U4747" s="4">
        <v>62.700400000000002</v>
      </c>
      <c r="V4747" s="3">
        <f t="shared" si="148"/>
        <v>0.49000000000000005</v>
      </c>
      <c r="W4747" t="str">
        <f t="shared" si="149"/>
        <v>Profit</v>
      </c>
    </row>
    <row r="4748" spans="1:23" x14ac:dyDescent="0.35">
      <c r="A4748">
        <v>4747</v>
      </c>
      <c r="B4748" t="s">
        <v>7742</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4">
        <v>18.690000000000001</v>
      </c>
      <c r="S4748">
        <v>3</v>
      </c>
      <c r="T4748" s="3">
        <v>0</v>
      </c>
      <c r="U4748" s="4">
        <v>9.1580999999999992</v>
      </c>
      <c r="V4748" s="3">
        <f t="shared" si="148"/>
        <v>0.48999999999999994</v>
      </c>
      <c r="W4748" t="str">
        <f t="shared" si="149"/>
        <v>Profit</v>
      </c>
    </row>
    <row r="4749" spans="1:23" x14ac:dyDescent="0.35">
      <c r="A4749">
        <v>4748</v>
      </c>
      <c r="B4749" t="s">
        <v>7743</v>
      </c>
      <c r="C4749" s="2">
        <v>42432</v>
      </c>
      <c r="D4749" s="2">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4">
        <v>25.35</v>
      </c>
      <c r="S4749">
        <v>3</v>
      </c>
      <c r="T4749" s="3">
        <v>0</v>
      </c>
      <c r="U4749" s="4">
        <v>7.6050000000000004</v>
      </c>
      <c r="V4749" s="3">
        <f t="shared" si="148"/>
        <v>0.3</v>
      </c>
      <c r="W4749" t="str">
        <f t="shared" si="149"/>
        <v>Profit</v>
      </c>
    </row>
    <row r="4750" spans="1:23" x14ac:dyDescent="0.35">
      <c r="A4750">
        <v>4749</v>
      </c>
      <c r="B4750" t="s">
        <v>7743</v>
      </c>
      <c r="C4750" s="2">
        <v>42432</v>
      </c>
      <c r="D4750" s="2">
        <v>42432</v>
      </c>
      <c r="E4750" t="s">
        <v>1292</v>
      </c>
      <c r="F4750" t="s">
        <v>3143</v>
      </c>
      <c r="G4750" t="s">
        <v>3144</v>
      </c>
      <c r="H4750" t="s">
        <v>40</v>
      </c>
      <c r="I4750" t="s">
        <v>26</v>
      </c>
      <c r="J4750" t="s">
        <v>126</v>
      </c>
      <c r="K4750" t="s">
        <v>42</v>
      </c>
      <c r="L4750">
        <v>94110</v>
      </c>
      <c r="M4750" t="s">
        <v>43</v>
      </c>
      <c r="N4750" t="s">
        <v>6574</v>
      </c>
      <c r="O4750" t="s">
        <v>31</v>
      </c>
      <c r="P4750" t="s">
        <v>64</v>
      </c>
      <c r="Q4750" t="s">
        <v>6575</v>
      </c>
      <c r="R4750" s="4">
        <v>35.28</v>
      </c>
      <c r="S4750">
        <v>3</v>
      </c>
      <c r="T4750" s="3">
        <v>0</v>
      </c>
      <c r="U4750" s="4">
        <v>11.995200000000001</v>
      </c>
      <c r="V4750" s="3">
        <f t="shared" si="148"/>
        <v>0.34</v>
      </c>
      <c r="W4750" t="str">
        <f t="shared" si="149"/>
        <v>Profit</v>
      </c>
    </row>
    <row r="4751" spans="1:23" x14ac:dyDescent="0.35">
      <c r="A4751">
        <v>4750</v>
      </c>
      <c r="B4751" t="s">
        <v>7744</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s="4">
        <v>33.4</v>
      </c>
      <c r="S4751">
        <v>5</v>
      </c>
      <c r="T4751" s="3">
        <v>0</v>
      </c>
      <c r="U4751" s="4">
        <v>16.032</v>
      </c>
      <c r="V4751" s="3">
        <f t="shared" si="148"/>
        <v>0.48000000000000004</v>
      </c>
      <c r="W4751" t="str">
        <f t="shared" si="149"/>
        <v>Profit</v>
      </c>
    </row>
    <row r="4752" spans="1:23" x14ac:dyDescent="0.35">
      <c r="A4752">
        <v>4751</v>
      </c>
      <c r="B4752" t="s">
        <v>7745</v>
      </c>
      <c r="C4752" s="2">
        <v>42650</v>
      </c>
      <c r="D4752" s="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4">
        <v>837.6</v>
      </c>
      <c r="S4752">
        <v>3</v>
      </c>
      <c r="T4752" s="3">
        <v>0.2</v>
      </c>
      <c r="U4752" s="4">
        <v>62.82</v>
      </c>
      <c r="V4752" s="3">
        <f t="shared" si="148"/>
        <v>7.4999999999999997E-2</v>
      </c>
      <c r="W4752" t="str">
        <f t="shared" si="149"/>
        <v>Profit</v>
      </c>
    </row>
    <row r="4753" spans="1:23" x14ac:dyDescent="0.35">
      <c r="A4753">
        <v>4752</v>
      </c>
      <c r="B4753" t="s">
        <v>7746</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s="4">
        <v>40.68</v>
      </c>
      <c r="S4753">
        <v>3</v>
      </c>
      <c r="T4753" s="3">
        <v>0.2</v>
      </c>
      <c r="U4753" s="4">
        <v>-9.1530000000000005</v>
      </c>
      <c r="V4753" s="3">
        <f t="shared" si="148"/>
        <v>-0.22500000000000001</v>
      </c>
      <c r="W4753" t="str">
        <f t="shared" si="149"/>
        <v>Loss</v>
      </c>
    </row>
    <row r="4754" spans="1:23" x14ac:dyDescent="0.35">
      <c r="A4754">
        <v>4753</v>
      </c>
      <c r="B4754" t="s">
        <v>7747</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s="4">
        <v>209.56800000000001</v>
      </c>
      <c r="S4754">
        <v>2</v>
      </c>
      <c r="T4754" s="3">
        <v>0.2</v>
      </c>
      <c r="U4754" s="4">
        <v>-23.5764</v>
      </c>
      <c r="V4754" s="3">
        <f t="shared" si="148"/>
        <v>-0.11249999999999999</v>
      </c>
      <c r="W4754" t="str">
        <f t="shared" si="149"/>
        <v>Loss</v>
      </c>
    </row>
    <row r="4755" spans="1:23" x14ac:dyDescent="0.35">
      <c r="A4755">
        <v>4754</v>
      </c>
      <c r="B4755" t="s">
        <v>7748</v>
      </c>
      <c r="C4755" s="2">
        <v>42350</v>
      </c>
      <c r="D4755" s="2">
        <v>42354</v>
      </c>
      <c r="E4755" t="s">
        <v>49</v>
      </c>
      <c r="F4755" t="s">
        <v>865</v>
      </c>
      <c r="G4755" t="s">
        <v>866</v>
      </c>
      <c r="H4755" t="s">
        <v>25</v>
      </c>
      <c r="I4755" t="s">
        <v>26</v>
      </c>
      <c r="J4755" t="s">
        <v>1239</v>
      </c>
      <c r="K4755" t="s">
        <v>103</v>
      </c>
      <c r="L4755">
        <v>78745</v>
      </c>
      <c r="M4755" t="s">
        <v>104</v>
      </c>
      <c r="N4755" t="s">
        <v>7749</v>
      </c>
      <c r="O4755" t="s">
        <v>70</v>
      </c>
      <c r="P4755" t="s">
        <v>160</v>
      </c>
      <c r="Q4755" t="s">
        <v>7750</v>
      </c>
      <c r="R4755" s="4">
        <v>22.367999999999999</v>
      </c>
      <c r="S4755">
        <v>4</v>
      </c>
      <c r="T4755" s="3">
        <v>0.2</v>
      </c>
      <c r="U4755" s="4">
        <v>6.4307999999999996</v>
      </c>
      <c r="V4755" s="3">
        <f t="shared" si="148"/>
        <v>0.28749999999999998</v>
      </c>
      <c r="W4755" t="str">
        <f t="shared" si="149"/>
        <v>Profit</v>
      </c>
    </row>
    <row r="4756" spans="1:23" x14ac:dyDescent="0.35">
      <c r="A4756">
        <v>4755</v>
      </c>
      <c r="B4756" t="s">
        <v>7751</v>
      </c>
      <c r="C4756" s="2">
        <v>42769</v>
      </c>
      <c r="D4756" s="2">
        <v>42774</v>
      </c>
      <c r="E4756" t="s">
        <v>49</v>
      </c>
      <c r="F4756" t="s">
        <v>5530</v>
      </c>
      <c r="G4756" t="s">
        <v>5531</v>
      </c>
      <c r="H4756" t="s">
        <v>25</v>
      </c>
      <c r="I4756" t="s">
        <v>26</v>
      </c>
      <c r="J4756" t="s">
        <v>1355</v>
      </c>
      <c r="K4756" t="s">
        <v>53</v>
      </c>
      <c r="L4756">
        <v>33024</v>
      </c>
      <c r="M4756" t="s">
        <v>29</v>
      </c>
      <c r="N4756" t="s">
        <v>2448</v>
      </c>
      <c r="O4756" t="s">
        <v>45</v>
      </c>
      <c r="P4756" t="s">
        <v>74</v>
      </c>
      <c r="Q4756" t="s">
        <v>2449</v>
      </c>
      <c r="R4756" s="4">
        <v>3.8820000000000001</v>
      </c>
      <c r="S4756">
        <v>2</v>
      </c>
      <c r="T4756" s="3">
        <v>0.7</v>
      </c>
      <c r="U4756" s="4">
        <v>-2.5880000000000001</v>
      </c>
      <c r="V4756" s="3">
        <f t="shared" si="148"/>
        <v>-0.66666666666666663</v>
      </c>
      <c r="W4756" t="str">
        <f t="shared" si="149"/>
        <v>Loss</v>
      </c>
    </row>
    <row r="4757" spans="1:23" x14ac:dyDescent="0.35">
      <c r="A4757">
        <v>4756</v>
      </c>
      <c r="B4757" t="s">
        <v>7751</v>
      </c>
      <c r="C4757" s="2">
        <v>42769</v>
      </c>
      <c r="D4757" s="2">
        <v>42774</v>
      </c>
      <c r="E4757" t="s">
        <v>49</v>
      </c>
      <c r="F4757" t="s">
        <v>5530</v>
      </c>
      <c r="G4757" t="s">
        <v>5531</v>
      </c>
      <c r="H4757" t="s">
        <v>25</v>
      </c>
      <c r="I4757" t="s">
        <v>26</v>
      </c>
      <c r="J4757" t="s">
        <v>1355</v>
      </c>
      <c r="K4757" t="s">
        <v>53</v>
      </c>
      <c r="L4757">
        <v>33024</v>
      </c>
      <c r="M4757" t="s">
        <v>29</v>
      </c>
      <c r="N4757" t="s">
        <v>7752</v>
      </c>
      <c r="O4757" t="s">
        <v>45</v>
      </c>
      <c r="P4757" t="s">
        <v>89</v>
      </c>
      <c r="Q4757" t="s">
        <v>7753</v>
      </c>
      <c r="R4757" s="4">
        <v>115.29600000000001</v>
      </c>
      <c r="S4757">
        <v>3</v>
      </c>
      <c r="T4757" s="3">
        <v>0.2</v>
      </c>
      <c r="U4757" s="4">
        <v>40.3536</v>
      </c>
      <c r="V4757" s="3">
        <f t="shared" si="148"/>
        <v>0.35</v>
      </c>
      <c r="W4757" t="str">
        <f t="shared" si="149"/>
        <v>Profit</v>
      </c>
    </row>
    <row r="4758" spans="1:23" x14ac:dyDescent="0.35">
      <c r="A4758">
        <v>4757</v>
      </c>
      <c r="B4758" t="s">
        <v>7754</v>
      </c>
      <c r="C4758" s="2">
        <v>42999</v>
      </c>
      <c r="D4758" s="2">
        <v>43003</v>
      </c>
      <c r="E4758" t="s">
        <v>49</v>
      </c>
      <c r="F4758" t="s">
        <v>151</v>
      </c>
      <c r="G4758" t="s">
        <v>152</v>
      </c>
      <c r="H4758" t="s">
        <v>25</v>
      </c>
      <c r="I4758" t="s">
        <v>26</v>
      </c>
      <c r="J4758" t="s">
        <v>145</v>
      </c>
      <c r="K4758" t="s">
        <v>146</v>
      </c>
      <c r="L4758">
        <v>19143</v>
      </c>
      <c r="M4758" t="s">
        <v>147</v>
      </c>
      <c r="N4758" t="s">
        <v>5378</v>
      </c>
      <c r="O4758" t="s">
        <v>45</v>
      </c>
      <c r="P4758" t="s">
        <v>74</v>
      </c>
      <c r="Q4758" t="s">
        <v>5379</v>
      </c>
      <c r="R4758" s="4">
        <v>1.9079999999999999</v>
      </c>
      <c r="S4758">
        <v>2</v>
      </c>
      <c r="T4758" s="3">
        <v>0.7</v>
      </c>
      <c r="U4758" s="4">
        <v>-1.5264</v>
      </c>
      <c r="V4758" s="3">
        <f t="shared" si="148"/>
        <v>-0.8</v>
      </c>
      <c r="W4758" t="str">
        <f t="shared" si="149"/>
        <v>Loss</v>
      </c>
    </row>
    <row r="4759" spans="1:23" x14ac:dyDescent="0.35">
      <c r="A4759">
        <v>4758</v>
      </c>
      <c r="B4759" t="s">
        <v>7755</v>
      </c>
      <c r="C4759" s="2">
        <v>42855</v>
      </c>
      <c r="D4759" s="2">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4">
        <v>43.372</v>
      </c>
      <c r="S4759">
        <v>7</v>
      </c>
      <c r="T4759" s="3">
        <v>0.8</v>
      </c>
      <c r="U4759" s="4">
        <v>-69.395200000000003</v>
      </c>
      <c r="V4759" s="3">
        <f t="shared" si="148"/>
        <v>-1.6</v>
      </c>
      <c r="W4759" t="str">
        <f t="shared" si="149"/>
        <v>Loss</v>
      </c>
    </row>
    <row r="4760" spans="1:23" x14ac:dyDescent="0.35">
      <c r="A4760">
        <v>4759</v>
      </c>
      <c r="B4760" t="s">
        <v>7756</v>
      </c>
      <c r="C4760" s="2">
        <v>41946</v>
      </c>
      <c r="D4760" s="2">
        <v>41950</v>
      </c>
      <c r="E4760" t="s">
        <v>49</v>
      </c>
      <c r="F4760" t="s">
        <v>5440</v>
      </c>
      <c r="G4760" t="s">
        <v>5441</v>
      </c>
      <c r="H4760" t="s">
        <v>25</v>
      </c>
      <c r="I4760" t="s">
        <v>26</v>
      </c>
      <c r="J4760" t="s">
        <v>265</v>
      </c>
      <c r="K4760" t="s">
        <v>266</v>
      </c>
      <c r="L4760">
        <v>10009</v>
      </c>
      <c r="M4760" t="s">
        <v>147</v>
      </c>
      <c r="N4760" t="s">
        <v>1822</v>
      </c>
      <c r="O4760" t="s">
        <v>70</v>
      </c>
      <c r="P4760" t="s">
        <v>71</v>
      </c>
      <c r="Q4760" t="s">
        <v>1823</v>
      </c>
      <c r="R4760" s="4">
        <v>783.96</v>
      </c>
      <c r="S4760">
        <v>4</v>
      </c>
      <c r="T4760" s="3">
        <v>0</v>
      </c>
      <c r="U4760" s="4">
        <v>219.50880000000001</v>
      </c>
      <c r="V4760" s="3">
        <f t="shared" si="148"/>
        <v>0.27999999999999997</v>
      </c>
      <c r="W4760" t="str">
        <f t="shared" si="149"/>
        <v>Profit</v>
      </c>
    </row>
    <row r="4761" spans="1:23" x14ac:dyDescent="0.35">
      <c r="A4761">
        <v>4760</v>
      </c>
      <c r="B4761" t="s">
        <v>7756</v>
      </c>
      <c r="C4761" s="2">
        <v>41946</v>
      </c>
      <c r="D4761" s="2">
        <v>41950</v>
      </c>
      <c r="E4761" t="s">
        <v>49</v>
      </c>
      <c r="F4761" t="s">
        <v>5440</v>
      </c>
      <c r="G4761" t="s">
        <v>5441</v>
      </c>
      <c r="H4761" t="s">
        <v>25</v>
      </c>
      <c r="I4761" t="s">
        <v>26</v>
      </c>
      <c r="J4761" t="s">
        <v>265</v>
      </c>
      <c r="K4761" t="s">
        <v>266</v>
      </c>
      <c r="L4761">
        <v>10009</v>
      </c>
      <c r="M4761" t="s">
        <v>147</v>
      </c>
      <c r="N4761" t="s">
        <v>3918</v>
      </c>
      <c r="O4761" t="s">
        <v>45</v>
      </c>
      <c r="P4761" t="s">
        <v>74</v>
      </c>
      <c r="Q4761" t="s">
        <v>3919</v>
      </c>
      <c r="R4761" s="4">
        <v>48.896000000000001</v>
      </c>
      <c r="S4761">
        <v>2</v>
      </c>
      <c r="T4761" s="3">
        <v>0.2</v>
      </c>
      <c r="U4761" s="4">
        <v>18.335999999999999</v>
      </c>
      <c r="V4761" s="3">
        <f t="shared" si="148"/>
        <v>0.37499999999999994</v>
      </c>
      <c r="W4761" t="str">
        <f t="shared" si="149"/>
        <v>Profit</v>
      </c>
    </row>
    <row r="4762" spans="1:23" x14ac:dyDescent="0.35">
      <c r="A4762">
        <v>4761</v>
      </c>
      <c r="B4762" t="s">
        <v>7756</v>
      </c>
      <c r="C4762" s="2">
        <v>41946</v>
      </c>
      <c r="D4762" s="2">
        <v>41950</v>
      </c>
      <c r="E4762" t="s">
        <v>49</v>
      </c>
      <c r="F4762" t="s">
        <v>5440</v>
      </c>
      <c r="G4762" t="s">
        <v>5441</v>
      </c>
      <c r="H4762" t="s">
        <v>25</v>
      </c>
      <c r="I4762" t="s">
        <v>26</v>
      </c>
      <c r="J4762" t="s">
        <v>265</v>
      </c>
      <c r="K4762" t="s">
        <v>266</v>
      </c>
      <c r="L4762">
        <v>10009</v>
      </c>
      <c r="M4762" t="s">
        <v>147</v>
      </c>
      <c r="N4762" t="s">
        <v>2715</v>
      </c>
      <c r="O4762" t="s">
        <v>45</v>
      </c>
      <c r="P4762" t="s">
        <v>74</v>
      </c>
      <c r="Q4762" t="s">
        <v>2716</v>
      </c>
      <c r="R4762" s="4">
        <v>7.8559999999999999</v>
      </c>
      <c r="S4762">
        <v>2</v>
      </c>
      <c r="T4762" s="3">
        <v>0.2</v>
      </c>
      <c r="U4762" s="4">
        <v>2.8477999999999999</v>
      </c>
      <c r="V4762" s="3">
        <f t="shared" si="148"/>
        <v>0.36249999999999999</v>
      </c>
      <c r="W4762" t="str">
        <f t="shared" si="149"/>
        <v>Profit</v>
      </c>
    </row>
    <row r="4763" spans="1:23" x14ac:dyDescent="0.35">
      <c r="A4763">
        <v>4762</v>
      </c>
      <c r="B4763" t="s">
        <v>7757</v>
      </c>
      <c r="C4763" s="2">
        <v>42734</v>
      </c>
      <c r="D4763" s="2">
        <v>42739</v>
      </c>
      <c r="E4763" t="s">
        <v>49</v>
      </c>
      <c r="F4763" t="s">
        <v>2465</v>
      </c>
      <c r="G4763" t="s">
        <v>2466</v>
      </c>
      <c r="H4763" t="s">
        <v>25</v>
      </c>
      <c r="I4763" t="s">
        <v>26</v>
      </c>
      <c r="J4763" t="s">
        <v>496</v>
      </c>
      <c r="K4763" t="s">
        <v>497</v>
      </c>
      <c r="L4763">
        <v>43229</v>
      </c>
      <c r="M4763" t="s">
        <v>147</v>
      </c>
      <c r="N4763" t="s">
        <v>7389</v>
      </c>
      <c r="O4763" t="s">
        <v>45</v>
      </c>
      <c r="P4763" t="s">
        <v>46</v>
      </c>
      <c r="Q4763" t="s">
        <v>7390</v>
      </c>
      <c r="R4763" s="4">
        <v>5.9039999999999999</v>
      </c>
      <c r="S4763">
        <v>2</v>
      </c>
      <c r="T4763" s="3">
        <v>0.2</v>
      </c>
      <c r="U4763" s="4">
        <v>1.9925999999999999</v>
      </c>
      <c r="V4763" s="3">
        <f t="shared" si="148"/>
        <v>0.33749999999999997</v>
      </c>
      <c r="W4763" t="str">
        <f t="shared" si="149"/>
        <v>Profit</v>
      </c>
    </row>
    <row r="4764" spans="1:23" x14ac:dyDescent="0.35">
      <c r="A4764">
        <v>4763</v>
      </c>
      <c r="B4764" t="s">
        <v>7757</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4">
        <v>13.712</v>
      </c>
      <c r="S4764">
        <v>2</v>
      </c>
      <c r="T4764" s="3">
        <v>0.2</v>
      </c>
      <c r="U4764" s="4">
        <v>1.0284</v>
      </c>
      <c r="V4764" s="3">
        <f t="shared" si="148"/>
        <v>7.4999999999999997E-2</v>
      </c>
      <c r="W4764" t="str">
        <f t="shared" si="149"/>
        <v>Profit</v>
      </c>
    </row>
    <row r="4765" spans="1:23" x14ac:dyDescent="0.35">
      <c r="A4765">
        <v>4764</v>
      </c>
      <c r="B4765" t="s">
        <v>7758</v>
      </c>
      <c r="C4765" s="2">
        <v>41899</v>
      </c>
      <c r="D4765" s="2">
        <v>41903</v>
      </c>
      <c r="E4765" t="s">
        <v>49</v>
      </c>
      <c r="F4765" t="s">
        <v>7726</v>
      </c>
      <c r="G4765" t="s">
        <v>7727</v>
      </c>
      <c r="H4765" t="s">
        <v>25</v>
      </c>
      <c r="I4765" t="s">
        <v>26</v>
      </c>
      <c r="J4765" t="s">
        <v>6930</v>
      </c>
      <c r="K4765" t="s">
        <v>42</v>
      </c>
      <c r="L4765">
        <v>91911</v>
      </c>
      <c r="M4765" t="s">
        <v>43</v>
      </c>
      <c r="N4765" t="s">
        <v>7759</v>
      </c>
      <c r="O4765" t="s">
        <v>45</v>
      </c>
      <c r="P4765" t="s">
        <v>172</v>
      </c>
      <c r="Q4765" t="s">
        <v>7760</v>
      </c>
      <c r="R4765" s="4">
        <v>182.94</v>
      </c>
      <c r="S4765">
        <v>3</v>
      </c>
      <c r="T4765" s="3">
        <v>0</v>
      </c>
      <c r="U4765" s="4">
        <v>85.981800000000007</v>
      </c>
      <c r="V4765" s="3">
        <f t="shared" si="148"/>
        <v>0.47000000000000003</v>
      </c>
      <c r="W4765" t="str">
        <f t="shared" si="149"/>
        <v>Profit</v>
      </c>
    </row>
    <row r="4766" spans="1:23" x14ac:dyDescent="0.35">
      <c r="A4766">
        <v>4765</v>
      </c>
      <c r="B4766" t="s">
        <v>7761</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s="4">
        <v>27.76</v>
      </c>
      <c r="S4766">
        <v>4</v>
      </c>
      <c r="T4766" s="3">
        <v>0</v>
      </c>
      <c r="U4766" s="4">
        <v>9.9936000000000007</v>
      </c>
      <c r="V4766" s="3">
        <f t="shared" si="148"/>
        <v>0.36</v>
      </c>
      <c r="W4766" t="str">
        <f t="shared" si="149"/>
        <v>Profit</v>
      </c>
    </row>
    <row r="4767" spans="1:23" x14ac:dyDescent="0.35">
      <c r="A4767">
        <v>4766</v>
      </c>
      <c r="B4767" t="s">
        <v>7762</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4">
        <v>25.99</v>
      </c>
      <c r="S4767">
        <v>1</v>
      </c>
      <c r="T4767" s="3">
        <v>0</v>
      </c>
      <c r="U4767" s="4">
        <v>7.5370999999999997</v>
      </c>
      <c r="V4767" s="3">
        <f t="shared" si="148"/>
        <v>0.28999999999999998</v>
      </c>
      <c r="W4767" t="str">
        <f t="shared" si="149"/>
        <v>Profit</v>
      </c>
    </row>
    <row r="4768" spans="1:23" x14ac:dyDescent="0.35">
      <c r="A4768">
        <v>4767</v>
      </c>
      <c r="B4768" t="s">
        <v>7763</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4">
        <v>113.52</v>
      </c>
      <c r="S4768">
        <v>5</v>
      </c>
      <c r="T4768" s="3">
        <v>0.2</v>
      </c>
      <c r="U4768" s="4">
        <v>29.798999999999999</v>
      </c>
      <c r="V4768" s="3">
        <f t="shared" si="148"/>
        <v>0.26250000000000001</v>
      </c>
      <c r="W4768" t="str">
        <f t="shared" si="149"/>
        <v>Profit</v>
      </c>
    </row>
    <row r="4769" spans="1:23" x14ac:dyDescent="0.35">
      <c r="A4769">
        <v>4768</v>
      </c>
      <c r="B4769" t="s">
        <v>7763</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4">
        <v>359.88</v>
      </c>
      <c r="S4769">
        <v>3</v>
      </c>
      <c r="T4769" s="3">
        <v>0.2</v>
      </c>
      <c r="U4769" s="4">
        <v>22.4925</v>
      </c>
      <c r="V4769" s="3">
        <f t="shared" si="148"/>
        <v>6.25E-2</v>
      </c>
      <c r="W4769" t="str">
        <f t="shared" si="149"/>
        <v>Profit</v>
      </c>
    </row>
    <row r="4770" spans="1:23" x14ac:dyDescent="0.35">
      <c r="A4770">
        <v>4769</v>
      </c>
      <c r="B4770" t="s">
        <v>7764</v>
      </c>
      <c r="C4770" s="2">
        <v>42888</v>
      </c>
      <c r="D4770" s="2">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4">
        <v>25.344000000000001</v>
      </c>
      <c r="S4770">
        <v>4</v>
      </c>
      <c r="T4770" s="3">
        <v>0.2</v>
      </c>
      <c r="U4770" s="4">
        <v>9.1872000000000007</v>
      </c>
      <c r="V4770" s="3">
        <f t="shared" si="148"/>
        <v>0.36249999999999999</v>
      </c>
      <c r="W4770" t="str">
        <f t="shared" si="149"/>
        <v>Profit</v>
      </c>
    </row>
    <row r="4771" spans="1:23" x14ac:dyDescent="0.35">
      <c r="A4771">
        <v>4770</v>
      </c>
      <c r="B4771" t="s">
        <v>7767</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s="4">
        <v>11.952</v>
      </c>
      <c r="S4771">
        <v>3</v>
      </c>
      <c r="T4771" s="3">
        <v>0.2</v>
      </c>
      <c r="U4771" s="4">
        <v>4.1832000000000003</v>
      </c>
      <c r="V4771" s="3">
        <f t="shared" si="148"/>
        <v>0.35000000000000003</v>
      </c>
      <c r="W4771" t="str">
        <f t="shared" si="149"/>
        <v>Profit</v>
      </c>
    </row>
    <row r="4772" spans="1:23" x14ac:dyDescent="0.35">
      <c r="A4772">
        <v>4771</v>
      </c>
      <c r="B4772" t="s">
        <v>7767</v>
      </c>
      <c r="C4772" s="2">
        <v>42632</v>
      </c>
      <c r="D4772" s="2">
        <v>42637</v>
      </c>
      <c r="E4772" t="s">
        <v>22</v>
      </c>
      <c r="F4772" t="s">
        <v>2134</v>
      </c>
      <c r="G4772" t="s">
        <v>2135</v>
      </c>
      <c r="H4772" t="s">
        <v>101</v>
      </c>
      <c r="I4772" t="s">
        <v>26</v>
      </c>
      <c r="J4772" t="s">
        <v>126</v>
      </c>
      <c r="K4772" t="s">
        <v>42</v>
      </c>
      <c r="L4772">
        <v>94109</v>
      </c>
      <c r="M4772" t="s">
        <v>43</v>
      </c>
      <c r="N4772" t="s">
        <v>7768</v>
      </c>
      <c r="O4772" t="s">
        <v>45</v>
      </c>
      <c r="P4772" t="s">
        <v>578</v>
      </c>
      <c r="Q4772" t="s">
        <v>7769</v>
      </c>
      <c r="R4772" s="4">
        <v>6.24</v>
      </c>
      <c r="S4772">
        <v>3</v>
      </c>
      <c r="T4772" s="3">
        <v>0</v>
      </c>
      <c r="U4772" s="4">
        <v>1.8720000000000001</v>
      </c>
      <c r="V4772" s="3">
        <f t="shared" si="148"/>
        <v>0.3</v>
      </c>
      <c r="W4772" t="str">
        <f t="shared" si="149"/>
        <v>Profit</v>
      </c>
    </row>
    <row r="4773" spans="1:23" x14ac:dyDescent="0.35">
      <c r="A4773">
        <v>4772</v>
      </c>
      <c r="B4773" t="s">
        <v>7770</v>
      </c>
      <c r="C4773" s="2">
        <v>41943</v>
      </c>
      <c r="D4773" s="2">
        <v>41946</v>
      </c>
      <c r="E4773" t="s">
        <v>22</v>
      </c>
      <c r="F4773" t="s">
        <v>4724</v>
      </c>
      <c r="G4773" t="s">
        <v>4725</v>
      </c>
      <c r="H4773" t="s">
        <v>25</v>
      </c>
      <c r="I4773" t="s">
        <v>26</v>
      </c>
      <c r="J4773" t="s">
        <v>7771</v>
      </c>
      <c r="K4773" t="s">
        <v>309</v>
      </c>
      <c r="L4773">
        <v>85323</v>
      </c>
      <c r="M4773" t="s">
        <v>43</v>
      </c>
      <c r="N4773" t="s">
        <v>204</v>
      </c>
      <c r="O4773" t="s">
        <v>70</v>
      </c>
      <c r="P4773" t="s">
        <v>71</v>
      </c>
      <c r="Q4773" t="s">
        <v>205</v>
      </c>
      <c r="R4773" s="4">
        <v>742.33600000000001</v>
      </c>
      <c r="S4773">
        <v>8</v>
      </c>
      <c r="T4773" s="3">
        <v>0.2</v>
      </c>
      <c r="U4773" s="4">
        <v>83.512799999999999</v>
      </c>
      <c r="V4773" s="3">
        <f t="shared" si="148"/>
        <v>0.1125</v>
      </c>
      <c r="W4773" t="str">
        <f t="shared" si="149"/>
        <v>Profit</v>
      </c>
    </row>
    <row r="4774" spans="1:23" x14ac:dyDescent="0.35">
      <c r="A4774">
        <v>4773</v>
      </c>
      <c r="B4774" t="s">
        <v>7772</v>
      </c>
      <c r="C4774" s="2">
        <v>43062</v>
      </c>
      <c r="D4774" s="2">
        <v>43066</v>
      </c>
      <c r="E4774" t="s">
        <v>49</v>
      </c>
      <c r="F4774" t="s">
        <v>1738</v>
      </c>
      <c r="G4774" t="s">
        <v>1739</v>
      </c>
      <c r="H4774" t="s">
        <v>25</v>
      </c>
      <c r="I4774" t="s">
        <v>26</v>
      </c>
      <c r="J4774" t="s">
        <v>302</v>
      </c>
      <c r="K4774" t="s">
        <v>210</v>
      </c>
      <c r="L4774">
        <v>60610</v>
      </c>
      <c r="M4774" t="s">
        <v>104</v>
      </c>
      <c r="N4774" t="s">
        <v>5661</v>
      </c>
      <c r="O4774" t="s">
        <v>31</v>
      </c>
      <c r="P4774" t="s">
        <v>64</v>
      </c>
      <c r="Q4774" t="s">
        <v>5662</v>
      </c>
      <c r="R4774" s="4">
        <v>6.4640000000000004</v>
      </c>
      <c r="S4774">
        <v>1</v>
      </c>
      <c r="T4774" s="3">
        <v>0.6</v>
      </c>
      <c r="U4774" s="4">
        <v>-4.04</v>
      </c>
      <c r="V4774" s="3">
        <f t="shared" si="148"/>
        <v>-0.625</v>
      </c>
      <c r="W4774" t="str">
        <f t="shared" si="149"/>
        <v>Loss</v>
      </c>
    </row>
    <row r="4775" spans="1:23" x14ac:dyDescent="0.35">
      <c r="A4775">
        <v>4774</v>
      </c>
      <c r="B4775" t="s">
        <v>7772</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s="4">
        <v>11.52</v>
      </c>
      <c r="S4775">
        <v>5</v>
      </c>
      <c r="T4775" s="3">
        <v>0.2</v>
      </c>
      <c r="U4775" s="4">
        <v>4.1760000000000002</v>
      </c>
      <c r="V4775" s="3">
        <f t="shared" si="148"/>
        <v>0.36250000000000004</v>
      </c>
      <c r="W4775" t="str">
        <f t="shared" si="149"/>
        <v>Profit</v>
      </c>
    </row>
    <row r="4776" spans="1:23" x14ac:dyDescent="0.35">
      <c r="A4776">
        <v>4775</v>
      </c>
      <c r="B4776" t="s">
        <v>7772</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s="4">
        <v>222.38399999999999</v>
      </c>
      <c r="S4776">
        <v>2</v>
      </c>
      <c r="T4776" s="3">
        <v>0.2</v>
      </c>
      <c r="U4776" s="4">
        <v>16.678799999999999</v>
      </c>
      <c r="V4776" s="3">
        <f t="shared" si="148"/>
        <v>7.4999999999999997E-2</v>
      </c>
      <c r="W4776" t="str">
        <f t="shared" si="149"/>
        <v>Profit</v>
      </c>
    </row>
    <row r="4777" spans="1:23" x14ac:dyDescent="0.35">
      <c r="A4777">
        <v>4776</v>
      </c>
      <c r="B4777" t="s">
        <v>7773</v>
      </c>
      <c r="C4777" s="2">
        <v>43055</v>
      </c>
      <c r="D4777" s="2">
        <v>43060</v>
      </c>
      <c r="E4777" t="s">
        <v>49</v>
      </c>
      <c r="F4777" t="s">
        <v>7280</v>
      </c>
      <c r="G4777" t="s">
        <v>7281</v>
      </c>
      <c r="H4777" t="s">
        <v>101</v>
      </c>
      <c r="I4777" t="s">
        <v>26</v>
      </c>
      <c r="J4777" t="s">
        <v>3345</v>
      </c>
      <c r="K4777" t="s">
        <v>42</v>
      </c>
      <c r="L4777">
        <v>92025</v>
      </c>
      <c r="M4777" t="s">
        <v>43</v>
      </c>
      <c r="N4777" t="s">
        <v>3182</v>
      </c>
      <c r="O4777" t="s">
        <v>45</v>
      </c>
      <c r="P4777" t="s">
        <v>67</v>
      </c>
      <c r="Q4777" t="s">
        <v>3183</v>
      </c>
      <c r="R4777" s="4">
        <v>23.36</v>
      </c>
      <c r="S4777">
        <v>4</v>
      </c>
      <c r="T4777" s="3">
        <v>0</v>
      </c>
      <c r="U4777" s="4">
        <v>6.0735999999999999</v>
      </c>
      <c r="V4777" s="3">
        <f t="shared" si="148"/>
        <v>0.26</v>
      </c>
      <c r="W4777" t="str">
        <f t="shared" si="149"/>
        <v>Profit</v>
      </c>
    </row>
    <row r="4778" spans="1:23" x14ac:dyDescent="0.35">
      <c r="A4778">
        <v>4777</v>
      </c>
      <c r="B4778" t="s">
        <v>7774</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4">
        <v>8.67</v>
      </c>
      <c r="S4778">
        <v>3</v>
      </c>
      <c r="T4778" s="3">
        <v>0</v>
      </c>
      <c r="U4778" s="4">
        <v>4.0749000000000004</v>
      </c>
      <c r="V4778" s="3">
        <f t="shared" si="148"/>
        <v>0.47000000000000003</v>
      </c>
      <c r="W4778" t="str">
        <f t="shared" si="149"/>
        <v>Profit</v>
      </c>
    </row>
    <row r="4779" spans="1:23" x14ac:dyDescent="0.35">
      <c r="A4779">
        <v>4778</v>
      </c>
      <c r="B4779" t="s">
        <v>7774</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4">
        <v>25.71</v>
      </c>
      <c r="S4779">
        <v>3</v>
      </c>
      <c r="T4779" s="3">
        <v>0</v>
      </c>
      <c r="U4779" s="4">
        <v>6.6845999999999997</v>
      </c>
      <c r="V4779" s="3">
        <f t="shared" si="148"/>
        <v>0.25999999999999995</v>
      </c>
      <c r="W4779" t="str">
        <f t="shared" si="149"/>
        <v>Profit</v>
      </c>
    </row>
    <row r="4780" spans="1:23" x14ac:dyDescent="0.35">
      <c r="A4780">
        <v>4779</v>
      </c>
      <c r="B4780" t="s">
        <v>7775</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s="4">
        <v>100.94</v>
      </c>
      <c r="S4780">
        <v>7</v>
      </c>
      <c r="T4780" s="3">
        <v>0</v>
      </c>
      <c r="U4780" s="4">
        <v>33.310200000000002</v>
      </c>
      <c r="V4780" s="3">
        <f t="shared" si="148"/>
        <v>0.33</v>
      </c>
      <c r="W4780" t="str">
        <f t="shared" si="149"/>
        <v>Profit</v>
      </c>
    </row>
    <row r="4781" spans="1:23" x14ac:dyDescent="0.35">
      <c r="A4781">
        <v>4780</v>
      </c>
      <c r="B4781" t="s">
        <v>7776</v>
      </c>
      <c r="C4781" s="2">
        <v>41828</v>
      </c>
      <c r="D4781" s="2">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4">
        <v>63.881999999999998</v>
      </c>
      <c r="S4781">
        <v>1</v>
      </c>
      <c r="T4781" s="3">
        <v>0.1</v>
      </c>
      <c r="U4781" s="4">
        <v>10.647</v>
      </c>
      <c r="V4781" s="3">
        <f t="shared" si="148"/>
        <v>0.16666666666666669</v>
      </c>
      <c r="W4781" t="str">
        <f t="shared" si="149"/>
        <v>Profit</v>
      </c>
    </row>
    <row r="4782" spans="1:23" x14ac:dyDescent="0.35">
      <c r="A4782">
        <v>4781</v>
      </c>
      <c r="B4782" t="s">
        <v>7777</v>
      </c>
      <c r="C4782" s="2">
        <v>41950</v>
      </c>
      <c r="D4782" s="2">
        <v>41955</v>
      </c>
      <c r="E4782" t="s">
        <v>49</v>
      </c>
      <c r="F4782" t="s">
        <v>518</v>
      </c>
      <c r="G4782" t="s">
        <v>519</v>
      </c>
      <c r="H4782" t="s">
        <v>25</v>
      </c>
      <c r="I4782" t="s">
        <v>26</v>
      </c>
      <c r="J4782" t="s">
        <v>183</v>
      </c>
      <c r="K4782" t="s">
        <v>103</v>
      </c>
      <c r="L4782">
        <v>77070</v>
      </c>
      <c r="M4782" t="s">
        <v>104</v>
      </c>
      <c r="N4782" t="s">
        <v>5920</v>
      </c>
      <c r="O4782" t="s">
        <v>31</v>
      </c>
      <c r="P4782" t="s">
        <v>35</v>
      </c>
      <c r="Q4782" t="s">
        <v>5921</v>
      </c>
      <c r="R4782" s="4">
        <v>683.14400000000001</v>
      </c>
      <c r="S4782">
        <v>4</v>
      </c>
      <c r="T4782" s="3">
        <v>0.3</v>
      </c>
      <c r="U4782" s="4">
        <v>0</v>
      </c>
      <c r="V4782" s="3">
        <f t="shared" si="148"/>
        <v>0</v>
      </c>
      <c r="W4782" t="str">
        <f t="shared" si="149"/>
        <v>Loss</v>
      </c>
    </row>
    <row r="4783" spans="1:23" x14ac:dyDescent="0.35">
      <c r="A4783">
        <v>4782</v>
      </c>
      <c r="B4783" t="s">
        <v>7777</v>
      </c>
      <c r="C4783" s="2">
        <v>41950</v>
      </c>
      <c r="D4783" s="2">
        <v>41955</v>
      </c>
      <c r="E4783" t="s">
        <v>49</v>
      </c>
      <c r="F4783" t="s">
        <v>518</v>
      </c>
      <c r="G4783" t="s">
        <v>519</v>
      </c>
      <c r="H4783" t="s">
        <v>25</v>
      </c>
      <c r="I4783" t="s">
        <v>26</v>
      </c>
      <c r="J4783" t="s">
        <v>183</v>
      </c>
      <c r="K4783" t="s">
        <v>103</v>
      </c>
      <c r="L4783">
        <v>77070</v>
      </c>
      <c r="M4783" t="s">
        <v>104</v>
      </c>
      <c r="N4783" t="s">
        <v>7778</v>
      </c>
      <c r="O4783" t="s">
        <v>45</v>
      </c>
      <c r="P4783" t="s">
        <v>74</v>
      </c>
      <c r="Q4783" t="s">
        <v>7779</v>
      </c>
      <c r="R4783" s="4">
        <v>1.476</v>
      </c>
      <c r="S4783">
        <v>3</v>
      </c>
      <c r="T4783" s="3">
        <v>0.8</v>
      </c>
      <c r="U4783" s="4">
        <v>-2.214</v>
      </c>
      <c r="V4783" s="3">
        <f t="shared" si="148"/>
        <v>-1.5</v>
      </c>
      <c r="W4783" t="str">
        <f t="shared" si="149"/>
        <v>Loss</v>
      </c>
    </row>
    <row r="4784" spans="1:23" x14ac:dyDescent="0.35">
      <c r="A4784">
        <v>4783</v>
      </c>
      <c r="B4784" t="s">
        <v>7777</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s="4">
        <v>40.712000000000003</v>
      </c>
      <c r="S4784">
        <v>7</v>
      </c>
      <c r="T4784" s="3">
        <v>0.2</v>
      </c>
      <c r="U4784" s="4">
        <v>3.5623</v>
      </c>
      <c r="V4784" s="3">
        <f t="shared" si="148"/>
        <v>8.7499999999999994E-2</v>
      </c>
      <c r="W4784" t="str">
        <f t="shared" si="149"/>
        <v>Profit</v>
      </c>
    </row>
    <row r="4785" spans="1:23" x14ac:dyDescent="0.35">
      <c r="A4785">
        <v>4784</v>
      </c>
      <c r="B4785" t="s">
        <v>7780</v>
      </c>
      <c r="C4785" s="2">
        <v>42763</v>
      </c>
      <c r="D4785" s="2">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4">
        <v>279.89999999999998</v>
      </c>
      <c r="S4785">
        <v>5</v>
      </c>
      <c r="T4785" s="3">
        <v>0</v>
      </c>
      <c r="U4785" s="4">
        <v>137.15100000000001</v>
      </c>
      <c r="V4785" s="3">
        <f t="shared" si="148"/>
        <v>0.4900000000000001</v>
      </c>
      <c r="W4785" t="str">
        <f t="shared" si="149"/>
        <v>Profit</v>
      </c>
    </row>
    <row r="4786" spans="1:23" x14ac:dyDescent="0.35">
      <c r="A4786">
        <v>4785</v>
      </c>
      <c r="B4786" t="s">
        <v>7781</v>
      </c>
      <c r="C4786" s="2">
        <v>42349</v>
      </c>
      <c r="D4786" s="2">
        <v>42354</v>
      </c>
      <c r="E4786" t="s">
        <v>49</v>
      </c>
      <c r="F4786" t="s">
        <v>92</v>
      </c>
      <c r="G4786" t="s">
        <v>93</v>
      </c>
      <c r="H4786" t="s">
        <v>25</v>
      </c>
      <c r="I4786" t="s">
        <v>26</v>
      </c>
      <c r="J4786" t="s">
        <v>1083</v>
      </c>
      <c r="K4786" t="s">
        <v>456</v>
      </c>
      <c r="L4786">
        <v>80906</v>
      </c>
      <c r="M4786" t="s">
        <v>43</v>
      </c>
      <c r="N4786" t="s">
        <v>5566</v>
      </c>
      <c r="O4786" t="s">
        <v>45</v>
      </c>
      <c r="P4786" t="s">
        <v>67</v>
      </c>
      <c r="Q4786" t="s">
        <v>5567</v>
      </c>
      <c r="R4786" s="4">
        <v>13.12</v>
      </c>
      <c r="S4786">
        <v>5</v>
      </c>
      <c r="T4786" s="3">
        <v>0.2</v>
      </c>
      <c r="U4786" s="4">
        <v>1.1479999999999999</v>
      </c>
      <c r="V4786" s="3">
        <f t="shared" si="148"/>
        <v>8.7499999999999994E-2</v>
      </c>
      <c r="W4786" t="str">
        <f t="shared" si="149"/>
        <v>Profit</v>
      </c>
    </row>
    <row r="4787" spans="1:23" x14ac:dyDescent="0.35">
      <c r="A4787">
        <v>4786</v>
      </c>
      <c r="B4787" t="s">
        <v>7781</v>
      </c>
      <c r="C4787" s="2">
        <v>42349</v>
      </c>
      <c r="D4787" s="2">
        <v>42354</v>
      </c>
      <c r="E4787" t="s">
        <v>49</v>
      </c>
      <c r="F4787" t="s">
        <v>92</v>
      </c>
      <c r="G4787" t="s">
        <v>93</v>
      </c>
      <c r="H4787" t="s">
        <v>25</v>
      </c>
      <c r="I4787" t="s">
        <v>26</v>
      </c>
      <c r="J4787" t="s">
        <v>1083</v>
      </c>
      <c r="K4787" t="s">
        <v>456</v>
      </c>
      <c r="L4787">
        <v>80906</v>
      </c>
      <c r="M4787" t="s">
        <v>43</v>
      </c>
      <c r="N4787" t="s">
        <v>5645</v>
      </c>
      <c r="O4787" t="s">
        <v>31</v>
      </c>
      <c r="P4787" t="s">
        <v>32</v>
      </c>
      <c r="Q4787" t="s">
        <v>5646</v>
      </c>
      <c r="R4787" s="4">
        <v>69.575999999999993</v>
      </c>
      <c r="S4787">
        <v>4</v>
      </c>
      <c r="T4787" s="3">
        <v>0.7</v>
      </c>
      <c r="U4787" s="4">
        <v>-143.79040000000001</v>
      </c>
      <c r="V4787" s="3">
        <f t="shared" si="148"/>
        <v>-2.0666666666666669</v>
      </c>
      <c r="W4787" t="str">
        <f t="shared" si="149"/>
        <v>Loss</v>
      </c>
    </row>
    <row r="4788" spans="1:23" x14ac:dyDescent="0.35">
      <c r="A4788">
        <v>4787</v>
      </c>
      <c r="B4788" t="s">
        <v>7781</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s="4">
        <v>4.2240000000000002</v>
      </c>
      <c r="S4788">
        <v>3</v>
      </c>
      <c r="T4788" s="3">
        <v>0.2</v>
      </c>
      <c r="U4788" s="4">
        <v>0.47520000000000001</v>
      </c>
      <c r="V4788" s="3">
        <f t="shared" si="148"/>
        <v>0.1125</v>
      </c>
      <c r="W4788" t="str">
        <f t="shared" si="149"/>
        <v>Loss</v>
      </c>
    </row>
    <row r="4789" spans="1:23" x14ac:dyDescent="0.35">
      <c r="A4789">
        <v>4788</v>
      </c>
      <c r="B4789" t="s">
        <v>7781</v>
      </c>
      <c r="C4789" s="2">
        <v>42349</v>
      </c>
      <c r="D4789" s="2">
        <v>42354</v>
      </c>
      <c r="E4789" t="s">
        <v>49</v>
      </c>
      <c r="F4789" t="s">
        <v>92</v>
      </c>
      <c r="G4789" t="s">
        <v>93</v>
      </c>
      <c r="H4789" t="s">
        <v>25</v>
      </c>
      <c r="I4789" t="s">
        <v>26</v>
      </c>
      <c r="J4789" t="s">
        <v>1083</v>
      </c>
      <c r="K4789" t="s">
        <v>456</v>
      </c>
      <c r="L4789">
        <v>80906</v>
      </c>
      <c r="M4789" t="s">
        <v>43</v>
      </c>
      <c r="N4789" t="s">
        <v>7782</v>
      </c>
      <c r="O4789" t="s">
        <v>70</v>
      </c>
      <c r="P4789" t="s">
        <v>160</v>
      </c>
      <c r="Q4789" t="s">
        <v>7783</v>
      </c>
      <c r="R4789" s="4">
        <v>58.08</v>
      </c>
      <c r="S4789">
        <v>4</v>
      </c>
      <c r="T4789" s="3">
        <v>0.2</v>
      </c>
      <c r="U4789" s="4">
        <v>-6.5339999999999998</v>
      </c>
      <c r="V4789" s="3">
        <f t="shared" si="148"/>
        <v>-0.1125</v>
      </c>
      <c r="W4789" t="str">
        <f t="shared" si="149"/>
        <v>Loss</v>
      </c>
    </row>
    <row r="4790" spans="1:23" x14ac:dyDescent="0.35">
      <c r="A4790">
        <v>4789</v>
      </c>
      <c r="B4790" t="s">
        <v>7781</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s="4">
        <v>52.415999999999997</v>
      </c>
      <c r="S4790">
        <v>9</v>
      </c>
      <c r="T4790" s="3">
        <v>0.2</v>
      </c>
      <c r="U4790" s="4">
        <v>15.069599999999999</v>
      </c>
      <c r="V4790" s="3">
        <f t="shared" si="148"/>
        <v>0.28750000000000003</v>
      </c>
      <c r="W4790" t="str">
        <f t="shared" si="149"/>
        <v>Profit</v>
      </c>
    </row>
    <row r="4791" spans="1:23" x14ac:dyDescent="0.35">
      <c r="A4791">
        <v>4790</v>
      </c>
      <c r="B4791" t="s">
        <v>7781</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s="4">
        <v>54.92</v>
      </c>
      <c r="S4791">
        <v>5</v>
      </c>
      <c r="T4791" s="3">
        <v>0.2</v>
      </c>
      <c r="U4791" s="4">
        <v>10.984</v>
      </c>
      <c r="V4791" s="3">
        <f t="shared" si="148"/>
        <v>0.19999999999999998</v>
      </c>
      <c r="W4791" t="str">
        <f t="shared" si="149"/>
        <v>Profit</v>
      </c>
    </row>
    <row r="4792" spans="1:23" x14ac:dyDescent="0.35">
      <c r="A4792">
        <v>4791</v>
      </c>
      <c r="B4792" t="s">
        <v>7781</v>
      </c>
      <c r="C4792" s="2">
        <v>42349</v>
      </c>
      <c r="D4792" s="2">
        <v>42354</v>
      </c>
      <c r="E4792" t="s">
        <v>49</v>
      </c>
      <c r="F4792" t="s">
        <v>92</v>
      </c>
      <c r="G4792" t="s">
        <v>93</v>
      </c>
      <c r="H4792" t="s">
        <v>25</v>
      </c>
      <c r="I4792" t="s">
        <v>26</v>
      </c>
      <c r="J4792" t="s">
        <v>1083</v>
      </c>
      <c r="K4792" t="s">
        <v>456</v>
      </c>
      <c r="L4792">
        <v>80906</v>
      </c>
      <c r="M4792" t="s">
        <v>43</v>
      </c>
      <c r="N4792" t="s">
        <v>5511</v>
      </c>
      <c r="O4792" t="s">
        <v>31</v>
      </c>
      <c r="P4792" t="s">
        <v>55</v>
      </c>
      <c r="Q4792" t="s">
        <v>5512</v>
      </c>
      <c r="R4792" s="4">
        <v>364.95</v>
      </c>
      <c r="S4792">
        <v>5</v>
      </c>
      <c r="T4792" s="3">
        <v>0.5</v>
      </c>
      <c r="U4792" s="4">
        <v>-248.166</v>
      </c>
      <c r="V4792" s="3">
        <f t="shared" si="148"/>
        <v>-0.68</v>
      </c>
      <c r="W4792" t="str">
        <f t="shared" si="149"/>
        <v>Loss</v>
      </c>
    </row>
    <row r="4793" spans="1:23" x14ac:dyDescent="0.35">
      <c r="A4793">
        <v>4792</v>
      </c>
      <c r="B4793" t="s">
        <v>7781</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7784</v>
      </c>
      <c r="R4793" s="4">
        <v>85.055999999999997</v>
      </c>
      <c r="S4793">
        <v>3</v>
      </c>
      <c r="T4793" s="3">
        <v>0.2</v>
      </c>
      <c r="U4793" s="4">
        <v>28.706399999999999</v>
      </c>
      <c r="V4793" s="3">
        <f t="shared" si="148"/>
        <v>0.33749999999999997</v>
      </c>
      <c r="W4793" t="str">
        <f t="shared" si="149"/>
        <v>Profit</v>
      </c>
    </row>
    <row r="4794" spans="1:23" x14ac:dyDescent="0.35">
      <c r="A4794">
        <v>4793</v>
      </c>
      <c r="B4794" t="s">
        <v>7781</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s="4">
        <v>27.696000000000002</v>
      </c>
      <c r="S4794">
        <v>3</v>
      </c>
      <c r="T4794" s="3">
        <v>0.2</v>
      </c>
      <c r="U4794" s="4">
        <v>9.6936</v>
      </c>
      <c r="V4794" s="3">
        <f t="shared" si="148"/>
        <v>0.35</v>
      </c>
      <c r="W4794" t="str">
        <f t="shared" si="149"/>
        <v>Profit</v>
      </c>
    </row>
    <row r="4795" spans="1:23" x14ac:dyDescent="0.35">
      <c r="A4795">
        <v>4794</v>
      </c>
      <c r="B4795" t="s">
        <v>7785</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s="4">
        <v>24.96</v>
      </c>
      <c r="S4795">
        <v>4</v>
      </c>
      <c r="T4795" s="3">
        <v>0</v>
      </c>
      <c r="U4795" s="4">
        <v>11.231999999999999</v>
      </c>
      <c r="V4795" s="3">
        <f t="shared" si="148"/>
        <v>0.44999999999999996</v>
      </c>
      <c r="W4795" t="str">
        <f t="shared" si="149"/>
        <v>Profit</v>
      </c>
    </row>
    <row r="4796" spans="1:23" x14ac:dyDescent="0.35">
      <c r="A4796">
        <v>4795</v>
      </c>
      <c r="B4796" t="s">
        <v>7786</v>
      </c>
      <c r="C4796" s="2">
        <v>42079</v>
      </c>
      <c r="D4796" s="2">
        <v>42086</v>
      </c>
      <c r="E4796" t="s">
        <v>49</v>
      </c>
      <c r="F4796" t="s">
        <v>7787</v>
      </c>
      <c r="G4796" t="s">
        <v>7788</v>
      </c>
      <c r="H4796" t="s">
        <v>40</v>
      </c>
      <c r="I4796" t="s">
        <v>26</v>
      </c>
      <c r="J4796" t="s">
        <v>41</v>
      </c>
      <c r="K4796" t="s">
        <v>42</v>
      </c>
      <c r="L4796">
        <v>90036</v>
      </c>
      <c r="M4796" t="s">
        <v>43</v>
      </c>
      <c r="N4796" t="s">
        <v>7156</v>
      </c>
      <c r="O4796" t="s">
        <v>31</v>
      </c>
      <c r="P4796" t="s">
        <v>64</v>
      </c>
      <c r="Q4796" t="s">
        <v>7157</v>
      </c>
      <c r="R4796" s="4">
        <v>43.13</v>
      </c>
      <c r="S4796">
        <v>1</v>
      </c>
      <c r="T4796" s="3">
        <v>0</v>
      </c>
      <c r="U4796" s="4">
        <v>18.114599999999999</v>
      </c>
      <c r="V4796" s="3">
        <f t="shared" si="148"/>
        <v>0.42</v>
      </c>
      <c r="W4796" t="str">
        <f t="shared" si="149"/>
        <v>Profit</v>
      </c>
    </row>
    <row r="4797" spans="1:23" x14ac:dyDescent="0.35">
      <c r="A4797">
        <v>4796</v>
      </c>
      <c r="B4797" t="s">
        <v>7789</v>
      </c>
      <c r="C4797" s="2">
        <v>42229</v>
      </c>
      <c r="D4797" s="2">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4">
        <v>5.64</v>
      </c>
      <c r="S4797">
        <v>3</v>
      </c>
      <c r="T4797" s="3">
        <v>0</v>
      </c>
      <c r="U4797" s="4">
        <v>2.7071999999999998</v>
      </c>
      <c r="V4797" s="3">
        <f t="shared" si="148"/>
        <v>0.48</v>
      </c>
      <c r="W4797" t="str">
        <f t="shared" si="149"/>
        <v>Profit</v>
      </c>
    </row>
    <row r="4798" spans="1:23" x14ac:dyDescent="0.35">
      <c r="A4798">
        <v>4797</v>
      </c>
      <c r="B4798" t="s">
        <v>7791</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s="4">
        <v>57.582000000000001</v>
      </c>
      <c r="S4798">
        <v>3</v>
      </c>
      <c r="T4798" s="3">
        <v>0.7</v>
      </c>
      <c r="U4798" s="4">
        <v>-44.1462</v>
      </c>
      <c r="V4798" s="3">
        <f t="shared" si="148"/>
        <v>-0.76666666666666661</v>
      </c>
      <c r="W4798" t="str">
        <f t="shared" si="149"/>
        <v>Loss</v>
      </c>
    </row>
    <row r="4799" spans="1:23" x14ac:dyDescent="0.35">
      <c r="A4799">
        <v>4798</v>
      </c>
      <c r="B4799" t="s">
        <v>7791</v>
      </c>
      <c r="C4799" s="2">
        <v>42504</v>
      </c>
      <c r="D4799" s="2">
        <v>42509</v>
      </c>
      <c r="E4799" t="s">
        <v>49</v>
      </c>
      <c r="F4799" t="s">
        <v>1293</v>
      </c>
      <c r="G4799" t="s">
        <v>1294</v>
      </c>
      <c r="H4799" t="s">
        <v>40</v>
      </c>
      <c r="I4799" t="s">
        <v>26</v>
      </c>
      <c r="J4799" t="s">
        <v>1525</v>
      </c>
      <c r="K4799" t="s">
        <v>53</v>
      </c>
      <c r="L4799">
        <v>32216</v>
      </c>
      <c r="M4799" t="s">
        <v>29</v>
      </c>
      <c r="N4799" t="s">
        <v>5537</v>
      </c>
      <c r="O4799" t="s">
        <v>45</v>
      </c>
      <c r="P4799" t="s">
        <v>89</v>
      </c>
      <c r="Q4799" t="s">
        <v>5538</v>
      </c>
      <c r="R4799" s="4">
        <v>31.103999999999999</v>
      </c>
      <c r="S4799">
        <v>6</v>
      </c>
      <c r="T4799" s="3">
        <v>0.2</v>
      </c>
      <c r="U4799" s="4">
        <v>10.8864</v>
      </c>
      <c r="V4799" s="3">
        <f t="shared" si="148"/>
        <v>0.35000000000000003</v>
      </c>
      <c r="W4799" t="str">
        <f t="shared" si="149"/>
        <v>Profit</v>
      </c>
    </row>
    <row r="4800" spans="1:23" x14ac:dyDescent="0.35">
      <c r="A4800">
        <v>4799</v>
      </c>
      <c r="B4800" t="s">
        <v>7791</v>
      </c>
      <c r="C4800" s="2">
        <v>42504</v>
      </c>
      <c r="D4800" s="2">
        <v>42509</v>
      </c>
      <c r="E4800" t="s">
        <v>49</v>
      </c>
      <c r="F4800" t="s">
        <v>1293</v>
      </c>
      <c r="G4800" t="s">
        <v>1294</v>
      </c>
      <c r="H4800" t="s">
        <v>40</v>
      </c>
      <c r="I4800" t="s">
        <v>26</v>
      </c>
      <c r="J4800" t="s">
        <v>1525</v>
      </c>
      <c r="K4800" t="s">
        <v>53</v>
      </c>
      <c r="L4800">
        <v>32216</v>
      </c>
      <c r="M4800" t="s">
        <v>29</v>
      </c>
      <c r="N4800" t="s">
        <v>7033</v>
      </c>
      <c r="O4800" t="s">
        <v>31</v>
      </c>
      <c r="P4800" t="s">
        <v>64</v>
      </c>
      <c r="Q4800" t="s">
        <v>7034</v>
      </c>
      <c r="R4800" s="4">
        <v>30.192</v>
      </c>
      <c r="S4800">
        <v>3</v>
      </c>
      <c r="T4800" s="3">
        <v>0.2</v>
      </c>
      <c r="U4800" s="4">
        <v>8.3027999999999995</v>
      </c>
      <c r="V4800" s="3">
        <f t="shared" si="148"/>
        <v>0.27499999999999997</v>
      </c>
      <c r="W4800" t="str">
        <f t="shared" si="149"/>
        <v>Profit</v>
      </c>
    </row>
    <row r="4801" spans="1:23" x14ac:dyDescent="0.35">
      <c r="A4801">
        <v>4800</v>
      </c>
      <c r="B4801" t="s">
        <v>7791</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s="4">
        <v>43.6</v>
      </c>
      <c r="S4801">
        <v>5</v>
      </c>
      <c r="T4801" s="3">
        <v>0.2</v>
      </c>
      <c r="U4801" s="4">
        <v>4.3600000000000003</v>
      </c>
      <c r="V4801" s="3">
        <f t="shared" si="148"/>
        <v>0.1</v>
      </c>
      <c r="W4801" t="str">
        <f t="shared" si="149"/>
        <v>Profit</v>
      </c>
    </row>
    <row r="4802" spans="1:23" x14ac:dyDescent="0.35">
      <c r="A4802">
        <v>4801</v>
      </c>
      <c r="B4802" t="s">
        <v>7791</v>
      </c>
      <c r="C4802" s="2">
        <v>42504</v>
      </c>
      <c r="D4802" s="2">
        <v>42509</v>
      </c>
      <c r="E4802" t="s">
        <v>49</v>
      </c>
      <c r="F4802" t="s">
        <v>1293</v>
      </c>
      <c r="G4802" t="s">
        <v>1294</v>
      </c>
      <c r="H4802" t="s">
        <v>40</v>
      </c>
      <c r="I4802" t="s">
        <v>26</v>
      </c>
      <c r="J4802" t="s">
        <v>1525</v>
      </c>
      <c r="K4802" t="s">
        <v>53</v>
      </c>
      <c r="L4802">
        <v>32216</v>
      </c>
      <c r="M4802" t="s">
        <v>29</v>
      </c>
      <c r="N4802" t="s">
        <v>7792</v>
      </c>
      <c r="O4802" t="s">
        <v>45</v>
      </c>
      <c r="P4802" t="s">
        <v>67</v>
      </c>
      <c r="Q4802" t="s">
        <v>7793</v>
      </c>
      <c r="R4802" s="4">
        <v>4.7679999999999998</v>
      </c>
      <c r="S4802">
        <v>2</v>
      </c>
      <c r="T4802" s="3">
        <v>0.2</v>
      </c>
      <c r="U4802" s="4">
        <v>0.41720000000000002</v>
      </c>
      <c r="V4802" s="3">
        <f t="shared" ref="V4802:V4865" si="150">U4802/R4802</f>
        <v>8.7500000000000008E-2</v>
      </c>
      <c r="W4802" t="str">
        <f t="shared" si="149"/>
        <v>Loss</v>
      </c>
    </row>
    <row r="4803" spans="1:23" x14ac:dyDescent="0.35">
      <c r="A4803">
        <v>4802</v>
      </c>
      <c r="B4803" t="s">
        <v>7791</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s="4">
        <v>10.38</v>
      </c>
      <c r="S4803">
        <v>2</v>
      </c>
      <c r="T4803" s="3">
        <v>0.7</v>
      </c>
      <c r="U4803" s="4">
        <v>-7.6120000000000001</v>
      </c>
      <c r="V4803" s="3">
        <f t="shared" si="150"/>
        <v>-0.73333333333333328</v>
      </c>
      <c r="W4803" t="str">
        <f t="shared" ref="W4803:W4866" si="151">IF(U4803&gt;=1,"Profit","Loss")</f>
        <v>Loss</v>
      </c>
    </row>
    <row r="4804" spans="1:23" x14ac:dyDescent="0.35">
      <c r="A4804">
        <v>4803</v>
      </c>
      <c r="B4804" t="s">
        <v>7791</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s="4">
        <v>13.391999999999999</v>
      </c>
      <c r="S4804">
        <v>8</v>
      </c>
      <c r="T4804" s="3">
        <v>0.7</v>
      </c>
      <c r="U4804" s="4">
        <v>-9.8208000000000002</v>
      </c>
      <c r="V4804" s="3">
        <f t="shared" si="150"/>
        <v>-0.73333333333333339</v>
      </c>
      <c r="W4804" t="str">
        <f t="shared" si="151"/>
        <v>Loss</v>
      </c>
    </row>
    <row r="4805" spans="1:23" x14ac:dyDescent="0.35">
      <c r="A4805">
        <v>4804</v>
      </c>
      <c r="B4805" t="s">
        <v>7794</v>
      </c>
      <c r="C4805" s="2">
        <v>42929</v>
      </c>
      <c r="D4805" s="2">
        <v>42933</v>
      </c>
      <c r="E4805" t="s">
        <v>22</v>
      </c>
      <c r="F4805" t="s">
        <v>6670</v>
      </c>
      <c r="G4805" t="s">
        <v>6671</v>
      </c>
      <c r="H4805" t="s">
        <v>25</v>
      </c>
      <c r="I4805" t="s">
        <v>26</v>
      </c>
      <c r="J4805" t="s">
        <v>145</v>
      </c>
      <c r="K4805" t="s">
        <v>146</v>
      </c>
      <c r="L4805">
        <v>19140</v>
      </c>
      <c r="M4805" t="s">
        <v>147</v>
      </c>
      <c r="N4805" t="s">
        <v>3065</v>
      </c>
      <c r="O4805" t="s">
        <v>70</v>
      </c>
      <c r="P4805" t="s">
        <v>71</v>
      </c>
      <c r="Q4805" t="s">
        <v>3066</v>
      </c>
      <c r="R4805" s="4">
        <v>39.594000000000001</v>
      </c>
      <c r="S4805">
        <v>1</v>
      </c>
      <c r="T4805" s="3">
        <v>0.4</v>
      </c>
      <c r="U4805" s="4">
        <v>-7.2588999999999997</v>
      </c>
      <c r="V4805" s="3">
        <f t="shared" si="150"/>
        <v>-0.18333333333333332</v>
      </c>
      <c r="W4805" t="str">
        <f t="shared" si="151"/>
        <v>Loss</v>
      </c>
    </row>
    <row r="4806" spans="1:23" x14ac:dyDescent="0.35">
      <c r="A4806">
        <v>4805</v>
      </c>
      <c r="B4806" t="s">
        <v>7794</v>
      </c>
      <c r="C4806" s="2">
        <v>42929</v>
      </c>
      <c r="D4806" s="2">
        <v>42933</v>
      </c>
      <c r="E4806" t="s">
        <v>22</v>
      </c>
      <c r="F4806" t="s">
        <v>6670</v>
      </c>
      <c r="G4806" t="s">
        <v>6671</v>
      </c>
      <c r="H4806" t="s">
        <v>25</v>
      </c>
      <c r="I4806" t="s">
        <v>26</v>
      </c>
      <c r="J4806" t="s">
        <v>145</v>
      </c>
      <c r="K4806" t="s">
        <v>146</v>
      </c>
      <c r="L4806">
        <v>19140</v>
      </c>
      <c r="M4806" t="s">
        <v>147</v>
      </c>
      <c r="N4806" t="s">
        <v>5370</v>
      </c>
      <c r="O4806" t="s">
        <v>31</v>
      </c>
      <c r="P4806" t="s">
        <v>64</v>
      </c>
      <c r="Q4806" t="s">
        <v>5371</v>
      </c>
      <c r="R4806" s="4">
        <v>91.007999999999996</v>
      </c>
      <c r="S4806">
        <v>9</v>
      </c>
      <c r="T4806" s="3">
        <v>0.2</v>
      </c>
      <c r="U4806" s="4">
        <v>19.339200000000002</v>
      </c>
      <c r="V4806" s="3">
        <f t="shared" si="150"/>
        <v>0.21250000000000002</v>
      </c>
      <c r="W4806" t="str">
        <f t="shared" si="151"/>
        <v>Profit</v>
      </c>
    </row>
    <row r="4807" spans="1:23" x14ac:dyDescent="0.35">
      <c r="A4807">
        <v>4806</v>
      </c>
      <c r="B4807" t="s">
        <v>7795</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s="4">
        <v>37.94</v>
      </c>
      <c r="S4807">
        <v>2</v>
      </c>
      <c r="T4807" s="3">
        <v>0</v>
      </c>
      <c r="U4807" s="4">
        <v>18.211200000000002</v>
      </c>
      <c r="V4807" s="3">
        <f t="shared" si="150"/>
        <v>0.48000000000000009</v>
      </c>
      <c r="W4807" t="str">
        <f t="shared" si="151"/>
        <v>Profit</v>
      </c>
    </row>
    <row r="4808" spans="1:23" x14ac:dyDescent="0.35">
      <c r="A4808">
        <v>4807</v>
      </c>
      <c r="B4808" t="s">
        <v>7795</v>
      </c>
      <c r="C4808" s="2">
        <v>42330</v>
      </c>
      <c r="D4808" s="2">
        <v>42333</v>
      </c>
      <c r="E4808" t="s">
        <v>22</v>
      </c>
      <c r="F4808" t="s">
        <v>1368</v>
      </c>
      <c r="G4808" t="s">
        <v>1369</v>
      </c>
      <c r="H4808" t="s">
        <v>25</v>
      </c>
      <c r="I4808" t="s">
        <v>26</v>
      </c>
      <c r="J4808" t="s">
        <v>41</v>
      </c>
      <c r="K4808" t="s">
        <v>42</v>
      </c>
      <c r="L4808">
        <v>90008</v>
      </c>
      <c r="M4808" t="s">
        <v>43</v>
      </c>
      <c r="N4808" t="s">
        <v>6104</v>
      </c>
      <c r="O4808" t="s">
        <v>45</v>
      </c>
      <c r="P4808" t="s">
        <v>89</v>
      </c>
      <c r="Q4808" t="s">
        <v>6105</v>
      </c>
      <c r="R4808" s="4">
        <v>42.8</v>
      </c>
      <c r="S4808">
        <v>10</v>
      </c>
      <c r="T4808" s="3">
        <v>0</v>
      </c>
      <c r="U4808" s="4">
        <v>19.260000000000002</v>
      </c>
      <c r="V4808" s="3">
        <f t="shared" si="150"/>
        <v>0.45000000000000007</v>
      </c>
      <c r="W4808" t="str">
        <f t="shared" si="151"/>
        <v>Profit</v>
      </c>
    </row>
    <row r="4809" spans="1:23" x14ac:dyDescent="0.35">
      <c r="A4809">
        <v>4808</v>
      </c>
      <c r="B4809" t="s">
        <v>7795</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s="4">
        <v>33.630000000000003</v>
      </c>
      <c r="S4809">
        <v>3</v>
      </c>
      <c r="T4809" s="3">
        <v>0</v>
      </c>
      <c r="U4809" s="4">
        <v>10.089</v>
      </c>
      <c r="V4809" s="3">
        <f t="shared" si="150"/>
        <v>0.3</v>
      </c>
      <c r="W4809" t="str">
        <f t="shared" si="151"/>
        <v>Profit</v>
      </c>
    </row>
    <row r="4810" spans="1:23" x14ac:dyDescent="0.35">
      <c r="A4810">
        <v>4809</v>
      </c>
      <c r="B4810" t="s">
        <v>7796</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4">
        <v>62.808</v>
      </c>
      <c r="S4810">
        <v>3</v>
      </c>
      <c r="T4810" s="3">
        <v>0.2</v>
      </c>
      <c r="U4810" s="4">
        <v>21.197700000000001</v>
      </c>
      <c r="V4810" s="3">
        <f t="shared" si="150"/>
        <v>0.33750000000000002</v>
      </c>
      <c r="W4810" t="str">
        <f t="shared" si="151"/>
        <v>Profit</v>
      </c>
    </row>
    <row r="4811" spans="1:23" x14ac:dyDescent="0.35">
      <c r="A4811">
        <v>4810</v>
      </c>
      <c r="B4811" t="s">
        <v>7797</v>
      </c>
      <c r="C4811" s="2">
        <v>42365</v>
      </c>
      <c r="D4811" s="2">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4">
        <v>195.64</v>
      </c>
      <c r="S4811">
        <v>4</v>
      </c>
      <c r="T4811" s="3">
        <v>0</v>
      </c>
      <c r="U4811" s="4">
        <v>91.950800000000001</v>
      </c>
      <c r="V4811" s="3">
        <f t="shared" si="150"/>
        <v>0.47000000000000003</v>
      </c>
      <c r="W4811" t="str">
        <f t="shared" si="151"/>
        <v>Profit</v>
      </c>
    </row>
    <row r="4812" spans="1:23" x14ac:dyDescent="0.35">
      <c r="A4812">
        <v>4811</v>
      </c>
      <c r="B4812" t="s">
        <v>7797</v>
      </c>
      <c r="C4812" s="2">
        <v>42365</v>
      </c>
      <c r="D4812" s="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4">
        <v>239.9</v>
      </c>
      <c r="S4812">
        <v>2</v>
      </c>
      <c r="T4812" s="3">
        <v>0</v>
      </c>
      <c r="U4812" s="4">
        <v>71.97</v>
      </c>
      <c r="V4812" s="3">
        <f t="shared" si="150"/>
        <v>0.3</v>
      </c>
      <c r="W4812" t="str">
        <f t="shared" si="151"/>
        <v>Profit</v>
      </c>
    </row>
    <row r="4813" spans="1:23" x14ac:dyDescent="0.35">
      <c r="A4813">
        <v>4812</v>
      </c>
      <c r="B4813" t="s">
        <v>7798</v>
      </c>
      <c r="C4813" s="2">
        <v>42688</v>
      </c>
      <c r="D4813" s="2">
        <v>42693</v>
      </c>
      <c r="E4813" t="s">
        <v>22</v>
      </c>
      <c r="F4813" t="s">
        <v>6342</v>
      </c>
      <c r="G4813" t="s">
        <v>6343</v>
      </c>
      <c r="H4813" t="s">
        <v>25</v>
      </c>
      <c r="I4813" t="s">
        <v>26</v>
      </c>
      <c r="J4813" t="s">
        <v>145</v>
      </c>
      <c r="K4813" t="s">
        <v>146</v>
      </c>
      <c r="L4813">
        <v>19134</v>
      </c>
      <c r="M4813" t="s">
        <v>147</v>
      </c>
      <c r="N4813" t="s">
        <v>1282</v>
      </c>
      <c r="O4813" t="s">
        <v>31</v>
      </c>
      <c r="P4813" t="s">
        <v>35</v>
      </c>
      <c r="Q4813" t="s">
        <v>1283</v>
      </c>
      <c r="R4813" s="4">
        <v>380.05799999999999</v>
      </c>
      <c r="S4813">
        <v>3</v>
      </c>
      <c r="T4813" s="3">
        <v>0.3</v>
      </c>
      <c r="U4813" s="4">
        <v>-21.717600000000001</v>
      </c>
      <c r="V4813" s="3">
        <f t="shared" si="150"/>
        <v>-5.7142857142857148E-2</v>
      </c>
      <c r="W4813" t="str">
        <f t="shared" si="151"/>
        <v>Loss</v>
      </c>
    </row>
    <row r="4814" spans="1:23" x14ac:dyDescent="0.35">
      <c r="A4814">
        <v>4813</v>
      </c>
      <c r="B4814" t="s">
        <v>7798</v>
      </c>
      <c r="C4814" s="2">
        <v>42688</v>
      </c>
      <c r="D4814" s="2">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4">
        <v>1199.9760000000001</v>
      </c>
      <c r="S4814">
        <v>4</v>
      </c>
      <c r="T4814" s="3">
        <v>0.4</v>
      </c>
      <c r="U4814" s="4">
        <v>179.99639999999999</v>
      </c>
      <c r="V4814" s="3">
        <f t="shared" si="150"/>
        <v>0.15</v>
      </c>
      <c r="W4814" t="str">
        <f t="shared" si="151"/>
        <v>Profit</v>
      </c>
    </row>
    <row r="4815" spans="1:23" x14ac:dyDescent="0.35">
      <c r="A4815">
        <v>4814</v>
      </c>
      <c r="B4815" t="s">
        <v>7798</v>
      </c>
      <c r="C4815" s="2">
        <v>42688</v>
      </c>
      <c r="D4815" s="2">
        <v>42693</v>
      </c>
      <c r="E4815" t="s">
        <v>22</v>
      </c>
      <c r="F4815" t="s">
        <v>6342</v>
      </c>
      <c r="G4815" t="s">
        <v>6343</v>
      </c>
      <c r="H4815" t="s">
        <v>25</v>
      </c>
      <c r="I4815" t="s">
        <v>26</v>
      </c>
      <c r="J4815" t="s">
        <v>145</v>
      </c>
      <c r="K4815" t="s">
        <v>146</v>
      </c>
      <c r="L4815">
        <v>19134</v>
      </c>
      <c r="M4815" t="s">
        <v>147</v>
      </c>
      <c r="N4815" t="s">
        <v>7799</v>
      </c>
      <c r="O4815" t="s">
        <v>31</v>
      </c>
      <c r="P4815" t="s">
        <v>64</v>
      </c>
      <c r="Q4815" t="s">
        <v>7800</v>
      </c>
      <c r="R4815" s="4">
        <v>48.576000000000001</v>
      </c>
      <c r="S4815">
        <v>3</v>
      </c>
      <c r="T4815" s="3">
        <v>0.2</v>
      </c>
      <c r="U4815" s="4">
        <v>9.7151999999999994</v>
      </c>
      <c r="V4815" s="3">
        <f t="shared" si="150"/>
        <v>0.19999999999999998</v>
      </c>
      <c r="W4815" t="str">
        <f t="shared" si="151"/>
        <v>Profit</v>
      </c>
    </row>
    <row r="4816" spans="1:23" x14ac:dyDescent="0.35">
      <c r="A4816">
        <v>4815</v>
      </c>
      <c r="B4816" t="s">
        <v>7801</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s="4">
        <v>17.940000000000001</v>
      </c>
      <c r="S4816">
        <v>3</v>
      </c>
      <c r="T4816" s="3">
        <v>0</v>
      </c>
      <c r="U4816" s="4">
        <v>8.0730000000000004</v>
      </c>
      <c r="V4816" s="3">
        <f t="shared" si="150"/>
        <v>0.45</v>
      </c>
      <c r="W4816" t="str">
        <f t="shared" si="151"/>
        <v>Profit</v>
      </c>
    </row>
    <row r="4817" spans="1:23" x14ac:dyDescent="0.35">
      <c r="A4817">
        <v>4816</v>
      </c>
      <c r="B4817" t="s">
        <v>7802</v>
      </c>
      <c r="C4817" s="2">
        <v>41999</v>
      </c>
      <c r="D4817" s="2">
        <v>42004</v>
      </c>
      <c r="E4817" t="s">
        <v>49</v>
      </c>
      <c r="F4817" t="s">
        <v>7086</v>
      </c>
      <c r="G4817" t="s">
        <v>7087</v>
      </c>
      <c r="H4817" t="s">
        <v>25</v>
      </c>
      <c r="I4817" t="s">
        <v>26</v>
      </c>
      <c r="J4817" t="s">
        <v>145</v>
      </c>
      <c r="K4817" t="s">
        <v>146</v>
      </c>
      <c r="L4817">
        <v>19134</v>
      </c>
      <c r="M4817" t="s">
        <v>147</v>
      </c>
      <c r="N4817" t="s">
        <v>950</v>
      </c>
      <c r="O4817" t="s">
        <v>45</v>
      </c>
      <c r="P4817" t="s">
        <v>89</v>
      </c>
      <c r="Q4817" t="s">
        <v>951</v>
      </c>
      <c r="R4817" s="4">
        <v>18.263999999999999</v>
      </c>
      <c r="S4817">
        <v>3</v>
      </c>
      <c r="T4817" s="3">
        <v>0.2</v>
      </c>
      <c r="U4817" s="4">
        <v>6.1641000000000004</v>
      </c>
      <c r="V4817" s="3">
        <f t="shared" si="150"/>
        <v>0.33750000000000002</v>
      </c>
      <c r="W4817" t="str">
        <f t="shared" si="151"/>
        <v>Profit</v>
      </c>
    </row>
    <row r="4818" spans="1:23" x14ac:dyDescent="0.35">
      <c r="A4818">
        <v>4817</v>
      </c>
      <c r="B4818" t="s">
        <v>7802</v>
      </c>
      <c r="C4818" s="2">
        <v>41999</v>
      </c>
      <c r="D4818" s="2">
        <v>42004</v>
      </c>
      <c r="E4818" t="s">
        <v>49</v>
      </c>
      <c r="F4818" t="s">
        <v>7086</v>
      </c>
      <c r="G4818" t="s">
        <v>7087</v>
      </c>
      <c r="H4818" t="s">
        <v>25</v>
      </c>
      <c r="I4818" t="s">
        <v>26</v>
      </c>
      <c r="J4818" t="s">
        <v>145</v>
      </c>
      <c r="K4818" t="s">
        <v>146</v>
      </c>
      <c r="L4818">
        <v>19134</v>
      </c>
      <c r="M4818" t="s">
        <v>147</v>
      </c>
      <c r="N4818" t="s">
        <v>7464</v>
      </c>
      <c r="O4818" t="s">
        <v>45</v>
      </c>
      <c r="P4818" t="s">
        <v>77</v>
      </c>
      <c r="Q4818" t="s">
        <v>7465</v>
      </c>
      <c r="R4818" s="4">
        <v>34.655999999999999</v>
      </c>
      <c r="S4818">
        <v>2</v>
      </c>
      <c r="T4818" s="3">
        <v>0.2</v>
      </c>
      <c r="U4818" s="4">
        <v>5.6315999999999997</v>
      </c>
      <c r="V4818" s="3">
        <f t="shared" si="150"/>
        <v>0.16250000000000001</v>
      </c>
      <c r="W4818" t="str">
        <f t="shared" si="151"/>
        <v>Profit</v>
      </c>
    </row>
    <row r="4819" spans="1:23" x14ac:dyDescent="0.35">
      <c r="A4819">
        <v>4818</v>
      </c>
      <c r="B4819" t="s">
        <v>7802</v>
      </c>
      <c r="C4819" s="2">
        <v>41999</v>
      </c>
      <c r="D4819" s="2">
        <v>42004</v>
      </c>
      <c r="E4819" t="s">
        <v>49</v>
      </c>
      <c r="F4819" t="s">
        <v>7086</v>
      </c>
      <c r="G4819" t="s">
        <v>7087</v>
      </c>
      <c r="H4819" t="s">
        <v>25</v>
      </c>
      <c r="I4819" t="s">
        <v>26</v>
      </c>
      <c r="J4819" t="s">
        <v>145</v>
      </c>
      <c r="K4819" t="s">
        <v>146</v>
      </c>
      <c r="L4819">
        <v>19134</v>
      </c>
      <c r="M4819" t="s">
        <v>147</v>
      </c>
      <c r="N4819" t="s">
        <v>2106</v>
      </c>
      <c r="O4819" t="s">
        <v>45</v>
      </c>
      <c r="P4819" t="s">
        <v>77</v>
      </c>
      <c r="Q4819" t="s">
        <v>2107</v>
      </c>
      <c r="R4819" s="4">
        <v>81.552000000000007</v>
      </c>
      <c r="S4819">
        <v>2</v>
      </c>
      <c r="T4819" s="3">
        <v>0.2</v>
      </c>
      <c r="U4819" s="4">
        <v>8.1552000000000007</v>
      </c>
      <c r="V4819" s="3">
        <f t="shared" si="150"/>
        <v>0.1</v>
      </c>
      <c r="W4819" t="str">
        <f t="shared" si="151"/>
        <v>Profit</v>
      </c>
    </row>
    <row r="4820" spans="1:23" x14ac:dyDescent="0.35">
      <c r="A4820">
        <v>4819</v>
      </c>
      <c r="B4820" t="s">
        <v>7802</v>
      </c>
      <c r="C4820" s="2">
        <v>41999</v>
      </c>
      <c r="D4820" s="2">
        <v>42004</v>
      </c>
      <c r="E4820" t="s">
        <v>49</v>
      </c>
      <c r="F4820" t="s">
        <v>7086</v>
      </c>
      <c r="G4820" t="s">
        <v>7087</v>
      </c>
      <c r="H4820" t="s">
        <v>25</v>
      </c>
      <c r="I4820" t="s">
        <v>26</v>
      </c>
      <c r="J4820" t="s">
        <v>145</v>
      </c>
      <c r="K4820" t="s">
        <v>146</v>
      </c>
      <c r="L4820">
        <v>19134</v>
      </c>
      <c r="M4820" t="s">
        <v>147</v>
      </c>
      <c r="N4820" t="s">
        <v>4157</v>
      </c>
      <c r="O4820" t="s">
        <v>45</v>
      </c>
      <c r="P4820" t="s">
        <v>58</v>
      </c>
      <c r="Q4820" t="s">
        <v>4158</v>
      </c>
      <c r="R4820" s="4">
        <v>227.136</v>
      </c>
      <c r="S4820">
        <v>4</v>
      </c>
      <c r="T4820" s="3">
        <v>0.2</v>
      </c>
      <c r="U4820" s="4">
        <v>-42.588000000000001</v>
      </c>
      <c r="V4820" s="3">
        <f t="shared" si="150"/>
        <v>-0.1875</v>
      </c>
      <c r="W4820" t="str">
        <f t="shared" si="151"/>
        <v>Loss</v>
      </c>
    </row>
    <row r="4821" spans="1:23" x14ac:dyDescent="0.35">
      <c r="A4821">
        <v>4820</v>
      </c>
      <c r="B4821" t="s">
        <v>7803</v>
      </c>
      <c r="C4821" s="2">
        <v>42894</v>
      </c>
      <c r="D4821" s="2">
        <v>42900</v>
      </c>
      <c r="E4821" t="s">
        <v>49</v>
      </c>
      <c r="F4821" t="s">
        <v>7804</v>
      </c>
      <c r="G4821" t="s">
        <v>7805</v>
      </c>
      <c r="H4821" t="s">
        <v>25</v>
      </c>
      <c r="I4821" t="s">
        <v>26</v>
      </c>
      <c r="J4821" t="s">
        <v>2806</v>
      </c>
      <c r="K4821" t="s">
        <v>748</v>
      </c>
      <c r="L4821">
        <v>6360</v>
      </c>
      <c r="M4821" t="s">
        <v>147</v>
      </c>
      <c r="N4821" t="s">
        <v>6384</v>
      </c>
      <c r="O4821" t="s">
        <v>45</v>
      </c>
      <c r="P4821" t="s">
        <v>74</v>
      </c>
      <c r="Q4821" t="s">
        <v>6385</v>
      </c>
      <c r="R4821" s="4">
        <v>10.36</v>
      </c>
      <c r="S4821">
        <v>2</v>
      </c>
      <c r="T4821" s="3">
        <v>0</v>
      </c>
      <c r="U4821" s="4">
        <v>5.0763999999999996</v>
      </c>
      <c r="V4821" s="3">
        <f t="shared" si="150"/>
        <v>0.49</v>
      </c>
      <c r="W4821" t="str">
        <f t="shared" si="151"/>
        <v>Profit</v>
      </c>
    </row>
    <row r="4822" spans="1:23" x14ac:dyDescent="0.35">
      <c r="A4822">
        <v>4821</v>
      </c>
      <c r="B4822" t="s">
        <v>7806</v>
      </c>
      <c r="C4822" s="2">
        <v>42101</v>
      </c>
      <c r="D4822" s="2">
        <v>42105</v>
      </c>
      <c r="E4822" t="s">
        <v>49</v>
      </c>
      <c r="F4822" t="s">
        <v>7031</v>
      </c>
      <c r="G4822" t="s">
        <v>7032</v>
      </c>
      <c r="H4822" t="s">
        <v>25</v>
      </c>
      <c r="I4822" t="s">
        <v>26</v>
      </c>
      <c r="J4822" t="s">
        <v>679</v>
      </c>
      <c r="K4822" t="s">
        <v>103</v>
      </c>
      <c r="L4822">
        <v>78207</v>
      </c>
      <c r="M4822" t="s">
        <v>104</v>
      </c>
      <c r="N4822" t="s">
        <v>5619</v>
      </c>
      <c r="O4822" t="s">
        <v>45</v>
      </c>
      <c r="P4822" t="s">
        <v>77</v>
      </c>
      <c r="Q4822" t="s">
        <v>5620</v>
      </c>
      <c r="R4822" s="4">
        <v>463.24799999999999</v>
      </c>
      <c r="S4822">
        <v>8</v>
      </c>
      <c r="T4822" s="3">
        <v>0.8</v>
      </c>
      <c r="U4822" s="4">
        <v>-1181.2824000000001</v>
      </c>
      <c r="V4822" s="3">
        <f t="shared" si="150"/>
        <v>-2.5500000000000003</v>
      </c>
      <c r="W4822" t="str">
        <f t="shared" si="151"/>
        <v>Loss</v>
      </c>
    </row>
    <row r="4823" spans="1:23" x14ac:dyDescent="0.35">
      <c r="A4823">
        <v>4822</v>
      </c>
      <c r="B4823" t="s">
        <v>7806</v>
      </c>
      <c r="C4823" s="2">
        <v>42101</v>
      </c>
      <c r="D4823" s="2">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4">
        <v>383.952</v>
      </c>
      <c r="S4823">
        <v>6</v>
      </c>
      <c r="T4823" s="3">
        <v>0.2</v>
      </c>
      <c r="U4823" s="4">
        <v>47.994</v>
      </c>
      <c r="V4823" s="3">
        <f t="shared" si="150"/>
        <v>0.125</v>
      </c>
      <c r="W4823" t="str">
        <f t="shared" si="151"/>
        <v>Profit</v>
      </c>
    </row>
    <row r="4824" spans="1:23" x14ac:dyDescent="0.35">
      <c r="A4824">
        <v>4823</v>
      </c>
      <c r="B4824" t="s">
        <v>7807</v>
      </c>
      <c r="C4824" s="2">
        <v>42561</v>
      </c>
      <c r="D4824" s="2">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4">
        <v>44.856000000000002</v>
      </c>
      <c r="S4824">
        <v>6</v>
      </c>
      <c r="T4824" s="3">
        <v>0.7</v>
      </c>
      <c r="U4824" s="4">
        <v>-35.884799999999998</v>
      </c>
      <c r="V4824" s="3">
        <f t="shared" si="150"/>
        <v>-0.79999999999999993</v>
      </c>
      <c r="W4824" t="str">
        <f t="shared" si="151"/>
        <v>Loss</v>
      </c>
    </row>
    <row r="4825" spans="1:23" x14ac:dyDescent="0.35">
      <c r="A4825">
        <v>4824</v>
      </c>
      <c r="B4825" t="s">
        <v>7809</v>
      </c>
      <c r="C4825" s="2">
        <v>42695</v>
      </c>
      <c r="D4825" s="2">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4">
        <v>30.344999999999999</v>
      </c>
      <c r="S4825">
        <v>7</v>
      </c>
      <c r="T4825" s="3">
        <v>0.7</v>
      </c>
      <c r="U4825" s="4">
        <v>-24.276</v>
      </c>
      <c r="V4825" s="3">
        <f t="shared" si="150"/>
        <v>-0.8</v>
      </c>
      <c r="W4825" t="str">
        <f t="shared" si="151"/>
        <v>Loss</v>
      </c>
    </row>
    <row r="4826" spans="1:23" x14ac:dyDescent="0.35">
      <c r="A4826">
        <v>4825</v>
      </c>
      <c r="B4826" t="s">
        <v>7809</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s="4">
        <v>127.554</v>
      </c>
      <c r="S4826">
        <v>3</v>
      </c>
      <c r="T4826" s="3">
        <v>0.3</v>
      </c>
      <c r="U4826" s="4">
        <v>-9.1110000000000007</v>
      </c>
      <c r="V4826" s="3">
        <f t="shared" si="150"/>
        <v>-7.1428571428571438E-2</v>
      </c>
      <c r="W4826" t="str">
        <f t="shared" si="151"/>
        <v>Loss</v>
      </c>
    </row>
    <row r="4827" spans="1:23" x14ac:dyDescent="0.35">
      <c r="A4827">
        <v>4826</v>
      </c>
      <c r="B4827" t="s">
        <v>7809</v>
      </c>
      <c r="C4827" s="2">
        <v>42695</v>
      </c>
      <c r="D4827" s="2">
        <v>42700</v>
      </c>
      <c r="E4827" t="s">
        <v>49</v>
      </c>
      <c r="F4827" t="s">
        <v>2006</v>
      </c>
      <c r="G4827" t="s">
        <v>2007</v>
      </c>
      <c r="H4827" t="s">
        <v>25</v>
      </c>
      <c r="I4827" t="s">
        <v>26</v>
      </c>
      <c r="J4827" t="s">
        <v>496</v>
      </c>
      <c r="K4827" t="s">
        <v>497</v>
      </c>
      <c r="L4827">
        <v>43229</v>
      </c>
      <c r="M4827" t="s">
        <v>147</v>
      </c>
      <c r="N4827" t="s">
        <v>5864</v>
      </c>
      <c r="O4827" t="s">
        <v>31</v>
      </c>
      <c r="P4827" t="s">
        <v>64</v>
      </c>
      <c r="Q4827" t="s">
        <v>5865</v>
      </c>
      <c r="R4827" s="4">
        <v>77.951999999999998</v>
      </c>
      <c r="S4827">
        <v>3</v>
      </c>
      <c r="T4827" s="3">
        <v>0.2</v>
      </c>
      <c r="U4827" s="4">
        <v>15.590400000000001</v>
      </c>
      <c r="V4827" s="3">
        <f t="shared" si="150"/>
        <v>0.2</v>
      </c>
      <c r="W4827" t="str">
        <f t="shared" si="151"/>
        <v>Profit</v>
      </c>
    </row>
    <row r="4828" spans="1:23" x14ac:dyDescent="0.35">
      <c r="A4828">
        <v>4827</v>
      </c>
      <c r="B4828" t="s">
        <v>7812</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s="4">
        <v>14.016</v>
      </c>
      <c r="S4828">
        <v>4</v>
      </c>
      <c r="T4828" s="3">
        <v>0.2</v>
      </c>
      <c r="U4828" s="4">
        <v>4.9055999999999997</v>
      </c>
      <c r="V4828" s="3">
        <f t="shared" si="150"/>
        <v>0.35</v>
      </c>
      <c r="W4828" t="str">
        <f t="shared" si="151"/>
        <v>Profit</v>
      </c>
    </row>
    <row r="4829" spans="1:23" x14ac:dyDescent="0.35">
      <c r="A4829">
        <v>4828</v>
      </c>
      <c r="B4829" t="s">
        <v>7813</v>
      </c>
      <c r="C4829" s="2">
        <v>41944</v>
      </c>
      <c r="D4829" s="2">
        <v>41951</v>
      </c>
      <c r="E4829" t="s">
        <v>49</v>
      </c>
      <c r="F4829" t="s">
        <v>6641</v>
      </c>
      <c r="G4829" t="s">
        <v>6642</v>
      </c>
      <c r="H4829" t="s">
        <v>40</v>
      </c>
      <c r="I4829" t="s">
        <v>26</v>
      </c>
      <c r="J4829" t="s">
        <v>1468</v>
      </c>
      <c r="K4829" t="s">
        <v>28</v>
      </c>
      <c r="L4829">
        <v>40475</v>
      </c>
      <c r="M4829" t="s">
        <v>29</v>
      </c>
      <c r="N4829" t="s">
        <v>4641</v>
      </c>
      <c r="O4829" t="s">
        <v>45</v>
      </c>
      <c r="P4829" t="s">
        <v>58</v>
      </c>
      <c r="Q4829" t="s">
        <v>4642</v>
      </c>
      <c r="R4829" s="4">
        <v>69.52</v>
      </c>
      <c r="S4829">
        <v>2</v>
      </c>
      <c r="T4829" s="3">
        <v>0</v>
      </c>
      <c r="U4829" s="4">
        <v>19.465599999999998</v>
      </c>
      <c r="V4829" s="3">
        <f t="shared" si="150"/>
        <v>0.27999999999999997</v>
      </c>
      <c r="W4829" t="str">
        <f t="shared" si="151"/>
        <v>Profit</v>
      </c>
    </row>
    <row r="4830" spans="1:23" x14ac:dyDescent="0.35">
      <c r="A4830">
        <v>4829</v>
      </c>
      <c r="B4830" t="s">
        <v>7813</v>
      </c>
      <c r="C4830" s="2">
        <v>41944</v>
      </c>
      <c r="D4830" s="2">
        <v>41951</v>
      </c>
      <c r="E4830" t="s">
        <v>49</v>
      </c>
      <c r="F4830" t="s">
        <v>6641</v>
      </c>
      <c r="G4830" t="s">
        <v>6642</v>
      </c>
      <c r="H4830" t="s">
        <v>40</v>
      </c>
      <c r="I4830" t="s">
        <v>26</v>
      </c>
      <c r="J4830" t="s">
        <v>1468</v>
      </c>
      <c r="K4830" t="s">
        <v>28</v>
      </c>
      <c r="L4830">
        <v>40475</v>
      </c>
      <c r="M4830" t="s">
        <v>29</v>
      </c>
      <c r="N4830" t="s">
        <v>3391</v>
      </c>
      <c r="O4830" t="s">
        <v>45</v>
      </c>
      <c r="P4830" t="s">
        <v>67</v>
      </c>
      <c r="Q4830" t="s">
        <v>3392</v>
      </c>
      <c r="R4830" s="4">
        <v>5.64</v>
      </c>
      <c r="S4830">
        <v>3</v>
      </c>
      <c r="T4830" s="3">
        <v>0</v>
      </c>
      <c r="U4830" s="4">
        <v>1.6355999999999999</v>
      </c>
      <c r="V4830" s="3">
        <f t="shared" si="150"/>
        <v>0.28999999999999998</v>
      </c>
      <c r="W4830" t="str">
        <f t="shared" si="151"/>
        <v>Profit</v>
      </c>
    </row>
    <row r="4831" spans="1:23" x14ac:dyDescent="0.35">
      <c r="A4831">
        <v>4830</v>
      </c>
      <c r="B4831" t="s">
        <v>7814</v>
      </c>
      <c r="C4831" s="2">
        <v>42505</v>
      </c>
      <c r="D4831" s="2">
        <v>42511</v>
      </c>
      <c r="E4831" t="s">
        <v>49</v>
      </c>
      <c r="F4831" t="s">
        <v>5622</v>
      </c>
      <c r="G4831" t="s">
        <v>5623</v>
      </c>
      <c r="H4831" t="s">
        <v>25</v>
      </c>
      <c r="I4831" t="s">
        <v>26</v>
      </c>
      <c r="J4831" t="s">
        <v>265</v>
      </c>
      <c r="K4831" t="s">
        <v>266</v>
      </c>
      <c r="L4831">
        <v>10035</v>
      </c>
      <c r="M4831" t="s">
        <v>147</v>
      </c>
      <c r="N4831" t="s">
        <v>4863</v>
      </c>
      <c r="O4831" t="s">
        <v>45</v>
      </c>
      <c r="P4831" t="s">
        <v>74</v>
      </c>
      <c r="Q4831" t="s">
        <v>4864</v>
      </c>
      <c r="R4831" s="4">
        <v>13.776</v>
      </c>
      <c r="S4831">
        <v>3</v>
      </c>
      <c r="T4831" s="3">
        <v>0.2</v>
      </c>
      <c r="U4831" s="4">
        <v>4.4771999999999998</v>
      </c>
      <c r="V4831" s="3">
        <f t="shared" si="150"/>
        <v>0.32500000000000001</v>
      </c>
      <c r="W4831" t="str">
        <f t="shared" si="151"/>
        <v>Profit</v>
      </c>
    </row>
    <row r="4832" spans="1:23" x14ac:dyDescent="0.35">
      <c r="A4832">
        <v>4831</v>
      </c>
      <c r="B4832" t="s">
        <v>7815</v>
      </c>
      <c r="C4832" s="2">
        <v>41950</v>
      </c>
      <c r="D4832" s="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4">
        <v>245.88</v>
      </c>
      <c r="S4832">
        <v>6</v>
      </c>
      <c r="T4832" s="3">
        <v>0</v>
      </c>
      <c r="U4832" s="4">
        <v>68.846400000000003</v>
      </c>
      <c r="V4832" s="3">
        <f t="shared" si="150"/>
        <v>0.28000000000000003</v>
      </c>
      <c r="W4832" t="str">
        <f t="shared" si="151"/>
        <v>Profit</v>
      </c>
    </row>
    <row r="4833" spans="1:23" x14ac:dyDescent="0.35">
      <c r="A4833">
        <v>4832</v>
      </c>
      <c r="B4833" t="s">
        <v>7815</v>
      </c>
      <c r="C4833" s="2">
        <v>41950</v>
      </c>
      <c r="D4833" s="2">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4">
        <v>36.630000000000003</v>
      </c>
      <c r="S4833">
        <v>3</v>
      </c>
      <c r="T4833" s="3">
        <v>0</v>
      </c>
      <c r="U4833" s="4">
        <v>9.8901000000000003</v>
      </c>
      <c r="V4833" s="3">
        <f t="shared" si="150"/>
        <v>0.27</v>
      </c>
      <c r="W4833" t="str">
        <f t="shared" si="151"/>
        <v>Profit</v>
      </c>
    </row>
    <row r="4834" spans="1:23" x14ac:dyDescent="0.35">
      <c r="A4834">
        <v>4833</v>
      </c>
      <c r="B4834" t="s">
        <v>7815</v>
      </c>
      <c r="C4834" s="2">
        <v>41950</v>
      </c>
      <c r="D4834" s="2">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4">
        <v>22.58</v>
      </c>
      <c r="S4834">
        <v>2</v>
      </c>
      <c r="T4834" s="3">
        <v>0</v>
      </c>
      <c r="U4834" s="4">
        <v>5.8708</v>
      </c>
      <c r="V4834" s="3">
        <f t="shared" si="150"/>
        <v>0.26</v>
      </c>
      <c r="W4834" t="str">
        <f t="shared" si="151"/>
        <v>Profit</v>
      </c>
    </row>
    <row r="4835" spans="1:23" x14ac:dyDescent="0.35">
      <c r="A4835">
        <v>4834</v>
      </c>
      <c r="B4835" t="s">
        <v>7815</v>
      </c>
      <c r="C4835" s="2">
        <v>41950</v>
      </c>
      <c r="D4835" s="2">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4">
        <v>12.39</v>
      </c>
      <c r="S4835">
        <v>3</v>
      </c>
      <c r="T4835" s="3">
        <v>0</v>
      </c>
      <c r="U4835" s="4">
        <v>5.8232999999999997</v>
      </c>
      <c r="V4835" s="3">
        <f t="shared" si="150"/>
        <v>0.47</v>
      </c>
      <c r="W4835" t="str">
        <f t="shared" si="151"/>
        <v>Profit</v>
      </c>
    </row>
    <row r="4836" spans="1:23" x14ac:dyDescent="0.35">
      <c r="A4836">
        <v>4835</v>
      </c>
      <c r="B4836" t="s">
        <v>7817</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s="4">
        <v>39.92</v>
      </c>
      <c r="S4836">
        <v>5</v>
      </c>
      <c r="T4836" s="3">
        <v>0.2</v>
      </c>
      <c r="U4836" s="4">
        <v>13.473000000000001</v>
      </c>
      <c r="V4836" s="3">
        <f t="shared" si="150"/>
        <v>0.33750000000000002</v>
      </c>
      <c r="W4836" t="str">
        <f t="shared" si="151"/>
        <v>Profit</v>
      </c>
    </row>
    <row r="4837" spans="1:23" x14ac:dyDescent="0.35">
      <c r="A4837">
        <v>4836</v>
      </c>
      <c r="B4837" t="s">
        <v>7817</v>
      </c>
      <c r="C4837" s="2">
        <v>43013</v>
      </c>
      <c r="D4837" s="2">
        <v>43018</v>
      </c>
      <c r="E4837" t="s">
        <v>49</v>
      </c>
      <c r="F4837" t="s">
        <v>4090</v>
      </c>
      <c r="G4837" t="s">
        <v>4091</v>
      </c>
      <c r="H4837" t="s">
        <v>101</v>
      </c>
      <c r="I4837" t="s">
        <v>26</v>
      </c>
      <c r="J4837" t="s">
        <v>126</v>
      </c>
      <c r="K4837" t="s">
        <v>42</v>
      </c>
      <c r="L4837">
        <v>94110</v>
      </c>
      <c r="M4837" t="s">
        <v>43</v>
      </c>
      <c r="N4837" t="s">
        <v>5422</v>
      </c>
      <c r="O4837" t="s">
        <v>45</v>
      </c>
      <c r="P4837" t="s">
        <v>89</v>
      </c>
      <c r="Q4837" t="s">
        <v>5423</v>
      </c>
      <c r="R4837" s="4">
        <v>61.96</v>
      </c>
      <c r="S4837">
        <v>2</v>
      </c>
      <c r="T4837" s="3">
        <v>0</v>
      </c>
      <c r="U4837" s="4">
        <v>27.882000000000001</v>
      </c>
      <c r="V4837" s="3">
        <f t="shared" si="150"/>
        <v>0.45</v>
      </c>
      <c r="W4837" t="str">
        <f t="shared" si="151"/>
        <v>Profit</v>
      </c>
    </row>
    <row r="4838" spans="1:23" x14ac:dyDescent="0.35">
      <c r="A4838">
        <v>4837</v>
      </c>
      <c r="B4838" t="s">
        <v>7817</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s="4">
        <v>19.936</v>
      </c>
      <c r="S4838">
        <v>4</v>
      </c>
      <c r="T4838" s="3">
        <v>0.2</v>
      </c>
      <c r="U4838" s="4">
        <v>7.2267999999999999</v>
      </c>
      <c r="V4838" s="3">
        <f t="shared" si="150"/>
        <v>0.36249999999999999</v>
      </c>
      <c r="W4838" t="str">
        <f t="shared" si="151"/>
        <v>Profit</v>
      </c>
    </row>
    <row r="4839" spans="1:23" x14ac:dyDescent="0.35">
      <c r="A4839">
        <v>4838</v>
      </c>
      <c r="B4839" t="s">
        <v>7818</v>
      </c>
      <c r="C4839" s="2">
        <v>42887</v>
      </c>
      <c r="D4839" s="2">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4">
        <v>3.798</v>
      </c>
      <c r="S4839">
        <v>2</v>
      </c>
      <c r="T4839" s="3">
        <v>0.7</v>
      </c>
      <c r="U4839" s="4">
        <v>-2.6585999999999999</v>
      </c>
      <c r="V4839" s="3">
        <f t="shared" si="150"/>
        <v>-0.7</v>
      </c>
      <c r="W4839" t="str">
        <f t="shared" si="151"/>
        <v>Loss</v>
      </c>
    </row>
    <row r="4840" spans="1:23" x14ac:dyDescent="0.35">
      <c r="A4840">
        <v>4839</v>
      </c>
      <c r="B4840" t="s">
        <v>7818</v>
      </c>
      <c r="C4840" s="2">
        <v>42887</v>
      </c>
      <c r="D4840" s="2">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4">
        <v>27.744</v>
      </c>
      <c r="S4840">
        <v>6</v>
      </c>
      <c r="T4840" s="3">
        <v>0.2</v>
      </c>
      <c r="U4840" s="4">
        <v>10.0572</v>
      </c>
      <c r="V4840" s="3">
        <f t="shared" si="150"/>
        <v>0.36249999999999999</v>
      </c>
      <c r="W4840" t="str">
        <f t="shared" si="151"/>
        <v>Profit</v>
      </c>
    </row>
    <row r="4841" spans="1:23" x14ac:dyDescent="0.35">
      <c r="A4841">
        <v>4840</v>
      </c>
      <c r="B4841" t="s">
        <v>7818</v>
      </c>
      <c r="C4841" s="2">
        <v>42887</v>
      </c>
      <c r="D4841" s="2">
        <v>42889</v>
      </c>
      <c r="E4841" t="s">
        <v>187</v>
      </c>
      <c r="F4841" t="s">
        <v>5891</v>
      </c>
      <c r="G4841" t="s">
        <v>5892</v>
      </c>
      <c r="H4841" t="s">
        <v>25</v>
      </c>
      <c r="I4841" t="s">
        <v>26</v>
      </c>
      <c r="J4841" t="s">
        <v>867</v>
      </c>
      <c r="K4841" t="s">
        <v>497</v>
      </c>
      <c r="L4841">
        <v>43017</v>
      </c>
      <c r="M4841" t="s">
        <v>147</v>
      </c>
      <c r="N4841" t="s">
        <v>836</v>
      </c>
      <c r="O4841" t="s">
        <v>70</v>
      </c>
      <c r="P4841" t="s">
        <v>71</v>
      </c>
      <c r="Q4841" t="s">
        <v>837</v>
      </c>
      <c r="R4841" s="4">
        <v>158.376</v>
      </c>
      <c r="S4841">
        <v>4</v>
      </c>
      <c r="T4841" s="3">
        <v>0.4</v>
      </c>
      <c r="U4841" s="4">
        <v>-34.314799999999998</v>
      </c>
      <c r="V4841" s="3">
        <f t="shared" si="150"/>
        <v>-0.21666666666666665</v>
      </c>
      <c r="W4841" t="str">
        <f t="shared" si="151"/>
        <v>Loss</v>
      </c>
    </row>
    <row r="4842" spans="1:23" x14ac:dyDescent="0.35">
      <c r="A4842">
        <v>4841</v>
      </c>
      <c r="B4842" t="s">
        <v>7819</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s="4">
        <v>27.58</v>
      </c>
      <c r="S4842">
        <v>2</v>
      </c>
      <c r="T4842" s="3">
        <v>0</v>
      </c>
      <c r="U4842" s="4">
        <v>11.583600000000001</v>
      </c>
      <c r="V4842" s="3">
        <f t="shared" si="150"/>
        <v>0.42000000000000004</v>
      </c>
      <c r="W4842" t="str">
        <f t="shared" si="151"/>
        <v>Profit</v>
      </c>
    </row>
    <row r="4843" spans="1:23" x14ac:dyDescent="0.35">
      <c r="A4843">
        <v>4842</v>
      </c>
      <c r="B4843" t="s">
        <v>7820</v>
      </c>
      <c r="C4843" s="2">
        <v>42727</v>
      </c>
      <c r="D4843" s="2">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4">
        <v>5.5529999999999999</v>
      </c>
      <c r="S4843">
        <v>3</v>
      </c>
      <c r="T4843" s="3">
        <v>0.7</v>
      </c>
      <c r="U4843" s="4">
        <v>-4.0721999999999996</v>
      </c>
      <c r="V4843" s="3">
        <f t="shared" si="150"/>
        <v>-0.73333333333333328</v>
      </c>
      <c r="W4843" t="str">
        <f t="shared" si="151"/>
        <v>Loss</v>
      </c>
    </row>
    <row r="4844" spans="1:23" x14ac:dyDescent="0.35">
      <c r="A4844">
        <v>4843</v>
      </c>
      <c r="B4844" t="s">
        <v>7821</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s="4">
        <v>243.92</v>
      </c>
      <c r="S4844">
        <v>5</v>
      </c>
      <c r="T4844" s="3">
        <v>0.2</v>
      </c>
      <c r="U4844" s="4">
        <v>-54.881999999999998</v>
      </c>
      <c r="V4844" s="3">
        <f t="shared" si="150"/>
        <v>-0.22500000000000001</v>
      </c>
      <c r="W4844" t="str">
        <f t="shared" si="151"/>
        <v>Loss</v>
      </c>
    </row>
    <row r="4845" spans="1:23" x14ac:dyDescent="0.35">
      <c r="A4845">
        <v>4844</v>
      </c>
      <c r="B4845" t="s">
        <v>7822</v>
      </c>
      <c r="C4845" s="2">
        <v>42681</v>
      </c>
      <c r="D4845" s="2">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4">
        <v>14.96</v>
      </c>
      <c r="S4845">
        <v>4</v>
      </c>
      <c r="T4845" s="3">
        <v>0</v>
      </c>
      <c r="U4845" s="4">
        <v>0.29920000000000002</v>
      </c>
      <c r="V4845" s="3">
        <f t="shared" si="150"/>
        <v>0.02</v>
      </c>
      <c r="W4845" t="str">
        <f t="shared" si="151"/>
        <v>Loss</v>
      </c>
    </row>
    <row r="4846" spans="1:23" x14ac:dyDescent="0.35">
      <c r="A4846">
        <v>4845</v>
      </c>
      <c r="B4846" t="s">
        <v>7823</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s="4">
        <v>7.1840000000000002</v>
      </c>
      <c r="S4846">
        <v>2</v>
      </c>
      <c r="T4846" s="3">
        <v>0.2</v>
      </c>
      <c r="U4846" s="4">
        <v>2.2450000000000001</v>
      </c>
      <c r="V4846" s="3">
        <f t="shared" si="150"/>
        <v>0.3125</v>
      </c>
      <c r="W4846" t="str">
        <f t="shared" si="151"/>
        <v>Profit</v>
      </c>
    </row>
    <row r="4847" spans="1:23" x14ac:dyDescent="0.35">
      <c r="A4847">
        <v>4846</v>
      </c>
      <c r="B4847" t="s">
        <v>7824</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s="4">
        <v>10.512</v>
      </c>
      <c r="S4847">
        <v>3</v>
      </c>
      <c r="T4847" s="3">
        <v>0.2</v>
      </c>
      <c r="U4847" s="4">
        <v>3.6791999999999998</v>
      </c>
      <c r="V4847" s="3">
        <f t="shared" si="150"/>
        <v>0.35</v>
      </c>
      <c r="W4847" t="str">
        <f t="shared" si="151"/>
        <v>Profit</v>
      </c>
    </row>
    <row r="4848" spans="1:23" x14ac:dyDescent="0.35">
      <c r="A4848">
        <v>4847</v>
      </c>
      <c r="B4848" t="s">
        <v>7825</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s="4">
        <v>263.95999999999998</v>
      </c>
      <c r="S4848">
        <v>5</v>
      </c>
      <c r="T4848" s="3">
        <v>0.2</v>
      </c>
      <c r="U4848" s="4">
        <v>19.797000000000001</v>
      </c>
      <c r="V4848" s="3">
        <f t="shared" si="150"/>
        <v>7.5000000000000011E-2</v>
      </c>
      <c r="W4848" t="str">
        <f t="shared" si="151"/>
        <v>Profit</v>
      </c>
    </row>
    <row r="4849" spans="1:23" x14ac:dyDescent="0.35">
      <c r="A4849">
        <v>4848</v>
      </c>
      <c r="B4849" t="s">
        <v>7825</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s="4">
        <v>71.632000000000005</v>
      </c>
      <c r="S4849">
        <v>11</v>
      </c>
      <c r="T4849" s="3">
        <v>0.2</v>
      </c>
      <c r="U4849" s="4">
        <v>17.908000000000001</v>
      </c>
      <c r="V4849" s="3">
        <f t="shared" si="150"/>
        <v>0.25</v>
      </c>
      <c r="W4849" t="str">
        <f t="shared" si="151"/>
        <v>Profit</v>
      </c>
    </row>
    <row r="4850" spans="1:23" x14ac:dyDescent="0.35">
      <c r="A4850">
        <v>4849</v>
      </c>
      <c r="B4850" t="s">
        <v>7825</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s="4">
        <v>9.3279999999999994</v>
      </c>
      <c r="S4850">
        <v>1</v>
      </c>
      <c r="T4850" s="3">
        <v>0.2</v>
      </c>
      <c r="U4850" s="4">
        <v>0.81620000000000004</v>
      </c>
      <c r="V4850" s="3">
        <f t="shared" si="150"/>
        <v>8.7500000000000008E-2</v>
      </c>
      <c r="W4850" t="str">
        <f t="shared" si="151"/>
        <v>Loss</v>
      </c>
    </row>
    <row r="4851" spans="1:23" x14ac:dyDescent="0.35">
      <c r="A4851">
        <v>4850</v>
      </c>
      <c r="B4851" t="s">
        <v>7826</v>
      </c>
      <c r="C4851" s="2">
        <v>41890</v>
      </c>
      <c r="D4851" s="2">
        <v>41896</v>
      </c>
      <c r="E4851" t="s">
        <v>49</v>
      </c>
      <c r="F4851" t="s">
        <v>4274</v>
      </c>
      <c r="G4851" t="s">
        <v>4275</v>
      </c>
      <c r="H4851" t="s">
        <v>25</v>
      </c>
      <c r="I4851" t="s">
        <v>26</v>
      </c>
      <c r="J4851" t="s">
        <v>7827</v>
      </c>
      <c r="K4851" t="s">
        <v>95</v>
      </c>
      <c r="L4851">
        <v>99301</v>
      </c>
      <c r="M4851" t="s">
        <v>43</v>
      </c>
      <c r="N4851" t="s">
        <v>1654</v>
      </c>
      <c r="O4851" t="s">
        <v>45</v>
      </c>
      <c r="P4851" t="s">
        <v>67</v>
      </c>
      <c r="Q4851" t="s">
        <v>1655</v>
      </c>
      <c r="R4851" s="4">
        <v>5.88</v>
      </c>
      <c r="S4851">
        <v>2</v>
      </c>
      <c r="T4851" s="3">
        <v>0</v>
      </c>
      <c r="U4851" s="4">
        <v>2.6459999999999999</v>
      </c>
      <c r="V4851" s="3">
        <f t="shared" si="150"/>
        <v>0.45</v>
      </c>
      <c r="W4851" t="str">
        <f t="shared" si="151"/>
        <v>Profit</v>
      </c>
    </row>
    <row r="4852" spans="1:23" x14ac:dyDescent="0.35">
      <c r="A4852">
        <v>4851</v>
      </c>
      <c r="B4852" t="s">
        <v>7826</v>
      </c>
      <c r="C4852" s="2">
        <v>41890</v>
      </c>
      <c r="D4852" s="2">
        <v>41896</v>
      </c>
      <c r="E4852" t="s">
        <v>49</v>
      </c>
      <c r="F4852" t="s">
        <v>4274</v>
      </c>
      <c r="G4852" t="s">
        <v>4275</v>
      </c>
      <c r="H4852" t="s">
        <v>25</v>
      </c>
      <c r="I4852" t="s">
        <v>26</v>
      </c>
      <c r="J4852" t="s">
        <v>7827</v>
      </c>
      <c r="K4852" t="s">
        <v>95</v>
      </c>
      <c r="L4852">
        <v>99301</v>
      </c>
      <c r="M4852" t="s">
        <v>43</v>
      </c>
      <c r="N4852" t="s">
        <v>34</v>
      </c>
      <c r="O4852" t="s">
        <v>31</v>
      </c>
      <c r="P4852" t="s">
        <v>35</v>
      </c>
      <c r="Q4852" t="s">
        <v>36</v>
      </c>
      <c r="R4852" s="4">
        <v>975.92</v>
      </c>
      <c r="S4852">
        <v>5</v>
      </c>
      <c r="T4852" s="3">
        <v>0.2</v>
      </c>
      <c r="U4852" s="4">
        <v>121.99</v>
      </c>
      <c r="V4852" s="3">
        <f t="shared" si="150"/>
        <v>0.125</v>
      </c>
      <c r="W4852" t="str">
        <f t="shared" si="151"/>
        <v>Profit</v>
      </c>
    </row>
    <row r="4853" spans="1:23" x14ac:dyDescent="0.35">
      <c r="A4853">
        <v>4852</v>
      </c>
      <c r="B4853" t="s">
        <v>7826</v>
      </c>
      <c r="C4853" s="2">
        <v>41890</v>
      </c>
      <c r="D4853" s="2">
        <v>41896</v>
      </c>
      <c r="E4853" t="s">
        <v>49</v>
      </c>
      <c r="F4853" t="s">
        <v>4274</v>
      </c>
      <c r="G4853" t="s">
        <v>4275</v>
      </c>
      <c r="H4853" t="s">
        <v>25</v>
      </c>
      <c r="I4853" t="s">
        <v>26</v>
      </c>
      <c r="J4853" t="s">
        <v>7827</v>
      </c>
      <c r="K4853" t="s">
        <v>95</v>
      </c>
      <c r="L4853">
        <v>99301</v>
      </c>
      <c r="M4853" t="s">
        <v>43</v>
      </c>
      <c r="N4853" t="s">
        <v>489</v>
      </c>
      <c r="O4853" t="s">
        <v>45</v>
      </c>
      <c r="P4853" t="s">
        <v>67</v>
      </c>
      <c r="Q4853" t="s">
        <v>490</v>
      </c>
      <c r="R4853" s="4">
        <v>303.83999999999997</v>
      </c>
      <c r="S4853">
        <v>8</v>
      </c>
      <c r="T4853" s="3">
        <v>0</v>
      </c>
      <c r="U4853" s="4">
        <v>91.152000000000001</v>
      </c>
      <c r="V4853" s="3">
        <f t="shared" si="150"/>
        <v>0.30000000000000004</v>
      </c>
      <c r="W4853" t="str">
        <f t="shared" si="151"/>
        <v>Profit</v>
      </c>
    </row>
    <row r="4854" spans="1:23" x14ac:dyDescent="0.35">
      <c r="A4854">
        <v>4853</v>
      </c>
      <c r="B4854" t="s">
        <v>7826</v>
      </c>
      <c r="C4854" s="2">
        <v>41890</v>
      </c>
      <c r="D4854" s="2">
        <v>41896</v>
      </c>
      <c r="E4854" t="s">
        <v>49</v>
      </c>
      <c r="F4854" t="s">
        <v>4274</v>
      </c>
      <c r="G4854" t="s">
        <v>4275</v>
      </c>
      <c r="H4854" t="s">
        <v>25</v>
      </c>
      <c r="I4854" t="s">
        <v>26</v>
      </c>
      <c r="J4854" t="s">
        <v>7827</v>
      </c>
      <c r="K4854" t="s">
        <v>95</v>
      </c>
      <c r="L4854">
        <v>99301</v>
      </c>
      <c r="M4854" t="s">
        <v>43</v>
      </c>
      <c r="N4854" t="s">
        <v>1778</v>
      </c>
      <c r="O4854" t="s">
        <v>45</v>
      </c>
      <c r="P4854" t="s">
        <v>58</v>
      </c>
      <c r="Q4854" t="s">
        <v>1779</v>
      </c>
      <c r="R4854" s="4">
        <v>485.88</v>
      </c>
      <c r="S4854">
        <v>6</v>
      </c>
      <c r="T4854" s="3">
        <v>0</v>
      </c>
      <c r="U4854" s="4">
        <v>19.435199999999998</v>
      </c>
      <c r="V4854" s="3">
        <f t="shared" si="150"/>
        <v>3.9999999999999994E-2</v>
      </c>
      <c r="W4854" t="str">
        <f t="shared" si="151"/>
        <v>Profit</v>
      </c>
    </row>
    <row r="4855" spans="1:23" x14ac:dyDescent="0.35">
      <c r="A4855">
        <v>4854</v>
      </c>
      <c r="B4855" t="s">
        <v>7828</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s="4">
        <v>12.54</v>
      </c>
      <c r="S4855">
        <v>3</v>
      </c>
      <c r="T4855" s="3">
        <v>0</v>
      </c>
      <c r="U4855" s="4">
        <v>4.5144000000000002</v>
      </c>
      <c r="V4855" s="3">
        <f t="shared" si="150"/>
        <v>0.36000000000000004</v>
      </c>
      <c r="W4855" t="str">
        <f t="shared" si="151"/>
        <v>Profit</v>
      </c>
    </row>
    <row r="4856" spans="1:23" x14ac:dyDescent="0.35">
      <c r="A4856">
        <v>4855</v>
      </c>
      <c r="B4856" t="s">
        <v>7828</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s="4">
        <v>8.94</v>
      </c>
      <c r="S4856">
        <v>3</v>
      </c>
      <c r="T4856" s="3">
        <v>0</v>
      </c>
      <c r="U4856" s="4">
        <v>0.62580000000000002</v>
      </c>
      <c r="V4856" s="3">
        <f t="shared" si="150"/>
        <v>7.0000000000000007E-2</v>
      </c>
      <c r="W4856" t="str">
        <f t="shared" si="151"/>
        <v>Loss</v>
      </c>
    </row>
    <row r="4857" spans="1:23" x14ac:dyDescent="0.35">
      <c r="A4857">
        <v>4856</v>
      </c>
      <c r="B4857" t="s">
        <v>7828</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s="4">
        <v>9.24</v>
      </c>
      <c r="S4857">
        <v>3</v>
      </c>
      <c r="T4857" s="3">
        <v>0</v>
      </c>
      <c r="U4857" s="4">
        <v>4.4352</v>
      </c>
      <c r="V4857" s="3">
        <f t="shared" si="150"/>
        <v>0.48</v>
      </c>
      <c r="W4857" t="str">
        <f t="shared" si="151"/>
        <v>Profit</v>
      </c>
    </row>
    <row r="4858" spans="1:23" x14ac:dyDescent="0.35">
      <c r="A4858">
        <v>4857</v>
      </c>
      <c r="B4858" t="s">
        <v>7829</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s="4">
        <v>70.007999999999996</v>
      </c>
      <c r="S4858">
        <v>3</v>
      </c>
      <c r="T4858" s="3">
        <v>0.2</v>
      </c>
      <c r="U4858" s="4">
        <v>24.502800000000001</v>
      </c>
      <c r="V4858" s="3">
        <f t="shared" si="150"/>
        <v>0.35000000000000003</v>
      </c>
      <c r="W4858" t="str">
        <f t="shared" si="151"/>
        <v>Profit</v>
      </c>
    </row>
    <row r="4859" spans="1:23" x14ac:dyDescent="0.35">
      <c r="A4859">
        <v>4858</v>
      </c>
      <c r="B4859" t="s">
        <v>7829</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s="4">
        <v>77.599999999999994</v>
      </c>
      <c r="S4859">
        <v>4</v>
      </c>
      <c r="T4859" s="3">
        <v>0</v>
      </c>
      <c r="U4859" s="4">
        <v>38.024000000000001</v>
      </c>
      <c r="V4859" s="3">
        <f t="shared" si="150"/>
        <v>0.49000000000000005</v>
      </c>
      <c r="W4859" t="str">
        <f t="shared" si="151"/>
        <v>Profit</v>
      </c>
    </row>
    <row r="4860" spans="1:23" x14ac:dyDescent="0.35">
      <c r="A4860">
        <v>4859</v>
      </c>
      <c r="B4860" t="s">
        <v>7829</v>
      </c>
      <c r="C4860" s="2">
        <v>42017</v>
      </c>
      <c r="D4860" s="2">
        <v>42021</v>
      </c>
      <c r="E4860" t="s">
        <v>49</v>
      </c>
      <c r="F4860" t="s">
        <v>1463</v>
      </c>
      <c r="G4860" t="s">
        <v>1464</v>
      </c>
      <c r="H4860" t="s">
        <v>25</v>
      </c>
      <c r="I4860" t="s">
        <v>26</v>
      </c>
      <c r="J4860" t="s">
        <v>41</v>
      </c>
      <c r="K4860" t="s">
        <v>42</v>
      </c>
      <c r="L4860">
        <v>90004</v>
      </c>
      <c r="M4860" t="s">
        <v>43</v>
      </c>
      <c r="N4860" t="s">
        <v>7830</v>
      </c>
      <c r="O4860" t="s">
        <v>31</v>
      </c>
      <c r="P4860" t="s">
        <v>64</v>
      </c>
      <c r="Q4860" t="s">
        <v>7831</v>
      </c>
      <c r="R4860" s="4">
        <v>464.85</v>
      </c>
      <c r="S4860">
        <v>9</v>
      </c>
      <c r="T4860" s="3">
        <v>0</v>
      </c>
      <c r="U4860" s="4">
        <v>92.97</v>
      </c>
      <c r="V4860" s="3">
        <f t="shared" si="150"/>
        <v>0.19999999999999998</v>
      </c>
      <c r="W4860" t="str">
        <f t="shared" si="151"/>
        <v>Profit</v>
      </c>
    </row>
    <row r="4861" spans="1:23" x14ac:dyDescent="0.35">
      <c r="A4861">
        <v>4860</v>
      </c>
      <c r="B4861" t="s">
        <v>7832</v>
      </c>
      <c r="C4861" s="2">
        <v>43084</v>
      </c>
      <c r="D4861" s="2">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4">
        <v>10.192</v>
      </c>
      <c r="S4861">
        <v>7</v>
      </c>
      <c r="T4861" s="3">
        <v>0.2</v>
      </c>
      <c r="U4861" s="4">
        <v>1.0192000000000001</v>
      </c>
      <c r="V4861" s="3">
        <f t="shared" si="150"/>
        <v>0.1</v>
      </c>
      <c r="W4861" t="str">
        <f t="shared" si="151"/>
        <v>Profit</v>
      </c>
    </row>
    <row r="4862" spans="1:23" x14ac:dyDescent="0.35">
      <c r="A4862">
        <v>4861</v>
      </c>
      <c r="B4862" t="s">
        <v>7834</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s="4">
        <v>1793.98</v>
      </c>
      <c r="S4862">
        <v>2</v>
      </c>
      <c r="T4862" s="3">
        <v>0</v>
      </c>
      <c r="U4862" s="4">
        <v>843.17060000000004</v>
      </c>
      <c r="V4862" s="3">
        <f t="shared" si="150"/>
        <v>0.47000000000000003</v>
      </c>
      <c r="W4862" t="str">
        <f t="shared" si="151"/>
        <v>Profit</v>
      </c>
    </row>
    <row r="4863" spans="1:23" x14ac:dyDescent="0.35">
      <c r="A4863">
        <v>4862</v>
      </c>
      <c r="B4863" t="s">
        <v>7835</v>
      </c>
      <c r="C4863" s="2">
        <v>41740</v>
      </c>
      <c r="D4863" s="2">
        <v>41745</v>
      </c>
      <c r="E4863" t="s">
        <v>22</v>
      </c>
      <c r="F4863" t="s">
        <v>394</v>
      </c>
      <c r="G4863" t="s">
        <v>395</v>
      </c>
      <c r="H4863" t="s">
        <v>101</v>
      </c>
      <c r="I4863" t="s">
        <v>26</v>
      </c>
      <c r="J4863" t="s">
        <v>1239</v>
      </c>
      <c r="K4863" t="s">
        <v>103</v>
      </c>
      <c r="L4863">
        <v>78745</v>
      </c>
      <c r="M4863" t="s">
        <v>104</v>
      </c>
      <c r="N4863" t="s">
        <v>5571</v>
      </c>
      <c r="O4863" t="s">
        <v>70</v>
      </c>
      <c r="P4863" t="s">
        <v>71</v>
      </c>
      <c r="Q4863" t="s">
        <v>5572</v>
      </c>
      <c r="R4863" s="4">
        <v>758.35199999999998</v>
      </c>
      <c r="S4863">
        <v>6</v>
      </c>
      <c r="T4863" s="3">
        <v>0.2</v>
      </c>
      <c r="U4863" s="4">
        <v>265.42320000000001</v>
      </c>
      <c r="V4863" s="3">
        <f t="shared" si="150"/>
        <v>0.35000000000000003</v>
      </c>
      <c r="W4863" t="str">
        <f t="shared" si="151"/>
        <v>Profit</v>
      </c>
    </row>
    <row r="4864" spans="1:23" x14ac:dyDescent="0.35">
      <c r="A4864">
        <v>4863</v>
      </c>
      <c r="B4864" t="s">
        <v>7836</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s="4">
        <v>20.367999999999999</v>
      </c>
      <c r="S4864">
        <v>1</v>
      </c>
      <c r="T4864" s="3">
        <v>0.2</v>
      </c>
      <c r="U4864" s="4">
        <v>7.3834</v>
      </c>
      <c r="V4864" s="3">
        <f t="shared" si="150"/>
        <v>0.36250000000000004</v>
      </c>
      <c r="W4864" t="str">
        <f t="shared" si="151"/>
        <v>Profit</v>
      </c>
    </row>
    <row r="4865" spans="1:23" x14ac:dyDescent="0.35">
      <c r="A4865">
        <v>4864</v>
      </c>
      <c r="B4865" t="s">
        <v>7836</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s="4">
        <v>49.847999999999999</v>
      </c>
      <c r="S4865">
        <v>3</v>
      </c>
      <c r="T4865" s="3">
        <v>0.2</v>
      </c>
      <c r="U4865" s="4">
        <v>16.823699999999999</v>
      </c>
      <c r="V4865" s="3">
        <f t="shared" si="150"/>
        <v>0.33749999999999997</v>
      </c>
      <c r="W4865" t="str">
        <f t="shared" si="151"/>
        <v>Profit</v>
      </c>
    </row>
    <row r="4866" spans="1:23" x14ac:dyDescent="0.35">
      <c r="A4866">
        <v>4865</v>
      </c>
      <c r="B4866" t="s">
        <v>7837</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s="4">
        <v>239.97</v>
      </c>
      <c r="S4866">
        <v>3</v>
      </c>
      <c r="T4866" s="3">
        <v>0</v>
      </c>
      <c r="U4866" s="4">
        <v>67.191599999999994</v>
      </c>
      <c r="V4866" s="3">
        <f t="shared" ref="V4866:V4929" si="152">U4866/R4866</f>
        <v>0.27999999999999997</v>
      </c>
      <c r="W4866" t="str">
        <f t="shared" si="151"/>
        <v>Profit</v>
      </c>
    </row>
    <row r="4867" spans="1:23" x14ac:dyDescent="0.35">
      <c r="A4867">
        <v>4866</v>
      </c>
      <c r="B4867" t="s">
        <v>7838</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s="4">
        <v>2404.7040000000002</v>
      </c>
      <c r="S4867">
        <v>6</v>
      </c>
      <c r="T4867" s="3">
        <v>0.2</v>
      </c>
      <c r="U4867" s="4">
        <v>150.29400000000001</v>
      </c>
      <c r="V4867" s="3">
        <f t="shared" si="152"/>
        <v>6.25E-2</v>
      </c>
      <c r="W4867" t="str">
        <f t="shared" ref="W4867:W4930" si="153">IF(U4867&gt;=1,"Profit","Loss")</f>
        <v>Profit</v>
      </c>
    </row>
    <row r="4868" spans="1:23" x14ac:dyDescent="0.35">
      <c r="A4868">
        <v>4867</v>
      </c>
      <c r="B4868" t="s">
        <v>7838</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s="4">
        <v>563.024</v>
      </c>
      <c r="S4868">
        <v>11</v>
      </c>
      <c r="T4868" s="3">
        <v>0.2</v>
      </c>
      <c r="U4868" s="4">
        <v>190.0206</v>
      </c>
      <c r="V4868" s="3">
        <f t="shared" si="152"/>
        <v>0.33750000000000002</v>
      </c>
      <c r="W4868" t="str">
        <f t="shared" si="153"/>
        <v>Profit</v>
      </c>
    </row>
    <row r="4869" spans="1:23" x14ac:dyDescent="0.35">
      <c r="A4869">
        <v>4868</v>
      </c>
      <c r="B4869" t="s">
        <v>7838</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s="3">
        <v>0</v>
      </c>
      <c r="U4869" s="4">
        <v>10.347300000000001</v>
      </c>
      <c r="V4869" s="3">
        <f t="shared" si="152"/>
        <v>0.03</v>
      </c>
      <c r="W4869" t="str">
        <f t="shared" si="153"/>
        <v>Profit</v>
      </c>
    </row>
    <row r="4870" spans="1:23" x14ac:dyDescent="0.35">
      <c r="A4870">
        <v>4869</v>
      </c>
      <c r="B4870" t="s">
        <v>7838</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s="4">
        <v>8.64</v>
      </c>
      <c r="S4870">
        <v>3</v>
      </c>
      <c r="T4870" s="3">
        <v>0</v>
      </c>
      <c r="U4870" s="4">
        <v>4.2336</v>
      </c>
      <c r="V4870" s="3">
        <f t="shared" si="152"/>
        <v>0.49</v>
      </c>
      <c r="W4870" t="str">
        <f t="shared" si="153"/>
        <v>Profit</v>
      </c>
    </row>
    <row r="4871" spans="1:23" x14ac:dyDescent="0.35">
      <c r="A4871">
        <v>4870</v>
      </c>
      <c r="B4871" t="s">
        <v>7839</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4">
        <v>89.988</v>
      </c>
      <c r="S4871">
        <v>2</v>
      </c>
      <c r="T4871" s="3">
        <v>0.4</v>
      </c>
      <c r="U4871" s="4">
        <v>-14.997999999999999</v>
      </c>
      <c r="V4871" s="3">
        <f t="shared" si="152"/>
        <v>-0.16666666666666666</v>
      </c>
      <c r="W4871" t="str">
        <f t="shared" si="153"/>
        <v>Loss</v>
      </c>
    </row>
    <row r="4872" spans="1:23" x14ac:dyDescent="0.35">
      <c r="A4872">
        <v>4871</v>
      </c>
      <c r="B4872" t="s">
        <v>7839</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4">
        <v>229.54400000000001</v>
      </c>
      <c r="S4872">
        <v>7</v>
      </c>
      <c r="T4872" s="3">
        <v>0.2</v>
      </c>
      <c r="U4872" s="4">
        <v>83.209699999999998</v>
      </c>
      <c r="V4872" s="3">
        <f t="shared" si="152"/>
        <v>0.36249999999999999</v>
      </c>
      <c r="W4872" t="str">
        <f t="shared" si="153"/>
        <v>Profit</v>
      </c>
    </row>
    <row r="4873" spans="1:23" x14ac:dyDescent="0.35">
      <c r="A4873">
        <v>4872</v>
      </c>
      <c r="B4873" t="s">
        <v>7840</v>
      </c>
      <c r="C4873" s="2">
        <v>42878</v>
      </c>
      <c r="D4873" s="2">
        <v>42882</v>
      </c>
      <c r="E4873" t="s">
        <v>49</v>
      </c>
      <c r="F4873" t="s">
        <v>917</v>
      </c>
      <c r="G4873" t="s">
        <v>918</v>
      </c>
      <c r="H4873" t="s">
        <v>25</v>
      </c>
      <c r="I4873" t="s">
        <v>26</v>
      </c>
      <c r="J4873" t="s">
        <v>183</v>
      </c>
      <c r="K4873" t="s">
        <v>103</v>
      </c>
      <c r="L4873">
        <v>77095</v>
      </c>
      <c r="M4873" t="s">
        <v>104</v>
      </c>
      <c r="N4873" t="s">
        <v>7841</v>
      </c>
      <c r="O4873" t="s">
        <v>45</v>
      </c>
      <c r="P4873" t="s">
        <v>268</v>
      </c>
      <c r="Q4873" t="s">
        <v>7842</v>
      </c>
      <c r="R4873" s="4">
        <v>1.8240000000000001</v>
      </c>
      <c r="S4873">
        <v>2</v>
      </c>
      <c r="T4873" s="3">
        <v>0.2</v>
      </c>
      <c r="U4873" s="4">
        <v>0.61560000000000004</v>
      </c>
      <c r="V4873" s="3">
        <f t="shared" si="152"/>
        <v>0.33750000000000002</v>
      </c>
      <c r="W4873" t="str">
        <f t="shared" si="153"/>
        <v>Loss</v>
      </c>
    </row>
    <row r="4874" spans="1:23" x14ac:dyDescent="0.35">
      <c r="A4874">
        <v>4873</v>
      </c>
      <c r="B4874" t="s">
        <v>7840</v>
      </c>
      <c r="C4874" s="2">
        <v>42878</v>
      </c>
      <c r="D4874" s="2">
        <v>42882</v>
      </c>
      <c r="E4874" t="s">
        <v>49</v>
      </c>
      <c r="F4874" t="s">
        <v>917</v>
      </c>
      <c r="G4874" t="s">
        <v>918</v>
      </c>
      <c r="H4874" t="s">
        <v>25</v>
      </c>
      <c r="I4874" t="s">
        <v>26</v>
      </c>
      <c r="J4874" t="s">
        <v>183</v>
      </c>
      <c r="K4874" t="s">
        <v>103</v>
      </c>
      <c r="L4874">
        <v>77095</v>
      </c>
      <c r="M4874" t="s">
        <v>104</v>
      </c>
      <c r="N4874" t="s">
        <v>6735</v>
      </c>
      <c r="O4874" t="s">
        <v>45</v>
      </c>
      <c r="P4874" t="s">
        <v>77</v>
      </c>
      <c r="Q4874" t="s">
        <v>6736</v>
      </c>
      <c r="R4874" s="4">
        <v>18.32</v>
      </c>
      <c r="S4874">
        <v>5</v>
      </c>
      <c r="T4874" s="3">
        <v>0.8</v>
      </c>
      <c r="U4874" s="4">
        <v>-46.716000000000001</v>
      </c>
      <c r="V4874" s="3">
        <f t="shared" si="152"/>
        <v>-2.5499999999999998</v>
      </c>
      <c r="W4874" t="str">
        <f t="shared" si="153"/>
        <v>Loss</v>
      </c>
    </row>
    <row r="4875" spans="1:23" x14ac:dyDescent="0.35">
      <c r="A4875">
        <v>4874</v>
      </c>
      <c r="B4875" t="s">
        <v>7840</v>
      </c>
      <c r="C4875" s="2">
        <v>42878</v>
      </c>
      <c r="D4875" s="2">
        <v>42882</v>
      </c>
      <c r="E4875" t="s">
        <v>49</v>
      </c>
      <c r="F4875" t="s">
        <v>917</v>
      </c>
      <c r="G4875" t="s">
        <v>918</v>
      </c>
      <c r="H4875" t="s">
        <v>25</v>
      </c>
      <c r="I4875" t="s">
        <v>26</v>
      </c>
      <c r="J4875" t="s">
        <v>183</v>
      </c>
      <c r="K4875" t="s">
        <v>103</v>
      </c>
      <c r="L4875">
        <v>77095</v>
      </c>
      <c r="M4875" t="s">
        <v>104</v>
      </c>
      <c r="N4875" t="s">
        <v>6453</v>
      </c>
      <c r="O4875" t="s">
        <v>45</v>
      </c>
      <c r="P4875" t="s">
        <v>58</v>
      </c>
      <c r="Q4875" t="s">
        <v>6454</v>
      </c>
      <c r="R4875" s="4">
        <v>48.816000000000003</v>
      </c>
      <c r="S4875">
        <v>3</v>
      </c>
      <c r="T4875" s="3">
        <v>0.2</v>
      </c>
      <c r="U4875" s="4">
        <v>-11.5938</v>
      </c>
      <c r="V4875" s="3">
        <f t="shared" si="152"/>
        <v>-0.23749999999999999</v>
      </c>
      <c r="W4875" t="str">
        <f t="shared" si="153"/>
        <v>Loss</v>
      </c>
    </row>
    <row r="4876" spans="1:23" x14ac:dyDescent="0.35">
      <c r="A4876">
        <v>4875</v>
      </c>
      <c r="B4876" t="s">
        <v>7840</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s="4">
        <v>1.1879999999999999</v>
      </c>
      <c r="S4876">
        <v>1</v>
      </c>
      <c r="T4876" s="3">
        <v>0.8</v>
      </c>
      <c r="U4876" s="4">
        <v>-1.9601999999999999</v>
      </c>
      <c r="V4876" s="3">
        <f t="shared" si="152"/>
        <v>-1.6500000000000001</v>
      </c>
      <c r="W4876" t="str">
        <f t="shared" si="153"/>
        <v>Loss</v>
      </c>
    </row>
    <row r="4877" spans="1:23" x14ac:dyDescent="0.35">
      <c r="A4877">
        <v>4876</v>
      </c>
      <c r="B4877" t="s">
        <v>7843</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4">
        <v>119.8</v>
      </c>
      <c r="S4877">
        <v>5</v>
      </c>
      <c r="T4877" s="3">
        <v>0.2</v>
      </c>
      <c r="U4877" s="4">
        <v>29.95</v>
      </c>
      <c r="V4877" s="3">
        <f t="shared" si="152"/>
        <v>0.25</v>
      </c>
      <c r="W4877" t="str">
        <f t="shared" si="153"/>
        <v>Profit</v>
      </c>
    </row>
    <row r="4878" spans="1:23" x14ac:dyDescent="0.35">
      <c r="A4878">
        <v>4877</v>
      </c>
      <c r="B4878" t="s">
        <v>7844</v>
      </c>
      <c r="C4878" s="2">
        <v>41915</v>
      </c>
      <c r="D4878" s="2">
        <v>41921</v>
      </c>
      <c r="E4878" t="s">
        <v>49</v>
      </c>
      <c r="F4878" t="s">
        <v>2975</v>
      </c>
      <c r="G4878" t="s">
        <v>2976</v>
      </c>
      <c r="H4878" t="s">
        <v>101</v>
      </c>
      <c r="I4878" t="s">
        <v>26</v>
      </c>
      <c r="J4878" t="s">
        <v>372</v>
      </c>
      <c r="K4878" t="s">
        <v>87</v>
      </c>
      <c r="L4878">
        <v>27707</v>
      </c>
      <c r="M4878" t="s">
        <v>29</v>
      </c>
      <c r="N4878" t="s">
        <v>5924</v>
      </c>
      <c r="O4878" t="s">
        <v>45</v>
      </c>
      <c r="P4878" t="s">
        <v>58</v>
      </c>
      <c r="Q4878" t="s">
        <v>5925</v>
      </c>
      <c r="R4878" s="4">
        <v>61.567999999999998</v>
      </c>
      <c r="S4878">
        <v>2</v>
      </c>
      <c r="T4878" s="3">
        <v>0.2</v>
      </c>
      <c r="U4878" s="4">
        <v>4.6176000000000004</v>
      </c>
      <c r="V4878" s="3">
        <f t="shared" si="152"/>
        <v>7.5000000000000011E-2</v>
      </c>
      <c r="W4878" t="str">
        <f t="shared" si="153"/>
        <v>Profit</v>
      </c>
    </row>
    <row r="4879" spans="1:23" x14ac:dyDescent="0.35">
      <c r="A4879">
        <v>4878</v>
      </c>
      <c r="B4879" t="s">
        <v>7844</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s="4">
        <v>6.1920000000000002</v>
      </c>
      <c r="S4879">
        <v>3</v>
      </c>
      <c r="T4879" s="3">
        <v>0.2</v>
      </c>
      <c r="U4879" s="4">
        <v>0.46439999999999998</v>
      </c>
      <c r="V4879" s="3">
        <f t="shared" si="152"/>
        <v>7.4999999999999997E-2</v>
      </c>
      <c r="W4879" t="str">
        <f t="shared" si="153"/>
        <v>Loss</v>
      </c>
    </row>
    <row r="4880" spans="1:23" x14ac:dyDescent="0.35">
      <c r="A4880">
        <v>4879</v>
      </c>
      <c r="B4880" t="s">
        <v>7845</v>
      </c>
      <c r="C4880" s="2">
        <v>42580</v>
      </c>
      <c r="D4880" s="2">
        <v>42582</v>
      </c>
      <c r="E4880" t="s">
        <v>187</v>
      </c>
      <c r="F4880" t="s">
        <v>5509</v>
      </c>
      <c r="G4880" t="s">
        <v>5510</v>
      </c>
      <c r="H4880" t="s">
        <v>25</v>
      </c>
      <c r="I4880" t="s">
        <v>26</v>
      </c>
      <c r="J4880" t="s">
        <v>7846</v>
      </c>
      <c r="K4880" t="s">
        <v>53</v>
      </c>
      <c r="L4880">
        <v>32503</v>
      </c>
      <c r="M4880" t="s">
        <v>29</v>
      </c>
      <c r="N4880" t="s">
        <v>7778</v>
      </c>
      <c r="O4880" t="s">
        <v>45</v>
      </c>
      <c r="P4880" t="s">
        <v>74</v>
      </c>
      <c r="Q4880" t="s">
        <v>7779</v>
      </c>
      <c r="R4880" s="4">
        <v>2.214</v>
      </c>
      <c r="S4880">
        <v>3</v>
      </c>
      <c r="T4880" s="3">
        <v>0.7</v>
      </c>
      <c r="U4880" s="4">
        <v>-1.476</v>
      </c>
      <c r="V4880" s="3">
        <f t="shared" si="152"/>
        <v>-0.66666666666666663</v>
      </c>
      <c r="W4880" t="str">
        <f t="shared" si="153"/>
        <v>Loss</v>
      </c>
    </row>
    <row r="4881" spans="1:23" x14ac:dyDescent="0.35">
      <c r="A4881">
        <v>4880</v>
      </c>
      <c r="B4881" t="s">
        <v>7847</v>
      </c>
      <c r="C4881" s="2">
        <v>43041</v>
      </c>
      <c r="D4881" s="2">
        <v>43044</v>
      </c>
      <c r="E4881" t="s">
        <v>22</v>
      </c>
      <c r="F4881" t="s">
        <v>4532</v>
      </c>
      <c r="G4881" t="s">
        <v>4533</v>
      </c>
      <c r="H4881" t="s">
        <v>40</v>
      </c>
      <c r="I4881" t="s">
        <v>26</v>
      </c>
      <c r="J4881" t="s">
        <v>27</v>
      </c>
      <c r="K4881" t="s">
        <v>28</v>
      </c>
      <c r="L4881">
        <v>42420</v>
      </c>
      <c r="M4881" t="s">
        <v>29</v>
      </c>
      <c r="N4881" t="s">
        <v>6446</v>
      </c>
      <c r="O4881" t="s">
        <v>45</v>
      </c>
      <c r="P4881" t="s">
        <v>172</v>
      </c>
      <c r="Q4881" t="s">
        <v>6447</v>
      </c>
      <c r="R4881" s="4">
        <v>5.32</v>
      </c>
      <c r="S4881">
        <v>2</v>
      </c>
      <c r="T4881" s="3">
        <v>0</v>
      </c>
      <c r="U4881" s="4">
        <v>2.6067999999999998</v>
      </c>
      <c r="V4881" s="3">
        <f t="shared" si="152"/>
        <v>0.48999999999999994</v>
      </c>
      <c r="W4881" t="str">
        <f t="shared" si="153"/>
        <v>Profit</v>
      </c>
    </row>
    <row r="4882" spans="1:23" x14ac:dyDescent="0.35">
      <c r="A4882">
        <v>4881</v>
      </c>
      <c r="B4882" t="s">
        <v>7847</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s="4">
        <v>975.92</v>
      </c>
      <c r="S4882">
        <v>4</v>
      </c>
      <c r="T4882" s="3">
        <v>0</v>
      </c>
      <c r="U4882" s="4">
        <v>292.77600000000001</v>
      </c>
      <c r="V4882" s="3">
        <f t="shared" si="152"/>
        <v>0.30000000000000004</v>
      </c>
      <c r="W4882" t="str">
        <f t="shared" si="153"/>
        <v>Profit</v>
      </c>
    </row>
    <row r="4883" spans="1:23" x14ac:dyDescent="0.35">
      <c r="A4883">
        <v>4882</v>
      </c>
      <c r="B4883" t="s">
        <v>7847</v>
      </c>
      <c r="C4883" s="2">
        <v>43041</v>
      </c>
      <c r="D4883" s="2">
        <v>43044</v>
      </c>
      <c r="E4883" t="s">
        <v>22</v>
      </c>
      <c r="F4883" t="s">
        <v>4532</v>
      </c>
      <c r="G4883" t="s">
        <v>4533</v>
      </c>
      <c r="H4883" t="s">
        <v>40</v>
      </c>
      <c r="I4883" t="s">
        <v>26</v>
      </c>
      <c r="J4883" t="s">
        <v>27</v>
      </c>
      <c r="K4883" t="s">
        <v>28</v>
      </c>
      <c r="L4883">
        <v>42420</v>
      </c>
      <c r="M4883" t="s">
        <v>29</v>
      </c>
      <c r="N4883" t="s">
        <v>5258</v>
      </c>
      <c r="O4883" t="s">
        <v>70</v>
      </c>
      <c r="P4883" t="s">
        <v>160</v>
      </c>
      <c r="Q4883" t="s">
        <v>5259</v>
      </c>
      <c r="R4883" s="4">
        <v>2249.91</v>
      </c>
      <c r="S4883">
        <v>9</v>
      </c>
      <c r="T4883" s="3">
        <v>0</v>
      </c>
      <c r="U4883" s="4">
        <v>517.47929999999997</v>
      </c>
      <c r="V4883" s="3">
        <f t="shared" si="152"/>
        <v>0.23</v>
      </c>
      <c r="W4883" t="str">
        <f t="shared" si="153"/>
        <v>Profit</v>
      </c>
    </row>
    <row r="4884" spans="1:23" x14ac:dyDescent="0.35">
      <c r="A4884">
        <v>4883</v>
      </c>
      <c r="B4884" t="s">
        <v>7847</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s="4">
        <v>59.92</v>
      </c>
      <c r="S4884">
        <v>4</v>
      </c>
      <c r="T4884" s="3">
        <v>0</v>
      </c>
      <c r="U4884" s="4">
        <v>16.7776</v>
      </c>
      <c r="V4884" s="3">
        <f t="shared" si="152"/>
        <v>0.27999999999999997</v>
      </c>
      <c r="W4884" t="str">
        <f t="shared" si="153"/>
        <v>Profit</v>
      </c>
    </row>
    <row r="4885" spans="1:23" x14ac:dyDescent="0.35">
      <c r="A4885">
        <v>4884</v>
      </c>
      <c r="B4885" t="s">
        <v>7848</v>
      </c>
      <c r="C4885" s="2">
        <v>42802</v>
      </c>
      <c r="D4885" s="2">
        <v>42809</v>
      </c>
      <c r="E4885" t="s">
        <v>49</v>
      </c>
      <c r="F4885" t="s">
        <v>991</v>
      </c>
      <c r="G4885" t="s">
        <v>992</v>
      </c>
      <c r="H4885" t="s">
        <v>25</v>
      </c>
      <c r="I4885" t="s">
        <v>26</v>
      </c>
      <c r="J4885" t="s">
        <v>1887</v>
      </c>
      <c r="K4885" t="s">
        <v>42</v>
      </c>
      <c r="L4885">
        <v>92804</v>
      </c>
      <c r="M4885" t="s">
        <v>43</v>
      </c>
      <c r="N4885" t="s">
        <v>7321</v>
      </c>
      <c r="O4885" t="s">
        <v>45</v>
      </c>
      <c r="P4885" t="s">
        <v>74</v>
      </c>
      <c r="Q4885" t="s">
        <v>7322</v>
      </c>
      <c r="R4885" s="4">
        <v>171.2</v>
      </c>
      <c r="S4885">
        <v>5</v>
      </c>
      <c r="T4885" s="3">
        <v>0.2</v>
      </c>
      <c r="U4885" s="4">
        <v>64.2</v>
      </c>
      <c r="V4885" s="3">
        <f t="shared" si="152"/>
        <v>0.37500000000000006</v>
      </c>
      <c r="W4885" t="str">
        <f t="shared" si="153"/>
        <v>Profit</v>
      </c>
    </row>
    <row r="4886" spans="1:23" x14ac:dyDescent="0.35">
      <c r="A4886">
        <v>4885</v>
      </c>
      <c r="B4886" t="s">
        <v>7848</v>
      </c>
      <c r="C4886" s="2">
        <v>42802</v>
      </c>
      <c r="D4886" s="2">
        <v>42809</v>
      </c>
      <c r="E4886" t="s">
        <v>49</v>
      </c>
      <c r="F4886" t="s">
        <v>991</v>
      </c>
      <c r="G4886" t="s">
        <v>992</v>
      </c>
      <c r="H4886" t="s">
        <v>25</v>
      </c>
      <c r="I4886" t="s">
        <v>26</v>
      </c>
      <c r="J4886" t="s">
        <v>1887</v>
      </c>
      <c r="K4886" t="s">
        <v>42</v>
      </c>
      <c r="L4886">
        <v>92804</v>
      </c>
      <c r="M4886" t="s">
        <v>43</v>
      </c>
      <c r="N4886" t="s">
        <v>7348</v>
      </c>
      <c r="O4886" t="s">
        <v>45</v>
      </c>
      <c r="P4886" t="s">
        <v>67</v>
      </c>
      <c r="Q4886" t="s">
        <v>7349</v>
      </c>
      <c r="R4886" s="4">
        <v>3.36</v>
      </c>
      <c r="S4886">
        <v>2</v>
      </c>
      <c r="T4886" s="3">
        <v>0</v>
      </c>
      <c r="U4886" s="4">
        <v>0.87360000000000004</v>
      </c>
      <c r="V4886" s="3">
        <f t="shared" si="152"/>
        <v>0.26</v>
      </c>
      <c r="W4886" t="str">
        <f t="shared" si="153"/>
        <v>Loss</v>
      </c>
    </row>
    <row r="4887" spans="1:23" x14ac:dyDescent="0.35">
      <c r="A4887">
        <v>4886</v>
      </c>
      <c r="B4887" t="s">
        <v>7849</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s="4">
        <v>114.2</v>
      </c>
      <c r="S4887">
        <v>5</v>
      </c>
      <c r="T4887" s="3">
        <v>0</v>
      </c>
      <c r="U4887" s="4">
        <v>52.531999999999996</v>
      </c>
      <c r="V4887" s="3">
        <f t="shared" si="152"/>
        <v>0.45999999999999996</v>
      </c>
      <c r="W4887" t="str">
        <f t="shared" si="153"/>
        <v>Profit</v>
      </c>
    </row>
    <row r="4888" spans="1:23" x14ac:dyDescent="0.35">
      <c r="A4888">
        <v>4887</v>
      </c>
      <c r="B4888" t="s">
        <v>7850</v>
      </c>
      <c r="C4888" s="2">
        <v>42702</v>
      </c>
      <c r="D4888" s="2">
        <v>42705</v>
      </c>
      <c r="E4888" t="s">
        <v>22</v>
      </c>
      <c r="F4888" t="s">
        <v>5052</v>
      </c>
      <c r="G4888" t="s">
        <v>5053</v>
      </c>
      <c r="H4888" t="s">
        <v>40</v>
      </c>
      <c r="I4888" t="s">
        <v>26</v>
      </c>
      <c r="J4888" t="s">
        <v>7790</v>
      </c>
      <c r="K4888" t="s">
        <v>1274</v>
      </c>
      <c r="L4888">
        <v>30062</v>
      </c>
      <c r="M4888" t="s">
        <v>29</v>
      </c>
      <c r="N4888" t="s">
        <v>893</v>
      </c>
      <c r="O4888" t="s">
        <v>31</v>
      </c>
      <c r="P4888" t="s">
        <v>35</v>
      </c>
      <c r="Q4888" t="s">
        <v>894</v>
      </c>
      <c r="R4888" s="4">
        <v>182.67</v>
      </c>
      <c r="S4888">
        <v>3</v>
      </c>
      <c r="T4888" s="3">
        <v>0</v>
      </c>
      <c r="U4888" s="4">
        <v>52.974299999999999</v>
      </c>
      <c r="V4888" s="3">
        <f t="shared" si="152"/>
        <v>0.29000000000000004</v>
      </c>
      <c r="W4888" t="str">
        <f t="shared" si="153"/>
        <v>Profit</v>
      </c>
    </row>
    <row r="4889" spans="1:23" x14ac:dyDescent="0.35">
      <c r="A4889">
        <v>4888</v>
      </c>
      <c r="B4889" t="s">
        <v>7850</v>
      </c>
      <c r="C4889" s="2">
        <v>42702</v>
      </c>
      <c r="D4889" s="2">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4">
        <v>101.7</v>
      </c>
      <c r="S4889">
        <v>6</v>
      </c>
      <c r="T4889" s="3">
        <v>0</v>
      </c>
      <c r="U4889" s="4">
        <v>6.1020000000000003</v>
      </c>
      <c r="V4889" s="3">
        <f t="shared" si="152"/>
        <v>6.0000000000000005E-2</v>
      </c>
      <c r="W4889" t="str">
        <f t="shared" si="153"/>
        <v>Profit</v>
      </c>
    </row>
    <row r="4890" spans="1:23" x14ac:dyDescent="0.35">
      <c r="A4890">
        <v>4889</v>
      </c>
      <c r="B4890" t="s">
        <v>7850</v>
      </c>
      <c r="C4890" s="2">
        <v>42702</v>
      </c>
      <c r="D4890" s="2">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4">
        <v>1126.02</v>
      </c>
      <c r="S4890">
        <v>3</v>
      </c>
      <c r="T4890" s="3">
        <v>0</v>
      </c>
      <c r="U4890" s="4">
        <v>56.301000000000002</v>
      </c>
      <c r="V4890" s="3">
        <f t="shared" si="152"/>
        <v>0.05</v>
      </c>
      <c r="W4890" t="str">
        <f t="shared" si="153"/>
        <v>Profit</v>
      </c>
    </row>
    <row r="4891" spans="1:23" x14ac:dyDescent="0.35">
      <c r="A4891">
        <v>4890</v>
      </c>
      <c r="B4891" t="s">
        <v>7850</v>
      </c>
      <c r="C4891" s="2">
        <v>42702</v>
      </c>
      <c r="D4891" s="2">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4">
        <v>1263.3</v>
      </c>
      <c r="S4891">
        <v>6</v>
      </c>
      <c r="T4891" s="3">
        <v>0</v>
      </c>
      <c r="U4891" s="4">
        <v>315.82499999999999</v>
      </c>
      <c r="V4891" s="3">
        <f t="shared" si="152"/>
        <v>0.25</v>
      </c>
      <c r="W4891" t="str">
        <f t="shared" si="153"/>
        <v>Profit</v>
      </c>
    </row>
    <row r="4892" spans="1:23" x14ac:dyDescent="0.35">
      <c r="A4892">
        <v>4891</v>
      </c>
      <c r="B4892" t="s">
        <v>7851</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s="4">
        <v>8.82</v>
      </c>
      <c r="S4892">
        <v>3</v>
      </c>
      <c r="T4892" s="3">
        <v>0</v>
      </c>
      <c r="U4892" s="4">
        <v>2.5577999999999999</v>
      </c>
      <c r="V4892" s="3">
        <f t="shared" si="152"/>
        <v>0.28999999999999998</v>
      </c>
      <c r="W4892" t="str">
        <f t="shared" si="153"/>
        <v>Profit</v>
      </c>
    </row>
    <row r="4893" spans="1:23" x14ac:dyDescent="0.35">
      <c r="A4893">
        <v>4892</v>
      </c>
      <c r="B4893" t="s">
        <v>7851</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s="4">
        <v>37.94</v>
      </c>
      <c r="S4893">
        <v>2</v>
      </c>
      <c r="T4893" s="3">
        <v>0</v>
      </c>
      <c r="U4893" s="4">
        <v>18.211200000000002</v>
      </c>
      <c r="V4893" s="3">
        <f t="shared" si="152"/>
        <v>0.48000000000000009</v>
      </c>
      <c r="W4893" t="str">
        <f t="shared" si="153"/>
        <v>Profit</v>
      </c>
    </row>
    <row r="4894" spans="1:23" x14ac:dyDescent="0.35">
      <c r="A4894">
        <v>4893</v>
      </c>
      <c r="B4894" t="s">
        <v>7851</v>
      </c>
      <c r="C4894" s="2">
        <v>42727</v>
      </c>
      <c r="D4894" s="2">
        <v>42734</v>
      </c>
      <c r="E4894" t="s">
        <v>49</v>
      </c>
      <c r="F4894" t="s">
        <v>4772</v>
      </c>
      <c r="G4894" t="s">
        <v>4773</v>
      </c>
      <c r="H4894" t="s">
        <v>40</v>
      </c>
      <c r="I4894" t="s">
        <v>26</v>
      </c>
      <c r="J4894" t="s">
        <v>94</v>
      </c>
      <c r="K4894" t="s">
        <v>95</v>
      </c>
      <c r="L4894">
        <v>98103</v>
      </c>
      <c r="M4894" t="s">
        <v>43</v>
      </c>
      <c r="N4894" t="s">
        <v>7852</v>
      </c>
      <c r="O4894" t="s">
        <v>45</v>
      </c>
      <c r="P4894" t="s">
        <v>67</v>
      </c>
      <c r="Q4894" t="s">
        <v>7853</v>
      </c>
      <c r="R4894" s="4">
        <v>4.2</v>
      </c>
      <c r="S4894">
        <v>2</v>
      </c>
      <c r="T4894" s="3">
        <v>0</v>
      </c>
      <c r="U4894" s="4">
        <v>1.1759999999999999</v>
      </c>
      <c r="V4894" s="3">
        <f t="shared" si="152"/>
        <v>0.27999999999999997</v>
      </c>
      <c r="W4894" t="str">
        <f t="shared" si="153"/>
        <v>Profit</v>
      </c>
    </row>
    <row r="4895" spans="1:23" x14ac:dyDescent="0.35">
      <c r="A4895">
        <v>4894</v>
      </c>
      <c r="B4895" t="s">
        <v>7851</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s="4">
        <v>227.28</v>
      </c>
      <c r="S4895">
        <v>2</v>
      </c>
      <c r="T4895" s="3">
        <v>0</v>
      </c>
      <c r="U4895" s="4">
        <v>2.2728000000000002</v>
      </c>
      <c r="V4895" s="3">
        <f t="shared" si="152"/>
        <v>0.01</v>
      </c>
      <c r="W4895" t="str">
        <f t="shared" si="153"/>
        <v>Profit</v>
      </c>
    </row>
    <row r="4896" spans="1:23" x14ac:dyDescent="0.35">
      <c r="A4896">
        <v>4895</v>
      </c>
      <c r="B4896" t="s">
        <v>7851</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s="4">
        <v>47.9</v>
      </c>
      <c r="S4896">
        <v>1</v>
      </c>
      <c r="T4896" s="3">
        <v>0</v>
      </c>
      <c r="U4896" s="4">
        <v>22.992000000000001</v>
      </c>
      <c r="V4896" s="3">
        <f t="shared" si="152"/>
        <v>0.48000000000000004</v>
      </c>
      <c r="W4896" t="str">
        <f t="shared" si="153"/>
        <v>Profit</v>
      </c>
    </row>
    <row r="4897" spans="1:23" x14ac:dyDescent="0.35">
      <c r="A4897">
        <v>4896</v>
      </c>
      <c r="B4897" t="s">
        <v>7851</v>
      </c>
      <c r="C4897" s="2">
        <v>42727</v>
      </c>
      <c r="D4897" s="2">
        <v>42734</v>
      </c>
      <c r="E4897" t="s">
        <v>49</v>
      </c>
      <c r="F4897" t="s">
        <v>4772</v>
      </c>
      <c r="G4897" t="s">
        <v>4773</v>
      </c>
      <c r="H4897" t="s">
        <v>40</v>
      </c>
      <c r="I4897" t="s">
        <v>26</v>
      </c>
      <c r="J4897" t="s">
        <v>94</v>
      </c>
      <c r="K4897" t="s">
        <v>95</v>
      </c>
      <c r="L4897">
        <v>98103</v>
      </c>
      <c r="M4897" t="s">
        <v>43</v>
      </c>
      <c r="N4897" t="s">
        <v>6403</v>
      </c>
      <c r="O4897" t="s">
        <v>45</v>
      </c>
      <c r="P4897" t="s">
        <v>172</v>
      </c>
      <c r="Q4897" t="s">
        <v>670</v>
      </c>
      <c r="R4897" s="4">
        <v>61.96</v>
      </c>
      <c r="S4897">
        <v>2</v>
      </c>
      <c r="T4897" s="3">
        <v>0</v>
      </c>
      <c r="U4897" s="4">
        <v>30.360399999999998</v>
      </c>
      <c r="V4897" s="3">
        <f t="shared" si="152"/>
        <v>0.49</v>
      </c>
      <c r="W4897" t="str">
        <f t="shared" si="153"/>
        <v>Profit</v>
      </c>
    </row>
    <row r="4898" spans="1:23" x14ac:dyDescent="0.35">
      <c r="A4898">
        <v>4897</v>
      </c>
      <c r="B4898" t="s">
        <v>7851</v>
      </c>
      <c r="C4898" s="2">
        <v>42727</v>
      </c>
      <c r="D4898" s="2">
        <v>42734</v>
      </c>
      <c r="E4898" t="s">
        <v>49</v>
      </c>
      <c r="F4898" t="s">
        <v>4772</v>
      </c>
      <c r="G4898" t="s">
        <v>4773</v>
      </c>
      <c r="H4898" t="s">
        <v>40</v>
      </c>
      <c r="I4898" t="s">
        <v>26</v>
      </c>
      <c r="J4898" t="s">
        <v>94</v>
      </c>
      <c r="K4898" t="s">
        <v>95</v>
      </c>
      <c r="L4898">
        <v>98103</v>
      </c>
      <c r="M4898" t="s">
        <v>43</v>
      </c>
      <c r="N4898" t="s">
        <v>5606</v>
      </c>
      <c r="O4898" t="s">
        <v>45</v>
      </c>
      <c r="P4898" t="s">
        <v>58</v>
      </c>
      <c r="Q4898" t="s">
        <v>5607</v>
      </c>
      <c r="R4898" s="4">
        <v>1117.92</v>
      </c>
      <c r="S4898">
        <v>4</v>
      </c>
      <c r="T4898" s="3">
        <v>0</v>
      </c>
      <c r="U4898" s="4">
        <v>55.896000000000001</v>
      </c>
      <c r="V4898" s="3">
        <f t="shared" si="152"/>
        <v>4.9999999999999996E-2</v>
      </c>
      <c r="W4898" t="str">
        <f t="shared" si="153"/>
        <v>Profit</v>
      </c>
    </row>
    <row r="4899" spans="1:23" x14ac:dyDescent="0.35">
      <c r="A4899">
        <v>4898</v>
      </c>
      <c r="B4899" t="s">
        <v>7854</v>
      </c>
      <c r="C4899" s="2">
        <v>41927</v>
      </c>
      <c r="D4899" s="2">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4">
        <v>183.37200000000001</v>
      </c>
      <c r="S4899">
        <v>2</v>
      </c>
      <c r="T4899" s="3">
        <v>0.3</v>
      </c>
      <c r="U4899" s="4">
        <v>-7.8587999999999996</v>
      </c>
      <c r="V4899" s="3">
        <f t="shared" si="152"/>
        <v>-4.2857142857142851E-2</v>
      </c>
      <c r="W4899" t="str">
        <f t="shared" si="153"/>
        <v>Loss</v>
      </c>
    </row>
    <row r="4900" spans="1:23" x14ac:dyDescent="0.35">
      <c r="A4900">
        <v>4899</v>
      </c>
      <c r="B4900" t="s">
        <v>7854</v>
      </c>
      <c r="C4900" s="2">
        <v>41927</v>
      </c>
      <c r="D4900" s="2">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4">
        <v>7.968</v>
      </c>
      <c r="S4900">
        <v>2</v>
      </c>
      <c r="T4900" s="3">
        <v>0.2</v>
      </c>
      <c r="U4900" s="4">
        <v>2.8883999999999999</v>
      </c>
      <c r="V4900" s="3">
        <f t="shared" si="152"/>
        <v>0.36249999999999999</v>
      </c>
      <c r="W4900" t="str">
        <f t="shared" si="153"/>
        <v>Profit</v>
      </c>
    </row>
    <row r="4901" spans="1:23" x14ac:dyDescent="0.35">
      <c r="A4901">
        <v>4900</v>
      </c>
      <c r="B4901" t="s">
        <v>7855</v>
      </c>
      <c r="C4901" s="2">
        <v>42604</v>
      </c>
      <c r="D4901" s="2">
        <v>42609</v>
      </c>
      <c r="E4901" t="s">
        <v>49</v>
      </c>
      <c r="F4901" t="s">
        <v>4151</v>
      </c>
      <c r="G4901" t="s">
        <v>4152</v>
      </c>
      <c r="H4901" t="s">
        <v>25</v>
      </c>
      <c r="I4901" t="s">
        <v>26</v>
      </c>
      <c r="J4901" t="s">
        <v>6238</v>
      </c>
      <c r="K4901" t="s">
        <v>419</v>
      </c>
      <c r="L4901">
        <v>97030</v>
      </c>
      <c r="M4901" t="s">
        <v>43</v>
      </c>
      <c r="N4901" t="s">
        <v>4166</v>
      </c>
      <c r="O4901" t="s">
        <v>45</v>
      </c>
      <c r="P4901" t="s">
        <v>74</v>
      </c>
      <c r="Q4901" t="s">
        <v>4167</v>
      </c>
      <c r="R4901" s="4">
        <v>26.352</v>
      </c>
      <c r="S4901">
        <v>8</v>
      </c>
      <c r="T4901" s="3">
        <v>0.7</v>
      </c>
      <c r="U4901" s="4">
        <v>-18.446400000000001</v>
      </c>
      <c r="V4901" s="3">
        <f t="shared" si="152"/>
        <v>-0.70000000000000007</v>
      </c>
      <c r="W4901" t="str">
        <f t="shared" si="153"/>
        <v>Loss</v>
      </c>
    </row>
    <row r="4902" spans="1:23" x14ac:dyDescent="0.35">
      <c r="A4902">
        <v>4901</v>
      </c>
      <c r="B4902" t="s">
        <v>7856</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s="4">
        <v>481.32</v>
      </c>
      <c r="S4902">
        <v>4</v>
      </c>
      <c r="T4902" s="3">
        <v>0</v>
      </c>
      <c r="U4902" s="4">
        <v>125.14319999999999</v>
      </c>
      <c r="V4902" s="3">
        <f t="shared" si="152"/>
        <v>0.26</v>
      </c>
      <c r="W4902" t="str">
        <f t="shared" si="153"/>
        <v>Profit</v>
      </c>
    </row>
    <row r="4903" spans="1:23" x14ac:dyDescent="0.35">
      <c r="A4903">
        <v>4902</v>
      </c>
      <c r="B4903" t="s">
        <v>7856</v>
      </c>
      <c r="C4903" s="2">
        <v>43086</v>
      </c>
      <c r="D4903" s="2">
        <v>43090</v>
      </c>
      <c r="E4903" t="s">
        <v>49</v>
      </c>
      <c r="F4903" t="s">
        <v>1007</v>
      </c>
      <c r="G4903" t="s">
        <v>1008</v>
      </c>
      <c r="H4903" t="s">
        <v>40</v>
      </c>
      <c r="I4903" t="s">
        <v>26</v>
      </c>
      <c r="J4903" t="s">
        <v>1887</v>
      </c>
      <c r="K4903" t="s">
        <v>42</v>
      </c>
      <c r="L4903">
        <v>92804</v>
      </c>
      <c r="M4903" t="s">
        <v>43</v>
      </c>
      <c r="N4903" t="s">
        <v>5557</v>
      </c>
      <c r="O4903" t="s">
        <v>45</v>
      </c>
      <c r="P4903" t="s">
        <v>578</v>
      </c>
      <c r="Q4903" t="s">
        <v>5558</v>
      </c>
      <c r="R4903" s="4">
        <v>13.98</v>
      </c>
      <c r="S4903">
        <v>1</v>
      </c>
      <c r="T4903" s="3">
        <v>0</v>
      </c>
      <c r="U4903" s="4">
        <v>3.6347999999999998</v>
      </c>
      <c r="V4903" s="3">
        <f t="shared" si="152"/>
        <v>0.25999999999999995</v>
      </c>
      <c r="W4903" t="str">
        <f t="shared" si="153"/>
        <v>Profit</v>
      </c>
    </row>
    <row r="4904" spans="1:23" x14ac:dyDescent="0.35">
      <c r="A4904">
        <v>4903</v>
      </c>
      <c r="B4904" t="s">
        <v>7857</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s="4">
        <v>25.92</v>
      </c>
      <c r="S4904">
        <v>6</v>
      </c>
      <c r="T4904" s="3">
        <v>0.2</v>
      </c>
      <c r="U4904" s="4">
        <v>9.0719999999999992</v>
      </c>
      <c r="V4904" s="3">
        <f t="shared" si="152"/>
        <v>0.34999999999999992</v>
      </c>
      <c r="W4904" t="str">
        <f t="shared" si="153"/>
        <v>Profit</v>
      </c>
    </row>
    <row r="4905" spans="1:23" x14ac:dyDescent="0.35">
      <c r="A4905">
        <v>4904</v>
      </c>
      <c r="B4905" t="s">
        <v>7857</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s="4">
        <v>91.59</v>
      </c>
      <c r="S4905">
        <v>3</v>
      </c>
      <c r="T4905" s="3">
        <v>0</v>
      </c>
      <c r="U4905" s="4">
        <v>42.131399999999999</v>
      </c>
      <c r="V4905" s="3">
        <f t="shared" si="152"/>
        <v>0.45999999999999996</v>
      </c>
      <c r="W4905" t="str">
        <f t="shared" si="153"/>
        <v>Profit</v>
      </c>
    </row>
    <row r="4906" spans="1:23" x14ac:dyDescent="0.35">
      <c r="A4906">
        <v>4905</v>
      </c>
      <c r="B4906" t="s">
        <v>7858</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s="4">
        <v>674.05799999999999</v>
      </c>
      <c r="S4906">
        <v>3</v>
      </c>
      <c r="T4906" s="3">
        <v>0.3</v>
      </c>
      <c r="U4906" s="4">
        <v>-19.258800000000001</v>
      </c>
      <c r="V4906" s="3">
        <f t="shared" si="152"/>
        <v>-2.8571428571428574E-2</v>
      </c>
      <c r="W4906" t="str">
        <f t="shared" si="153"/>
        <v>Loss</v>
      </c>
    </row>
    <row r="4907" spans="1:23" x14ac:dyDescent="0.35">
      <c r="A4907">
        <v>4906</v>
      </c>
      <c r="B4907" t="s">
        <v>7859</v>
      </c>
      <c r="C4907" s="2">
        <v>41926</v>
      </c>
      <c r="D4907" s="2">
        <v>41928</v>
      </c>
      <c r="E4907" t="s">
        <v>22</v>
      </c>
      <c r="F4907" t="s">
        <v>4515</v>
      </c>
      <c r="G4907" t="s">
        <v>4516</v>
      </c>
      <c r="H4907" t="s">
        <v>40</v>
      </c>
      <c r="I4907" t="s">
        <v>26</v>
      </c>
      <c r="J4907" t="s">
        <v>86</v>
      </c>
      <c r="K4907" t="s">
        <v>2700</v>
      </c>
      <c r="L4907">
        <v>3301</v>
      </c>
      <c r="M4907" t="s">
        <v>147</v>
      </c>
      <c r="N4907" t="s">
        <v>6722</v>
      </c>
      <c r="O4907" t="s">
        <v>45</v>
      </c>
      <c r="P4907" t="s">
        <v>74</v>
      </c>
      <c r="Q4907" t="s">
        <v>6723</v>
      </c>
      <c r="R4907" s="4">
        <v>22.92</v>
      </c>
      <c r="S4907">
        <v>4</v>
      </c>
      <c r="T4907" s="3">
        <v>0</v>
      </c>
      <c r="U4907" s="4">
        <v>11.0016</v>
      </c>
      <c r="V4907" s="3">
        <f t="shared" si="152"/>
        <v>0.48</v>
      </c>
      <c r="W4907" t="str">
        <f t="shared" si="153"/>
        <v>Profit</v>
      </c>
    </row>
    <row r="4908" spans="1:23" x14ac:dyDescent="0.35">
      <c r="A4908">
        <v>4907</v>
      </c>
      <c r="B4908" t="s">
        <v>7859</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s="4">
        <v>269.89999999999998</v>
      </c>
      <c r="S4908">
        <v>5</v>
      </c>
      <c r="T4908" s="3">
        <v>0</v>
      </c>
      <c r="U4908" s="4">
        <v>16.193999999999999</v>
      </c>
      <c r="V4908" s="3">
        <f t="shared" si="152"/>
        <v>6.0000000000000005E-2</v>
      </c>
      <c r="W4908" t="str">
        <f t="shared" si="153"/>
        <v>Profit</v>
      </c>
    </row>
    <row r="4909" spans="1:23" x14ac:dyDescent="0.35">
      <c r="A4909">
        <v>4908</v>
      </c>
      <c r="B4909" t="s">
        <v>7860</v>
      </c>
      <c r="C4909" s="2">
        <v>41961</v>
      </c>
      <c r="D4909" s="2">
        <v>41966</v>
      </c>
      <c r="E4909" t="s">
        <v>22</v>
      </c>
      <c r="F4909" t="s">
        <v>5907</v>
      </c>
      <c r="G4909" t="s">
        <v>5908</v>
      </c>
      <c r="H4909" t="s">
        <v>25</v>
      </c>
      <c r="I4909" t="s">
        <v>26</v>
      </c>
      <c r="J4909" t="s">
        <v>747</v>
      </c>
      <c r="K4909" t="s">
        <v>497</v>
      </c>
      <c r="L4909">
        <v>45014</v>
      </c>
      <c r="M4909" t="s">
        <v>147</v>
      </c>
      <c r="N4909" t="s">
        <v>4745</v>
      </c>
      <c r="O4909" t="s">
        <v>45</v>
      </c>
      <c r="P4909" t="s">
        <v>74</v>
      </c>
      <c r="Q4909" t="s">
        <v>4746</v>
      </c>
      <c r="R4909" s="4">
        <v>11.808</v>
      </c>
      <c r="S4909">
        <v>8</v>
      </c>
      <c r="T4909" s="3">
        <v>0.7</v>
      </c>
      <c r="U4909" s="4">
        <v>-8.6592000000000002</v>
      </c>
      <c r="V4909" s="3">
        <f t="shared" si="152"/>
        <v>-0.73333333333333339</v>
      </c>
      <c r="W4909" t="str">
        <f t="shared" si="153"/>
        <v>Loss</v>
      </c>
    </row>
    <row r="4910" spans="1:23" x14ac:dyDescent="0.35">
      <c r="A4910">
        <v>4909</v>
      </c>
      <c r="B4910" t="s">
        <v>7860</v>
      </c>
      <c r="C4910" s="2">
        <v>41961</v>
      </c>
      <c r="D4910" s="2">
        <v>41966</v>
      </c>
      <c r="E4910" t="s">
        <v>22</v>
      </c>
      <c r="F4910" t="s">
        <v>5907</v>
      </c>
      <c r="G4910" t="s">
        <v>5908</v>
      </c>
      <c r="H4910" t="s">
        <v>25</v>
      </c>
      <c r="I4910" t="s">
        <v>26</v>
      </c>
      <c r="J4910" t="s">
        <v>747</v>
      </c>
      <c r="K4910" t="s">
        <v>497</v>
      </c>
      <c r="L4910">
        <v>45014</v>
      </c>
      <c r="M4910" t="s">
        <v>147</v>
      </c>
      <c r="N4910" t="s">
        <v>7861</v>
      </c>
      <c r="O4910" t="s">
        <v>70</v>
      </c>
      <c r="P4910" t="s">
        <v>71</v>
      </c>
      <c r="Q4910" t="s">
        <v>7862</v>
      </c>
      <c r="R4910" s="4">
        <v>9.5879999999999992</v>
      </c>
      <c r="S4910">
        <v>2</v>
      </c>
      <c r="T4910" s="3">
        <v>0.4</v>
      </c>
      <c r="U4910" s="4">
        <v>-2.0773999999999999</v>
      </c>
      <c r="V4910" s="3">
        <f t="shared" si="152"/>
        <v>-0.21666666666666667</v>
      </c>
      <c r="W4910" t="str">
        <f t="shared" si="153"/>
        <v>Loss</v>
      </c>
    </row>
    <row r="4911" spans="1:23" x14ac:dyDescent="0.35">
      <c r="A4911">
        <v>4910</v>
      </c>
      <c r="B4911" t="s">
        <v>7863</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s="4">
        <v>18.335999999999999</v>
      </c>
      <c r="S4911">
        <v>3</v>
      </c>
      <c r="T4911" s="3">
        <v>0.2</v>
      </c>
      <c r="U4911" s="4">
        <v>6.6467999999999998</v>
      </c>
      <c r="V4911" s="3">
        <f t="shared" si="152"/>
        <v>0.36250000000000004</v>
      </c>
      <c r="W4911" t="str">
        <f t="shared" si="153"/>
        <v>Profit</v>
      </c>
    </row>
    <row r="4912" spans="1:23" x14ac:dyDescent="0.35">
      <c r="A4912">
        <v>4911</v>
      </c>
      <c r="B4912" t="s">
        <v>7863</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s="4">
        <v>36.287999999999997</v>
      </c>
      <c r="S4912">
        <v>7</v>
      </c>
      <c r="T4912" s="3">
        <v>0.2</v>
      </c>
      <c r="U4912" s="4">
        <v>12.700799999999999</v>
      </c>
      <c r="V4912" s="3">
        <f t="shared" si="152"/>
        <v>0.35000000000000003</v>
      </c>
      <c r="W4912" t="str">
        <f t="shared" si="153"/>
        <v>Profit</v>
      </c>
    </row>
    <row r="4913" spans="1:23" x14ac:dyDescent="0.35">
      <c r="A4913">
        <v>4912</v>
      </c>
      <c r="B4913" t="s">
        <v>7863</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s="4">
        <v>111.98399999999999</v>
      </c>
      <c r="S4913">
        <v>2</v>
      </c>
      <c r="T4913" s="3">
        <v>0.2</v>
      </c>
      <c r="U4913" s="4">
        <v>6.9989999999999997</v>
      </c>
      <c r="V4913" s="3">
        <f t="shared" si="152"/>
        <v>6.25E-2</v>
      </c>
      <c r="W4913" t="str">
        <f t="shared" si="153"/>
        <v>Profit</v>
      </c>
    </row>
    <row r="4914" spans="1:23" x14ac:dyDescent="0.35">
      <c r="A4914">
        <v>4913</v>
      </c>
      <c r="B4914" t="s">
        <v>7863</v>
      </c>
      <c r="C4914" s="2">
        <v>42749</v>
      </c>
      <c r="D4914" s="2">
        <v>42753</v>
      </c>
      <c r="E4914" t="s">
        <v>49</v>
      </c>
      <c r="F4914" t="s">
        <v>61</v>
      </c>
      <c r="G4914" t="s">
        <v>62</v>
      </c>
      <c r="H4914" t="s">
        <v>25</v>
      </c>
      <c r="I4914" t="s">
        <v>26</v>
      </c>
      <c r="J4914" t="s">
        <v>4894</v>
      </c>
      <c r="K4914" t="s">
        <v>334</v>
      </c>
      <c r="L4914">
        <v>37604</v>
      </c>
      <c r="M4914" t="s">
        <v>29</v>
      </c>
      <c r="N4914" t="s">
        <v>5829</v>
      </c>
      <c r="O4914" t="s">
        <v>45</v>
      </c>
      <c r="P4914" t="s">
        <v>74</v>
      </c>
      <c r="Q4914" t="s">
        <v>5830</v>
      </c>
      <c r="R4914" s="4">
        <v>5.97</v>
      </c>
      <c r="S4914">
        <v>5</v>
      </c>
      <c r="T4914" s="3">
        <v>0.7</v>
      </c>
      <c r="U4914" s="4">
        <v>-4.577</v>
      </c>
      <c r="V4914" s="3">
        <f t="shared" si="152"/>
        <v>-0.76666666666666672</v>
      </c>
      <c r="W4914" t="str">
        <f t="shared" si="153"/>
        <v>Loss</v>
      </c>
    </row>
    <row r="4915" spans="1:23" x14ac:dyDescent="0.35">
      <c r="A4915">
        <v>4914</v>
      </c>
      <c r="B4915" t="s">
        <v>7863</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s="4">
        <v>2.508</v>
      </c>
      <c r="S4915">
        <v>2</v>
      </c>
      <c r="T4915" s="3">
        <v>0.7</v>
      </c>
      <c r="U4915" s="4">
        <v>-1.8391999999999999</v>
      </c>
      <c r="V4915" s="3">
        <f t="shared" si="152"/>
        <v>-0.73333333333333328</v>
      </c>
      <c r="W4915" t="str">
        <f t="shared" si="153"/>
        <v>Loss</v>
      </c>
    </row>
    <row r="4916" spans="1:23" x14ac:dyDescent="0.35">
      <c r="A4916">
        <v>4915</v>
      </c>
      <c r="B4916" t="s">
        <v>7864</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s="4">
        <v>35.96</v>
      </c>
      <c r="S4916">
        <v>2</v>
      </c>
      <c r="T4916" s="3">
        <v>0</v>
      </c>
      <c r="U4916" s="4">
        <v>10.4284</v>
      </c>
      <c r="V4916" s="3">
        <f t="shared" si="152"/>
        <v>0.28999999999999998</v>
      </c>
      <c r="W4916" t="str">
        <f t="shared" si="153"/>
        <v>Profit</v>
      </c>
    </row>
    <row r="4917" spans="1:23" x14ac:dyDescent="0.35">
      <c r="A4917">
        <v>4916</v>
      </c>
      <c r="B4917" t="s">
        <v>7864</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s="4">
        <v>14.952</v>
      </c>
      <c r="S4917">
        <v>3</v>
      </c>
      <c r="T4917" s="3">
        <v>0.2</v>
      </c>
      <c r="U4917" s="4">
        <v>5.4200999999999997</v>
      </c>
      <c r="V4917" s="3">
        <f t="shared" si="152"/>
        <v>0.36249999999999999</v>
      </c>
      <c r="W4917" t="str">
        <f t="shared" si="153"/>
        <v>Profit</v>
      </c>
    </row>
    <row r="4918" spans="1:23" x14ac:dyDescent="0.35">
      <c r="A4918">
        <v>4917</v>
      </c>
      <c r="B4918" t="s">
        <v>7865</v>
      </c>
      <c r="C4918" s="2">
        <v>43017</v>
      </c>
      <c r="D4918" s="2">
        <v>43019</v>
      </c>
      <c r="E4918" t="s">
        <v>22</v>
      </c>
      <c r="F4918" t="s">
        <v>800</v>
      </c>
      <c r="G4918" t="s">
        <v>801</v>
      </c>
      <c r="H4918" t="s">
        <v>25</v>
      </c>
      <c r="I4918" t="s">
        <v>26</v>
      </c>
      <c r="J4918" t="s">
        <v>7866</v>
      </c>
      <c r="K4918" t="s">
        <v>103</v>
      </c>
      <c r="L4918">
        <v>77573</v>
      </c>
      <c r="M4918" t="s">
        <v>104</v>
      </c>
      <c r="N4918" t="s">
        <v>1460</v>
      </c>
      <c r="O4918" t="s">
        <v>45</v>
      </c>
      <c r="P4918" t="s">
        <v>67</v>
      </c>
      <c r="Q4918" t="s">
        <v>1461</v>
      </c>
      <c r="R4918" s="4">
        <v>67.144000000000005</v>
      </c>
      <c r="S4918">
        <v>7</v>
      </c>
      <c r="T4918" s="3">
        <v>0.2</v>
      </c>
      <c r="U4918" s="4">
        <v>5.8750999999999998</v>
      </c>
      <c r="V4918" s="3">
        <f t="shared" si="152"/>
        <v>8.7499999999999994E-2</v>
      </c>
      <c r="W4918" t="str">
        <f t="shared" si="153"/>
        <v>Profit</v>
      </c>
    </row>
    <row r="4919" spans="1:23" x14ac:dyDescent="0.35">
      <c r="A4919">
        <v>4918</v>
      </c>
      <c r="B4919" t="s">
        <v>7865</v>
      </c>
      <c r="C4919" s="2">
        <v>43017</v>
      </c>
      <c r="D4919" s="2">
        <v>43019</v>
      </c>
      <c r="E4919" t="s">
        <v>22</v>
      </c>
      <c r="F4919" t="s">
        <v>800</v>
      </c>
      <c r="G4919" t="s">
        <v>801</v>
      </c>
      <c r="H4919" t="s">
        <v>25</v>
      </c>
      <c r="I4919" t="s">
        <v>26</v>
      </c>
      <c r="J4919" t="s">
        <v>7866</v>
      </c>
      <c r="K4919" t="s">
        <v>103</v>
      </c>
      <c r="L4919">
        <v>77573</v>
      </c>
      <c r="M4919" t="s">
        <v>104</v>
      </c>
      <c r="N4919" t="s">
        <v>7867</v>
      </c>
      <c r="O4919" t="s">
        <v>31</v>
      </c>
      <c r="P4919" t="s">
        <v>35</v>
      </c>
      <c r="Q4919" t="s">
        <v>7868</v>
      </c>
      <c r="R4919" s="4">
        <v>254.05799999999999</v>
      </c>
      <c r="S4919">
        <v>3</v>
      </c>
      <c r="T4919" s="3">
        <v>0.3</v>
      </c>
      <c r="U4919" s="4">
        <v>-32.6646</v>
      </c>
      <c r="V4919" s="3">
        <f t="shared" si="152"/>
        <v>-0.12857142857142859</v>
      </c>
      <c r="W4919" t="str">
        <f t="shared" si="153"/>
        <v>Loss</v>
      </c>
    </row>
    <row r="4920" spans="1:23" x14ac:dyDescent="0.35">
      <c r="A4920">
        <v>4919</v>
      </c>
      <c r="B4920" t="s">
        <v>7869</v>
      </c>
      <c r="C4920" s="2">
        <v>42371</v>
      </c>
      <c r="D4920" s="2">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4">
        <v>173.94</v>
      </c>
      <c r="S4920">
        <v>3</v>
      </c>
      <c r="T4920" s="3">
        <v>0</v>
      </c>
      <c r="U4920" s="4">
        <v>38.266800000000003</v>
      </c>
      <c r="V4920" s="3">
        <f t="shared" si="152"/>
        <v>0.22000000000000003</v>
      </c>
      <c r="W4920" t="str">
        <f t="shared" si="153"/>
        <v>Profit</v>
      </c>
    </row>
    <row r="4921" spans="1:23" x14ac:dyDescent="0.35">
      <c r="A4921">
        <v>4920</v>
      </c>
      <c r="B4921" t="s">
        <v>7869</v>
      </c>
      <c r="C4921" s="2">
        <v>42371</v>
      </c>
      <c r="D4921" s="2">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4">
        <v>231.98</v>
      </c>
      <c r="S4921">
        <v>2</v>
      </c>
      <c r="T4921" s="3">
        <v>0</v>
      </c>
      <c r="U4921" s="4">
        <v>67.274199999999993</v>
      </c>
      <c r="V4921" s="3">
        <f t="shared" si="152"/>
        <v>0.28999999999999998</v>
      </c>
      <c r="W4921" t="str">
        <f t="shared" si="153"/>
        <v>Profit</v>
      </c>
    </row>
    <row r="4922" spans="1:23" x14ac:dyDescent="0.35">
      <c r="A4922">
        <v>4921</v>
      </c>
      <c r="B4922" t="s">
        <v>7871</v>
      </c>
      <c r="C4922" s="2">
        <v>42966</v>
      </c>
      <c r="D4922" s="2">
        <v>42970</v>
      </c>
      <c r="E4922" t="s">
        <v>49</v>
      </c>
      <c r="F4922" t="s">
        <v>5582</v>
      </c>
      <c r="G4922" t="s">
        <v>5583</v>
      </c>
      <c r="H4922" t="s">
        <v>25</v>
      </c>
      <c r="I4922" t="s">
        <v>26</v>
      </c>
      <c r="J4922" t="s">
        <v>302</v>
      </c>
      <c r="K4922" t="s">
        <v>210</v>
      </c>
      <c r="L4922">
        <v>60653</v>
      </c>
      <c r="M4922" t="s">
        <v>104</v>
      </c>
      <c r="N4922" t="s">
        <v>4863</v>
      </c>
      <c r="O4922" t="s">
        <v>45</v>
      </c>
      <c r="P4922" t="s">
        <v>74</v>
      </c>
      <c r="Q4922" t="s">
        <v>4864</v>
      </c>
      <c r="R4922" s="4">
        <v>2.2959999999999998</v>
      </c>
      <c r="S4922">
        <v>2</v>
      </c>
      <c r="T4922" s="3">
        <v>0.8</v>
      </c>
      <c r="U4922" s="4">
        <v>-3.9032</v>
      </c>
      <c r="V4922" s="3">
        <f t="shared" si="152"/>
        <v>-1.7000000000000002</v>
      </c>
      <c r="W4922" t="str">
        <f t="shared" si="153"/>
        <v>Loss</v>
      </c>
    </row>
    <row r="4923" spans="1:23" x14ac:dyDescent="0.35">
      <c r="A4923">
        <v>4922</v>
      </c>
      <c r="B4923" t="s">
        <v>7872</v>
      </c>
      <c r="C4923" s="2">
        <v>43094</v>
      </c>
      <c r="D4923" s="2">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4">
        <v>96.08</v>
      </c>
      <c r="S4923">
        <v>2</v>
      </c>
      <c r="T4923" s="3">
        <v>0</v>
      </c>
      <c r="U4923" s="4">
        <v>46.118400000000001</v>
      </c>
      <c r="V4923" s="3">
        <f t="shared" si="152"/>
        <v>0.48000000000000004</v>
      </c>
      <c r="W4923" t="str">
        <f t="shared" si="153"/>
        <v>Profit</v>
      </c>
    </row>
    <row r="4924" spans="1:23" x14ac:dyDescent="0.35">
      <c r="A4924">
        <v>4923</v>
      </c>
      <c r="B4924" t="s">
        <v>7872</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4">
        <v>3.62</v>
      </c>
      <c r="S4924">
        <v>2</v>
      </c>
      <c r="T4924" s="3">
        <v>0</v>
      </c>
      <c r="U4924" s="4">
        <v>1.1946000000000001</v>
      </c>
      <c r="V4924" s="3">
        <f t="shared" si="152"/>
        <v>0.33</v>
      </c>
      <c r="W4924" t="str">
        <f t="shared" si="153"/>
        <v>Profit</v>
      </c>
    </row>
    <row r="4925" spans="1:23" x14ac:dyDescent="0.35">
      <c r="A4925">
        <v>4924</v>
      </c>
      <c r="B4925" t="s">
        <v>7872</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4">
        <v>629.1</v>
      </c>
      <c r="S4925">
        <v>6</v>
      </c>
      <c r="T4925" s="3">
        <v>0</v>
      </c>
      <c r="U4925" s="4">
        <v>301.96800000000002</v>
      </c>
      <c r="V4925" s="3">
        <f t="shared" si="152"/>
        <v>0.48000000000000004</v>
      </c>
      <c r="W4925" t="str">
        <f t="shared" si="153"/>
        <v>Profit</v>
      </c>
    </row>
    <row r="4926" spans="1:23" x14ac:dyDescent="0.35">
      <c r="A4926">
        <v>4925</v>
      </c>
      <c r="B4926" t="s">
        <v>7872</v>
      </c>
      <c r="C4926" s="2">
        <v>43094</v>
      </c>
      <c r="D4926" s="2">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4">
        <v>90.48</v>
      </c>
      <c r="S4926">
        <v>2</v>
      </c>
      <c r="T4926" s="3">
        <v>0</v>
      </c>
      <c r="U4926" s="4">
        <v>23.524799999999999</v>
      </c>
      <c r="V4926" s="3">
        <f t="shared" si="152"/>
        <v>0.25999999999999995</v>
      </c>
      <c r="W4926" t="str">
        <f t="shared" si="153"/>
        <v>Profit</v>
      </c>
    </row>
    <row r="4927" spans="1:23" x14ac:dyDescent="0.35">
      <c r="A4927">
        <v>4926</v>
      </c>
      <c r="B4927" t="s">
        <v>7873</v>
      </c>
      <c r="C4927" s="2">
        <v>42988</v>
      </c>
      <c r="D4927" s="2">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4">
        <v>14.88</v>
      </c>
      <c r="S4927">
        <v>2</v>
      </c>
      <c r="T4927" s="3">
        <v>0</v>
      </c>
      <c r="U4927" s="4">
        <v>3.72</v>
      </c>
      <c r="V4927" s="3">
        <f t="shared" si="152"/>
        <v>0.25</v>
      </c>
      <c r="W4927" t="str">
        <f t="shared" si="153"/>
        <v>Profit</v>
      </c>
    </row>
    <row r="4928" spans="1:23" x14ac:dyDescent="0.35">
      <c r="A4928">
        <v>4927</v>
      </c>
      <c r="B4928" t="s">
        <v>7876</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s="4">
        <v>91.275000000000006</v>
      </c>
      <c r="S4928">
        <v>1</v>
      </c>
      <c r="T4928" s="3">
        <v>0.5</v>
      </c>
      <c r="U4928" s="4">
        <v>-67.543499999999995</v>
      </c>
      <c r="V4928" s="3">
        <f t="shared" si="152"/>
        <v>-0.73999999999999988</v>
      </c>
      <c r="W4928" t="str">
        <f t="shared" si="153"/>
        <v>Loss</v>
      </c>
    </row>
    <row r="4929" spans="1:23" x14ac:dyDescent="0.35">
      <c r="A4929">
        <v>4928</v>
      </c>
      <c r="B4929" t="s">
        <v>7877</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s="4">
        <v>19.440000000000001</v>
      </c>
      <c r="S4929">
        <v>3</v>
      </c>
      <c r="T4929" s="3">
        <v>0</v>
      </c>
      <c r="U4929" s="4">
        <v>9.3312000000000008</v>
      </c>
      <c r="V4929" s="3">
        <f t="shared" si="152"/>
        <v>0.48000000000000004</v>
      </c>
      <c r="W4929" t="str">
        <f t="shared" si="153"/>
        <v>Profit</v>
      </c>
    </row>
    <row r="4930" spans="1:23" x14ac:dyDescent="0.35">
      <c r="A4930">
        <v>4929</v>
      </c>
      <c r="B4930" t="s">
        <v>7877</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s="4">
        <v>897.15</v>
      </c>
      <c r="S4930">
        <v>3</v>
      </c>
      <c r="T4930" s="3">
        <v>0</v>
      </c>
      <c r="U4930" s="4">
        <v>251.202</v>
      </c>
      <c r="V4930" s="3">
        <f t="shared" ref="V4930:V4993" si="154">U4930/R4930</f>
        <v>0.28000000000000003</v>
      </c>
      <c r="W4930" t="str">
        <f t="shared" si="153"/>
        <v>Profit</v>
      </c>
    </row>
    <row r="4931" spans="1:23" x14ac:dyDescent="0.35">
      <c r="A4931">
        <v>4930</v>
      </c>
      <c r="B4931" t="s">
        <v>7878</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s="4">
        <v>57.75</v>
      </c>
      <c r="S4931">
        <v>5</v>
      </c>
      <c r="T4931" s="3">
        <v>0</v>
      </c>
      <c r="U4931" s="4">
        <v>16.170000000000002</v>
      </c>
      <c r="V4931" s="3">
        <f t="shared" si="154"/>
        <v>0.28000000000000003</v>
      </c>
      <c r="W4931" t="str">
        <f t="shared" ref="W4931:W4994" si="155">IF(U4931&gt;=1,"Profit","Loss")</f>
        <v>Profit</v>
      </c>
    </row>
    <row r="4932" spans="1:23" x14ac:dyDescent="0.35">
      <c r="A4932">
        <v>4931</v>
      </c>
      <c r="B4932" t="s">
        <v>7878</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s="4">
        <v>14.94</v>
      </c>
      <c r="S4932">
        <v>3</v>
      </c>
      <c r="T4932" s="3">
        <v>0</v>
      </c>
      <c r="U4932" s="4">
        <v>7.0217999999999998</v>
      </c>
      <c r="V4932" s="3">
        <f t="shared" si="154"/>
        <v>0.47000000000000003</v>
      </c>
      <c r="W4932" t="str">
        <f t="shared" si="155"/>
        <v>Profit</v>
      </c>
    </row>
    <row r="4933" spans="1:23" x14ac:dyDescent="0.35">
      <c r="A4933">
        <v>4932</v>
      </c>
      <c r="B4933" t="s">
        <v>7879</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s="4">
        <v>23.1</v>
      </c>
      <c r="S4933">
        <v>2</v>
      </c>
      <c r="T4933" s="3">
        <v>0</v>
      </c>
      <c r="U4933" s="4">
        <v>6.93</v>
      </c>
      <c r="V4933" s="3">
        <f t="shared" si="154"/>
        <v>0.3</v>
      </c>
      <c r="W4933" t="str">
        <f t="shared" si="155"/>
        <v>Profit</v>
      </c>
    </row>
    <row r="4934" spans="1:23" x14ac:dyDescent="0.35">
      <c r="A4934">
        <v>4933</v>
      </c>
      <c r="B4934" t="s">
        <v>7880</v>
      </c>
      <c r="C4934" s="2">
        <v>42275</v>
      </c>
      <c r="D4934" s="2">
        <v>42281</v>
      </c>
      <c r="E4934" t="s">
        <v>49</v>
      </c>
      <c r="F4934" t="s">
        <v>1978</v>
      </c>
      <c r="G4934" t="s">
        <v>1979</v>
      </c>
      <c r="H4934" t="s">
        <v>25</v>
      </c>
      <c r="I4934" t="s">
        <v>26</v>
      </c>
      <c r="J4934" t="s">
        <v>455</v>
      </c>
      <c r="K4934" t="s">
        <v>456</v>
      </c>
      <c r="L4934">
        <v>80013</v>
      </c>
      <c r="M4934" t="s">
        <v>43</v>
      </c>
      <c r="N4934" t="s">
        <v>5588</v>
      </c>
      <c r="O4934" t="s">
        <v>45</v>
      </c>
      <c r="P4934" t="s">
        <v>172</v>
      </c>
      <c r="Q4934" t="s">
        <v>5589</v>
      </c>
      <c r="R4934" s="4">
        <v>12.536</v>
      </c>
      <c r="S4934">
        <v>1</v>
      </c>
      <c r="T4934" s="3">
        <v>0.2</v>
      </c>
      <c r="U4934" s="4">
        <v>4.2309000000000001</v>
      </c>
      <c r="V4934" s="3">
        <f t="shared" si="154"/>
        <v>0.33750000000000002</v>
      </c>
      <c r="W4934" t="str">
        <f t="shared" si="155"/>
        <v>Profit</v>
      </c>
    </row>
    <row r="4935" spans="1:23" x14ac:dyDescent="0.35">
      <c r="A4935">
        <v>4934</v>
      </c>
      <c r="B4935" t="s">
        <v>7880</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s="4">
        <v>1.08</v>
      </c>
      <c r="S4935">
        <v>2</v>
      </c>
      <c r="T4935" s="3">
        <v>0.7</v>
      </c>
      <c r="U4935" s="4">
        <v>-0.79200000000000004</v>
      </c>
      <c r="V4935" s="3">
        <f t="shared" si="154"/>
        <v>-0.73333333333333328</v>
      </c>
      <c r="W4935" t="str">
        <f t="shared" si="155"/>
        <v>Loss</v>
      </c>
    </row>
    <row r="4936" spans="1:23" x14ac:dyDescent="0.35">
      <c r="A4936">
        <v>4935</v>
      </c>
      <c r="B4936" t="s">
        <v>7880</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s="4">
        <v>4.5119999999999996</v>
      </c>
      <c r="S4936">
        <v>3</v>
      </c>
      <c r="T4936" s="3">
        <v>0.2</v>
      </c>
      <c r="U4936" s="4">
        <v>0.84599999999999997</v>
      </c>
      <c r="V4936" s="3">
        <f t="shared" si="154"/>
        <v>0.1875</v>
      </c>
      <c r="W4936" t="str">
        <f t="shared" si="155"/>
        <v>Loss</v>
      </c>
    </row>
    <row r="4937" spans="1:23" x14ac:dyDescent="0.35">
      <c r="A4937">
        <v>4936</v>
      </c>
      <c r="B4937" t="s">
        <v>7881</v>
      </c>
      <c r="C4937" s="2">
        <v>42078</v>
      </c>
      <c r="D4937" s="2">
        <v>42084</v>
      </c>
      <c r="E4937" t="s">
        <v>49</v>
      </c>
      <c r="F4937" t="s">
        <v>7882</v>
      </c>
      <c r="G4937" t="s">
        <v>7883</v>
      </c>
      <c r="H4937" t="s">
        <v>40</v>
      </c>
      <c r="I4937" t="s">
        <v>26</v>
      </c>
      <c r="J4937" t="s">
        <v>7884</v>
      </c>
      <c r="K4937" t="s">
        <v>120</v>
      </c>
      <c r="L4937">
        <v>84043</v>
      </c>
      <c r="M4937" t="s">
        <v>43</v>
      </c>
      <c r="N4937" t="s">
        <v>7885</v>
      </c>
      <c r="O4937" t="s">
        <v>70</v>
      </c>
      <c r="P4937" t="s">
        <v>71</v>
      </c>
      <c r="Q4937" t="s">
        <v>7886</v>
      </c>
      <c r="R4937" s="4">
        <v>16.776</v>
      </c>
      <c r="S4937">
        <v>3</v>
      </c>
      <c r="T4937" s="3">
        <v>0.2</v>
      </c>
      <c r="U4937" s="4">
        <v>1.6776</v>
      </c>
      <c r="V4937" s="3">
        <f t="shared" si="154"/>
        <v>0.1</v>
      </c>
      <c r="W4937" t="str">
        <f t="shared" si="155"/>
        <v>Profit</v>
      </c>
    </row>
    <row r="4938" spans="1:23" x14ac:dyDescent="0.35">
      <c r="A4938">
        <v>4937</v>
      </c>
      <c r="B4938" t="s">
        <v>7887</v>
      </c>
      <c r="C4938" s="2">
        <v>42741</v>
      </c>
      <c r="D4938" s="2">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4">
        <v>33.74</v>
      </c>
      <c r="S4938">
        <v>7</v>
      </c>
      <c r="T4938" s="3">
        <v>0</v>
      </c>
      <c r="U4938" s="4">
        <v>15.5204</v>
      </c>
      <c r="V4938" s="3">
        <f t="shared" si="154"/>
        <v>0.45999999999999996</v>
      </c>
      <c r="W4938" t="str">
        <f t="shared" si="155"/>
        <v>Profit</v>
      </c>
    </row>
    <row r="4939" spans="1:23" x14ac:dyDescent="0.35">
      <c r="A4939">
        <v>4938</v>
      </c>
      <c r="B4939" t="s">
        <v>7889</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s="4">
        <v>1325.85</v>
      </c>
      <c r="S4939">
        <v>5</v>
      </c>
      <c r="T4939" s="3">
        <v>0</v>
      </c>
      <c r="U4939" s="4">
        <v>238.65299999999999</v>
      </c>
      <c r="V4939" s="3">
        <f t="shared" si="154"/>
        <v>0.18</v>
      </c>
      <c r="W4939" t="str">
        <f t="shared" si="155"/>
        <v>Profit</v>
      </c>
    </row>
    <row r="4940" spans="1:23" x14ac:dyDescent="0.35">
      <c r="A4940">
        <v>4939</v>
      </c>
      <c r="B4940" t="s">
        <v>7889</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s="4">
        <v>333.99900000000002</v>
      </c>
      <c r="S4940">
        <v>3</v>
      </c>
      <c r="T4940" s="3">
        <v>0.15</v>
      </c>
      <c r="U4940" s="4">
        <v>3.9293999999999998</v>
      </c>
      <c r="V4940" s="3">
        <f t="shared" si="154"/>
        <v>1.1764705882352939E-2</v>
      </c>
      <c r="W4940" t="str">
        <f t="shared" si="155"/>
        <v>Profit</v>
      </c>
    </row>
    <row r="4941" spans="1:23" x14ac:dyDescent="0.35">
      <c r="A4941">
        <v>4940</v>
      </c>
      <c r="B4941" t="s">
        <v>7889</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s="4">
        <v>19.899999999999999</v>
      </c>
      <c r="S4941">
        <v>5</v>
      </c>
      <c r="T4941" s="3">
        <v>0</v>
      </c>
      <c r="U4941" s="4">
        <v>6.5670000000000002</v>
      </c>
      <c r="V4941" s="3">
        <f t="shared" si="154"/>
        <v>0.33</v>
      </c>
      <c r="W4941" t="str">
        <f t="shared" si="155"/>
        <v>Profit</v>
      </c>
    </row>
    <row r="4942" spans="1:23" x14ac:dyDescent="0.35">
      <c r="A4942">
        <v>4941</v>
      </c>
      <c r="B4942" t="s">
        <v>7890</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s="4">
        <v>1268.82</v>
      </c>
      <c r="S4942">
        <v>9</v>
      </c>
      <c r="T4942" s="3">
        <v>0</v>
      </c>
      <c r="U4942" s="4">
        <v>266.4522</v>
      </c>
      <c r="V4942" s="3">
        <f t="shared" si="154"/>
        <v>0.21000000000000002</v>
      </c>
      <c r="W4942" t="str">
        <f t="shared" si="155"/>
        <v>Profit</v>
      </c>
    </row>
    <row r="4943" spans="1:23" x14ac:dyDescent="0.35">
      <c r="A4943">
        <v>4942</v>
      </c>
      <c r="B4943" t="s">
        <v>7890</v>
      </c>
      <c r="C4943" s="2">
        <v>42041</v>
      </c>
      <c r="D4943" s="2">
        <v>42048</v>
      </c>
      <c r="E4943" t="s">
        <v>49</v>
      </c>
      <c r="F4943" t="s">
        <v>5118</v>
      </c>
      <c r="G4943" t="s">
        <v>5119</v>
      </c>
      <c r="H4943" t="s">
        <v>25</v>
      </c>
      <c r="I4943" t="s">
        <v>26</v>
      </c>
      <c r="J4943" t="s">
        <v>520</v>
      </c>
      <c r="K4943" t="s">
        <v>244</v>
      </c>
      <c r="L4943">
        <v>19805</v>
      </c>
      <c r="M4943" t="s">
        <v>147</v>
      </c>
      <c r="N4943" t="s">
        <v>6584</v>
      </c>
      <c r="O4943" t="s">
        <v>31</v>
      </c>
      <c r="P4943" t="s">
        <v>32</v>
      </c>
      <c r="Q4943" t="s">
        <v>6585</v>
      </c>
      <c r="R4943" s="4">
        <v>283.92</v>
      </c>
      <c r="S4943">
        <v>4</v>
      </c>
      <c r="T4943" s="3">
        <v>0</v>
      </c>
      <c r="U4943" s="4">
        <v>82.336799999999997</v>
      </c>
      <c r="V4943" s="3">
        <f t="shared" si="154"/>
        <v>0.28999999999999998</v>
      </c>
      <c r="W4943" t="str">
        <f t="shared" si="155"/>
        <v>Profit</v>
      </c>
    </row>
    <row r="4944" spans="1:23" x14ac:dyDescent="0.35">
      <c r="A4944">
        <v>4943</v>
      </c>
      <c r="B4944" t="s">
        <v>7890</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s="4">
        <v>5.68</v>
      </c>
      <c r="S4944">
        <v>2</v>
      </c>
      <c r="T4944" s="3">
        <v>0</v>
      </c>
      <c r="U4944" s="4">
        <v>1.7607999999999999</v>
      </c>
      <c r="V4944" s="3">
        <f t="shared" si="154"/>
        <v>0.31</v>
      </c>
      <c r="W4944" t="str">
        <f t="shared" si="155"/>
        <v>Profit</v>
      </c>
    </row>
    <row r="4945" spans="1:23" x14ac:dyDescent="0.35">
      <c r="A4945">
        <v>4944</v>
      </c>
      <c r="B4945" t="s">
        <v>7891</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4">
        <v>375.34</v>
      </c>
      <c r="S4945">
        <v>1</v>
      </c>
      <c r="T4945" s="3">
        <v>0</v>
      </c>
      <c r="U4945" s="4">
        <v>18.766999999999999</v>
      </c>
      <c r="V4945" s="3">
        <f t="shared" si="154"/>
        <v>0.05</v>
      </c>
      <c r="W4945" t="str">
        <f t="shared" si="155"/>
        <v>Profit</v>
      </c>
    </row>
    <row r="4946" spans="1:23" x14ac:dyDescent="0.35">
      <c r="A4946">
        <v>4945</v>
      </c>
      <c r="B4946" t="s">
        <v>7892</v>
      </c>
      <c r="C4946" s="2">
        <v>42618</v>
      </c>
      <c r="D4946" s="2">
        <v>42619</v>
      </c>
      <c r="E4946" t="s">
        <v>187</v>
      </c>
      <c r="F4946" t="s">
        <v>831</v>
      </c>
      <c r="G4946" t="s">
        <v>832</v>
      </c>
      <c r="H4946" t="s">
        <v>25</v>
      </c>
      <c r="I4946" t="s">
        <v>26</v>
      </c>
      <c r="J4946" t="s">
        <v>5980</v>
      </c>
      <c r="K4946" t="s">
        <v>42</v>
      </c>
      <c r="L4946">
        <v>90278</v>
      </c>
      <c r="M4946" t="s">
        <v>43</v>
      </c>
      <c r="N4946" t="s">
        <v>7752</v>
      </c>
      <c r="O4946" t="s">
        <v>45</v>
      </c>
      <c r="P4946" t="s">
        <v>89</v>
      </c>
      <c r="Q4946" t="s">
        <v>7753</v>
      </c>
      <c r="R4946" s="4">
        <v>96.08</v>
      </c>
      <c r="S4946">
        <v>2</v>
      </c>
      <c r="T4946" s="3">
        <v>0</v>
      </c>
      <c r="U4946" s="4">
        <v>46.118400000000001</v>
      </c>
      <c r="V4946" s="3">
        <f t="shared" si="154"/>
        <v>0.48000000000000004</v>
      </c>
      <c r="W4946" t="str">
        <f t="shared" si="155"/>
        <v>Profit</v>
      </c>
    </row>
    <row r="4947" spans="1:23" x14ac:dyDescent="0.35">
      <c r="A4947">
        <v>4946</v>
      </c>
      <c r="B4947" t="s">
        <v>7892</v>
      </c>
      <c r="C4947" s="2">
        <v>42618</v>
      </c>
      <c r="D4947" s="2">
        <v>42619</v>
      </c>
      <c r="E4947" t="s">
        <v>187</v>
      </c>
      <c r="F4947" t="s">
        <v>831</v>
      </c>
      <c r="G4947" t="s">
        <v>832</v>
      </c>
      <c r="H4947" t="s">
        <v>25</v>
      </c>
      <c r="I4947" t="s">
        <v>26</v>
      </c>
      <c r="J4947" t="s">
        <v>5980</v>
      </c>
      <c r="K4947" t="s">
        <v>42</v>
      </c>
      <c r="L4947">
        <v>90278</v>
      </c>
      <c r="M4947" t="s">
        <v>43</v>
      </c>
      <c r="N4947" t="s">
        <v>1375</v>
      </c>
      <c r="O4947" t="s">
        <v>45</v>
      </c>
      <c r="P4947" t="s">
        <v>74</v>
      </c>
      <c r="Q4947" t="s">
        <v>1376</v>
      </c>
      <c r="R4947" s="4">
        <v>11.68</v>
      </c>
      <c r="S4947">
        <v>2</v>
      </c>
      <c r="T4947" s="3">
        <v>0.2</v>
      </c>
      <c r="U4947" s="4">
        <v>3.9420000000000002</v>
      </c>
      <c r="V4947" s="3">
        <f t="shared" si="154"/>
        <v>0.33750000000000002</v>
      </c>
      <c r="W4947" t="str">
        <f t="shared" si="155"/>
        <v>Profit</v>
      </c>
    </row>
    <row r="4948" spans="1:23" x14ac:dyDescent="0.35">
      <c r="A4948">
        <v>4947</v>
      </c>
      <c r="B4948" t="s">
        <v>7892</v>
      </c>
      <c r="C4948" s="2">
        <v>42618</v>
      </c>
      <c r="D4948" s="2">
        <v>42619</v>
      </c>
      <c r="E4948" t="s">
        <v>187</v>
      </c>
      <c r="F4948" t="s">
        <v>831</v>
      </c>
      <c r="G4948" t="s">
        <v>832</v>
      </c>
      <c r="H4948" t="s">
        <v>25</v>
      </c>
      <c r="I4948" t="s">
        <v>26</v>
      </c>
      <c r="J4948" t="s">
        <v>5980</v>
      </c>
      <c r="K4948" t="s">
        <v>42</v>
      </c>
      <c r="L4948">
        <v>90278</v>
      </c>
      <c r="M4948" t="s">
        <v>43</v>
      </c>
      <c r="N4948" t="s">
        <v>267</v>
      </c>
      <c r="O4948" t="s">
        <v>45</v>
      </c>
      <c r="P4948" t="s">
        <v>268</v>
      </c>
      <c r="Q4948" t="s">
        <v>269</v>
      </c>
      <c r="R4948" s="4">
        <v>4.3600000000000003</v>
      </c>
      <c r="S4948">
        <v>2</v>
      </c>
      <c r="T4948" s="3">
        <v>0</v>
      </c>
      <c r="U4948" s="4">
        <v>1.7876000000000001</v>
      </c>
      <c r="V4948" s="3">
        <f t="shared" si="154"/>
        <v>0.41</v>
      </c>
      <c r="W4948" t="str">
        <f t="shared" si="155"/>
        <v>Profit</v>
      </c>
    </row>
    <row r="4949" spans="1:23" x14ac:dyDescent="0.35">
      <c r="A4949">
        <v>4948</v>
      </c>
      <c r="B4949" t="s">
        <v>7893</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s="4">
        <v>29.24</v>
      </c>
      <c r="S4949">
        <v>4</v>
      </c>
      <c r="T4949" s="3">
        <v>0</v>
      </c>
      <c r="U4949" s="4">
        <v>13.742800000000001</v>
      </c>
      <c r="V4949" s="3">
        <f t="shared" si="154"/>
        <v>0.47000000000000003</v>
      </c>
      <c r="W4949" t="str">
        <f t="shared" si="155"/>
        <v>Profit</v>
      </c>
    </row>
    <row r="4950" spans="1:23" x14ac:dyDescent="0.35">
      <c r="A4950">
        <v>4949</v>
      </c>
      <c r="B4950" t="s">
        <v>7894</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s="4">
        <v>117.488</v>
      </c>
      <c r="S4950">
        <v>7</v>
      </c>
      <c r="T4950" s="3">
        <v>0.2</v>
      </c>
      <c r="U4950" s="4">
        <v>41.120800000000003</v>
      </c>
      <c r="V4950" s="3">
        <f t="shared" si="154"/>
        <v>0.35000000000000003</v>
      </c>
      <c r="W4950" t="str">
        <f t="shared" si="155"/>
        <v>Profit</v>
      </c>
    </row>
    <row r="4951" spans="1:23" x14ac:dyDescent="0.35">
      <c r="A4951">
        <v>4950</v>
      </c>
      <c r="B4951" t="s">
        <v>7894</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s="4">
        <v>18.84</v>
      </c>
      <c r="S4951">
        <v>3</v>
      </c>
      <c r="T4951" s="3">
        <v>0</v>
      </c>
      <c r="U4951" s="4">
        <v>6.0288000000000004</v>
      </c>
      <c r="V4951" s="3">
        <f t="shared" si="154"/>
        <v>0.32</v>
      </c>
      <c r="W4951" t="str">
        <f t="shared" si="155"/>
        <v>Profit</v>
      </c>
    </row>
    <row r="4952" spans="1:23" x14ac:dyDescent="0.35">
      <c r="A4952">
        <v>4951</v>
      </c>
      <c r="B4952" t="s">
        <v>7895</v>
      </c>
      <c r="C4952" s="2">
        <v>42671</v>
      </c>
      <c r="D4952" s="2">
        <v>42675</v>
      </c>
      <c r="E4952" t="s">
        <v>22</v>
      </c>
      <c r="F4952" t="s">
        <v>5985</v>
      </c>
      <c r="G4952" t="s">
        <v>5986</v>
      </c>
      <c r="H4952" t="s">
        <v>25</v>
      </c>
      <c r="I4952" t="s">
        <v>26</v>
      </c>
      <c r="J4952" t="s">
        <v>265</v>
      </c>
      <c r="K4952" t="s">
        <v>266</v>
      </c>
      <c r="L4952">
        <v>10009</v>
      </c>
      <c r="M4952" t="s">
        <v>147</v>
      </c>
      <c r="N4952" t="s">
        <v>680</v>
      </c>
      <c r="O4952" t="s">
        <v>45</v>
      </c>
      <c r="P4952" t="s">
        <v>67</v>
      </c>
      <c r="Q4952" t="s">
        <v>681</v>
      </c>
      <c r="R4952" s="4">
        <v>12.42</v>
      </c>
      <c r="S4952">
        <v>3</v>
      </c>
      <c r="T4952" s="3">
        <v>0</v>
      </c>
      <c r="U4952" s="4">
        <v>5.2164000000000001</v>
      </c>
      <c r="V4952" s="3">
        <f t="shared" si="154"/>
        <v>0.42000000000000004</v>
      </c>
      <c r="W4952" t="str">
        <f t="shared" si="155"/>
        <v>Profit</v>
      </c>
    </row>
    <row r="4953" spans="1:23" x14ac:dyDescent="0.35">
      <c r="A4953">
        <v>4952</v>
      </c>
      <c r="B4953" t="s">
        <v>7896</v>
      </c>
      <c r="C4953" s="2">
        <v>42164</v>
      </c>
      <c r="D4953" s="2">
        <v>42168</v>
      </c>
      <c r="E4953" t="s">
        <v>49</v>
      </c>
      <c r="F4953" t="s">
        <v>6958</v>
      </c>
      <c r="G4953" t="s">
        <v>6959</v>
      </c>
      <c r="H4953" t="s">
        <v>25</v>
      </c>
      <c r="I4953" t="s">
        <v>26</v>
      </c>
      <c r="J4953" t="s">
        <v>3365</v>
      </c>
      <c r="K4953" t="s">
        <v>237</v>
      </c>
      <c r="L4953">
        <v>48073</v>
      </c>
      <c r="M4953" t="s">
        <v>104</v>
      </c>
      <c r="N4953" t="s">
        <v>403</v>
      </c>
      <c r="O4953" t="s">
        <v>45</v>
      </c>
      <c r="P4953" t="s">
        <v>89</v>
      </c>
      <c r="Q4953" t="s">
        <v>404</v>
      </c>
      <c r="R4953" s="4">
        <v>12.96</v>
      </c>
      <c r="S4953">
        <v>2</v>
      </c>
      <c r="T4953" s="3">
        <v>0</v>
      </c>
      <c r="U4953" s="4">
        <v>6.2207999999999997</v>
      </c>
      <c r="V4953" s="3">
        <f t="shared" si="154"/>
        <v>0.47999999999999993</v>
      </c>
      <c r="W4953" t="str">
        <f t="shared" si="155"/>
        <v>Profit</v>
      </c>
    </row>
    <row r="4954" spans="1:23" x14ac:dyDescent="0.35">
      <c r="A4954">
        <v>4953</v>
      </c>
      <c r="B4954" t="s">
        <v>7897</v>
      </c>
      <c r="C4954" s="2">
        <v>43077</v>
      </c>
      <c r="D4954" s="2">
        <v>43081</v>
      </c>
      <c r="E4954" t="s">
        <v>22</v>
      </c>
      <c r="F4954" t="s">
        <v>1110</v>
      </c>
      <c r="G4954" t="s">
        <v>1111</v>
      </c>
      <c r="H4954" t="s">
        <v>40</v>
      </c>
      <c r="I4954" t="s">
        <v>26</v>
      </c>
      <c r="J4954" t="s">
        <v>126</v>
      </c>
      <c r="K4954" t="s">
        <v>42</v>
      </c>
      <c r="L4954">
        <v>94109</v>
      </c>
      <c r="M4954" t="s">
        <v>43</v>
      </c>
      <c r="N4954" t="s">
        <v>7898</v>
      </c>
      <c r="O4954" t="s">
        <v>45</v>
      </c>
      <c r="P4954" t="s">
        <v>77</v>
      </c>
      <c r="Q4954" t="s">
        <v>7899</v>
      </c>
      <c r="R4954" s="4">
        <v>69.48</v>
      </c>
      <c r="S4954">
        <v>1</v>
      </c>
      <c r="T4954" s="3">
        <v>0</v>
      </c>
      <c r="U4954" s="4">
        <v>20.844000000000001</v>
      </c>
      <c r="V4954" s="3">
        <f t="shared" si="154"/>
        <v>0.3</v>
      </c>
      <c r="W4954" t="str">
        <f t="shared" si="155"/>
        <v>Profit</v>
      </c>
    </row>
    <row r="4955" spans="1:23" x14ac:dyDescent="0.35">
      <c r="A4955">
        <v>4954</v>
      </c>
      <c r="B4955" t="s">
        <v>7900</v>
      </c>
      <c r="C4955" s="2">
        <v>42079</v>
      </c>
      <c r="D4955" s="2">
        <v>42083</v>
      </c>
      <c r="E4955" t="s">
        <v>49</v>
      </c>
      <c r="F4955" t="s">
        <v>843</v>
      </c>
      <c r="G4955" t="s">
        <v>844</v>
      </c>
      <c r="H4955" t="s">
        <v>40</v>
      </c>
      <c r="I4955" t="s">
        <v>26</v>
      </c>
      <c r="J4955" t="s">
        <v>265</v>
      </c>
      <c r="K4955" t="s">
        <v>266</v>
      </c>
      <c r="L4955">
        <v>10009</v>
      </c>
      <c r="M4955" t="s">
        <v>147</v>
      </c>
      <c r="N4955" t="s">
        <v>5315</v>
      </c>
      <c r="O4955" t="s">
        <v>70</v>
      </c>
      <c r="P4955" t="s">
        <v>71</v>
      </c>
      <c r="Q4955" t="s">
        <v>5316</v>
      </c>
      <c r="R4955" s="4">
        <v>85.9</v>
      </c>
      <c r="S4955">
        <v>2</v>
      </c>
      <c r="T4955" s="3">
        <v>0</v>
      </c>
      <c r="U4955" s="4">
        <v>2.577</v>
      </c>
      <c r="V4955" s="3">
        <f t="shared" si="154"/>
        <v>0.03</v>
      </c>
      <c r="W4955" t="str">
        <f t="shared" si="155"/>
        <v>Profit</v>
      </c>
    </row>
    <row r="4956" spans="1:23" x14ac:dyDescent="0.35">
      <c r="A4956">
        <v>4955</v>
      </c>
      <c r="B4956" t="s">
        <v>7901</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4">
        <v>18.059999999999999</v>
      </c>
      <c r="S4956">
        <v>7</v>
      </c>
      <c r="T4956" s="3">
        <v>0</v>
      </c>
      <c r="U4956" s="4">
        <v>4.6955999999999998</v>
      </c>
      <c r="V4956" s="3">
        <f t="shared" si="154"/>
        <v>0.26</v>
      </c>
      <c r="W4956" t="str">
        <f t="shared" si="155"/>
        <v>Profit</v>
      </c>
    </row>
    <row r="4957" spans="1:23" x14ac:dyDescent="0.35">
      <c r="A4957">
        <v>4956</v>
      </c>
      <c r="B4957" t="s">
        <v>7901</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4">
        <v>79.14</v>
      </c>
      <c r="S4957">
        <v>3</v>
      </c>
      <c r="T4957" s="3">
        <v>0</v>
      </c>
      <c r="U4957" s="4">
        <v>36.404400000000003</v>
      </c>
      <c r="V4957" s="3">
        <f t="shared" si="154"/>
        <v>0.46</v>
      </c>
      <c r="W4957" t="str">
        <f t="shared" si="155"/>
        <v>Profit</v>
      </c>
    </row>
    <row r="4958" spans="1:23" x14ac:dyDescent="0.35">
      <c r="A4958">
        <v>4957</v>
      </c>
      <c r="B4958" t="s">
        <v>7901</v>
      </c>
      <c r="C4958" s="2">
        <v>41799</v>
      </c>
      <c r="D4958" s="2">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4">
        <v>37.4</v>
      </c>
      <c r="S4958">
        <v>2</v>
      </c>
      <c r="T4958" s="3">
        <v>0</v>
      </c>
      <c r="U4958" s="4">
        <v>14.212</v>
      </c>
      <c r="V4958" s="3">
        <f t="shared" si="154"/>
        <v>0.38</v>
      </c>
      <c r="W4958" t="str">
        <f t="shared" si="155"/>
        <v>Profit</v>
      </c>
    </row>
    <row r="4959" spans="1:23" x14ac:dyDescent="0.35">
      <c r="A4959">
        <v>4958</v>
      </c>
      <c r="B4959" t="s">
        <v>7902</v>
      </c>
      <c r="C4959" s="2">
        <v>42083</v>
      </c>
      <c r="D4959" s="2">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4">
        <v>2.512</v>
      </c>
      <c r="S4959">
        <v>2</v>
      </c>
      <c r="T4959" s="3">
        <v>0.8</v>
      </c>
      <c r="U4959" s="4">
        <v>-4.3959999999999999</v>
      </c>
      <c r="V4959" s="3">
        <f t="shared" si="154"/>
        <v>-1.75</v>
      </c>
      <c r="W4959" t="str">
        <f t="shared" si="155"/>
        <v>Loss</v>
      </c>
    </row>
    <row r="4960" spans="1:23" x14ac:dyDescent="0.35">
      <c r="A4960">
        <v>4959</v>
      </c>
      <c r="B4960" t="s">
        <v>7902</v>
      </c>
      <c r="C4960" s="2">
        <v>42083</v>
      </c>
      <c r="D4960" s="2">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4">
        <v>18.864000000000001</v>
      </c>
      <c r="S4960">
        <v>9</v>
      </c>
      <c r="T4960" s="3">
        <v>0.2</v>
      </c>
      <c r="U4960" s="4">
        <v>6.1307999999999998</v>
      </c>
      <c r="V4960" s="3">
        <f t="shared" si="154"/>
        <v>0.32499999999999996</v>
      </c>
      <c r="W4960" t="str">
        <f t="shared" si="155"/>
        <v>Profit</v>
      </c>
    </row>
    <row r="4961" spans="1:23" x14ac:dyDescent="0.35">
      <c r="A4961">
        <v>4960</v>
      </c>
      <c r="B4961" t="s">
        <v>7904</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s="4">
        <v>61.192</v>
      </c>
      <c r="S4961">
        <v>1</v>
      </c>
      <c r="T4961" s="3">
        <v>0.2</v>
      </c>
      <c r="U4961" s="4">
        <v>6.1192000000000002</v>
      </c>
      <c r="V4961" s="3">
        <f t="shared" si="154"/>
        <v>0.1</v>
      </c>
      <c r="W4961" t="str">
        <f t="shared" si="155"/>
        <v>Profit</v>
      </c>
    </row>
    <row r="4962" spans="1:23" x14ac:dyDescent="0.35">
      <c r="A4962">
        <v>4961</v>
      </c>
      <c r="B4962" t="s">
        <v>7904</v>
      </c>
      <c r="C4962" s="2">
        <v>42692</v>
      </c>
      <c r="D4962" s="2">
        <v>42696</v>
      </c>
      <c r="E4962" t="s">
        <v>49</v>
      </c>
      <c r="F4962" t="s">
        <v>3614</v>
      </c>
      <c r="G4962" t="s">
        <v>3615</v>
      </c>
      <c r="H4962" t="s">
        <v>101</v>
      </c>
      <c r="I4962" t="s">
        <v>26</v>
      </c>
      <c r="J4962" t="s">
        <v>41</v>
      </c>
      <c r="K4962" t="s">
        <v>42</v>
      </c>
      <c r="L4962">
        <v>90008</v>
      </c>
      <c r="M4962" t="s">
        <v>43</v>
      </c>
      <c r="N4962" t="s">
        <v>6557</v>
      </c>
      <c r="O4962" t="s">
        <v>45</v>
      </c>
      <c r="P4962" t="s">
        <v>77</v>
      </c>
      <c r="Q4962" t="s">
        <v>6558</v>
      </c>
      <c r="R4962" s="4">
        <v>67.84</v>
      </c>
      <c r="S4962">
        <v>1</v>
      </c>
      <c r="T4962" s="3">
        <v>0</v>
      </c>
      <c r="U4962" s="4">
        <v>18.316800000000001</v>
      </c>
      <c r="V4962" s="3">
        <f t="shared" si="154"/>
        <v>0.27</v>
      </c>
      <c r="W4962" t="str">
        <f t="shared" si="155"/>
        <v>Profit</v>
      </c>
    </row>
    <row r="4963" spans="1:23" x14ac:dyDescent="0.35">
      <c r="A4963">
        <v>4962</v>
      </c>
      <c r="B4963" t="s">
        <v>7905</v>
      </c>
      <c r="C4963" s="2">
        <v>41705</v>
      </c>
      <c r="D4963" s="2">
        <v>41706</v>
      </c>
      <c r="E4963" t="s">
        <v>187</v>
      </c>
      <c r="F4963" t="s">
        <v>7906</v>
      </c>
      <c r="G4963" t="s">
        <v>7907</v>
      </c>
      <c r="H4963" t="s">
        <v>25</v>
      </c>
      <c r="I4963" t="s">
        <v>26</v>
      </c>
      <c r="J4963" t="s">
        <v>94</v>
      </c>
      <c r="K4963" t="s">
        <v>95</v>
      </c>
      <c r="L4963">
        <v>98103</v>
      </c>
      <c r="M4963" t="s">
        <v>43</v>
      </c>
      <c r="N4963" t="s">
        <v>893</v>
      </c>
      <c r="O4963" t="s">
        <v>31</v>
      </c>
      <c r="P4963" t="s">
        <v>35</v>
      </c>
      <c r="Q4963" t="s">
        <v>894</v>
      </c>
      <c r="R4963" s="4">
        <v>48.712000000000003</v>
      </c>
      <c r="S4963">
        <v>1</v>
      </c>
      <c r="T4963" s="3">
        <v>0.2</v>
      </c>
      <c r="U4963" s="4">
        <v>5.4801000000000002</v>
      </c>
      <c r="V4963" s="3">
        <f t="shared" si="154"/>
        <v>0.1125</v>
      </c>
      <c r="W4963" t="str">
        <f t="shared" si="155"/>
        <v>Profit</v>
      </c>
    </row>
    <row r="4964" spans="1:23" x14ac:dyDescent="0.35">
      <c r="A4964">
        <v>4963</v>
      </c>
      <c r="B4964" t="s">
        <v>7905</v>
      </c>
      <c r="C4964" s="2">
        <v>41705</v>
      </c>
      <c r="D4964" s="2">
        <v>41706</v>
      </c>
      <c r="E4964" t="s">
        <v>187</v>
      </c>
      <c r="F4964" t="s">
        <v>7906</v>
      </c>
      <c r="G4964" t="s">
        <v>7907</v>
      </c>
      <c r="H4964" t="s">
        <v>25</v>
      </c>
      <c r="I4964" t="s">
        <v>26</v>
      </c>
      <c r="J4964" t="s">
        <v>94</v>
      </c>
      <c r="K4964" t="s">
        <v>95</v>
      </c>
      <c r="L4964">
        <v>98103</v>
      </c>
      <c r="M4964" t="s">
        <v>43</v>
      </c>
      <c r="N4964" t="s">
        <v>1032</v>
      </c>
      <c r="O4964" t="s">
        <v>45</v>
      </c>
      <c r="P4964" t="s">
        <v>67</v>
      </c>
      <c r="Q4964" t="s">
        <v>1033</v>
      </c>
      <c r="R4964" s="4">
        <v>17.940000000000001</v>
      </c>
      <c r="S4964">
        <v>3</v>
      </c>
      <c r="T4964" s="3">
        <v>0</v>
      </c>
      <c r="U4964" s="4">
        <v>4.6643999999999997</v>
      </c>
      <c r="V4964" s="3">
        <f t="shared" si="154"/>
        <v>0.25999999999999995</v>
      </c>
      <c r="W4964" t="str">
        <f t="shared" si="155"/>
        <v>Profit</v>
      </c>
    </row>
    <row r="4965" spans="1:23" x14ac:dyDescent="0.35">
      <c r="A4965">
        <v>4964</v>
      </c>
      <c r="B4965" t="s">
        <v>7905</v>
      </c>
      <c r="C4965" s="2">
        <v>41705</v>
      </c>
      <c r="D4965" s="2">
        <v>41706</v>
      </c>
      <c r="E4965" t="s">
        <v>187</v>
      </c>
      <c r="F4965" t="s">
        <v>7906</v>
      </c>
      <c r="G4965" t="s">
        <v>7907</v>
      </c>
      <c r="H4965" t="s">
        <v>25</v>
      </c>
      <c r="I4965" t="s">
        <v>26</v>
      </c>
      <c r="J4965" t="s">
        <v>94</v>
      </c>
      <c r="K4965" t="s">
        <v>95</v>
      </c>
      <c r="L4965">
        <v>98103</v>
      </c>
      <c r="M4965" t="s">
        <v>43</v>
      </c>
      <c r="N4965" t="s">
        <v>3401</v>
      </c>
      <c r="O4965" t="s">
        <v>45</v>
      </c>
      <c r="P4965" t="s">
        <v>58</v>
      </c>
      <c r="Q4965" t="s">
        <v>3402</v>
      </c>
      <c r="R4965" s="4">
        <v>242.94</v>
      </c>
      <c r="S4965">
        <v>3</v>
      </c>
      <c r="T4965" s="3">
        <v>0</v>
      </c>
      <c r="U4965" s="4">
        <v>4.8587999999999996</v>
      </c>
      <c r="V4965" s="3">
        <f t="shared" si="154"/>
        <v>1.9999999999999997E-2</v>
      </c>
      <c r="W4965" t="str">
        <f t="shared" si="155"/>
        <v>Profit</v>
      </c>
    </row>
    <row r="4966" spans="1:23" x14ac:dyDescent="0.35">
      <c r="A4966">
        <v>4965</v>
      </c>
      <c r="B4966" t="s">
        <v>7908</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s="4">
        <v>7.7640000000000002</v>
      </c>
      <c r="S4966">
        <v>4</v>
      </c>
      <c r="T4966" s="3">
        <v>0.7</v>
      </c>
      <c r="U4966" s="4">
        <v>-5.1760000000000002</v>
      </c>
      <c r="V4966" s="3">
        <f t="shared" si="154"/>
        <v>-0.66666666666666663</v>
      </c>
      <c r="W4966" t="str">
        <f t="shared" si="155"/>
        <v>Loss</v>
      </c>
    </row>
    <row r="4967" spans="1:23" x14ac:dyDescent="0.35">
      <c r="A4967">
        <v>4966</v>
      </c>
      <c r="B4967" t="s">
        <v>7909</v>
      </c>
      <c r="C4967" s="2">
        <v>42149</v>
      </c>
      <c r="D4967" s="2">
        <v>42152</v>
      </c>
      <c r="E4967" t="s">
        <v>22</v>
      </c>
      <c r="F4967" t="s">
        <v>3204</v>
      </c>
      <c r="G4967" t="s">
        <v>3205</v>
      </c>
      <c r="H4967" t="s">
        <v>40</v>
      </c>
      <c r="I4967" t="s">
        <v>26</v>
      </c>
      <c r="J4967" t="s">
        <v>381</v>
      </c>
      <c r="K4967" t="s">
        <v>334</v>
      </c>
      <c r="L4967">
        <v>38401</v>
      </c>
      <c r="M4967" t="s">
        <v>29</v>
      </c>
      <c r="N4967" t="s">
        <v>5243</v>
      </c>
      <c r="O4967" t="s">
        <v>70</v>
      </c>
      <c r="P4967" t="s">
        <v>71</v>
      </c>
      <c r="Q4967" t="s">
        <v>5244</v>
      </c>
      <c r="R4967" s="4">
        <v>467.04</v>
      </c>
      <c r="S4967">
        <v>4</v>
      </c>
      <c r="T4967" s="3">
        <v>0.2</v>
      </c>
      <c r="U4967" s="4">
        <v>58.38</v>
      </c>
      <c r="V4967" s="3">
        <f t="shared" si="154"/>
        <v>0.125</v>
      </c>
      <c r="W4967" t="str">
        <f t="shared" si="155"/>
        <v>Profit</v>
      </c>
    </row>
    <row r="4968" spans="1:23" x14ac:dyDescent="0.35">
      <c r="A4968">
        <v>4967</v>
      </c>
      <c r="B4968" t="s">
        <v>7910</v>
      </c>
      <c r="C4968" s="2">
        <v>42218</v>
      </c>
      <c r="D4968" s="2">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4">
        <v>128.85</v>
      </c>
      <c r="S4968">
        <v>3</v>
      </c>
      <c r="T4968" s="3">
        <v>0</v>
      </c>
      <c r="U4968" s="4">
        <v>3.8654999999999999</v>
      </c>
      <c r="V4968" s="3">
        <f t="shared" si="154"/>
        <v>3.0000000000000002E-2</v>
      </c>
      <c r="W4968" t="str">
        <f t="shared" si="155"/>
        <v>Profit</v>
      </c>
    </row>
    <row r="4969" spans="1:23" x14ac:dyDescent="0.35">
      <c r="A4969">
        <v>4968</v>
      </c>
      <c r="B4969" t="s">
        <v>7910</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4">
        <v>8.4</v>
      </c>
      <c r="S4969">
        <v>2</v>
      </c>
      <c r="T4969" s="3">
        <v>0</v>
      </c>
      <c r="U4969" s="4">
        <v>4.1159999999999997</v>
      </c>
      <c r="V4969" s="3">
        <f t="shared" si="154"/>
        <v>0.48999999999999994</v>
      </c>
      <c r="W4969" t="str">
        <f t="shared" si="155"/>
        <v>Profit</v>
      </c>
    </row>
    <row r="4970" spans="1:23" x14ac:dyDescent="0.35">
      <c r="A4970">
        <v>4969</v>
      </c>
      <c r="B4970" t="s">
        <v>7910</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4">
        <v>199.98</v>
      </c>
      <c r="S4970">
        <v>2</v>
      </c>
      <c r="T4970" s="3">
        <v>0</v>
      </c>
      <c r="U4970" s="4">
        <v>83.991600000000005</v>
      </c>
      <c r="V4970" s="3">
        <f t="shared" si="154"/>
        <v>0.42000000000000004</v>
      </c>
      <c r="W4970" t="str">
        <f t="shared" si="155"/>
        <v>Profit</v>
      </c>
    </row>
    <row r="4971" spans="1:23" x14ac:dyDescent="0.35">
      <c r="A4971">
        <v>4970</v>
      </c>
      <c r="B4971" t="s">
        <v>7910</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4">
        <v>110.98</v>
      </c>
      <c r="S4971">
        <v>1</v>
      </c>
      <c r="T4971" s="3">
        <v>0</v>
      </c>
      <c r="U4971" s="4">
        <v>15.5372</v>
      </c>
      <c r="V4971" s="3">
        <f t="shared" si="154"/>
        <v>0.13999999999999999</v>
      </c>
      <c r="W4971" t="str">
        <f t="shared" si="155"/>
        <v>Profit</v>
      </c>
    </row>
    <row r="4972" spans="1:23" x14ac:dyDescent="0.35">
      <c r="A4972">
        <v>4971</v>
      </c>
      <c r="B4972" t="s">
        <v>7911</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s="4">
        <v>207.98400000000001</v>
      </c>
      <c r="S4972">
        <v>2</v>
      </c>
      <c r="T4972" s="3">
        <v>0.2</v>
      </c>
      <c r="U4972" s="4">
        <v>-28.597799999999999</v>
      </c>
      <c r="V4972" s="3">
        <f t="shared" si="154"/>
        <v>-0.13749999999999998</v>
      </c>
      <c r="W4972" t="str">
        <f t="shared" si="155"/>
        <v>Loss</v>
      </c>
    </row>
    <row r="4973" spans="1:23" x14ac:dyDescent="0.35">
      <c r="A4973">
        <v>4972</v>
      </c>
      <c r="B4973" t="s">
        <v>7911</v>
      </c>
      <c r="C4973" s="2">
        <v>42680</v>
      </c>
      <c r="D4973" s="2">
        <v>42683</v>
      </c>
      <c r="E4973" t="s">
        <v>187</v>
      </c>
      <c r="F4973" t="s">
        <v>1081</v>
      </c>
      <c r="G4973" t="s">
        <v>1082</v>
      </c>
      <c r="H4973" t="s">
        <v>40</v>
      </c>
      <c r="I4973" t="s">
        <v>26</v>
      </c>
      <c r="J4973" t="s">
        <v>1525</v>
      </c>
      <c r="K4973" t="s">
        <v>53</v>
      </c>
      <c r="L4973">
        <v>32216</v>
      </c>
      <c r="M4973" t="s">
        <v>29</v>
      </c>
      <c r="N4973" t="s">
        <v>6011</v>
      </c>
      <c r="O4973" t="s">
        <v>45</v>
      </c>
      <c r="P4973" t="s">
        <v>89</v>
      </c>
      <c r="Q4973" t="s">
        <v>6012</v>
      </c>
      <c r="R4973" s="4">
        <v>36.112000000000002</v>
      </c>
      <c r="S4973">
        <v>2</v>
      </c>
      <c r="T4973" s="3">
        <v>0.2</v>
      </c>
      <c r="U4973" s="4">
        <v>12.639200000000001</v>
      </c>
      <c r="V4973" s="3">
        <f t="shared" si="154"/>
        <v>0.35</v>
      </c>
      <c r="W4973" t="str">
        <f t="shared" si="155"/>
        <v>Profit</v>
      </c>
    </row>
    <row r="4974" spans="1:23" x14ac:dyDescent="0.35">
      <c r="A4974">
        <v>4973</v>
      </c>
      <c r="B4974" t="s">
        <v>7911</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s="4">
        <v>35.567999999999998</v>
      </c>
      <c r="S4974">
        <v>2</v>
      </c>
      <c r="T4974" s="3">
        <v>0.2</v>
      </c>
      <c r="U4974" s="4">
        <v>5.7797999999999998</v>
      </c>
      <c r="V4974" s="3">
        <f t="shared" si="154"/>
        <v>0.16250000000000001</v>
      </c>
      <c r="W4974" t="str">
        <f t="shared" si="155"/>
        <v>Profit</v>
      </c>
    </row>
    <row r="4975" spans="1:23" x14ac:dyDescent="0.35">
      <c r="A4975">
        <v>4974</v>
      </c>
      <c r="B4975" t="s">
        <v>7911</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s="4">
        <v>88.768000000000001</v>
      </c>
      <c r="S4975">
        <v>2</v>
      </c>
      <c r="T4975" s="3">
        <v>0.2</v>
      </c>
      <c r="U4975" s="4">
        <v>31.0688</v>
      </c>
      <c r="V4975" s="3">
        <f t="shared" si="154"/>
        <v>0.35</v>
      </c>
      <c r="W4975" t="str">
        <f t="shared" si="155"/>
        <v>Profit</v>
      </c>
    </row>
    <row r="4976" spans="1:23" x14ac:dyDescent="0.35">
      <c r="A4976">
        <v>4975</v>
      </c>
      <c r="B4976" t="s">
        <v>7912</v>
      </c>
      <c r="C4976" s="2">
        <v>42681</v>
      </c>
      <c r="D4976" s="2">
        <v>42686</v>
      </c>
      <c r="E4976" t="s">
        <v>49</v>
      </c>
      <c r="F4976" t="s">
        <v>3224</v>
      </c>
      <c r="G4976" t="s">
        <v>3225</v>
      </c>
      <c r="H4976" t="s">
        <v>101</v>
      </c>
      <c r="I4976" t="s">
        <v>26</v>
      </c>
      <c r="J4976" t="s">
        <v>2347</v>
      </c>
      <c r="K4976" t="s">
        <v>42</v>
      </c>
      <c r="L4976">
        <v>92054</v>
      </c>
      <c r="M4976" t="s">
        <v>43</v>
      </c>
      <c r="N4976" t="s">
        <v>5838</v>
      </c>
      <c r="O4976" t="s">
        <v>45</v>
      </c>
      <c r="P4976" t="s">
        <v>89</v>
      </c>
      <c r="Q4976" t="s">
        <v>5839</v>
      </c>
      <c r="R4976" s="4">
        <v>12.9</v>
      </c>
      <c r="S4976">
        <v>2</v>
      </c>
      <c r="T4976" s="3">
        <v>0</v>
      </c>
      <c r="U4976" s="4">
        <v>6.3209999999999997</v>
      </c>
      <c r="V4976" s="3">
        <f t="shared" si="154"/>
        <v>0.49</v>
      </c>
      <c r="W4976" t="str">
        <f t="shared" si="155"/>
        <v>Profit</v>
      </c>
    </row>
    <row r="4977" spans="1:23" x14ac:dyDescent="0.35">
      <c r="A4977">
        <v>4976</v>
      </c>
      <c r="B4977" t="s">
        <v>7913</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s="4">
        <v>717.12</v>
      </c>
      <c r="S4977">
        <v>9</v>
      </c>
      <c r="T4977" s="3">
        <v>0.2</v>
      </c>
      <c r="U4977" s="4">
        <v>152.38800000000001</v>
      </c>
      <c r="V4977" s="3">
        <f t="shared" si="154"/>
        <v>0.21249999999999999</v>
      </c>
      <c r="W4977" t="str">
        <f t="shared" si="155"/>
        <v>Profit</v>
      </c>
    </row>
    <row r="4978" spans="1:23" x14ac:dyDescent="0.35">
      <c r="A4978">
        <v>4977</v>
      </c>
      <c r="B4978" t="s">
        <v>7914</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s="4">
        <v>21.36</v>
      </c>
      <c r="S4978">
        <v>5</v>
      </c>
      <c r="T4978" s="3">
        <v>0.2</v>
      </c>
      <c r="U4978" s="4">
        <v>7.2089999999999996</v>
      </c>
      <c r="V4978" s="3">
        <f t="shared" si="154"/>
        <v>0.33749999999999997</v>
      </c>
      <c r="W4978" t="str">
        <f t="shared" si="155"/>
        <v>Profit</v>
      </c>
    </row>
    <row r="4979" spans="1:23" x14ac:dyDescent="0.35">
      <c r="A4979">
        <v>4978</v>
      </c>
      <c r="B4979" t="s">
        <v>7914</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s="4">
        <v>6.6879999999999997</v>
      </c>
      <c r="S4979">
        <v>2</v>
      </c>
      <c r="T4979" s="3">
        <v>0.2</v>
      </c>
      <c r="U4979" s="4">
        <v>2.3408000000000002</v>
      </c>
      <c r="V4979" s="3">
        <f t="shared" si="154"/>
        <v>0.35000000000000003</v>
      </c>
      <c r="W4979" t="str">
        <f t="shared" si="155"/>
        <v>Profit</v>
      </c>
    </row>
    <row r="4980" spans="1:23" x14ac:dyDescent="0.35">
      <c r="A4980">
        <v>4979</v>
      </c>
      <c r="B4980" t="s">
        <v>7914</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s="4">
        <v>773.94</v>
      </c>
      <c r="S4980">
        <v>6</v>
      </c>
      <c r="T4980" s="3">
        <v>0</v>
      </c>
      <c r="U4980" s="4">
        <v>224.4426</v>
      </c>
      <c r="V4980" s="3">
        <f t="shared" si="154"/>
        <v>0.28999999999999998</v>
      </c>
      <c r="W4980" t="str">
        <f t="shared" si="155"/>
        <v>Profit</v>
      </c>
    </row>
    <row r="4981" spans="1:23" x14ac:dyDescent="0.35">
      <c r="A4981">
        <v>4980</v>
      </c>
      <c r="B4981" t="s">
        <v>7915</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4">
        <v>20.568000000000001</v>
      </c>
      <c r="S4981">
        <v>3</v>
      </c>
      <c r="T4981" s="3">
        <v>0.2</v>
      </c>
      <c r="U4981" s="4">
        <v>1.5426</v>
      </c>
      <c r="V4981" s="3">
        <f t="shared" si="154"/>
        <v>7.4999999999999997E-2</v>
      </c>
      <c r="W4981" t="str">
        <f t="shared" si="155"/>
        <v>Profit</v>
      </c>
    </row>
    <row r="4982" spans="1:23" x14ac:dyDescent="0.35">
      <c r="A4982">
        <v>4981</v>
      </c>
      <c r="B4982" t="s">
        <v>7915</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s="4">
        <v>4.3559999999999999</v>
      </c>
      <c r="S4982">
        <v>2</v>
      </c>
      <c r="T4982" s="3">
        <v>0.8</v>
      </c>
      <c r="U4982" s="4">
        <v>-11.761200000000001</v>
      </c>
      <c r="V4982" s="3">
        <f t="shared" si="154"/>
        <v>-2.7</v>
      </c>
      <c r="W4982" t="str">
        <f t="shared" si="155"/>
        <v>Loss</v>
      </c>
    </row>
    <row r="4983" spans="1:23" x14ac:dyDescent="0.35">
      <c r="A4983">
        <v>4982</v>
      </c>
      <c r="B4983" t="s">
        <v>7915</v>
      </c>
      <c r="C4983" s="2">
        <v>42713</v>
      </c>
      <c r="D4983" s="2">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4">
        <v>19.04</v>
      </c>
      <c r="S4983">
        <v>4</v>
      </c>
      <c r="T4983" s="3">
        <v>0.2</v>
      </c>
      <c r="U4983" s="4">
        <v>-1.4279999999999999</v>
      </c>
      <c r="V4983" s="3">
        <f t="shared" si="154"/>
        <v>-7.4999999999999997E-2</v>
      </c>
      <c r="W4983" t="str">
        <f t="shared" si="155"/>
        <v>Loss</v>
      </c>
    </row>
    <row r="4984" spans="1:23" x14ac:dyDescent="0.35">
      <c r="A4984">
        <v>4983</v>
      </c>
      <c r="B4984" t="s">
        <v>7916</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s="4">
        <v>5.22</v>
      </c>
      <c r="S4984">
        <v>2</v>
      </c>
      <c r="T4984" s="3">
        <v>0</v>
      </c>
      <c r="U4984" s="4">
        <v>2.4011999999999998</v>
      </c>
      <c r="V4984" s="3">
        <f t="shared" si="154"/>
        <v>0.45999999999999996</v>
      </c>
      <c r="W4984" t="str">
        <f t="shared" si="155"/>
        <v>Profit</v>
      </c>
    </row>
    <row r="4985" spans="1:23" x14ac:dyDescent="0.35">
      <c r="A4985">
        <v>4984</v>
      </c>
      <c r="B4985" t="s">
        <v>7917</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s="4">
        <v>84.84</v>
      </c>
      <c r="S4985">
        <v>3</v>
      </c>
      <c r="T4985" s="3">
        <v>0</v>
      </c>
      <c r="U4985" s="4">
        <v>22.9068</v>
      </c>
      <c r="V4985" s="3">
        <f t="shared" si="154"/>
        <v>0.27</v>
      </c>
      <c r="W4985" t="str">
        <f t="shared" si="155"/>
        <v>Profit</v>
      </c>
    </row>
    <row r="4986" spans="1:23" x14ac:dyDescent="0.35">
      <c r="A4986">
        <v>4985</v>
      </c>
      <c r="B4986" t="s">
        <v>7918</v>
      </c>
      <c r="C4986" s="2">
        <v>42253</v>
      </c>
      <c r="D4986" s="2">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4">
        <v>7.24</v>
      </c>
      <c r="S4986">
        <v>5</v>
      </c>
      <c r="T4986" s="3">
        <v>0.2</v>
      </c>
      <c r="U4986" s="4">
        <v>1.1765000000000001</v>
      </c>
      <c r="V4986" s="3">
        <f t="shared" si="154"/>
        <v>0.16250000000000001</v>
      </c>
      <c r="W4986" t="str">
        <f t="shared" si="155"/>
        <v>Profit</v>
      </c>
    </row>
    <row r="4987" spans="1:23" x14ac:dyDescent="0.35">
      <c r="A4987">
        <v>4986</v>
      </c>
      <c r="B4987" t="s">
        <v>7919</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4">
        <v>14.4</v>
      </c>
      <c r="S4987">
        <v>5</v>
      </c>
      <c r="T4987" s="3">
        <v>0</v>
      </c>
      <c r="U4987" s="4">
        <v>7.056</v>
      </c>
      <c r="V4987" s="3">
        <f t="shared" si="154"/>
        <v>0.49</v>
      </c>
      <c r="W4987" t="str">
        <f t="shared" si="155"/>
        <v>Profit</v>
      </c>
    </row>
    <row r="4988" spans="1:23" x14ac:dyDescent="0.35">
      <c r="A4988">
        <v>4987</v>
      </c>
      <c r="B4988" t="s">
        <v>7920</v>
      </c>
      <c r="C4988" s="2">
        <v>42484</v>
      </c>
      <c r="D4988" s="2">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4">
        <v>15.552</v>
      </c>
      <c r="S4988">
        <v>3</v>
      </c>
      <c r="T4988" s="3">
        <v>0.2</v>
      </c>
      <c r="U4988" s="4">
        <v>5.4432</v>
      </c>
      <c r="V4988" s="3">
        <f t="shared" si="154"/>
        <v>0.35000000000000003</v>
      </c>
      <c r="W4988" t="str">
        <f t="shared" si="155"/>
        <v>Profit</v>
      </c>
    </row>
    <row r="4989" spans="1:23" x14ac:dyDescent="0.35">
      <c r="A4989">
        <v>4988</v>
      </c>
      <c r="B4989" t="s">
        <v>7920</v>
      </c>
      <c r="C4989" s="2">
        <v>42484</v>
      </c>
      <c r="D4989" s="2">
        <v>42488</v>
      </c>
      <c r="E4989" t="s">
        <v>49</v>
      </c>
      <c r="F4989" t="s">
        <v>5796</v>
      </c>
      <c r="G4989" t="s">
        <v>5797</v>
      </c>
      <c r="H4989" t="s">
        <v>101</v>
      </c>
      <c r="I4989" t="s">
        <v>26</v>
      </c>
      <c r="J4989" t="s">
        <v>1083</v>
      </c>
      <c r="K4989" t="s">
        <v>456</v>
      </c>
      <c r="L4989">
        <v>80906</v>
      </c>
      <c r="M4989" t="s">
        <v>43</v>
      </c>
      <c r="N4989" t="s">
        <v>687</v>
      </c>
      <c r="O4989" t="s">
        <v>31</v>
      </c>
      <c r="P4989" t="s">
        <v>35</v>
      </c>
      <c r="Q4989" t="s">
        <v>688</v>
      </c>
      <c r="R4989" s="4">
        <v>1325.76</v>
      </c>
      <c r="S4989">
        <v>6</v>
      </c>
      <c r="T4989" s="3">
        <v>0.2</v>
      </c>
      <c r="U4989" s="4">
        <v>149.148</v>
      </c>
      <c r="V4989" s="3">
        <f t="shared" si="154"/>
        <v>0.1125</v>
      </c>
      <c r="W4989" t="str">
        <f t="shared" si="155"/>
        <v>Profit</v>
      </c>
    </row>
    <row r="4990" spans="1:23" x14ac:dyDescent="0.35">
      <c r="A4990">
        <v>4989</v>
      </c>
      <c r="B4990" t="s">
        <v>7920</v>
      </c>
      <c r="C4990" s="2">
        <v>42484</v>
      </c>
      <c r="D4990" s="2">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4">
        <v>3.1080000000000001</v>
      </c>
      <c r="S4990">
        <v>2</v>
      </c>
      <c r="T4990" s="3">
        <v>0.7</v>
      </c>
      <c r="U4990" s="4">
        <v>-2.1756000000000002</v>
      </c>
      <c r="V4990" s="3">
        <f t="shared" si="154"/>
        <v>-0.70000000000000007</v>
      </c>
      <c r="W4990" t="str">
        <f t="shared" si="155"/>
        <v>Loss</v>
      </c>
    </row>
    <row r="4991" spans="1:23" x14ac:dyDescent="0.35">
      <c r="A4991">
        <v>4990</v>
      </c>
      <c r="B4991" t="s">
        <v>7921</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s="4">
        <v>6.6719999999999997</v>
      </c>
      <c r="S4991">
        <v>3</v>
      </c>
      <c r="T4991" s="3">
        <v>0.2</v>
      </c>
      <c r="U4991" s="4">
        <v>2.1684000000000001</v>
      </c>
      <c r="V4991" s="3">
        <f t="shared" si="154"/>
        <v>0.32500000000000001</v>
      </c>
      <c r="W4991" t="str">
        <f t="shared" si="155"/>
        <v>Profit</v>
      </c>
    </row>
    <row r="4992" spans="1:23" x14ac:dyDescent="0.35">
      <c r="A4992">
        <v>4991</v>
      </c>
      <c r="B4992" t="s">
        <v>7921</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6344</v>
      </c>
      <c r="R4992" s="4">
        <v>689.40800000000002</v>
      </c>
      <c r="S4992">
        <v>4</v>
      </c>
      <c r="T4992" s="3">
        <v>0.2</v>
      </c>
      <c r="U4992" s="4">
        <v>77.558400000000006</v>
      </c>
      <c r="V4992" s="3">
        <f t="shared" si="154"/>
        <v>0.1125</v>
      </c>
      <c r="W4992" t="str">
        <f t="shared" si="155"/>
        <v>Profit</v>
      </c>
    </row>
    <row r="4993" spans="1:23" x14ac:dyDescent="0.35">
      <c r="A4993">
        <v>4992</v>
      </c>
      <c r="B4993" t="s">
        <v>7922</v>
      </c>
      <c r="C4993" s="2">
        <v>43076</v>
      </c>
      <c r="D4993" s="2">
        <v>43082</v>
      </c>
      <c r="E4993" t="s">
        <v>49</v>
      </c>
      <c r="F4993" t="s">
        <v>3638</v>
      </c>
      <c r="G4993" t="s">
        <v>3639</v>
      </c>
      <c r="H4993" t="s">
        <v>40</v>
      </c>
      <c r="I4993" t="s">
        <v>26</v>
      </c>
      <c r="J4993" t="s">
        <v>302</v>
      </c>
      <c r="K4993" t="s">
        <v>210</v>
      </c>
      <c r="L4993">
        <v>60653</v>
      </c>
      <c r="M4993" t="s">
        <v>104</v>
      </c>
      <c r="N4993" t="s">
        <v>7215</v>
      </c>
      <c r="O4993" t="s">
        <v>45</v>
      </c>
      <c r="P4993" t="s">
        <v>74</v>
      </c>
      <c r="Q4993" t="s">
        <v>7216</v>
      </c>
      <c r="R4993" s="4">
        <v>1889.99</v>
      </c>
      <c r="S4993">
        <v>5</v>
      </c>
      <c r="T4993" s="3">
        <v>0.8</v>
      </c>
      <c r="U4993" s="4">
        <v>-2929.4845</v>
      </c>
      <c r="V4993" s="3">
        <f t="shared" si="154"/>
        <v>-1.55</v>
      </c>
      <c r="W4993" t="str">
        <f t="shared" si="155"/>
        <v>Loss</v>
      </c>
    </row>
    <row r="4994" spans="1:23" x14ac:dyDescent="0.35">
      <c r="A4994">
        <v>4993</v>
      </c>
      <c r="B4994" t="s">
        <v>7923</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s="4">
        <v>55.936</v>
      </c>
      <c r="S4994">
        <v>8</v>
      </c>
      <c r="T4994" s="3">
        <v>0.2</v>
      </c>
      <c r="U4994" s="4">
        <v>18.878399999999999</v>
      </c>
      <c r="V4994" s="3">
        <f t="shared" ref="V4994:V5057" si="156">U4994/R4994</f>
        <v>0.33749999999999997</v>
      </c>
      <c r="W4994" t="str">
        <f t="shared" si="155"/>
        <v>Profit</v>
      </c>
    </row>
    <row r="4995" spans="1:23" x14ac:dyDescent="0.35">
      <c r="A4995">
        <v>4994</v>
      </c>
      <c r="B4995" t="s">
        <v>7923</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s="4">
        <v>18.431999999999999</v>
      </c>
      <c r="S4995">
        <v>8</v>
      </c>
      <c r="T4995" s="3">
        <v>0.2</v>
      </c>
      <c r="U4995" s="4">
        <v>5.9904000000000002</v>
      </c>
      <c r="V4995" s="3">
        <f t="shared" si="156"/>
        <v>0.32500000000000001</v>
      </c>
      <c r="W4995" t="str">
        <f t="shared" ref="W4995:W5058" si="157">IF(U4995&gt;=1,"Profit","Loss")</f>
        <v>Profit</v>
      </c>
    </row>
    <row r="4996" spans="1:23" x14ac:dyDescent="0.35">
      <c r="A4996">
        <v>4995</v>
      </c>
      <c r="B4996" t="s">
        <v>7923</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s="4">
        <v>20.32</v>
      </c>
      <c r="S4996">
        <v>5</v>
      </c>
      <c r="T4996" s="3">
        <v>0.2</v>
      </c>
      <c r="U4996" s="4">
        <v>3.556</v>
      </c>
      <c r="V4996" s="3">
        <f t="shared" si="156"/>
        <v>0.17499999999999999</v>
      </c>
      <c r="W4996" t="str">
        <f t="shared" si="157"/>
        <v>Profit</v>
      </c>
    </row>
    <row r="4997" spans="1:23" x14ac:dyDescent="0.35">
      <c r="A4997">
        <v>4996</v>
      </c>
      <c r="B4997" t="s">
        <v>7924</v>
      </c>
      <c r="C4997" s="2">
        <v>41947</v>
      </c>
      <c r="D4997" s="2">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4">
        <v>52.064</v>
      </c>
      <c r="S4997">
        <v>4</v>
      </c>
      <c r="T4997" s="3">
        <v>0.2</v>
      </c>
      <c r="U4997" s="4">
        <v>18.873200000000001</v>
      </c>
      <c r="V4997" s="3">
        <f t="shared" si="156"/>
        <v>0.36249999999999999</v>
      </c>
      <c r="W4997" t="str">
        <f t="shared" si="157"/>
        <v>Profit</v>
      </c>
    </row>
    <row r="4998" spans="1:23" x14ac:dyDescent="0.35">
      <c r="A4998">
        <v>4997</v>
      </c>
      <c r="B4998" t="s">
        <v>7925</v>
      </c>
      <c r="C4998" s="2">
        <v>42804</v>
      </c>
      <c r="D4998" s="2">
        <v>42809</v>
      </c>
      <c r="E4998" t="s">
        <v>49</v>
      </c>
      <c r="F4998" t="s">
        <v>7882</v>
      </c>
      <c r="G4998" t="s">
        <v>7883</v>
      </c>
      <c r="H4998" t="s">
        <v>40</v>
      </c>
      <c r="I4998" t="s">
        <v>26</v>
      </c>
      <c r="J4998" t="s">
        <v>4596</v>
      </c>
      <c r="K4998" t="s">
        <v>87</v>
      </c>
      <c r="L4998">
        <v>27604</v>
      </c>
      <c r="M4998" t="s">
        <v>29</v>
      </c>
      <c r="N4998" t="s">
        <v>7926</v>
      </c>
      <c r="O4998" t="s">
        <v>45</v>
      </c>
      <c r="P4998" t="s">
        <v>77</v>
      </c>
      <c r="Q4998" t="s">
        <v>7927</v>
      </c>
      <c r="R4998" s="4">
        <v>48.783999999999999</v>
      </c>
      <c r="S4998">
        <v>1</v>
      </c>
      <c r="T4998" s="3">
        <v>0.2</v>
      </c>
      <c r="U4998" s="4">
        <v>3.6587999999999998</v>
      </c>
      <c r="V4998" s="3">
        <f t="shared" si="156"/>
        <v>7.4999999999999997E-2</v>
      </c>
      <c r="W4998" t="str">
        <f t="shared" si="157"/>
        <v>Profit</v>
      </c>
    </row>
    <row r="4999" spans="1:23" x14ac:dyDescent="0.35">
      <c r="A4999">
        <v>4998</v>
      </c>
      <c r="B4999" t="s">
        <v>7925</v>
      </c>
      <c r="C4999" s="2">
        <v>42804</v>
      </c>
      <c r="D4999" s="2">
        <v>42809</v>
      </c>
      <c r="E4999" t="s">
        <v>49</v>
      </c>
      <c r="F4999" t="s">
        <v>7882</v>
      </c>
      <c r="G4999" t="s">
        <v>7883</v>
      </c>
      <c r="H4999" t="s">
        <v>40</v>
      </c>
      <c r="I4999" t="s">
        <v>26</v>
      </c>
      <c r="J4999" t="s">
        <v>4596</v>
      </c>
      <c r="K4999" t="s">
        <v>87</v>
      </c>
      <c r="L4999">
        <v>27604</v>
      </c>
      <c r="M4999" t="s">
        <v>29</v>
      </c>
      <c r="N4999" t="s">
        <v>2476</v>
      </c>
      <c r="O4999" t="s">
        <v>45</v>
      </c>
      <c r="P4999" t="s">
        <v>74</v>
      </c>
      <c r="Q4999" t="s">
        <v>2477</v>
      </c>
      <c r="R4999" s="4">
        <v>13.092000000000001</v>
      </c>
      <c r="S4999">
        <v>4</v>
      </c>
      <c r="T4999" s="3">
        <v>0.7</v>
      </c>
      <c r="U4999" s="4">
        <v>-10.0372</v>
      </c>
      <c r="V4999" s="3">
        <f t="shared" si="156"/>
        <v>-0.76666666666666661</v>
      </c>
      <c r="W4999" t="str">
        <f t="shared" si="157"/>
        <v>Loss</v>
      </c>
    </row>
    <row r="5000" spans="1:23" x14ac:dyDescent="0.35">
      <c r="A5000">
        <v>4999</v>
      </c>
      <c r="B5000" t="s">
        <v>7928</v>
      </c>
      <c r="C5000" s="2">
        <v>42400</v>
      </c>
      <c r="D5000" s="2">
        <v>42404</v>
      </c>
      <c r="E5000" t="s">
        <v>49</v>
      </c>
      <c r="F5000" t="s">
        <v>2804</v>
      </c>
      <c r="G5000" t="s">
        <v>2805</v>
      </c>
      <c r="H5000" t="s">
        <v>101</v>
      </c>
      <c r="I5000" t="s">
        <v>26</v>
      </c>
      <c r="J5000" t="s">
        <v>41</v>
      </c>
      <c r="K5000" t="s">
        <v>42</v>
      </c>
      <c r="L5000">
        <v>90045</v>
      </c>
      <c r="M5000" t="s">
        <v>43</v>
      </c>
      <c r="N5000" t="s">
        <v>6717</v>
      </c>
      <c r="O5000" t="s">
        <v>70</v>
      </c>
      <c r="P5000" t="s">
        <v>71</v>
      </c>
      <c r="Q5000" t="s">
        <v>6718</v>
      </c>
      <c r="R5000" s="4">
        <v>109.592</v>
      </c>
      <c r="S5000">
        <v>1</v>
      </c>
      <c r="T5000" s="3">
        <v>0.2</v>
      </c>
      <c r="U5000" s="4">
        <v>8.2194000000000003</v>
      </c>
      <c r="V5000" s="3">
        <f t="shared" si="156"/>
        <v>7.4999999999999997E-2</v>
      </c>
      <c r="W5000" t="str">
        <f t="shared" si="157"/>
        <v>Profit</v>
      </c>
    </row>
    <row r="5001" spans="1:23" x14ac:dyDescent="0.35">
      <c r="A5001">
        <v>5000</v>
      </c>
      <c r="B5001" t="s">
        <v>7928</v>
      </c>
      <c r="C5001" s="2">
        <v>42400</v>
      </c>
      <c r="D5001" s="2">
        <v>42404</v>
      </c>
      <c r="E5001" t="s">
        <v>49</v>
      </c>
      <c r="F5001" t="s">
        <v>2804</v>
      </c>
      <c r="G5001" t="s">
        <v>2805</v>
      </c>
      <c r="H5001" t="s">
        <v>101</v>
      </c>
      <c r="I5001" t="s">
        <v>26</v>
      </c>
      <c r="J5001" t="s">
        <v>41</v>
      </c>
      <c r="K5001" t="s">
        <v>42</v>
      </c>
      <c r="L5001">
        <v>90045</v>
      </c>
      <c r="M5001" t="s">
        <v>43</v>
      </c>
      <c r="N5001" t="s">
        <v>7929</v>
      </c>
      <c r="O5001" t="s">
        <v>45</v>
      </c>
      <c r="P5001" t="s">
        <v>89</v>
      </c>
      <c r="Q5001" t="s">
        <v>185</v>
      </c>
      <c r="R5001" s="4">
        <v>56.7</v>
      </c>
      <c r="S5001">
        <v>5</v>
      </c>
      <c r="T5001" s="3">
        <v>0</v>
      </c>
      <c r="U5001" s="4">
        <v>27.783000000000001</v>
      </c>
      <c r="V5001" s="3">
        <f t="shared" si="156"/>
        <v>0.49</v>
      </c>
      <c r="W5001" t="str">
        <f t="shared" si="157"/>
        <v>Profit</v>
      </c>
    </row>
    <row r="5002" spans="1:23" x14ac:dyDescent="0.35">
      <c r="A5002">
        <v>5001</v>
      </c>
      <c r="B5002" t="s">
        <v>7930</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s="4">
        <v>79.989999999999995</v>
      </c>
      <c r="S5002">
        <v>1</v>
      </c>
      <c r="T5002" s="3">
        <v>0</v>
      </c>
      <c r="U5002" s="4">
        <v>28.796399999999998</v>
      </c>
      <c r="V5002" s="3">
        <f t="shared" si="156"/>
        <v>0.36</v>
      </c>
      <c r="W5002" t="str">
        <f t="shared" si="157"/>
        <v>Profit</v>
      </c>
    </row>
    <row r="5003" spans="1:23" x14ac:dyDescent="0.35">
      <c r="A5003">
        <v>5002</v>
      </c>
      <c r="B5003" t="s">
        <v>7931</v>
      </c>
      <c r="C5003" s="2">
        <v>42514</v>
      </c>
      <c r="D5003" s="2">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4">
        <v>69.5</v>
      </c>
      <c r="S5003">
        <v>5</v>
      </c>
      <c r="T5003" s="3">
        <v>0</v>
      </c>
      <c r="U5003" s="4">
        <v>20.155000000000001</v>
      </c>
      <c r="V5003" s="3">
        <f t="shared" si="156"/>
        <v>0.29000000000000004</v>
      </c>
      <c r="W5003" t="str">
        <f t="shared" si="157"/>
        <v>Profit</v>
      </c>
    </row>
    <row r="5004" spans="1:23" x14ac:dyDescent="0.35">
      <c r="A5004">
        <v>5003</v>
      </c>
      <c r="B5004" t="s">
        <v>7931</v>
      </c>
      <c r="C5004" s="2">
        <v>42514</v>
      </c>
      <c r="D5004" s="2">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4">
        <v>191.6</v>
      </c>
      <c r="S5004">
        <v>4</v>
      </c>
      <c r="T5004" s="3">
        <v>0</v>
      </c>
      <c r="U5004" s="4">
        <v>91.968000000000004</v>
      </c>
      <c r="V5004" s="3">
        <f t="shared" si="156"/>
        <v>0.48000000000000004</v>
      </c>
      <c r="W5004" t="str">
        <f t="shared" si="157"/>
        <v>Profit</v>
      </c>
    </row>
    <row r="5005" spans="1:23" x14ac:dyDescent="0.35">
      <c r="A5005">
        <v>5004</v>
      </c>
      <c r="B5005" t="s">
        <v>7932</v>
      </c>
      <c r="C5005" s="2">
        <v>42650</v>
      </c>
      <c r="D5005" s="2">
        <v>42655</v>
      </c>
      <c r="E5005" t="s">
        <v>49</v>
      </c>
      <c r="F5005" t="s">
        <v>6458</v>
      </c>
      <c r="G5005" t="s">
        <v>6459</v>
      </c>
      <c r="H5005" t="s">
        <v>25</v>
      </c>
      <c r="I5005" t="s">
        <v>26</v>
      </c>
      <c r="J5005" t="s">
        <v>41</v>
      </c>
      <c r="K5005" t="s">
        <v>42</v>
      </c>
      <c r="L5005">
        <v>90032</v>
      </c>
      <c r="M5005" t="s">
        <v>43</v>
      </c>
      <c r="N5005" t="s">
        <v>7933</v>
      </c>
      <c r="O5005" t="s">
        <v>45</v>
      </c>
      <c r="P5005" t="s">
        <v>89</v>
      </c>
      <c r="Q5005" t="s">
        <v>7934</v>
      </c>
      <c r="R5005" s="4">
        <v>10.56</v>
      </c>
      <c r="S5005">
        <v>2</v>
      </c>
      <c r="T5005" s="3">
        <v>0</v>
      </c>
      <c r="U5005" s="4">
        <v>5.0688000000000004</v>
      </c>
      <c r="V5005" s="3">
        <f t="shared" si="156"/>
        <v>0.48000000000000004</v>
      </c>
      <c r="W5005" t="str">
        <f t="shared" si="157"/>
        <v>Profit</v>
      </c>
    </row>
    <row r="5006" spans="1:23" x14ac:dyDescent="0.35">
      <c r="A5006">
        <v>5005</v>
      </c>
      <c r="B5006" t="s">
        <v>7935</v>
      </c>
      <c r="C5006" s="2">
        <v>41759</v>
      </c>
      <c r="D5006" s="2">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4">
        <v>47.79</v>
      </c>
      <c r="S5006">
        <v>3</v>
      </c>
      <c r="T5006" s="3">
        <v>0</v>
      </c>
      <c r="U5006" s="4">
        <v>16.2486</v>
      </c>
      <c r="V5006" s="3">
        <f t="shared" si="156"/>
        <v>0.34</v>
      </c>
      <c r="W5006" t="str">
        <f t="shared" si="157"/>
        <v>Profit</v>
      </c>
    </row>
    <row r="5007" spans="1:23" x14ac:dyDescent="0.35">
      <c r="A5007">
        <v>5006</v>
      </c>
      <c r="B5007" t="s">
        <v>7936</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4">
        <v>714.3</v>
      </c>
      <c r="S5007">
        <v>5</v>
      </c>
      <c r="T5007" s="3">
        <v>0</v>
      </c>
      <c r="U5007" s="4">
        <v>207.14699999999999</v>
      </c>
      <c r="V5007" s="3">
        <f t="shared" si="156"/>
        <v>0.28999999999999998</v>
      </c>
      <c r="W5007" t="str">
        <f t="shared" si="157"/>
        <v>Profit</v>
      </c>
    </row>
    <row r="5008" spans="1:23" x14ac:dyDescent="0.35">
      <c r="A5008">
        <v>5007</v>
      </c>
      <c r="B5008" t="s">
        <v>7937</v>
      </c>
      <c r="C5008" s="2">
        <v>42317</v>
      </c>
      <c r="D5008" s="2">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4">
        <v>2321.9</v>
      </c>
      <c r="S5008">
        <v>2</v>
      </c>
      <c r="T5008" s="3">
        <v>0</v>
      </c>
      <c r="U5008" s="4">
        <v>1114.5119999999999</v>
      </c>
      <c r="V5008" s="3">
        <f t="shared" si="156"/>
        <v>0.48</v>
      </c>
      <c r="W5008" t="str">
        <f t="shared" si="157"/>
        <v>Profit</v>
      </c>
    </row>
    <row r="5009" spans="1:23" x14ac:dyDescent="0.35">
      <c r="A5009">
        <v>5008</v>
      </c>
      <c r="B5009" t="s">
        <v>7937</v>
      </c>
      <c r="C5009" s="2">
        <v>42317</v>
      </c>
      <c r="D5009" s="2">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4">
        <v>17.940000000000001</v>
      </c>
      <c r="S5009">
        <v>3</v>
      </c>
      <c r="T5009" s="3">
        <v>0</v>
      </c>
      <c r="U5009" s="4">
        <v>3.0497999999999998</v>
      </c>
      <c r="V5009" s="3">
        <f t="shared" si="156"/>
        <v>0.16999999999999998</v>
      </c>
      <c r="W5009" t="str">
        <f t="shared" si="157"/>
        <v>Profit</v>
      </c>
    </row>
    <row r="5010" spans="1:23" x14ac:dyDescent="0.35">
      <c r="A5010">
        <v>5009</v>
      </c>
      <c r="B5010" t="s">
        <v>7940</v>
      </c>
      <c r="C5010" s="2">
        <v>42254</v>
      </c>
      <c r="D5010" s="2">
        <v>42261</v>
      </c>
      <c r="E5010" t="s">
        <v>49</v>
      </c>
      <c r="F5010" t="s">
        <v>7941</v>
      </c>
      <c r="G5010" t="s">
        <v>7942</v>
      </c>
      <c r="H5010" t="s">
        <v>40</v>
      </c>
      <c r="I5010" t="s">
        <v>26</v>
      </c>
      <c r="J5010" t="s">
        <v>145</v>
      </c>
      <c r="K5010" t="s">
        <v>146</v>
      </c>
      <c r="L5010">
        <v>19134</v>
      </c>
      <c r="M5010" t="s">
        <v>147</v>
      </c>
      <c r="N5010" t="s">
        <v>575</v>
      </c>
      <c r="O5010" t="s">
        <v>45</v>
      </c>
      <c r="P5010" t="s">
        <v>74</v>
      </c>
      <c r="Q5010" t="s">
        <v>576</v>
      </c>
      <c r="R5010" s="4">
        <v>9.5220000000000002</v>
      </c>
      <c r="S5010">
        <v>1</v>
      </c>
      <c r="T5010" s="3">
        <v>0.7</v>
      </c>
      <c r="U5010" s="4">
        <v>-6.9828000000000001</v>
      </c>
      <c r="V5010" s="3">
        <f t="shared" si="156"/>
        <v>-0.73333333333333328</v>
      </c>
      <c r="W5010" t="str">
        <f t="shared" si="157"/>
        <v>Loss</v>
      </c>
    </row>
    <row r="5011" spans="1:23" x14ac:dyDescent="0.35">
      <c r="A5011">
        <v>5010</v>
      </c>
      <c r="B5011" t="s">
        <v>7940</v>
      </c>
      <c r="C5011" s="2">
        <v>42254</v>
      </c>
      <c r="D5011" s="2">
        <v>42261</v>
      </c>
      <c r="E5011" t="s">
        <v>49</v>
      </c>
      <c r="F5011" t="s">
        <v>7941</v>
      </c>
      <c r="G5011" t="s">
        <v>7942</v>
      </c>
      <c r="H5011" t="s">
        <v>40</v>
      </c>
      <c r="I5011" t="s">
        <v>26</v>
      </c>
      <c r="J5011" t="s">
        <v>145</v>
      </c>
      <c r="K5011" t="s">
        <v>146</v>
      </c>
      <c r="L5011">
        <v>19134</v>
      </c>
      <c r="M5011" t="s">
        <v>147</v>
      </c>
      <c r="N5011" t="s">
        <v>1637</v>
      </c>
      <c r="O5011" t="s">
        <v>70</v>
      </c>
      <c r="P5011" t="s">
        <v>71</v>
      </c>
      <c r="Q5011" t="s">
        <v>1638</v>
      </c>
      <c r="R5011" s="4">
        <v>791.96400000000006</v>
      </c>
      <c r="S5011">
        <v>6</v>
      </c>
      <c r="T5011" s="3">
        <v>0.4</v>
      </c>
      <c r="U5011" s="4">
        <v>-131.994</v>
      </c>
      <c r="V5011" s="3">
        <f t="shared" si="156"/>
        <v>-0.16666666666666666</v>
      </c>
      <c r="W5011" t="str">
        <f t="shared" si="157"/>
        <v>Loss</v>
      </c>
    </row>
    <row r="5012" spans="1:23" x14ac:dyDescent="0.35">
      <c r="A5012">
        <v>5011</v>
      </c>
      <c r="B5012" t="s">
        <v>7940</v>
      </c>
      <c r="C5012" s="2">
        <v>42254</v>
      </c>
      <c r="D5012" s="2">
        <v>42261</v>
      </c>
      <c r="E5012" t="s">
        <v>49</v>
      </c>
      <c r="F5012" t="s">
        <v>7941</v>
      </c>
      <c r="G5012" t="s">
        <v>7942</v>
      </c>
      <c r="H5012" t="s">
        <v>40</v>
      </c>
      <c r="I5012" t="s">
        <v>26</v>
      </c>
      <c r="J5012" t="s">
        <v>145</v>
      </c>
      <c r="K5012" t="s">
        <v>146</v>
      </c>
      <c r="L5012">
        <v>19134</v>
      </c>
      <c r="M5012" t="s">
        <v>147</v>
      </c>
      <c r="N5012" t="s">
        <v>2022</v>
      </c>
      <c r="O5012" t="s">
        <v>45</v>
      </c>
      <c r="P5012" t="s">
        <v>74</v>
      </c>
      <c r="Q5012" t="s">
        <v>2023</v>
      </c>
      <c r="R5012" s="4">
        <v>4.923</v>
      </c>
      <c r="S5012">
        <v>3</v>
      </c>
      <c r="T5012" s="3">
        <v>0.7</v>
      </c>
      <c r="U5012" s="4">
        <v>-3.9384000000000001</v>
      </c>
      <c r="V5012" s="3">
        <f t="shared" si="156"/>
        <v>-0.8</v>
      </c>
      <c r="W5012" t="str">
        <f t="shared" si="157"/>
        <v>Loss</v>
      </c>
    </row>
    <row r="5013" spans="1:23" x14ac:dyDescent="0.35">
      <c r="A5013">
        <v>5012</v>
      </c>
      <c r="B5013" t="s">
        <v>7943</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s="4">
        <v>209.97900000000001</v>
      </c>
      <c r="S5013">
        <v>7</v>
      </c>
      <c r="T5013" s="3">
        <v>0.7</v>
      </c>
      <c r="U5013" s="4">
        <v>-356.96429999999998</v>
      </c>
      <c r="V5013" s="3">
        <f t="shared" si="156"/>
        <v>-1.6999999999999997</v>
      </c>
      <c r="W5013" t="str">
        <f t="shared" si="157"/>
        <v>Loss</v>
      </c>
    </row>
    <row r="5014" spans="1:23" x14ac:dyDescent="0.35">
      <c r="A5014">
        <v>5013</v>
      </c>
      <c r="B5014" t="s">
        <v>7944</v>
      </c>
      <c r="C5014" s="2">
        <v>42937</v>
      </c>
      <c r="D5014" s="2">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4">
        <v>33.93</v>
      </c>
      <c r="S5014">
        <v>3</v>
      </c>
      <c r="T5014" s="3">
        <v>0.7</v>
      </c>
      <c r="U5014" s="4">
        <v>-22.62</v>
      </c>
      <c r="V5014" s="3">
        <f t="shared" si="156"/>
        <v>-0.66666666666666674</v>
      </c>
      <c r="W5014" t="str">
        <f t="shared" si="157"/>
        <v>Loss</v>
      </c>
    </row>
    <row r="5015" spans="1:23" x14ac:dyDescent="0.35">
      <c r="A5015">
        <v>5014</v>
      </c>
      <c r="B5015" t="s">
        <v>7944</v>
      </c>
      <c r="C5015" s="2">
        <v>42937</v>
      </c>
      <c r="D5015" s="2">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4">
        <v>222.32</v>
      </c>
      <c r="S5015">
        <v>7</v>
      </c>
      <c r="T5015" s="3">
        <v>0.2</v>
      </c>
      <c r="U5015" s="4">
        <v>25.010999999999999</v>
      </c>
      <c r="V5015" s="3">
        <f t="shared" si="156"/>
        <v>0.1125</v>
      </c>
      <c r="W5015" t="str">
        <f t="shared" si="157"/>
        <v>Profit</v>
      </c>
    </row>
    <row r="5016" spans="1:23" x14ac:dyDescent="0.35">
      <c r="A5016">
        <v>5015</v>
      </c>
      <c r="B5016" t="s">
        <v>7944</v>
      </c>
      <c r="C5016" s="2">
        <v>42937</v>
      </c>
      <c r="D5016" s="2">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4">
        <v>210.56399999999999</v>
      </c>
      <c r="S5016">
        <v>6</v>
      </c>
      <c r="T5016" s="3">
        <v>0.4</v>
      </c>
      <c r="U5016" s="4">
        <v>-52.640999999999998</v>
      </c>
      <c r="V5016" s="3">
        <f t="shared" si="156"/>
        <v>-0.25</v>
      </c>
      <c r="W5016" t="str">
        <f t="shared" si="157"/>
        <v>Loss</v>
      </c>
    </row>
    <row r="5017" spans="1:23" x14ac:dyDescent="0.35">
      <c r="A5017">
        <v>5016</v>
      </c>
      <c r="B5017" t="s">
        <v>7949</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s="4">
        <v>35.167999999999999</v>
      </c>
      <c r="S5017">
        <v>7</v>
      </c>
      <c r="T5017" s="3">
        <v>0.2</v>
      </c>
      <c r="U5017" s="4">
        <v>9.6712000000000007</v>
      </c>
      <c r="V5017" s="3">
        <f t="shared" si="156"/>
        <v>0.27500000000000002</v>
      </c>
      <c r="W5017" t="str">
        <f t="shared" si="157"/>
        <v>Profit</v>
      </c>
    </row>
    <row r="5018" spans="1:23" x14ac:dyDescent="0.35">
      <c r="A5018">
        <v>5017</v>
      </c>
      <c r="B5018" t="s">
        <v>7949</v>
      </c>
      <c r="C5018" s="2">
        <v>41967</v>
      </c>
      <c r="D5018" s="2">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4">
        <v>1502.376</v>
      </c>
      <c r="S5018">
        <v>4</v>
      </c>
      <c r="T5018" s="3">
        <v>0.4</v>
      </c>
      <c r="U5018" s="4">
        <v>-250.39599999999999</v>
      </c>
      <c r="V5018" s="3">
        <f t="shared" si="156"/>
        <v>-0.16666666666666666</v>
      </c>
      <c r="W5018" t="str">
        <f t="shared" si="157"/>
        <v>Loss</v>
      </c>
    </row>
    <row r="5019" spans="1:23" x14ac:dyDescent="0.35">
      <c r="A5019">
        <v>5018</v>
      </c>
      <c r="B5019" t="s">
        <v>7952</v>
      </c>
      <c r="C5019" s="2">
        <v>41958</v>
      </c>
      <c r="D5019" s="2">
        <v>41961</v>
      </c>
      <c r="E5019" t="s">
        <v>187</v>
      </c>
      <c r="F5019" t="s">
        <v>7953</v>
      </c>
      <c r="G5019" t="s">
        <v>7954</v>
      </c>
      <c r="H5019" t="s">
        <v>25</v>
      </c>
      <c r="I5019" t="s">
        <v>26</v>
      </c>
      <c r="J5019" t="s">
        <v>41</v>
      </c>
      <c r="K5019" t="s">
        <v>42</v>
      </c>
      <c r="L5019">
        <v>90008</v>
      </c>
      <c r="M5019" t="s">
        <v>43</v>
      </c>
      <c r="N5019" t="s">
        <v>929</v>
      </c>
      <c r="O5019" t="s">
        <v>31</v>
      </c>
      <c r="P5019" t="s">
        <v>64</v>
      </c>
      <c r="Q5019" t="s">
        <v>930</v>
      </c>
      <c r="R5019" s="4">
        <v>10.11</v>
      </c>
      <c r="S5019">
        <v>3</v>
      </c>
      <c r="T5019" s="3">
        <v>0</v>
      </c>
      <c r="U5019" s="4">
        <v>3.2351999999999999</v>
      </c>
      <c r="V5019" s="3">
        <f t="shared" si="156"/>
        <v>0.32</v>
      </c>
      <c r="W5019" t="str">
        <f t="shared" si="157"/>
        <v>Profit</v>
      </c>
    </row>
    <row r="5020" spans="1:23" x14ac:dyDescent="0.35">
      <c r="A5020">
        <v>5019</v>
      </c>
      <c r="B5020" t="s">
        <v>7952</v>
      </c>
      <c r="C5020" s="2">
        <v>41958</v>
      </c>
      <c r="D5020" s="2">
        <v>41961</v>
      </c>
      <c r="E5020" t="s">
        <v>187</v>
      </c>
      <c r="F5020" t="s">
        <v>7953</v>
      </c>
      <c r="G5020" t="s">
        <v>7954</v>
      </c>
      <c r="H5020" t="s">
        <v>25</v>
      </c>
      <c r="I5020" t="s">
        <v>26</v>
      </c>
      <c r="J5020" t="s">
        <v>41</v>
      </c>
      <c r="K5020" t="s">
        <v>42</v>
      </c>
      <c r="L5020">
        <v>90008</v>
      </c>
      <c r="M5020" t="s">
        <v>43</v>
      </c>
      <c r="N5020" t="s">
        <v>908</v>
      </c>
      <c r="O5020" t="s">
        <v>70</v>
      </c>
      <c r="P5020" t="s">
        <v>160</v>
      </c>
      <c r="Q5020" t="s">
        <v>909</v>
      </c>
      <c r="R5020" s="4">
        <v>772.47</v>
      </c>
      <c r="S5020">
        <v>3</v>
      </c>
      <c r="T5020" s="3">
        <v>0</v>
      </c>
      <c r="U5020" s="4">
        <v>146.76929999999999</v>
      </c>
      <c r="V5020" s="3">
        <f t="shared" si="156"/>
        <v>0.18999999999999997</v>
      </c>
      <c r="W5020" t="str">
        <f t="shared" si="157"/>
        <v>Profit</v>
      </c>
    </row>
    <row r="5021" spans="1:23" x14ac:dyDescent="0.35">
      <c r="A5021">
        <v>5020</v>
      </c>
      <c r="B5021" t="s">
        <v>7952</v>
      </c>
      <c r="C5021" s="2">
        <v>41958</v>
      </c>
      <c r="D5021" s="2">
        <v>41961</v>
      </c>
      <c r="E5021" t="s">
        <v>187</v>
      </c>
      <c r="F5021" t="s">
        <v>7953</v>
      </c>
      <c r="G5021" t="s">
        <v>7954</v>
      </c>
      <c r="H5021" t="s">
        <v>25</v>
      </c>
      <c r="I5021" t="s">
        <v>26</v>
      </c>
      <c r="J5021" t="s">
        <v>41</v>
      </c>
      <c r="K5021" t="s">
        <v>42</v>
      </c>
      <c r="L5021">
        <v>90008</v>
      </c>
      <c r="M5021" t="s">
        <v>43</v>
      </c>
      <c r="N5021" t="s">
        <v>2657</v>
      </c>
      <c r="O5021" t="s">
        <v>45</v>
      </c>
      <c r="P5021" t="s">
        <v>578</v>
      </c>
      <c r="Q5021" t="s">
        <v>2658</v>
      </c>
      <c r="R5021" s="4">
        <v>20.46</v>
      </c>
      <c r="S5021">
        <v>2</v>
      </c>
      <c r="T5021" s="3">
        <v>0</v>
      </c>
      <c r="U5021" s="4">
        <v>5.3196000000000003</v>
      </c>
      <c r="V5021" s="3">
        <f t="shared" si="156"/>
        <v>0.26</v>
      </c>
      <c r="W5021" t="str">
        <f t="shared" si="157"/>
        <v>Profit</v>
      </c>
    </row>
    <row r="5022" spans="1:23" x14ac:dyDescent="0.35">
      <c r="A5022">
        <v>5021</v>
      </c>
      <c r="B5022" t="s">
        <v>7955</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s="4">
        <v>347.58</v>
      </c>
      <c r="S5022">
        <v>3</v>
      </c>
      <c r="T5022" s="3">
        <v>0</v>
      </c>
      <c r="U5022" s="4">
        <v>17.379000000000001</v>
      </c>
      <c r="V5022" s="3">
        <f t="shared" si="156"/>
        <v>0.05</v>
      </c>
      <c r="W5022" t="str">
        <f t="shared" si="157"/>
        <v>Profit</v>
      </c>
    </row>
    <row r="5023" spans="1:23" x14ac:dyDescent="0.35">
      <c r="A5023">
        <v>5022</v>
      </c>
      <c r="B5023" t="s">
        <v>7956</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s="4">
        <v>72.64</v>
      </c>
      <c r="S5023">
        <v>2</v>
      </c>
      <c r="T5023" s="3">
        <v>0</v>
      </c>
      <c r="U5023" s="4">
        <v>21.792000000000002</v>
      </c>
      <c r="V5023" s="3">
        <f t="shared" si="156"/>
        <v>0.30000000000000004</v>
      </c>
      <c r="W5023" t="str">
        <f t="shared" si="157"/>
        <v>Profit</v>
      </c>
    </row>
    <row r="5024" spans="1:23" x14ac:dyDescent="0.35">
      <c r="A5024">
        <v>5023</v>
      </c>
      <c r="B5024" t="s">
        <v>7956</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s="4">
        <v>772.47</v>
      </c>
      <c r="S5024">
        <v>3</v>
      </c>
      <c r="T5024" s="3">
        <v>0</v>
      </c>
      <c r="U5024" s="4">
        <v>146.76929999999999</v>
      </c>
      <c r="V5024" s="3">
        <f t="shared" si="156"/>
        <v>0.18999999999999997</v>
      </c>
      <c r="W5024" t="str">
        <f t="shared" si="157"/>
        <v>Profit</v>
      </c>
    </row>
    <row r="5025" spans="1:23" x14ac:dyDescent="0.35">
      <c r="A5025">
        <v>5024</v>
      </c>
      <c r="B5025" t="s">
        <v>7956</v>
      </c>
      <c r="C5025" s="2">
        <v>42722</v>
      </c>
      <c r="D5025" s="2">
        <v>42728</v>
      </c>
      <c r="E5025" t="s">
        <v>49</v>
      </c>
      <c r="F5025" t="s">
        <v>1649</v>
      </c>
      <c r="G5025" t="s">
        <v>1650</v>
      </c>
      <c r="H5025" t="s">
        <v>25</v>
      </c>
      <c r="I5025" t="s">
        <v>26</v>
      </c>
      <c r="J5025" t="s">
        <v>949</v>
      </c>
      <c r="K5025" t="s">
        <v>42</v>
      </c>
      <c r="L5025">
        <v>92037</v>
      </c>
      <c r="M5025" t="s">
        <v>43</v>
      </c>
      <c r="N5025" t="s">
        <v>7118</v>
      </c>
      <c r="O5025" t="s">
        <v>31</v>
      </c>
      <c r="P5025" t="s">
        <v>64</v>
      </c>
      <c r="Q5025" t="s">
        <v>7119</v>
      </c>
      <c r="R5025" s="4">
        <v>39.92</v>
      </c>
      <c r="S5025">
        <v>4</v>
      </c>
      <c r="T5025" s="3">
        <v>0</v>
      </c>
      <c r="U5025" s="4">
        <v>11.1776</v>
      </c>
      <c r="V5025" s="3">
        <f t="shared" si="156"/>
        <v>0.27999999999999997</v>
      </c>
      <c r="W5025" t="str">
        <f t="shared" si="157"/>
        <v>Profit</v>
      </c>
    </row>
    <row r="5026" spans="1:23" x14ac:dyDescent="0.35">
      <c r="A5026">
        <v>5025</v>
      </c>
      <c r="B5026" t="s">
        <v>7957</v>
      </c>
      <c r="C5026" s="2">
        <v>42945</v>
      </c>
      <c r="D5026" s="2">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4">
        <v>33.479999999999997</v>
      </c>
      <c r="S5026">
        <v>2</v>
      </c>
      <c r="T5026" s="3">
        <v>0</v>
      </c>
      <c r="U5026" s="4">
        <v>16.405200000000001</v>
      </c>
      <c r="V5026" s="3">
        <f t="shared" si="156"/>
        <v>0.49000000000000005</v>
      </c>
      <c r="W5026" t="str">
        <f t="shared" si="157"/>
        <v>Profit</v>
      </c>
    </row>
    <row r="5027" spans="1:23" x14ac:dyDescent="0.35">
      <c r="A5027">
        <v>5026</v>
      </c>
      <c r="B5027" t="s">
        <v>7957</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4">
        <v>461.97</v>
      </c>
      <c r="S5027">
        <v>3</v>
      </c>
      <c r="T5027" s="3">
        <v>0</v>
      </c>
      <c r="U5027" s="4">
        <v>133.97130000000001</v>
      </c>
      <c r="V5027" s="3">
        <f t="shared" si="156"/>
        <v>0.29000000000000004</v>
      </c>
      <c r="W5027" t="str">
        <f t="shared" si="157"/>
        <v>Profit</v>
      </c>
    </row>
    <row r="5028" spans="1:23" x14ac:dyDescent="0.35">
      <c r="A5028">
        <v>5027</v>
      </c>
      <c r="B5028" t="s">
        <v>7957</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s="4">
        <v>137.62</v>
      </c>
      <c r="S5028">
        <v>2</v>
      </c>
      <c r="T5028" s="3">
        <v>0</v>
      </c>
      <c r="U5028" s="4">
        <v>60.552799999999998</v>
      </c>
      <c r="V5028" s="3">
        <f t="shared" si="156"/>
        <v>0.43999999999999995</v>
      </c>
      <c r="W5028" t="str">
        <f t="shared" si="157"/>
        <v>Profit</v>
      </c>
    </row>
    <row r="5029" spans="1:23" x14ac:dyDescent="0.35">
      <c r="A5029">
        <v>5028</v>
      </c>
      <c r="B5029" t="s">
        <v>7957</v>
      </c>
      <c r="C5029" s="2">
        <v>42945</v>
      </c>
      <c r="D5029" s="2">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4">
        <v>302.67</v>
      </c>
      <c r="S5029">
        <v>3</v>
      </c>
      <c r="T5029" s="3">
        <v>0</v>
      </c>
      <c r="U5029" s="4">
        <v>72.640799999999999</v>
      </c>
      <c r="V5029" s="3">
        <f t="shared" si="156"/>
        <v>0.24</v>
      </c>
      <c r="W5029" t="str">
        <f t="shared" si="157"/>
        <v>Profit</v>
      </c>
    </row>
    <row r="5030" spans="1:23" x14ac:dyDescent="0.35">
      <c r="A5030">
        <v>5029</v>
      </c>
      <c r="B5030" t="s">
        <v>7960</v>
      </c>
      <c r="C5030" s="2">
        <v>41884</v>
      </c>
      <c r="D5030" s="2">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4">
        <v>239.976</v>
      </c>
      <c r="S5030">
        <v>3</v>
      </c>
      <c r="T5030" s="3">
        <v>0.2</v>
      </c>
      <c r="U5030" s="4">
        <v>53.994599999999998</v>
      </c>
      <c r="V5030" s="3">
        <f t="shared" si="156"/>
        <v>0.22500000000000001</v>
      </c>
      <c r="W5030" t="str">
        <f t="shared" si="157"/>
        <v>Profit</v>
      </c>
    </row>
    <row r="5031" spans="1:23" x14ac:dyDescent="0.35">
      <c r="A5031">
        <v>5030</v>
      </c>
      <c r="B5031" t="s">
        <v>7961</v>
      </c>
      <c r="C5031" s="2">
        <v>42764</v>
      </c>
      <c r="D5031" s="2">
        <v>42768</v>
      </c>
      <c r="E5031" t="s">
        <v>49</v>
      </c>
      <c r="F5031" t="s">
        <v>3016</v>
      </c>
      <c r="G5031" t="s">
        <v>3017</v>
      </c>
      <c r="H5031" t="s">
        <v>25</v>
      </c>
      <c r="I5031" t="s">
        <v>26</v>
      </c>
      <c r="J5031" t="s">
        <v>126</v>
      </c>
      <c r="K5031" t="s">
        <v>42</v>
      </c>
      <c r="L5031">
        <v>94109</v>
      </c>
      <c r="M5031" t="s">
        <v>43</v>
      </c>
      <c r="N5031" t="s">
        <v>6259</v>
      </c>
      <c r="O5031" t="s">
        <v>45</v>
      </c>
      <c r="P5031" t="s">
        <v>67</v>
      </c>
      <c r="Q5031" t="s">
        <v>6260</v>
      </c>
      <c r="R5031" s="4">
        <v>8.34</v>
      </c>
      <c r="S5031">
        <v>3</v>
      </c>
      <c r="T5031" s="3">
        <v>0</v>
      </c>
      <c r="U5031" s="4">
        <v>2.1684000000000001</v>
      </c>
      <c r="V5031" s="3">
        <f t="shared" si="156"/>
        <v>0.26</v>
      </c>
      <c r="W5031" t="str">
        <f t="shared" si="157"/>
        <v>Profit</v>
      </c>
    </row>
    <row r="5032" spans="1:23" x14ac:dyDescent="0.35">
      <c r="A5032">
        <v>5031</v>
      </c>
      <c r="B5032" t="s">
        <v>7961</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s="4">
        <v>8.57</v>
      </c>
      <c r="S5032">
        <v>1</v>
      </c>
      <c r="T5032" s="3">
        <v>0</v>
      </c>
      <c r="U5032" s="4">
        <v>2.2282000000000002</v>
      </c>
      <c r="V5032" s="3">
        <f t="shared" si="156"/>
        <v>0.26</v>
      </c>
      <c r="W5032" t="str">
        <f t="shared" si="157"/>
        <v>Profit</v>
      </c>
    </row>
    <row r="5033" spans="1:23" x14ac:dyDescent="0.35">
      <c r="A5033">
        <v>5032</v>
      </c>
      <c r="B5033" t="s">
        <v>7961</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s="4">
        <v>119.616</v>
      </c>
      <c r="S5033">
        <v>8</v>
      </c>
      <c r="T5033" s="3">
        <v>0.2</v>
      </c>
      <c r="U5033" s="4">
        <v>40.370399999999997</v>
      </c>
      <c r="V5033" s="3">
        <f t="shared" si="156"/>
        <v>0.33749999999999997</v>
      </c>
      <c r="W5033" t="str">
        <f t="shared" si="157"/>
        <v>Profit</v>
      </c>
    </row>
    <row r="5034" spans="1:23" x14ac:dyDescent="0.35">
      <c r="A5034">
        <v>5033</v>
      </c>
      <c r="B5034" t="s">
        <v>7962</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s="4">
        <v>212.94</v>
      </c>
      <c r="S5034">
        <v>3</v>
      </c>
      <c r="T5034" s="3">
        <v>0</v>
      </c>
      <c r="U5034" s="4">
        <v>25.552800000000001</v>
      </c>
      <c r="V5034" s="3">
        <f t="shared" si="156"/>
        <v>0.12000000000000001</v>
      </c>
      <c r="W5034" t="str">
        <f t="shared" si="157"/>
        <v>Profit</v>
      </c>
    </row>
    <row r="5035" spans="1:23" x14ac:dyDescent="0.35">
      <c r="A5035">
        <v>5034</v>
      </c>
      <c r="B5035" t="s">
        <v>7962</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s="4">
        <v>26.49</v>
      </c>
      <c r="S5035">
        <v>1</v>
      </c>
      <c r="T5035" s="3">
        <v>0</v>
      </c>
      <c r="U5035" s="4">
        <v>7.4172000000000002</v>
      </c>
      <c r="V5035" s="3">
        <f t="shared" si="156"/>
        <v>0.28000000000000003</v>
      </c>
      <c r="W5035" t="str">
        <f t="shared" si="157"/>
        <v>Profit</v>
      </c>
    </row>
    <row r="5036" spans="1:23" x14ac:dyDescent="0.35">
      <c r="A5036">
        <v>5035</v>
      </c>
      <c r="B5036" t="s">
        <v>7963</v>
      </c>
      <c r="C5036" s="2">
        <v>42225</v>
      </c>
      <c r="D5036" s="2">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4">
        <v>687.4</v>
      </c>
      <c r="S5036">
        <v>5</v>
      </c>
      <c r="T5036" s="3">
        <v>0</v>
      </c>
      <c r="U5036" s="4">
        <v>48.118000000000002</v>
      </c>
      <c r="V5036" s="3">
        <f t="shared" si="156"/>
        <v>7.0000000000000007E-2</v>
      </c>
      <c r="W5036" t="str">
        <f t="shared" si="157"/>
        <v>Profit</v>
      </c>
    </row>
    <row r="5037" spans="1:23" x14ac:dyDescent="0.35">
      <c r="A5037">
        <v>5036</v>
      </c>
      <c r="B5037" t="s">
        <v>7964</v>
      </c>
      <c r="C5037" s="2">
        <v>41735</v>
      </c>
      <c r="D5037" s="2">
        <v>41741</v>
      </c>
      <c r="E5037" t="s">
        <v>49</v>
      </c>
      <c r="F5037" t="s">
        <v>5384</v>
      </c>
      <c r="G5037" t="s">
        <v>5385</v>
      </c>
      <c r="H5037" t="s">
        <v>40</v>
      </c>
      <c r="I5037" t="s">
        <v>26</v>
      </c>
      <c r="J5037" t="s">
        <v>94</v>
      </c>
      <c r="K5037" t="s">
        <v>95</v>
      </c>
      <c r="L5037">
        <v>98115</v>
      </c>
      <c r="M5037" t="s">
        <v>43</v>
      </c>
      <c r="N5037" t="s">
        <v>2190</v>
      </c>
      <c r="O5037" t="s">
        <v>31</v>
      </c>
      <c r="P5037" t="s">
        <v>55</v>
      </c>
      <c r="Q5037" t="s">
        <v>2191</v>
      </c>
      <c r="R5037" s="4">
        <v>653.54999999999995</v>
      </c>
      <c r="S5037">
        <v>3</v>
      </c>
      <c r="T5037" s="3">
        <v>0</v>
      </c>
      <c r="U5037" s="4">
        <v>111.1035</v>
      </c>
      <c r="V5037" s="3">
        <f t="shared" si="156"/>
        <v>0.17</v>
      </c>
      <c r="W5037" t="str">
        <f t="shared" si="157"/>
        <v>Profit</v>
      </c>
    </row>
    <row r="5038" spans="1:23" x14ac:dyDescent="0.35">
      <c r="A5038">
        <v>5037</v>
      </c>
      <c r="B5038" t="s">
        <v>7964</v>
      </c>
      <c r="C5038" s="2">
        <v>41735</v>
      </c>
      <c r="D5038" s="2">
        <v>41741</v>
      </c>
      <c r="E5038" t="s">
        <v>49</v>
      </c>
      <c r="F5038" t="s">
        <v>5384</v>
      </c>
      <c r="G5038" t="s">
        <v>5385</v>
      </c>
      <c r="H5038" t="s">
        <v>40</v>
      </c>
      <c r="I5038" t="s">
        <v>26</v>
      </c>
      <c r="J5038" t="s">
        <v>94</v>
      </c>
      <c r="K5038" t="s">
        <v>95</v>
      </c>
      <c r="L5038">
        <v>98115</v>
      </c>
      <c r="M5038" t="s">
        <v>43</v>
      </c>
      <c r="N5038" t="s">
        <v>2574</v>
      </c>
      <c r="O5038" t="s">
        <v>70</v>
      </c>
      <c r="P5038" t="s">
        <v>160</v>
      </c>
      <c r="Q5038" t="s">
        <v>2575</v>
      </c>
      <c r="R5038" s="4">
        <v>33.9</v>
      </c>
      <c r="S5038">
        <v>2</v>
      </c>
      <c r="T5038" s="3">
        <v>0</v>
      </c>
      <c r="U5038" s="4">
        <v>2.0339999999999998</v>
      </c>
      <c r="V5038" s="3">
        <f t="shared" si="156"/>
        <v>0.06</v>
      </c>
      <c r="W5038" t="str">
        <f t="shared" si="157"/>
        <v>Profit</v>
      </c>
    </row>
    <row r="5039" spans="1:23" x14ac:dyDescent="0.35">
      <c r="A5039">
        <v>5038</v>
      </c>
      <c r="B5039" t="s">
        <v>7965</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4">
        <v>239.96</v>
      </c>
      <c r="S5039">
        <v>5</v>
      </c>
      <c r="T5039" s="3">
        <v>0.2</v>
      </c>
      <c r="U5039" s="4">
        <v>83.986000000000004</v>
      </c>
      <c r="V5039" s="3">
        <f t="shared" si="156"/>
        <v>0.35000000000000003</v>
      </c>
      <c r="W5039" t="str">
        <f t="shared" si="157"/>
        <v>Profit</v>
      </c>
    </row>
    <row r="5040" spans="1:23" x14ac:dyDescent="0.35">
      <c r="A5040">
        <v>5039</v>
      </c>
      <c r="B5040" t="s">
        <v>7966</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4">
        <v>199.83600000000001</v>
      </c>
      <c r="S5040">
        <v>4</v>
      </c>
      <c r="T5040" s="3">
        <v>0.3</v>
      </c>
      <c r="U5040" s="4">
        <v>-37.112400000000001</v>
      </c>
      <c r="V5040" s="3">
        <f t="shared" si="156"/>
        <v>-0.18571428571428572</v>
      </c>
      <c r="W5040" t="str">
        <f t="shared" si="157"/>
        <v>Loss</v>
      </c>
    </row>
    <row r="5041" spans="1:23" x14ac:dyDescent="0.35">
      <c r="A5041">
        <v>5040</v>
      </c>
      <c r="B5041" t="s">
        <v>7966</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4">
        <v>716</v>
      </c>
      <c r="S5041">
        <v>2</v>
      </c>
      <c r="T5041" s="3">
        <v>0</v>
      </c>
      <c r="U5041" s="4">
        <v>193.32</v>
      </c>
      <c r="V5041" s="3">
        <f t="shared" si="156"/>
        <v>0.27</v>
      </c>
      <c r="W5041" t="str">
        <f t="shared" si="157"/>
        <v>Profit</v>
      </c>
    </row>
    <row r="5042" spans="1:23" x14ac:dyDescent="0.35">
      <c r="A5042">
        <v>5041</v>
      </c>
      <c r="B5042" t="s">
        <v>7966</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4">
        <v>221.06</v>
      </c>
      <c r="S5042">
        <v>7</v>
      </c>
      <c r="T5042" s="3">
        <v>0</v>
      </c>
      <c r="U5042" s="4">
        <v>103.8982</v>
      </c>
      <c r="V5042" s="3">
        <f t="shared" si="156"/>
        <v>0.47000000000000003</v>
      </c>
      <c r="W5042" t="str">
        <f t="shared" si="157"/>
        <v>Profit</v>
      </c>
    </row>
    <row r="5043" spans="1:23" x14ac:dyDescent="0.35">
      <c r="A5043">
        <v>5042</v>
      </c>
      <c r="B5043" t="s">
        <v>7967</v>
      </c>
      <c r="C5043" s="2">
        <v>42684</v>
      </c>
      <c r="D5043" s="2">
        <v>42687</v>
      </c>
      <c r="E5043" t="s">
        <v>22</v>
      </c>
      <c r="F5043" t="s">
        <v>4050</v>
      </c>
      <c r="G5043" t="s">
        <v>4051</v>
      </c>
      <c r="H5043" t="s">
        <v>25</v>
      </c>
      <c r="I5043" t="s">
        <v>26</v>
      </c>
      <c r="J5043" t="s">
        <v>41</v>
      </c>
      <c r="K5043" t="s">
        <v>42</v>
      </c>
      <c r="L5043">
        <v>90036</v>
      </c>
      <c r="M5043" t="s">
        <v>43</v>
      </c>
      <c r="N5043" t="s">
        <v>6011</v>
      </c>
      <c r="O5043" t="s">
        <v>45</v>
      </c>
      <c r="P5043" t="s">
        <v>89</v>
      </c>
      <c r="Q5043" t="s">
        <v>6012</v>
      </c>
      <c r="R5043" s="4">
        <v>67.709999999999994</v>
      </c>
      <c r="S5043">
        <v>3</v>
      </c>
      <c r="T5043" s="3">
        <v>0</v>
      </c>
      <c r="U5043" s="4">
        <v>32.500799999999998</v>
      </c>
      <c r="V5043" s="3">
        <f t="shared" si="156"/>
        <v>0.48000000000000004</v>
      </c>
      <c r="W5043" t="str">
        <f t="shared" si="157"/>
        <v>Profit</v>
      </c>
    </row>
    <row r="5044" spans="1:23" x14ac:dyDescent="0.35">
      <c r="A5044">
        <v>5043</v>
      </c>
      <c r="B5044" t="s">
        <v>7967</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s="4">
        <v>129.91999999999999</v>
      </c>
      <c r="S5044">
        <v>4</v>
      </c>
      <c r="T5044" s="3">
        <v>0</v>
      </c>
      <c r="U5044" s="4">
        <v>38.975999999999999</v>
      </c>
      <c r="V5044" s="3">
        <f t="shared" si="156"/>
        <v>0.30000000000000004</v>
      </c>
      <c r="W5044" t="str">
        <f t="shared" si="157"/>
        <v>Profit</v>
      </c>
    </row>
    <row r="5045" spans="1:23" x14ac:dyDescent="0.35">
      <c r="A5045">
        <v>5044</v>
      </c>
      <c r="B5045" t="s">
        <v>7967</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s="4">
        <v>467.46</v>
      </c>
      <c r="S5045">
        <v>9</v>
      </c>
      <c r="T5045" s="3">
        <v>0</v>
      </c>
      <c r="U5045" s="4">
        <v>191.65860000000001</v>
      </c>
      <c r="V5045" s="3">
        <f t="shared" si="156"/>
        <v>0.41000000000000003</v>
      </c>
      <c r="W5045" t="str">
        <f t="shared" si="157"/>
        <v>Profit</v>
      </c>
    </row>
    <row r="5046" spans="1:23" x14ac:dyDescent="0.35">
      <c r="A5046">
        <v>5045</v>
      </c>
      <c r="B5046" t="s">
        <v>7967</v>
      </c>
      <c r="C5046" s="2">
        <v>42684</v>
      </c>
      <c r="D5046" s="2">
        <v>42687</v>
      </c>
      <c r="E5046" t="s">
        <v>22</v>
      </c>
      <c r="F5046" t="s">
        <v>4050</v>
      </c>
      <c r="G5046" t="s">
        <v>4051</v>
      </c>
      <c r="H5046" t="s">
        <v>25</v>
      </c>
      <c r="I5046" t="s">
        <v>26</v>
      </c>
      <c r="J5046" t="s">
        <v>41</v>
      </c>
      <c r="K5046" t="s">
        <v>42</v>
      </c>
      <c r="L5046">
        <v>90036</v>
      </c>
      <c r="M5046" t="s">
        <v>43</v>
      </c>
      <c r="N5046" t="s">
        <v>7318</v>
      </c>
      <c r="O5046" t="s">
        <v>45</v>
      </c>
      <c r="P5046" t="s">
        <v>89</v>
      </c>
      <c r="Q5046" t="s">
        <v>7319</v>
      </c>
      <c r="R5046" s="4">
        <v>61.4</v>
      </c>
      <c r="S5046">
        <v>5</v>
      </c>
      <c r="T5046" s="3">
        <v>0</v>
      </c>
      <c r="U5046" s="4">
        <v>28.858000000000001</v>
      </c>
      <c r="V5046" s="3">
        <f t="shared" si="156"/>
        <v>0.47000000000000003</v>
      </c>
      <c r="W5046" t="str">
        <f t="shared" si="157"/>
        <v>Profit</v>
      </c>
    </row>
    <row r="5047" spans="1:23" x14ac:dyDescent="0.35">
      <c r="A5047">
        <v>5046</v>
      </c>
      <c r="B5047" t="s">
        <v>7967</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s="4">
        <v>720.76</v>
      </c>
      <c r="S5047">
        <v>4</v>
      </c>
      <c r="T5047" s="3">
        <v>0</v>
      </c>
      <c r="U5047" s="4">
        <v>187.39760000000001</v>
      </c>
      <c r="V5047" s="3">
        <f t="shared" si="156"/>
        <v>0.26</v>
      </c>
      <c r="W5047" t="str">
        <f t="shared" si="157"/>
        <v>Profit</v>
      </c>
    </row>
    <row r="5048" spans="1:23" x14ac:dyDescent="0.35">
      <c r="A5048">
        <v>5047</v>
      </c>
      <c r="B5048" t="s">
        <v>7967</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s="4">
        <v>5.1840000000000002</v>
      </c>
      <c r="S5048">
        <v>3</v>
      </c>
      <c r="T5048" s="3">
        <v>0.2</v>
      </c>
      <c r="U5048" s="4">
        <v>1.8144</v>
      </c>
      <c r="V5048" s="3">
        <f t="shared" si="156"/>
        <v>0.35</v>
      </c>
      <c r="W5048" t="str">
        <f t="shared" si="157"/>
        <v>Profit</v>
      </c>
    </row>
    <row r="5049" spans="1:23" x14ac:dyDescent="0.35">
      <c r="A5049">
        <v>5048</v>
      </c>
      <c r="B5049" t="s">
        <v>7967</v>
      </c>
      <c r="C5049" s="2">
        <v>42684</v>
      </c>
      <c r="D5049" s="2">
        <v>42687</v>
      </c>
      <c r="E5049" t="s">
        <v>22</v>
      </c>
      <c r="F5049" t="s">
        <v>4050</v>
      </c>
      <c r="G5049" t="s">
        <v>4051</v>
      </c>
      <c r="H5049" t="s">
        <v>25</v>
      </c>
      <c r="I5049" t="s">
        <v>26</v>
      </c>
      <c r="J5049" t="s">
        <v>41</v>
      </c>
      <c r="K5049" t="s">
        <v>42</v>
      </c>
      <c r="L5049">
        <v>90036</v>
      </c>
      <c r="M5049" t="s">
        <v>43</v>
      </c>
      <c r="N5049" t="s">
        <v>7256</v>
      </c>
      <c r="O5049" t="s">
        <v>45</v>
      </c>
      <c r="P5049" t="s">
        <v>67</v>
      </c>
      <c r="Q5049" t="s">
        <v>7257</v>
      </c>
      <c r="R5049" s="4">
        <v>14.7</v>
      </c>
      <c r="S5049">
        <v>5</v>
      </c>
      <c r="T5049" s="3">
        <v>0</v>
      </c>
      <c r="U5049" s="4">
        <v>3.9689999999999999</v>
      </c>
      <c r="V5049" s="3">
        <f t="shared" si="156"/>
        <v>0.27</v>
      </c>
      <c r="W5049" t="str">
        <f t="shared" si="157"/>
        <v>Profit</v>
      </c>
    </row>
    <row r="5050" spans="1:23" x14ac:dyDescent="0.35">
      <c r="A5050">
        <v>5049</v>
      </c>
      <c r="B5050" t="s">
        <v>7968</v>
      </c>
      <c r="C5050" s="2">
        <v>41729</v>
      </c>
      <c r="D5050" s="2">
        <v>41733</v>
      </c>
      <c r="E5050" t="s">
        <v>49</v>
      </c>
      <c r="F5050" t="s">
        <v>7223</v>
      </c>
      <c r="G5050" t="s">
        <v>7224</v>
      </c>
      <c r="H5050" t="s">
        <v>25</v>
      </c>
      <c r="I5050" t="s">
        <v>26</v>
      </c>
      <c r="J5050" t="s">
        <v>302</v>
      </c>
      <c r="K5050" t="s">
        <v>210</v>
      </c>
      <c r="L5050">
        <v>60610</v>
      </c>
      <c r="M5050" t="s">
        <v>104</v>
      </c>
      <c r="N5050" t="s">
        <v>2733</v>
      </c>
      <c r="O5050" t="s">
        <v>45</v>
      </c>
      <c r="P5050" t="s">
        <v>74</v>
      </c>
      <c r="Q5050" t="s">
        <v>2734</v>
      </c>
      <c r="R5050" s="4">
        <v>8.1340000000000003</v>
      </c>
      <c r="S5050">
        <v>7</v>
      </c>
      <c r="T5050" s="3">
        <v>0.8</v>
      </c>
      <c r="U5050" s="4">
        <v>-13.8278</v>
      </c>
      <c r="V5050" s="3">
        <f t="shared" si="156"/>
        <v>-1.7</v>
      </c>
      <c r="W5050" t="str">
        <f t="shared" si="157"/>
        <v>Loss</v>
      </c>
    </row>
    <row r="5051" spans="1:23" x14ac:dyDescent="0.35">
      <c r="A5051">
        <v>5050</v>
      </c>
      <c r="B5051" t="s">
        <v>7968</v>
      </c>
      <c r="C5051" s="2">
        <v>41729</v>
      </c>
      <c r="D5051" s="2">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4">
        <v>79.983999999999995</v>
      </c>
      <c r="S5051">
        <v>2</v>
      </c>
      <c r="T5051" s="3">
        <v>0.2</v>
      </c>
      <c r="U5051" s="4">
        <v>13.997199999999999</v>
      </c>
      <c r="V5051" s="3">
        <f t="shared" si="156"/>
        <v>0.17500000000000002</v>
      </c>
      <c r="W5051" t="str">
        <f t="shared" si="157"/>
        <v>Profit</v>
      </c>
    </row>
    <row r="5052" spans="1:23" x14ac:dyDescent="0.35">
      <c r="A5052">
        <v>5051</v>
      </c>
      <c r="B5052" t="s">
        <v>7969</v>
      </c>
      <c r="C5052" s="2">
        <v>42265</v>
      </c>
      <c r="D5052" s="2">
        <v>42271</v>
      </c>
      <c r="E5052" t="s">
        <v>49</v>
      </c>
      <c r="F5052" t="s">
        <v>1251</v>
      </c>
      <c r="G5052" t="s">
        <v>1252</v>
      </c>
      <c r="H5052" t="s">
        <v>101</v>
      </c>
      <c r="I5052" t="s">
        <v>26</v>
      </c>
      <c r="J5052" t="s">
        <v>1380</v>
      </c>
      <c r="K5052" t="s">
        <v>95</v>
      </c>
      <c r="L5052">
        <v>98198</v>
      </c>
      <c r="M5052" t="s">
        <v>43</v>
      </c>
      <c r="N5052" t="s">
        <v>5246</v>
      </c>
      <c r="O5052" t="s">
        <v>45</v>
      </c>
      <c r="P5052" t="s">
        <v>89</v>
      </c>
      <c r="Q5052" t="s">
        <v>5247</v>
      </c>
      <c r="R5052" s="4">
        <v>18.54</v>
      </c>
      <c r="S5052">
        <v>2</v>
      </c>
      <c r="T5052" s="3">
        <v>0</v>
      </c>
      <c r="U5052" s="4">
        <v>8.7138000000000009</v>
      </c>
      <c r="V5052" s="3">
        <f t="shared" si="156"/>
        <v>0.47000000000000008</v>
      </c>
      <c r="W5052" t="str">
        <f t="shared" si="157"/>
        <v>Profit</v>
      </c>
    </row>
    <row r="5053" spans="1:23" x14ac:dyDescent="0.35">
      <c r="A5053">
        <v>5052</v>
      </c>
      <c r="B5053" t="s">
        <v>7970</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4">
        <v>24.4</v>
      </c>
      <c r="S5053">
        <v>2</v>
      </c>
      <c r="T5053" s="3">
        <v>0.2</v>
      </c>
      <c r="U5053" s="4">
        <v>7.93</v>
      </c>
      <c r="V5053" s="3">
        <f t="shared" si="156"/>
        <v>0.32500000000000001</v>
      </c>
      <c r="W5053" t="str">
        <f t="shared" si="157"/>
        <v>Profit</v>
      </c>
    </row>
    <row r="5054" spans="1:23" x14ac:dyDescent="0.35">
      <c r="A5054">
        <v>5053</v>
      </c>
      <c r="B5054" t="s">
        <v>7971</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4">
        <v>195.64</v>
      </c>
      <c r="S5054">
        <v>4</v>
      </c>
      <c r="T5054" s="3">
        <v>0</v>
      </c>
      <c r="U5054" s="4">
        <v>91.950800000000001</v>
      </c>
      <c r="V5054" s="3">
        <f t="shared" si="156"/>
        <v>0.47000000000000003</v>
      </c>
      <c r="W5054" t="str">
        <f t="shared" si="157"/>
        <v>Profit</v>
      </c>
    </row>
    <row r="5055" spans="1:23" x14ac:dyDescent="0.35">
      <c r="A5055">
        <v>5054</v>
      </c>
      <c r="B5055" t="s">
        <v>7972</v>
      </c>
      <c r="C5055" s="2">
        <v>42007</v>
      </c>
      <c r="D5055" s="2">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4">
        <v>398.4</v>
      </c>
      <c r="S5055">
        <v>5</v>
      </c>
      <c r="T5055" s="3">
        <v>0.2</v>
      </c>
      <c r="U5055" s="4">
        <v>84.66</v>
      </c>
      <c r="V5055" s="3">
        <f t="shared" si="156"/>
        <v>0.21249999999999999</v>
      </c>
      <c r="W5055" t="str">
        <f t="shared" si="157"/>
        <v>Profit</v>
      </c>
    </row>
    <row r="5056" spans="1:23" x14ac:dyDescent="0.35">
      <c r="A5056">
        <v>5055</v>
      </c>
      <c r="B5056" t="s">
        <v>7972</v>
      </c>
      <c r="C5056" s="2">
        <v>42007</v>
      </c>
      <c r="D5056" s="2">
        <v>42012</v>
      </c>
      <c r="E5056" t="s">
        <v>22</v>
      </c>
      <c r="F5056" t="s">
        <v>7266</v>
      </c>
      <c r="G5056" t="s">
        <v>7267</v>
      </c>
      <c r="H5056" t="s">
        <v>25</v>
      </c>
      <c r="I5056" t="s">
        <v>26</v>
      </c>
      <c r="J5056" t="s">
        <v>816</v>
      </c>
      <c r="K5056" t="s">
        <v>103</v>
      </c>
      <c r="L5056">
        <v>75217</v>
      </c>
      <c r="M5056" t="s">
        <v>104</v>
      </c>
      <c r="N5056" t="s">
        <v>1762</v>
      </c>
      <c r="O5056" t="s">
        <v>45</v>
      </c>
      <c r="P5056" t="s">
        <v>67</v>
      </c>
      <c r="Q5056" t="s">
        <v>1763</v>
      </c>
      <c r="R5056" s="4">
        <v>7.056</v>
      </c>
      <c r="S5056">
        <v>3</v>
      </c>
      <c r="T5056" s="3">
        <v>0.2</v>
      </c>
      <c r="U5056" s="4">
        <v>0.79379999999999995</v>
      </c>
      <c r="V5056" s="3">
        <f t="shared" si="156"/>
        <v>0.11249999999999999</v>
      </c>
      <c r="W5056" t="str">
        <f t="shared" si="157"/>
        <v>Loss</v>
      </c>
    </row>
    <row r="5057" spans="1:23" x14ac:dyDescent="0.35">
      <c r="A5057">
        <v>5056</v>
      </c>
      <c r="B5057" t="s">
        <v>7972</v>
      </c>
      <c r="C5057" s="2">
        <v>42007</v>
      </c>
      <c r="D5057" s="2">
        <v>42012</v>
      </c>
      <c r="E5057" t="s">
        <v>22</v>
      </c>
      <c r="F5057" t="s">
        <v>7266</v>
      </c>
      <c r="G5057" t="s">
        <v>7267</v>
      </c>
      <c r="H5057" t="s">
        <v>25</v>
      </c>
      <c r="I5057" t="s">
        <v>26</v>
      </c>
      <c r="J5057" t="s">
        <v>816</v>
      </c>
      <c r="K5057" t="s">
        <v>103</v>
      </c>
      <c r="L5057">
        <v>75217</v>
      </c>
      <c r="M5057" t="s">
        <v>104</v>
      </c>
      <c r="N5057" t="s">
        <v>2285</v>
      </c>
      <c r="O5057" t="s">
        <v>31</v>
      </c>
      <c r="P5057" t="s">
        <v>32</v>
      </c>
      <c r="Q5057" t="s">
        <v>2286</v>
      </c>
      <c r="R5057" s="4">
        <v>1352.3976</v>
      </c>
      <c r="S5057">
        <v>9</v>
      </c>
      <c r="T5057" s="3">
        <v>0.32</v>
      </c>
      <c r="U5057" s="4">
        <v>-437.54039999999998</v>
      </c>
      <c r="V5057" s="3">
        <f t="shared" si="156"/>
        <v>-0.32352941176470584</v>
      </c>
      <c r="W5057" t="str">
        <f t="shared" si="157"/>
        <v>Loss</v>
      </c>
    </row>
    <row r="5058" spans="1:23" x14ac:dyDescent="0.35">
      <c r="A5058">
        <v>5057</v>
      </c>
      <c r="B5058" t="s">
        <v>7973</v>
      </c>
      <c r="C5058" s="2">
        <v>42255</v>
      </c>
      <c r="D5058" s="2">
        <v>42258</v>
      </c>
      <c r="E5058" t="s">
        <v>187</v>
      </c>
      <c r="F5058" t="s">
        <v>3244</v>
      </c>
      <c r="G5058" t="s">
        <v>3245</v>
      </c>
      <c r="H5058" t="s">
        <v>25</v>
      </c>
      <c r="I5058" t="s">
        <v>26</v>
      </c>
      <c r="J5058" t="s">
        <v>7974</v>
      </c>
      <c r="K5058" t="s">
        <v>42</v>
      </c>
      <c r="L5058">
        <v>92553</v>
      </c>
      <c r="M5058" t="s">
        <v>43</v>
      </c>
      <c r="N5058" t="s">
        <v>7110</v>
      </c>
      <c r="O5058" t="s">
        <v>45</v>
      </c>
      <c r="P5058" t="s">
        <v>89</v>
      </c>
      <c r="Q5058" t="s">
        <v>7111</v>
      </c>
      <c r="R5058" s="4">
        <v>26.4</v>
      </c>
      <c r="S5058">
        <v>5</v>
      </c>
      <c r="T5058" s="3">
        <v>0</v>
      </c>
      <c r="U5058" s="4">
        <v>11.88</v>
      </c>
      <c r="V5058" s="3">
        <f t="shared" ref="V5058:V5121" si="158">U5058/R5058</f>
        <v>0.45000000000000007</v>
      </c>
      <c r="W5058" t="str">
        <f t="shared" si="157"/>
        <v>Profit</v>
      </c>
    </row>
    <row r="5059" spans="1:23" x14ac:dyDescent="0.35">
      <c r="A5059">
        <v>5058</v>
      </c>
      <c r="B5059" t="s">
        <v>7973</v>
      </c>
      <c r="C5059" s="2">
        <v>42255</v>
      </c>
      <c r="D5059" s="2">
        <v>42258</v>
      </c>
      <c r="E5059" t="s">
        <v>187</v>
      </c>
      <c r="F5059" t="s">
        <v>3244</v>
      </c>
      <c r="G5059" t="s">
        <v>3245</v>
      </c>
      <c r="H5059" t="s">
        <v>25</v>
      </c>
      <c r="I5059" t="s">
        <v>26</v>
      </c>
      <c r="J5059" t="s">
        <v>7974</v>
      </c>
      <c r="K5059" t="s">
        <v>42</v>
      </c>
      <c r="L5059">
        <v>92553</v>
      </c>
      <c r="M5059" t="s">
        <v>43</v>
      </c>
      <c r="N5059" t="s">
        <v>2736</v>
      </c>
      <c r="O5059" t="s">
        <v>45</v>
      </c>
      <c r="P5059" t="s">
        <v>58</v>
      </c>
      <c r="Q5059" t="s">
        <v>2737</v>
      </c>
      <c r="R5059" s="4">
        <v>41.88</v>
      </c>
      <c r="S5059">
        <v>6</v>
      </c>
      <c r="T5059" s="3">
        <v>0</v>
      </c>
      <c r="U5059" s="4">
        <v>0.83760000000000001</v>
      </c>
      <c r="V5059" s="3">
        <f t="shared" si="158"/>
        <v>0.02</v>
      </c>
      <c r="W5059" t="str">
        <f t="shared" ref="W5059:W5122" si="159">IF(U5059&gt;=1,"Profit","Loss")</f>
        <v>Loss</v>
      </c>
    </row>
    <row r="5060" spans="1:23" x14ac:dyDescent="0.35">
      <c r="A5060">
        <v>5059</v>
      </c>
      <c r="B5060" t="s">
        <v>7975</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s="4">
        <v>99.846000000000004</v>
      </c>
      <c r="S5060">
        <v>9</v>
      </c>
      <c r="T5060" s="3">
        <v>0.7</v>
      </c>
      <c r="U5060" s="4">
        <v>-83.204999999999998</v>
      </c>
      <c r="V5060" s="3">
        <f t="shared" si="158"/>
        <v>-0.83333333333333326</v>
      </c>
      <c r="W5060" t="str">
        <f t="shared" si="159"/>
        <v>Loss</v>
      </c>
    </row>
    <row r="5061" spans="1:23" x14ac:dyDescent="0.35">
      <c r="A5061">
        <v>5060</v>
      </c>
      <c r="B5061" t="s">
        <v>7976</v>
      </c>
      <c r="C5061" s="2">
        <v>42709</v>
      </c>
      <c r="D5061" s="2">
        <v>42711</v>
      </c>
      <c r="E5061" t="s">
        <v>22</v>
      </c>
      <c r="F5061" t="s">
        <v>2001</v>
      </c>
      <c r="G5061" t="s">
        <v>2002</v>
      </c>
      <c r="H5061" t="s">
        <v>25</v>
      </c>
      <c r="I5061" t="s">
        <v>26</v>
      </c>
      <c r="J5061" t="s">
        <v>7977</v>
      </c>
      <c r="K5061" t="s">
        <v>28</v>
      </c>
      <c r="L5061">
        <v>40324</v>
      </c>
      <c r="M5061" t="s">
        <v>29</v>
      </c>
      <c r="N5061" t="s">
        <v>2957</v>
      </c>
      <c r="O5061" t="s">
        <v>70</v>
      </c>
      <c r="P5061" t="s">
        <v>71</v>
      </c>
      <c r="Q5061" t="s">
        <v>2958</v>
      </c>
      <c r="R5061" s="4">
        <v>699.98</v>
      </c>
      <c r="S5061">
        <v>2</v>
      </c>
      <c r="T5061" s="3">
        <v>0</v>
      </c>
      <c r="U5061" s="4">
        <v>195.99440000000001</v>
      </c>
      <c r="V5061" s="3">
        <f t="shared" si="158"/>
        <v>0.28000000000000003</v>
      </c>
      <c r="W5061" t="str">
        <f t="shared" si="159"/>
        <v>Profit</v>
      </c>
    </row>
    <row r="5062" spans="1:23" x14ac:dyDescent="0.35">
      <c r="A5062">
        <v>5061</v>
      </c>
      <c r="B5062" t="s">
        <v>7976</v>
      </c>
      <c r="C5062" s="2">
        <v>42709</v>
      </c>
      <c r="D5062" s="2">
        <v>42711</v>
      </c>
      <c r="E5062" t="s">
        <v>22</v>
      </c>
      <c r="F5062" t="s">
        <v>2001</v>
      </c>
      <c r="G5062" t="s">
        <v>2002</v>
      </c>
      <c r="H5062" t="s">
        <v>25</v>
      </c>
      <c r="I5062" t="s">
        <v>26</v>
      </c>
      <c r="J5062" t="s">
        <v>7977</v>
      </c>
      <c r="K5062" t="s">
        <v>28</v>
      </c>
      <c r="L5062">
        <v>40324</v>
      </c>
      <c r="M5062" t="s">
        <v>29</v>
      </c>
      <c r="N5062" t="s">
        <v>1546</v>
      </c>
      <c r="O5062" t="s">
        <v>45</v>
      </c>
      <c r="P5062" t="s">
        <v>58</v>
      </c>
      <c r="Q5062" t="s">
        <v>1547</v>
      </c>
      <c r="R5062" s="4">
        <v>584.82000000000005</v>
      </c>
      <c r="S5062">
        <v>9</v>
      </c>
      <c r="T5062" s="3">
        <v>0</v>
      </c>
      <c r="U5062" s="4">
        <v>70.178399999999996</v>
      </c>
      <c r="V5062" s="3">
        <f t="shared" si="158"/>
        <v>0.11999999999999998</v>
      </c>
      <c r="W5062" t="str">
        <f t="shared" si="159"/>
        <v>Profit</v>
      </c>
    </row>
    <row r="5063" spans="1:23" x14ac:dyDescent="0.35">
      <c r="A5063">
        <v>5062</v>
      </c>
      <c r="B5063" t="s">
        <v>7978</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s="4">
        <v>43.98</v>
      </c>
      <c r="S5063">
        <v>2</v>
      </c>
      <c r="T5063" s="3">
        <v>0</v>
      </c>
      <c r="U5063" s="4">
        <v>21.99</v>
      </c>
      <c r="V5063" s="3">
        <f t="shared" si="158"/>
        <v>0.5</v>
      </c>
      <c r="W5063" t="str">
        <f t="shared" si="159"/>
        <v>Profit</v>
      </c>
    </row>
    <row r="5064" spans="1:23" x14ac:dyDescent="0.35">
      <c r="A5064">
        <v>5063</v>
      </c>
      <c r="B5064" t="s">
        <v>7978</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s="4">
        <v>377.97</v>
      </c>
      <c r="S5064">
        <v>3</v>
      </c>
      <c r="T5064" s="3">
        <v>0</v>
      </c>
      <c r="U5064" s="4">
        <v>105.83159999999999</v>
      </c>
      <c r="V5064" s="3">
        <f t="shared" si="158"/>
        <v>0.27999999999999997</v>
      </c>
      <c r="W5064" t="str">
        <f t="shared" si="159"/>
        <v>Profit</v>
      </c>
    </row>
    <row r="5065" spans="1:23" x14ac:dyDescent="0.35">
      <c r="A5065">
        <v>5064</v>
      </c>
      <c r="B5065" t="s">
        <v>7978</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s="4">
        <v>123.96</v>
      </c>
      <c r="S5065">
        <v>3</v>
      </c>
      <c r="T5065" s="3">
        <v>0</v>
      </c>
      <c r="U5065" s="4">
        <v>11.1564</v>
      </c>
      <c r="V5065" s="3">
        <f t="shared" si="158"/>
        <v>0.09</v>
      </c>
      <c r="W5065" t="str">
        <f t="shared" si="159"/>
        <v>Profit</v>
      </c>
    </row>
    <row r="5066" spans="1:23" x14ac:dyDescent="0.35">
      <c r="A5066">
        <v>5065</v>
      </c>
      <c r="B5066" t="s">
        <v>7979</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s="4">
        <v>391.98</v>
      </c>
      <c r="S5066">
        <v>2</v>
      </c>
      <c r="T5066" s="3">
        <v>0</v>
      </c>
      <c r="U5066" s="4">
        <v>113.6742</v>
      </c>
      <c r="V5066" s="3">
        <f t="shared" si="158"/>
        <v>0.28999999999999998</v>
      </c>
      <c r="W5066" t="str">
        <f t="shared" si="159"/>
        <v>Profit</v>
      </c>
    </row>
    <row r="5067" spans="1:23" x14ac:dyDescent="0.35">
      <c r="A5067">
        <v>5066</v>
      </c>
      <c r="B5067" t="s">
        <v>7980</v>
      </c>
      <c r="C5067" s="2">
        <v>43069</v>
      </c>
      <c r="D5067" s="2">
        <v>43076</v>
      </c>
      <c r="E5067" t="s">
        <v>49</v>
      </c>
      <c r="F5067" t="s">
        <v>5530</v>
      </c>
      <c r="G5067" t="s">
        <v>5531</v>
      </c>
      <c r="H5067" t="s">
        <v>25</v>
      </c>
      <c r="I5067" t="s">
        <v>26</v>
      </c>
      <c r="J5067" t="s">
        <v>2225</v>
      </c>
      <c r="K5067" t="s">
        <v>87</v>
      </c>
      <c r="L5067">
        <v>27217</v>
      </c>
      <c r="M5067" t="s">
        <v>29</v>
      </c>
      <c r="N5067" t="s">
        <v>1076</v>
      </c>
      <c r="O5067" t="s">
        <v>70</v>
      </c>
      <c r="P5067" t="s">
        <v>160</v>
      </c>
      <c r="Q5067" t="s">
        <v>1077</v>
      </c>
      <c r="R5067" s="4">
        <v>383.976</v>
      </c>
      <c r="S5067">
        <v>3</v>
      </c>
      <c r="T5067" s="3">
        <v>0.2</v>
      </c>
      <c r="U5067" s="4">
        <v>81.594899999999996</v>
      </c>
      <c r="V5067" s="3">
        <f t="shared" si="158"/>
        <v>0.21249999999999999</v>
      </c>
      <c r="W5067" t="str">
        <f t="shared" si="159"/>
        <v>Profit</v>
      </c>
    </row>
    <row r="5068" spans="1:23" x14ac:dyDescent="0.35">
      <c r="A5068">
        <v>5067</v>
      </c>
      <c r="B5068" t="s">
        <v>7980</v>
      </c>
      <c r="C5068" s="2">
        <v>43069</v>
      </c>
      <c r="D5068" s="2">
        <v>43076</v>
      </c>
      <c r="E5068" t="s">
        <v>49</v>
      </c>
      <c r="F5068" t="s">
        <v>5530</v>
      </c>
      <c r="G5068" t="s">
        <v>5531</v>
      </c>
      <c r="H5068" t="s">
        <v>25</v>
      </c>
      <c r="I5068" t="s">
        <v>26</v>
      </c>
      <c r="J5068" t="s">
        <v>2225</v>
      </c>
      <c r="K5068" t="s">
        <v>87</v>
      </c>
      <c r="L5068">
        <v>27217</v>
      </c>
      <c r="M5068" t="s">
        <v>29</v>
      </c>
      <c r="N5068" t="s">
        <v>1605</v>
      </c>
      <c r="O5068" t="s">
        <v>31</v>
      </c>
      <c r="P5068" t="s">
        <v>55</v>
      </c>
      <c r="Q5068" t="s">
        <v>1606</v>
      </c>
      <c r="R5068" s="4">
        <v>1781.682</v>
      </c>
      <c r="S5068">
        <v>7</v>
      </c>
      <c r="T5068" s="3">
        <v>0.4</v>
      </c>
      <c r="U5068" s="4">
        <v>-653.28340000000003</v>
      </c>
      <c r="V5068" s="3">
        <f t="shared" si="158"/>
        <v>-0.3666666666666667</v>
      </c>
      <c r="W5068" t="str">
        <f t="shared" si="159"/>
        <v>Loss</v>
      </c>
    </row>
    <row r="5069" spans="1:23" x14ac:dyDescent="0.35">
      <c r="A5069">
        <v>5068</v>
      </c>
      <c r="B5069" t="s">
        <v>7981</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s="4">
        <v>21.4</v>
      </c>
      <c r="S5069">
        <v>5</v>
      </c>
      <c r="T5069" s="3">
        <v>0</v>
      </c>
      <c r="U5069" s="4">
        <v>6.2060000000000004</v>
      </c>
      <c r="V5069" s="3">
        <f t="shared" si="158"/>
        <v>0.29000000000000004</v>
      </c>
      <c r="W5069" t="str">
        <f t="shared" si="159"/>
        <v>Profit</v>
      </c>
    </row>
    <row r="5070" spans="1:23" x14ac:dyDescent="0.35">
      <c r="A5070">
        <v>5069</v>
      </c>
      <c r="B5070" t="s">
        <v>7982</v>
      </c>
      <c r="C5070" s="2">
        <v>41859</v>
      </c>
      <c r="D5070" s="2">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4">
        <v>549.99</v>
      </c>
      <c r="S5070">
        <v>1</v>
      </c>
      <c r="T5070" s="3">
        <v>0</v>
      </c>
      <c r="U5070" s="4">
        <v>274.995</v>
      </c>
      <c r="V5070" s="3">
        <f t="shared" si="158"/>
        <v>0.5</v>
      </c>
      <c r="W5070" t="str">
        <f t="shared" si="159"/>
        <v>Profit</v>
      </c>
    </row>
    <row r="5071" spans="1:23" x14ac:dyDescent="0.35">
      <c r="A5071">
        <v>5070</v>
      </c>
      <c r="B5071" t="s">
        <v>7982</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s="4">
        <v>167.535</v>
      </c>
      <c r="S5071">
        <v>3</v>
      </c>
      <c r="T5071" s="3">
        <v>0.1</v>
      </c>
      <c r="U5071" s="4">
        <v>37.229999999999997</v>
      </c>
      <c r="V5071" s="3">
        <f t="shared" si="158"/>
        <v>0.22222222222222221</v>
      </c>
      <c r="W5071" t="str">
        <f t="shared" si="159"/>
        <v>Profit</v>
      </c>
    </row>
    <row r="5072" spans="1:23" x14ac:dyDescent="0.35">
      <c r="A5072">
        <v>5071</v>
      </c>
      <c r="B5072" t="s">
        <v>7982</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s="4">
        <v>38.340000000000003</v>
      </c>
      <c r="S5072">
        <v>3</v>
      </c>
      <c r="T5072" s="3">
        <v>0</v>
      </c>
      <c r="U5072" s="4">
        <v>17.253</v>
      </c>
      <c r="V5072" s="3">
        <f t="shared" si="158"/>
        <v>0.44999999999999996</v>
      </c>
      <c r="W5072" t="str">
        <f t="shared" si="159"/>
        <v>Profit</v>
      </c>
    </row>
    <row r="5073" spans="1:23" x14ac:dyDescent="0.35">
      <c r="A5073">
        <v>5072</v>
      </c>
      <c r="B5073" t="s">
        <v>7982</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s="4">
        <v>53.88</v>
      </c>
      <c r="S5073">
        <v>6</v>
      </c>
      <c r="T5073" s="3">
        <v>0</v>
      </c>
      <c r="U5073" s="4">
        <v>22.6296</v>
      </c>
      <c r="V5073" s="3">
        <f t="shared" si="158"/>
        <v>0.42</v>
      </c>
      <c r="W5073" t="str">
        <f t="shared" si="159"/>
        <v>Profit</v>
      </c>
    </row>
    <row r="5074" spans="1:23" x14ac:dyDescent="0.35">
      <c r="A5074">
        <v>5073</v>
      </c>
      <c r="B5074" t="s">
        <v>7982</v>
      </c>
      <c r="C5074" s="2">
        <v>41859</v>
      </c>
      <c r="D5074" s="2">
        <v>41863</v>
      </c>
      <c r="E5074" t="s">
        <v>49</v>
      </c>
      <c r="F5074" t="s">
        <v>181</v>
      </c>
      <c r="G5074" t="s">
        <v>182</v>
      </c>
      <c r="H5074" t="s">
        <v>101</v>
      </c>
      <c r="I5074" t="s">
        <v>26</v>
      </c>
      <c r="J5074" t="s">
        <v>2390</v>
      </c>
      <c r="K5074" t="s">
        <v>237</v>
      </c>
      <c r="L5074">
        <v>48183</v>
      </c>
      <c r="M5074" t="s">
        <v>104</v>
      </c>
      <c r="N5074" t="s">
        <v>6528</v>
      </c>
      <c r="O5074" t="s">
        <v>70</v>
      </c>
      <c r="P5074" t="s">
        <v>71</v>
      </c>
      <c r="Q5074" t="s">
        <v>6529</v>
      </c>
      <c r="R5074" s="4">
        <v>299.98</v>
      </c>
      <c r="S5074">
        <v>2</v>
      </c>
      <c r="T5074" s="3">
        <v>0</v>
      </c>
      <c r="U5074" s="4">
        <v>83.994399999999999</v>
      </c>
      <c r="V5074" s="3">
        <f t="shared" si="158"/>
        <v>0.27999999999999997</v>
      </c>
      <c r="W5074" t="str">
        <f t="shared" si="159"/>
        <v>Profit</v>
      </c>
    </row>
    <row r="5075" spans="1:23" x14ac:dyDescent="0.35">
      <c r="A5075">
        <v>5074</v>
      </c>
      <c r="B5075" t="s">
        <v>7983</v>
      </c>
      <c r="C5075" s="2">
        <v>42313</v>
      </c>
      <c r="D5075" s="2">
        <v>42313</v>
      </c>
      <c r="E5075" t="s">
        <v>1292</v>
      </c>
      <c r="F5075" t="s">
        <v>5231</v>
      </c>
      <c r="G5075" t="s">
        <v>5232</v>
      </c>
      <c r="H5075" t="s">
        <v>25</v>
      </c>
      <c r="I5075" t="s">
        <v>26</v>
      </c>
      <c r="J5075" t="s">
        <v>126</v>
      </c>
      <c r="K5075" t="s">
        <v>42</v>
      </c>
      <c r="L5075">
        <v>94109</v>
      </c>
      <c r="M5075" t="s">
        <v>43</v>
      </c>
      <c r="N5075" t="s">
        <v>3734</v>
      </c>
      <c r="O5075" t="s">
        <v>45</v>
      </c>
      <c r="P5075" t="s">
        <v>58</v>
      </c>
      <c r="Q5075" t="s">
        <v>3735</v>
      </c>
      <c r="R5075" s="4">
        <v>62.8</v>
      </c>
      <c r="S5075">
        <v>4</v>
      </c>
      <c r="T5075" s="3">
        <v>0</v>
      </c>
      <c r="U5075" s="4">
        <v>15.7</v>
      </c>
      <c r="V5075" s="3">
        <f t="shared" si="158"/>
        <v>0.25</v>
      </c>
      <c r="W5075" t="str">
        <f t="shared" si="159"/>
        <v>Profit</v>
      </c>
    </row>
    <row r="5076" spans="1:23" x14ac:dyDescent="0.35">
      <c r="A5076">
        <v>5075</v>
      </c>
      <c r="B5076" t="s">
        <v>7984</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s="4">
        <v>13.904</v>
      </c>
      <c r="S5076">
        <v>2</v>
      </c>
      <c r="T5076" s="3">
        <v>0.2</v>
      </c>
      <c r="U5076" s="4">
        <v>4.5187999999999997</v>
      </c>
      <c r="V5076" s="3">
        <f t="shared" si="158"/>
        <v>0.32499999999999996</v>
      </c>
      <c r="W5076" t="str">
        <f t="shared" si="159"/>
        <v>Profit</v>
      </c>
    </row>
    <row r="5077" spans="1:23" x14ac:dyDescent="0.35">
      <c r="A5077">
        <v>5076</v>
      </c>
      <c r="B5077" t="s">
        <v>7985</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s="4">
        <v>744.1</v>
      </c>
      <c r="S5077">
        <v>5</v>
      </c>
      <c r="T5077" s="3">
        <v>0.3</v>
      </c>
      <c r="U5077" s="4">
        <v>-95.67</v>
      </c>
      <c r="V5077" s="3">
        <f t="shared" si="158"/>
        <v>-0.12857142857142856</v>
      </c>
      <c r="W5077" t="str">
        <f t="shared" si="159"/>
        <v>Loss</v>
      </c>
    </row>
    <row r="5078" spans="1:23" x14ac:dyDescent="0.35">
      <c r="A5078">
        <v>5077</v>
      </c>
      <c r="B5078" t="s">
        <v>7985</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s="4">
        <v>44.84</v>
      </c>
      <c r="S5078">
        <v>5</v>
      </c>
      <c r="T5078" s="3">
        <v>0.2</v>
      </c>
      <c r="U5078" s="4">
        <v>5.6050000000000004</v>
      </c>
      <c r="V5078" s="3">
        <f t="shared" si="158"/>
        <v>0.125</v>
      </c>
      <c r="W5078" t="str">
        <f t="shared" si="159"/>
        <v>Profit</v>
      </c>
    </row>
    <row r="5079" spans="1:23" x14ac:dyDescent="0.35">
      <c r="A5079">
        <v>5078</v>
      </c>
      <c r="B5079" t="s">
        <v>7985</v>
      </c>
      <c r="C5079" s="2">
        <v>41749</v>
      </c>
      <c r="D5079" s="2">
        <v>41751</v>
      </c>
      <c r="E5079" t="s">
        <v>22</v>
      </c>
      <c r="F5079" t="s">
        <v>2308</v>
      </c>
      <c r="G5079" t="s">
        <v>2309</v>
      </c>
      <c r="H5079" t="s">
        <v>25</v>
      </c>
      <c r="I5079" t="s">
        <v>26</v>
      </c>
      <c r="J5079" t="s">
        <v>183</v>
      </c>
      <c r="K5079" t="s">
        <v>103</v>
      </c>
      <c r="L5079">
        <v>77070</v>
      </c>
      <c r="M5079" t="s">
        <v>104</v>
      </c>
      <c r="N5079" t="s">
        <v>7531</v>
      </c>
      <c r="O5079" t="s">
        <v>31</v>
      </c>
      <c r="P5079" t="s">
        <v>55</v>
      </c>
      <c r="Q5079" t="s">
        <v>7532</v>
      </c>
      <c r="R5079" s="4">
        <v>401.59</v>
      </c>
      <c r="S5079">
        <v>2</v>
      </c>
      <c r="T5079" s="3">
        <v>0.3</v>
      </c>
      <c r="U5079" s="4">
        <v>-131.95099999999999</v>
      </c>
      <c r="V5079" s="3">
        <f t="shared" si="158"/>
        <v>-0.32857142857142857</v>
      </c>
      <c r="W5079" t="str">
        <f t="shared" si="159"/>
        <v>Loss</v>
      </c>
    </row>
    <row r="5080" spans="1:23" x14ac:dyDescent="0.35">
      <c r="A5080">
        <v>5079</v>
      </c>
      <c r="B5080" t="s">
        <v>7986</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4">
        <v>18.239999999999998</v>
      </c>
      <c r="S5080">
        <v>3</v>
      </c>
      <c r="T5080" s="3">
        <v>0</v>
      </c>
      <c r="U5080" s="4">
        <v>8.5728000000000009</v>
      </c>
      <c r="V5080" s="3">
        <f t="shared" si="158"/>
        <v>0.47000000000000008</v>
      </c>
      <c r="W5080" t="str">
        <f t="shared" si="159"/>
        <v>Profit</v>
      </c>
    </row>
    <row r="5081" spans="1:23" x14ac:dyDescent="0.35">
      <c r="A5081">
        <v>5080</v>
      </c>
      <c r="B5081" t="s">
        <v>7987</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5544</v>
      </c>
      <c r="R5081" s="4">
        <v>359.49900000000002</v>
      </c>
      <c r="S5081">
        <v>3</v>
      </c>
      <c r="T5081" s="3">
        <v>0.15</v>
      </c>
      <c r="U5081" s="4">
        <v>-29.605799999999999</v>
      </c>
      <c r="V5081" s="3">
        <f t="shared" si="158"/>
        <v>-8.2352941176470573E-2</v>
      </c>
      <c r="W5081" t="str">
        <f t="shared" si="159"/>
        <v>Loss</v>
      </c>
    </row>
    <row r="5082" spans="1:23" x14ac:dyDescent="0.35">
      <c r="A5082">
        <v>5081</v>
      </c>
      <c r="B5082" t="s">
        <v>7987</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s="4">
        <v>10.48</v>
      </c>
      <c r="S5082">
        <v>1</v>
      </c>
      <c r="T5082" s="3">
        <v>0</v>
      </c>
      <c r="U5082" s="4">
        <v>2.8296000000000001</v>
      </c>
      <c r="V5082" s="3">
        <f t="shared" si="158"/>
        <v>0.27</v>
      </c>
      <c r="W5082" t="str">
        <f t="shared" si="159"/>
        <v>Profit</v>
      </c>
    </row>
    <row r="5083" spans="1:23" x14ac:dyDescent="0.35">
      <c r="A5083">
        <v>5082</v>
      </c>
      <c r="B5083" t="s">
        <v>7988</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4">
        <v>20.736000000000001</v>
      </c>
      <c r="S5083">
        <v>4</v>
      </c>
      <c r="T5083" s="3">
        <v>0.2</v>
      </c>
      <c r="U5083" s="4">
        <v>7.2576000000000001</v>
      </c>
      <c r="V5083" s="3">
        <f t="shared" si="158"/>
        <v>0.35</v>
      </c>
      <c r="W5083" t="str">
        <f t="shared" si="159"/>
        <v>Profit</v>
      </c>
    </row>
    <row r="5084" spans="1:23" x14ac:dyDescent="0.35">
      <c r="A5084">
        <v>5083</v>
      </c>
      <c r="B5084" t="s">
        <v>7989</v>
      </c>
      <c r="C5084" s="2">
        <v>42621</v>
      </c>
      <c r="D5084" s="2">
        <v>42625</v>
      </c>
      <c r="E5084" t="s">
        <v>49</v>
      </c>
      <c r="F5084" t="s">
        <v>7990</v>
      </c>
      <c r="G5084" t="s">
        <v>7991</v>
      </c>
      <c r="H5084" t="s">
        <v>25</v>
      </c>
      <c r="I5084" t="s">
        <v>26</v>
      </c>
      <c r="J5084" t="s">
        <v>736</v>
      </c>
      <c r="K5084" t="s">
        <v>87</v>
      </c>
      <c r="L5084">
        <v>28110</v>
      </c>
      <c r="M5084" t="s">
        <v>29</v>
      </c>
      <c r="N5084" t="s">
        <v>3564</v>
      </c>
      <c r="O5084" t="s">
        <v>70</v>
      </c>
      <c r="P5084" t="s">
        <v>160</v>
      </c>
      <c r="Q5084" t="s">
        <v>3565</v>
      </c>
      <c r="R5084" s="4">
        <v>35.167999999999999</v>
      </c>
      <c r="S5084">
        <v>4</v>
      </c>
      <c r="T5084" s="3">
        <v>0.2</v>
      </c>
      <c r="U5084" s="4">
        <v>8.3523999999999994</v>
      </c>
      <c r="V5084" s="3">
        <f t="shared" si="158"/>
        <v>0.23749999999999999</v>
      </c>
      <c r="W5084" t="str">
        <f t="shared" si="159"/>
        <v>Profit</v>
      </c>
    </row>
    <row r="5085" spans="1:23" x14ac:dyDescent="0.35">
      <c r="A5085">
        <v>5084</v>
      </c>
      <c r="B5085" t="s">
        <v>7989</v>
      </c>
      <c r="C5085" s="2">
        <v>42621</v>
      </c>
      <c r="D5085" s="2">
        <v>42625</v>
      </c>
      <c r="E5085" t="s">
        <v>49</v>
      </c>
      <c r="F5085" t="s">
        <v>7990</v>
      </c>
      <c r="G5085" t="s">
        <v>7991</v>
      </c>
      <c r="H5085" t="s">
        <v>25</v>
      </c>
      <c r="I5085" t="s">
        <v>26</v>
      </c>
      <c r="J5085" t="s">
        <v>736</v>
      </c>
      <c r="K5085" t="s">
        <v>87</v>
      </c>
      <c r="L5085">
        <v>28110</v>
      </c>
      <c r="M5085" t="s">
        <v>29</v>
      </c>
      <c r="N5085" t="s">
        <v>3857</v>
      </c>
      <c r="O5085" t="s">
        <v>45</v>
      </c>
      <c r="P5085" t="s">
        <v>89</v>
      </c>
      <c r="Q5085" t="s">
        <v>3858</v>
      </c>
      <c r="R5085" s="4">
        <v>64.703999999999994</v>
      </c>
      <c r="S5085">
        <v>3</v>
      </c>
      <c r="T5085" s="3">
        <v>0.2</v>
      </c>
      <c r="U5085" s="4">
        <v>23.455200000000001</v>
      </c>
      <c r="V5085" s="3">
        <f t="shared" si="158"/>
        <v>0.36250000000000004</v>
      </c>
      <c r="W5085" t="str">
        <f t="shared" si="159"/>
        <v>Profit</v>
      </c>
    </row>
    <row r="5086" spans="1:23" x14ac:dyDescent="0.35">
      <c r="A5086">
        <v>5085</v>
      </c>
      <c r="B5086" t="s">
        <v>7992</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4">
        <v>105.52</v>
      </c>
      <c r="S5086">
        <v>4</v>
      </c>
      <c r="T5086" s="3">
        <v>0</v>
      </c>
      <c r="U5086" s="4">
        <v>48.539200000000001</v>
      </c>
      <c r="V5086" s="3">
        <f t="shared" si="158"/>
        <v>0.46</v>
      </c>
      <c r="W5086" t="str">
        <f t="shared" si="159"/>
        <v>Profit</v>
      </c>
    </row>
    <row r="5087" spans="1:23" x14ac:dyDescent="0.35">
      <c r="A5087">
        <v>5086</v>
      </c>
      <c r="B5087" t="s">
        <v>7993</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4">
        <v>5.7919999999999998</v>
      </c>
      <c r="S5087">
        <v>2</v>
      </c>
      <c r="T5087" s="3">
        <v>0.8</v>
      </c>
      <c r="U5087" s="4">
        <v>-9.5568000000000008</v>
      </c>
      <c r="V5087" s="3">
        <f t="shared" si="158"/>
        <v>-1.6500000000000001</v>
      </c>
      <c r="W5087" t="str">
        <f t="shared" si="159"/>
        <v>Loss</v>
      </c>
    </row>
    <row r="5088" spans="1:23" x14ac:dyDescent="0.35">
      <c r="A5088">
        <v>5087</v>
      </c>
      <c r="B5088" t="s">
        <v>7994</v>
      </c>
      <c r="C5088" s="2">
        <v>42068</v>
      </c>
      <c r="D5088" s="2">
        <v>42072</v>
      </c>
      <c r="E5088" t="s">
        <v>49</v>
      </c>
      <c r="F5088" t="s">
        <v>3961</v>
      </c>
      <c r="G5088" t="s">
        <v>3962</v>
      </c>
      <c r="H5088" t="s">
        <v>40</v>
      </c>
      <c r="I5088" t="s">
        <v>26</v>
      </c>
      <c r="J5088" t="s">
        <v>145</v>
      </c>
      <c r="K5088" t="s">
        <v>146</v>
      </c>
      <c r="L5088">
        <v>19120</v>
      </c>
      <c r="M5088" t="s">
        <v>147</v>
      </c>
      <c r="N5088" t="s">
        <v>7995</v>
      </c>
      <c r="O5088" t="s">
        <v>70</v>
      </c>
      <c r="P5088" t="s">
        <v>71</v>
      </c>
      <c r="Q5088" t="s">
        <v>7996</v>
      </c>
      <c r="R5088" s="4">
        <v>466.15800000000002</v>
      </c>
      <c r="S5088">
        <v>7</v>
      </c>
      <c r="T5088" s="3">
        <v>0.4</v>
      </c>
      <c r="U5088" s="4">
        <v>-93.2316</v>
      </c>
      <c r="V5088" s="3">
        <f t="shared" si="158"/>
        <v>-0.19999999999999998</v>
      </c>
      <c r="W5088" t="str">
        <f t="shared" si="159"/>
        <v>Loss</v>
      </c>
    </row>
    <row r="5089" spans="1:23" x14ac:dyDescent="0.35">
      <c r="A5089">
        <v>5088</v>
      </c>
      <c r="B5089" t="s">
        <v>7994</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4">
        <v>10.311999999999999</v>
      </c>
      <c r="S5089">
        <v>1</v>
      </c>
      <c r="T5089" s="3">
        <v>0.2</v>
      </c>
      <c r="U5089" s="4">
        <v>-1.2889999999999999</v>
      </c>
      <c r="V5089" s="3">
        <f t="shared" si="158"/>
        <v>-0.125</v>
      </c>
      <c r="W5089" t="str">
        <f t="shared" si="159"/>
        <v>Loss</v>
      </c>
    </row>
    <row r="5090" spans="1:23" x14ac:dyDescent="0.35">
      <c r="A5090">
        <v>5089</v>
      </c>
      <c r="B5090" t="s">
        <v>7994</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s="4">
        <v>2.556</v>
      </c>
      <c r="S5090">
        <v>3</v>
      </c>
      <c r="T5090" s="3">
        <v>0.7</v>
      </c>
      <c r="U5090" s="4">
        <v>-1.7891999999999999</v>
      </c>
      <c r="V5090" s="3">
        <f t="shared" si="158"/>
        <v>-0.7</v>
      </c>
      <c r="W5090" t="str">
        <f t="shared" si="159"/>
        <v>Loss</v>
      </c>
    </row>
    <row r="5091" spans="1:23" x14ac:dyDescent="0.35">
      <c r="A5091">
        <v>5090</v>
      </c>
      <c r="B5091" t="s">
        <v>7997</v>
      </c>
      <c r="C5091" s="2">
        <v>42951</v>
      </c>
      <c r="D5091" s="2">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4">
        <v>7.968</v>
      </c>
      <c r="S5091">
        <v>2</v>
      </c>
      <c r="T5091" s="3">
        <v>0.2</v>
      </c>
      <c r="U5091" s="4">
        <v>2.8883999999999999</v>
      </c>
      <c r="V5091" s="3">
        <f t="shared" si="158"/>
        <v>0.36249999999999999</v>
      </c>
      <c r="W5091" t="str">
        <f t="shared" si="159"/>
        <v>Profit</v>
      </c>
    </row>
    <row r="5092" spans="1:23" x14ac:dyDescent="0.35">
      <c r="A5092">
        <v>5091</v>
      </c>
      <c r="B5092" t="s">
        <v>7997</v>
      </c>
      <c r="C5092" s="2">
        <v>42951</v>
      </c>
      <c r="D5092" s="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4">
        <v>8.7840000000000007</v>
      </c>
      <c r="S5092">
        <v>1</v>
      </c>
      <c r="T5092" s="3">
        <v>0.2</v>
      </c>
      <c r="U5092" s="4">
        <v>3.1842000000000001</v>
      </c>
      <c r="V5092" s="3">
        <f t="shared" si="158"/>
        <v>0.36249999999999999</v>
      </c>
      <c r="W5092" t="str">
        <f t="shared" si="159"/>
        <v>Profit</v>
      </c>
    </row>
    <row r="5093" spans="1:23" x14ac:dyDescent="0.35">
      <c r="A5093">
        <v>5092</v>
      </c>
      <c r="B5093" t="s">
        <v>7999</v>
      </c>
      <c r="C5093" s="2">
        <v>43099</v>
      </c>
      <c r="D5093" s="2">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4">
        <v>3.024</v>
      </c>
      <c r="S5093">
        <v>3</v>
      </c>
      <c r="T5093" s="3">
        <v>0.2</v>
      </c>
      <c r="U5093" s="4">
        <v>-0.6048</v>
      </c>
      <c r="V5093" s="3">
        <f t="shared" si="158"/>
        <v>-0.2</v>
      </c>
      <c r="W5093" t="str">
        <f t="shared" si="159"/>
        <v>Loss</v>
      </c>
    </row>
    <row r="5094" spans="1:23" x14ac:dyDescent="0.35">
      <c r="A5094">
        <v>5093</v>
      </c>
      <c r="B5094" t="s">
        <v>8000</v>
      </c>
      <c r="C5094" s="2">
        <v>42147</v>
      </c>
      <c r="D5094" s="2">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4">
        <v>51.45</v>
      </c>
      <c r="S5094">
        <v>3</v>
      </c>
      <c r="T5094" s="3">
        <v>0</v>
      </c>
      <c r="U5094" s="4">
        <v>13.891500000000001</v>
      </c>
      <c r="V5094" s="3">
        <f t="shared" si="158"/>
        <v>0.27</v>
      </c>
      <c r="W5094" t="str">
        <f t="shared" si="159"/>
        <v>Profit</v>
      </c>
    </row>
    <row r="5095" spans="1:23" x14ac:dyDescent="0.35">
      <c r="A5095">
        <v>5094</v>
      </c>
      <c r="B5095" t="s">
        <v>8001</v>
      </c>
      <c r="C5095" s="2">
        <v>41979</v>
      </c>
      <c r="D5095" s="2">
        <v>41983</v>
      </c>
      <c r="E5095" t="s">
        <v>49</v>
      </c>
      <c r="F5095" t="s">
        <v>2653</v>
      </c>
      <c r="G5095" t="s">
        <v>2654</v>
      </c>
      <c r="H5095" t="s">
        <v>25</v>
      </c>
      <c r="I5095" t="s">
        <v>26</v>
      </c>
      <c r="J5095" t="s">
        <v>302</v>
      </c>
      <c r="K5095" t="s">
        <v>210</v>
      </c>
      <c r="L5095">
        <v>60610</v>
      </c>
      <c r="M5095" t="s">
        <v>104</v>
      </c>
      <c r="N5095" t="s">
        <v>5300</v>
      </c>
      <c r="O5095" t="s">
        <v>45</v>
      </c>
      <c r="P5095" t="s">
        <v>77</v>
      </c>
      <c r="Q5095" t="s">
        <v>5301</v>
      </c>
      <c r="R5095" s="4">
        <v>14.016</v>
      </c>
      <c r="S5095">
        <v>4</v>
      </c>
      <c r="T5095" s="3">
        <v>0.8</v>
      </c>
      <c r="U5095" s="4">
        <v>-31.536000000000001</v>
      </c>
      <c r="V5095" s="3">
        <f t="shared" si="158"/>
        <v>-2.25</v>
      </c>
      <c r="W5095" t="str">
        <f t="shared" si="159"/>
        <v>Loss</v>
      </c>
    </row>
    <row r="5096" spans="1:23" x14ac:dyDescent="0.35">
      <c r="A5096">
        <v>5095</v>
      </c>
      <c r="B5096" t="s">
        <v>8001</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s="4">
        <v>214.95</v>
      </c>
      <c r="S5096">
        <v>5</v>
      </c>
      <c r="T5096" s="3">
        <v>0.5</v>
      </c>
      <c r="U5096" s="4">
        <v>-120.372</v>
      </c>
      <c r="V5096" s="3">
        <f t="shared" si="158"/>
        <v>-0.56000000000000005</v>
      </c>
      <c r="W5096" t="str">
        <f t="shared" si="159"/>
        <v>Loss</v>
      </c>
    </row>
    <row r="5097" spans="1:23" x14ac:dyDescent="0.35">
      <c r="A5097">
        <v>5096</v>
      </c>
      <c r="B5097" t="s">
        <v>8001</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s="4">
        <v>35.04</v>
      </c>
      <c r="S5097">
        <v>4</v>
      </c>
      <c r="T5097" s="3">
        <v>0.2</v>
      </c>
      <c r="U5097" s="4">
        <v>-7.008</v>
      </c>
      <c r="V5097" s="3">
        <f t="shared" si="158"/>
        <v>-0.2</v>
      </c>
      <c r="W5097" t="str">
        <f t="shared" si="159"/>
        <v>Loss</v>
      </c>
    </row>
    <row r="5098" spans="1:23" x14ac:dyDescent="0.35">
      <c r="A5098">
        <v>5097</v>
      </c>
      <c r="B5098" t="s">
        <v>8001</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s="4">
        <v>10.776</v>
      </c>
      <c r="S5098">
        <v>3</v>
      </c>
      <c r="T5098" s="3">
        <v>0.6</v>
      </c>
      <c r="U5098" s="4">
        <v>-4.8491999999999997</v>
      </c>
      <c r="V5098" s="3">
        <f t="shared" si="158"/>
        <v>-0.45</v>
      </c>
      <c r="W5098" t="str">
        <f t="shared" si="159"/>
        <v>Loss</v>
      </c>
    </row>
    <row r="5099" spans="1:23" x14ac:dyDescent="0.35">
      <c r="A5099">
        <v>5098</v>
      </c>
      <c r="B5099" t="s">
        <v>8001</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s="4">
        <v>4.5999999999999996</v>
      </c>
      <c r="S5099">
        <v>2</v>
      </c>
      <c r="T5099" s="3">
        <v>0.8</v>
      </c>
      <c r="U5099" s="4">
        <v>-8.0500000000000007</v>
      </c>
      <c r="V5099" s="3">
        <f t="shared" si="158"/>
        <v>-1.7500000000000002</v>
      </c>
      <c r="W5099" t="str">
        <f t="shared" si="159"/>
        <v>Loss</v>
      </c>
    </row>
    <row r="5100" spans="1:23" x14ac:dyDescent="0.35">
      <c r="A5100">
        <v>5099</v>
      </c>
      <c r="B5100" t="s">
        <v>8001</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s="4">
        <v>35.167999999999999</v>
      </c>
      <c r="S5100">
        <v>2</v>
      </c>
      <c r="T5100" s="3">
        <v>0.2</v>
      </c>
      <c r="U5100" s="4">
        <v>-8.3523999999999994</v>
      </c>
      <c r="V5100" s="3">
        <f t="shared" si="158"/>
        <v>-0.23749999999999999</v>
      </c>
      <c r="W5100" t="str">
        <f t="shared" si="159"/>
        <v>Loss</v>
      </c>
    </row>
    <row r="5101" spans="1:23" x14ac:dyDescent="0.35">
      <c r="A5101">
        <v>5100</v>
      </c>
      <c r="B5101" t="s">
        <v>8002</v>
      </c>
      <c r="C5101" s="2">
        <v>42223</v>
      </c>
      <c r="D5101" s="2">
        <v>42228</v>
      </c>
      <c r="E5101" t="s">
        <v>49</v>
      </c>
      <c r="F5101" t="s">
        <v>423</v>
      </c>
      <c r="G5101" t="s">
        <v>424</v>
      </c>
      <c r="H5101" t="s">
        <v>101</v>
      </c>
      <c r="I5101" t="s">
        <v>26</v>
      </c>
      <c r="J5101" t="s">
        <v>5961</v>
      </c>
      <c r="K5101" t="s">
        <v>42</v>
      </c>
      <c r="L5101">
        <v>93309</v>
      </c>
      <c r="M5101" t="s">
        <v>43</v>
      </c>
      <c r="N5101" t="s">
        <v>1622</v>
      </c>
      <c r="O5101" t="s">
        <v>45</v>
      </c>
      <c r="P5101" t="s">
        <v>74</v>
      </c>
      <c r="Q5101" t="s">
        <v>1623</v>
      </c>
      <c r="R5101" s="4">
        <v>19.152000000000001</v>
      </c>
      <c r="S5101">
        <v>3</v>
      </c>
      <c r="T5101" s="3">
        <v>0.2</v>
      </c>
      <c r="U5101" s="4">
        <v>6.4638</v>
      </c>
      <c r="V5101" s="3">
        <f t="shared" si="158"/>
        <v>0.33749999999999997</v>
      </c>
      <c r="W5101" t="str">
        <f t="shared" si="159"/>
        <v>Profit</v>
      </c>
    </row>
    <row r="5102" spans="1:23" x14ac:dyDescent="0.35">
      <c r="A5102">
        <v>5101</v>
      </c>
      <c r="B5102" t="s">
        <v>8003</v>
      </c>
      <c r="C5102" s="2">
        <v>41715</v>
      </c>
      <c r="D5102" s="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4">
        <v>4.4480000000000004</v>
      </c>
      <c r="S5102">
        <v>2</v>
      </c>
      <c r="T5102" s="3">
        <v>0.2</v>
      </c>
      <c r="U5102" s="4">
        <v>0.33360000000000001</v>
      </c>
      <c r="V5102" s="3">
        <f t="shared" si="158"/>
        <v>7.4999999999999997E-2</v>
      </c>
      <c r="W5102" t="str">
        <f t="shared" si="159"/>
        <v>Loss</v>
      </c>
    </row>
    <row r="5103" spans="1:23" x14ac:dyDescent="0.35">
      <c r="A5103">
        <v>5102</v>
      </c>
      <c r="B5103" t="s">
        <v>8003</v>
      </c>
      <c r="C5103" s="2">
        <v>41715</v>
      </c>
      <c r="D5103" s="2">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4">
        <v>5.1840000000000002</v>
      </c>
      <c r="S5103">
        <v>1</v>
      </c>
      <c r="T5103" s="3">
        <v>0.2</v>
      </c>
      <c r="U5103" s="4">
        <v>1.8792</v>
      </c>
      <c r="V5103" s="3">
        <f t="shared" si="158"/>
        <v>0.36249999999999999</v>
      </c>
      <c r="W5103" t="str">
        <f t="shared" si="159"/>
        <v>Profit</v>
      </c>
    </row>
    <row r="5104" spans="1:23" x14ac:dyDescent="0.35">
      <c r="A5104">
        <v>5103</v>
      </c>
      <c r="B5104" t="s">
        <v>8003</v>
      </c>
      <c r="C5104" s="2">
        <v>41715</v>
      </c>
      <c r="D5104" s="2">
        <v>41715</v>
      </c>
      <c r="E5104" t="s">
        <v>1292</v>
      </c>
      <c r="F5104" t="s">
        <v>5499</v>
      </c>
      <c r="G5104" t="s">
        <v>5500</v>
      </c>
      <c r="H5104" t="s">
        <v>25</v>
      </c>
      <c r="I5104" t="s">
        <v>26</v>
      </c>
      <c r="J5104" t="s">
        <v>816</v>
      </c>
      <c r="K5104" t="s">
        <v>103</v>
      </c>
      <c r="L5104">
        <v>75217</v>
      </c>
      <c r="M5104" t="s">
        <v>104</v>
      </c>
      <c r="N5104" t="s">
        <v>88</v>
      </c>
      <c r="O5104" t="s">
        <v>45</v>
      </c>
      <c r="P5104" t="s">
        <v>89</v>
      </c>
      <c r="Q5104" t="s">
        <v>90</v>
      </c>
      <c r="R5104" s="4">
        <v>15.552</v>
      </c>
      <c r="S5104">
        <v>3</v>
      </c>
      <c r="T5104" s="3">
        <v>0.2</v>
      </c>
      <c r="U5104" s="4">
        <v>5.4432</v>
      </c>
      <c r="V5104" s="3">
        <f t="shared" si="158"/>
        <v>0.35000000000000003</v>
      </c>
      <c r="W5104" t="str">
        <f t="shared" si="159"/>
        <v>Profit</v>
      </c>
    </row>
    <row r="5105" spans="1:23" x14ac:dyDescent="0.35">
      <c r="A5105">
        <v>5104</v>
      </c>
      <c r="B5105" t="s">
        <v>8004</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s="4">
        <v>40.031999999999996</v>
      </c>
      <c r="S5105">
        <v>6</v>
      </c>
      <c r="T5105" s="3">
        <v>0.2</v>
      </c>
      <c r="U5105" s="4">
        <v>12.51</v>
      </c>
      <c r="V5105" s="3">
        <f t="shared" si="158"/>
        <v>0.3125</v>
      </c>
      <c r="W5105" t="str">
        <f t="shared" si="159"/>
        <v>Profit</v>
      </c>
    </row>
    <row r="5106" spans="1:23" x14ac:dyDescent="0.35">
      <c r="A5106">
        <v>5105</v>
      </c>
      <c r="B5106" t="s">
        <v>8004</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s="4">
        <v>16.776</v>
      </c>
      <c r="S5106">
        <v>3</v>
      </c>
      <c r="T5106" s="3">
        <v>0.2</v>
      </c>
      <c r="U5106" s="4">
        <v>5.0327999999999999</v>
      </c>
      <c r="V5106" s="3">
        <f t="shared" si="158"/>
        <v>0.3</v>
      </c>
      <c r="W5106" t="str">
        <f t="shared" si="159"/>
        <v>Profit</v>
      </c>
    </row>
    <row r="5107" spans="1:23" x14ac:dyDescent="0.35">
      <c r="A5107">
        <v>5106</v>
      </c>
      <c r="B5107" t="s">
        <v>8005</v>
      </c>
      <c r="C5107" s="2">
        <v>41987</v>
      </c>
      <c r="D5107" s="2">
        <v>41993</v>
      </c>
      <c r="E5107" t="s">
        <v>49</v>
      </c>
      <c r="F5107" t="s">
        <v>2465</v>
      </c>
      <c r="G5107" t="s">
        <v>2466</v>
      </c>
      <c r="H5107" t="s">
        <v>25</v>
      </c>
      <c r="I5107" t="s">
        <v>26</v>
      </c>
      <c r="J5107" t="s">
        <v>3650</v>
      </c>
      <c r="K5107" t="s">
        <v>53</v>
      </c>
      <c r="L5107">
        <v>32725</v>
      </c>
      <c r="M5107" t="s">
        <v>29</v>
      </c>
      <c r="N5107" t="s">
        <v>5501</v>
      </c>
      <c r="O5107" t="s">
        <v>31</v>
      </c>
      <c r="P5107" t="s">
        <v>35</v>
      </c>
      <c r="Q5107" t="s">
        <v>5502</v>
      </c>
      <c r="R5107" s="4">
        <v>186.304</v>
      </c>
      <c r="S5107">
        <v>4</v>
      </c>
      <c r="T5107" s="3">
        <v>0.2</v>
      </c>
      <c r="U5107" s="4">
        <v>13.972799999999999</v>
      </c>
      <c r="V5107" s="3">
        <f t="shared" si="158"/>
        <v>7.4999999999999997E-2</v>
      </c>
      <c r="W5107" t="str">
        <f t="shared" si="159"/>
        <v>Profit</v>
      </c>
    </row>
    <row r="5108" spans="1:23" x14ac:dyDescent="0.35">
      <c r="A5108">
        <v>5107</v>
      </c>
      <c r="B5108" t="s">
        <v>8006</v>
      </c>
      <c r="C5108" s="2">
        <v>42266</v>
      </c>
      <c r="D5108" s="2">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4">
        <v>66.36</v>
      </c>
      <c r="S5108">
        <v>4</v>
      </c>
      <c r="T5108" s="3">
        <v>0</v>
      </c>
      <c r="U5108" s="4">
        <v>23.225999999999999</v>
      </c>
      <c r="V5108" s="3">
        <f t="shared" si="158"/>
        <v>0.35</v>
      </c>
      <c r="W5108" t="str">
        <f t="shared" si="159"/>
        <v>Profit</v>
      </c>
    </row>
    <row r="5109" spans="1:23" x14ac:dyDescent="0.35">
      <c r="A5109">
        <v>5108</v>
      </c>
      <c r="B5109" t="s">
        <v>8007</v>
      </c>
      <c r="C5109" s="2">
        <v>42850</v>
      </c>
      <c r="D5109" s="2">
        <v>42851</v>
      </c>
      <c r="E5109" t="s">
        <v>187</v>
      </c>
      <c r="F5109" t="s">
        <v>423</v>
      </c>
      <c r="G5109" t="s">
        <v>424</v>
      </c>
      <c r="H5109" t="s">
        <v>101</v>
      </c>
      <c r="I5109" t="s">
        <v>26</v>
      </c>
      <c r="J5109" t="s">
        <v>5668</v>
      </c>
      <c r="K5109" t="s">
        <v>334</v>
      </c>
      <c r="L5109">
        <v>37211</v>
      </c>
      <c r="M5109" t="s">
        <v>29</v>
      </c>
      <c r="N5109" t="s">
        <v>1991</v>
      </c>
      <c r="O5109" t="s">
        <v>45</v>
      </c>
      <c r="P5109" t="s">
        <v>67</v>
      </c>
      <c r="Q5109" t="s">
        <v>1992</v>
      </c>
      <c r="R5109" s="4">
        <v>42.048000000000002</v>
      </c>
      <c r="S5109">
        <v>9</v>
      </c>
      <c r="T5109" s="3">
        <v>0.2</v>
      </c>
      <c r="U5109" s="4">
        <v>5.2560000000000002</v>
      </c>
      <c r="V5109" s="3">
        <f t="shared" si="158"/>
        <v>0.125</v>
      </c>
      <c r="W5109" t="str">
        <f t="shared" si="159"/>
        <v>Profit</v>
      </c>
    </row>
    <row r="5110" spans="1:23" x14ac:dyDescent="0.35">
      <c r="A5110">
        <v>5109</v>
      </c>
      <c r="B5110" t="s">
        <v>8007</v>
      </c>
      <c r="C5110" s="2">
        <v>42850</v>
      </c>
      <c r="D5110" s="2">
        <v>42851</v>
      </c>
      <c r="E5110" t="s">
        <v>187</v>
      </c>
      <c r="F5110" t="s">
        <v>423</v>
      </c>
      <c r="G5110" t="s">
        <v>424</v>
      </c>
      <c r="H5110" t="s">
        <v>101</v>
      </c>
      <c r="I5110" t="s">
        <v>26</v>
      </c>
      <c r="J5110" t="s">
        <v>5668</v>
      </c>
      <c r="K5110" t="s">
        <v>334</v>
      </c>
      <c r="L5110">
        <v>37211</v>
      </c>
      <c r="M5110" t="s">
        <v>29</v>
      </c>
      <c r="N5110" t="s">
        <v>876</v>
      </c>
      <c r="O5110" t="s">
        <v>45</v>
      </c>
      <c r="P5110" t="s">
        <v>67</v>
      </c>
      <c r="Q5110" t="s">
        <v>877</v>
      </c>
      <c r="R5110" s="4">
        <v>67.92</v>
      </c>
      <c r="S5110">
        <v>5</v>
      </c>
      <c r="T5110" s="3">
        <v>0.2</v>
      </c>
      <c r="U5110" s="4">
        <v>6.7919999999999998</v>
      </c>
      <c r="V5110" s="3">
        <f t="shared" si="158"/>
        <v>9.9999999999999992E-2</v>
      </c>
      <c r="W5110" t="str">
        <f t="shared" si="159"/>
        <v>Profit</v>
      </c>
    </row>
    <row r="5111" spans="1:23" x14ac:dyDescent="0.35">
      <c r="A5111">
        <v>5110</v>
      </c>
      <c r="B5111" t="s">
        <v>8008</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4">
        <v>52.512</v>
      </c>
      <c r="S5111">
        <v>6</v>
      </c>
      <c r="T5111" s="3">
        <v>0.2</v>
      </c>
      <c r="U5111" s="4">
        <v>19.692</v>
      </c>
      <c r="V5111" s="3">
        <f t="shared" si="158"/>
        <v>0.375</v>
      </c>
      <c r="W5111" t="str">
        <f t="shared" si="159"/>
        <v>Profit</v>
      </c>
    </row>
    <row r="5112" spans="1:23" x14ac:dyDescent="0.35">
      <c r="A5112">
        <v>5111</v>
      </c>
      <c r="B5112" t="s">
        <v>8008</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s="4">
        <v>186.91200000000001</v>
      </c>
      <c r="S5112">
        <v>6</v>
      </c>
      <c r="T5112" s="3">
        <v>0.2</v>
      </c>
      <c r="U5112" s="4">
        <v>-35.045999999999999</v>
      </c>
      <c r="V5112" s="3">
        <f t="shared" si="158"/>
        <v>-0.1875</v>
      </c>
      <c r="W5112" t="str">
        <f t="shared" si="159"/>
        <v>Loss</v>
      </c>
    </row>
    <row r="5113" spans="1:23" x14ac:dyDescent="0.35">
      <c r="A5113">
        <v>5112</v>
      </c>
      <c r="B5113" t="s">
        <v>8008</v>
      </c>
      <c r="C5113" s="2">
        <v>41930</v>
      </c>
      <c r="D5113" s="2">
        <v>41934</v>
      </c>
      <c r="E5113" t="s">
        <v>49</v>
      </c>
      <c r="F5113" t="s">
        <v>4772</v>
      </c>
      <c r="G5113" t="s">
        <v>4773</v>
      </c>
      <c r="H5113" t="s">
        <v>40</v>
      </c>
      <c r="I5113" t="s">
        <v>26</v>
      </c>
      <c r="J5113" t="s">
        <v>145</v>
      </c>
      <c r="K5113" t="s">
        <v>146</v>
      </c>
      <c r="L5113">
        <v>19134</v>
      </c>
      <c r="M5113" t="s">
        <v>147</v>
      </c>
      <c r="N5113" t="s">
        <v>5832</v>
      </c>
      <c r="O5113" t="s">
        <v>45</v>
      </c>
      <c r="P5113" t="s">
        <v>89</v>
      </c>
      <c r="Q5113" t="s">
        <v>5833</v>
      </c>
      <c r="R5113" s="4">
        <v>10.048</v>
      </c>
      <c r="S5113">
        <v>4</v>
      </c>
      <c r="T5113" s="3">
        <v>0.2</v>
      </c>
      <c r="U5113" s="4">
        <v>3.14</v>
      </c>
      <c r="V5113" s="3">
        <f t="shared" si="158"/>
        <v>0.3125</v>
      </c>
      <c r="W5113" t="str">
        <f t="shared" si="159"/>
        <v>Profit</v>
      </c>
    </row>
    <row r="5114" spans="1:23" x14ac:dyDescent="0.35">
      <c r="A5114">
        <v>5113</v>
      </c>
      <c r="B5114" t="s">
        <v>8009</v>
      </c>
      <c r="C5114" s="2">
        <v>42321</v>
      </c>
      <c r="D5114" s="2">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4">
        <v>17.495999999999999</v>
      </c>
      <c r="S5114">
        <v>9</v>
      </c>
      <c r="T5114" s="3">
        <v>0.6</v>
      </c>
      <c r="U5114" s="4">
        <v>-7.4358000000000004</v>
      </c>
      <c r="V5114" s="3">
        <f t="shared" si="158"/>
        <v>-0.42500000000000004</v>
      </c>
      <c r="W5114" t="str">
        <f t="shared" si="159"/>
        <v>Loss</v>
      </c>
    </row>
    <row r="5115" spans="1:23" x14ac:dyDescent="0.35">
      <c r="A5115">
        <v>5114</v>
      </c>
      <c r="B5115" t="s">
        <v>8012</v>
      </c>
      <c r="C5115" s="2">
        <v>42400</v>
      </c>
      <c r="D5115" s="2">
        <v>42402</v>
      </c>
      <c r="E5115" t="s">
        <v>22</v>
      </c>
      <c r="F5115" t="s">
        <v>4134</v>
      </c>
      <c r="G5115" t="s">
        <v>4135</v>
      </c>
      <c r="H5115" t="s">
        <v>25</v>
      </c>
      <c r="I5115" t="s">
        <v>26</v>
      </c>
      <c r="J5115" t="s">
        <v>816</v>
      </c>
      <c r="K5115" t="s">
        <v>103</v>
      </c>
      <c r="L5115">
        <v>75220</v>
      </c>
      <c r="M5115" t="s">
        <v>104</v>
      </c>
      <c r="N5115" t="s">
        <v>5365</v>
      </c>
      <c r="O5115" t="s">
        <v>45</v>
      </c>
      <c r="P5115" t="s">
        <v>89</v>
      </c>
      <c r="Q5115" t="s">
        <v>5366</v>
      </c>
      <c r="R5115" s="4">
        <v>15.552</v>
      </c>
      <c r="S5115">
        <v>3</v>
      </c>
      <c r="T5115" s="3">
        <v>0.2</v>
      </c>
      <c r="U5115" s="4">
        <v>5.4432</v>
      </c>
      <c r="V5115" s="3">
        <f t="shared" si="158"/>
        <v>0.35000000000000003</v>
      </c>
      <c r="W5115" t="str">
        <f t="shared" si="159"/>
        <v>Profit</v>
      </c>
    </row>
    <row r="5116" spans="1:23" x14ac:dyDescent="0.35">
      <c r="A5116">
        <v>5115</v>
      </c>
      <c r="B5116" t="s">
        <v>8013</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s="4">
        <v>10.776</v>
      </c>
      <c r="S5116">
        <v>3</v>
      </c>
      <c r="T5116" s="3">
        <v>0.2</v>
      </c>
      <c r="U5116" s="4">
        <v>3.3675000000000002</v>
      </c>
      <c r="V5116" s="3">
        <f t="shared" si="158"/>
        <v>0.3125</v>
      </c>
      <c r="W5116" t="str">
        <f t="shared" si="159"/>
        <v>Profit</v>
      </c>
    </row>
    <row r="5117" spans="1:23" x14ac:dyDescent="0.35">
      <c r="A5117">
        <v>5116</v>
      </c>
      <c r="B5117" t="s">
        <v>8014</v>
      </c>
      <c r="C5117" s="2">
        <v>42941</v>
      </c>
      <c r="D5117" s="2">
        <v>42945</v>
      </c>
      <c r="E5117" t="s">
        <v>49</v>
      </c>
      <c r="F5117" t="s">
        <v>7223</v>
      </c>
      <c r="G5117" t="s">
        <v>7224</v>
      </c>
      <c r="H5117" t="s">
        <v>25</v>
      </c>
      <c r="I5117" t="s">
        <v>26</v>
      </c>
      <c r="J5117" t="s">
        <v>145</v>
      </c>
      <c r="K5117" t="s">
        <v>146</v>
      </c>
      <c r="L5117">
        <v>19134</v>
      </c>
      <c r="M5117" t="s">
        <v>147</v>
      </c>
      <c r="N5117" t="s">
        <v>8015</v>
      </c>
      <c r="O5117" t="s">
        <v>45</v>
      </c>
      <c r="P5117" t="s">
        <v>46</v>
      </c>
      <c r="Q5117" t="s">
        <v>8016</v>
      </c>
      <c r="R5117" s="4">
        <v>3.3039999999999998</v>
      </c>
      <c r="S5117">
        <v>1</v>
      </c>
      <c r="T5117" s="3">
        <v>0.2</v>
      </c>
      <c r="U5117" s="4">
        <v>1.0738000000000001</v>
      </c>
      <c r="V5117" s="3">
        <f t="shared" si="158"/>
        <v>0.32500000000000007</v>
      </c>
      <c r="W5117" t="str">
        <f t="shared" si="159"/>
        <v>Profit</v>
      </c>
    </row>
    <row r="5118" spans="1:23" x14ac:dyDescent="0.35">
      <c r="A5118">
        <v>5117</v>
      </c>
      <c r="B5118" t="s">
        <v>8017</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s="4">
        <v>35.479999999999997</v>
      </c>
      <c r="S5118">
        <v>1</v>
      </c>
      <c r="T5118" s="3">
        <v>0</v>
      </c>
      <c r="U5118" s="4">
        <v>0</v>
      </c>
      <c r="V5118" s="3">
        <f t="shared" si="158"/>
        <v>0</v>
      </c>
      <c r="W5118" t="str">
        <f t="shared" si="159"/>
        <v>Loss</v>
      </c>
    </row>
    <row r="5119" spans="1:23" x14ac:dyDescent="0.35">
      <c r="A5119">
        <v>5118</v>
      </c>
      <c r="B5119" t="s">
        <v>8018</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4">
        <v>34.44</v>
      </c>
      <c r="S5119">
        <v>3</v>
      </c>
      <c r="T5119" s="3">
        <v>0</v>
      </c>
      <c r="U5119" s="4">
        <v>16.186800000000002</v>
      </c>
      <c r="V5119" s="3">
        <f t="shared" si="158"/>
        <v>0.47000000000000008</v>
      </c>
      <c r="W5119" t="str">
        <f t="shared" si="159"/>
        <v>Profit</v>
      </c>
    </row>
    <row r="5120" spans="1:23" x14ac:dyDescent="0.35">
      <c r="A5120">
        <v>5119</v>
      </c>
      <c r="B5120" t="s">
        <v>8018</v>
      </c>
      <c r="C5120" s="2">
        <v>42273</v>
      </c>
      <c r="D5120" s="2">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4">
        <v>629.92999999999995</v>
      </c>
      <c r="S5120">
        <v>7</v>
      </c>
      <c r="T5120" s="3">
        <v>0</v>
      </c>
      <c r="U5120" s="4">
        <v>296.06709999999998</v>
      </c>
      <c r="V5120" s="3">
        <f t="shared" si="158"/>
        <v>0.47000000000000003</v>
      </c>
      <c r="W5120" t="str">
        <f t="shared" si="159"/>
        <v>Profit</v>
      </c>
    </row>
    <row r="5121" spans="1:23" x14ac:dyDescent="0.35">
      <c r="A5121">
        <v>5120</v>
      </c>
      <c r="B5121" t="s">
        <v>8018</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4">
        <v>79.055999999999997</v>
      </c>
      <c r="S5121">
        <v>9</v>
      </c>
      <c r="T5121" s="3">
        <v>0.2</v>
      </c>
      <c r="U5121" s="4">
        <v>28.657800000000002</v>
      </c>
      <c r="V5121" s="3">
        <f t="shared" si="158"/>
        <v>0.36250000000000004</v>
      </c>
      <c r="W5121" t="str">
        <f t="shared" si="159"/>
        <v>Profit</v>
      </c>
    </row>
    <row r="5122" spans="1:23" x14ac:dyDescent="0.35">
      <c r="A5122">
        <v>5121</v>
      </c>
      <c r="B5122" t="s">
        <v>8019</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s="4">
        <v>232.55</v>
      </c>
      <c r="S5122">
        <v>5</v>
      </c>
      <c r="T5122" s="3">
        <v>0</v>
      </c>
      <c r="U5122" s="4">
        <v>9.3019999999999996</v>
      </c>
      <c r="V5122" s="3">
        <f t="shared" ref="V5122:V5185" si="160">U5122/R5122</f>
        <v>3.9999999999999994E-2</v>
      </c>
      <c r="W5122" t="str">
        <f t="shared" si="159"/>
        <v>Profit</v>
      </c>
    </row>
    <row r="5123" spans="1:23" x14ac:dyDescent="0.35">
      <c r="A5123">
        <v>5122</v>
      </c>
      <c r="B5123" t="s">
        <v>8019</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s="4">
        <v>99.98</v>
      </c>
      <c r="S5123">
        <v>2</v>
      </c>
      <c r="T5123" s="3">
        <v>0</v>
      </c>
      <c r="U5123" s="4">
        <v>42.991399999999999</v>
      </c>
      <c r="V5123" s="3">
        <f t="shared" si="160"/>
        <v>0.43</v>
      </c>
      <c r="W5123" t="str">
        <f t="shared" ref="W5123:W5186" si="161">IF(U5123&gt;=1,"Profit","Loss")</f>
        <v>Profit</v>
      </c>
    </row>
    <row r="5124" spans="1:23" x14ac:dyDescent="0.35">
      <c r="A5124">
        <v>5123</v>
      </c>
      <c r="B5124" t="s">
        <v>8019</v>
      </c>
      <c r="C5124" s="2">
        <v>41733</v>
      </c>
      <c r="D5124" s="2">
        <v>41737</v>
      </c>
      <c r="E5124" t="s">
        <v>49</v>
      </c>
      <c r="F5124" t="s">
        <v>134</v>
      </c>
      <c r="G5124" t="s">
        <v>135</v>
      </c>
      <c r="H5124" t="s">
        <v>40</v>
      </c>
      <c r="I5124" t="s">
        <v>26</v>
      </c>
      <c r="J5124" t="s">
        <v>4276</v>
      </c>
      <c r="K5124" t="s">
        <v>737</v>
      </c>
      <c r="L5124">
        <v>70506</v>
      </c>
      <c r="M5124" t="s">
        <v>29</v>
      </c>
      <c r="N5124" t="s">
        <v>8020</v>
      </c>
      <c r="O5124" t="s">
        <v>45</v>
      </c>
      <c r="P5124" t="s">
        <v>89</v>
      </c>
      <c r="Q5124" t="s">
        <v>8021</v>
      </c>
      <c r="R5124" s="4">
        <v>19.440000000000001</v>
      </c>
      <c r="S5124">
        <v>3</v>
      </c>
      <c r="T5124" s="3">
        <v>0</v>
      </c>
      <c r="U5124" s="4">
        <v>9.3312000000000008</v>
      </c>
      <c r="V5124" s="3">
        <f t="shared" si="160"/>
        <v>0.48000000000000004</v>
      </c>
      <c r="W5124" t="str">
        <f t="shared" si="161"/>
        <v>Profit</v>
      </c>
    </row>
    <row r="5125" spans="1:23" x14ac:dyDescent="0.35">
      <c r="A5125">
        <v>5124</v>
      </c>
      <c r="B5125" t="s">
        <v>8019</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6819</v>
      </c>
      <c r="R5125" s="4">
        <v>12.96</v>
      </c>
      <c r="S5125">
        <v>2</v>
      </c>
      <c r="T5125" s="3">
        <v>0</v>
      </c>
      <c r="U5125" s="4">
        <v>6.3503999999999996</v>
      </c>
      <c r="V5125" s="3">
        <f t="shared" si="160"/>
        <v>0.48999999999999994</v>
      </c>
      <c r="W5125" t="str">
        <f t="shared" si="161"/>
        <v>Profit</v>
      </c>
    </row>
    <row r="5126" spans="1:23" x14ac:dyDescent="0.35">
      <c r="A5126">
        <v>5125</v>
      </c>
      <c r="B5126" t="s">
        <v>8022</v>
      </c>
      <c r="C5126" s="2">
        <v>41896</v>
      </c>
      <c r="D5126" s="2">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4">
        <v>464.29199999999997</v>
      </c>
      <c r="S5126">
        <v>9</v>
      </c>
      <c r="T5126" s="3">
        <v>0.4</v>
      </c>
      <c r="U5126" s="4">
        <v>-108.3348</v>
      </c>
      <c r="V5126" s="3">
        <f t="shared" si="160"/>
        <v>-0.23333333333333334</v>
      </c>
      <c r="W5126" t="str">
        <f t="shared" si="161"/>
        <v>Loss</v>
      </c>
    </row>
    <row r="5127" spans="1:23" x14ac:dyDescent="0.35">
      <c r="A5127">
        <v>5126</v>
      </c>
      <c r="B5127" t="s">
        <v>8022</v>
      </c>
      <c r="C5127" s="2">
        <v>41896</v>
      </c>
      <c r="D5127" s="2">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4">
        <v>68.459999999999994</v>
      </c>
      <c r="S5127">
        <v>7</v>
      </c>
      <c r="T5127" s="3">
        <v>0</v>
      </c>
      <c r="U5127" s="4">
        <v>31.491599999999998</v>
      </c>
      <c r="V5127" s="3">
        <f t="shared" si="160"/>
        <v>0.46</v>
      </c>
      <c r="W5127" t="str">
        <f t="shared" si="161"/>
        <v>Profit</v>
      </c>
    </row>
    <row r="5128" spans="1:23" x14ac:dyDescent="0.35">
      <c r="A5128">
        <v>5127</v>
      </c>
      <c r="B5128" t="s">
        <v>8022</v>
      </c>
      <c r="C5128" s="2">
        <v>41896</v>
      </c>
      <c r="D5128" s="2">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4">
        <v>2799.96</v>
      </c>
      <c r="S5128">
        <v>4</v>
      </c>
      <c r="T5128" s="3">
        <v>0</v>
      </c>
      <c r="U5128" s="4">
        <v>1371.9803999999999</v>
      </c>
      <c r="V5128" s="3">
        <f t="shared" si="160"/>
        <v>0.49</v>
      </c>
      <c r="W5128" t="str">
        <f t="shared" si="161"/>
        <v>Profit</v>
      </c>
    </row>
    <row r="5129" spans="1:23" x14ac:dyDescent="0.35">
      <c r="A5129">
        <v>5128</v>
      </c>
      <c r="B5129" t="s">
        <v>8022</v>
      </c>
      <c r="C5129" s="2">
        <v>41896</v>
      </c>
      <c r="D5129" s="2">
        <v>41896</v>
      </c>
      <c r="E5129" t="s">
        <v>1292</v>
      </c>
      <c r="F5129" t="s">
        <v>6003</v>
      </c>
      <c r="G5129" t="s">
        <v>6004</v>
      </c>
      <c r="H5129" t="s">
        <v>25</v>
      </c>
      <c r="I5129" t="s">
        <v>26</v>
      </c>
      <c r="J5129" t="s">
        <v>265</v>
      </c>
      <c r="K5129" t="s">
        <v>266</v>
      </c>
      <c r="L5129">
        <v>10009</v>
      </c>
      <c r="M5129" t="s">
        <v>147</v>
      </c>
      <c r="N5129" t="s">
        <v>939</v>
      </c>
      <c r="O5129" t="s">
        <v>45</v>
      </c>
      <c r="P5129" t="s">
        <v>77</v>
      </c>
      <c r="Q5129" t="s">
        <v>940</v>
      </c>
      <c r="R5129" s="4">
        <v>601.29999999999995</v>
      </c>
      <c r="S5129">
        <v>2</v>
      </c>
      <c r="T5129" s="3">
        <v>0</v>
      </c>
      <c r="U5129" s="4">
        <v>198.429</v>
      </c>
      <c r="V5129" s="3">
        <f t="shared" si="160"/>
        <v>0.33</v>
      </c>
      <c r="W5129" t="str">
        <f t="shared" si="161"/>
        <v>Profit</v>
      </c>
    </row>
    <row r="5130" spans="1:23" x14ac:dyDescent="0.35">
      <c r="A5130">
        <v>5129</v>
      </c>
      <c r="B5130" t="s">
        <v>8022</v>
      </c>
      <c r="C5130" s="2">
        <v>41896</v>
      </c>
      <c r="D5130" s="2">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4">
        <v>16.989999999999998</v>
      </c>
      <c r="S5130">
        <v>1</v>
      </c>
      <c r="T5130" s="3">
        <v>0</v>
      </c>
      <c r="U5130" s="4">
        <v>4.4173999999999998</v>
      </c>
      <c r="V5130" s="3">
        <f t="shared" si="160"/>
        <v>0.26</v>
      </c>
      <c r="W5130" t="str">
        <f t="shared" si="161"/>
        <v>Profit</v>
      </c>
    </row>
    <row r="5131" spans="1:23" x14ac:dyDescent="0.35">
      <c r="A5131">
        <v>5130</v>
      </c>
      <c r="B5131" t="s">
        <v>8022</v>
      </c>
      <c r="C5131" s="2">
        <v>41896</v>
      </c>
      <c r="D5131" s="2">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4">
        <v>287.97000000000003</v>
      </c>
      <c r="S5131">
        <v>3</v>
      </c>
      <c r="T5131" s="3">
        <v>0</v>
      </c>
      <c r="U5131" s="4">
        <v>80.631600000000006</v>
      </c>
      <c r="V5131" s="3">
        <f t="shared" si="160"/>
        <v>0.27999999999999997</v>
      </c>
      <c r="W5131" t="str">
        <f t="shared" si="161"/>
        <v>Profit</v>
      </c>
    </row>
    <row r="5132" spans="1:23" x14ac:dyDescent="0.35">
      <c r="A5132">
        <v>5131</v>
      </c>
      <c r="B5132" t="s">
        <v>8022</v>
      </c>
      <c r="C5132" s="2">
        <v>41896</v>
      </c>
      <c r="D5132" s="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4">
        <v>44.82</v>
      </c>
      <c r="S5132">
        <v>9</v>
      </c>
      <c r="T5132" s="3">
        <v>0</v>
      </c>
      <c r="U5132" s="4">
        <v>21.0654</v>
      </c>
      <c r="V5132" s="3">
        <f t="shared" si="160"/>
        <v>0.47000000000000003</v>
      </c>
      <c r="W5132" t="str">
        <f t="shared" si="161"/>
        <v>Profit</v>
      </c>
    </row>
    <row r="5133" spans="1:23" x14ac:dyDescent="0.35">
      <c r="A5133">
        <v>5132</v>
      </c>
      <c r="B5133" t="s">
        <v>8023</v>
      </c>
      <c r="C5133" s="2">
        <v>43098</v>
      </c>
      <c r="D5133" s="2">
        <v>43105</v>
      </c>
      <c r="E5133" t="s">
        <v>49</v>
      </c>
      <c r="F5133" t="s">
        <v>1133</v>
      </c>
      <c r="G5133" t="s">
        <v>1134</v>
      </c>
      <c r="H5133" t="s">
        <v>40</v>
      </c>
      <c r="I5133" t="s">
        <v>26</v>
      </c>
      <c r="J5133" t="s">
        <v>1887</v>
      </c>
      <c r="K5133" t="s">
        <v>42</v>
      </c>
      <c r="L5133">
        <v>92804</v>
      </c>
      <c r="M5133" t="s">
        <v>43</v>
      </c>
      <c r="N5133" t="s">
        <v>5370</v>
      </c>
      <c r="O5133" t="s">
        <v>31</v>
      </c>
      <c r="P5133" t="s">
        <v>64</v>
      </c>
      <c r="Q5133" t="s">
        <v>5371</v>
      </c>
      <c r="R5133" s="4">
        <v>101.12</v>
      </c>
      <c r="S5133">
        <v>8</v>
      </c>
      <c r="T5133" s="3">
        <v>0</v>
      </c>
      <c r="U5133" s="4">
        <v>37.414400000000001</v>
      </c>
      <c r="V5133" s="3">
        <f t="shared" si="160"/>
        <v>0.37</v>
      </c>
      <c r="W5133" t="str">
        <f t="shared" si="161"/>
        <v>Profit</v>
      </c>
    </row>
    <row r="5134" spans="1:23" x14ac:dyDescent="0.35">
      <c r="A5134">
        <v>5133</v>
      </c>
      <c r="B5134" t="s">
        <v>8024</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s="4">
        <v>107.976</v>
      </c>
      <c r="S5134">
        <v>3</v>
      </c>
      <c r="T5134" s="3">
        <v>0.2</v>
      </c>
      <c r="U5134" s="4">
        <v>37.791600000000003</v>
      </c>
      <c r="V5134" s="3">
        <f t="shared" si="160"/>
        <v>0.35000000000000003</v>
      </c>
      <c r="W5134" t="str">
        <f t="shared" si="161"/>
        <v>Profit</v>
      </c>
    </row>
    <row r="5135" spans="1:23" x14ac:dyDescent="0.35">
      <c r="A5135">
        <v>5134</v>
      </c>
      <c r="B5135" t="s">
        <v>8025</v>
      </c>
      <c r="C5135" s="2">
        <v>43065</v>
      </c>
      <c r="D5135" s="2">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4">
        <v>58.73</v>
      </c>
      <c r="S5135">
        <v>7</v>
      </c>
      <c r="T5135" s="3">
        <v>0</v>
      </c>
      <c r="U5135" s="4">
        <v>14.682499999999999</v>
      </c>
      <c r="V5135" s="3">
        <f t="shared" si="160"/>
        <v>0.25</v>
      </c>
      <c r="W5135" t="str">
        <f t="shared" si="161"/>
        <v>Profit</v>
      </c>
    </row>
    <row r="5136" spans="1:23" x14ac:dyDescent="0.35">
      <c r="A5136">
        <v>5135</v>
      </c>
      <c r="B5136" t="s">
        <v>8025</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4">
        <v>93.343999999999994</v>
      </c>
      <c r="S5136">
        <v>4</v>
      </c>
      <c r="T5136" s="3">
        <v>0.2</v>
      </c>
      <c r="U5136" s="4">
        <v>32.670400000000001</v>
      </c>
      <c r="V5136" s="3">
        <f t="shared" si="160"/>
        <v>0.35000000000000003</v>
      </c>
      <c r="W5136" t="str">
        <f t="shared" si="161"/>
        <v>Profit</v>
      </c>
    </row>
    <row r="5137" spans="1:23" x14ac:dyDescent="0.35">
      <c r="A5137">
        <v>5136</v>
      </c>
      <c r="B5137" t="s">
        <v>8026</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s="4">
        <v>17.05</v>
      </c>
      <c r="S5137">
        <v>5</v>
      </c>
      <c r="T5137" s="3">
        <v>0</v>
      </c>
      <c r="U5137" s="4">
        <v>8.1839999999999993</v>
      </c>
      <c r="V5137" s="3">
        <f t="shared" si="160"/>
        <v>0.47999999999999993</v>
      </c>
      <c r="W5137" t="str">
        <f t="shared" si="161"/>
        <v>Profit</v>
      </c>
    </row>
    <row r="5138" spans="1:23" x14ac:dyDescent="0.35">
      <c r="A5138">
        <v>5137</v>
      </c>
      <c r="B5138" t="s">
        <v>8027</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s="4">
        <v>8.0960000000000001</v>
      </c>
      <c r="S5138">
        <v>2</v>
      </c>
      <c r="T5138" s="3">
        <v>0.2</v>
      </c>
      <c r="U5138" s="4">
        <v>2.7324000000000002</v>
      </c>
      <c r="V5138" s="3">
        <f t="shared" si="160"/>
        <v>0.33750000000000002</v>
      </c>
      <c r="W5138" t="str">
        <f t="shared" si="161"/>
        <v>Profit</v>
      </c>
    </row>
    <row r="5139" spans="1:23" x14ac:dyDescent="0.35">
      <c r="A5139">
        <v>5138</v>
      </c>
      <c r="B5139" t="s">
        <v>8028</v>
      </c>
      <c r="C5139" s="2">
        <v>42687</v>
      </c>
      <c r="D5139" s="2">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4">
        <v>30.36</v>
      </c>
      <c r="S5139">
        <v>4</v>
      </c>
      <c r="T5139" s="3">
        <v>0</v>
      </c>
      <c r="U5139" s="4">
        <v>13.0548</v>
      </c>
      <c r="V5139" s="3">
        <f t="shared" si="160"/>
        <v>0.43</v>
      </c>
      <c r="W5139" t="str">
        <f t="shared" si="161"/>
        <v>Profit</v>
      </c>
    </row>
    <row r="5140" spans="1:23" x14ac:dyDescent="0.35">
      <c r="A5140">
        <v>5139</v>
      </c>
      <c r="B5140" t="s">
        <v>8029</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4">
        <v>23.34</v>
      </c>
      <c r="S5140">
        <v>3</v>
      </c>
      <c r="T5140" s="3">
        <v>0</v>
      </c>
      <c r="U5140" s="4">
        <v>10.969799999999999</v>
      </c>
      <c r="V5140" s="3">
        <f t="shared" si="160"/>
        <v>0.47</v>
      </c>
      <c r="W5140" t="str">
        <f t="shared" si="161"/>
        <v>Profit</v>
      </c>
    </row>
    <row r="5141" spans="1:23" x14ac:dyDescent="0.35">
      <c r="A5141">
        <v>5140</v>
      </c>
      <c r="B5141" t="s">
        <v>8029</v>
      </c>
      <c r="C5141" s="2">
        <v>43007</v>
      </c>
      <c r="D5141" s="2">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4">
        <v>51.55</v>
      </c>
      <c r="S5141">
        <v>5</v>
      </c>
      <c r="T5141" s="3">
        <v>0</v>
      </c>
      <c r="U5141" s="4">
        <v>24.2285</v>
      </c>
      <c r="V5141" s="3">
        <f t="shared" si="160"/>
        <v>0.47000000000000003</v>
      </c>
      <c r="W5141" t="str">
        <f t="shared" si="161"/>
        <v>Profit</v>
      </c>
    </row>
    <row r="5142" spans="1:23" x14ac:dyDescent="0.35">
      <c r="A5142">
        <v>5141</v>
      </c>
      <c r="B5142" t="s">
        <v>8030</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s="4">
        <v>119.9</v>
      </c>
      <c r="S5142">
        <v>2</v>
      </c>
      <c r="T5142" s="3">
        <v>0</v>
      </c>
      <c r="U5142" s="4">
        <v>43.164000000000001</v>
      </c>
      <c r="V5142" s="3">
        <f t="shared" si="160"/>
        <v>0.36</v>
      </c>
      <c r="W5142" t="str">
        <f t="shared" si="161"/>
        <v>Profit</v>
      </c>
    </row>
    <row r="5143" spans="1:23" x14ac:dyDescent="0.35">
      <c r="A5143">
        <v>5142</v>
      </c>
      <c r="B5143" t="s">
        <v>8031</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s="4">
        <v>1317.492</v>
      </c>
      <c r="S5143">
        <v>6</v>
      </c>
      <c r="T5143" s="3">
        <v>0.1</v>
      </c>
      <c r="U5143" s="4">
        <v>292.77600000000001</v>
      </c>
      <c r="V5143" s="3">
        <f t="shared" si="160"/>
        <v>0.22222222222222224</v>
      </c>
      <c r="W5143" t="str">
        <f t="shared" si="161"/>
        <v>Profit</v>
      </c>
    </row>
    <row r="5144" spans="1:23" x14ac:dyDescent="0.35">
      <c r="A5144">
        <v>5143</v>
      </c>
      <c r="B5144" t="s">
        <v>8031</v>
      </c>
      <c r="C5144" s="2">
        <v>42461</v>
      </c>
      <c r="D5144" s="2">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4">
        <v>63.84</v>
      </c>
      <c r="S5144">
        <v>8</v>
      </c>
      <c r="T5144" s="3">
        <v>0</v>
      </c>
      <c r="U5144" s="4">
        <v>18.5136</v>
      </c>
      <c r="V5144" s="3">
        <f t="shared" si="160"/>
        <v>0.28999999999999998</v>
      </c>
      <c r="W5144" t="str">
        <f t="shared" si="161"/>
        <v>Profit</v>
      </c>
    </row>
    <row r="5145" spans="1:23" x14ac:dyDescent="0.35">
      <c r="A5145">
        <v>5144</v>
      </c>
      <c r="B5145" t="s">
        <v>8031</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s="4">
        <v>3.5920000000000001</v>
      </c>
      <c r="S5145">
        <v>1</v>
      </c>
      <c r="T5145" s="3">
        <v>0.2</v>
      </c>
      <c r="U5145" s="4">
        <v>1.1225000000000001</v>
      </c>
      <c r="V5145" s="3">
        <f t="shared" si="160"/>
        <v>0.3125</v>
      </c>
      <c r="W5145" t="str">
        <f t="shared" si="161"/>
        <v>Profit</v>
      </c>
    </row>
    <row r="5146" spans="1:23" x14ac:dyDescent="0.35">
      <c r="A5146">
        <v>5145</v>
      </c>
      <c r="B5146" t="s">
        <v>8032</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s="4">
        <v>86.26</v>
      </c>
      <c r="S5146">
        <v>2</v>
      </c>
      <c r="T5146" s="3">
        <v>0</v>
      </c>
      <c r="U5146" s="4">
        <v>29.328399999999998</v>
      </c>
      <c r="V5146" s="3">
        <f t="shared" si="160"/>
        <v>0.33999999999999997</v>
      </c>
      <c r="W5146" t="str">
        <f t="shared" si="161"/>
        <v>Profit</v>
      </c>
    </row>
    <row r="5147" spans="1:23" x14ac:dyDescent="0.35">
      <c r="A5147">
        <v>5146</v>
      </c>
      <c r="B5147" t="s">
        <v>8032</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s="4">
        <v>139.04</v>
      </c>
      <c r="S5147">
        <v>4</v>
      </c>
      <c r="T5147" s="3">
        <v>0</v>
      </c>
      <c r="U5147" s="4">
        <v>38.931199999999997</v>
      </c>
      <c r="V5147" s="3">
        <f t="shared" si="160"/>
        <v>0.27999999999999997</v>
      </c>
      <c r="W5147" t="str">
        <f t="shared" si="161"/>
        <v>Profit</v>
      </c>
    </row>
    <row r="5148" spans="1:23" x14ac:dyDescent="0.35">
      <c r="A5148">
        <v>5147</v>
      </c>
      <c r="B5148" t="s">
        <v>8032</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s="4">
        <v>46.8</v>
      </c>
      <c r="S5148">
        <v>4</v>
      </c>
      <c r="T5148" s="3">
        <v>0</v>
      </c>
      <c r="U5148" s="4">
        <v>16.38</v>
      </c>
      <c r="V5148" s="3">
        <f t="shared" si="160"/>
        <v>0.35</v>
      </c>
      <c r="W5148" t="str">
        <f t="shared" si="161"/>
        <v>Profit</v>
      </c>
    </row>
    <row r="5149" spans="1:23" x14ac:dyDescent="0.35">
      <c r="A5149">
        <v>5148</v>
      </c>
      <c r="B5149" t="s">
        <v>8033</v>
      </c>
      <c r="C5149" s="2">
        <v>43093</v>
      </c>
      <c r="D5149" s="2">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4">
        <v>8.5440000000000005</v>
      </c>
      <c r="S5149">
        <v>4</v>
      </c>
      <c r="T5149" s="3">
        <v>0.2</v>
      </c>
      <c r="U5149" s="4">
        <v>1.9224000000000001</v>
      </c>
      <c r="V5149" s="3">
        <f t="shared" si="160"/>
        <v>0.22500000000000001</v>
      </c>
      <c r="W5149" t="str">
        <f t="shared" si="161"/>
        <v>Profit</v>
      </c>
    </row>
    <row r="5150" spans="1:23" x14ac:dyDescent="0.35">
      <c r="A5150">
        <v>5149</v>
      </c>
      <c r="B5150" t="s">
        <v>8033</v>
      </c>
      <c r="C5150" s="2">
        <v>43093</v>
      </c>
      <c r="D5150" s="2">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4">
        <v>842.37599999999998</v>
      </c>
      <c r="S5150">
        <v>3</v>
      </c>
      <c r="T5150" s="3">
        <v>0.2</v>
      </c>
      <c r="U5150" s="4">
        <v>105.297</v>
      </c>
      <c r="V5150" s="3">
        <f t="shared" si="160"/>
        <v>0.125</v>
      </c>
      <c r="W5150" t="str">
        <f t="shared" si="161"/>
        <v>Profit</v>
      </c>
    </row>
    <row r="5151" spans="1:23" x14ac:dyDescent="0.35">
      <c r="A5151">
        <v>5150</v>
      </c>
      <c r="B5151" t="s">
        <v>8035</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4">
        <v>1214.8499999999999</v>
      </c>
      <c r="S5151">
        <v>3</v>
      </c>
      <c r="T5151" s="3">
        <v>0</v>
      </c>
      <c r="U5151" s="4">
        <v>352.30650000000003</v>
      </c>
      <c r="V5151" s="3">
        <f t="shared" si="160"/>
        <v>0.29000000000000004</v>
      </c>
      <c r="W5151" t="str">
        <f t="shared" si="161"/>
        <v>Profit</v>
      </c>
    </row>
    <row r="5152" spans="1:23" x14ac:dyDescent="0.35">
      <c r="A5152">
        <v>5151</v>
      </c>
      <c r="B5152" t="s">
        <v>8036</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s="4">
        <v>67.78</v>
      </c>
      <c r="S5152">
        <v>2</v>
      </c>
      <c r="T5152" s="3">
        <v>0</v>
      </c>
      <c r="U5152" s="4">
        <v>16.945</v>
      </c>
      <c r="V5152" s="3">
        <f t="shared" si="160"/>
        <v>0.25</v>
      </c>
      <c r="W5152" t="str">
        <f t="shared" si="161"/>
        <v>Profit</v>
      </c>
    </row>
    <row r="5153" spans="1:23" x14ac:dyDescent="0.35">
      <c r="A5153">
        <v>5152</v>
      </c>
      <c r="B5153" t="s">
        <v>8037</v>
      </c>
      <c r="C5153" s="2">
        <v>43003</v>
      </c>
      <c r="D5153" s="2">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4">
        <v>39.9</v>
      </c>
      <c r="S5153">
        <v>5</v>
      </c>
      <c r="T5153" s="3">
        <v>0</v>
      </c>
      <c r="U5153" s="4">
        <v>10.374000000000001</v>
      </c>
      <c r="V5153" s="3">
        <f t="shared" si="160"/>
        <v>0.26</v>
      </c>
      <c r="W5153" t="str">
        <f t="shared" si="161"/>
        <v>Profit</v>
      </c>
    </row>
    <row r="5154" spans="1:23" x14ac:dyDescent="0.35">
      <c r="A5154">
        <v>5153</v>
      </c>
      <c r="B5154" t="s">
        <v>8039</v>
      </c>
      <c r="C5154" s="2">
        <v>41820</v>
      </c>
      <c r="D5154" s="2">
        <v>41826</v>
      </c>
      <c r="E5154" t="s">
        <v>49</v>
      </c>
      <c r="F5154" t="s">
        <v>7765</v>
      </c>
      <c r="G5154" t="s">
        <v>7766</v>
      </c>
      <c r="H5154" t="s">
        <v>25</v>
      </c>
      <c r="I5154" t="s">
        <v>26</v>
      </c>
      <c r="J5154" t="s">
        <v>265</v>
      </c>
      <c r="K5154" t="s">
        <v>266</v>
      </c>
      <c r="L5154">
        <v>10011</v>
      </c>
      <c r="M5154" t="s">
        <v>147</v>
      </c>
      <c r="N5154" t="s">
        <v>1836</v>
      </c>
      <c r="O5154" t="s">
        <v>45</v>
      </c>
      <c r="P5154" t="s">
        <v>74</v>
      </c>
      <c r="Q5154" t="s">
        <v>1837</v>
      </c>
      <c r="R5154" s="4">
        <v>2.6880000000000002</v>
      </c>
      <c r="S5154">
        <v>1</v>
      </c>
      <c r="T5154" s="3">
        <v>0.2</v>
      </c>
      <c r="U5154" s="4">
        <v>0.84</v>
      </c>
      <c r="V5154" s="3">
        <f t="shared" si="160"/>
        <v>0.31249999999999994</v>
      </c>
      <c r="W5154" t="str">
        <f t="shared" si="161"/>
        <v>Loss</v>
      </c>
    </row>
    <row r="5155" spans="1:23" x14ac:dyDescent="0.35">
      <c r="A5155">
        <v>5154</v>
      </c>
      <c r="B5155" t="s">
        <v>8039</v>
      </c>
      <c r="C5155" s="2">
        <v>41820</v>
      </c>
      <c r="D5155" s="2">
        <v>41826</v>
      </c>
      <c r="E5155" t="s">
        <v>49</v>
      </c>
      <c r="F5155" t="s">
        <v>7765</v>
      </c>
      <c r="G5155" t="s">
        <v>7766</v>
      </c>
      <c r="H5155" t="s">
        <v>25</v>
      </c>
      <c r="I5155" t="s">
        <v>26</v>
      </c>
      <c r="J5155" t="s">
        <v>265</v>
      </c>
      <c r="K5155" t="s">
        <v>266</v>
      </c>
      <c r="L5155">
        <v>10011</v>
      </c>
      <c r="M5155" t="s">
        <v>147</v>
      </c>
      <c r="N5155" t="s">
        <v>882</v>
      </c>
      <c r="O5155" t="s">
        <v>45</v>
      </c>
      <c r="P5155" t="s">
        <v>67</v>
      </c>
      <c r="Q5155" t="s">
        <v>883</v>
      </c>
      <c r="R5155" s="4">
        <v>6.6</v>
      </c>
      <c r="S5155">
        <v>3</v>
      </c>
      <c r="T5155" s="3">
        <v>0</v>
      </c>
      <c r="U5155" s="4">
        <v>2.9039999999999999</v>
      </c>
      <c r="V5155" s="3">
        <f t="shared" si="160"/>
        <v>0.44</v>
      </c>
      <c r="W5155" t="str">
        <f t="shared" si="161"/>
        <v>Profit</v>
      </c>
    </row>
    <row r="5156" spans="1:23" x14ac:dyDescent="0.35">
      <c r="A5156">
        <v>5155</v>
      </c>
      <c r="B5156" t="s">
        <v>8040</v>
      </c>
      <c r="C5156" s="2">
        <v>42223</v>
      </c>
      <c r="D5156" s="2">
        <v>42224</v>
      </c>
      <c r="E5156" t="s">
        <v>187</v>
      </c>
      <c r="F5156" t="s">
        <v>5358</v>
      </c>
      <c r="G5156" t="s">
        <v>5359</v>
      </c>
      <c r="H5156" t="s">
        <v>25</v>
      </c>
      <c r="I5156" t="s">
        <v>26</v>
      </c>
      <c r="J5156" t="s">
        <v>8041</v>
      </c>
      <c r="K5156" t="s">
        <v>596</v>
      </c>
      <c r="L5156">
        <v>63122</v>
      </c>
      <c r="M5156" t="s">
        <v>104</v>
      </c>
      <c r="N5156" t="s">
        <v>131</v>
      </c>
      <c r="O5156" t="s">
        <v>45</v>
      </c>
      <c r="P5156" t="s">
        <v>74</v>
      </c>
      <c r="Q5156" t="s">
        <v>132</v>
      </c>
      <c r="R5156" s="4">
        <v>28.4</v>
      </c>
      <c r="S5156">
        <v>4</v>
      </c>
      <c r="T5156" s="3">
        <v>0</v>
      </c>
      <c r="U5156" s="4">
        <v>13.064</v>
      </c>
      <c r="V5156" s="3">
        <f t="shared" si="160"/>
        <v>0.46</v>
      </c>
      <c r="W5156" t="str">
        <f t="shared" si="161"/>
        <v>Profit</v>
      </c>
    </row>
    <row r="5157" spans="1:23" x14ac:dyDescent="0.35">
      <c r="A5157">
        <v>5156</v>
      </c>
      <c r="B5157" t="s">
        <v>8040</v>
      </c>
      <c r="C5157" s="2">
        <v>42223</v>
      </c>
      <c r="D5157" s="2">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4">
        <v>212.94</v>
      </c>
      <c r="S5157">
        <v>3</v>
      </c>
      <c r="T5157" s="3">
        <v>0</v>
      </c>
      <c r="U5157" s="4">
        <v>34.070399999999999</v>
      </c>
      <c r="V5157" s="3">
        <f t="shared" si="160"/>
        <v>0.16</v>
      </c>
      <c r="W5157" t="str">
        <f t="shared" si="161"/>
        <v>Profit</v>
      </c>
    </row>
    <row r="5158" spans="1:23" x14ac:dyDescent="0.35">
      <c r="A5158">
        <v>5157</v>
      </c>
      <c r="B5158" t="s">
        <v>8042</v>
      </c>
      <c r="C5158" s="2">
        <v>42916</v>
      </c>
      <c r="D5158" s="2">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4">
        <v>1001.5839999999999</v>
      </c>
      <c r="S5158">
        <v>2</v>
      </c>
      <c r="T5158" s="3">
        <v>0.2</v>
      </c>
      <c r="U5158" s="4">
        <v>125.19799999999999</v>
      </c>
      <c r="V5158" s="3">
        <f t="shared" si="160"/>
        <v>0.125</v>
      </c>
      <c r="W5158" t="str">
        <f t="shared" si="161"/>
        <v>Profit</v>
      </c>
    </row>
    <row r="5159" spans="1:23" x14ac:dyDescent="0.35">
      <c r="A5159">
        <v>5158</v>
      </c>
      <c r="B5159" t="s">
        <v>8042</v>
      </c>
      <c r="C5159" s="2">
        <v>42916</v>
      </c>
      <c r="D5159" s="2">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4">
        <v>569.05799999999999</v>
      </c>
      <c r="S5159">
        <v>3</v>
      </c>
      <c r="T5159" s="3">
        <v>0.3</v>
      </c>
      <c r="U5159" s="4">
        <v>-178.8468</v>
      </c>
      <c r="V5159" s="3">
        <f t="shared" si="160"/>
        <v>-0.31428571428571428</v>
      </c>
      <c r="W5159" t="str">
        <f t="shared" si="161"/>
        <v>Loss</v>
      </c>
    </row>
    <row r="5160" spans="1:23" x14ac:dyDescent="0.35">
      <c r="A5160">
        <v>5159</v>
      </c>
      <c r="B5160" t="s">
        <v>8042</v>
      </c>
      <c r="C5160" s="2">
        <v>42916</v>
      </c>
      <c r="D5160" s="2">
        <v>42920</v>
      </c>
      <c r="E5160" t="s">
        <v>22</v>
      </c>
      <c r="F5160" t="s">
        <v>6377</v>
      </c>
      <c r="G5160" t="s">
        <v>6378</v>
      </c>
      <c r="H5160" t="s">
        <v>101</v>
      </c>
      <c r="I5160" t="s">
        <v>26</v>
      </c>
      <c r="J5160" t="s">
        <v>302</v>
      </c>
      <c r="K5160" t="s">
        <v>210</v>
      </c>
      <c r="L5160">
        <v>60653</v>
      </c>
      <c r="M5160" t="s">
        <v>104</v>
      </c>
      <c r="N5160" t="s">
        <v>411</v>
      </c>
      <c r="O5160" t="s">
        <v>31</v>
      </c>
      <c r="P5160" t="s">
        <v>64</v>
      </c>
      <c r="Q5160" t="s">
        <v>412</v>
      </c>
      <c r="R5160" s="4">
        <v>14.224</v>
      </c>
      <c r="S5160">
        <v>2</v>
      </c>
      <c r="T5160" s="3">
        <v>0.6</v>
      </c>
      <c r="U5160" s="4">
        <v>-10.3124</v>
      </c>
      <c r="V5160" s="3">
        <f t="shared" si="160"/>
        <v>-0.72499999999999998</v>
      </c>
      <c r="W5160" t="str">
        <f t="shared" si="161"/>
        <v>Loss</v>
      </c>
    </row>
    <row r="5161" spans="1:23" x14ac:dyDescent="0.35">
      <c r="A5161">
        <v>5160</v>
      </c>
      <c r="B5161" t="s">
        <v>8043</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s="4">
        <v>105.584</v>
      </c>
      <c r="S5161">
        <v>2</v>
      </c>
      <c r="T5161" s="3">
        <v>0.2</v>
      </c>
      <c r="U5161" s="4">
        <v>9.2385999999999999</v>
      </c>
      <c r="V5161" s="3">
        <f t="shared" si="160"/>
        <v>8.7499999999999994E-2</v>
      </c>
      <c r="W5161" t="str">
        <f t="shared" si="161"/>
        <v>Profit</v>
      </c>
    </row>
    <row r="5162" spans="1:23" x14ac:dyDescent="0.35">
      <c r="A5162">
        <v>5161</v>
      </c>
      <c r="B5162" t="s">
        <v>8043</v>
      </c>
      <c r="C5162" s="2">
        <v>42303</v>
      </c>
      <c r="D5162" s="2">
        <v>42307</v>
      </c>
      <c r="E5162" t="s">
        <v>22</v>
      </c>
      <c r="F5162" t="s">
        <v>1035</v>
      </c>
      <c r="G5162" t="s">
        <v>1036</v>
      </c>
      <c r="H5162" t="s">
        <v>40</v>
      </c>
      <c r="I5162" t="s">
        <v>26</v>
      </c>
      <c r="J5162" t="s">
        <v>1388</v>
      </c>
      <c r="K5162" t="s">
        <v>309</v>
      </c>
      <c r="L5162">
        <v>85345</v>
      </c>
      <c r="M5162" t="s">
        <v>43</v>
      </c>
      <c r="N5162" t="s">
        <v>5315</v>
      </c>
      <c r="O5162" t="s">
        <v>70</v>
      </c>
      <c r="P5162" t="s">
        <v>71</v>
      </c>
      <c r="Q5162" t="s">
        <v>5316</v>
      </c>
      <c r="R5162" s="4">
        <v>68.72</v>
      </c>
      <c r="S5162">
        <v>2</v>
      </c>
      <c r="T5162" s="3">
        <v>0.2</v>
      </c>
      <c r="U5162" s="4">
        <v>-14.603</v>
      </c>
      <c r="V5162" s="3">
        <f t="shared" si="160"/>
        <v>-0.21249999999999999</v>
      </c>
      <c r="W5162" t="str">
        <f t="shared" si="161"/>
        <v>Loss</v>
      </c>
    </row>
    <row r="5163" spans="1:23" x14ac:dyDescent="0.35">
      <c r="A5163">
        <v>5162</v>
      </c>
      <c r="B5163" t="s">
        <v>8044</v>
      </c>
      <c r="C5163" s="2">
        <v>41850</v>
      </c>
      <c r="D5163" s="2">
        <v>41856</v>
      </c>
      <c r="E5163" t="s">
        <v>49</v>
      </c>
      <c r="F5163" t="s">
        <v>7632</v>
      </c>
      <c r="G5163" t="s">
        <v>7633</v>
      </c>
      <c r="H5163" t="s">
        <v>40</v>
      </c>
      <c r="I5163" t="s">
        <v>26</v>
      </c>
      <c r="J5163" t="s">
        <v>94</v>
      </c>
      <c r="K5163" t="s">
        <v>95</v>
      </c>
      <c r="L5163">
        <v>98103</v>
      </c>
      <c r="M5163" t="s">
        <v>43</v>
      </c>
      <c r="N5163" t="s">
        <v>6566</v>
      </c>
      <c r="O5163" t="s">
        <v>31</v>
      </c>
      <c r="P5163" t="s">
        <v>32</v>
      </c>
      <c r="Q5163" t="s">
        <v>6567</v>
      </c>
      <c r="R5163" s="4">
        <v>1367.84</v>
      </c>
      <c r="S5163">
        <v>8</v>
      </c>
      <c r="T5163" s="3">
        <v>0</v>
      </c>
      <c r="U5163" s="4">
        <v>259.88959999999997</v>
      </c>
      <c r="V5163" s="3">
        <f t="shared" si="160"/>
        <v>0.19</v>
      </c>
      <c r="W5163" t="str">
        <f t="shared" si="161"/>
        <v>Profit</v>
      </c>
    </row>
    <row r="5164" spans="1:23" x14ac:dyDescent="0.35">
      <c r="A5164">
        <v>5163</v>
      </c>
      <c r="B5164" t="s">
        <v>8045</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s="4">
        <v>301.95999999999998</v>
      </c>
      <c r="S5164">
        <v>2</v>
      </c>
      <c r="T5164" s="3">
        <v>0</v>
      </c>
      <c r="U5164" s="4">
        <v>33.215600000000002</v>
      </c>
      <c r="V5164" s="3">
        <f t="shared" si="160"/>
        <v>0.11000000000000001</v>
      </c>
      <c r="W5164" t="str">
        <f t="shared" si="161"/>
        <v>Profit</v>
      </c>
    </row>
    <row r="5165" spans="1:23" x14ac:dyDescent="0.35">
      <c r="A5165">
        <v>5164</v>
      </c>
      <c r="B5165" t="s">
        <v>8046</v>
      </c>
      <c r="C5165" s="2">
        <v>42191</v>
      </c>
      <c r="D5165" s="2">
        <v>42196</v>
      </c>
      <c r="E5165" t="s">
        <v>49</v>
      </c>
      <c r="F5165" t="s">
        <v>6468</v>
      </c>
      <c r="G5165" t="s">
        <v>6469</v>
      </c>
      <c r="H5165" t="s">
        <v>25</v>
      </c>
      <c r="I5165" t="s">
        <v>26</v>
      </c>
      <c r="J5165" t="s">
        <v>602</v>
      </c>
      <c r="K5165" t="s">
        <v>42</v>
      </c>
      <c r="L5165">
        <v>91104</v>
      </c>
      <c r="M5165" t="s">
        <v>43</v>
      </c>
      <c r="N5165" t="s">
        <v>280</v>
      </c>
      <c r="O5165" t="s">
        <v>31</v>
      </c>
      <c r="P5165" t="s">
        <v>35</v>
      </c>
      <c r="Q5165" t="s">
        <v>281</v>
      </c>
      <c r="R5165" s="4">
        <v>170.352</v>
      </c>
      <c r="S5165">
        <v>3</v>
      </c>
      <c r="T5165" s="3">
        <v>0.2</v>
      </c>
      <c r="U5165" s="4">
        <v>-17.0352</v>
      </c>
      <c r="V5165" s="3">
        <f t="shared" si="160"/>
        <v>-9.9999999999999992E-2</v>
      </c>
      <c r="W5165" t="str">
        <f t="shared" si="161"/>
        <v>Loss</v>
      </c>
    </row>
    <row r="5166" spans="1:23" x14ac:dyDescent="0.35">
      <c r="A5166">
        <v>5165</v>
      </c>
      <c r="B5166" t="s">
        <v>8047</v>
      </c>
      <c r="C5166" s="2">
        <v>41953</v>
      </c>
      <c r="D5166" s="2">
        <v>41959</v>
      </c>
      <c r="E5166" t="s">
        <v>49</v>
      </c>
      <c r="F5166" t="s">
        <v>6703</v>
      </c>
      <c r="G5166" t="s">
        <v>6704</v>
      </c>
      <c r="H5166" t="s">
        <v>25</v>
      </c>
      <c r="I5166" t="s">
        <v>26</v>
      </c>
      <c r="J5166" t="s">
        <v>5318</v>
      </c>
      <c r="K5166" t="s">
        <v>237</v>
      </c>
      <c r="L5166">
        <v>48640</v>
      </c>
      <c r="M5166" t="s">
        <v>104</v>
      </c>
      <c r="N5166" t="s">
        <v>571</v>
      </c>
      <c r="O5166" t="s">
        <v>45</v>
      </c>
      <c r="P5166" t="s">
        <v>67</v>
      </c>
      <c r="Q5166" t="s">
        <v>6770</v>
      </c>
      <c r="R5166" s="4">
        <v>3.9</v>
      </c>
      <c r="S5166">
        <v>2</v>
      </c>
      <c r="T5166" s="3">
        <v>0</v>
      </c>
      <c r="U5166" s="4">
        <v>1.5209999999999999</v>
      </c>
      <c r="V5166" s="3">
        <f t="shared" si="160"/>
        <v>0.38999999999999996</v>
      </c>
      <c r="W5166" t="str">
        <f t="shared" si="161"/>
        <v>Profit</v>
      </c>
    </row>
    <row r="5167" spans="1:23" x14ac:dyDescent="0.35">
      <c r="A5167">
        <v>5166</v>
      </c>
      <c r="B5167" t="s">
        <v>8047</v>
      </c>
      <c r="C5167" s="2">
        <v>41953</v>
      </c>
      <c r="D5167" s="2">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4">
        <v>12.84</v>
      </c>
      <c r="S5167">
        <v>3</v>
      </c>
      <c r="T5167" s="3">
        <v>0</v>
      </c>
      <c r="U5167" s="4">
        <v>5.7779999999999996</v>
      </c>
      <c r="V5167" s="3">
        <f t="shared" si="160"/>
        <v>0.44999999999999996</v>
      </c>
      <c r="W5167" t="str">
        <f t="shared" si="161"/>
        <v>Profit</v>
      </c>
    </row>
    <row r="5168" spans="1:23" x14ac:dyDescent="0.35">
      <c r="A5168">
        <v>5167</v>
      </c>
      <c r="B5168" t="s">
        <v>8047</v>
      </c>
      <c r="C5168" s="2">
        <v>41953</v>
      </c>
      <c r="D5168" s="2">
        <v>41959</v>
      </c>
      <c r="E5168" t="s">
        <v>49</v>
      </c>
      <c r="F5168" t="s">
        <v>6703</v>
      </c>
      <c r="G5168" t="s">
        <v>6704</v>
      </c>
      <c r="H5168" t="s">
        <v>25</v>
      </c>
      <c r="I5168" t="s">
        <v>26</v>
      </c>
      <c r="J5168" t="s">
        <v>5318</v>
      </c>
      <c r="K5168" t="s">
        <v>237</v>
      </c>
      <c r="L5168">
        <v>48640</v>
      </c>
      <c r="M5168" t="s">
        <v>104</v>
      </c>
      <c r="N5168" t="s">
        <v>914</v>
      </c>
      <c r="O5168" t="s">
        <v>45</v>
      </c>
      <c r="P5168" t="s">
        <v>89</v>
      </c>
      <c r="Q5168" t="s">
        <v>915</v>
      </c>
      <c r="R5168" s="4">
        <v>15.84</v>
      </c>
      <c r="S5168">
        <v>3</v>
      </c>
      <c r="T5168" s="3">
        <v>0</v>
      </c>
      <c r="U5168" s="4">
        <v>7.1280000000000001</v>
      </c>
      <c r="V5168" s="3">
        <f t="shared" si="160"/>
        <v>0.45</v>
      </c>
      <c r="W5168" t="str">
        <f t="shared" si="161"/>
        <v>Profit</v>
      </c>
    </row>
    <row r="5169" spans="1:23" x14ac:dyDescent="0.35">
      <c r="A5169">
        <v>5168</v>
      </c>
      <c r="B5169" t="s">
        <v>8047</v>
      </c>
      <c r="C5169" s="2">
        <v>41953</v>
      </c>
      <c r="D5169" s="2">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4">
        <v>563.94000000000005</v>
      </c>
      <c r="S5169">
        <v>3</v>
      </c>
      <c r="T5169" s="3">
        <v>0</v>
      </c>
      <c r="U5169" s="4">
        <v>112.788</v>
      </c>
      <c r="V5169" s="3">
        <f t="shared" si="160"/>
        <v>0.19999999999999998</v>
      </c>
      <c r="W5169" t="str">
        <f t="shared" si="161"/>
        <v>Profit</v>
      </c>
    </row>
    <row r="5170" spans="1:23" x14ac:dyDescent="0.35">
      <c r="A5170">
        <v>5169</v>
      </c>
      <c r="B5170" t="s">
        <v>8047</v>
      </c>
      <c r="C5170" s="2">
        <v>41953</v>
      </c>
      <c r="D5170" s="2">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4">
        <v>62.94</v>
      </c>
      <c r="S5170">
        <v>3</v>
      </c>
      <c r="T5170" s="3">
        <v>0</v>
      </c>
      <c r="U5170" s="4">
        <v>11.958600000000001</v>
      </c>
      <c r="V5170" s="3">
        <f t="shared" si="160"/>
        <v>0.19</v>
      </c>
      <c r="W5170" t="str">
        <f t="shared" si="161"/>
        <v>Profit</v>
      </c>
    </row>
    <row r="5171" spans="1:23" x14ac:dyDescent="0.35">
      <c r="A5171">
        <v>5170</v>
      </c>
      <c r="B5171" t="s">
        <v>8047</v>
      </c>
      <c r="C5171" s="2">
        <v>41953</v>
      </c>
      <c r="D5171" s="2">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4">
        <v>535.41</v>
      </c>
      <c r="S5171">
        <v>3</v>
      </c>
      <c r="T5171" s="3">
        <v>0</v>
      </c>
      <c r="U5171" s="4">
        <v>160.62299999999999</v>
      </c>
      <c r="V5171" s="3">
        <f t="shared" si="160"/>
        <v>0.3</v>
      </c>
      <c r="W5171" t="str">
        <f t="shared" si="161"/>
        <v>Profit</v>
      </c>
    </row>
    <row r="5172" spans="1:23" x14ac:dyDescent="0.35">
      <c r="A5172">
        <v>5171</v>
      </c>
      <c r="B5172" t="s">
        <v>8048</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s="4">
        <v>3504.9</v>
      </c>
      <c r="S5172">
        <v>5</v>
      </c>
      <c r="T5172" s="3">
        <v>0</v>
      </c>
      <c r="U5172" s="4">
        <v>700.98</v>
      </c>
      <c r="V5172" s="3">
        <f t="shared" si="160"/>
        <v>0.2</v>
      </c>
      <c r="W5172" t="str">
        <f t="shared" si="161"/>
        <v>Profit</v>
      </c>
    </row>
    <row r="5173" spans="1:23" x14ac:dyDescent="0.35">
      <c r="A5173">
        <v>5172</v>
      </c>
      <c r="B5173" t="s">
        <v>8048</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s="4">
        <v>144.12</v>
      </c>
      <c r="S5173">
        <v>3</v>
      </c>
      <c r="T5173" s="3">
        <v>0</v>
      </c>
      <c r="U5173" s="4">
        <v>69.177599999999998</v>
      </c>
      <c r="V5173" s="3">
        <f t="shared" si="160"/>
        <v>0.48</v>
      </c>
      <c r="W5173" t="str">
        <f t="shared" si="161"/>
        <v>Profit</v>
      </c>
    </row>
    <row r="5174" spans="1:23" x14ac:dyDescent="0.35">
      <c r="A5174">
        <v>5173</v>
      </c>
      <c r="B5174" t="s">
        <v>8048</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s="4">
        <v>314.55</v>
      </c>
      <c r="S5174">
        <v>3</v>
      </c>
      <c r="T5174" s="3">
        <v>0</v>
      </c>
      <c r="U5174" s="4">
        <v>150.98400000000001</v>
      </c>
      <c r="V5174" s="3">
        <f t="shared" si="160"/>
        <v>0.48000000000000004</v>
      </c>
      <c r="W5174" t="str">
        <f t="shared" si="161"/>
        <v>Profit</v>
      </c>
    </row>
    <row r="5175" spans="1:23" x14ac:dyDescent="0.35">
      <c r="A5175">
        <v>5174</v>
      </c>
      <c r="B5175" t="s">
        <v>8049</v>
      </c>
      <c r="C5175" s="2">
        <v>42071</v>
      </c>
      <c r="D5175" s="2">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4">
        <v>3.4079999999999999</v>
      </c>
      <c r="S5175">
        <v>1</v>
      </c>
      <c r="T5175" s="3">
        <v>0.2</v>
      </c>
      <c r="U5175" s="4">
        <v>0.89459999999999995</v>
      </c>
      <c r="V5175" s="3">
        <f t="shared" si="160"/>
        <v>0.26250000000000001</v>
      </c>
      <c r="W5175" t="str">
        <f t="shared" si="161"/>
        <v>Loss</v>
      </c>
    </row>
    <row r="5176" spans="1:23" x14ac:dyDescent="0.35">
      <c r="A5176">
        <v>5175</v>
      </c>
      <c r="B5176" t="s">
        <v>8050</v>
      </c>
      <c r="C5176" s="2">
        <v>43027</v>
      </c>
      <c r="D5176" s="2">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4">
        <v>2.0720000000000001</v>
      </c>
      <c r="S5176">
        <v>2</v>
      </c>
      <c r="T5176" s="3">
        <v>0.8</v>
      </c>
      <c r="U5176" s="4">
        <v>-3.5224000000000002</v>
      </c>
      <c r="V5176" s="3">
        <f t="shared" si="160"/>
        <v>-1.7</v>
      </c>
      <c r="W5176" t="str">
        <f t="shared" si="161"/>
        <v>Loss</v>
      </c>
    </row>
    <row r="5177" spans="1:23" x14ac:dyDescent="0.35">
      <c r="A5177">
        <v>5176</v>
      </c>
      <c r="B5177" t="s">
        <v>8050</v>
      </c>
      <c r="C5177" s="2">
        <v>43027</v>
      </c>
      <c r="D5177" s="2">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4">
        <v>328.39920000000001</v>
      </c>
      <c r="S5177">
        <v>3</v>
      </c>
      <c r="T5177" s="3">
        <v>0.32</v>
      </c>
      <c r="U5177" s="4">
        <v>-91.758600000000001</v>
      </c>
      <c r="V5177" s="3">
        <f t="shared" si="160"/>
        <v>-0.27941176470588236</v>
      </c>
      <c r="W5177" t="str">
        <f t="shared" si="161"/>
        <v>Loss</v>
      </c>
    </row>
    <row r="5178" spans="1:23" x14ac:dyDescent="0.35">
      <c r="A5178">
        <v>5177</v>
      </c>
      <c r="B5178" t="s">
        <v>8052</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s="4">
        <v>53.247999999999998</v>
      </c>
      <c r="S5178">
        <v>2</v>
      </c>
      <c r="T5178" s="3">
        <v>0.2</v>
      </c>
      <c r="U5178" s="4">
        <v>19.968</v>
      </c>
      <c r="V5178" s="3">
        <f t="shared" si="160"/>
        <v>0.375</v>
      </c>
      <c r="W5178" t="str">
        <f t="shared" si="161"/>
        <v>Profit</v>
      </c>
    </row>
    <row r="5179" spans="1:23" x14ac:dyDescent="0.35">
      <c r="A5179">
        <v>5178</v>
      </c>
      <c r="B5179" t="s">
        <v>8053</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s="4">
        <v>4.992</v>
      </c>
      <c r="S5179">
        <v>3</v>
      </c>
      <c r="T5179" s="3">
        <v>0.2</v>
      </c>
      <c r="U5179" s="4">
        <v>1.6848000000000001</v>
      </c>
      <c r="V5179" s="3">
        <f t="shared" si="160"/>
        <v>0.33750000000000002</v>
      </c>
      <c r="W5179" t="str">
        <f t="shared" si="161"/>
        <v>Profit</v>
      </c>
    </row>
    <row r="5180" spans="1:23" x14ac:dyDescent="0.35">
      <c r="A5180">
        <v>5179</v>
      </c>
      <c r="B5180" t="s">
        <v>8054</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s="4">
        <v>37.68</v>
      </c>
      <c r="S5180">
        <v>2</v>
      </c>
      <c r="T5180" s="3">
        <v>0</v>
      </c>
      <c r="U5180" s="4">
        <v>15.8256</v>
      </c>
      <c r="V5180" s="3">
        <f t="shared" si="160"/>
        <v>0.42</v>
      </c>
      <c r="W5180" t="str">
        <f t="shared" si="161"/>
        <v>Profit</v>
      </c>
    </row>
    <row r="5181" spans="1:23" x14ac:dyDescent="0.35">
      <c r="A5181">
        <v>5180</v>
      </c>
      <c r="B5181" t="s">
        <v>8054</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s="4">
        <v>258.57600000000002</v>
      </c>
      <c r="S5181">
        <v>2</v>
      </c>
      <c r="T5181" s="3">
        <v>0.2</v>
      </c>
      <c r="U5181" s="4">
        <v>19.3932</v>
      </c>
      <c r="V5181" s="3">
        <f t="shared" si="160"/>
        <v>7.4999999999999997E-2</v>
      </c>
      <c r="W5181" t="str">
        <f t="shared" si="161"/>
        <v>Profit</v>
      </c>
    </row>
    <row r="5182" spans="1:23" x14ac:dyDescent="0.35">
      <c r="A5182">
        <v>5181</v>
      </c>
      <c r="B5182" t="s">
        <v>8054</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s="4">
        <v>75.84</v>
      </c>
      <c r="S5182">
        <v>2</v>
      </c>
      <c r="T5182" s="3">
        <v>0</v>
      </c>
      <c r="U5182" s="4">
        <v>29.5776</v>
      </c>
      <c r="V5182" s="3">
        <f t="shared" si="160"/>
        <v>0.39</v>
      </c>
      <c r="W5182" t="str">
        <f t="shared" si="161"/>
        <v>Profit</v>
      </c>
    </row>
    <row r="5183" spans="1:23" x14ac:dyDescent="0.35">
      <c r="A5183">
        <v>5182</v>
      </c>
      <c r="B5183" t="s">
        <v>8055</v>
      </c>
      <c r="C5183" s="2">
        <v>42990</v>
      </c>
      <c r="D5183" s="2">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4">
        <v>45.36</v>
      </c>
      <c r="S5183">
        <v>7</v>
      </c>
      <c r="T5183" s="3">
        <v>0</v>
      </c>
      <c r="U5183" s="4">
        <v>21.7728</v>
      </c>
      <c r="V5183" s="3">
        <f t="shared" si="160"/>
        <v>0.48</v>
      </c>
      <c r="W5183" t="str">
        <f t="shared" si="161"/>
        <v>Profit</v>
      </c>
    </row>
    <row r="5184" spans="1:23" x14ac:dyDescent="0.35">
      <c r="A5184">
        <v>5183</v>
      </c>
      <c r="B5184" t="s">
        <v>8055</v>
      </c>
      <c r="C5184" s="2">
        <v>42990</v>
      </c>
      <c r="D5184" s="2">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4">
        <v>45.78</v>
      </c>
      <c r="S5184">
        <v>3</v>
      </c>
      <c r="T5184" s="3">
        <v>0</v>
      </c>
      <c r="U5184" s="4">
        <v>22.89</v>
      </c>
      <c r="V5184" s="3">
        <f t="shared" si="160"/>
        <v>0.5</v>
      </c>
      <c r="W5184" t="str">
        <f t="shared" si="161"/>
        <v>Profit</v>
      </c>
    </row>
    <row r="5185" spans="1:23" x14ac:dyDescent="0.35">
      <c r="A5185">
        <v>5184</v>
      </c>
      <c r="B5185" t="s">
        <v>8056</v>
      </c>
      <c r="C5185" s="2">
        <v>43002</v>
      </c>
      <c r="D5185" s="2">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4">
        <v>40.29</v>
      </c>
      <c r="S5185">
        <v>3</v>
      </c>
      <c r="T5185" s="3">
        <v>0</v>
      </c>
      <c r="U5185" s="4">
        <v>10.0725</v>
      </c>
      <c r="V5185" s="3">
        <f t="shared" si="160"/>
        <v>0.25</v>
      </c>
      <c r="W5185" t="str">
        <f t="shared" si="161"/>
        <v>Profit</v>
      </c>
    </row>
    <row r="5186" spans="1:23" x14ac:dyDescent="0.35">
      <c r="A5186">
        <v>5185</v>
      </c>
      <c r="B5186" t="s">
        <v>8056</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4">
        <v>38.71</v>
      </c>
      <c r="S5186">
        <v>7</v>
      </c>
      <c r="T5186" s="3">
        <v>0</v>
      </c>
      <c r="U5186" s="4">
        <v>17.8066</v>
      </c>
      <c r="V5186" s="3">
        <f t="shared" ref="V5186:V5249" si="162">U5186/R5186</f>
        <v>0.45999999999999996</v>
      </c>
      <c r="W5186" t="str">
        <f t="shared" si="161"/>
        <v>Profit</v>
      </c>
    </row>
    <row r="5187" spans="1:23" x14ac:dyDescent="0.35">
      <c r="A5187">
        <v>5186</v>
      </c>
      <c r="B5187" t="s">
        <v>8057</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s="4">
        <v>1801.6320000000001</v>
      </c>
      <c r="S5187">
        <v>6</v>
      </c>
      <c r="T5187" s="3">
        <v>0.2</v>
      </c>
      <c r="U5187" s="4">
        <v>-337.80599999999998</v>
      </c>
      <c r="V5187" s="3">
        <f t="shared" si="162"/>
        <v>-0.18749999999999997</v>
      </c>
      <c r="W5187" t="str">
        <f t="shared" ref="W5187:W5250" si="163">IF(U5187&gt;=1,"Profit","Loss")</f>
        <v>Loss</v>
      </c>
    </row>
    <row r="5188" spans="1:23" x14ac:dyDescent="0.35">
      <c r="A5188">
        <v>5187</v>
      </c>
      <c r="B5188" t="s">
        <v>8058</v>
      </c>
      <c r="C5188" s="2">
        <v>42335</v>
      </c>
      <c r="D5188" s="2">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4">
        <v>748.75199999999995</v>
      </c>
      <c r="S5188">
        <v>8</v>
      </c>
      <c r="T5188" s="3">
        <v>0.4</v>
      </c>
      <c r="U5188" s="4">
        <v>-162.2296</v>
      </c>
      <c r="V5188" s="3">
        <f t="shared" si="162"/>
        <v>-0.21666666666666667</v>
      </c>
      <c r="W5188" t="str">
        <f t="shared" si="163"/>
        <v>Loss</v>
      </c>
    </row>
    <row r="5189" spans="1:23" x14ac:dyDescent="0.35">
      <c r="A5189">
        <v>5188</v>
      </c>
      <c r="B5189" t="s">
        <v>8059</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4">
        <v>199.96</v>
      </c>
      <c r="S5189">
        <v>4</v>
      </c>
      <c r="T5189" s="3">
        <v>0</v>
      </c>
      <c r="U5189" s="4">
        <v>15.9968</v>
      </c>
      <c r="V5189" s="3">
        <f t="shared" si="162"/>
        <v>0.08</v>
      </c>
      <c r="W5189" t="str">
        <f t="shared" si="163"/>
        <v>Profit</v>
      </c>
    </row>
    <row r="5190" spans="1:23" x14ac:dyDescent="0.35">
      <c r="A5190">
        <v>5189</v>
      </c>
      <c r="B5190" t="s">
        <v>8059</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s="4">
        <v>1516.2</v>
      </c>
      <c r="S5190">
        <v>7</v>
      </c>
      <c r="T5190" s="3">
        <v>0</v>
      </c>
      <c r="U5190" s="4">
        <v>394.21199999999999</v>
      </c>
      <c r="V5190" s="3">
        <f t="shared" si="162"/>
        <v>0.26</v>
      </c>
      <c r="W5190" t="str">
        <f t="shared" si="163"/>
        <v>Profit</v>
      </c>
    </row>
    <row r="5191" spans="1:23" x14ac:dyDescent="0.35">
      <c r="A5191">
        <v>5190</v>
      </c>
      <c r="B5191" t="s">
        <v>8060</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4">
        <v>167.952</v>
      </c>
      <c r="S5191">
        <v>6</v>
      </c>
      <c r="T5191" s="3">
        <v>0.2</v>
      </c>
      <c r="U5191" s="4">
        <v>-27.292200000000001</v>
      </c>
      <c r="V5191" s="3">
        <f t="shared" si="162"/>
        <v>-0.16250000000000001</v>
      </c>
      <c r="W5191" t="str">
        <f t="shared" si="163"/>
        <v>Loss</v>
      </c>
    </row>
    <row r="5192" spans="1:23" x14ac:dyDescent="0.35">
      <c r="A5192">
        <v>5191</v>
      </c>
      <c r="B5192" t="s">
        <v>8060</v>
      </c>
      <c r="C5192" s="2">
        <v>43053</v>
      </c>
      <c r="D5192" s="2">
        <v>43057</v>
      </c>
      <c r="E5192" t="s">
        <v>49</v>
      </c>
      <c r="F5192" t="s">
        <v>1659</v>
      </c>
      <c r="G5192" t="s">
        <v>1660</v>
      </c>
      <c r="H5192" t="s">
        <v>25</v>
      </c>
      <c r="I5192" t="s">
        <v>26</v>
      </c>
      <c r="J5192" t="s">
        <v>602</v>
      </c>
      <c r="K5192" t="s">
        <v>103</v>
      </c>
      <c r="L5192">
        <v>77506</v>
      </c>
      <c r="M5192" t="s">
        <v>104</v>
      </c>
      <c r="N5192" t="s">
        <v>6245</v>
      </c>
      <c r="O5192" t="s">
        <v>45</v>
      </c>
      <c r="P5192" t="s">
        <v>67</v>
      </c>
      <c r="Q5192" t="s">
        <v>6246</v>
      </c>
      <c r="R5192" s="4">
        <v>45.04</v>
      </c>
      <c r="S5192">
        <v>2</v>
      </c>
      <c r="T5192" s="3">
        <v>0.2</v>
      </c>
      <c r="U5192" s="4">
        <v>4.5039999999999996</v>
      </c>
      <c r="V5192" s="3">
        <f t="shared" si="162"/>
        <v>9.9999999999999992E-2</v>
      </c>
      <c r="W5192" t="str">
        <f t="shared" si="163"/>
        <v>Profit</v>
      </c>
    </row>
    <row r="5193" spans="1:23" x14ac:dyDescent="0.35">
      <c r="A5193">
        <v>5192</v>
      </c>
      <c r="B5193" t="s">
        <v>8061</v>
      </c>
      <c r="C5193" s="2">
        <v>42860</v>
      </c>
      <c r="D5193" s="2">
        <v>42864</v>
      </c>
      <c r="E5193" t="s">
        <v>49</v>
      </c>
      <c r="F5193" t="s">
        <v>1839</v>
      </c>
      <c r="G5193" t="s">
        <v>1840</v>
      </c>
      <c r="H5193" t="s">
        <v>25</v>
      </c>
      <c r="I5193" t="s">
        <v>26</v>
      </c>
      <c r="J5193" t="s">
        <v>126</v>
      </c>
      <c r="K5193" t="s">
        <v>42</v>
      </c>
      <c r="L5193">
        <v>94122</v>
      </c>
      <c r="M5193" t="s">
        <v>43</v>
      </c>
      <c r="N5193" t="s">
        <v>8062</v>
      </c>
      <c r="O5193" t="s">
        <v>45</v>
      </c>
      <c r="P5193" t="s">
        <v>172</v>
      </c>
      <c r="Q5193" t="s">
        <v>8063</v>
      </c>
      <c r="R5193" s="4">
        <v>23.16</v>
      </c>
      <c r="S5193">
        <v>2</v>
      </c>
      <c r="T5193" s="3">
        <v>0</v>
      </c>
      <c r="U5193" s="4">
        <v>11.58</v>
      </c>
      <c r="V5193" s="3">
        <f t="shared" si="162"/>
        <v>0.5</v>
      </c>
      <c r="W5193" t="str">
        <f t="shared" si="163"/>
        <v>Profit</v>
      </c>
    </row>
    <row r="5194" spans="1:23" x14ac:dyDescent="0.35">
      <c r="A5194">
        <v>5193</v>
      </c>
      <c r="B5194" t="s">
        <v>8064</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s="4">
        <v>397.6</v>
      </c>
      <c r="S5194">
        <v>5</v>
      </c>
      <c r="T5194" s="3">
        <v>0</v>
      </c>
      <c r="U5194" s="4">
        <v>43.735999999999997</v>
      </c>
      <c r="V5194" s="3">
        <f t="shared" si="162"/>
        <v>0.10999999999999999</v>
      </c>
      <c r="W5194" t="str">
        <f t="shared" si="163"/>
        <v>Profit</v>
      </c>
    </row>
    <row r="5195" spans="1:23" x14ac:dyDescent="0.35">
      <c r="A5195">
        <v>5194</v>
      </c>
      <c r="B5195" t="s">
        <v>8064</v>
      </c>
      <c r="C5195" s="2">
        <v>41971</v>
      </c>
      <c r="D5195" s="2">
        <v>41974</v>
      </c>
      <c r="E5195" t="s">
        <v>22</v>
      </c>
      <c r="F5195" t="s">
        <v>2424</v>
      </c>
      <c r="G5195" t="s">
        <v>2425</v>
      </c>
      <c r="H5195" t="s">
        <v>40</v>
      </c>
      <c r="I5195" t="s">
        <v>26</v>
      </c>
      <c r="J5195" t="s">
        <v>381</v>
      </c>
      <c r="K5195" t="s">
        <v>382</v>
      </c>
      <c r="L5195">
        <v>29203</v>
      </c>
      <c r="M5195" t="s">
        <v>29</v>
      </c>
      <c r="N5195" t="s">
        <v>7318</v>
      </c>
      <c r="O5195" t="s">
        <v>45</v>
      </c>
      <c r="P5195" t="s">
        <v>89</v>
      </c>
      <c r="Q5195" t="s">
        <v>7319</v>
      </c>
      <c r="R5195" s="4">
        <v>85.96</v>
      </c>
      <c r="S5195">
        <v>7</v>
      </c>
      <c r="T5195" s="3">
        <v>0</v>
      </c>
      <c r="U5195" s="4">
        <v>40.401200000000003</v>
      </c>
      <c r="V5195" s="3">
        <f t="shared" si="162"/>
        <v>0.47000000000000008</v>
      </c>
      <c r="W5195" t="str">
        <f t="shared" si="163"/>
        <v>Profit</v>
      </c>
    </row>
    <row r="5196" spans="1:23" x14ac:dyDescent="0.35">
      <c r="A5196">
        <v>5195</v>
      </c>
      <c r="B5196" t="s">
        <v>8064</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s="4">
        <v>13.12</v>
      </c>
      <c r="S5196">
        <v>4</v>
      </c>
      <c r="T5196" s="3">
        <v>0</v>
      </c>
      <c r="U5196" s="4">
        <v>4.3296000000000001</v>
      </c>
      <c r="V5196" s="3">
        <f t="shared" si="162"/>
        <v>0.33</v>
      </c>
      <c r="W5196" t="str">
        <f t="shared" si="163"/>
        <v>Profit</v>
      </c>
    </row>
    <row r="5197" spans="1:23" x14ac:dyDescent="0.35">
      <c r="A5197">
        <v>5196</v>
      </c>
      <c r="B5197" t="s">
        <v>8064</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s="4">
        <v>45.66</v>
      </c>
      <c r="S5197">
        <v>3</v>
      </c>
      <c r="T5197" s="3">
        <v>0</v>
      </c>
      <c r="U5197" s="4">
        <v>22.3734</v>
      </c>
      <c r="V5197" s="3">
        <f t="shared" si="162"/>
        <v>0.49000000000000005</v>
      </c>
      <c r="W5197" t="str">
        <f t="shared" si="163"/>
        <v>Profit</v>
      </c>
    </row>
    <row r="5198" spans="1:23" x14ac:dyDescent="0.35">
      <c r="A5198">
        <v>5197</v>
      </c>
      <c r="B5198" t="s">
        <v>8065</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s="4">
        <v>158.13</v>
      </c>
      <c r="S5198">
        <v>3</v>
      </c>
      <c r="T5198" s="3">
        <v>0</v>
      </c>
      <c r="U5198" s="4">
        <v>77.483699999999999</v>
      </c>
      <c r="V5198" s="3">
        <f t="shared" si="162"/>
        <v>0.49</v>
      </c>
      <c r="W5198" t="str">
        <f t="shared" si="163"/>
        <v>Profit</v>
      </c>
    </row>
    <row r="5199" spans="1:23" x14ac:dyDescent="0.35">
      <c r="A5199">
        <v>5198</v>
      </c>
      <c r="B5199" t="s">
        <v>8065</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s="4">
        <v>43.6</v>
      </c>
      <c r="S5199">
        <v>5</v>
      </c>
      <c r="T5199" s="3">
        <v>0.2</v>
      </c>
      <c r="U5199" s="4">
        <v>4.3600000000000003</v>
      </c>
      <c r="V5199" s="3">
        <f t="shared" si="162"/>
        <v>0.1</v>
      </c>
      <c r="W5199" t="str">
        <f t="shared" si="163"/>
        <v>Profit</v>
      </c>
    </row>
    <row r="5200" spans="1:23" x14ac:dyDescent="0.35">
      <c r="A5200">
        <v>5199</v>
      </c>
      <c r="B5200" t="s">
        <v>8066</v>
      </c>
      <c r="C5200" s="2">
        <v>42432</v>
      </c>
      <c r="D5200" s="2">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4">
        <v>3930.0720000000001</v>
      </c>
      <c r="S5200">
        <v>3</v>
      </c>
      <c r="T5200" s="3">
        <v>0.2</v>
      </c>
      <c r="U5200" s="4">
        <v>-786.01440000000002</v>
      </c>
      <c r="V5200" s="3">
        <f t="shared" si="162"/>
        <v>-0.2</v>
      </c>
      <c r="W5200" t="str">
        <f t="shared" si="163"/>
        <v>Loss</v>
      </c>
    </row>
    <row r="5201" spans="1:23" x14ac:dyDescent="0.35">
      <c r="A5201">
        <v>5200</v>
      </c>
      <c r="B5201" t="s">
        <v>8066</v>
      </c>
      <c r="C5201" s="2">
        <v>42432</v>
      </c>
      <c r="D5201" s="2">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4">
        <v>2.3039999999999998</v>
      </c>
      <c r="S5201">
        <v>1</v>
      </c>
      <c r="T5201" s="3">
        <v>0.2</v>
      </c>
      <c r="U5201" s="4">
        <v>0.77759999999999996</v>
      </c>
      <c r="V5201" s="3">
        <f t="shared" si="162"/>
        <v>0.33750000000000002</v>
      </c>
      <c r="W5201" t="str">
        <f t="shared" si="163"/>
        <v>Loss</v>
      </c>
    </row>
    <row r="5202" spans="1:23" x14ac:dyDescent="0.35">
      <c r="A5202">
        <v>5201</v>
      </c>
      <c r="B5202" t="s">
        <v>8066</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4">
        <v>431.976</v>
      </c>
      <c r="S5202">
        <v>3</v>
      </c>
      <c r="T5202" s="3">
        <v>0.2</v>
      </c>
      <c r="U5202" s="4">
        <v>32.398200000000003</v>
      </c>
      <c r="V5202" s="3">
        <f t="shared" si="162"/>
        <v>7.5000000000000011E-2</v>
      </c>
      <c r="W5202" t="str">
        <f t="shared" si="163"/>
        <v>Profit</v>
      </c>
    </row>
    <row r="5203" spans="1:23" x14ac:dyDescent="0.35">
      <c r="A5203">
        <v>5202</v>
      </c>
      <c r="B5203" t="s">
        <v>8066</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4">
        <v>41.72</v>
      </c>
      <c r="S5203">
        <v>7</v>
      </c>
      <c r="T5203" s="3">
        <v>0.2</v>
      </c>
      <c r="U5203" s="4">
        <v>5.7365000000000004</v>
      </c>
      <c r="V5203" s="3">
        <f t="shared" si="162"/>
        <v>0.13750000000000001</v>
      </c>
      <c r="W5203" t="str">
        <f t="shared" si="163"/>
        <v>Profit</v>
      </c>
    </row>
    <row r="5204" spans="1:23" x14ac:dyDescent="0.35">
      <c r="A5204">
        <v>5203</v>
      </c>
      <c r="B5204" t="s">
        <v>8067</v>
      </c>
      <c r="C5204" s="2">
        <v>42231</v>
      </c>
      <c r="D5204" s="2">
        <v>42235</v>
      </c>
      <c r="E5204" t="s">
        <v>49</v>
      </c>
      <c r="F5204" t="s">
        <v>6279</v>
      </c>
      <c r="G5204" t="s">
        <v>6280</v>
      </c>
      <c r="H5204" t="s">
        <v>25</v>
      </c>
      <c r="I5204" t="s">
        <v>26</v>
      </c>
      <c r="J5204" t="s">
        <v>3206</v>
      </c>
      <c r="K5204" t="s">
        <v>42</v>
      </c>
      <c r="L5204">
        <v>94601</v>
      </c>
      <c r="M5204" t="s">
        <v>43</v>
      </c>
      <c r="N5204" t="s">
        <v>3704</v>
      </c>
      <c r="O5204" t="s">
        <v>31</v>
      </c>
      <c r="P5204" t="s">
        <v>64</v>
      </c>
      <c r="Q5204" t="s">
        <v>3705</v>
      </c>
      <c r="R5204" s="4">
        <v>104.23</v>
      </c>
      <c r="S5204">
        <v>7</v>
      </c>
      <c r="T5204" s="3">
        <v>0</v>
      </c>
      <c r="U5204" s="4">
        <v>28.142099999999999</v>
      </c>
      <c r="V5204" s="3">
        <f t="shared" si="162"/>
        <v>0.26999999999999996</v>
      </c>
      <c r="W5204" t="str">
        <f t="shared" si="163"/>
        <v>Profit</v>
      </c>
    </row>
    <row r="5205" spans="1:23" x14ac:dyDescent="0.35">
      <c r="A5205">
        <v>5204</v>
      </c>
      <c r="B5205" t="s">
        <v>8067</v>
      </c>
      <c r="C5205" s="2">
        <v>42231</v>
      </c>
      <c r="D5205" s="2">
        <v>42235</v>
      </c>
      <c r="E5205" t="s">
        <v>49</v>
      </c>
      <c r="F5205" t="s">
        <v>6279</v>
      </c>
      <c r="G5205" t="s">
        <v>6280</v>
      </c>
      <c r="H5205" t="s">
        <v>25</v>
      </c>
      <c r="I5205" t="s">
        <v>26</v>
      </c>
      <c r="J5205" t="s">
        <v>3206</v>
      </c>
      <c r="K5205" t="s">
        <v>42</v>
      </c>
      <c r="L5205">
        <v>94601</v>
      </c>
      <c r="M5205" t="s">
        <v>43</v>
      </c>
      <c r="N5205" t="s">
        <v>5025</v>
      </c>
      <c r="O5205" t="s">
        <v>45</v>
      </c>
      <c r="P5205" t="s">
        <v>58</v>
      </c>
      <c r="Q5205" t="s">
        <v>5026</v>
      </c>
      <c r="R5205" s="4">
        <v>70.260000000000005</v>
      </c>
      <c r="S5205">
        <v>3</v>
      </c>
      <c r="T5205" s="3">
        <v>0</v>
      </c>
      <c r="U5205" s="4">
        <v>18.970199999999998</v>
      </c>
      <c r="V5205" s="3">
        <f t="shared" si="162"/>
        <v>0.26999999999999996</v>
      </c>
      <c r="W5205" t="str">
        <f t="shared" si="163"/>
        <v>Profit</v>
      </c>
    </row>
    <row r="5206" spans="1:23" x14ac:dyDescent="0.35">
      <c r="A5206">
        <v>5205</v>
      </c>
      <c r="B5206" t="s">
        <v>8068</v>
      </c>
      <c r="C5206" s="2">
        <v>42259</v>
      </c>
      <c r="D5206" s="2">
        <v>42265</v>
      </c>
      <c r="E5206" t="s">
        <v>49</v>
      </c>
      <c r="F5206" t="s">
        <v>5459</v>
      </c>
      <c r="G5206" t="s">
        <v>5460</v>
      </c>
      <c r="H5206" t="s">
        <v>25</v>
      </c>
      <c r="I5206" t="s">
        <v>26</v>
      </c>
      <c r="J5206" t="s">
        <v>1564</v>
      </c>
      <c r="K5206" t="s">
        <v>266</v>
      </c>
      <c r="L5206">
        <v>13021</v>
      </c>
      <c r="M5206" t="s">
        <v>147</v>
      </c>
      <c r="N5206" t="s">
        <v>781</v>
      </c>
      <c r="O5206" t="s">
        <v>45</v>
      </c>
      <c r="P5206" t="s">
        <v>67</v>
      </c>
      <c r="Q5206" t="s">
        <v>782</v>
      </c>
      <c r="R5206" s="4">
        <v>9.26</v>
      </c>
      <c r="S5206">
        <v>2</v>
      </c>
      <c r="T5206" s="3">
        <v>0</v>
      </c>
      <c r="U5206" s="4">
        <v>3.0558000000000001</v>
      </c>
      <c r="V5206" s="3">
        <f t="shared" si="162"/>
        <v>0.33</v>
      </c>
      <c r="W5206" t="str">
        <f t="shared" si="163"/>
        <v>Profit</v>
      </c>
    </row>
    <row r="5207" spans="1:23" x14ac:dyDescent="0.35">
      <c r="A5207">
        <v>5206</v>
      </c>
      <c r="B5207" t="s">
        <v>8068</v>
      </c>
      <c r="C5207" s="2">
        <v>42259</v>
      </c>
      <c r="D5207" s="2">
        <v>42265</v>
      </c>
      <c r="E5207" t="s">
        <v>49</v>
      </c>
      <c r="F5207" t="s">
        <v>5459</v>
      </c>
      <c r="G5207" t="s">
        <v>5460</v>
      </c>
      <c r="H5207" t="s">
        <v>25</v>
      </c>
      <c r="I5207" t="s">
        <v>26</v>
      </c>
      <c r="J5207" t="s">
        <v>1564</v>
      </c>
      <c r="K5207" t="s">
        <v>266</v>
      </c>
      <c r="L5207">
        <v>13021</v>
      </c>
      <c r="M5207" t="s">
        <v>147</v>
      </c>
      <c r="N5207" t="s">
        <v>238</v>
      </c>
      <c r="O5207" t="s">
        <v>45</v>
      </c>
      <c r="P5207" t="s">
        <v>58</v>
      </c>
      <c r="Q5207" t="s">
        <v>239</v>
      </c>
      <c r="R5207" s="4">
        <v>105.98</v>
      </c>
      <c r="S5207">
        <v>2</v>
      </c>
      <c r="T5207" s="3">
        <v>0</v>
      </c>
      <c r="U5207" s="4">
        <v>4.2392000000000003</v>
      </c>
      <c r="V5207" s="3">
        <f t="shared" si="162"/>
        <v>0.04</v>
      </c>
      <c r="W5207" t="str">
        <f t="shared" si="163"/>
        <v>Profit</v>
      </c>
    </row>
    <row r="5208" spans="1:23" x14ac:dyDescent="0.35">
      <c r="A5208">
        <v>5207</v>
      </c>
      <c r="B5208" t="s">
        <v>8068</v>
      </c>
      <c r="C5208" s="2">
        <v>42259</v>
      </c>
      <c r="D5208" s="2">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4">
        <v>1.24</v>
      </c>
      <c r="S5208">
        <v>1</v>
      </c>
      <c r="T5208" s="3">
        <v>0</v>
      </c>
      <c r="U5208" s="4">
        <v>0.58279999999999998</v>
      </c>
      <c r="V5208" s="3">
        <f t="shared" si="162"/>
        <v>0.47</v>
      </c>
      <c r="W5208" t="str">
        <f t="shared" si="163"/>
        <v>Loss</v>
      </c>
    </row>
    <row r="5209" spans="1:23" x14ac:dyDescent="0.35">
      <c r="A5209">
        <v>5208</v>
      </c>
      <c r="B5209" t="s">
        <v>8068</v>
      </c>
      <c r="C5209" s="2">
        <v>42259</v>
      </c>
      <c r="D5209" s="2">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4">
        <v>20.7</v>
      </c>
      <c r="S5209">
        <v>2</v>
      </c>
      <c r="T5209" s="3">
        <v>0</v>
      </c>
      <c r="U5209" s="4">
        <v>9.9359999999999999</v>
      </c>
      <c r="V5209" s="3">
        <f t="shared" si="162"/>
        <v>0.48000000000000004</v>
      </c>
      <c r="W5209" t="str">
        <f t="shared" si="163"/>
        <v>Profit</v>
      </c>
    </row>
    <row r="5210" spans="1:23" x14ac:dyDescent="0.35">
      <c r="A5210">
        <v>5209</v>
      </c>
      <c r="B5210" t="s">
        <v>8068</v>
      </c>
      <c r="C5210" s="2">
        <v>42259</v>
      </c>
      <c r="D5210" s="2">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4">
        <v>28.9</v>
      </c>
      <c r="S5210">
        <v>5</v>
      </c>
      <c r="T5210" s="3">
        <v>0</v>
      </c>
      <c r="U5210" s="4">
        <v>14.161</v>
      </c>
      <c r="V5210" s="3">
        <f t="shared" si="162"/>
        <v>0.49</v>
      </c>
      <c r="W5210" t="str">
        <f t="shared" si="163"/>
        <v>Profit</v>
      </c>
    </row>
    <row r="5211" spans="1:23" x14ac:dyDescent="0.35">
      <c r="A5211">
        <v>5210</v>
      </c>
      <c r="B5211" t="s">
        <v>8068</v>
      </c>
      <c r="C5211" s="2">
        <v>42259</v>
      </c>
      <c r="D5211" s="2">
        <v>42265</v>
      </c>
      <c r="E5211" t="s">
        <v>49</v>
      </c>
      <c r="F5211" t="s">
        <v>5459</v>
      </c>
      <c r="G5211" t="s">
        <v>5460</v>
      </c>
      <c r="H5211" t="s">
        <v>25</v>
      </c>
      <c r="I5211" t="s">
        <v>26</v>
      </c>
      <c r="J5211" t="s">
        <v>1564</v>
      </c>
      <c r="K5211" t="s">
        <v>266</v>
      </c>
      <c r="L5211">
        <v>13021</v>
      </c>
      <c r="M5211" t="s">
        <v>147</v>
      </c>
      <c r="N5211" t="s">
        <v>504</v>
      </c>
      <c r="O5211" t="s">
        <v>45</v>
      </c>
      <c r="P5211" t="s">
        <v>172</v>
      </c>
      <c r="Q5211" t="s">
        <v>505</v>
      </c>
      <c r="R5211" s="4">
        <v>27.18</v>
      </c>
      <c r="S5211">
        <v>1</v>
      </c>
      <c r="T5211" s="3">
        <v>0</v>
      </c>
      <c r="U5211" s="4">
        <v>12.7746</v>
      </c>
      <c r="V5211" s="3">
        <f t="shared" si="162"/>
        <v>0.47</v>
      </c>
      <c r="W5211" t="str">
        <f t="shared" si="163"/>
        <v>Profit</v>
      </c>
    </row>
    <row r="5212" spans="1:23" x14ac:dyDescent="0.35">
      <c r="A5212">
        <v>5211</v>
      </c>
      <c r="B5212" t="s">
        <v>8069</v>
      </c>
      <c r="C5212" s="2">
        <v>42016</v>
      </c>
      <c r="D5212" s="2">
        <v>42022</v>
      </c>
      <c r="E5212" t="s">
        <v>49</v>
      </c>
      <c r="F5212" t="s">
        <v>3809</v>
      </c>
      <c r="G5212" t="s">
        <v>3810</v>
      </c>
      <c r="H5212" t="s">
        <v>40</v>
      </c>
      <c r="I5212" t="s">
        <v>26</v>
      </c>
      <c r="J5212" t="s">
        <v>606</v>
      </c>
      <c r="K5212" t="s">
        <v>244</v>
      </c>
      <c r="L5212">
        <v>19711</v>
      </c>
      <c r="M5212" t="s">
        <v>147</v>
      </c>
      <c r="N5212" t="s">
        <v>6101</v>
      </c>
      <c r="O5212" t="s">
        <v>45</v>
      </c>
      <c r="P5212" t="s">
        <v>58</v>
      </c>
      <c r="Q5212" t="s">
        <v>6102</v>
      </c>
      <c r="R5212" s="4">
        <v>465.18</v>
      </c>
      <c r="S5212">
        <v>3</v>
      </c>
      <c r="T5212" s="3">
        <v>0</v>
      </c>
      <c r="U5212" s="4">
        <v>120.9468</v>
      </c>
      <c r="V5212" s="3">
        <f t="shared" si="162"/>
        <v>0.26</v>
      </c>
      <c r="W5212" t="str">
        <f t="shared" si="163"/>
        <v>Profit</v>
      </c>
    </row>
    <row r="5213" spans="1:23" x14ac:dyDescent="0.35">
      <c r="A5213">
        <v>5212</v>
      </c>
      <c r="B5213" t="s">
        <v>8070</v>
      </c>
      <c r="C5213" s="2">
        <v>42136</v>
      </c>
      <c r="D5213" s="2">
        <v>42140</v>
      </c>
      <c r="E5213" t="s">
        <v>22</v>
      </c>
      <c r="F5213" t="s">
        <v>5499</v>
      </c>
      <c r="G5213" t="s">
        <v>5500</v>
      </c>
      <c r="H5213" t="s">
        <v>25</v>
      </c>
      <c r="I5213" t="s">
        <v>26</v>
      </c>
      <c r="J5213" t="s">
        <v>265</v>
      </c>
      <c r="K5213" t="s">
        <v>266</v>
      </c>
      <c r="L5213">
        <v>10024</v>
      </c>
      <c r="M5213" t="s">
        <v>147</v>
      </c>
      <c r="N5213" t="s">
        <v>2993</v>
      </c>
      <c r="O5213" t="s">
        <v>45</v>
      </c>
      <c r="P5213" t="s">
        <v>58</v>
      </c>
      <c r="Q5213" t="s">
        <v>2994</v>
      </c>
      <c r="R5213" s="4">
        <v>36.630000000000003</v>
      </c>
      <c r="S5213">
        <v>3</v>
      </c>
      <c r="T5213" s="3">
        <v>0</v>
      </c>
      <c r="U5213" s="4">
        <v>9.8901000000000003</v>
      </c>
      <c r="V5213" s="3">
        <f t="shared" si="162"/>
        <v>0.27</v>
      </c>
      <c r="W5213" t="str">
        <f t="shared" si="163"/>
        <v>Profit</v>
      </c>
    </row>
    <row r="5214" spans="1:23" x14ac:dyDescent="0.35">
      <c r="A5214">
        <v>5213</v>
      </c>
      <c r="B5214" t="s">
        <v>8071</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s="4">
        <v>51.45</v>
      </c>
      <c r="S5214">
        <v>3</v>
      </c>
      <c r="T5214" s="3">
        <v>0</v>
      </c>
      <c r="U5214" s="4">
        <v>13.891500000000001</v>
      </c>
      <c r="V5214" s="3">
        <f t="shared" si="162"/>
        <v>0.27</v>
      </c>
      <c r="W5214" t="str">
        <f t="shared" si="163"/>
        <v>Profit</v>
      </c>
    </row>
    <row r="5215" spans="1:23" x14ac:dyDescent="0.35">
      <c r="A5215">
        <v>5214</v>
      </c>
      <c r="B5215" t="s">
        <v>8071</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s="4">
        <v>7.83</v>
      </c>
      <c r="S5215">
        <v>3</v>
      </c>
      <c r="T5215" s="3">
        <v>0</v>
      </c>
      <c r="U5215" s="4">
        <v>3.6017999999999999</v>
      </c>
      <c r="V5215" s="3">
        <f t="shared" si="162"/>
        <v>0.45999999999999996</v>
      </c>
      <c r="W5215" t="str">
        <f t="shared" si="163"/>
        <v>Profit</v>
      </c>
    </row>
    <row r="5216" spans="1:23" x14ac:dyDescent="0.35">
      <c r="A5216">
        <v>5215</v>
      </c>
      <c r="B5216" t="s">
        <v>8071</v>
      </c>
      <c r="C5216" s="2">
        <v>42639</v>
      </c>
      <c r="D5216" s="2">
        <v>42639</v>
      </c>
      <c r="E5216" t="s">
        <v>1292</v>
      </c>
      <c r="F5216" t="s">
        <v>2666</v>
      </c>
      <c r="G5216" t="s">
        <v>2667</v>
      </c>
      <c r="H5216" t="s">
        <v>25</v>
      </c>
      <c r="I5216" t="s">
        <v>26</v>
      </c>
      <c r="J5216" t="s">
        <v>776</v>
      </c>
      <c r="K5216" t="s">
        <v>42</v>
      </c>
      <c r="L5216">
        <v>92374</v>
      </c>
      <c r="M5216" t="s">
        <v>43</v>
      </c>
      <c r="N5216" t="s">
        <v>7481</v>
      </c>
      <c r="O5216" t="s">
        <v>45</v>
      </c>
      <c r="P5216" t="s">
        <v>67</v>
      </c>
      <c r="Q5216" t="s">
        <v>7482</v>
      </c>
      <c r="R5216" s="4">
        <v>35.4</v>
      </c>
      <c r="S5216">
        <v>5</v>
      </c>
      <c r="T5216" s="3">
        <v>0</v>
      </c>
      <c r="U5216" s="4">
        <v>13.452</v>
      </c>
      <c r="V5216" s="3">
        <f t="shared" si="162"/>
        <v>0.38</v>
      </c>
      <c r="W5216" t="str">
        <f t="shared" si="163"/>
        <v>Profit</v>
      </c>
    </row>
    <row r="5217" spans="1:23" x14ac:dyDescent="0.35">
      <c r="A5217">
        <v>5216</v>
      </c>
      <c r="B5217" t="s">
        <v>8071</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s="4">
        <v>29.9</v>
      </c>
      <c r="S5217">
        <v>5</v>
      </c>
      <c r="T5217" s="3">
        <v>0</v>
      </c>
      <c r="U5217" s="4">
        <v>13.455</v>
      </c>
      <c r="V5217" s="3">
        <f t="shared" si="162"/>
        <v>0.45</v>
      </c>
      <c r="W5217" t="str">
        <f t="shared" si="163"/>
        <v>Profit</v>
      </c>
    </row>
    <row r="5218" spans="1:23" x14ac:dyDescent="0.35">
      <c r="A5218">
        <v>5217</v>
      </c>
      <c r="B5218" t="s">
        <v>8072</v>
      </c>
      <c r="C5218" s="2">
        <v>42987</v>
      </c>
      <c r="D5218" s="2">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4">
        <v>17.48</v>
      </c>
      <c r="S5218">
        <v>2</v>
      </c>
      <c r="T5218" s="3">
        <v>0</v>
      </c>
      <c r="U5218" s="4">
        <v>8.2156000000000002</v>
      </c>
      <c r="V5218" s="3">
        <f t="shared" si="162"/>
        <v>0.47000000000000003</v>
      </c>
      <c r="W5218" t="str">
        <f t="shared" si="163"/>
        <v>Profit</v>
      </c>
    </row>
    <row r="5219" spans="1:23" x14ac:dyDescent="0.35">
      <c r="A5219">
        <v>5218</v>
      </c>
      <c r="B5219" t="s">
        <v>8073</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s="4">
        <v>79.14</v>
      </c>
      <c r="S5219">
        <v>3</v>
      </c>
      <c r="T5219" s="3">
        <v>0</v>
      </c>
      <c r="U5219" s="4">
        <v>36.404400000000003</v>
      </c>
      <c r="V5219" s="3">
        <f t="shared" si="162"/>
        <v>0.46</v>
      </c>
      <c r="W5219" t="str">
        <f t="shared" si="163"/>
        <v>Profit</v>
      </c>
    </row>
    <row r="5220" spans="1:23" x14ac:dyDescent="0.35">
      <c r="A5220">
        <v>5219</v>
      </c>
      <c r="B5220" t="s">
        <v>8074</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s="3">
        <v>0</v>
      </c>
      <c r="U5220" s="4">
        <v>4.2</v>
      </c>
      <c r="V5220" s="3">
        <f t="shared" si="162"/>
        <v>0.5</v>
      </c>
      <c r="W5220" t="str">
        <f t="shared" si="163"/>
        <v>Profit</v>
      </c>
    </row>
    <row r="5221" spans="1:23" x14ac:dyDescent="0.35">
      <c r="A5221">
        <v>5220</v>
      </c>
      <c r="B5221" t="s">
        <v>8075</v>
      </c>
      <c r="C5221" s="2">
        <v>42979</v>
      </c>
      <c r="D5221" s="2">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4">
        <v>498.26</v>
      </c>
      <c r="S5221">
        <v>7</v>
      </c>
      <c r="T5221" s="3">
        <v>0</v>
      </c>
      <c r="U5221" s="4">
        <v>134.53020000000001</v>
      </c>
      <c r="V5221" s="3">
        <f t="shared" si="162"/>
        <v>0.27</v>
      </c>
      <c r="W5221" t="str">
        <f t="shared" si="163"/>
        <v>Profit</v>
      </c>
    </row>
    <row r="5222" spans="1:23" x14ac:dyDescent="0.35">
      <c r="A5222">
        <v>5221</v>
      </c>
      <c r="B5222" t="s">
        <v>8076</v>
      </c>
      <c r="C5222" s="2">
        <v>41804</v>
      </c>
      <c r="D5222" s="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4">
        <v>212.94</v>
      </c>
      <c r="S5222">
        <v>3</v>
      </c>
      <c r="T5222" s="3">
        <v>0</v>
      </c>
      <c r="U5222" s="4">
        <v>57.4938</v>
      </c>
      <c r="V5222" s="3">
        <f t="shared" si="162"/>
        <v>0.27</v>
      </c>
      <c r="W5222" t="str">
        <f t="shared" si="163"/>
        <v>Profit</v>
      </c>
    </row>
    <row r="5223" spans="1:23" x14ac:dyDescent="0.35">
      <c r="A5223">
        <v>5222</v>
      </c>
      <c r="B5223" t="s">
        <v>8077</v>
      </c>
      <c r="C5223" s="2">
        <v>42873</v>
      </c>
      <c r="D5223" s="2">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4">
        <v>706.86</v>
      </c>
      <c r="S5223">
        <v>7</v>
      </c>
      <c r="T5223" s="3">
        <v>0</v>
      </c>
      <c r="U5223" s="4">
        <v>197.92080000000001</v>
      </c>
      <c r="V5223" s="3">
        <f t="shared" si="162"/>
        <v>0.28000000000000003</v>
      </c>
      <c r="W5223" t="str">
        <f t="shared" si="163"/>
        <v>Profit</v>
      </c>
    </row>
    <row r="5224" spans="1:23" x14ac:dyDescent="0.35">
      <c r="A5224">
        <v>5223</v>
      </c>
      <c r="B5224" t="s">
        <v>8077</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4">
        <v>114.95</v>
      </c>
      <c r="S5224">
        <v>5</v>
      </c>
      <c r="T5224" s="3">
        <v>0</v>
      </c>
      <c r="U5224" s="4">
        <v>2.2989999999999999</v>
      </c>
      <c r="V5224" s="3">
        <f t="shared" si="162"/>
        <v>0.02</v>
      </c>
      <c r="W5224" t="str">
        <f t="shared" si="163"/>
        <v>Profit</v>
      </c>
    </row>
    <row r="5225" spans="1:23" x14ac:dyDescent="0.35">
      <c r="A5225">
        <v>5224</v>
      </c>
      <c r="B5225" t="s">
        <v>8077</v>
      </c>
      <c r="C5225" s="2">
        <v>42873</v>
      </c>
      <c r="D5225" s="2">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4">
        <v>43.19</v>
      </c>
      <c r="S5225">
        <v>7</v>
      </c>
      <c r="T5225" s="3">
        <v>0</v>
      </c>
      <c r="U5225" s="4">
        <v>20.731200000000001</v>
      </c>
      <c r="V5225" s="3">
        <f t="shared" si="162"/>
        <v>0.48000000000000004</v>
      </c>
      <c r="W5225" t="str">
        <f t="shared" si="163"/>
        <v>Profit</v>
      </c>
    </row>
    <row r="5226" spans="1:23" x14ac:dyDescent="0.35">
      <c r="A5226">
        <v>5225</v>
      </c>
      <c r="B5226" t="s">
        <v>8080</v>
      </c>
      <c r="C5226" s="2">
        <v>42990</v>
      </c>
      <c r="D5226" s="2">
        <v>42995</v>
      </c>
      <c r="E5226" t="s">
        <v>22</v>
      </c>
      <c r="F5226" t="s">
        <v>5577</v>
      </c>
      <c r="G5226" t="s">
        <v>5578</v>
      </c>
      <c r="H5226" t="s">
        <v>25</v>
      </c>
      <c r="I5226" t="s">
        <v>26</v>
      </c>
      <c r="J5226" t="s">
        <v>41</v>
      </c>
      <c r="K5226" t="s">
        <v>42</v>
      </c>
      <c r="L5226">
        <v>90036</v>
      </c>
      <c r="M5226" t="s">
        <v>43</v>
      </c>
      <c r="N5226" t="s">
        <v>1628</v>
      </c>
      <c r="O5226" t="s">
        <v>45</v>
      </c>
      <c r="P5226" t="s">
        <v>89</v>
      </c>
      <c r="Q5226" t="s">
        <v>1629</v>
      </c>
      <c r="R5226" s="4">
        <v>166.44</v>
      </c>
      <c r="S5226">
        <v>3</v>
      </c>
      <c r="T5226" s="3">
        <v>0</v>
      </c>
      <c r="U5226" s="4">
        <v>79.891199999999998</v>
      </c>
      <c r="V5226" s="3">
        <f t="shared" si="162"/>
        <v>0.48</v>
      </c>
      <c r="W5226" t="str">
        <f t="shared" si="163"/>
        <v>Profit</v>
      </c>
    </row>
    <row r="5227" spans="1:23" x14ac:dyDescent="0.35">
      <c r="A5227">
        <v>5226</v>
      </c>
      <c r="B5227" t="s">
        <v>8081</v>
      </c>
      <c r="C5227" s="2">
        <v>42542</v>
      </c>
      <c r="D5227" s="2">
        <v>42547</v>
      </c>
      <c r="E5227" t="s">
        <v>49</v>
      </c>
      <c r="F5227" t="s">
        <v>4716</v>
      </c>
      <c r="G5227" t="s">
        <v>4717</v>
      </c>
      <c r="H5227" t="s">
        <v>25</v>
      </c>
      <c r="I5227" t="s">
        <v>26</v>
      </c>
      <c r="J5227" t="s">
        <v>265</v>
      </c>
      <c r="K5227" t="s">
        <v>266</v>
      </c>
      <c r="L5227">
        <v>10011</v>
      </c>
      <c r="M5227" t="s">
        <v>147</v>
      </c>
      <c r="N5227" t="s">
        <v>5396</v>
      </c>
      <c r="O5227" t="s">
        <v>45</v>
      </c>
      <c r="P5227" t="s">
        <v>74</v>
      </c>
      <c r="Q5227" t="s">
        <v>5397</v>
      </c>
      <c r="R5227" s="4">
        <v>36.56</v>
      </c>
      <c r="S5227">
        <v>5</v>
      </c>
      <c r="T5227" s="3">
        <v>0.2</v>
      </c>
      <c r="U5227" s="4">
        <v>12.795999999999999</v>
      </c>
      <c r="V5227" s="3">
        <f t="shared" si="162"/>
        <v>0.35</v>
      </c>
      <c r="W5227" t="str">
        <f t="shared" si="163"/>
        <v>Profit</v>
      </c>
    </row>
    <row r="5228" spans="1:23" x14ac:dyDescent="0.35">
      <c r="A5228">
        <v>5227</v>
      </c>
      <c r="B5228" t="s">
        <v>8081</v>
      </c>
      <c r="C5228" s="2">
        <v>42542</v>
      </c>
      <c r="D5228" s="2">
        <v>42547</v>
      </c>
      <c r="E5228" t="s">
        <v>49</v>
      </c>
      <c r="F5228" t="s">
        <v>4716</v>
      </c>
      <c r="G5228" t="s">
        <v>4717</v>
      </c>
      <c r="H5228" t="s">
        <v>25</v>
      </c>
      <c r="I5228" t="s">
        <v>26</v>
      </c>
      <c r="J5228" t="s">
        <v>265</v>
      </c>
      <c r="K5228" t="s">
        <v>266</v>
      </c>
      <c r="L5228">
        <v>10011</v>
      </c>
      <c r="M5228" t="s">
        <v>147</v>
      </c>
      <c r="N5228" t="s">
        <v>6816</v>
      </c>
      <c r="O5228" t="s">
        <v>45</v>
      </c>
      <c r="P5228" t="s">
        <v>74</v>
      </c>
      <c r="Q5228" t="s">
        <v>6817</v>
      </c>
      <c r="R5228" s="4">
        <v>186.14400000000001</v>
      </c>
      <c r="S5228">
        <v>6</v>
      </c>
      <c r="T5228" s="3">
        <v>0.2</v>
      </c>
      <c r="U5228" s="4">
        <v>60.4968</v>
      </c>
      <c r="V5228" s="3">
        <f t="shared" si="162"/>
        <v>0.32500000000000001</v>
      </c>
      <c r="W5228" t="str">
        <f t="shared" si="163"/>
        <v>Profit</v>
      </c>
    </row>
    <row r="5229" spans="1:23" x14ac:dyDescent="0.35">
      <c r="A5229">
        <v>5228</v>
      </c>
      <c r="B5229" t="s">
        <v>8081</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s="4">
        <v>353.56799999999998</v>
      </c>
      <c r="S5229">
        <v>2</v>
      </c>
      <c r="T5229" s="3">
        <v>0.2</v>
      </c>
      <c r="U5229" s="4">
        <v>-44.195999999999998</v>
      </c>
      <c r="V5229" s="3">
        <f t="shared" si="162"/>
        <v>-0.125</v>
      </c>
      <c r="W5229" t="str">
        <f t="shared" si="163"/>
        <v>Loss</v>
      </c>
    </row>
    <row r="5230" spans="1:23" x14ac:dyDescent="0.35">
      <c r="A5230">
        <v>5229</v>
      </c>
      <c r="B5230" t="s">
        <v>8082</v>
      </c>
      <c r="C5230" s="2">
        <v>41969</v>
      </c>
      <c r="D5230" s="2">
        <v>41974</v>
      </c>
      <c r="E5230" t="s">
        <v>49</v>
      </c>
      <c r="F5230" t="s">
        <v>549</v>
      </c>
      <c r="G5230" t="s">
        <v>550</v>
      </c>
      <c r="H5230" t="s">
        <v>101</v>
      </c>
      <c r="I5230" t="s">
        <v>26</v>
      </c>
      <c r="J5230" t="s">
        <v>126</v>
      </c>
      <c r="K5230" t="s">
        <v>42</v>
      </c>
      <c r="L5230">
        <v>94109</v>
      </c>
      <c r="M5230" t="s">
        <v>43</v>
      </c>
      <c r="N5230" t="s">
        <v>6543</v>
      </c>
      <c r="O5230" t="s">
        <v>45</v>
      </c>
      <c r="P5230" t="s">
        <v>89</v>
      </c>
      <c r="Q5230" t="s">
        <v>6544</v>
      </c>
      <c r="R5230" s="4">
        <v>81.98</v>
      </c>
      <c r="S5230">
        <v>2</v>
      </c>
      <c r="T5230" s="3">
        <v>0</v>
      </c>
      <c r="U5230" s="4">
        <v>40.170200000000001</v>
      </c>
      <c r="V5230" s="3">
        <f t="shared" si="162"/>
        <v>0.49</v>
      </c>
      <c r="W5230" t="str">
        <f t="shared" si="163"/>
        <v>Profit</v>
      </c>
    </row>
    <row r="5231" spans="1:23" x14ac:dyDescent="0.35">
      <c r="A5231">
        <v>5230</v>
      </c>
      <c r="B5231" t="s">
        <v>8083</v>
      </c>
      <c r="C5231" s="2">
        <v>42813</v>
      </c>
      <c r="D5231" s="2">
        <v>42816</v>
      </c>
      <c r="E5231" t="s">
        <v>22</v>
      </c>
      <c r="F5231" t="s">
        <v>1678</v>
      </c>
      <c r="G5231" t="s">
        <v>1679</v>
      </c>
      <c r="H5231" t="s">
        <v>25</v>
      </c>
      <c r="I5231" t="s">
        <v>26</v>
      </c>
      <c r="J5231" t="s">
        <v>3496</v>
      </c>
      <c r="K5231" t="s">
        <v>42</v>
      </c>
      <c r="L5231">
        <v>93727</v>
      </c>
      <c r="M5231" t="s">
        <v>43</v>
      </c>
      <c r="N5231" t="s">
        <v>5396</v>
      </c>
      <c r="O5231" t="s">
        <v>45</v>
      </c>
      <c r="P5231" t="s">
        <v>74</v>
      </c>
      <c r="Q5231" t="s">
        <v>5397</v>
      </c>
      <c r="R5231" s="4">
        <v>14.624000000000001</v>
      </c>
      <c r="S5231">
        <v>2</v>
      </c>
      <c r="T5231" s="3">
        <v>0.2</v>
      </c>
      <c r="U5231" s="4">
        <v>5.1184000000000003</v>
      </c>
      <c r="V5231" s="3">
        <f t="shared" si="162"/>
        <v>0.35000000000000003</v>
      </c>
      <c r="W5231" t="str">
        <f t="shared" si="163"/>
        <v>Profit</v>
      </c>
    </row>
    <row r="5232" spans="1:23" x14ac:dyDescent="0.35">
      <c r="A5232">
        <v>5231</v>
      </c>
      <c r="B5232" t="s">
        <v>8083</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s="4">
        <v>697.16</v>
      </c>
      <c r="S5232">
        <v>5</v>
      </c>
      <c r="T5232" s="3">
        <v>0.2</v>
      </c>
      <c r="U5232" s="4">
        <v>8.7144999999999992</v>
      </c>
      <c r="V5232" s="3">
        <f t="shared" si="162"/>
        <v>1.2499999999999999E-2</v>
      </c>
      <c r="W5232" t="str">
        <f t="shared" si="163"/>
        <v>Profit</v>
      </c>
    </row>
    <row r="5233" spans="1:23" x14ac:dyDescent="0.35">
      <c r="A5233">
        <v>5232</v>
      </c>
      <c r="B5233" t="s">
        <v>8083</v>
      </c>
      <c r="C5233" s="2">
        <v>42813</v>
      </c>
      <c r="D5233" s="2">
        <v>42816</v>
      </c>
      <c r="E5233" t="s">
        <v>22</v>
      </c>
      <c r="F5233" t="s">
        <v>1678</v>
      </c>
      <c r="G5233" t="s">
        <v>1679</v>
      </c>
      <c r="H5233" t="s">
        <v>25</v>
      </c>
      <c r="I5233" t="s">
        <v>26</v>
      </c>
      <c r="J5233" t="s">
        <v>3496</v>
      </c>
      <c r="K5233" t="s">
        <v>42</v>
      </c>
      <c r="L5233">
        <v>93727</v>
      </c>
      <c r="M5233" t="s">
        <v>43</v>
      </c>
      <c r="N5233" t="s">
        <v>5997</v>
      </c>
      <c r="O5233" t="s">
        <v>31</v>
      </c>
      <c r="P5233" t="s">
        <v>64</v>
      </c>
      <c r="Q5233" t="s">
        <v>5998</v>
      </c>
      <c r="R5233" s="4">
        <v>30.93</v>
      </c>
      <c r="S5233">
        <v>1</v>
      </c>
      <c r="T5233" s="3">
        <v>0</v>
      </c>
      <c r="U5233" s="4">
        <v>12.6813</v>
      </c>
      <c r="V5233" s="3">
        <f t="shared" si="162"/>
        <v>0.41000000000000003</v>
      </c>
      <c r="W5233" t="str">
        <f t="shared" si="163"/>
        <v>Profit</v>
      </c>
    </row>
    <row r="5234" spans="1:23" x14ac:dyDescent="0.35">
      <c r="A5234">
        <v>5233</v>
      </c>
      <c r="B5234" t="s">
        <v>8083</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s="4">
        <v>27.495999999999999</v>
      </c>
      <c r="S5234">
        <v>7</v>
      </c>
      <c r="T5234" s="3">
        <v>0.2</v>
      </c>
      <c r="U5234" s="4">
        <v>9.2798999999999996</v>
      </c>
      <c r="V5234" s="3">
        <f t="shared" si="162"/>
        <v>0.33750000000000002</v>
      </c>
      <c r="W5234" t="str">
        <f t="shared" si="163"/>
        <v>Profit</v>
      </c>
    </row>
    <row r="5235" spans="1:23" x14ac:dyDescent="0.35">
      <c r="A5235">
        <v>5234</v>
      </c>
      <c r="B5235" t="s">
        <v>8084</v>
      </c>
      <c r="C5235" s="2">
        <v>41930</v>
      </c>
      <c r="D5235" s="2">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4">
        <v>605.34</v>
      </c>
      <c r="S5235">
        <v>6</v>
      </c>
      <c r="T5235" s="3">
        <v>0</v>
      </c>
      <c r="U5235" s="4">
        <v>145.2816</v>
      </c>
      <c r="V5235" s="3">
        <f t="shared" si="162"/>
        <v>0.24</v>
      </c>
      <c r="W5235" t="str">
        <f t="shared" si="163"/>
        <v>Profit</v>
      </c>
    </row>
    <row r="5236" spans="1:23" x14ac:dyDescent="0.35">
      <c r="A5236">
        <v>5235</v>
      </c>
      <c r="B5236" t="s">
        <v>8085</v>
      </c>
      <c r="C5236" s="2">
        <v>42969</v>
      </c>
      <c r="D5236" s="2">
        <v>42970</v>
      </c>
      <c r="E5236" t="s">
        <v>187</v>
      </c>
      <c r="F5236" t="s">
        <v>7588</v>
      </c>
      <c r="G5236" t="s">
        <v>7589</v>
      </c>
      <c r="H5236" t="s">
        <v>25</v>
      </c>
      <c r="I5236" t="s">
        <v>26</v>
      </c>
      <c r="J5236" t="s">
        <v>126</v>
      </c>
      <c r="K5236" t="s">
        <v>42</v>
      </c>
      <c r="L5236">
        <v>94110</v>
      </c>
      <c r="M5236" t="s">
        <v>43</v>
      </c>
      <c r="N5236" t="s">
        <v>509</v>
      </c>
      <c r="O5236" t="s">
        <v>31</v>
      </c>
      <c r="P5236" t="s">
        <v>55</v>
      </c>
      <c r="Q5236" t="s">
        <v>510</v>
      </c>
      <c r="R5236" s="4">
        <v>210.00800000000001</v>
      </c>
      <c r="S5236">
        <v>1</v>
      </c>
      <c r="T5236" s="3">
        <v>0.2</v>
      </c>
      <c r="U5236" s="4">
        <v>2.6251000000000002</v>
      </c>
      <c r="V5236" s="3">
        <f t="shared" si="162"/>
        <v>1.2500000000000001E-2</v>
      </c>
      <c r="W5236" t="str">
        <f t="shared" si="163"/>
        <v>Profit</v>
      </c>
    </row>
    <row r="5237" spans="1:23" x14ac:dyDescent="0.35">
      <c r="A5237">
        <v>5236</v>
      </c>
      <c r="B5237" t="s">
        <v>8086</v>
      </c>
      <c r="C5237" s="2">
        <v>42693</v>
      </c>
      <c r="D5237" s="2">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4">
        <v>54.96</v>
      </c>
      <c r="S5237">
        <v>3</v>
      </c>
      <c r="T5237" s="3">
        <v>0</v>
      </c>
      <c r="U5237" s="4">
        <v>15.9384</v>
      </c>
      <c r="V5237" s="3">
        <f t="shared" si="162"/>
        <v>0.28999999999999998</v>
      </c>
      <c r="W5237" t="str">
        <f t="shared" si="163"/>
        <v>Profit</v>
      </c>
    </row>
    <row r="5238" spans="1:23" x14ac:dyDescent="0.35">
      <c r="A5238">
        <v>5237</v>
      </c>
      <c r="B5238" t="s">
        <v>8087</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s="4">
        <v>164.22</v>
      </c>
      <c r="S5238">
        <v>3</v>
      </c>
      <c r="T5238" s="3">
        <v>0</v>
      </c>
      <c r="U5238" s="4">
        <v>50.908200000000001</v>
      </c>
      <c r="V5238" s="3">
        <f t="shared" si="162"/>
        <v>0.31</v>
      </c>
      <c r="W5238" t="str">
        <f t="shared" si="163"/>
        <v>Profit</v>
      </c>
    </row>
    <row r="5239" spans="1:23" x14ac:dyDescent="0.35">
      <c r="A5239">
        <v>5238</v>
      </c>
      <c r="B5239" t="s">
        <v>8087</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s="4">
        <v>362.94</v>
      </c>
      <c r="S5239">
        <v>3</v>
      </c>
      <c r="T5239" s="3">
        <v>0</v>
      </c>
      <c r="U5239" s="4">
        <v>36.293999999999997</v>
      </c>
      <c r="V5239" s="3">
        <f t="shared" si="162"/>
        <v>9.9999999999999992E-2</v>
      </c>
      <c r="W5239" t="str">
        <f t="shared" si="163"/>
        <v>Profit</v>
      </c>
    </row>
    <row r="5240" spans="1:23" x14ac:dyDescent="0.35">
      <c r="A5240">
        <v>5239</v>
      </c>
      <c r="B5240" t="s">
        <v>8087</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s="4">
        <v>59.98</v>
      </c>
      <c r="S5240">
        <v>2</v>
      </c>
      <c r="T5240" s="3">
        <v>0</v>
      </c>
      <c r="U5240" s="4">
        <v>26.391200000000001</v>
      </c>
      <c r="V5240" s="3">
        <f t="shared" si="162"/>
        <v>0.44000000000000006</v>
      </c>
      <c r="W5240" t="str">
        <f t="shared" si="163"/>
        <v>Profit</v>
      </c>
    </row>
    <row r="5241" spans="1:23" x14ac:dyDescent="0.35">
      <c r="A5241">
        <v>5240</v>
      </c>
      <c r="B5241" t="s">
        <v>8088</v>
      </c>
      <c r="C5241" s="2">
        <v>42624</v>
      </c>
      <c r="D5241" s="2">
        <v>42630</v>
      </c>
      <c r="E5241" t="s">
        <v>49</v>
      </c>
      <c r="F5241" t="s">
        <v>6342</v>
      </c>
      <c r="G5241" t="s">
        <v>6343</v>
      </c>
      <c r="H5241" t="s">
        <v>25</v>
      </c>
      <c r="I5241" t="s">
        <v>26</v>
      </c>
      <c r="J5241" t="s">
        <v>630</v>
      </c>
      <c r="K5241" t="s">
        <v>42</v>
      </c>
      <c r="L5241">
        <v>95123</v>
      </c>
      <c r="M5241" t="s">
        <v>43</v>
      </c>
      <c r="N5241" t="s">
        <v>114</v>
      </c>
      <c r="O5241" t="s">
        <v>45</v>
      </c>
      <c r="P5241" t="s">
        <v>58</v>
      </c>
      <c r="Q5241" t="s">
        <v>115</v>
      </c>
      <c r="R5241" s="4">
        <v>332.94</v>
      </c>
      <c r="S5241">
        <v>3</v>
      </c>
      <c r="T5241" s="3">
        <v>0</v>
      </c>
      <c r="U5241" s="4">
        <v>6.6588000000000003</v>
      </c>
      <c r="V5241" s="3">
        <f t="shared" si="162"/>
        <v>0.02</v>
      </c>
      <c r="W5241" t="str">
        <f t="shared" si="163"/>
        <v>Profit</v>
      </c>
    </row>
    <row r="5242" spans="1:23" x14ac:dyDescent="0.35">
      <c r="A5242">
        <v>5241</v>
      </c>
      <c r="B5242" t="s">
        <v>8088</v>
      </c>
      <c r="C5242" s="2">
        <v>42624</v>
      </c>
      <c r="D5242" s="2">
        <v>42630</v>
      </c>
      <c r="E5242" t="s">
        <v>49</v>
      </c>
      <c r="F5242" t="s">
        <v>6342</v>
      </c>
      <c r="G5242" t="s">
        <v>6343</v>
      </c>
      <c r="H5242" t="s">
        <v>25</v>
      </c>
      <c r="I5242" t="s">
        <v>26</v>
      </c>
      <c r="J5242" t="s">
        <v>630</v>
      </c>
      <c r="K5242" t="s">
        <v>42</v>
      </c>
      <c r="L5242">
        <v>95123</v>
      </c>
      <c r="M5242" t="s">
        <v>43</v>
      </c>
      <c r="N5242" t="s">
        <v>1728</v>
      </c>
      <c r="O5242" t="s">
        <v>45</v>
      </c>
      <c r="P5242" t="s">
        <v>74</v>
      </c>
      <c r="Q5242" t="s">
        <v>1729</v>
      </c>
      <c r="R5242" s="4">
        <v>39.872</v>
      </c>
      <c r="S5242">
        <v>2</v>
      </c>
      <c r="T5242" s="3">
        <v>0.2</v>
      </c>
      <c r="U5242" s="4">
        <v>12.958399999999999</v>
      </c>
      <c r="V5242" s="3">
        <f t="shared" si="162"/>
        <v>0.32499999999999996</v>
      </c>
      <c r="W5242" t="str">
        <f t="shared" si="163"/>
        <v>Profit</v>
      </c>
    </row>
    <row r="5243" spans="1:23" x14ac:dyDescent="0.35">
      <c r="A5243">
        <v>5242</v>
      </c>
      <c r="B5243" t="s">
        <v>8089</v>
      </c>
      <c r="C5243" s="2">
        <v>42636</v>
      </c>
      <c r="D5243" s="2">
        <v>42639</v>
      </c>
      <c r="E5243" t="s">
        <v>22</v>
      </c>
      <c r="F5243" t="s">
        <v>6489</v>
      </c>
      <c r="G5243" t="s">
        <v>6490</v>
      </c>
      <c r="H5243" t="s">
        <v>40</v>
      </c>
      <c r="I5243" t="s">
        <v>26</v>
      </c>
      <c r="J5243" t="s">
        <v>94</v>
      </c>
      <c r="K5243" t="s">
        <v>95</v>
      </c>
      <c r="L5243">
        <v>98115</v>
      </c>
      <c r="M5243" t="s">
        <v>43</v>
      </c>
      <c r="N5243" t="s">
        <v>8090</v>
      </c>
      <c r="O5243" t="s">
        <v>45</v>
      </c>
      <c r="P5243" t="s">
        <v>578</v>
      </c>
      <c r="Q5243" t="s">
        <v>8091</v>
      </c>
      <c r="R5243" s="4">
        <v>13.68</v>
      </c>
      <c r="S5243">
        <v>2</v>
      </c>
      <c r="T5243" s="3">
        <v>0</v>
      </c>
      <c r="U5243" s="4">
        <v>3.6936</v>
      </c>
      <c r="V5243" s="3">
        <f t="shared" si="162"/>
        <v>0.27</v>
      </c>
      <c r="W5243" t="str">
        <f t="shared" si="163"/>
        <v>Profit</v>
      </c>
    </row>
    <row r="5244" spans="1:23" x14ac:dyDescent="0.35">
      <c r="A5244">
        <v>5243</v>
      </c>
      <c r="B5244" t="s">
        <v>8092</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4">
        <v>3.3180000000000001</v>
      </c>
      <c r="S5244">
        <v>3</v>
      </c>
      <c r="T5244" s="3">
        <v>0.8</v>
      </c>
      <c r="U5244" s="4">
        <v>-5.6406000000000001</v>
      </c>
      <c r="V5244" s="3">
        <f t="shared" si="162"/>
        <v>-1.7</v>
      </c>
      <c r="W5244" t="str">
        <f t="shared" si="163"/>
        <v>Loss</v>
      </c>
    </row>
    <row r="5245" spans="1:23" x14ac:dyDescent="0.35">
      <c r="A5245">
        <v>5244</v>
      </c>
      <c r="B5245" t="s">
        <v>8093</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4">
        <v>10.44</v>
      </c>
      <c r="S5245">
        <v>1</v>
      </c>
      <c r="T5245" s="3">
        <v>0</v>
      </c>
      <c r="U5245" s="4">
        <v>4.8023999999999996</v>
      </c>
      <c r="V5245" s="3">
        <f t="shared" si="162"/>
        <v>0.45999999999999996</v>
      </c>
      <c r="W5245" t="str">
        <f t="shared" si="163"/>
        <v>Profit</v>
      </c>
    </row>
    <row r="5246" spans="1:23" x14ac:dyDescent="0.35">
      <c r="A5246">
        <v>5245</v>
      </c>
      <c r="B5246" t="s">
        <v>8094</v>
      </c>
      <c r="C5246" s="2">
        <v>42584</v>
      </c>
      <c r="D5246" s="2">
        <v>42586</v>
      </c>
      <c r="E5246" t="s">
        <v>22</v>
      </c>
      <c r="F5246" t="s">
        <v>2414</v>
      </c>
      <c r="G5246" t="s">
        <v>2415</v>
      </c>
      <c r="H5246" t="s">
        <v>40</v>
      </c>
      <c r="I5246" t="s">
        <v>26</v>
      </c>
      <c r="J5246" t="s">
        <v>41</v>
      </c>
      <c r="K5246" t="s">
        <v>42</v>
      </c>
      <c r="L5246">
        <v>90032</v>
      </c>
      <c r="M5246" t="s">
        <v>43</v>
      </c>
      <c r="N5246" t="s">
        <v>8095</v>
      </c>
      <c r="O5246" t="s">
        <v>31</v>
      </c>
      <c r="P5246" t="s">
        <v>55</v>
      </c>
      <c r="Q5246" t="s">
        <v>8096</v>
      </c>
      <c r="R5246" s="4">
        <v>136.464</v>
      </c>
      <c r="S5246">
        <v>2</v>
      </c>
      <c r="T5246" s="3">
        <v>0.2</v>
      </c>
      <c r="U5246" s="4">
        <v>15.3522</v>
      </c>
      <c r="V5246" s="3">
        <f t="shared" si="162"/>
        <v>0.1125</v>
      </c>
      <c r="W5246" t="str">
        <f t="shared" si="163"/>
        <v>Profit</v>
      </c>
    </row>
    <row r="5247" spans="1:23" x14ac:dyDescent="0.35">
      <c r="A5247">
        <v>5246</v>
      </c>
      <c r="B5247" t="s">
        <v>8094</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s="4">
        <v>333.57600000000002</v>
      </c>
      <c r="S5247">
        <v>3</v>
      </c>
      <c r="T5247" s="3">
        <v>0.2</v>
      </c>
      <c r="U5247" s="4">
        <v>33.357599999999998</v>
      </c>
      <c r="V5247" s="3">
        <f t="shared" si="162"/>
        <v>9.9999999999999992E-2</v>
      </c>
      <c r="W5247" t="str">
        <f t="shared" si="163"/>
        <v>Profit</v>
      </c>
    </row>
    <row r="5248" spans="1:23" x14ac:dyDescent="0.35">
      <c r="A5248">
        <v>5247</v>
      </c>
      <c r="B5248" t="s">
        <v>8094</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s="4">
        <v>12.544</v>
      </c>
      <c r="S5248">
        <v>2</v>
      </c>
      <c r="T5248" s="3">
        <v>0.2</v>
      </c>
      <c r="U5248" s="4">
        <v>4.7039999999999997</v>
      </c>
      <c r="V5248" s="3">
        <f t="shared" si="162"/>
        <v>0.37499999999999994</v>
      </c>
      <c r="W5248" t="str">
        <f t="shared" si="163"/>
        <v>Profit</v>
      </c>
    </row>
    <row r="5249" spans="1:23" x14ac:dyDescent="0.35">
      <c r="A5249">
        <v>5248</v>
      </c>
      <c r="B5249" t="s">
        <v>8097</v>
      </c>
      <c r="C5249" s="2">
        <v>42145</v>
      </c>
      <c r="D5249" s="2">
        <v>42151</v>
      </c>
      <c r="E5249" t="s">
        <v>49</v>
      </c>
      <c r="F5249" t="s">
        <v>331</v>
      </c>
      <c r="G5249" t="s">
        <v>332</v>
      </c>
      <c r="H5249" t="s">
        <v>25</v>
      </c>
      <c r="I5249" t="s">
        <v>26</v>
      </c>
      <c r="J5249" t="s">
        <v>8098</v>
      </c>
      <c r="K5249" t="s">
        <v>210</v>
      </c>
      <c r="L5249">
        <v>60423</v>
      </c>
      <c r="M5249" t="s">
        <v>104</v>
      </c>
      <c r="N5249" t="s">
        <v>436</v>
      </c>
      <c r="O5249" t="s">
        <v>45</v>
      </c>
      <c r="P5249" t="s">
        <v>77</v>
      </c>
      <c r="Q5249" t="s">
        <v>437</v>
      </c>
      <c r="R5249" s="4">
        <v>20.768000000000001</v>
      </c>
      <c r="S5249">
        <v>8</v>
      </c>
      <c r="T5249" s="3">
        <v>0.8</v>
      </c>
      <c r="U5249" s="4">
        <v>-52.958399999999997</v>
      </c>
      <c r="V5249" s="3">
        <f t="shared" si="162"/>
        <v>-2.5499999999999998</v>
      </c>
      <c r="W5249" t="str">
        <f t="shared" si="163"/>
        <v>Loss</v>
      </c>
    </row>
    <row r="5250" spans="1:23" x14ac:dyDescent="0.35">
      <c r="A5250">
        <v>5249</v>
      </c>
      <c r="B5250" t="s">
        <v>8099</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s="4">
        <v>43.5</v>
      </c>
      <c r="S5250">
        <v>3</v>
      </c>
      <c r="T5250" s="3">
        <v>0</v>
      </c>
      <c r="U5250" s="4">
        <v>10.875</v>
      </c>
      <c r="V5250" s="3">
        <f t="shared" ref="V5250:V5313" si="164">U5250/R5250</f>
        <v>0.25</v>
      </c>
      <c r="W5250" t="str">
        <f t="shared" si="163"/>
        <v>Profit</v>
      </c>
    </row>
    <row r="5251" spans="1:23" x14ac:dyDescent="0.35">
      <c r="A5251">
        <v>5250</v>
      </c>
      <c r="B5251" t="s">
        <v>8100</v>
      </c>
      <c r="C5251" s="2">
        <v>42110</v>
      </c>
      <c r="D5251" s="2">
        <v>42115</v>
      </c>
      <c r="E5251" t="s">
        <v>49</v>
      </c>
      <c r="F5251" t="s">
        <v>2275</v>
      </c>
      <c r="G5251" t="s">
        <v>2276</v>
      </c>
      <c r="H5251" t="s">
        <v>40</v>
      </c>
      <c r="I5251" t="s">
        <v>26</v>
      </c>
      <c r="J5251" t="s">
        <v>145</v>
      </c>
      <c r="K5251" t="s">
        <v>146</v>
      </c>
      <c r="L5251">
        <v>19143</v>
      </c>
      <c r="M5251" t="s">
        <v>147</v>
      </c>
      <c r="N5251" t="s">
        <v>5436</v>
      </c>
      <c r="O5251" t="s">
        <v>45</v>
      </c>
      <c r="P5251" t="s">
        <v>268</v>
      </c>
      <c r="Q5251" t="s">
        <v>562</v>
      </c>
      <c r="R5251" s="4">
        <v>12.576000000000001</v>
      </c>
      <c r="S5251">
        <v>4</v>
      </c>
      <c r="T5251" s="3">
        <v>0.2</v>
      </c>
      <c r="U5251" s="4">
        <v>4.0872000000000002</v>
      </c>
      <c r="V5251" s="3">
        <f t="shared" si="164"/>
        <v>0.32500000000000001</v>
      </c>
      <c r="W5251" t="str">
        <f t="shared" ref="W5251:W5314" si="165">IF(U5251&gt;=1,"Profit","Loss")</f>
        <v>Profit</v>
      </c>
    </row>
    <row r="5252" spans="1:23" x14ac:dyDescent="0.35">
      <c r="A5252">
        <v>5251</v>
      </c>
      <c r="B5252" t="s">
        <v>8101</v>
      </c>
      <c r="C5252" s="2">
        <v>42716</v>
      </c>
      <c r="D5252" s="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4">
        <v>249.95</v>
      </c>
      <c r="S5252">
        <v>5</v>
      </c>
      <c r="T5252" s="3">
        <v>0</v>
      </c>
      <c r="U5252" s="4">
        <v>19.995999999999999</v>
      </c>
      <c r="V5252" s="3">
        <f t="shared" si="164"/>
        <v>0.08</v>
      </c>
      <c r="W5252" t="str">
        <f t="shared" si="165"/>
        <v>Profit</v>
      </c>
    </row>
    <row r="5253" spans="1:23" x14ac:dyDescent="0.35">
      <c r="A5253">
        <v>5252</v>
      </c>
      <c r="B5253" t="s">
        <v>8101</v>
      </c>
      <c r="C5253" s="2">
        <v>42716</v>
      </c>
      <c r="D5253" s="2">
        <v>42722</v>
      </c>
      <c r="E5253" t="s">
        <v>49</v>
      </c>
      <c r="F5253" t="s">
        <v>6326</v>
      </c>
      <c r="G5253" t="s">
        <v>6327</v>
      </c>
      <c r="H5253" t="s">
        <v>25</v>
      </c>
      <c r="I5253" t="s">
        <v>26</v>
      </c>
      <c r="J5253" t="s">
        <v>496</v>
      </c>
      <c r="K5253" t="s">
        <v>1274</v>
      </c>
      <c r="L5253">
        <v>31907</v>
      </c>
      <c r="M5253" t="s">
        <v>29</v>
      </c>
      <c r="N5253" t="s">
        <v>6346</v>
      </c>
      <c r="O5253" t="s">
        <v>45</v>
      </c>
      <c r="P5253" t="s">
        <v>89</v>
      </c>
      <c r="Q5253" t="s">
        <v>6347</v>
      </c>
      <c r="R5253" s="4">
        <v>49.12</v>
      </c>
      <c r="S5253">
        <v>4</v>
      </c>
      <c r="T5253" s="3">
        <v>0</v>
      </c>
      <c r="U5253" s="4">
        <v>23.086400000000001</v>
      </c>
      <c r="V5253" s="3">
        <f t="shared" si="164"/>
        <v>0.47000000000000003</v>
      </c>
      <c r="W5253" t="str">
        <f t="shared" si="165"/>
        <v>Profit</v>
      </c>
    </row>
    <row r="5254" spans="1:23" x14ac:dyDescent="0.35">
      <c r="A5254">
        <v>5253</v>
      </c>
      <c r="B5254" t="s">
        <v>8102</v>
      </c>
      <c r="C5254" s="2">
        <v>42307</v>
      </c>
      <c r="D5254" s="2">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4">
        <v>182.91</v>
      </c>
      <c r="S5254">
        <v>3</v>
      </c>
      <c r="T5254" s="3">
        <v>0</v>
      </c>
      <c r="U5254" s="4">
        <v>53.043900000000001</v>
      </c>
      <c r="V5254" s="3">
        <f t="shared" si="164"/>
        <v>0.29000000000000004</v>
      </c>
      <c r="W5254" t="str">
        <f t="shared" si="165"/>
        <v>Profit</v>
      </c>
    </row>
    <row r="5255" spans="1:23" x14ac:dyDescent="0.35">
      <c r="A5255">
        <v>5254</v>
      </c>
      <c r="B5255" t="s">
        <v>8103</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s="4">
        <v>107.648</v>
      </c>
      <c r="S5255">
        <v>2</v>
      </c>
      <c r="T5255" s="3">
        <v>0.2</v>
      </c>
      <c r="U5255" s="4">
        <v>33.64</v>
      </c>
      <c r="V5255" s="3">
        <f t="shared" si="164"/>
        <v>0.3125</v>
      </c>
      <c r="W5255" t="str">
        <f t="shared" si="165"/>
        <v>Profit</v>
      </c>
    </row>
    <row r="5256" spans="1:23" x14ac:dyDescent="0.35">
      <c r="A5256">
        <v>5255</v>
      </c>
      <c r="B5256" t="s">
        <v>8104</v>
      </c>
      <c r="C5256" s="2">
        <v>42068</v>
      </c>
      <c r="D5256" s="2">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4">
        <v>99.372</v>
      </c>
      <c r="S5256">
        <v>2</v>
      </c>
      <c r="T5256" s="3">
        <v>0.3</v>
      </c>
      <c r="U5256" s="4">
        <v>-7.0979999999999999</v>
      </c>
      <c r="V5256" s="3">
        <f t="shared" si="164"/>
        <v>-7.1428571428571425E-2</v>
      </c>
      <c r="W5256" t="str">
        <f t="shared" si="165"/>
        <v>Loss</v>
      </c>
    </row>
    <row r="5257" spans="1:23" x14ac:dyDescent="0.35">
      <c r="A5257">
        <v>5256</v>
      </c>
      <c r="B5257" t="s">
        <v>8104</v>
      </c>
      <c r="C5257" s="2">
        <v>42068</v>
      </c>
      <c r="D5257" s="2">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4">
        <v>33.567999999999998</v>
      </c>
      <c r="S5257">
        <v>2</v>
      </c>
      <c r="T5257" s="3">
        <v>0.2</v>
      </c>
      <c r="U5257" s="4">
        <v>-5.4547999999999996</v>
      </c>
      <c r="V5257" s="3">
        <f t="shared" si="164"/>
        <v>-0.16250000000000001</v>
      </c>
      <c r="W5257" t="str">
        <f t="shared" si="165"/>
        <v>Loss</v>
      </c>
    </row>
    <row r="5258" spans="1:23" x14ac:dyDescent="0.35">
      <c r="A5258">
        <v>5257</v>
      </c>
      <c r="B5258" t="s">
        <v>8106</v>
      </c>
      <c r="C5258" s="2">
        <v>42590</v>
      </c>
      <c r="D5258" s="2">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4">
        <v>10.56</v>
      </c>
      <c r="S5258">
        <v>2</v>
      </c>
      <c r="T5258" s="3">
        <v>0</v>
      </c>
      <c r="U5258" s="4">
        <v>4.7519999999999998</v>
      </c>
      <c r="V5258" s="3">
        <f t="shared" si="164"/>
        <v>0.44999999999999996</v>
      </c>
      <c r="W5258" t="str">
        <f t="shared" si="165"/>
        <v>Profit</v>
      </c>
    </row>
    <row r="5259" spans="1:23" x14ac:dyDescent="0.35">
      <c r="A5259">
        <v>5258</v>
      </c>
      <c r="B5259" t="s">
        <v>8107</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s="4">
        <v>38.880000000000003</v>
      </c>
      <c r="S5259">
        <v>6</v>
      </c>
      <c r="T5259" s="3">
        <v>0</v>
      </c>
      <c r="U5259" s="4">
        <v>18.662400000000002</v>
      </c>
      <c r="V5259" s="3">
        <f t="shared" si="164"/>
        <v>0.48000000000000004</v>
      </c>
      <c r="W5259" t="str">
        <f t="shared" si="165"/>
        <v>Profit</v>
      </c>
    </row>
    <row r="5260" spans="1:23" x14ac:dyDescent="0.35">
      <c r="A5260">
        <v>5259</v>
      </c>
      <c r="B5260" t="s">
        <v>8108</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s="4">
        <v>35.200000000000003</v>
      </c>
      <c r="S5260">
        <v>5</v>
      </c>
      <c r="T5260" s="3">
        <v>0</v>
      </c>
      <c r="U5260" s="4">
        <v>16.544</v>
      </c>
      <c r="V5260" s="3">
        <f t="shared" si="164"/>
        <v>0.47</v>
      </c>
      <c r="W5260" t="str">
        <f t="shared" si="165"/>
        <v>Profit</v>
      </c>
    </row>
    <row r="5261" spans="1:23" x14ac:dyDescent="0.35">
      <c r="A5261">
        <v>5260</v>
      </c>
      <c r="B5261" t="s">
        <v>8109</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s="4">
        <v>45.527999999999999</v>
      </c>
      <c r="S5261">
        <v>3</v>
      </c>
      <c r="T5261" s="3">
        <v>0.2</v>
      </c>
      <c r="U5261" s="4">
        <v>15.934799999999999</v>
      </c>
      <c r="V5261" s="3">
        <f t="shared" si="164"/>
        <v>0.35</v>
      </c>
      <c r="W5261" t="str">
        <f t="shared" si="165"/>
        <v>Profit</v>
      </c>
    </row>
    <row r="5262" spans="1:23" x14ac:dyDescent="0.35">
      <c r="A5262">
        <v>5261</v>
      </c>
      <c r="B5262" t="s">
        <v>8110</v>
      </c>
      <c r="C5262" s="2">
        <v>41889</v>
      </c>
      <c r="D5262" s="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4">
        <v>196.77600000000001</v>
      </c>
      <c r="S5262">
        <v>3</v>
      </c>
      <c r="T5262" s="3">
        <v>0.2</v>
      </c>
      <c r="U5262" s="4">
        <v>14.7582</v>
      </c>
      <c r="V5262" s="3">
        <f t="shared" si="164"/>
        <v>7.4999999999999997E-2</v>
      </c>
      <c r="W5262" t="str">
        <f t="shared" si="165"/>
        <v>Profit</v>
      </c>
    </row>
    <row r="5263" spans="1:23" x14ac:dyDescent="0.35">
      <c r="A5263">
        <v>5262</v>
      </c>
      <c r="B5263" t="s">
        <v>8110</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4">
        <v>2.92</v>
      </c>
      <c r="S5263">
        <v>2</v>
      </c>
      <c r="T5263" s="3">
        <v>0.8</v>
      </c>
      <c r="U5263" s="4">
        <v>-4.8179999999999996</v>
      </c>
      <c r="V5263" s="3">
        <f t="shared" si="164"/>
        <v>-1.65</v>
      </c>
      <c r="W5263" t="str">
        <f t="shared" si="165"/>
        <v>Loss</v>
      </c>
    </row>
    <row r="5264" spans="1:23" x14ac:dyDescent="0.35">
      <c r="A5264">
        <v>5263</v>
      </c>
      <c r="B5264" t="s">
        <v>8110</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4">
        <v>200.79499999999999</v>
      </c>
      <c r="S5264">
        <v>1</v>
      </c>
      <c r="T5264" s="3">
        <v>0.3</v>
      </c>
      <c r="U5264" s="4">
        <v>-22.948</v>
      </c>
      <c r="V5264" s="3">
        <f t="shared" si="164"/>
        <v>-0.1142857142857143</v>
      </c>
      <c r="W5264" t="str">
        <f t="shared" si="165"/>
        <v>Loss</v>
      </c>
    </row>
    <row r="5265" spans="1:23" x14ac:dyDescent="0.35">
      <c r="A5265">
        <v>5264</v>
      </c>
      <c r="B5265" t="s">
        <v>8110</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4">
        <v>46.688000000000002</v>
      </c>
      <c r="S5265">
        <v>4</v>
      </c>
      <c r="T5265" s="3">
        <v>0.2</v>
      </c>
      <c r="U5265" s="4">
        <v>-2.9180000000000001</v>
      </c>
      <c r="V5265" s="3">
        <f t="shared" si="164"/>
        <v>-6.25E-2</v>
      </c>
      <c r="W5265" t="str">
        <f t="shared" si="165"/>
        <v>Loss</v>
      </c>
    </row>
    <row r="5266" spans="1:23" x14ac:dyDescent="0.35">
      <c r="A5266">
        <v>5265</v>
      </c>
      <c r="B5266" t="s">
        <v>8110</v>
      </c>
      <c r="C5266" s="2">
        <v>41889</v>
      </c>
      <c r="D5266" s="2">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4">
        <v>21.864000000000001</v>
      </c>
      <c r="S5266">
        <v>3</v>
      </c>
      <c r="T5266" s="3">
        <v>0.2</v>
      </c>
      <c r="U5266" s="4">
        <v>3.5529000000000002</v>
      </c>
      <c r="V5266" s="3">
        <f t="shared" si="164"/>
        <v>0.16250000000000001</v>
      </c>
      <c r="W5266" t="str">
        <f t="shared" si="165"/>
        <v>Profit</v>
      </c>
    </row>
    <row r="5267" spans="1:23" x14ac:dyDescent="0.35">
      <c r="A5267">
        <v>5266</v>
      </c>
      <c r="B5267" t="s">
        <v>8111</v>
      </c>
      <c r="C5267" s="2">
        <v>43008</v>
      </c>
      <c r="D5267" s="2">
        <v>43011</v>
      </c>
      <c r="E5267" t="s">
        <v>187</v>
      </c>
      <c r="F5267" t="s">
        <v>6362</v>
      </c>
      <c r="G5267" t="s">
        <v>6363</v>
      </c>
      <c r="H5267" t="s">
        <v>40</v>
      </c>
      <c r="I5267" t="s">
        <v>26</v>
      </c>
      <c r="J5267" t="s">
        <v>94</v>
      </c>
      <c r="K5267" t="s">
        <v>95</v>
      </c>
      <c r="L5267">
        <v>98103</v>
      </c>
      <c r="M5267" t="s">
        <v>43</v>
      </c>
      <c r="N5267" t="s">
        <v>4012</v>
      </c>
      <c r="O5267" t="s">
        <v>45</v>
      </c>
      <c r="P5267" t="s">
        <v>89</v>
      </c>
      <c r="Q5267" t="s">
        <v>4013</v>
      </c>
      <c r="R5267" s="4">
        <v>11.76</v>
      </c>
      <c r="S5267">
        <v>2</v>
      </c>
      <c r="T5267" s="3">
        <v>0</v>
      </c>
      <c r="U5267" s="4">
        <v>5.7624000000000004</v>
      </c>
      <c r="V5267" s="3">
        <f t="shared" si="164"/>
        <v>0.49000000000000005</v>
      </c>
      <c r="W5267" t="str">
        <f t="shared" si="165"/>
        <v>Profit</v>
      </c>
    </row>
    <row r="5268" spans="1:23" x14ac:dyDescent="0.35">
      <c r="A5268">
        <v>5267</v>
      </c>
      <c r="B5268" t="s">
        <v>8111</v>
      </c>
      <c r="C5268" s="2">
        <v>43008</v>
      </c>
      <c r="D5268" s="2">
        <v>43011</v>
      </c>
      <c r="E5268" t="s">
        <v>187</v>
      </c>
      <c r="F5268" t="s">
        <v>6362</v>
      </c>
      <c r="G5268" t="s">
        <v>6363</v>
      </c>
      <c r="H5268" t="s">
        <v>40</v>
      </c>
      <c r="I5268" t="s">
        <v>26</v>
      </c>
      <c r="J5268" t="s">
        <v>94</v>
      </c>
      <c r="K5268" t="s">
        <v>95</v>
      </c>
      <c r="L5268">
        <v>98103</v>
      </c>
      <c r="M5268" t="s">
        <v>43</v>
      </c>
      <c r="N5268" t="s">
        <v>6808</v>
      </c>
      <c r="O5268" t="s">
        <v>45</v>
      </c>
      <c r="P5268" t="s">
        <v>89</v>
      </c>
      <c r="Q5268" t="s">
        <v>6809</v>
      </c>
      <c r="R5268" s="4">
        <v>167.94</v>
      </c>
      <c r="S5268">
        <v>3</v>
      </c>
      <c r="T5268" s="3">
        <v>0</v>
      </c>
      <c r="U5268" s="4">
        <v>82.290599999999998</v>
      </c>
      <c r="V5268" s="3">
        <f t="shared" si="164"/>
        <v>0.49</v>
      </c>
      <c r="W5268" t="str">
        <f t="shared" si="165"/>
        <v>Profit</v>
      </c>
    </row>
    <row r="5269" spans="1:23" x14ac:dyDescent="0.35">
      <c r="A5269">
        <v>5268</v>
      </c>
      <c r="B5269" t="s">
        <v>8111</v>
      </c>
      <c r="C5269" s="2">
        <v>43008</v>
      </c>
      <c r="D5269" s="2">
        <v>43011</v>
      </c>
      <c r="E5269" t="s">
        <v>187</v>
      </c>
      <c r="F5269" t="s">
        <v>6362</v>
      </c>
      <c r="G5269" t="s">
        <v>6363</v>
      </c>
      <c r="H5269" t="s">
        <v>40</v>
      </c>
      <c r="I5269" t="s">
        <v>26</v>
      </c>
      <c r="J5269" t="s">
        <v>94</v>
      </c>
      <c r="K5269" t="s">
        <v>95</v>
      </c>
      <c r="L5269">
        <v>98103</v>
      </c>
      <c r="M5269" t="s">
        <v>43</v>
      </c>
      <c r="N5269" t="s">
        <v>4099</v>
      </c>
      <c r="O5269" t="s">
        <v>45</v>
      </c>
      <c r="P5269" t="s">
        <v>77</v>
      </c>
      <c r="Q5269" t="s">
        <v>4100</v>
      </c>
      <c r="R5269" s="4">
        <v>3.89</v>
      </c>
      <c r="S5269">
        <v>1</v>
      </c>
      <c r="T5269" s="3">
        <v>0</v>
      </c>
      <c r="U5269" s="4">
        <v>1.0114000000000001</v>
      </c>
      <c r="V5269" s="3">
        <f t="shared" si="164"/>
        <v>0.26</v>
      </c>
      <c r="W5269" t="str">
        <f t="shared" si="165"/>
        <v>Profit</v>
      </c>
    </row>
    <row r="5270" spans="1:23" x14ac:dyDescent="0.35">
      <c r="A5270">
        <v>5269</v>
      </c>
      <c r="B5270" t="s">
        <v>8112</v>
      </c>
      <c r="C5270" s="2">
        <v>43055</v>
      </c>
      <c r="D5270" s="2">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4">
        <v>52.44</v>
      </c>
      <c r="S5270">
        <v>4</v>
      </c>
      <c r="T5270" s="3">
        <v>0</v>
      </c>
      <c r="U5270" s="4">
        <v>24.122399999999999</v>
      </c>
      <c r="V5270" s="3">
        <f t="shared" si="164"/>
        <v>0.46</v>
      </c>
      <c r="W5270" t="str">
        <f t="shared" si="165"/>
        <v>Profit</v>
      </c>
    </row>
    <row r="5271" spans="1:23" x14ac:dyDescent="0.35">
      <c r="A5271">
        <v>5270</v>
      </c>
      <c r="B5271" t="s">
        <v>8115</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s="4">
        <v>32.36</v>
      </c>
      <c r="S5271">
        <v>4</v>
      </c>
      <c r="T5271" s="3">
        <v>0</v>
      </c>
      <c r="U5271" s="4">
        <v>11.6496</v>
      </c>
      <c r="V5271" s="3">
        <f t="shared" si="164"/>
        <v>0.36</v>
      </c>
      <c r="W5271" t="str">
        <f t="shared" si="165"/>
        <v>Profit</v>
      </c>
    </row>
    <row r="5272" spans="1:23" x14ac:dyDescent="0.35">
      <c r="A5272">
        <v>5271</v>
      </c>
      <c r="B5272" t="s">
        <v>8115</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s="4">
        <v>406.6</v>
      </c>
      <c r="S5272">
        <v>5</v>
      </c>
      <c r="T5272" s="3">
        <v>0</v>
      </c>
      <c r="U5272" s="4">
        <v>113.848</v>
      </c>
      <c r="V5272" s="3">
        <f t="shared" si="164"/>
        <v>0.27999999999999997</v>
      </c>
      <c r="W5272" t="str">
        <f t="shared" si="165"/>
        <v>Profit</v>
      </c>
    </row>
    <row r="5273" spans="1:23" x14ac:dyDescent="0.35">
      <c r="A5273">
        <v>5272</v>
      </c>
      <c r="B5273" t="s">
        <v>8116</v>
      </c>
      <c r="C5273" s="2">
        <v>42751</v>
      </c>
      <c r="D5273" s="2">
        <v>42751</v>
      </c>
      <c r="E5273" t="s">
        <v>1292</v>
      </c>
      <c r="F5273" t="s">
        <v>6641</v>
      </c>
      <c r="G5273" t="s">
        <v>6642</v>
      </c>
      <c r="H5273" t="s">
        <v>40</v>
      </c>
      <c r="I5273" t="s">
        <v>26</v>
      </c>
      <c r="J5273" t="s">
        <v>41</v>
      </c>
      <c r="K5273" t="s">
        <v>42</v>
      </c>
      <c r="L5273">
        <v>90008</v>
      </c>
      <c r="M5273" t="s">
        <v>43</v>
      </c>
      <c r="N5273" t="s">
        <v>63</v>
      </c>
      <c r="O5273" t="s">
        <v>31</v>
      </c>
      <c r="P5273" t="s">
        <v>64</v>
      </c>
      <c r="Q5273" t="s">
        <v>65</v>
      </c>
      <c r="R5273" s="4">
        <v>27.92</v>
      </c>
      <c r="S5273">
        <v>4</v>
      </c>
      <c r="T5273" s="3">
        <v>0</v>
      </c>
      <c r="U5273" s="4">
        <v>8.0968</v>
      </c>
      <c r="V5273" s="3">
        <f t="shared" si="164"/>
        <v>0.28999999999999998</v>
      </c>
      <c r="W5273" t="str">
        <f t="shared" si="165"/>
        <v>Profit</v>
      </c>
    </row>
    <row r="5274" spans="1:23" x14ac:dyDescent="0.35">
      <c r="A5274">
        <v>5273</v>
      </c>
      <c r="B5274" t="s">
        <v>8116</v>
      </c>
      <c r="C5274" s="2">
        <v>42751</v>
      </c>
      <c r="D5274" s="2">
        <v>42751</v>
      </c>
      <c r="E5274" t="s">
        <v>1292</v>
      </c>
      <c r="F5274" t="s">
        <v>6641</v>
      </c>
      <c r="G5274" t="s">
        <v>6642</v>
      </c>
      <c r="H5274" t="s">
        <v>40</v>
      </c>
      <c r="I5274" t="s">
        <v>26</v>
      </c>
      <c r="J5274" t="s">
        <v>41</v>
      </c>
      <c r="K5274" t="s">
        <v>42</v>
      </c>
      <c r="L5274">
        <v>90008</v>
      </c>
      <c r="M5274" t="s">
        <v>43</v>
      </c>
      <c r="N5274" t="s">
        <v>2809</v>
      </c>
      <c r="O5274" t="s">
        <v>31</v>
      </c>
      <c r="P5274" t="s">
        <v>55</v>
      </c>
      <c r="Q5274" t="s">
        <v>2810</v>
      </c>
      <c r="R5274" s="4">
        <v>399.67200000000003</v>
      </c>
      <c r="S5274">
        <v>7</v>
      </c>
      <c r="T5274" s="3">
        <v>0.2</v>
      </c>
      <c r="U5274" s="4">
        <v>-14.9877</v>
      </c>
      <c r="V5274" s="3">
        <f t="shared" si="164"/>
        <v>-3.7499999999999999E-2</v>
      </c>
      <c r="W5274" t="str">
        <f t="shared" si="165"/>
        <v>Loss</v>
      </c>
    </row>
    <row r="5275" spans="1:23" x14ac:dyDescent="0.35">
      <c r="A5275">
        <v>5274</v>
      </c>
      <c r="B5275" t="s">
        <v>8117</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s="4">
        <v>3.7440000000000002</v>
      </c>
      <c r="S5275">
        <v>4</v>
      </c>
      <c r="T5275" s="3">
        <v>0.7</v>
      </c>
      <c r="U5275" s="4">
        <v>-2.6208</v>
      </c>
      <c r="V5275" s="3">
        <f t="shared" si="164"/>
        <v>-0.7</v>
      </c>
      <c r="W5275" t="str">
        <f t="shared" si="165"/>
        <v>Loss</v>
      </c>
    </row>
    <row r="5276" spans="1:23" x14ac:dyDescent="0.35">
      <c r="A5276">
        <v>5275</v>
      </c>
      <c r="B5276" t="s">
        <v>8118</v>
      </c>
      <c r="C5276" s="2">
        <v>42315</v>
      </c>
      <c r="D5276" s="2">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4">
        <v>715.2</v>
      </c>
      <c r="S5276">
        <v>3</v>
      </c>
      <c r="T5276" s="3">
        <v>0</v>
      </c>
      <c r="U5276" s="4">
        <v>178.8</v>
      </c>
      <c r="V5276" s="3">
        <f t="shared" si="164"/>
        <v>0.25</v>
      </c>
      <c r="W5276" t="str">
        <f t="shared" si="165"/>
        <v>Profit</v>
      </c>
    </row>
    <row r="5277" spans="1:23" x14ac:dyDescent="0.35">
      <c r="A5277">
        <v>5276</v>
      </c>
      <c r="B5277" t="s">
        <v>8119</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s="4">
        <v>159.80000000000001</v>
      </c>
      <c r="S5277">
        <v>4</v>
      </c>
      <c r="T5277" s="3">
        <v>0</v>
      </c>
      <c r="U5277" s="4">
        <v>70.311999999999998</v>
      </c>
      <c r="V5277" s="3">
        <f t="shared" si="164"/>
        <v>0.43999999999999995</v>
      </c>
      <c r="W5277" t="str">
        <f t="shared" si="165"/>
        <v>Profit</v>
      </c>
    </row>
    <row r="5278" spans="1:23" x14ac:dyDescent="0.35">
      <c r="A5278">
        <v>5277</v>
      </c>
      <c r="B5278" t="s">
        <v>8119</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4">
        <v>44.75</v>
      </c>
      <c r="S5278">
        <v>5</v>
      </c>
      <c r="T5278" s="3">
        <v>0</v>
      </c>
      <c r="U5278" s="4">
        <v>8.5024999999999995</v>
      </c>
      <c r="V5278" s="3">
        <f t="shared" si="164"/>
        <v>0.19</v>
      </c>
      <c r="W5278" t="str">
        <f t="shared" si="165"/>
        <v>Profit</v>
      </c>
    </row>
    <row r="5279" spans="1:23" x14ac:dyDescent="0.35">
      <c r="A5279">
        <v>5278</v>
      </c>
      <c r="B5279" t="s">
        <v>8120</v>
      </c>
      <c r="C5279" s="2">
        <v>41895</v>
      </c>
      <c r="D5279" s="2">
        <v>41899</v>
      </c>
      <c r="E5279" t="s">
        <v>49</v>
      </c>
      <c r="F5279" t="s">
        <v>5327</v>
      </c>
      <c r="G5279" t="s">
        <v>5328</v>
      </c>
      <c r="H5279" t="s">
        <v>101</v>
      </c>
      <c r="I5279" t="s">
        <v>26</v>
      </c>
      <c r="J5279" t="s">
        <v>6909</v>
      </c>
      <c r="K5279" t="s">
        <v>103</v>
      </c>
      <c r="L5279">
        <v>79762</v>
      </c>
      <c r="M5279" t="s">
        <v>104</v>
      </c>
      <c r="N5279" t="s">
        <v>717</v>
      </c>
      <c r="O5279" t="s">
        <v>31</v>
      </c>
      <c r="P5279" t="s">
        <v>35</v>
      </c>
      <c r="Q5279" t="s">
        <v>718</v>
      </c>
      <c r="R5279" s="4">
        <v>340.11599999999999</v>
      </c>
      <c r="S5279">
        <v>6</v>
      </c>
      <c r="T5279" s="3">
        <v>0.3</v>
      </c>
      <c r="U5279" s="4">
        <v>-9.7175999999999991</v>
      </c>
      <c r="V5279" s="3">
        <f t="shared" si="164"/>
        <v>-2.8571428571428571E-2</v>
      </c>
      <c r="W5279" t="str">
        <f t="shared" si="165"/>
        <v>Loss</v>
      </c>
    </row>
    <row r="5280" spans="1:23" x14ac:dyDescent="0.35">
      <c r="A5280">
        <v>5279</v>
      </c>
      <c r="B5280" t="s">
        <v>8121</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s="4">
        <v>105.52</v>
      </c>
      <c r="S5280">
        <v>4</v>
      </c>
      <c r="T5280" s="3">
        <v>0</v>
      </c>
      <c r="U5280" s="4">
        <v>48.539200000000001</v>
      </c>
      <c r="V5280" s="3">
        <f t="shared" si="164"/>
        <v>0.46</v>
      </c>
      <c r="W5280" t="str">
        <f t="shared" si="165"/>
        <v>Profit</v>
      </c>
    </row>
    <row r="5281" spans="1:23" x14ac:dyDescent="0.35">
      <c r="A5281">
        <v>5280</v>
      </c>
      <c r="B5281" t="s">
        <v>8122</v>
      </c>
      <c r="C5281" s="2">
        <v>42985</v>
      </c>
      <c r="D5281" s="2">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4">
        <v>13.48</v>
      </c>
      <c r="S5281">
        <v>1</v>
      </c>
      <c r="T5281" s="3">
        <v>0</v>
      </c>
      <c r="U5281" s="4">
        <v>1.8872</v>
      </c>
      <c r="V5281" s="3">
        <f t="shared" si="164"/>
        <v>0.13999999999999999</v>
      </c>
      <c r="W5281" t="str">
        <f t="shared" si="165"/>
        <v>Profit</v>
      </c>
    </row>
    <row r="5282" spans="1:23" x14ac:dyDescent="0.35">
      <c r="A5282">
        <v>5281</v>
      </c>
      <c r="B5282" t="s">
        <v>8123</v>
      </c>
      <c r="C5282" s="2">
        <v>43015</v>
      </c>
      <c r="D5282" s="2">
        <v>43020</v>
      </c>
      <c r="E5282" t="s">
        <v>49</v>
      </c>
      <c r="F5282" t="s">
        <v>1776</v>
      </c>
      <c r="G5282" t="s">
        <v>1777</v>
      </c>
      <c r="H5282" t="s">
        <v>25</v>
      </c>
      <c r="I5282" t="s">
        <v>26</v>
      </c>
      <c r="J5282" t="s">
        <v>881</v>
      </c>
      <c r="K5282" t="s">
        <v>237</v>
      </c>
      <c r="L5282">
        <v>48234</v>
      </c>
      <c r="M5282" t="s">
        <v>104</v>
      </c>
      <c r="N5282" t="s">
        <v>5564</v>
      </c>
      <c r="O5282" t="s">
        <v>45</v>
      </c>
      <c r="P5282" t="s">
        <v>58</v>
      </c>
      <c r="Q5282" t="s">
        <v>5565</v>
      </c>
      <c r="R5282" s="4">
        <v>85.52</v>
      </c>
      <c r="S5282">
        <v>2</v>
      </c>
      <c r="T5282" s="3">
        <v>0</v>
      </c>
      <c r="U5282" s="4">
        <v>22.235199999999999</v>
      </c>
      <c r="V5282" s="3">
        <f t="shared" si="164"/>
        <v>0.26</v>
      </c>
      <c r="W5282" t="str">
        <f t="shared" si="165"/>
        <v>Profit</v>
      </c>
    </row>
    <row r="5283" spans="1:23" x14ac:dyDescent="0.35">
      <c r="A5283">
        <v>5282</v>
      </c>
      <c r="B5283" t="s">
        <v>8124</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s="4">
        <v>6.16</v>
      </c>
      <c r="S5283">
        <v>2</v>
      </c>
      <c r="T5283" s="3">
        <v>0</v>
      </c>
      <c r="U5283" s="4">
        <v>2.9567999999999999</v>
      </c>
      <c r="V5283" s="3">
        <f t="shared" si="164"/>
        <v>0.48</v>
      </c>
      <c r="W5283" t="str">
        <f t="shared" si="165"/>
        <v>Profit</v>
      </c>
    </row>
    <row r="5284" spans="1:23" x14ac:dyDescent="0.35">
      <c r="A5284">
        <v>5283</v>
      </c>
      <c r="B5284" t="s">
        <v>8124</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s="4">
        <v>36.840000000000003</v>
      </c>
      <c r="S5284">
        <v>3</v>
      </c>
      <c r="T5284" s="3">
        <v>0</v>
      </c>
      <c r="U5284" s="4">
        <v>17.314800000000002</v>
      </c>
      <c r="V5284" s="3">
        <f t="shared" si="164"/>
        <v>0.47000000000000003</v>
      </c>
      <c r="W5284" t="str">
        <f t="shared" si="165"/>
        <v>Profit</v>
      </c>
    </row>
    <row r="5285" spans="1:23" x14ac:dyDescent="0.35">
      <c r="A5285">
        <v>5284</v>
      </c>
      <c r="B5285" t="s">
        <v>8125</v>
      </c>
      <c r="C5285" s="2">
        <v>41728</v>
      </c>
      <c r="D5285" s="2">
        <v>41733</v>
      </c>
      <c r="E5285" t="s">
        <v>49</v>
      </c>
      <c r="F5285" t="s">
        <v>976</v>
      </c>
      <c r="G5285" t="s">
        <v>977</v>
      </c>
      <c r="H5285" t="s">
        <v>40</v>
      </c>
      <c r="I5285" t="s">
        <v>26</v>
      </c>
      <c r="J5285" t="s">
        <v>94</v>
      </c>
      <c r="K5285" t="s">
        <v>95</v>
      </c>
      <c r="L5285">
        <v>98105</v>
      </c>
      <c r="M5285" t="s">
        <v>43</v>
      </c>
      <c r="N5285" t="s">
        <v>6410</v>
      </c>
      <c r="O5285" t="s">
        <v>45</v>
      </c>
      <c r="P5285" t="s">
        <v>58</v>
      </c>
      <c r="Q5285" t="s">
        <v>6411</v>
      </c>
      <c r="R5285" s="4">
        <v>15.84</v>
      </c>
      <c r="S5285">
        <v>3</v>
      </c>
      <c r="T5285" s="3">
        <v>0</v>
      </c>
      <c r="U5285" s="4">
        <v>0</v>
      </c>
      <c r="V5285" s="3">
        <f t="shared" si="164"/>
        <v>0</v>
      </c>
      <c r="W5285" t="str">
        <f t="shared" si="165"/>
        <v>Loss</v>
      </c>
    </row>
    <row r="5286" spans="1:23" x14ac:dyDescent="0.35">
      <c r="A5286">
        <v>5285</v>
      </c>
      <c r="B5286" t="s">
        <v>8125</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s="4">
        <v>44.4</v>
      </c>
      <c r="S5286">
        <v>3</v>
      </c>
      <c r="T5286" s="3">
        <v>0</v>
      </c>
      <c r="U5286" s="4">
        <v>22.2</v>
      </c>
      <c r="V5286" s="3">
        <f t="shared" si="164"/>
        <v>0.5</v>
      </c>
      <c r="W5286" t="str">
        <f t="shared" si="165"/>
        <v>Profit</v>
      </c>
    </row>
    <row r="5287" spans="1:23" x14ac:dyDescent="0.35">
      <c r="A5287">
        <v>5286</v>
      </c>
      <c r="B5287" t="s">
        <v>8126</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s="4">
        <v>21.24</v>
      </c>
      <c r="S5287">
        <v>9</v>
      </c>
      <c r="T5287" s="3">
        <v>0.2</v>
      </c>
      <c r="U5287" s="4">
        <v>7.4340000000000002</v>
      </c>
      <c r="V5287" s="3">
        <f t="shared" si="164"/>
        <v>0.35000000000000003</v>
      </c>
      <c r="W5287" t="str">
        <f t="shared" si="165"/>
        <v>Profit</v>
      </c>
    </row>
    <row r="5288" spans="1:23" x14ac:dyDescent="0.35">
      <c r="A5288">
        <v>5287</v>
      </c>
      <c r="B5288" t="s">
        <v>8126</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s="4">
        <v>9.5519999999999996</v>
      </c>
      <c r="S5288">
        <v>8</v>
      </c>
      <c r="T5288" s="3">
        <v>0.7</v>
      </c>
      <c r="U5288" s="4">
        <v>-7.3231999999999999</v>
      </c>
      <c r="V5288" s="3">
        <f t="shared" si="164"/>
        <v>-0.76666666666666672</v>
      </c>
      <c r="W5288" t="str">
        <f t="shared" si="165"/>
        <v>Loss</v>
      </c>
    </row>
    <row r="5289" spans="1:23" x14ac:dyDescent="0.35">
      <c r="A5289">
        <v>5288</v>
      </c>
      <c r="B5289" t="s">
        <v>8126</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4">
        <v>89.991</v>
      </c>
      <c r="S5289">
        <v>3</v>
      </c>
      <c r="T5289" s="3">
        <v>0.7</v>
      </c>
      <c r="U5289" s="4">
        <v>-152.9847</v>
      </c>
      <c r="V5289" s="3">
        <f t="shared" si="164"/>
        <v>-1.7</v>
      </c>
      <c r="W5289" t="str">
        <f t="shared" si="165"/>
        <v>Loss</v>
      </c>
    </row>
    <row r="5290" spans="1:23" x14ac:dyDescent="0.35">
      <c r="A5290">
        <v>5289</v>
      </c>
      <c r="B5290" t="s">
        <v>8127</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s="4">
        <v>163.96</v>
      </c>
      <c r="S5290">
        <v>4</v>
      </c>
      <c r="T5290" s="3">
        <v>0</v>
      </c>
      <c r="U5290" s="4">
        <v>80.340400000000002</v>
      </c>
      <c r="V5290" s="3">
        <f t="shared" si="164"/>
        <v>0.49</v>
      </c>
      <c r="W5290" t="str">
        <f t="shared" si="165"/>
        <v>Profit</v>
      </c>
    </row>
    <row r="5291" spans="1:23" x14ac:dyDescent="0.35">
      <c r="A5291">
        <v>5290</v>
      </c>
      <c r="B5291" t="s">
        <v>8128</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s="4">
        <v>17.904</v>
      </c>
      <c r="S5291">
        <v>2</v>
      </c>
      <c r="T5291" s="3">
        <v>0.2</v>
      </c>
      <c r="U5291" s="4">
        <v>6.2664</v>
      </c>
      <c r="V5291" s="3">
        <f t="shared" si="164"/>
        <v>0.35</v>
      </c>
      <c r="W5291" t="str">
        <f t="shared" si="165"/>
        <v>Profit</v>
      </c>
    </row>
    <row r="5292" spans="1:23" x14ac:dyDescent="0.35">
      <c r="A5292">
        <v>5291</v>
      </c>
      <c r="B5292" t="s">
        <v>8128</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s="4">
        <v>966.7</v>
      </c>
      <c r="S5292">
        <v>5</v>
      </c>
      <c r="T5292" s="3">
        <v>0.3</v>
      </c>
      <c r="U5292" s="4">
        <v>-13.81</v>
      </c>
      <c r="V5292" s="3">
        <f t="shared" si="164"/>
        <v>-1.4285714285714285E-2</v>
      </c>
      <c r="W5292" t="str">
        <f t="shared" si="165"/>
        <v>Loss</v>
      </c>
    </row>
    <row r="5293" spans="1:23" x14ac:dyDescent="0.35">
      <c r="A5293">
        <v>5292</v>
      </c>
      <c r="B5293" t="s">
        <v>8128</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s="4">
        <v>182.11199999999999</v>
      </c>
      <c r="S5293">
        <v>6</v>
      </c>
      <c r="T5293" s="3">
        <v>0.2</v>
      </c>
      <c r="U5293" s="4">
        <v>61.462800000000001</v>
      </c>
      <c r="V5293" s="3">
        <f t="shared" si="164"/>
        <v>0.33750000000000002</v>
      </c>
      <c r="W5293" t="str">
        <f t="shared" si="165"/>
        <v>Profit</v>
      </c>
    </row>
    <row r="5294" spans="1:23" x14ac:dyDescent="0.35">
      <c r="A5294">
        <v>5293</v>
      </c>
      <c r="B5294" t="s">
        <v>8129</v>
      </c>
      <c r="C5294" s="2">
        <v>42906</v>
      </c>
      <c r="D5294" s="2">
        <v>42909</v>
      </c>
      <c r="E5294" t="s">
        <v>187</v>
      </c>
      <c r="F5294" t="s">
        <v>2545</v>
      </c>
      <c r="G5294" t="s">
        <v>2546</v>
      </c>
      <c r="H5294" t="s">
        <v>25</v>
      </c>
      <c r="I5294" t="s">
        <v>26</v>
      </c>
      <c r="J5294" t="s">
        <v>1422</v>
      </c>
      <c r="K5294" t="s">
        <v>53</v>
      </c>
      <c r="L5294">
        <v>33180</v>
      </c>
      <c r="M5294" t="s">
        <v>29</v>
      </c>
      <c r="N5294" t="s">
        <v>5943</v>
      </c>
      <c r="O5294" t="s">
        <v>45</v>
      </c>
      <c r="P5294" t="s">
        <v>58</v>
      </c>
      <c r="Q5294" t="s">
        <v>5944</v>
      </c>
      <c r="R5294" s="4">
        <v>4.4640000000000004</v>
      </c>
      <c r="S5294">
        <v>1</v>
      </c>
      <c r="T5294" s="3">
        <v>0.2</v>
      </c>
      <c r="U5294" s="4">
        <v>0.33479999999999999</v>
      </c>
      <c r="V5294" s="3">
        <f t="shared" si="164"/>
        <v>7.4999999999999983E-2</v>
      </c>
      <c r="W5294" t="str">
        <f t="shared" si="165"/>
        <v>Loss</v>
      </c>
    </row>
    <row r="5295" spans="1:23" x14ac:dyDescent="0.35">
      <c r="A5295">
        <v>5294</v>
      </c>
      <c r="B5295" t="s">
        <v>8130</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s="4">
        <v>51.588000000000001</v>
      </c>
      <c r="S5295">
        <v>1</v>
      </c>
      <c r="T5295" s="3">
        <v>0.4</v>
      </c>
      <c r="U5295" s="4">
        <v>-15.4764</v>
      </c>
      <c r="V5295" s="3">
        <f t="shared" si="164"/>
        <v>-0.3</v>
      </c>
      <c r="W5295" t="str">
        <f t="shared" si="165"/>
        <v>Loss</v>
      </c>
    </row>
    <row r="5296" spans="1:23" x14ac:dyDescent="0.35">
      <c r="A5296">
        <v>5295</v>
      </c>
      <c r="B5296" t="s">
        <v>8131</v>
      </c>
      <c r="C5296" s="2">
        <v>42962</v>
      </c>
      <c r="D5296" s="2">
        <v>42966</v>
      </c>
      <c r="E5296" t="s">
        <v>49</v>
      </c>
      <c r="F5296" t="s">
        <v>5731</v>
      </c>
      <c r="G5296" t="s">
        <v>5732</v>
      </c>
      <c r="H5296" t="s">
        <v>40</v>
      </c>
      <c r="I5296" t="s">
        <v>26</v>
      </c>
      <c r="J5296" t="s">
        <v>566</v>
      </c>
      <c r="K5296" t="s">
        <v>228</v>
      </c>
      <c r="L5296">
        <v>55113</v>
      </c>
      <c r="M5296" t="s">
        <v>104</v>
      </c>
      <c r="N5296" t="s">
        <v>8132</v>
      </c>
      <c r="O5296" t="s">
        <v>45</v>
      </c>
      <c r="P5296" t="s">
        <v>46</v>
      </c>
      <c r="Q5296" t="s">
        <v>8133</v>
      </c>
      <c r="R5296" s="4">
        <v>50.4</v>
      </c>
      <c r="S5296">
        <v>8</v>
      </c>
      <c r="T5296" s="3">
        <v>0</v>
      </c>
      <c r="U5296" s="4">
        <v>23.184000000000001</v>
      </c>
      <c r="V5296" s="3">
        <f t="shared" si="164"/>
        <v>0.46</v>
      </c>
      <c r="W5296" t="str">
        <f t="shared" si="165"/>
        <v>Profit</v>
      </c>
    </row>
    <row r="5297" spans="1:23" x14ac:dyDescent="0.35">
      <c r="A5297">
        <v>5296</v>
      </c>
      <c r="B5297" t="s">
        <v>8134</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s="4">
        <v>89.567999999999998</v>
      </c>
      <c r="S5297">
        <v>2</v>
      </c>
      <c r="T5297" s="3">
        <v>0.2</v>
      </c>
      <c r="U5297" s="4">
        <v>32.468400000000003</v>
      </c>
      <c r="V5297" s="3">
        <f t="shared" si="164"/>
        <v>0.36250000000000004</v>
      </c>
      <c r="W5297" t="str">
        <f t="shared" si="165"/>
        <v>Profit</v>
      </c>
    </row>
    <row r="5298" spans="1:23" x14ac:dyDescent="0.35">
      <c r="A5298">
        <v>5297</v>
      </c>
      <c r="B5298" t="s">
        <v>8135</v>
      </c>
      <c r="C5298" s="2">
        <v>42943</v>
      </c>
      <c r="D5298" s="2">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4">
        <v>14.89</v>
      </c>
      <c r="S5298">
        <v>1</v>
      </c>
      <c r="T5298" s="3">
        <v>0</v>
      </c>
      <c r="U5298" s="4">
        <v>4.0202999999999998</v>
      </c>
      <c r="V5298" s="3">
        <f t="shared" si="164"/>
        <v>0.26999999999999996</v>
      </c>
      <c r="W5298" t="str">
        <f t="shared" si="165"/>
        <v>Profit</v>
      </c>
    </row>
    <row r="5299" spans="1:23" x14ac:dyDescent="0.35">
      <c r="A5299">
        <v>5298</v>
      </c>
      <c r="B5299" t="s">
        <v>8135</v>
      </c>
      <c r="C5299" s="2">
        <v>42943</v>
      </c>
      <c r="D5299" s="2">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4">
        <v>543.91999999999996</v>
      </c>
      <c r="S5299">
        <v>8</v>
      </c>
      <c r="T5299" s="3">
        <v>0</v>
      </c>
      <c r="U5299" s="4">
        <v>135.97999999999999</v>
      </c>
      <c r="V5299" s="3">
        <f t="shared" si="164"/>
        <v>0.25</v>
      </c>
      <c r="W5299" t="str">
        <f t="shared" si="165"/>
        <v>Profit</v>
      </c>
    </row>
    <row r="5300" spans="1:23" x14ac:dyDescent="0.35">
      <c r="A5300">
        <v>5299</v>
      </c>
      <c r="B5300" t="s">
        <v>8136</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s="4">
        <v>4.08</v>
      </c>
      <c r="S5300">
        <v>2</v>
      </c>
      <c r="T5300" s="3">
        <v>0</v>
      </c>
      <c r="U5300" s="4">
        <v>1.9176</v>
      </c>
      <c r="V5300" s="3">
        <f t="shared" si="164"/>
        <v>0.47</v>
      </c>
      <c r="W5300" t="str">
        <f t="shared" si="165"/>
        <v>Profit</v>
      </c>
    </row>
    <row r="5301" spans="1:23" x14ac:dyDescent="0.35">
      <c r="A5301">
        <v>5300</v>
      </c>
      <c r="B5301" t="s">
        <v>8136</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s="4">
        <v>18.899999999999999</v>
      </c>
      <c r="S5301">
        <v>3</v>
      </c>
      <c r="T5301" s="3">
        <v>0</v>
      </c>
      <c r="U5301" s="4">
        <v>8.6940000000000008</v>
      </c>
      <c r="V5301" s="3">
        <f t="shared" si="164"/>
        <v>0.46000000000000008</v>
      </c>
      <c r="W5301" t="str">
        <f t="shared" si="165"/>
        <v>Profit</v>
      </c>
    </row>
    <row r="5302" spans="1:23" x14ac:dyDescent="0.35">
      <c r="A5302">
        <v>5301</v>
      </c>
      <c r="B5302" t="s">
        <v>8137</v>
      </c>
      <c r="C5302" s="2">
        <v>42520</v>
      </c>
      <c r="D5302" s="2">
        <v>42524</v>
      </c>
      <c r="E5302" t="s">
        <v>49</v>
      </c>
      <c r="F5302" t="s">
        <v>6645</v>
      </c>
      <c r="G5302" t="s">
        <v>6646</v>
      </c>
      <c r="H5302" t="s">
        <v>40</v>
      </c>
      <c r="I5302" t="s">
        <v>26</v>
      </c>
      <c r="J5302" t="s">
        <v>317</v>
      </c>
      <c r="K5302" t="s">
        <v>318</v>
      </c>
      <c r="L5302">
        <v>22153</v>
      </c>
      <c r="M5302" t="s">
        <v>29</v>
      </c>
      <c r="N5302" t="s">
        <v>5489</v>
      </c>
      <c r="O5302" t="s">
        <v>31</v>
      </c>
      <c r="P5302" t="s">
        <v>55</v>
      </c>
      <c r="Q5302" t="s">
        <v>5490</v>
      </c>
      <c r="R5302" s="4">
        <v>2275.5</v>
      </c>
      <c r="S5302">
        <v>10</v>
      </c>
      <c r="T5302" s="3">
        <v>0</v>
      </c>
      <c r="U5302" s="4">
        <v>386.83499999999998</v>
      </c>
      <c r="V5302" s="3">
        <f t="shared" si="164"/>
        <v>0.16999999999999998</v>
      </c>
      <c r="W5302" t="str">
        <f t="shared" si="165"/>
        <v>Profit</v>
      </c>
    </row>
    <row r="5303" spans="1:23" x14ac:dyDescent="0.35">
      <c r="A5303">
        <v>5302</v>
      </c>
      <c r="B5303" t="s">
        <v>8137</v>
      </c>
      <c r="C5303" s="2">
        <v>42520</v>
      </c>
      <c r="D5303" s="2">
        <v>42524</v>
      </c>
      <c r="E5303" t="s">
        <v>49</v>
      </c>
      <c r="F5303" t="s">
        <v>6645</v>
      </c>
      <c r="G5303" t="s">
        <v>6646</v>
      </c>
      <c r="H5303" t="s">
        <v>40</v>
      </c>
      <c r="I5303" t="s">
        <v>26</v>
      </c>
      <c r="J5303" t="s">
        <v>317</v>
      </c>
      <c r="K5303" t="s">
        <v>318</v>
      </c>
      <c r="L5303">
        <v>22153</v>
      </c>
      <c r="M5303" t="s">
        <v>29</v>
      </c>
      <c r="N5303" t="s">
        <v>2999</v>
      </c>
      <c r="O5303" t="s">
        <v>70</v>
      </c>
      <c r="P5303" t="s">
        <v>160</v>
      </c>
      <c r="Q5303" t="s">
        <v>3000</v>
      </c>
      <c r="R5303" s="4">
        <v>1979.7</v>
      </c>
      <c r="S5303">
        <v>6</v>
      </c>
      <c r="T5303" s="3">
        <v>0</v>
      </c>
      <c r="U5303" s="4">
        <v>653.30100000000004</v>
      </c>
      <c r="V5303" s="3">
        <f t="shared" si="164"/>
        <v>0.33</v>
      </c>
      <c r="W5303" t="str">
        <f t="shared" si="165"/>
        <v>Profit</v>
      </c>
    </row>
    <row r="5304" spans="1:23" x14ac:dyDescent="0.35">
      <c r="A5304">
        <v>5303</v>
      </c>
      <c r="B5304" t="s">
        <v>8137</v>
      </c>
      <c r="C5304" s="2">
        <v>42520</v>
      </c>
      <c r="D5304" s="2">
        <v>42524</v>
      </c>
      <c r="E5304" t="s">
        <v>49</v>
      </c>
      <c r="F5304" t="s">
        <v>6645</v>
      </c>
      <c r="G5304" t="s">
        <v>6646</v>
      </c>
      <c r="H5304" t="s">
        <v>40</v>
      </c>
      <c r="I5304" t="s">
        <v>26</v>
      </c>
      <c r="J5304" t="s">
        <v>317</v>
      </c>
      <c r="K5304" t="s">
        <v>318</v>
      </c>
      <c r="L5304">
        <v>22153</v>
      </c>
      <c r="M5304" t="s">
        <v>29</v>
      </c>
      <c r="N5304" t="s">
        <v>1898</v>
      </c>
      <c r="O5304" t="s">
        <v>45</v>
      </c>
      <c r="P5304" t="s">
        <v>46</v>
      </c>
      <c r="Q5304" t="s">
        <v>1899</v>
      </c>
      <c r="R5304" s="4">
        <v>62.1</v>
      </c>
      <c r="S5304">
        <v>6</v>
      </c>
      <c r="T5304" s="3">
        <v>0</v>
      </c>
      <c r="U5304" s="4">
        <v>29.808</v>
      </c>
      <c r="V5304" s="3">
        <f t="shared" si="164"/>
        <v>0.48</v>
      </c>
      <c r="W5304" t="str">
        <f t="shared" si="165"/>
        <v>Profit</v>
      </c>
    </row>
    <row r="5305" spans="1:23" x14ac:dyDescent="0.35">
      <c r="A5305">
        <v>5304</v>
      </c>
      <c r="B5305" t="s">
        <v>8138</v>
      </c>
      <c r="C5305" s="2">
        <v>41959</v>
      </c>
      <c r="D5305" s="2">
        <v>41963</v>
      </c>
      <c r="E5305" t="s">
        <v>49</v>
      </c>
      <c r="F5305" t="s">
        <v>2247</v>
      </c>
      <c r="G5305" t="s">
        <v>2248</v>
      </c>
      <c r="H5305" t="s">
        <v>25</v>
      </c>
      <c r="I5305" t="s">
        <v>26</v>
      </c>
      <c r="J5305" t="s">
        <v>356</v>
      </c>
      <c r="K5305" t="s">
        <v>210</v>
      </c>
      <c r="L5305">
        <v>62521</v>
      </c>
      <c r="M5305" t="s">
        <v>104</v>
      </c>
      <c r="N5305" t="s">
        <v>5757</v>
      </c>
      <c r="O5305" t="s">
        <v>31</v>
      </c>
      <c r="P5305" t="s">
        <v>35</v>
      </c>
      <c r="Q5305" t="s">
        <v>5758</v>
      </c>
      <c r="R5305" s="4">
        <v>37.295999999999999</v>
      </c>
      <c r="S5305">
        <v>2</v>
      </c>
      <c r="T5305" s="3">
        <v>0.3</v>
      </c>
      <c r="U5305" s="4">
        <v>-1.0656000000000001</v>
      </c>
      <c r="V5305" s="3">
        <f t="shared" si="164"/>
        <v>-2.8571428571428574E-2</v>
      </c>
      <c r="W5305" t="str">
        <f t="shared" si="165"/>
        <v>Loss</v>
      </c>
    </row>
    <row r="5306" spans="1:23" x14ac:dyDescent="0.35">
      <c r="A5306">
        <v>5305</v>
      </c>
      <c r="B5306" t="s">
        <v>8139</v>
      </c>
      <c r="C5306" s="2">
        <v>41903</v>
      </c>
      <c r="D5306" s="2">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4">
        <v>8.5440000000000005</v>
      </c>
      <c r="S5306">
        <v>2</v>
      </c>
      <c r="T5306" s="3">
        <v>0.6</v>
      </c>
      <c r="U5306" s="4">
        <v>-7.476</v>
      </c>
      <c r="V5306" s="3">
        <f t="shared" si="164"/>
        <v>-0.875</v>
      </c>
      <c r="W5306" t="str">
        <f t="shared" si="165"/>
        <v>Loss</v>
      </c>
    </row>
    <row r="5307" spans="1:23" x14ac:dyDescent="0.35">
      <c r="A5307">
        <v>5306</v>
      </c>
      <c r="B5307" t="s">
        <v>8140</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s="4">
        <v>68.95</v>
      </c>
      <c r="S5307">
        <v>5</v>
      </c>
      <c r="T5307" s="3">
        <v>0</v>
      </c>
      <c r="U5307" s="4">
        <v>28.959</v>
      </c>
      <c r="V5307" s="3">
        <f t="shared" si="164"/>
        <v>0.42</v>
      </c>
      <c r="W5307" t="str">
        <f t="shared" si="165"/>
        <v>Profit</v>
      </c>
    </row>
    <row r="5308" spans="1:23" x14ac:dyDescent="0.35">
      <c r="A5308">
        <v>5307</v>
      </c>
      <c r="B5308" t="s">
        <v>8140</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4">
        <v>296.37</v>
      </c>
      <c r="S5308">
        <v>3</v>
      </c>
      <c r="T5308" s="3">
        <v>0</v>
      </c>
      <c r="U5308" s="4">
        <v>80.019900000000007</v>
      </c>
      <c r="V5308" s="3">
        <f t="shared" si="164"/>
        <v>0.27</v>
      </c>
      <c r="W5308" t="str">
        <f t="shared" si="165"/>
        <v>Profit</v>
      </c>
    </row>
    <row r="5309" spans="1:23" x14ac:dyDescent="0.35">
      <c r="A5309">
        <v>5308</v>
      </c>
      <c r="B5309" t="s">
        <v>8140</v>
      </c>
      <c r="C5309" s="2">
        <v>42421</v>
      </c>
      <c r="D5309" s="2">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4">
        <v>39.979999999999997</v>
      </c>
      <c r="S5309">
        <v>2</v>
      </c>
      <c r="T5309" s="3">
        <v>0</v>
      </c>
      <c r="U5309" s="4">
        <v>1.9990000000000001</v>
      </c>
      <c r="V5309" s="3">
        <f t="shared" si="164"/>
        <v>5.000000000000001E-2</v>
      </c>
      <c r="W5309" t="str">
        <f t="shared" si="165"/>
        <v>Profit</v>
      </c>
    </row>
    <row r="5310" spans="1:23" x14ac:dyDescent="0.35">
      <c r="A5310">
        <v>5309</v>
      </c>
      <c r="B5310" t="s">
        <v>8143</v>
      </c>
      <c r="C5310" s="2">
        <v>43058</v>
      </c>
      <c r="D5310" s="2">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4">
        <v>191.05799999999999</v>
      </c>
      <c r="S5310">
        <v>3</v>
      </c>
      <c r="T5310" s="3">
        <v>0.3</v>
      </c>
      <c r="U5310" s="4">
        <v>-46.399799999999999</v>
      </c>
      <c r="V5310" s="3">
        <f t="shared" si="164"/>
        <v>-0.24285714285714285</v>
      </c>
      <c r="W5310" t="str">
        <f t="shared" si="165"/>
        <v>Loss</v>
      </c>
    </row>
    <row r="5311" spans="1:23" x14ac:dyDescent="0.35">
      <c r="A5311">
        <v>5310</v>
      </c>
      <c r="B5311" t="s">
        <v>8143</v>
      </c>
      <c r="C5311" s="2">
        <v>43058</v>
      </c>
      <c r="D5311" s="2">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4">
        <v>13.04</v>
      </c>
      <c r="S5311">
        <v>5</v>
      </c>
      <c r="T5311" s="3">
        <v>0.2</v>
      </c>
      <c r="U5311" s="4">
        <v>3.9119999999999999</v>
      </c>
      <c r="V5311" s="3">
        <f t="shared" si="164"/>
        <v>0.3</v>
      </c>
      <c r="W5311" t="str">
        <f t="shared" si="165"/>
        <v>Profit</v>
      </c>
    </row>
    <row r="5312" spans="1:23" x14ac:dyDescent="0.35">
      <c r="A5312">
        <v>5311</v>
      </c>
      <c r="B5312" t="s">
        <v>8143</v>
      </c>
      <c r="C5312" s="2">
        <v>43058</v>
      </c>
      <c r="D5312" s="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4">
        <v>1525.1880000000001</v>
      </c>
      <c r="S5312">
        <v>6</v>
      </c>
      <c r="T5312" s="3">
        <v>0.8</v>
      </c>
      <c r="U5312" s="4">
        <v>-2287.7820000000002</v>
      </c>
      <c r="V5312" s="3">
        <f t="shared" si="164"/>
        <v>-1.5</v>
      </c>
      <c r="W5312" t="str">
        <f t="shared" si="165"/>
        <v>Loss</v>
      </c>
    </row>
    <row r="5313" spans="1:23" x14ac:dyDescent="0.35">
      <c r="A5313">
        <v>5312</v>
      </c>
      <c r="B5313" t="s">
        <v>8146</v>
      </c>
      <c r="C5313" s="2">
        <v>42603</v>
      </c>
      <c r="D5313" s="2">
        <v>42609</v>
      </c>
      <c r="E5313" t="s">
        <v>49</v>
      </c>
      <c r="F5313" t="s">
        <v>6720</v>
      </c>
      <c r="G5313" t="s">
        <v>6721</v>
      </c>
      <c r="H5313" t="s">
        <v>101</v>
      </c>
      <c r="I5313" t="s">
        <v>26</v>
      </c>
      <c r="J5313" t="s">
        <v>3528</v>
      </c>
      <c r="K5313" t="s">
        <v>87</v>
      </c>
      <c r="L5313">
        <v>27834</v>
      </c>
      <c r="M5313" t="s">
        <v>29</v>
      </c>
      <c r="N5313" t="s">
        <v>5617</v>
      </c>
      <c r="O5313" t="s">
        <v>45</v>
      </c>
      <c r="P5313" t="s">
        <v>46</v>
      </c>
      <c r="Q5313" t="s">
        <v>5618</v>
      </c>
      <c r="R5313" s="4">
        <v>9.2159999999999993</v>
      </c>
      <c r="S5313">
        <v>4</v>
      </c>
      <c r="T5313" s="3">
        <v>0.2</v>
      </c>
      <c r="U5313" s="4">
        <v>3.3408000000000002</v>
      </c>
      <c r="V5313" s="3">
        <f t="shared" si="164"/>
        <v>0.36250000000000004</v>
      </c>
      <c r="W5313" t="str">
        <f t="shared" si="165"/>
        <v>Profit</v>
      </c>
    </row>
    <row r="5314" spans="1:23" x14ac:dyDescent="0.35">
      <c r="A5314">
        <v>5313</v>
      </c>
      <c r="B5314" t="s">
        <v>8146</v>
      </c>
      <c r="C5314" s="2">
        <v>42603</v>
      </c>
      <c r="D5314" s="2">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4">
        <v>28.047999999999998</v>
      </c>
      <c r="S5314">
        <v>2</v>
      </c>
      <c r="T5314" s="3">
        <v>0.2</v>
      </c>
      <c r="U5314" s="4">
        <v>3.5059999999999998</v>
      </c>
      <c r="V5314" s="3">
        <f t="shared" ref="V5314:V5377" si="166">U5314/R5314</f>
        <v>0.125</v>
      </c>
      <c r="W5314" t="str">
        <f t="shared" si="165"/>
        <v>Profit</v>
      </c>
    </row>
    <row r="5315" spans="1:23" x14ac:dyDescent="0.35">
      <c r="A5315">
        <v>5314</v>
      </c>
      <c r="B5315" t="s">
        <v>8147</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s="4">
        <v>64.959999999999994</v>
      </c>
      <c r="S5315">
        <v>2</v>
      </c>
      <c r="T5315" s="3">
        <v>0</v>
      </c>
      <c r="U5315" s="4">
        <v>21.436800000000002</v>
      </c>
      <c r="V5315" s="3">
        <f t="shared" si="166"/>
        <v>0.33000000000000007</v>
      </c>
      <c r="W5315" t="str">
        <f t="shared" ref="W5315:W5378" si="167">IF(U5315&gt;=1,"Profit","Loss")</f>
        <v>Profit</v>
      </c>
    </row>
    <row r="5316" spans="1:23" x14ac:dyDescent="0.35">
      <c r="A5316">
        <v>5315</v>
      </c>
      <c r="B5316" t="s">
        <v>8147</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s="4">
        <v>30.56</v>
      </c>
      <c r="S5316">
        <v>4</v>
      </c>
      <c r="T5316" s="3">
        <v>0</v>
      </c>
      <c r="U5316" s="4">
        <v>14.974399999999999</v>
      </c>
      <c r="V5316" s="3">
        <f t="shared" si="166"/>
        <v>0.49</v>
      </c>
      <c r="W5316" t="str">
        <f t="shared" si="167"/>
        <v>Profit</v>
      </c>
    </row>
    <row r="5317" spans="1:23" x14ac:dyDescent="0.35">
      <c r="A5317">
        <v>5316</v>
      </c>
      <c r="B5317" t="s">
        <v>8148</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s="4">
        <v>187.05600000000001</v>
      </c>
      <c r="S5317">
        <v>9</v>
      </c>
      <c r="T5317" s="3">
        <v>0.2</v>
      </c>
      <c r="U5317" s="4">
        <v>11.691000000000001</v>
      </c>
      <c r="V5317" s="3">
        <f t="shared" si="166"/>
        <v>6.25E-2</v>
      </c>
      <c r="W5317" t="str">
        <f t="shared" si="167"/>
        <v>Profit</v>
      </c>
    </row>
    <row r="5318" spans="1:23" x14ac:dyDescent="0.35">
      <c r="A5318">
        <v>5317</v>
      </c>
      <c r="B5318" t="s">
        <v>8149</v>
      </c>
      <c r="C5318" s="2">
        <v>43010</v>
      </c>
      <c r="D5318" s="2">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4">
        <v>11.808</v>
      </c>
      <c r="S5318">
        <v>2</v>
      </c>
      <c r="T5318" s="3">
        <v>0.2</v>
      </c>
      <c r="U5318" s="4">
        <v>1.3284</v>
      </c>
      <c r="V5318" s="3">
        <f t="shared" si="166"/>
        <v>0.1125</v>
      </c>
      <c r="W5318" t="str">
        <f t="shared" si="167"/>
        <v>Profit</v>
      </c>
    </row>
    <row r="5319" spans="1:23" x14ac:dyDescent="0.35">
      <c r="A5319">
        <v>5318</v>
      </c>
      <c r="B5319" t="s">
        <v>8149</v>
      </c>
      <c r="C5319" s="2">
        <v>43010</v>
      </c>
      <c r="D5319" s="2">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4">
        <v>9.6560000000000006</v>
      </c>
      <c r="S5319">
        <v>1</v>
      </c>
      <c r="T5319" s="3">
        <v>0.2</v>
      </c>
      <c r="U5319" s="4">
        <v>1.5690999999999999</v>
      </c>
      <c r="V5319" s="3">
        <f t="shared" si="166"/>
        <v>0.16249999999999998</v>
      </c>
      <c r="W5319" t="str">
        <f t="shared" si="167"/>
        <v>Profit</v>
      </c>
    </row>
    <row r="5320" spans="1:23" x14ac:dyDescent="0.35">
      <c r="A5320">
        <v>5319</v>
      </c>
      <c r="B5320" t="s">
        <v>8149</v>
      </c>
      <c r="C5320" s="2">
        <v>43010</v>
      </c>
      <c r="D5320" s="2">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4">
        <v>20.736000000000001</v>
      </c>
      <c r="S5320">
        <v>4</v>
      </c>
      <c r="T5320" s="3">
        <v>0.2</v>
      </c>
      <c r="U5320" s="4">
        <v>7.2576000000000001</v>
      </c>
      <c r="V5320" s="3">
        <f t="shared" si="166"/>
        <v>0.35</v>
      </c>
      <c r="W5320" t="str">
        <f t="shared" si="167"/>
        <v>Profit</v>
      </c>
    </row>
    <row r="5321" spans="1:23" x14ac:dyDescent="0.35">
      <c r="A5321">
        <v>5320</v>
      </c>
      <c r="B5321" t="s">
        <v>8149</v>
      </c>
      <c r="C5321" s="2">
        <v>43010</v>
      </c>
      <c r="D5321" s="2">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4">
        <v>27.36</v>
      </c>
      <c r="S5321">
        <v>3</v>
      </c>
      <c r="T5321" s="3">
        <v>0.7</v>
      </c>
      <c r="U5321" s="4">
        <v>-21.888000000000002</v>
      </c>
      <c r="V5321" s="3">
        <f t="shared" si="166"/>
        <v>-0.8</v>
      </c>
      <c r="W5321" t="str">
        <f t="shared" si="167"/>
        <v>Loss</v>
      </c>
    </row>
    <row r="5322" spans="1:23" x14ac:dyDescent="0.35">
      <c r="A5322">
        <v>5321</v>
      </c>
      <c r="B5322" t="s">
        <v>8149</v>
      </c>
      <c r="C5322" s="2">
        <v>43010</v>
      </c>
      <c r="D5322" s="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4">
        <v>2314.116</v>
      </c>
      <c r="S5322">
        <v>7</v>
      </c>
      <c r="T5322" s="3">
        <v>0.4</v>
      </c>
      <c r="U5322" s="4">
        <v>-1002.7836</v>
      </c>
      <c r="V5322" s="3">
        <f t="shared" si="166"/>
        <v>-0.43333333333333335</v>
      </c>
      <c r="W5322" t="str">
        <f t="shared" si="167"/>
        <v>Loss</v>
      </c>
    </row>
    <row r="5323" spans="1:23" x14ac:dyDescent="0.35">
      <c r="A5323">
        <v>5322</v>
      </c>
      <c r="B5323" t="s">
        <v>8149</v>
      </c>
      <c r="C5323" s="2">
        <v>43010</v>
      </c>
      <c r="D5323" s="2">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4">
        <v>34.235999999999997</v>
      </c>
      <c r="S5323">
        <v>4</v>
      </c>
      <c r="T5323" s="3">
        <v>0.7</v>
      </c>
      <c r="U5323" s="4">
        <v>-26.247599999999998</v>
      </c>
      <c r="V5323" s="3">
        <f t="shared" si="166"/>
        <v>-0.76666666666666672</v>
      </c>
      <c r="W5323" t="str">
        <f t="shared" si="167"/>
        <v>Loss</v>
      </c>
    </row>
    <row r="5324" spans="1:23" x14ac:dyDescent="0.35">
      <c r="A5324">
        <v>5323</v>
      </c>
      <c r="B5324" t="s">
        <v>8149</v>
      </c>
      <c r="C5324" s="2">
        <v>43010</v>
      </c>
      <c r="D5324" s="2">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4">
        <v>19.760000000000002</v>
      </c>
      <c r="S5324">
        <v>2</v>
      </c>
      <c r="T5324" s="3">
        <v>0.2</v>
      </c>
      <c r="U5324" s="4">
        <v>5.9279999999999999</v>
      </c>
      <c r="V5324" s="3">
        <f t="shared" si="166"/>
        <v>0.3</v>
      </c>
      <c r="W5324" t="str">
        <f t="shared" si="167"/>
        <v>Profit</v>
      </c>
    </row>
    <row r="5325" spans="1:23" x14ac:dyDescent="0.35">
      <c r="A5325">
        <v>5324</v>
      </c>
      <c r="B5325" t="s">
        <v>8151</v>
      </c>
      <c r="C5325" s="2">
        <v>42996</v>
      </c>
      <c r="D5325" s="2">
        <v>43001</v>
      </c>
      <c r="E5325" t="s">
        <v>22</v>
      </c>
      <c r="F5325" t="s">
        <v>5459</v>
      </c>
      <c r="G5325" t="s">
        <v>5460</v>
      </c>
      <c r="H5325" t="s">
        <v>25</v>
      </c>
      <c r="I5325" t="s">
        <v>26</v>
      </c>
      <c r="J5325" t="s">
        <v>8152</v>
      </c>
      <c r="K5325" t="s">
        <v>137</v>
      </c>
      <c r="L5325">
        <v>68801</v>
      </c>
      <c r="M5325" t="s">
        <v>104</v>
      </c>
      <c r="N5325" t="s">
        <v>937</v>
      </c>
      <c r="O5325" t="s">
        <v>45</v>
      </c>
      <c r="P5325" t="s">
        <v>89</v>
      </c>
      <c r="Q5325" t="s">
        <v>938</v>
      </c>
      <c r="R5325" s="4">
        <v>15.96</v>
      </c>
      <c r="S5325">
        <v>2</v>
      </c>
      <c r="T5325" s="3">
        <v>0</v>
      </c>
      <c r="U5325" s="4">
        <v>7.98</v>
      </c>
      <c r="V5325" s="3">
        <f t="shared" si="166"/>
        <v>0.5</v>
      </c>
      <c r="W5325" t="str">
        <f t="shared" si="167"/>
        <v>Profit</v>
      </c>
    </row>
    <row r="5326" spans="1:23" x14ac:dyDescent="0.35">
      <c r="A5326">
        <v>5325</v>
      </c>
      <c r="B5326" t="s">
        <v>8153</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s="4">
        <v>16.899999999999999</v>
      </c>
      <c r="S5326">
        <v>5</v>
      </c>
      <c r="T5326" s="3">
        <v>0</v>
      </c>
      <c r="U5326" s="4">
        <v>6.2530000000000001</v>
      </c>
      <c r="V5326" s="3">
        <f t="shared" si="166"/>
        <v>0.37000000000000005</v>
      </c>
      <c r="W5326" t="str">
        <f t="shared" si="167"/>
        <v>Profit</v>
      </c>
    </row>
    <row r="5327" spans="1:23" x14ac:dyDescent="0.35">
      <c r="A5327">
        <v>5326</v>
      </c>
      <c r="B5327" t="s">
        <v>8153</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s="4">
        <v>25.08</v>
      </c>
      <c r="S5327">
        <v>6</v>
      </c>
      <c r="T5327" s="3">
        <v>0</v>
      </c>
      <c r="U5327" s="4">
        <v>9.0288000000000004</v>
      </c>
      <c r="V5327" s="3">
        <f t="shared" si="166"/>
        <v>0.36000000000000004</v>
      </c>
      <c r="W5327" t="str">
        <f t="shared" si="167"/>
        <v>Profit</v>
      </c>
    </row>
    <row r="5328" spans="1:23" x14ac:dyDescent="0.35">
      <c r="A5328">
        <v>5327</v>
      </c>
      <c r="B5328" t="s">
        <v>8154</v>
      </c>
      <c r="C5328" s="2">
        <v>42021</v>
      </c>
      <c r="D5328" s="2">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4">
        <v>6.68</v>
      </c>
      <c r="S5328">
        <v>2</v>
      </c>
      <c r="T5328" s="3">
        <v>0</v>
      </c>
      <c r="U5328" s="4">
        <v>2.004</v>
      </c>
      <c r="V5328" s="3">
        <f t="shared" si="166"/>
        <v>0.3</v>
      </c>
      <c r="W5328" t="str">
        <f t="shared" si="167"/>
        <v>Profit</v>
      </c>
    </row>
    <row r="5329" spans="1:23" x14ac:dyDescent="0.35">
      <c r="A5329">
        <v>5328</v>
      </c>
      <c r="B5329" t="s">
        <v>8155</v>
      </c>
      <c r="C5329" s="2">
        <v>41645</v>
      </c>
      <c r="D5329" s="2">
        <v>41647</v>
      </c>
      <c r="E5329" t="s">
        <v>22</v>
      </c>
      <c r="F5329" t="s">
        <v>6978</v>
      </c>
      <c r="G5329" t="s">
        <v>6979</v>
      </c>
      <c r="H5329" t="s">
        <v>25</v>
      </c>
      <c r="I5329" t="s">
        <v>26</v>
      </c>
      <c r="J5329" t="s">
        <v>41</v>
      </c>
      <c r="K5329" t="s">
        <v>42</v>
      </c>
      <c r="L5329">
        <v>90049</v>
      </c>
      <c r="M5329" t="s">
        <v>43</v>
      </c>
      <c r="N5329" t="s">
        <v>1983</v>
      </c>
      <c r="O5329" t="s">
        <v>45</v>
      </c>
      <c r="P5329" t="s">
        <v>89</v>
      </c>
      <c r="Q5329" t="s">
        <v>1984</v>
      </c>
      <c r="R5329" s="4">
        <v>19.440000000000001</v>
      </c>
      <c r="S5329">
        <v>3</v>
      </c>
      <c r="T5329" s="3">
        <v>0</v>
      </c>
      <c r="U5329" s="4">
        <v>9.3312000000000008</v>
      </c>
      <c r="V5329" s="3">
        <f t="shared" si="166"/>
        <v>0.48000000000000004</v>
      </c>
      <c r="W5329" t="str">
        <f t="shared" si="167"/>
        <v>Profit</v>
      </c>
    </row>
    <row r="5330" spans="1:23" x14ac:dyDescent="0.35">
      <c r="A5330">
        <v>5329</v>
      </c>
      <c r="B5330" t="s">
        <v>8156</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s="4">
        <v>31.92</v>
      </c>
      <c r="S5330">
        <v>2</v>
      </c>
      <c r="T5330" s="3">
        <v>0.2</v>
      </c>
      <c r="U5330" s="4">
        <v>2.3940000000000001</v>
      </c>
      <c r="V5330" s="3">
        <f t="shared" si="166"/>
        <v>7.4999999999999997E-2</v>
      </c>
      <c r="W5330" t="str">
        <f t="shared" si="167"/>
        <v>Profit</v>
      </c>
    </row>
    <row r="5331" spans="1:23" x14ac:dyDescent="0.35">
      <c r="A5331">
        <v>5330</v>
      </c>
      <c r="B5331" t="s">
        <v>8157</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s="4">
        <v>33.567999999999998</v>
      </c>
      <c r="S5331">
        <v>2</v>
      </c>
      <c r="T5331" s="3">
        <v>0.2</v>
      </c>
      <c r="U5331" s="4">
        <v>11.748799999999999</v>
      </c>
      <c r="V5331" s="3">
        <f t="shared" si="166"/>
        <v>0.35</v>
      </c>
      <c r="W5331" t="str">
        <f t="shared" si="167"/>
        <v>Profit</v>
      </c>
    </row>
    <row r="5332" spans="1:23" x14ac:dyDescent="0.35">
      <c r="A5332">
        <v>5331</v>
      </c>
      <c r="B5332" t="s">
        <v>8158</v>
      </c>
      <c r="C5332" s="2">
        <v>42617</v>
      </c>
      <c r="D5332" s="2">
        <v>42621</v>
      </c>
      <c r="E5332" t="s">
        <v>49</v>
      </c>
      <c r="F5332" t="s">
        <v>5426</v>
      </c>
      <c r="G5332" t="s">
        <v>5427</v>
      </c>
      <c r="H5332" t="s">
        <v>25</v>
      </c>
      <c r="I5332" t="s">
        <v>26</v>
      </c>
      <c r="J5332" t="s">
        <v>265</v>
      </c>
      <c r="K5332" t="s">
        <v>266</v>
      </c>
      <c r="L5332">
        <v>10011</v>
      </c>
      <c r="M5332" t="s">
        <v>147</v>
      </c>
      <c r="N5332" t="s">
        <v>5151</v>
      </c>
      <c r="O5332" t="s">
        <v>31</v>
      </c>
      <c r="P5332" t="s">
        <v>64</v>
      </c>
      <c r="Q5332" t="s">
        <v>5152</v>
      </c>
      <c r="R5332" s="4">
        <v>63.94</v>
      </c>
      <c r="S5332">
        <v>1</v>
      </c>
      <c r="T5332" s="3">
        <v>0</v>
      </c>
      <c r="U5332" s="4">
        <v>24.936599999999999</v>
      </c>
      <c r="V5332" s="3">
        <f t="shared" si="166"/>
        <v>0.39</v>
      </c>
      <c r="W5332" t="str">
        <f t="shared" si="167"/>
        <v>Profit</v>
      </c>
    </row>
    <row r="5333" spans="1:23" x14ac:dyDescent="0.35">
      <c r="A5333">
        <v>5332</v>
      </c>
      <c r="B5333" t="s">
        <v>8158</v>
      </c>
      <c r="C5333" s="2">
        <v>42617</v>
      </c>
      <c r="D5333" s="2">
        <v>42621</v>
      </c>
      <c r="E5333" t="s">
        <v>49</v>
      </c>
      <c r="F5333" t="s">
        <v>5426</v>
      </c>
      <c r="G5333" t="s">
        <v>5427</v>
      </c>
      <c r="H5333" t="s">
        <v>25</v>
      </c>
      <c r="I5333" t="s">
        <v>26</v>
      </c>
      <c r="J5333" t="s">
        <v>265</v>
      </c>
      <c r="K5333" t="s">
        <v>266</v>
      </c>
      <c r="L5333">
        <v>10011</v>
      </c>
      <c r="M5333" t="s">
        <v>147</v>
      </c>
      <c r="N5333" t="s">
        <v>284</v>
      </c>
      <c r="O5333" t="s">
        <v>45</v>
      </c>
      <c r="P5333" t="s">
        <v>74</v>
      </c>
      <c r="Q5333" t="s">
        <v>285</v>
      </c>
      <c r="R5333" s="4">
        <v>60.6</v>
      </c>
      <c r="S5333">
        <v>5</v>
      </c>
      <c r="T5333" s="3">
        <v>0.2</v>
      </c>
      <c r="U5333" s="4">
        <v>20.452500000000001</v>
      </c>
      <c r="V5333" s="3">
        <f t="shared" si="166"/>
        <v>0.33750000000000002</v>
      </c>
      <c r="W5333" t="str">
        <f t="shared" si="167"/>
        <v>Profit</v>
      </c>
    </row>
    <row r="5334" spans="1:23" x14ac:dyDescent="0.35">
      <c r="A5334">
        <v>5333</v>
      </c>
      <c r="B5334" t="s">
        <v>8158</v>
      </c>
      <c r="C5334" s="2">
        <v>42617</v>
      </c>
      <c r="D5334" s="2">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4">
        <v>22.72</v>
      </c>
      <c r="S5334">
        <v>4</v>
      </c>
      <c r="T5334" s="3">
        <v>0</v>
      </c>
      <c r="U5334" s="4">
        <v>6.5888</v>
      </c>
      <c r="V5334" s="3">
        <f t="shared" si="166"/>
        <v>0.29000000000000004</v>
      </c>
      <c r="W5334" t="str">
        <f t="shared" si="167"/>
        <v>Profit</v>
      </c>
    </row>
    <row r="5335" spans="1:23" x14ac:dyDescent="0.35">
      <c r="A5335">
        <v>5334</v>
      </c>
      <c r="B5335" t="s">
        <v>8159</v>
      </c>
      <c r="C5335" s="2">
        <v>41877</v>
      </c>
      <c r="D5335" s="2">
        <v>41883</v>
      </c>
      <c r="E5335" t="s">
        <v>49</v>
      </c>
      <c r="F5335" t="s">
        <v>406</v>
      </c>
      <c r="G5335" t="s">
        <v>407</v>
      </c>
      <c r="H5335" t="s">
        <v>25</v>
      </c>
      <c r="I5335" t="s">
        <v>26</v>
      </c>
      <c r="J5335" t="s">
        <v>606</v>
      </c>
      <c r="K5335" t="s">
        <v>244</v>
      </c>
      <c r="L5335">
        <v>19711</v>
      </c>
      <c r="M5335" t="s">
        <v>147</v>
      </c>
      <c r="N5335" t="s">
        <v>6833</v>
      </c>
      <c r="O5335" t="s">
        <v>31</v>
      </c>
      <c r="P5335" t="s">
        <v>64</v>
      </c>
      <c r="Q5335" t="s">
        <v>6834</v>
      </c>
      <c r="R5335" s="4">
        <v>10.68</v>
      </c>
      <c r="S5335">
        <v>4</v>
      </c>
      <c r="T5335" s="3">
        <v>0</v>
      </c>
      <c r="U5335" s="4">
        <v>4.0583999999999998</v>
      </c>
      <c r="V5335" s="3">
        <f t="shared" si="166"/>
        <v>0.38</v>
      </c>
      <c r="W5335" t="str">
        <f t="shared" si="167"/>
        <v>Profit</v>
      </c>
    </row>
    <row r="5336" spans="1:23" x14ac:dyDescent="0.35">
      <c r="A5336">
        <v>5335</v>
      </c>
      <c r="B5336" t="s">
        <v>8159</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s="4">
        <v>17.34</v>
      </c>
      <c r="S5336">
        <v>3</v>
      </c>
      <c r="T5336" s="3">
        <v>0</v>
      </c>
      <c r="U5336" s="4">
        <v>8.4966000000000008</v>
      </c>
      <c r="V5336" s="3">
        <f t="shared" si="166"/>
        <v>0.49000000000000005</v>
      </c>
      <c r="W5336" t="str">
        <f t="shared" si="167"/>
        <v>Profit</v>
      </c>
    </row>
    <row r="5337" spans="1:23" x14ac:dyDescent="0.35">
      <c r="A5337">
        <v>5336</v>
      </c>
      <c r="B5337" t="s">
        <v>8159</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s="4">
        <v>3.38</v>
      </c>
      <c r="S5337">
        <v>1</v>
      </c>
      <c r="T5337" s="3">
        <v>0</v>
      </c>
      <c r="U5337" s="4">
        <v>1.5548</v>
      </c>
      <c r="V5337" s="3">
        <f t="shared" si="166"/>
        <v>0.46</v>
      </c>
      <c r="W5337" t="str">
        <f t="shared" si="167"/>
        <v>Profit</v>
      </c>
    </row>
    <row r="5338" spans="1:23" x14ac:dyDescent="0.35">
      <c r="A5338">
        <v>5337</v>
      </c>
      <c r="B5338" t="s">
        <v>8160</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s="4">
        <v>26.975999999999999</v>
      </c>
      <c r="S5338">
        <v>4</v>
      </c>
      <c r="T5338" s="3">
        <v>0.2</v>
      </c>
      <c r="U5338" s="4">
        <v>8.7672000000000008</v>
      </c>
      <c r="V5338" s="3">
        <f t="shared" si="166"/>
        <v>0.32500000000000007</v>
      </c>
      <c r="W5338" t="str">
        <f t="shared" si="167"/>
        <v>Profit</v>
      </c>
    </row>
    <row r="5339" spans="1:23" x14ac:dyDescent="0.35">
      <c r="A5339">
        <v>5338</v>
      </c>
      <c r="B5339" t="s">
        <v>8161</v>
      </c>
      <c r="C5339" s="2">
        <v>43024</v>
      </c>
      <c r="D5339" s="2">
        <v>43029</v>
      </c>
      <c r="E5339" t="s">
        <v>49</v>
      </c>
      <c r="F5339" t="s">
        <v>2678</v>
      </c>
      <c r="G5339" t="s">
        <v>2679</v>
      </c>
      <c r="H5339" t="s">
        <v>40</v>
      </c>
      <c r="I5339" t="s">
        <v>26</v>
      </c>
      <c r="J5339" t="s">
        <v>622</v>
      </c>
      <c r="K5339" t="s">
        <v>309</v>
      </c>
      <c r="L5339">
        <v>85254</v>
      </c>
      <c r="M5339" t="s">
        <v>43</v>
      </c>
      <c r="N5339" t="s">
        <v>5784</v>
      </c>
      <c r="O5339" t="s">
        <v>45</v>
      </c>
      <c r="P5339" t="s">
        <v>89</v>
      </c>
      <c r="Q5339" t="s">
        <v>5785</v>
      </c>
      <c r="R5339" s="4">
        <v>307.77600000000001</v>
      </c>
      <c r="S5339">
        <v>7</v>
      </c>
      <c r="T5339" s="3">
        <v>0.2</v>
      </c>
      <c r="U5339" s="4">
        <v>111.5688</v>
      </c>
      <c r="V5339" s="3">
        <f t="shared" si="166"/>
        <v>0.36249999999999999</v>
      </c>
      <c r="W5339" t="str">
        <f t="shared" si="167"/>
        <v>Profit</v>
      </c>
    </row>
    <row r="5340" spans="1:23" x14ac:dyDescent="0.35">
      <c r="A5340">
        <v>5339</v>
      </c>
      <c r="B5340" t="s">
        <v>8162</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4">
        <v>244.55</v>
      </c>
      <c r="S5340">
        <v>5</v>
      </c>
      <c r="T5340" s="3">
        <v>0</v>
      </c>
      <c r="U5340" s="4">
        <v>4.891</v>
      </c>
      <c r="V5340" s="3">
        <f t="shared" si="166"/>
        <v>0.02</v>
      </c>
      <c r="W5340" t="str">
        <f t="shared" si="167"/>
        <v>Profit</v>
      </c>
    </row>
    <row r="5341" spans="1:23" x14ac:dyDescent="0.35">
      <c r="A5341">
        <v>5340</v>
      </c>
      <c r="B5341" t="s">
        <v>8162</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s="4">
        <v>12.24</v>
      </c>
      <c r="S5341">
        <v>6</v>
      </c>
      <c r="T5341" s="3">
        <v>0</v>
      </c>
      <c r="U5341" s="4">
        <v>5.7527999999999997</v>
      </c>
      <c r="V5341" s="3">
        <f t="shared" si="166"/>
        <v>0.47</v>
      </c>
      <c r="W5341" t="str">
        <f t="shared" si="167"/>
        <v>Profit</v>
      </c>
    </row>
    <row r="5342" spans="1:23" x14ac:dyDescent="0.35">
      <c r="A5342">
        <v>5341</v>
      </c>
      <c r="B5342" t="s">
        <v>8162</v>
      </c>
      <c r="C5342" s="2">
        <v>42317</v>
      </c>
      <c r="D5342" s="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4">
        <v>13.98</v>
      </c>
      <c r="S5342">
        <v>2</v>
      </c>
      <c r="T5342" s="3">
        <v>0</v>
      </c>
      <c r="U5342" s="4">
        <v>6.0114000000000001</v>
      </c>
      <c r="V5342" s="3">
        <f t="shared" si="166"/>
        <v>0.43</v>
      </c>
      <c r="W5342" t="str">
        <f t="shared" si="167"/>
        <v>Profit</v>
      </c>
    </row>
    <row r="5343" spans="1:23" x14ac:dyDescent="0.35">
      <c r="A5343">
        <v>5342</v>
      </c>
      <c r="B5343" t="s">
        <v>8162</v>
      </c>
      <c r="C5343" s="2">
        <v>42317</v>
      </c>
      <c r="D5343" s="2">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4">
        <v>899.95</v>
      </c>
      <c r="S5343">
        <v>5</v>
      </c>
      <c r="T5343" s="3">
        <v>0</v>
      </c>
      <c r="U5343" s="4">
        <v>53.997</v>
      </c>
      <c r="V5343" s="3">
        <f t="shared" si="166"/>
        <v>0.06</v>
      </c>
      <c r="W5343" t="str">
        <f t="shared" si="167"/>
        <v>Profit</v>
      </c>
    </row>
    <row r="5344" spans="1:23" x14ac:dyDescent="0.35">
      <c r="A5344">
        <v>5343</v>
      </c>
      <c r="B5344" t="s">
        <v>8163</v>
      </c>
      <c r="C5344" s="2">
        <v>41964</v>
      </c>
      <c r="D5344" s="2">
        <v>41970</v>
      </c>
      <c r="E5344" t="s">
        <v>49</v>
      </c>
      <c r="F5344" t="s">
        <v>8164</v>
      </c>
      <c r="G5344" t="s">
        <v>8165</v>
      </c>
      <c r="H5344" t="s">
        <v>40</v>
      </c>
      <c r="I5344" t="s">
        <v>26</v>
      </c>
      <c r="J5344" t="s">
        <v>816</v>
      </c>
      <c r="K5344" t="s">
        <v>103</v>
      </c>
      <c r="L5344">
        <v>75220</v>
      </c>
      <c r="M5344" t="s">
        <v>104</v>
      </c>
      <c r="N5344" t="s">
        <v>171</v>
      </c>
      <c r="O5344" t="s">
        <v>45</v>
      </c>
      <c r="P5344" t="s">
        <v>172</v>
      </c>
      <c r="Q5344" t="s">
        <v>173</v>
      </c>
      <c r="R5344" s="4">
        <v>1.6319999999999999</v>
      </c>
      <c r="S5344">
        <v>1</v>
      </c>
      <c r="T5344" s="3">
        <v>0.2</v>
      </c>
      <c r="U5344" s="4">
        <v>0.55079999999999996</v>
      </c>
      <c r="V5344" s="3">
        <f t="shared" si="166"/>
        <v>0.33750000000000002</v>
      </c>
      <c r="W5344" t="str">
        <f t="shared" si="167"/>
        <v>Loss</v>
      </c>
    </row>
    <row r="5345" spans="1:23" x14ac:dyDescent="0.35">
      <c r="A5345">
        <v>5344</v>
      </c>
      <c r="B5345" t="s">
        <v>8163</v>
      </c>
      <c r="C5345" s="2">
        <v>41964</v>
      </c>
      <c r="D5345" s="2">
        <v>41970</v>
      </c>
      <c r="E5345" t="s">
        <v>49</v>
      </c>
      <c r="F5345" t="s">
        <v>8164</v>
      </c>
      <c r="G5345" t="s">
        <v>8165</v>
      </c>
      <c r="H5345" t="s">
        <v>40</v>
      </c>
      <c r="I5345" t="s">
        <v>26</v>
      </c>
      <c r="J5345" t="s">
        <v>816</v>
      </c>
      <c r="K5345" t="s">
        <v>103</v>
      </c>
      <c r="L5345">
        <v>75220</v>
      </c>
      <c r="M5345" t="s">
        <v>104</v>
      </c>
      <c r="N5345" t="s">
        <v>4329</v>
      </c>
      <c r="O5345" t="s">
        <v>70</v>
      </c>
      <c r="P5345" t="s">
        <v>71</v>
      </c>
      <c r="Q5345" t="s">
        <v>4330</v>
      </c>
      <c r="R5345" s="4">
        <v>267.95999999999998</v>
      </c>
      <c r="S5345">
        <v>5</v>
      </c>
      <c r="T5345" s="3">
        <v>0.2</v>
      </c>
      <c r="U5345" s="4">
        <v>16.747499999999999</v>
      </c>
      <c r="V5345" s="3">
        <f t="shared" si="166"/>
        <v>6.25E-2</v>
      </c>
      <c r="W5345" t="str">
        <f t="shared" si="167"/>
        <v>Profit</v>
      </c>
    </row>
    <row r="5346" spans="1:23" x14ac:dyDescent="0.35">
      <c r="A5346">
        <v>5345</v>
      </c>
      <c r="B5346" t="s">
        <v>8166</v>
      </c>
      <c r="C5346" s="2">
        <v>42288</v>
      </c>
      <c r="D5346" s="2">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4">
        <v>31.95</v>
      </c>
      <c r="S5346">
        <v>1</v>
      </c>
      <c r="T5346" s="3">
        <v>0</v>
      </c>
      <c r="U5346" s="4">
        <v>2.2364999999999999</v>
      </c>
      <c r="V5346" s="3">
        <f t="shared" si="166"/>
        <v>6.9999999999999993E-2</v>
      </c>
      <c r="W5346" t="str">
        <f t="shared" si="167"/>
        <v>Profit</v>
      </c>
    </row>
    <row r="5347" spans="1:23" x14ac:dyDescent="0.35">
      <c r="A5347">
        <v>5346</v>
      </c>
      <c r="B5347" t="s">
        <v>8167</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s="4">
        <v>725.84</v>
      </c>
      <c r="S5347">
        <v>4</v>
      </c>
      <c r="T5347" s="3">
        <v>0</v>
      </c>
      <c r="U5347" s="4">
        <v>210.49359999999999</v>
      </c>
      <c r="V5347" s="3">
        <f t="shared" si="166"/>
        <v>0.28999999999999998</v>
      </c>
      <c r="W5347" t="str">
        <f t="shared" si="167"/>
        <v>Profit</v>
      </c>
    </row>
    <row r="5348" spans="1:23" x14ac:dyDescent="0.35">
      <c r="A5348">
        <v>5347</v>
      </c>
      <c r="B5348" t="s">
        <v>8167</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s="3">
        <v>0.2</v>
      </c>
      <c r="U5348" s="4">
        <v>3.9498000000000002</v>
      </c>
      <c r="V5348" s="3">
        <f t="shared" si="166"/>
        <v>0.36249999999999999</v>
      </c>
      <c r="W5348" t="str">
        <f t="shared" si="167"/>
        <v>Profit</v>
      </c>
    </row>
    <row r="5349" spans="1:23" x14ac:dyDescent="0.35">
      <c r="A5349">
        <v>5348</v>
      </c>
      <c r="B5349" t="s">
        <v>8167</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s="4">
        <v>8.5440000000000005</v>
      </c>
      <c r="S5349">
        <v>2</v>
      </c>
      <c r="T5349" s="3">
        <v>0.2</v>
      </c>
      <c r="U5349" s="4">
        <v>2.8835999999999999</v>
      </c>
      <c r="V5349" s="3">
        <f t="shared" si="166"/>
        <v>0.33749999999999997</v>
      </c>
      <c r="W5349" t="str">
        <f t="shared" si="167"/>
        <v>Profit</v>
      </c>
    </row>
    <row r="5350" spans="1:23" x14ac:dyDescent="0.35">
      <c r="A5350">
        <v>5349</v>
      </c>
      <c r="B5350" t="s">
        <v>8168</v>
      </c>
      <c r="C5350" s="2">
        <v>42008</v>
      </c>
      <c r="D5350" s="2">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4">
        <v>32.340000000000003</v>
      </c>
      <c r="S5350">
        <v>3</v>
      </c>
      <c r="T5350" s="3">
        <v>0</v>
      </c>
      <c r="U5350" s="4">
        <v>15.523199999999999</v>
      </c>
      <c r="V5350" s="3">
        <f t="shared" si="166"/>
        <v>0.47999999999999993</v>
      </c>
      <c r="W5350" t="str">
        <f t="shared" si="167"/>
        <v>Profit</v>
      </c>
    </row>
    <row r="5351" spans="1:23" x14ac:dyDescent="0.35">
      <c r="A5351">
        <v>5350</v>
      </c>
      <c r="B5351" t="s">
        <v>8168</v>
      </c>
      <c r="C5351" s="2">
        <v>42008</v>
      </c>
      <c r="D5351" s="2">
        <v>42014</v>
      </c>
      <c r="E5351" t="s">
        <v>49</v>
      </c>
      <c r="F5351" t="s">
        <v>2424</v>
      </c>
      <c r="G5351" t="s">
        <v>2425</v>
      </c>
      <c r="H5351" t="s">
        <v>40</v>
      </c>
      <c r="I5351" t="s">
        <v>26</v>
      </c>
      <c r="J5351" t="s">
        <v>8169</v>
      </c>
      <c r="K5351" t="s">
        <v>228</v>
      </c>
      <c r="L5351">
        <v>55125</v>
      </c>
      <c r="M5351" t="s">
        <v>104</v>
      </c>
      <c r="N5351" t="s">
        <v>937</v>
      </c>
      <c r="O5351" t="s">
        <v>45</v>
      </c>
      <c r="P5351" t="s">
        <v>89</v>
      </c>
      <c r="Q5351" t="s">
        <v>938</v>
      </c>
      <c r="R5351" s="4">
        <v>39.9</v>
      </c>
      <c r="S5351">
        <v>5</v>
      </c>
      <c r="T5351" s="3">
        <v>0</v>
      </c>
      <c r="U5351" s="4">
        <v>19.95</v>
      </c>
      <c r="V5351" s="3">
        <f t="shared" si="166"/>
        <v>0.5</v>
      </c>
      <c r="W5351" t="str">
        <f t="shared" si="167"/>
        <v>Profit</v>
      </c>
    </row>
    <row r="5352" spans="1:23" x14ac:dyDescent="0.35">
      <c r="A5352">
        <v>5351</v>
      </c>
      <c r="B5352" t="s">
        <v>8170</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s="4">
        <v>143.85599999999999</v>
      </c>
      <c r="S5352">
        <v>9</v>
      </c>
      <c r="T5352" s="3">
        <v>0.2</v>
      </c>
      <c r="U5352" s="4">
        <v>48.551400000000001</v>
      </c>
      <c r="V5352" s="3">
        <f t="shared" si="166"/>
        <v>0.33750000000000002</v>
      </c>
      <c r="W5352" t="str">
        <f t="shared" si="167"/>
        <v>Profit</v>
      </c>
    </row>
    <row r="5353" spans="1:23" x14ac:dyDescent="0.35">
      <c r="A5353">
        <v>5352</v>
      </c>
      <c r="B5353" t="s">
        <v>8171</v>
      </c>
      <c r="C5353" s="2">
        <v>42619</v>
      </c>
      <c r="D5353" s="2">
        <v>42625</v>
      </c>
      <c r="E5353" t="s">
        <v>49</v>
      </c>
      <c r="F5353" t="s">
        <v>2398</v>
      </c>
      <c r="G5353" t="s">
        <v>2399</v>
      </c>
      <c r="H5353" t="s">
        <v>40</v>
      </c>
      <c r="I5353" t="s">
        <v>26</v>
      </c>
      <c r="J5353" t="s">
        <v>816</v>
      </c>
      <c r="K5353" t="s">
        <v>103</v>
      </c>
      <c r="L5353">
        <v>75217</v>
      </c>
      <c r="M5353" t="s">
        <v>104</v>
      </c>
      <c r="N5353" t="s">
        <v>5810</v>
      </c>
      <c r="O5353" t="s">
        <v>45</v>
      </c>
      <c r="P5353" t="s">
        <v>89</v>
      </c>
      <c r="Q5353" t="s">
        <v>5811</v>
      </c>
      <c r="R5353" s="4">
        <v>41.92</v>
      </c>
      <c r="S5353">
        <v>4</v>
      </c>
      <c r="T5353" s="3">
        <v>0.2</v>
      </c>
      <c r="U5353" s="4">
        <v>15.196</v>
      </c>
      <c r="V5353" s="3">
        <f t="shared" si="166"/>
        <v>0.36249999999999999</v>
      </c>
      <c r="W5353" t="str">
        <f t="shared" si="167"/>
        <v>Profit</v>
      </c>
    </row>
    <row r="5354" spans="1:23" x14ac:dyDescent="0.35">
      <c r="A5354">
        <v>5353</v>
      </c>
      <c r="B5354" t="s">
        <v>8171</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s="4">
        <v>329.584</v>
      </c>
      <c r="S5354">
        <v>2</v>
      </c>
      <c r="T5354" s="3">
        <v>0.2</v>
      </c>
      <c r="U5354" s="4">
        <v>37.078200000000002</v>
      </c>
      <c r="V5354" s="3">
        <f t="shared" si="166"/>
        <v>0.1125</v>
      </c>
      <c r="W5354" t="str">
        <f t="shared" si="167"/>
        <v>Profit</v>
      </c>
    </row>
    <row r="5355" spans="1:23" x14ac:dyDescent="0.35">
      <c r="A5355">
        <v>5354</v>
      </c>
      <c r="B5355" t="s">
        <v>8172</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s="4">
        <v>87.28</v>
      </c>
      <c r="S5355">
        <v>8</v>
      </c>
      <c r="T5355" s="3">
        <v>0</v>
      </c>
      <c r="U5355" s="4">
        <v>41.021599999999999</v>
      </c>
      <c r="V5355" s="3">
        <f t="shared" si="166"/>
        <v>0.47</v>
      </c>
      <c r="W5355" t="str">
        <f t="shared" si="167"/>
        <v>Profit</v>
      </c>
    </row>
    <row r="5356" spans="1:23" x14ac:dyDescent="0.35">
      <c r="A5356">
        <v>5355</v>
      </c>
      <c r="B5356" t="s">
        <v>8173</v>
      </c>
      <c r="C5356" s="2">
        <v>41772</v>
      </c>
      <c r="D5356" s="2">
        <v>41778</v>
      </c>
      <c r="E5356" t="s">
        <v>49</v>
      </c>
      <c r="F5356" t="s">
        <v>6427</v>
      </c>
      <c r="G5356" t="s">
        <v>6428</v>
      </c>
      <c r="H5356" t="s">
        <v>40</v>
      </c>
      <c r="I5356" t="s">
        <v>26</v>
      </c>
      <c r="J5356" t="s">
        <v>41</v>
      </c>
      <c r="K5356" t="s">
        <v>42</v>
      </c>
      <c r="L5356">
        <v>90004</v>
      </c>
      <c r="M5356" t="s">
        <v>43</v>
      </c>
      <c r="N5356" t="s">
        <v>5501</v>
      </c>
      <c r="O5356" t="s">
        <v>31</v>
      </c>
      <c r="P5356" t="s">
        <v>35</v>
      </c>
      <c r="Q5356" t="s">
        <v>5502</v>
      </c>
      <c r="R5356" s="4">
        <v>279.45600000000002</v>
      </c>
      <c r="S5356">
        <v>6</v>
      </c>
      <c r="T5356" s="3">
        <v>0.2</v>
      </c>
      <c r="U5356" s="4">
        <v>20.959199999999999</v>
      </c>
      <c r="V5356" s="3">
        <f t="shared" si="166"/>
        <v>7.4999999999999997E-2</v>
      </c>
      <c r="W5356" t="str">
        <f t="shared" si="167"/>
        <v>Profit</v>
      </c>
    </row>
    <row r="5357" spans="1:23" x14ac:dyDescent="0.35">
      <c r="A5357">
        <v>5356</v>
      </c>
      <c r="B5357" t="s">
        <v>8173</v>
      </c>
      <c r="C5357" s="2">
        <v>41772</v>
      </c>
      <c r="D5357" s="2">
        <v>41778</v>
      </c>
      <c r="E5357" t="s">
        <v>49</v>
      </c>
      <c r="F5357" t="s">
        <v>6427</v>
      </c>
      <c r="G5357" t="s">
        <v>6428</v>
      </c>
      <c r="H5357" t="s">
        <v>40</v>
      </c>
      <c r="I5357" t="s">
        <v>26</v>
      </c>
      <c r="J5357" t="s">
        <v>41</v>
      </c>
      <c r="K5357" t="s">
        <v>42</v>
      </c>
      <c r="L5357">
        <v>90004</v>
      </c>
      <c r="M5357" t="s">
        <v>43</v>
      </c>
      <c r="N5357" t="s">
        <v>8174</v>
      </c>
      <c r="O5357" t="s">
        <v>45</v>
      </c>
      <c r="P5357" t="s">
        <v>89</v>
      </c>
      <c r="Q5357" t="s">
        <v>8175</v>
      </c>
      <c r="R5357" s="4">
        <v>8</v>
      </c>
      <c r="S5357">
        <v>2</v>
      </c>
      <c r="T5357" s="3">
        <v>0</v>
      </c>
      <c r="U5357" s="4">
        <v>3.84</v>
      </c>
      <c r="V5357" s="3">
        <f t="shared" si="166"/>
        <v>0.48</v>
      </c>
      <c r="W5357" t="str">
        <f t="shared" si="167"/>
        <v>Profit</v>
      </c>
    </row>
    <row r="5358" spans="1:23" x14ac:dyDescent="0.35">
      <c r="A5358">
        <v>5357</v>
      </c>
      <c r="B5358" t="s">
        <v>8176</v>
      </c>
      <c r="C5358" s="2">
        <v>42642</v>
      </c>
      <c r="D5358" s="2">
        <v>42646</v>
      </c>
      <c r="E5358" t="s">
        <v>49</v>
      </c>
      <c r="F5358" t="s">
        <v>4037</v>
      </c>
      <c r="G5358" t="s">
        <v>4038</v>
      </c>
      <c r="H5358" t="s">
        <v>25</v>
      </c>
      <c r="I5358" t="s">
        <v>26</v>
      </c>
      <c r="J5358" t="s">
        <v>126</v>
      </c>
      <c r="K5358" t="s">
        <v>42</v>
      </c>
      <c r="L5358">
        <v>94109</v>
      </c>
      <c r="M5358" t="s">
        <v>43</v>
      </c>
      <c r="N5358" t="s">
        <v>5224</v>
      </c>
      <c r="O5358" t="s">
        <v>45</v>
      </c>
      <c r="P5358" t="s">
        <v>74</v>
      </c>
      <c r="Q5358" t="s">
        <v>5225</v>
      </c>
      <c r="R5358" s="4">
        <v>27.24</v>
      </c>
      <c r="S5358">
        <v>5</v>
      </c>
      <c r="T5358" s="3">
        <v>0.2</v>
      </c>
      <c r="U5358" s="4">
        <v>9.5340000000000007</v>
      </c>
      <c r="V5358" s="3">
        <f t="shared" si="166"/>
        <v>0.35000000000000003</v>
      </c>
      <c r="W5358" t="str">
        <f t="shared" si="167"/>
        <v>Profit</v>
      </c>
    </row>
    <row r="5359" spans="1:23" x14ac:dyDescent="0.35">
      <c r="A5359">
        <v>5358</v>
      </c>
      <c r="B5359" t="s">
        <v>8177</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s="4">
        <v>16.36</v>
      </c>
      <c r="S5359">
        <v>1</v>
      </c>
      <c r="T5359" s="3">
        <v>0</v>
      </c>
      <c r="U5359" s="4">
        <v>1.6359999999999999</v>
      </c>
      <c r="V5359" s="3">
        <f t="shared" si="166"/>
        <v>9.9999999999999992E-2</v>
      </c>
      <c r="W5359" t="str">
        <f t="shared" si="167"/>
        <v>Profit</v>
      </c>
    </row>
    <row r="5360" spans="1:23" x14ac:dyDescent="0.35">
      <c r="A5360">
        <v>5359</v>
      </c>
      <c r="B5360" t="s">
        <v>8177</v>
      </c>
      <c r="C5360" s="2">
        <v>41856</v>
      </c>
      <c r="D5360" s="2">
        <v>41862</v>
      </c>
      <c r="E5360" t="s">
        <v>49</v>
      </c>
      <c r="F5360" t="s">
        <v>1698</v>
      </c>
      <c r="G5360" t="s">
        <v>1699</v>
      </c>
      <c r="H5360" t="s">
        <v>25</v>
      </c>
      <c r="I5360" t="s">
        <v>26</v>
      </c>
      <c r="J5360" t="s">
        <v>126</v>
      </c>
      <c r="K5360" t="s">
        <v>42</v>
      </c>
      <c r="L5360">
        <v>94122</v>
      </c>
      <c r="M5360" t="s">
        <v>43</v>
      </c>
      <c r="N5360" t="s">
        <v>6766</v>
      </c>
      <c r="O5360" t="s">
        <v>45</v>
      </c>
      <c r="P5360" t="s">
        <v>58</v>
      </c>
      <c r="Q5360" t="s">
        <v>6767</v>
      </c>
      <c r="R5360" s="4">
        <v>15.78</v>
      </c>
      <c r="S5360">
        <v>2</v>
      </c>
      <c r="T5360" s="3">
        <v>0</v>
      </c>
      <c r="U5360" s="4">
        <v>0.63119999999999998</v>
      </c>
      <c r="V5360" s="3">
        <f t="shared" si="166"/>
        <v>0.04</v>
      </c>
      <c r="W5360" t="str">
        <f t="shared" si="167"/>
        <v>Loss</v>
      </c>
    </row>
    <row r="5361" spans="1:23" x14ac:dyDescent="0.35">
      <c r="A5361">
        <v>5360</v>
      </c>
      <c r="B5361" t="s">
        <v>8177</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s="4">
        <v>45.98</v>
      </c>
      <c r="S5361">
        <v>2</v>
      </c>
      <c r="T5361" s="3">
        <v>0</v>
      </c>
      <c r="U5361" s="4">
        <v>12.8744</v>
      </c>
      <c r="V5361" s="3">
        <f t="shared" si="166"/>
        <v>0.28000000000000003</v>
      </c>
      <c r="W5361" t="str">
        <f t="shared" si="167"/>
        <v>Profit</v>
      </c>
    </row>
    <row r="5362" spans="1:23" x14ac:dyDescent="0.35">
      <c r="A5362">
        <v>5361</v>
      </c>
      <c r="B5362" t="s">
        <v>8178</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s="4">
        <v>198.27199999999999</v>
      </c>
      <c r="S5362">
        <v>8</v>
      </c>
      <c r="T5362" s="3">
        <v>0.2</v>
      </c>
      <c r="U5362" s="4">
        <v>-32.219200000000001</v>
      </c>
      <c r="V5362" s="3">
        <f t="shared" si="166"/>
        <v>-0.16250000000000001</v>
      </c>
      <c r="W5362" t="str">
        <f t="shared" si="167"/>
        <v>Loss</v>
      </c>
    </row>
    <row r="5363" spans="1:23" x14ac:dyDescent="0.35">
      <c r="A5363">
        <v>5362</v>
      </c>
      <c r="B5363" t="s">
        <v>8179</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4">
        <v>720.76</v>
      </c>
      <c r="S5363">
        <v>5</v>
      </c>
      <c r="T5363" s="3">
        <v>0.2</v>
      </c>
      <c r="U5363" s="4">
        <v>54.057000000000002</v>
      </c>
      <c r="V5363" s="3">
        <f t="shared" si="166"/>
        <v>7.4999999999999997E-2</v>
      </c>
      <c r="W5363" t="str">
        <f t="shared" si="167"/>
        <v>Profit</v>
      </c>
    </row>
    <row r="5364" spans="1:23" x14ac:dyDescent="0.35">
      <c r="A5364">
        <v>5363</v>
      </c>
      <c r="B5364" t="s">
        <v>8180</v>
      </c>
      <c r="C5364" s="2">
        <v>42733</v>
      </c>
      <c r="D5364" s="2">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4">
        <v>70.56</v>
      </c>
      <c r="S5364">
        <v>6</v>
      </c>
      <c r="T5364" s="3">
        <v>0</v>
      </c>
      <c r="U5364" s="4">
        <v>23.990400000000001</v>
      </c>
      <c r="V5364" s="3">
        <f t="shared" si="166"/>
        <v>0.34</v>
      </c>
      <c r="W5364" t="str">
        <f t="shared" si="167"/>
        <v>Profit</v>
      </c>
    </row>
    <row r="5365" spans="1:23" x14ac:dyDescent="0.35">
      <c r="A5365">
        <v>5364</v>
      </c>
      <c r="B5365" t="s">
        <v>8180</v>
      </c>
      <c r="C5365" s="2">
        <v>42733</v>
      </c>
      <c r="D5365" s="2">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4">
        <v>81.96</v>
      </c>
      <c r="S5365">
        <v>2</v>
      </c>
      <c r="T5365" s="3">
        <v>0</v>
      </c>
      <c r="U5365" s="4">
        <v>22.948799999999999</v>
      </c>
      <c r="V5365" s="3">
        <f t="shared" si="166"/>
        <v>0.28000000000000003</v>
      </c>
      <c r="W5365" t="str">
        <f t="shared" si="167"/>
        <v>Profit</v>
      </c>
    </row>
    <row r="5366" spans="1:23" x14ac:dyDescent="0.35">
      <c r="A5366">
        <v>5365</v>
      </c>
      <c r="B5366" t="s">
        <v>8181</v>
      </c>
      <c r="C5366" s="2">
        <v>41657</v>
      </c>
      <c r="D5366" s="2">
        <v>41660</v>
      </c>
      <c r="E5366" t="s">
        <v>22</v>
      </c>
      <c r="F5366" t="s">
        <v>6461</v>
      </c>
      <c r="G5366" t="s">
        <v>6462</v>
      </c>
      <c r="H5366" t="s">
        <v>40</v>
      </c>
      <c r="I5366" t="s">
        <v>26</v>
      </c>
      <c r="J5366" t="s">
        <v>317</v>
      </c>
      <c r="K5366" t="s">
        <v>419</v>
      </c>
      <c r="L5366">
        <v>97477</v>
      </c>
      <c r="M5366" t="s">
        <v>43</v>
      </c>
      <c r="N5366" t="s">
        <v>5139</v>
      </c>
      <c r="O5366" t="s">
        <v>45</v>
      </c>
      <c r="P5366" t="s">
        <v>77</v>
      </c>
      <c r="Q5366" t="s">
        <v>5140</v>
      </c>
      <c r="R5366" s="4">
        <v>64.864000000000004</v>
      </c>
      <c r="S5366">
        <v>4</v>
      </c>
      <c r="T5366" s="3">
        <v>0.2</v>
      </c>
      <c r="U5366" s="4">
        <v>6.4863999999999997</v>
      </c>
      <c r="V5366" s="3">
        <f t="shared" si="166"/>
        <v>9.9999999999999992E-2</v>
      </c>
      <c r="W5366" t="str">
        <f t="shared" si="167"/>
        <v>Profit</v>
      </c>
    </row>
    <row r="5367" spans="1:23" x14ac:dyDescent="0.35">
      <c r="A5367">
        <v>5366</v>
      </c>
      <c r="B5367" t="s">
        <v>8182</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s="4">
        <v>151.19200000000001</v>
      </c>
      <c r="S5367">
        <v>1</v>
      </c>
      <c r="T5367" s="3">
        <v>0.2</v>
      </c>
      <c r="U5367" s="4">
        <v>13.2293</v>
      </c>
      <c r="V5367" s="3">
        <f t="shared" si="166"/>
        <v>8.7499999999999994E-2</v>
      </c>
      <c r="W5367" t="str">
        <f t="shared" si="167"/>
        <v>Profit</v>
      </c>
    </row>
    <row r="5368" spans="1:23" x14ac:dyDescent="0.35">
      <c r="A5368">
        <v>5367</v>
      </c>
      <c r="B5368" t="s">
        <v>8183</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s="4">
        <v>88.775999999999996</v>
      </c>
      <c r="S5368">
        <v>3</v>
      </c>
      <c r="T5368" s="3">
        <v>0.2</v>
      </c>
      <c r="U5368" s="4">
        <v>7.7679</v>
      </c>
      <c r="V5368" s="3">
        <f t="shared" si="166"/>
        <v>8.7500000000000008E-2</v>
      </c>
      <c r="W5368" t="str">
        <f t="shared" si="167"/>
        <v>Profit</v>
      </c>
    </row>
    <row r="5369" spans="1:23" x14ac:dyDescent="0.35">
      <c r="A5369">
        <v>5368</v>
      </c>
      <c r="B5369" t="s">
        <v>8183</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s="4">
        <v>11.56</v>
      </c>
      <c r="S5369">
        <v>4</v>
      </c>
      <c r="T5369" s="3">
        <v>0</v>
      </c>
      <c r="U5369" s="4">
        <v>5.4332000000000003</v>
      </c>
      <c r="V5369" s="3">
        <f t="shared" si="166"/>
        <v>0.47000000000000003</v>
      </c>
      <c r="W5369" t="str">
        <f t="shared" si="167"/>
        <v>Profit</v>
      </c>
    </row>
    <row r="5370" spans="1:23" x14ac:dyDescent="0.35">
      <c r="A5370">
        <v>5369</v>
      </c>
      <c r="B5370" t="s">
        <v>8183</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s="4">
        <v>15.58</v>
      </c>
      <c r="S5370">
        <v>1</v>
      </c>
      <c r="T5370" s="3">
        <v>0</v>
      </c>
      <c r="U5370" s="4">
        <v>3.895</v>
      </c>
      <c r="V5370" s="3">
        <f t="shared" si="166"/>
        <v>0.25</v>
      </c>
      <c r="W5370" t="str">
        <f t="shared" si="167"/>
        <v>Profit</v>
      </c>
    </row>
    <row r="5371" spans="1:23" x14ac:dyDescent="0.35">
      <c r="A5371">
        <v>5370</v>
      </c>
      <c r="B5371" t="s">
        <v>8184</v>
      </c>
      <c r="C5371" s="2">
        <v>42988</v>
      </c>
      <c r="D5371" s="2">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4">
        <v>85.055999999999997</v>
      </c>
      <c r="S5371">
        <v>3</v>
      </c>
      <c r="T5371" s="3">
        <v>0.2</v>
      </c>
      <c r="U5371" s="4">
        <v>28.706399999999999</v>
      </c>
      <c r="V5371" s="3">
        <f t="shared" si="166"/>
        <v>0.33749999999999997</v>
      </c>
      <c r="W5371" t="str">
        <f t="shared" si="167"/>
        <v>Profit</v>
      </c>
    </row>
    <row r="5372" spans="1:23" x14ac:dyDescent="0.35">
      <c r="A5372">
        <v>5371</v>
      </c>
      <c r="B5372" t="s">
        <v>8187</v>
      </c>
      <c r="C5372" s="2">
        <v>42833</v>
      </c>
      <c r="D5372" s="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4">
        <v>273.95999999999998</v>
      </c>
      <c r="S5372">
        <v>2</v>
      </c>
      <c r="T5372" s="3">
        <v>0</v>
      </c>
      <c r="U5372" s="4">
        <v>71.229600000000005</v>
      </c>
      <c r="V5372" s="3">
        <f t="shared" si="166"/>
        <v>0.26000000000000006</v>
      </c>
      <c r="W5372" t="str">
        <f t="shared" si="167"/>
        <v>Profit</v>
      </c>
    </row>
    <row r="5373" spans="1:23" x14ac:dyDescent="0.35">
      <c r="A5373">
        <v>5372</v>
      </c>
      <c r="B5373" t="s">
        <v>8187</v>
      </c>
      <c r="C5373" s="2">
        <v>42833</v>
      </c>
      <c r="D5373" s="2">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4">
        <v>306.89999999999998</v>
      </c>
      <c r="S5373">
        <v>3</v>
      </c>
      <c r="T5373" s="3">
        <v>0</v>
      </c>
      <c r="U5373" s="4">
        <v>79.793999999999997</v>
      </c>
      <c r="V5373" s="3">
        <f t="shared" si="166"/>
        <v>0.26</v>
      </c>
      <c r="W5373" t="str">
        <f t="shared" si="167"/>
        <v>Profit</v>
      </c>
    </row>
    <row r="5374" spans="1:23" x14ac:dyDescent="0.35">
      <c r="A5374">
        <v>5373</v>
      </c>
      <c r="B5374" t="s">
        <v>8188</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s="4">
        <v>15.552</v>
      </c>
      <c r="S5374">
        <v>3</v>
      </c>
      <c r="T5374" s="3">
        <v>0.2</v>
      </c>
      <c r="U5374" s="4">
        <v>5.4432</v>
      </c>
      <c r="V5374" s="3">
        <f t="shared" si="166"/>
        <v>0.35000000000000003</v>
      </c>
      <c r="W5374" t="str">
        <f t="shared" si="167"/>
        <v>Profit</v>
      </c>
    </row>
    <row r="5375" spans="1:23" x14ac:dyDescent="0.35">
      <c r="A5375">
        <v>5374</v>
      </c>
      <c r="B5375" t="s">
        <v>8188</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s="4">
        <v>347.36099999999999</v>
      </c>
      <c r="S5375">
        <v>7</v>
      </c>
      <c r="T5375" s="3">
        <v>0.3</v>
      </c>
      <c r="U5375" s="4">
        <v>-69.472200000000001</v>
      </c>
      <c r="V5375" s="3">
        <f t="shared" si="166"/>
        <v>-0.2</v>
      </c>
      <c r="W5375" t="str">
        <f t="shared" si="167"/>
        <v>Loss</v>
      </c>
    </row>
    <row r="5376" spans="1:23" x14ac:dyDescent="0.35">
      <c r="A5376">
        <v>5375</v>
      </c>
      <c r="B5376" t="s">
        <v>8188</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s="4">
        <v>10.368</v>
      </c>
      <c r="S5376">
        <v>2</v>
      </c>
      <c r="T5376" s="3">
        <v>0.2</v>
      </c>
      <c r="U5376" s="4">
        <v>3.6288</v>
      </c>
      <c r="V5376" s="3">
        <f t="shared" si="166"/>
        <v>0.35</v>
      </c>
      <c r="W5376" t="str">
        <f t="shared" si="167"/>
        <v>Profit</v>
      </c>
    </row>
    <row r="5377" spans="1:23" x14ac:dyDescent="0.35">
      <c r="A5377">
        <v>5376</v>
      </c>
      <c r="B5377" t="s">
        <v>8189</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s="4">
        <v>98.16</v>
      </c>
      <c r="S5377">
        <v>6</v>
      </c>
      <c r="T5377" s="3">
        <v>0</v>
      </c>
      <c r="U5377" s="4">
        <v>9.8160000000000007</v>
      </c>
      <c r="V5377" s="3">
        <f t="shared" si="166"/>
        <v>0.1</v>
      </c>
      <c r="W5377" t="str">
        <f t="shared" si="167"/>
        <v>Profit</v>
      </c>
    </row>
    <row r="5378" spans="1:23" x14ac:dyDescent="0.35">
      <c r="A5378">
        <v>5377</v>
      </c>
      <c r="B5378" t="s">
        <v>8189</v>
      </c>
      <c r="C5378" s="2">
        <v>42882</v>
      </c>
      <c r="D5378" s="2">
        <v>42886</v>
      </c>
      <c r="E5378" t="s">
        <v>49</v>
      </c>
      <c r="F5378" t="s">
        <v>4520</v>
      </c>
      <c r="G5378" t="s">
        <v>4521</v>
      </c>
      <c r="H5378" t="s">
        <v>40</v>
      </c>
      <c r="I5378" t="s">
        <v>26</v>
      </c>
      <c r="J5378" t="s">
        <v>94</v>
      </c>
      <c r="K5378" t="s">
        <v>95</v>
      </c>
      <c r="L5378">
        <v>98103</v>
      </c>
      <c r="M5378" t="s">
        <v>43</v>
      </c>
      <c r="N5378" t="s">
        <v>6761</v>
      </c>
      <c r="O5378" t="s">
        <v>45</v>
      </c>
      <c r="P5378" t="s">
        <v>67</v>
      </c>
      <c r="Q5378" t="s">
        <v>3042</v>
      </c>
      <c r="R5378" s="4">
        <v>31.44</v>
      </c>
      <c r="S5378">
        <v>3</v>
      </c>
      <c r="T5378" s="3">
        <v>0</v>
      </c>
      <c r="U5378" s="4">
        <v>7.86</v>
      </c>
      <c r="V5378" s="3">
        <f t="shared" ref="V5378:V5441" si="168">U5378/R5378</f>
        <v>0.25</v>
      </c>
      <c r="W5378" t="str">
        <f t="shared" si="167"/>
        <v>Profit</v>
      </c>
    </row>
    <row r="5379" spans="1:23" x14ac:dyDescent="0.35">
      <c r="A5379">
        <v>5378</v>
      </c>
      <c r="B5379" t="s">
        <v>8190</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4">
        <v>348.488</v>
      </c>
      <c r="S5379">
        <v>7</v>
      </c>
      <c r="T5379" s="3">
        <v>0.2</v>
      </c>
      <c r="U5379" s="4">
        <v>117.6147</v>
      </c>
      <c r="V5379" s="3">
        <f t="shared" si="168"/>
        <v>0.33750000000000002</v>
      </c>
      <c r="W5379" t="str">
        <f t="shared" ref="W5379:W5442" si="169">IF(U5379&gt;=1,"Profit","Loss")</f>
        <v>Profit</v>
      </c>
    </row>
    <row r="5380" spans="1:23" x14ac:dyDescent="0.35">
      <c r="A5380">
        <v>5379</v>
      </c>
      <c r="B5380" t="s">
        <v>8190</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4">
        <v>172.73599999999999</v>
      </c>
      <c r="S5380">
        <v>4</v>
      </c>
      <c r="T5380" s="3">
        <v>0.2</v>
      </c>
      <c r="U5380" s="4">
        <v>-30.2288</v>
      </c>
      <c r="V5380" s="3">
        <f t="shared" si="168"/>
        <v>-0.17500000000000002</v>
      </c>
      <c r="W5380" t="str">
        <f t="shared" si="169"/>
        <v>Loss</v>
      </c>
    </row>
    <row r="5381" spans="1:23" x14ac:dyDescent="0.35">
      <c r="A5381">
        <v>5380</v>
      </c>
      <c r="B5381" t="s">
        <v>8191</v>
      </c>
      <c r="C5381" s="2">
        <v>42596</v>
      </c>
      <c r="D5381" s="2">
        <v>42600</v>
      </c>
      <c r="E5381" t="s">
        <v>49</v>
      </c>
      <c r="F5381" t="s">
        <v>7990</v>
      </c>
      <c r="G5381" t="s">
        <v>7991</v>
      </c>
      <c r="H5381" t="s">
        <v>25</v>
      </c>
      <c r="I5381" t="s">
        <v>26</v>
      </c>
      <c r="J5381" t="s">
        <v>41</v>
      </c>
      <c r="K5381" t="s">
        <v>42</v>
      </c>
      <c r="L5381">
        <v>90045</v>
      </c>
      <c r="M5381" t="s">
        <v>43</v>
      </c>
      <c r="N5381" t="s">
        <v>5110</v>
      </c>
      <c r="O5381" t="s">
        <v>45</v>
      </c>
      <c r="P5381" t="s">
        <v>89</v>
      </c>
      <c r="Q5381" t="s">
        <v>5111</v>
      </c>
      <c r="R5381" s="4">
        <v>15.54</v>
      </c>
      <c r="S5381">
        <v>3</v>
      </c>
      <c r="T5381" s="3">
        <v>0</v>
      </c>
      <c r="U5381" s="4">
        <v>7.6146000000000003</v>
      </c>
      <c r="V5381" s="3">
        <f t="shared" si="168"/>
        <v>0.49000000000000005</v>
      </c>
      <c r="W5381" t="str">
        <f t="shared" si="169"/>
        <v>Profit</v>
      </c>
    </row>
    <row r="5382" spans="1:23" x14ac:dyDescent="0.35">
      <c r="A5382">
        <v>5381</v>
      </c>
      <c r="B5382" t="s">
        <v>8191</v>
      </c>
      <c r="C5382" s="2">
        <v>42596</v>
      </c>
      <c r="D5382" s="2">
        <v>42600</v>
      </c>
      <c r="E5382" t="s">
        <v>49</v>
      </c>
      <c r="F5382" t="s">
        <v>7990</v>
      </c>
      <c r="G5382" t="s">
        <v>7991</v>
      </c>
      <c r="H5382" t="s">
        <v>25</v>
      </c>
      <c r="I5382" t="s">
        <v>26</v>
      </c>
      <c r="J5382" t="s">
        <v>41</v>
      </c>
      <c r="K5382" t="s">
        <v>42</v>
      </c>
      <c r="L5382">
        <v>90045</v>
      </c>
      <c r="M5382" t="s">
        <v>43</v>
      </c>
      <c r="N5382" t="s">
        <v>8192</v>
      </c>
      <c r="O5382" t="s">
        <v>70</v>
      </c>
      <c r="P5382" t="s">
        <v>683</v>
      </c>
      <c r="Q5382" t="s">
        <v>8193</v>
      </c>
      <c r="R5382" s="4">
        <v>105.55200000000001</v>
      </c>
      <c r="S5382">
        <v>6</v>
      </c>
      <c r="T5382" s="3">
        <v>0.2</v>
      </c>
      <c r="U5382" s="4">
        <v>35.623800000000003</v>
      </c>
      <c r="V5382" s="3">
        <f t="shared" si="168"/>
        <v>0.33750000000000002</v>
      </c>
      <c r="W5382" t="str">
        <f t="shared" si="169"/>
        <v>Profit</v>
      </c>
    </row>
    <row r="5383" spans="1:23" x14ac:dyDescent="0.35">
      <c r="A5383">
        <v>5382</v>
      </c>
      <c r="B5383" t="s">
        <v>8194</v>
      </c>
      <c r="C5383" s="2">
        <v>42618</v>
      </c>
      <c r="D5383" s="2">
        <v>42620</v>
      </c>
      <c r="E5383" t="s">
        <v>22</v>
      </c>
      <c r="F5383" t="s">
        <v>8195</v>
      </c>
      <c r="G5383" t="s">
        <v>8196</v>
      </c>
      <c r="H5383" t="s">
        <v>40</v>
      </c>
      <c r="I5383" t="s">
        <v>26</v>
      </c>
      <c r="J5383" t="s">
        <v>183</v>
      </c>
      <c r="K5383" t="s">
        <v>103</v>
      </c>
      <c r="L5383">
        <v>77070</v>
      </c>
      <c r="M5383" t="s">
        <v>104</v>
      </c>
      <c r="N5383" t="s">
        <v>2648</v>
      </c>
      <c r="O5383" t="s">
        <v>45</v>
      </c>
      <c r="P5383" t="s">
        <v>89</v>
      </c>
      <c r="Q5383" t="s">
        <v>2649</v>
      </c>
      <c r="R5383" s="4">
        <v>25.92</v>
      </c>
      <c r="S5383">
        <v>5</v>
      </c>
      <c r="T5383" s="3">
        <v>0.2</v>
      </c>
      <c r="U5383" s="4">
        <v>9.0719999999999992</v>
      </c>
      <c r="V5383" s="3">
        <f t="shared" si="168"/>
        <v>0.34999999999999992</v>
      </c>
      <c r="W5383" t="str">
        <f t="shared" si="169"/>
        <v>Profit</v>
      </c>
    </row>
    <row r="5384" spans="1:23" x14ac:dyDescent="0.35">
      <c r="A5384">
        <v>5383</v>
      </c>
      <c r="B5384" t="s">
        <v>8194</v>
      </c>
      <c r="C5384" s="2">
        <v>42618</v>
      </c>
      <c r="D5384" s="2">
        <v>42620</v>
      </c>
      <c r="E5384" t="s">
        <v>22</v>
      </c>
      <c r="F5384" t="s">
        <v>8195</v>
      </c>
      <c r="G5384" t="s">
        <v>8196</v>
      </c>
      <c r="H5384" t="s">
        <v>40</v>
      </c>
      <c r="I5384" t="s">
        <v>26</v>
      </c>
      <c r="J5384" t="s">
        <v>183</v>
      </c>
      <c r="K5384" t="s">
        <v>103</v>
      </c>
      <c r="L5384">
        <v>77070</v>
      </c>
      <c r="M5384" t="s">
        <v>104</v>
      </c>
      <c r="N5384" t="s">
        <v>4401</v>
      </c>
      <c r="O5384" t="s">
        <v>45</v>
      </c>
      <c r="P5384" t="s">
        <v>268</v>
      </c>
      <c r="Q5384" t="s">
        <v>562</v>
      </c>
      <c r="R5384" s="4">
        <v>15.808</v>
      </c>
      <c r="S5384">
        <v>8</v>
      </c>
      <c r="T5384" s="3">
        <v>0.2</v>
      </c>
      <c r="U5384" s="4">
        <v>5.3352000000000004</v>
      </c>
      <c r="V5384" s="3">
        <f t="shared" si="168"/>
        <v>0.33750000000000002</v>
      </c>
      <c r="W5384" t="str">
        <f t="shared" si="169"/>
        <v>Profit</v>
      </c>
    </row>
    <row r="5385" spans="1:23" x14ac:dyDescent="0.35">
      <c r="A5385">
        <v>5384</v>
      </c>
      <c r="B5385" t="s">
        <v>8194</v>
      </c>
      <c r="C5385" s="2">
        <v>42618</v>
      </c>
      <c r="D5385" s="2">
        <v>42620</v>
      </c>
      <c r="E5385" t="s">
        <v>22</v>
      </c>
      <c r="F5385" t="s">
        <v>8195</v>
      </c>
      <c r="G5385" t="s">
        <v>8196</v>
      </c>
      <c r="H5385" t="s">
        <v>40</v>
      </c>
      <c r="I5385" t="s">
        <v>26</v>
      </c>
      <c r="J5385" t="s">
        <v>183</v>
      </c>
      <c r="K5385" t="s">
        <v>103</v>
      </c>
      <c r="L5385">
        <v>77070</v>
      </c>
      <c r="M5385" t="s">
        <v>104</v>
      </c>
      <c r="N5385" t="s">
        <v>1306</v>
      </c>
      <c r="O5385" t="s">
        <v>45</v>
      </c>
      <c r="P5385" t="s">
        <v>89</v>
      </c>
      <c r="Q5385" t="s">
        <v>1307</v>
      </c>
      <c r="R5385" s="4">
        <v>10.368</v>
      </c>
      <c r="S5385">
        <v>2</v>
      </c>
      <c r="T5385" s="3">
        <v>0.2</v>
      </c>
      <c r="U5385" s="4">
        <v>3.7584</v>
      </c>
      <c r="V5385" s="3">
        <f t="shared" si="168"/>
        <v>0.36249999999999999</v>
      </c>
      <c r="W5385" t="str">
        <f t="shared" si="169"/>
        <v>Profit</v>
      </c>
    </row>
    <row r="5386" spans="1:23" x14ac:dyDescent="0.35">
      <c r="A5386">
        <v>5385</v>
      </c>
      <c r="B5386" t="s">
        <v>8197</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s="4">
        <v>358.2</v>
      </c>
      <c r="S5386">
        <v>3</v>
      </c>
      <c r="T5386" s="3">
        <v>0.4</v>
      </c>
      <c r="U5386" s="4">
        <v>41.79</v>
      </c>
      <c r="V5386" s="3">
        <f t="shared" si="168"/>
        <v>0.11666666666666667</v>
      </c>
      <c r="W5386" t="str">
        <f t="shared" si="169"/>
        <v>Profit</v>
      </c>
    </row>
    <row r="5387" spans="1:23" x14ac:dyDescent="0.35">
      <c r="A5387">
        <v>5386</v>
      </c>
      <c r="B5387" t="s">
        <v>8197</v>
      </c>
      <c r="C5387" s="2">
        <v>42912</v>
      </c>
      <c r="D5387" s="2">
        <v>42919</v>
      </c>
      <c r="E5387" t="s">
        <v>49</v>
      </c>
      <c r="F5387" t="s">
        <v>3533</v>
      </c>
      <c r="G5387" t="s">
        <v>3534</v>
      </c>
      <c r="H5387" t="s">
        <v>25</v>
      </c>
      <c r="I5387" t="s">
        <v>26</v>
      </c>
      <c r="J5387" t="s">
        <v>145</v>
      </c>
      <c r="K5387" t="s">
        <v>146</v>
      </c>
      <c r="L5387">
        <v>19143</v>
      </c>
      <c r="M5387" t="s">
        <v>147</v>
      </c>
      <c r="N5387" t="s">
        <v>5873</v>
      </c>
      <c r="O5387" t="s">
        <v>70</v>
      </c>
      <c r="P5387" t="s">
        <v>71</v>
      </c>
      <c r="Q5387" t="s">
        <v>5874</v>
      </c>
      <c r="R5387" s="4">
        <v>545.91600000000005</v>
      </c>
      <c r="S5387">
        <v>14</v>
      </c>
      <c r="T5387" s="3">
        <v>0.4</v>
      </c>
      <c r="U5387" s="4">
        <v>72.788799999999995</v>
      </c>
      <c r="V5387" s="3">
        <f t="shared" si="168"/>
        <v>0.1333333333333333</v>
      </c>
      <c r="W5387" t="str">
        <f t="shared" si="169"/>
        <v>Profit</v>
      </c>
    </row>
    <row r="5388" spans="1:23" x14ac:dyDescent="0.35">
      <c r="A5388">
        <v>5387</v>
      </c>
      <c r="B5388" t="s">
        <v>8198</v>
      </c>
      <c r="C5388" s="2">
        <v>42806</v>
      </c>
      <c r="D5388" s="2">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4">
        <v>40.409999999999997</v>
      </c>
      <c r="S5388">
        <v>9</v>
      </c>
      <c r="T5388" s="3">
        <v>0</v>
      </c>
      <c r="U5388" s="4">
        <v>18.5886</v>
      </c>
      <c r="V5388" s="3">
        <f t="shared" si="168"/>
        <v>0.46</v>
      </c>
      <c r="W5388" t="str">
        <f t="shared" si="169"/>
        <v>Profit</v>
      </c>
    </row>
    <row r="5389" spans="1:23" x14ac:dyDescent="0.35">
      <c r="A5389">
        <v>5388</v>
      </c>
      <c r="B5389" t="s">
        <v>8200</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s="4">
        <v>167.976</v>
      </c>
      <c r="S5389">
        <v>3</v>
      </c>
      <c r="T5389" s="3">
        <v>0.2</v>
      </c>
      <c r="U5389" s="4">
        <v>10.4985</v>
      </c>
      <c r="V5389" s="3">
        <f t="shared" si="168"/>
        <v>6.25E-2</v>
      </c>
      <c r="W5389" t="str">
        <f t="shared" si="169"/>
        <v>Profit</v>
      </c>
    </row>
    <row r="5390" spans="1:23" x14ac:dyDescent="0.35">
      <c r="A5390">
        <v>5389</v>
      </c>
      <c r="B5390" t="s">
        <v>8200</v>
      </c>
      <c r="C5390" s="2">
        <v>42784</v>
      </c>
      <c r="D5390" s="2">
        <v>42787</v>
      </c>
      <c r="E5390" t="s">
        <v>22</v>
      </c>
      <c r="F5390" t="s">
        <v>480</v>
      </c>
      <c r="G5390" t="s">
        <v>481</v>
      </c>
      <c r="H5390" t="s">
        <v>40</v>
      </c>
      <c r="I5390" t="s">
        <v>26</v>
      </c>
      <c r="J5390" t="s">
        <v>41</v>
      </c>
      <c r="K5390" t="s">
        <v>42</v>
      </c>
      <c r="L5390">
        <v>90045</v>
      </c>
      <c r="M5390" t="s">
        <v>43</v>
      </c>
      <c r="N5390" t="s">
        <v>5386</v>
      </c>
      <c r="O5390" t="s">
        <v>70</v>
      </c>
      <c r="P5390" t="s">
        <v>160</v>
      </c>
      <c r="Q5390" t="s">
        <v>5387</v>
      </c>
      <c r="R5390" s="4">
        <v>109.53</v>
      </c>
      <c r="S5390">
        <v>3</v>
      </c>
      <c r="T5390" s="3">
        <v>0</v>
      </c>
      <c r="U5390" s="4">
        <v>47.097900000000003</v>
      </c>
      <c r="V5390" s="3">
        <f t="shared" si="168"/>
        <v>0.43</v>
      </c>
      <c r="W5390" t="str">
        <f t="shared" si="169"/>
        <v>Profit</v>
      </c>
    </row>
    <row r="5391" spans="1:23" x14ac:dyDescent="0.35">
      <c r="A5391">
        <v>5390</v>
      </c>
      <c r="B5391" t="s">
        <v>8200</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s="4">
        <v>9.82</v>
      </c>
      <c r="S5391">
        <v>2</v>
      </c>
      <c r="T5391" s="3">
        <v>0</v>
      </c>
      <c r="U5391" s="4">
        <v>4.8117999999999999</v>
      </c>
      <c r="V5391" s="3">
        <f t="shared" si="168"/>
        <v>0.49</v>
      </c>
      <c r="W5391" t="str">
        <f t="shared" si="169"/>
        <v>Profit</v>
      </c>
    </row>
    <row r="5392" spans="1:23" x14ac:dyDescent="0.35">
      <c r="A5392">
        <v>5391</v>
      </c>
      <c r="B5392" t="s">
        <v>8201</v>
      </c>
      <c r="C5392" s="2">
        <v>43049</v>
      </c>
      <c r="D5392" s="2">
        <v>43051</v>
      </c>
      <c r="E5392" t="s">
        <v>22</v>
      </c>
      <c r="F5392" t="s">
        <v>6791</v>
      </c>
      <c r="G5392" t="s">
        <v>6792</v>
      </c>
      <c r="H5392" t="s">
        <v>40</v>
      </c>
      <c r="I5392" t="s">
        <v>26</v>
      </c>
      <c r="J5392" t="s">
        <v>94</v>
      </c>
      <c r="K5392" t="s">
        <v>95</v>
      </c>
      <c r="L5392">
        <v>98105</v>
      </c>
      <c r="M5392" t="s">
        <v>43</v>
      </c>
      <c r="N5392" t="s">
        <v>4166</v>
      </c>
      <c r="O5392" t="s">
        <v>45</v>
      </c>
      <c r="P5392" t="s">
        <v>74</v>
      </c>
      <c r="Q5392" t="s">
        <v>4167</v>
      </c>
      <c r="R5392" s="4">
        <v>26.352</v>
      </c>
      <c r="S5392">
        <v>3</v>
      </c>
      <c r="T5392" s="3">
        <v>0.2</v>
      </c>
      <c r="U5392" s="4">
        <v>9.5526</v>
      </c>
      <c r="V5392" s="3">
        <f t="shared" si="168"/>
        <v>0.36249999999999999</v>
      </c>
      <c r="W5392" t="str">
        <f t="shared" si="169"/>
        <v>Profit</v>
      </c>
    </row>
    <row r="5393" spans="1:23" x14ac:dyDescent="0.35">
      <c r="A5393">
        <v>5392</v>
      </c>
      <c r="B5393" t="s">
        <v>8202</v>
      </c>
      <c r="C5393" s="2">
        <v>41962</v>
      </c>
      <c r="D5393" s="2">
        <v>41968</v>
      </c>
      <c r="E5393" t="s">
        <v>49</v>
      </c>
      <c r="F5393" t="s">
        <v>7549</v>
      </c>
      <c r="G5393" t="s">
        <v>7550</v>
      </c>
      <c r="H5393" t="s">
        <v>40</v>
      </c>
      <c r="I5393" t="s">
        <v>26</v>
      </c>
      <c r="J5393" t="s">
        <v>520</v>
      </c>
      <c r="K5393" t="s">
        <v>244</v>
      </c>
      <c r="L5393">
        <v>19805</v>
      </c>
      <c r="M5393" t="s">
        <v>147</v>
      </c>
      <c r="N5393" t="s">
        <v>2123</v>
      </c>
      <c r="O5393" t="s">
        <v>45</v>
      </c>
      <c r="P5393" t="s">
        <v>46</v>
      </c>
      <c r="Q5393" t="s">
        <v>2124</v>
      </c>
      <c r="R5393" s="4">
        <v>22.5</v>
      </c>
      <c r="S5393">
        <v>6</v>
      </c>
      <c r="T5393" s="3">
        <v>0</v>
      </c>
      <c r="U5393" s="4">
        <v>10.8</v>
      </c>
      <c r="V5393" s="3">
        <f t="shared" si="168"/>
        <v>0.48000000000000004</v>
      </c>
      <c r="W5393" t="str">
        <f t="shared" si="169"/>
        <v>Profit</v>
      </c>
    </row>
    <row r="5394" spans="1:23" x14ac:dyDescent="0.35">
      <c r="A5394">
        <v>5393</v>
      </c>
      <c r="B5394" t="s">
        <v>8202</v>
      </c>
      <c r="C5394" s="2">
        <v>41962</v>
      </c>
      <c r="D5394" s="2">
        <v>41968</v>
      </c>
      <c r="E5394" t="s">
        <v>49</v>
      </c>
      <c r="F5394" t="s">
        <v>7549</v>
      </c>
      <c r="G5394" t="s">
        <v>7550</v>
      </c>
      <c r="H5394" t="s">
        <v>40</v>
      </c>
      <c r="I5394" t="s">
        <v>26</v>
      </c>
      <c r="J5394" t="s">
        <v>520</v>
      </c>
      <c r="K5394" t="s">
        <v>244</v>
      </c>
      <c r="L5394">
        <v>19805</v>
      </c>
      <c r="M5394" t="s">
        <v>147</v>
      </c>
      <c r="N5394" t="s">
        <v>2497</v>
      </c>
      <c r="O5394" t="s">
        <v>45</v>
      </c>
      <c r="P5394" t="s">
        <v>46</v>
      </c>
      <c r="Q5394" t="s">
        <v>2498</v>
      </c>
      <c r="R5394" s="4">
        <v>9.9600000000000009</v>
      </c>
      <c r="S5394">
        <v>2</v>
      </c>
      <c r="T5394" s="3">
        <v>0</v>
      </c>
      <c r="U5394" s="4">
        <v>4.5815999999999999</v>
      </c>
      <c r="V5394" s="3">
        <f t="shared" si="168"/>
        <v>0.45999999999999996</v>
      </c>
      <c r="W5394" t="str">
        <f t="shared" si="169"/>
        <v>Profit</v>
      </c>
    </row>
    <row r="5395" spans="1:23" x14ac:dyDescent="0.35">
      <c r="A5395">
        <v>5394</v>
      </c>
      <c r="B5395" t="s">
        <v>8202</v>
      </c>
      <c r="C5395" s="2">
        <v>41962</v>
      </c>
      <c r="D5395" s="2">
        <v>41968</v>
      </c>
      <c r="E5395" t="s">
        <v>49</v>
      </c>
      <c r="F5395" t="s">
        <v>7549</v>
      </c>
      <c r="G5395" t="s">
        <v>7550</v>
      </c>
      <c r="H5395" t="s">
        <v>40</v>
      </c>
      <c r="I5395" t="s">
        <v>26</v>
      </c>
      <c r="J5395" t="s">
        <v>520</v>
      </c>
      <c r="K5395" t="s">
        <v>244</v>
      </c>
      <c r="L5395">
        <v>19805</v>
      </c>
      <c r="M5395" t="s">
        <v>147</v>
      </c>
      <c r="N5395" t="s">
        <v>1833</v>
      </c>
      <c r="O5395" t="s">
        <v>45</v>
      </c>
      <c r="P5395" t="s">
        <v>74</v>
      </c>
      <c r="Q5395" t="s">
        <v>1834</v>
      </c>
      <c r="R5395" s="4">
        <v>213.08</v>
      </c>
      <c r="S5395">
        <v>7</v>
      </c>
      <c r="T5395" s="3">
        <v>0</v>
      </c>
      <c r="U5395" s="4">
        <v>102.2784</v>
      </c>
      <c r="V5395" s="3">
        <f t="shared" si="168"/>
        <v>0.48</v>
      </c>
      <c r="W5395" t="str">
        <f t="shared" si="169"/>
        <v>Profit</v>
      </c>
    </row>
    <row r="5396" spans="1:23" x14ac:dyDescent="0.35">
      <c r="A5396">
        <v>5395</v>
      </c>
      <c r="B5396" t="s">
        <v>8202</v>
      </c>
      <c r="C5396" s="2">
        <v>41962</v>
      </c>
      <c r="D5396" s="2">
        <v>41968</v>
      </c>
      <c r="E5396" t="s">
        <v>49</v>
      </c>
      <c r="F5396" t="s">
        <v>7549</v>
      </c>
      <c r="G5396" t="s">
        <v>7550</v>
      </c>
      <c r="H5396" t="s">
        <v>40</v>
      </c>
      <c r="I5396" t="s">
        <v>26</v>
      </c>
      <c r="J5396" t="s">
        <v>520</v>
      </c>
      <c r="K5396" t="s">
        <v>244</v>
      </c>
      <c r="L5396">
        <v>19805</v>
      </c>
      <c r="M5396" t="s">
        <v>147</v>
      </c>
      <c r="N5396" t="s">
        <v>4217</v>
      </c>
      <c r="O5396" t="s">
        <v>31</v>
      </c>
      <c r="P5396" t="s">
        <v>32</v>
      </c>
      <c r="Q5396" t="s">
        <v>4218</v>
      </c>
      <c r="R5396" s="4">
        <v>1025.8800000000001</v>
      </c>
      <c r="S5396">
        <v>6</v>
      </c>
      <c r="T5396" s="3">
        <v>0</v>
      </c>
      <c r="U5396" s="4">
        <v>235.95240000000001</v>
      </c>
      <c r="V5396" s="3">
        <f t="shared" si="168"/>
        <v>0.22999999999999998</v>
      </c>
      <c r="W5396" t="str">
        <f t="shared" si="169"/>
        <v>Profit</v>
      </c>
    </row>
    <row r="5397" spans="1:23" x14ac:dyDescent="0.35">
      <c r="A5397">
        <v>5396</v>
      </c>
      <c r="B5397" t="s">
        <v>8203</v>
      </c>
      <c r="C5397" s="2">
        <v>41961</v>
      </c>
      <c r="D5397" s="2">
        <v>41964</v>
      </c>
      <c r="E5397" t="s">
        <v>22</v>
      </c>
      <c r="F5397" t="s">
        <v>1652</v>
      </c>
      <c r="G5397" t="s">
        <v>1653</v>
      </c>
      <c r="H5397" t="s">
        <v>40</v>
      </c>
      <c r="I5397" t="s">
        <v>26</v>
      </c>
      <c r="J5397" t="s">
        <v>3779</v>
      </c>
      <c r="K5397" t="s">
        <v>120</v>
      </c>
      <c r="L5397">
        <v>84604</v>
      </c>
      <c r="M5397" t="s">
        <v>43</v>
      </c>
      <c r="N5397" t="s">
        <v>5832</v>
      </c>
      <c r="O5397" t="s">
        <v>45</v>
      </c>
      <c r="P5397" t="s">
        <v>89</v>
      </c>
      <c r="Q5397" t="s">
        <v>5833</v>
      </c>
      <c r="R5397" s="4">
        <v>21.98</v>
      </c>
      <c r="S5397">
        <v>7</v>
      </c>
      <c r="T5397" s="3">
        <v>0</v>
      </c>
      <c r="U5397" s="4">
        <v>9.891</v>
      </c>
      <c r="V5397" s="3">
        <f t="shared" si="168"/>
        <v>0.45</v>
      </c>
      <c r="W5397" t="str">
        <f t="shared" si="169"/>
        <v>Profit</v>
      </c>
    </row>
    <row r="5398" spans="1:23" x14ac:dyDescent="0.35">
      <c r="A5398">
        <v>5397</v>
      </c>
      <c r="B5398" t="s">
        <v>8204</v>
      </c>
      <c r="C5398" s="2">
        <v>42637</v>
      </c>
      <c r="D5398" s="2">
        <v>42637</v>
      </c>
      <c r="E5398" t="s">
        <v>1292</v>
      </c>
      <c r="F5398" t="s">
        <v>4144</v>
      </c>
      <c r="G5398" t="s">
        <v>4145</v>
      </c>
      <c r="H5398" t="s">
        <v>40</v>
      </c>
      <c r="I5398" t="s">
        <v>26</v>
      </c>
      <c r="J5398" t="s">
        <v>126</v>
      </c>
      <c r="K5398" t="s">
        <v>42</v>
      </c>
      <c r="L5398">
        <v>94110</v>
      </c>
      <c r="M5398" t="s">
        <v>43</v>
      </c>
      <c r="N5398" t="s">
        <v>5370</v>
      </c>
      <c r="O5398" t="s">
        <v>31</v>
      </c>
      <c r="P5398" t="s">
        <v>64</v>
      </c>
      <c r="Q5398" t="s">
        <v>5371</v>
      </c>
      <c r="R5398" s="4">
        <v>63.2</v>
      </c>
      <c r="S5398">
        <v>5</v>
      </c>
      <c r="T5398" s="3">
        <v>0</v>
      </c>
      <c r="U5398" s="4">
        <v>23.384</v>
      </c>
      <c r="V5398" s="3">
        <f t="shared" si="168"/>
        <v>0.37</v>
      </c>
      <c r="W5398" t="str">
        <f t="shared" si="169"/>
        <v>Profit</v>
      </c>
    </row>
    <row r="5399" spans="1:23" x14ac:dyDescent="0.35">
      <c r="A5399">
        <v>5398</v>
      </c>
      <c r="B5399" t="s">
        <v>8205</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s="4">
        <v>39</v>
      </c>
      <c r="S5399">
        <v>12</v>
      </c>
      <c r="T5399" s="3">
        <v>0</v>
      </c>
      <c r="U5399" s="4">
        <v>11.31</v>
      </c>
      <c r="V5399" s="3">
        <f t="shared" si="168"/>
        <v>0.29000000000000004</v>
      </c>
      <c r="W5399" t="str">
        <f t="shared" si="169"/>
        <v>Profit</v>
      </c>
    </row>
    <row r="5400" spans="1:23" x14ac:dyDescent="0.35">
      <c r="A5400">
        <v>5399</v>
      </c>
      <c r="B5400" t="s">
        <v>8206</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4">
        <v>2.907</v>
      </c>
      <c r="S5400">
        <v>3</v>
      </c>
      <c r="T5400" s="3">
        <v>0.7</v>
      </c>
      <c r="U5400" s="4">
        <v>-2.0348999999999999</v>
      </c>
      <c r="V5400" s="3">
        <f t="shared" si="168"/>
        <v>-0.7</v>
      </c>
      <c r="W5400" t="str">
        <f t="shared" si="169"/>
        <v>Loss</v>
      </c>
    </row>
    <row r="5401" spans="1:23" x14ac:dyDescent="0.35">
      <c r="A5401">
        <v>5400</v>
      </c>
      <c r="B5401" t="s">
        <v>8207</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s="4">
        <v>556.66499999999996</v>
      </c>
      <c r="S5401">
        <v>5</v>
      </c>
      <c r="T5401" s="3">
        <v>0.15</v>
      </c>
      <c r="U5401" s="4">
        <v>6.5490000000000004</v>
      </c>
      <c r="V5401" s="3">
        <f t="shared" si="168"/>
        <v>1.1764705882352943E-2</v>
      </c>
      <c r="W5401" t="str">
        <f t="shared" si="169"/>
        <v>Profit</v>
      </c>
    </row>
    <row r="5402" spans="1:23" x14ac:dyDescent="0.35">
      <c r="A5402">
        <v>5401</v>
      </c>
      <c r="B5402" t="s">
        <v>8208</v>
      </c>
      <c r="C5402" s="2">
        <v>42999</v>
      </c>
      <c r="D5402" s="2">
        <v>43001</v>
      </c>
      <c r="E5402" t="s">
        <v>187</v>
      </c>
      <c r="F5402" t="s">
        <v>8209</v>
      </c>
      <c r="G5402" t="s">
        <v>8210</v>
      </c>
      <c r="H5402" t="s">
        <v>25</v>
      </c>
      <c r="I5402" t="s">
        <v>26</v>
      </c>
      <c r="J5402" t="s">
        <v>94</v>
      </c>
      <c r="K5402" t="s">
        <v>95</v>
      </c>
      <c r="L5402">
        <v>98103</v>
      </c>
      <c r="M5402" t="s">
        <v>43</v>
      </c>
      <c r="N5402" t="s">
        <v>1417</v>
      </c>
      <c r="O5402" t="s">
        <v>70</v>
      </c>
      <c r="P5402" t="s">
        <v>160</v>
      </c>
      <c r="Q5402" t="s">
        <v>1418</v>
      </c>
      <c r="R5402" s="4">
        <v>71.98</v>
      </c>
      <c r="S5402">
        <v>2</v>
      </c>
      <c r="T5402" s="3">
        <v>0</v>
      </c>
      <c r="U5402" s="4">
        <v>15.1158</v>
      </c>
      <c r="V5402" s="3">
        <f t="shared" si="168"/>
        <v>0.21</v>
      </c>
      <c r="W5402" t="str">
        <f t="shared" si="169"/>
        <v>Profit</v>
      </c>
    </row>
    <row r="5403" spans="1:23" x14ac:dyDescent="0.35">
      <c r="A5403">
        <v>5402</v>
      </c>
      <c r="B5403" t="s">
        <v>8208</v>
      </c>
      <c r="C5403" s="2">
        <v>42999</v>
      </c>
      <c r="D5403" s="2">
        <v>43001</v>
      </c>
      <c r="E5403" t="s">
        <v>187</v>
      </c>
      <c r="F5403" t="s">
        <v>8209</v>
      </c>
      <c r="G5403" t="s">
        <v>8210</v>
      </c>
      <c r="H5403" t="s">
        <v>25</v>
      </c>
      <c r="I5403" t="s">
        <v>26</v>
      </c>
      <c r="J5403" t="s">
        <v>94</v>
      </c>
      <c r="K5403" t="s">
        <v>95</v>
      </c>
      <c r="L5403">
        <v>98103</v>
      </c>
      <c r="M5403" t="s">
        <v>43</v>
      </c>
      <c r="N5403" t="s">
        <v>1688</v>
      </c>
      <c r="O5403" t="s">
        <v>70</v>
      </c>
      <c r="P5403" t="s">
        <v>160</v>
      </c>
      <c r="Q5403" t="s">
        <v>1689</v>
      </c>
      <c r="R5403" s="4">
        <v>79.98</v>
      </c>
      <c r="S5403">
        <v>2</v>
      </c>
      <c r="T5403" s="3">
        <v>0</v>
      </c>
      <c r="U5403" s="4">
        <v>26.3934</v>
      </c>
      <c r="V5403" s="3">
        <f t="shared" si="168"/>
        <v>0.32999999999999996</v>
      </c>
      <c r="W5403" t="str">
        <f t="shared" si="169"/>
        <v>Profit</v>
      </c>
    </row>
    <row r="5404" spans="1:23" x14ac:dyDescent="0.35">
      <c r="A5404">
        <v>5403</v>
      </c>
      <c r="B5404" t="s">
        <v>8211</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s="4">
        <v>24.672000000000001</v>
      </c>
      <c r="S5404">
        <v>4</v>
      </c>
      <c r="T5404" s="3">
        <v>0.2</v>
      </c>
      <c r="U5404" s="4">
        <v>7.71</v>
      </c>
      <c r="V5404" s="3">
        <f t="shared" si="168"/>
        <v>0.3125</v>
      </c>
      <c r="W5404" t="str">
        <f t="shared" si="169"/>
        <v>Profit</v>
      </c>
    </row>
    <row r="5405" spans="1:23" x14ac:dyDescent="0.35">
      <c r="A5405">
        <v>5404</v>
      </c>
      <c r="B5405" t="s">
        <v>8211</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s="4">
        <v>3.7440000000000002</v>
      </c>
      <c r="S5405">
        <v>1</v>
      </c>
      <c r="T5405" s="3">
        <v>0.2</v>
      </c>
      <c r="U5405" s="4">
        <v>1.3104</v>
      </c>
      <c r="V5405" s="3">
        <f t="shared" si="168"/>
        <v>0.35</v>
      </c>
      <c r="W5405" t="str">
        <f t="shared" si="169"/>
        <v>Profit</v>
      </c>
    </row>
    <row r="5406" spans="1:23" x14ac:dyDescent="0.35">
      <c r="A5406">
        <v>5405</v>
      </c>
      <c r="B5406" t="s">
        <v>8212</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s="4">
        <v>445.96</v>
      </c>
      <c r="S5406">
        <v>5</v>
      </c>
      <c r="T5406" s="3">
        <v>0.2</v>
      </c>
      <c r="U5406" s="4">
        <v>55.744999999999997</v>
      </c>
      <c r="V5406" s="3">
        <f t="shared" si="168"/>
        <v>0.125</v>
      </c>
      <c r="W5406" t="str">
        <f t="shared" si="169"/>
        <v>Profit</v>
      </c>
    </row>
    <row r="5407" spans="1:23" x14ac:dyDescent="0.35">
      <c r="A5407">
        <v>5406</v>
      </c>
      <c r="B5407" t="s">
        <v>8212</v>
      </c>
      <c r="C5407" s="2">
        <v>42422</v>
      </c>
      <c r="D5407" s="2">
        <v>42426</v>
      </c>
      <c r="E5407" t="s">
        <v>49</v>
      </c>
      <c r="F5407" t="s">
        <v>2953</v>
      </c>
      <c r="G5407" t="s">
        <v>2954</v>
      </c>
      <c r="H5407" t="s">
        <v>25</v>
      </c>
      <c r="I5407" t="s">
        <v>26</v>
      </c>
      <c r="J5407" t="s">
        <v>41</v>
      </c>
      <c r="K5407" t="s">
        <v>42</v>
      </c>
      <c r="L5407">
        <v>90045</v>
      </c>
      <c r="M5407" t="s">
        <v>43</v>
      </c>
      <c r="N5407" t="s">
        <v>6517</v>
      </c>
      <c r="O5407" t="s">
        <v>70</v>
      </c>
      <c r="P5407" t="s">
        <v>160</v>
      </c>
      <c r="Q5407" t="s">
        <v>6518</v>
      </c>
      <c r="R5407" s="4">
        <v>36.24</v>
      </c>
      <c r="S5407">
        <v>1</v>
      </c>
      <c r="T5407" s="3">
        <v>0</v>
      </c>
      <c r="U5407" s="4">
        <v>15.220800000000001</v>
      </c>
      <c r="V5407" s="3">
        <f t="shared" si="168"/>
        <v>0.42</v>
      </c>
      <c r="W5407" t="str">
        <f t="shared" si="169"/>
        <v>Profit</v>
      </c>
    </row>
    <row r="5408" spans="1:23" x14ac:dyDescent="0.35">
      <c r="A5408">
        <v>5407</v>
      </c>
      <c r="B5408" t="s">
        <v>8212</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s="4">
        <v>10.65</v>
      </c>
      <c r="S5408">
        <v>3</v>
      </c>
      <c r="T5408" s="3">
        <v>0</v>
      </c>
      <c r="U5408" s="4">
        <v>5.0054999999999996</v>
      </c>
      <c r="V5408" s="3">
        <f t="shared" si="168"/>
        <v>0.47</v>
      </c>
      <c r="W5408" t="str">
        <f t="shared" si="169"/>
        <v>Profit</v>
      </c>
    </row>
    <row r="5409" spans="1:23" x14ac:dyDescent="0.35">
      <c r="A5409">
        <v>5408</v>
      </c>
      <c r="B5409" t="s">
        <v>8213</v>
      </c>
      <c r="C5409" s="2">
        <v>43077</v>
      </c>
      <c r="D5409" s="2">
        <v>43083</v>
      </c>
      <c r="E5409" t="s">
        <v>49</v>
      </c>
      <c r="F5409" t="s">
        <v>6036</v>
      </c>
      <c r="G5409" t="s">
        <v>6037</v>
      </c>
      <c r="H5409" t="s">
        <v>40</v>
      </c>
      <c r="I5409" t="s">
        <v>26</v>
      </c>
      <c r="J5409" t="s">
        <v>126</v>
      </c>
      <c r="K5409" t="s">
        <v>42</v>
      </c>
      <c r="L5409">
        <v>94109</v>
      </c>
      <c r="M5409" t="s">
        <v>43</v>
      </c>
      <c r="N5409" t="s">
        <v>7524</v>
      </c>
      <c r="O5409" t="s">
        <v>45</v>
      </c>
      <c r="P5409" t="s">
        <v>89</v>
      </c>
      <c r="Q5409" t="s">
        <v>8214</v>
      </c>
      <c r="R5409" s="4">
        <v>87.92</v>
      </c>
      <c r="S5409">
        <v>4</v>
      </c>
      <c r="T5409" s="3">
        <v>0</v>
      </c>
      <c r="U5409" s="4">
        <v>40.443199999999997</v>
      </c>
      <c r="V5409" s="3">
        <f t="shared" si="168"/>
        <v>0.45999999999999996</v>
      </c>
      <c r="W5409" t="str">
        <f t="shared" si="169"/>
        <v>Profit</v>
      </c>
    </row>
    <row r="5410" spans="1:23" x14ac:dyDescent="0.35">
      <c r="A5410">
        <v>5409</v>
      </c>
      <c r="B5410" t="s">
        <v>8213</v>
      </c>
      <c r="C5410" s="2">
        <v>43077</v>
      </c>
      <c r="D5410" s="2">
        <v>43083</v>
      </c>
      <c r="E5410" t="s">
        <v>49</v>
      </c>
      <c r="F5410" t="s">
        <v>6036</v>
      </c>
      <c r="G5410" t="s">
        <v>6037</v>
      </c>
      <c r="H5410" t="s">
        <v>40</v>
      </c>
      <c r="I5410" t="s">
        <v>26</v>
      </c>
      <c r="J5410" t="s">
        <v>126</v>
      </c>
      <c r="K5410" t="s">
        <v>42</v>
      </c>
      <c r="L5410">
        <v>94109</v>
      </c>
      <c r="M5410" t="s">
        <v>43</v>
      </c>
      <c r="N5410" t="s">
        <v>3550</v>
      </c>
      <c r="O5410" t="s">
        <v>45</v>
      </c>
      <c r="P5410" t="s">
        <v>74</v>
      </c>
      <c r="Q5410" t="s">
        <v>3551</v>
      </c>
      <c r="R5410" s="4">
        <v>22.423999999999999</v>
      </c>
      <c r="S5410">
        <v>1</v>
      </c>
      <c r="T5410" s="3">
        <v>0.2</v>
      </c>
      <c r="U5410" s="4">
        <v>8.4090000000000007</v>
      </c>
      <c r="V5410" s="3">
        <f t="shared" si="168"/>
        <v>0.37500000000000006</v>
      </c>
      <c r="W5410" t="str">
        <f t="shared" si="169"/>
        <v>Profit</v>
      </c>
    </row>
    <row r="5411" spans="1:23" x14ac:dyDescent="0.35">
      <c r="A5411">
        <v>5410</v>
      </c>
      <c r="B5411" t="s">
        <v>8213</v>
      </c>
      <c r="C5411" s="2">
        <v>43077</v>
      </c>
      <c r="D5411" s="2">
        <v>43083</v>
      </c>
      <c r="E5411" t="s">
        <v>49</v>
      </c>
      <c r="F5411" t="s">
        <v>6036</v>
      </c>
      <c r="G5411" t="s">
        <v>6037</v>
      </c>
      <c r="H5411" t="s">
        <v>40</v>
      </c>
      <c r="I5411" t="s">
        <v>26</v>
      </c>
      <c r="J5411" t="s">
        <v>126</v>
      </c>
      <c r="K5411" t="s">
        <v>42</v>
      </c>
      <c r="L5411">
        <v>94109</v>
      </c>
      <c r="M5411" t="s">
        <v>43</v>
      </c>
      <c r="N5411" t="s">
        <v>1726</v>
      </c>
      <c r="O5411" t="s">
        <v>45</v>
      </c>
      <c r="P5411" t="s">
        <v>74</v>
      </c>
      <c r="Q5411" t="s">
        <v>1727</v>
      </c>
      <c r="R5411" s="4">
        <v>90.48</v>
      </c>
      <c r="S5411">
        <v>3</v>
      </c>
      <c r="T5411" s="3">
        <v>0.2</v>
      </c>
      <c r="U5411" s="4">
        <v>33.93</v>
      </c>
      <c r="V5411" s="3">
        <f t="shared" si="168"/>
        <v>0.375</v>
      </c>
      <c r="W5411" t="str">
        <f t="shared" si="169"/>
        <v>Profit</v>
      </c>
    </row>
    <row r="5412" spans="1:23" x14ac:dyDescent="0.35">
      <c r="A5412">
        <v>5411</v>
      </c>
      <c r="B5412" t="s">
        <v>8213</v>
      </c>
      <c r="C5412" s="2">
        <v>43077</v>
      </c>
      <c r="D5412" s="2">
        <v>43083</v>
      </c>
      <c r="E5412" t="s">
        <v>49</v>
      </c>
      <c r="F5412" t="s">
        <v>6036</v>
      </c>
      <c r="G5412" t="s">
        <v>6037</v>
      </c>
      <c r="H5412" t="s">
        <v>40</v>
      </c>
      <c r="I5412" t="s">
        <v>26</v>
      </c>
      <c r="J5412" t="s">
        <v>126</v>
      </c>
      <c r="K5412" t="s">
        <v>42</v>
      </c>
      <c r="L5412">
        <v>94109</v>
      </c>
      <c r="M5412" t="s">
        <v>43</v>
      </c>
      <c r="N5412" t="s">
        <v>5564</v>
      </c>
      <c r="O5412" t="s">
        <v>45</v>
      </c>
      <c r="P5412" t="s">
        <v>58</v>
      </c>
      <c r="Q5412" t="s">
        <v>5565</v>
      </c>
      <c r="R5412" s="4">
        <v>42.76</v>
      </c>
      <c r="S5412">
        <v>1</v>
      </c>
      <c r="T5412" s="3">
        <v>0</v>
      </c>
      <c r="U5412" s="4">
        <v>11.117599999999999</v>
      </c>
      <c r="V5412" s="3">
        <f t="shared" si="168"/>
        <v>0.26</v>
      </c>
      <c r="W5412" t="str">
        <f t="shared" si="169"/>
        <v>Profit</v>
      </c>
    </row>
    <row r="5413" spans="1:23" x14ac:dyDescent="0.35">
      <c r="A5413">
        <v>5412</v>
      </c>
      <c r="B5413" t="s">
        <v>8215</v>
      </c>
      <c r="C5413" s="2">
        <v>42996</v>
      </c>
      <c r="D5413" s="2">
        <v>43000</v>
      </c>
      <c r="E5413" t="s">
        <v>49</v>
      </c>
      <c r="F5413" t="s">
        <v>6539</v>
      </c>
      <c r="G5413" t="s">
        <v>6540</v>
      </c>
      <c r="H5413" t="s">
        <v>25</v>
      </c>
      <c r="I5413" t="s">
        <v>26</v>
      </c>
      <c r="J5413" t="s">
        <v>8216</v>
      </c>
      <c r="K5413" t="s">
        <v>668</v>
      </c>
      <c r="L5413">
        <v>88101</v>
      </c>
      <c r="M5413" t="s">
        <v>43</v>
      </c>
      <c r="N5413" t="s">
        <v>2942</v>
      </c>
      <c r="O5413" t="s">
        <v>45</v>
      </c>
      <c r="P5413" t="s">
        <v>74</v>
      </c>
      <c r="Q5413" t="s">
        <v>2943</v>
      </c>
      <c r="R5413" s="4">
        <v>10.08</v>
      </c>
      <c r="S5413">
        <v>7</v>
      </c>
      <c r="T5413" s="3">
        <v>0.2</v>
      </c>
      <c r="U5413" s="4">
        <v>3.528</v>
      </c>
      <c r="V5413" s="3">
        <f t="shared" si="168"/>
        <v>0.35</v>
      </c>
      <c r="W5413" t="str">
        <f t="shared" si="169"/>
        <v>Profit</v>
      </c>
    </row>
    <row r="5414" spans="1:23" x14ac:dyDescent="0.35">
      <c r="A5414">
        <v>5413</v>
      </c>
      <c r="B5414" t="s">
        <v>8215</v>
      </c>
      <c r="C5414" s="2">
        <v>42996</v>
      </c>
      <c r="D5414" s="2">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4">
        <v>101.34</v>
      </c>
      <c r="S5414">
        <v>3</v>
      </c>
      <c r="T5414" s="3">
        <v>0</v>
      </c>
      <c r="U5414" s="4">
        <v>8.1072000000000006</v>
      </c>
      <c r="V5414" s="3">
        <f t="shared" si="168"/>
        <v>0.08</v>
      </c>
      <c r="W5414" t="str">
        <f t="shared" si="169"/>
        <v>Profit</v>
      </c>
    </row>
    <row r="5415" spans="1:23" x14ac:dyDescent="0.35">
      <c r="A5415">
        <v>5414</v>
      </c>
      <c r="B5415" t="s">
        <v>8219</v>
      </c>
      <c r="C5415" s="2">
        <v>42624</v>
      </c>
      <c r="D5415" s="2">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4">
        <v>224.75</v>
      </c>
      <c r="S5415">
        <v>5</v>
      </c>
      <c r="T5415" s="3">
        <v>0</v>
      </c>
      <c r="U5415" s="4">
        <v>62.93</v>
      </c>
      <c r="V5415" s="3">
        <f t="shared" si="168"/>
        <v>0.27999999999999997</v>
      </c>
      <c r="W5415" t="str">
        <f t="shared" si="169"/>
        <v>Profit</v>
      </c>
    </row>
    <row r="5416" spans="1:23" x14ac:dyDescent="0.35">
      <c r="A5416">
        <v>5415</v>
      </c>
      <c r="B5416" t="s">
        <v>8220</v>
      </c>
      <c r="C5416" s="2">
        <v>43001</v>
      </c>
      <c r="D5416" s="2">
        <v>43006</v>
      </c>
      <c r="E5416" t="s">
        <v>49</v>
      </c>
      <c r="F5416" t="s">
        <v>453</v>
      </c>
      <c r="G5416" t="s">
        <v>454</v>
      </c>
      <c r="H5416" t="s">
        <v>25</v>
      </c>
      <c r="I5416" t="s">
        <v>26</v>
      </c>
      <c r="J5416" t="s">
        <v>302</v>
      </c>
      <c r="K5416" t="s">
        <v>210</v>
      </c>
      <c r="L5416">
        <v>60653</v>
      </c>
      <c r="M5416" t="s">
        <v>104</v>
      </c>
      <c r="N5416" t="s">
        <v>7926</v>
      </c>
      <c r="O5416" t="s">
        <v>45</v>
      </c>
      <c r="P5416" t="s">
        <v>77</v>
      </c>
      <c r="Q5416" t="s">
        <v>7927</v>
      </c>
      <c r="R5416" s="4">
        <v>73.176000000000002</v>
      </c>
      <c r="S5416">
        <v>6</v>
      </c>
      <c r="T5416" s="3">
        <v>0.8</v>
      </c>
      <c r="U5416" s="4">
        <v>-197.5752</v>
      </c>
      <c r="V5416" s="3">
        <f t="shared" si="168"/>
        <v>-2.6999999999999997</v>
      </c>
      <c r="W5416" t="str">
        <f t="shared" si="169"/>
        <v>Loss</v>
      </c>
    </row>
    <row r="5417" spans="1:23" x14ac:dyDescent="0.35">
      <c r="A5417">
        <v>5416</v>
      </c>
      <c r="B5417" t="s">
        <v>8220</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s="4">
        <v>20.736000000000001</v>
      </c>
      <c r="S5417">
        <v>4</v>
      </c>
      <c r="T5417" s="3">
        <v>0.2</v>
      </c>
      <c r="U5417" s="4">
        <v>7.2576000000000001</v>
      </c>
      <c r="V5417" s="3">
        <f t="shared" si="168"/>
        <v>0.35</v>
      </c>
      <c r="W5417" t="str">
        <f t="shared" si="169"/>
        <v>Profit</v>
      </c>
    </row>
    <row r="5418" spans="1:23" x14ac:dyDescent="0.35">
      <c r="A5418">
        <v>5417</v>
      </c>
      <c r="B5418" t="s">
        <v>8220</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s="4">
        <v>39.984000000000002</v>
      </c>
      <c r="S5418">
        <v>2</v>
      </c>
      <c r="T5418" s="3">
        <v>0.2</v>
      </c>
      <c r="U5418" s="4">
        <v>-8.9963999999999995</v>
      </c>
      <c r="V5418" s="3">
        <f t="shared" si="168"/>
        <v>-0.22499999999999998</v>
      </c>
      <c r="W5418" t="str">
        <f t="shared" si="169"/>
        <v>Loss</v>
      </c>
    </row>
    <row r="5419" spans="1:23" x14ac:dyDescent="0.35">
      <c r="A5419">
        <v>5418</v>
      </c>
      <c r="B5419" t="s">
        <v>8221</v>
      </c>
      <c r="C5419" s="2">
        <v>41918</v>
      </c>
      <c r="D5419" s="2">
        <v>41920</v>
      </c>
      <c r="E5419" t="s">
        <v>22</v>
      </c>
      <c r="F5419" t="s">
        <v>757</v>
      </c>
      <c r="G5419" t="s">
        <v>758</v>
      </c>
      <c r="H5419" t="s">
        <v>40</v>
      </c>
      <c r="I5419" t="s">
        <v>26</v>
      </c>
      <c r="J5419" t="s">
        <v>2535</v>
      </c>
      <c r="K5419" t="s">
        <v>137</v>
      </c>
      <c r="L5419">
        <v>68104</v>
      </c>
      <c r="M5419" t="s">
        <v>104</v>
      </c>
      <c r="N5419" t="s">
        <v>8222</v>
      </c>
      <c r="O5419" t="s">
        <v>45</v>
      </c>
      <c r="P5419" t="s">
        <v>74</v>
      </c>
      <c r="Q5419" t="s">
        <v>8223</v>
      </c>
      <c r="R5419" s="4">
        <v>15.36</v>
      </c>
      <c r="S5419">
        <v>2</v>
      </c>
      <c r="T5419" s="3">
        <v>0</v>
      </c>
      <c r="U5419" s="4">
        <v>7.68</v>
      </c>
      <c r="V5419" s="3">
        <f t="shared" si="168"/>
        <v>0.5</v>
      </c>
      <c r="W5419" t="str">
        <f t="shared" si="169"/>
        <v>Profit</v>
      </c>
    </row>
    <row r="5420" spans="1:23" x14ac:dyDescent="0.35">
      <c r="A5420">
        <v>5419</v>
      </c>
      <c r="B5420" t="s">
        <v>8224</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4">
        <v>36.287999999999997</v>
      </c>
      <c r="S5420">
        <v>7</v>
      </c>
      <c r="T5420" s="3">
        <v>0.2</v>
      </c>
      <c r="U5420" s="4">
        <v>12.700799999999999</v>
      </c>
      <c r="V5420" s="3">
        <f t="shared" si="168"/>
        <v>0.35000000000000003</v>
      </c>
      <c r="W5420" t="str">
        <f t="shared" si="169"/>
        <v>Profit</v>
      </c>
    </row>
    <row r="5421" spans="1:23" x14ac:dyDescent="0.35">
      <c r="A5421">
        <v>5420</v>
      </c>
      <c r="B5421" t="s">
        <v>8224</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4">
        <v>150.38399999999999</v>
      </c>
      <c r="S5421">
        <v>2</v>
      </c>
      <c r="T5421" s="3">
        <v>0.2</v>
      </c>
      <c r="U5421" s="4">
        <v>15.038399999999999</v>
      </c>
      <c r="V5421" s="3">
        <f t="shared" si="168"/>
        <v>0.1</v>
      </c>
      <c r="W5421" t="str">
        <f t="shared" si="169"/>
        <v>Profit</v>
      </c>
    </row>
    <row r="5422" spans="1:23" x14ac:dyDescent="0.35">
      <c r="A5422">
        <v>5421</v>
      </c>
      <c r="B5422" t="s">
        <v>8225</v>
      </c>
      <c r="C5422" s="2">
        <v>42460</v>
      </c>
      <c r="D5422" s="2">
        <v>42462</v>
      </c>
      <c r="E5422" t="s">
        <v>22</v>
      </c>
      <c r="F5422" t="s">
        <v>1956</v>
      </c>
      <c r="G5422" t="s">
        <v>1957</v>
      </c>
      <c r="H5422" t="s">
        <v>25</v>
      </c>
      <c r="I5422" t="s">
        <v>26</v>
      </c>
      <c r="J5422" t="s">
        <v>145</v>
      </c>
      <c r="K5422" t="s">
        <v>146</v>
      </c>
      <c r="L5422">
        <v>19134</v>
      </c>
      <c r="M5422" t="s">
        <v>147</v>
      </c>
      <c r="N5422" t="s">
        <v>7012</v>
      </c>
      <c r="O5422" t="s">
        <v>70</v>
      </c>
      <c r="P5422" t="s">
        <v>71</v>
      </c>
      <c r="Q5422" t="s">
        <v>7013</v>
      </c>
      <c r="R5422" s="4">
        <v>280.78199999999998</v>
      </c>
      <c r="S5422">
        <v>3</v>
      </c>
      <c r="T5422" s="3">
        <v>0.4</v>
      </c>
      <c r="U5422" s="4">
        <v>-60.836100000000002</v>
      </c>
      <c r="V5422" s="3">
        <f t="shared" si="168"/>
        <v>-0.21666666666666667</v>
      </c>
      <c r="W5422" t="str">
        <f t="shared" si="169"/>
        <v>Loss</v>
      </c>
    </row>
    <row r="5423" spans="1:23" x14ac:dyDescent="0.35">
      <c r="A5423">
        <v>5422</v>
      </c>
      <c r="B5423" t="s">
        <v>8225</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4">
        <v>31.984000000000002</v>
      </c>
      <c r="S5423">
        <v>2</v>
      </c>
      <c r="T5423" s="3">
        <v>0.2</v>
      </c>
      <c r="U5423" s="4">
        <v>1.1994</v>
      </c>
      <c r="V5423" s="3">
        <f t="shared" si="168"/>
        <v>3.7499999999999999E-2</v>
      </c>
      <c r="W5423" t="str">
        <f t="shared" si="169"/>
        <v>Profit</v>
      </c>
    </row>
    <row r="5424" spans="1:23" x14ac:dyDescent="0.35">
      <c r="A5424">
        <v>5423</v>
      </c>
      <c r="B5424" t="s">
        <v>8226</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s="4">
        <v>11.231999999999999</v>
      </c>
      <c r="S5424">
        <v>3</v>
      </c>
      <c r="T5424" s="3">
        <v>0.2</v>
      </c>
      <c r="U5424" s="4">
        <v>3.9312</v>
      </c>
      <c r="V5424" s="3">
        <f t="shared" si="168"/>
        <v>0.35000000000000003</v>
      </c>
      <c r="W5424" t="str">
        <f t="shared" si="169"/>
        <v>Profit</v>
      </c>
    </row>
    <row r="5425" spans="1:23" x14ac:dyDescent="0.35">
      <c r="A5425">
        <v>5424</v>
      </c>
      <c r="B5425" t="s">
        <v>8227</v>
      </c>
      <c r="C5425" s="2">
        <v>43042</v>
      </c>
      <c r="D5425" s="2">
        <v>43044</v>
      </c>
      <c r="E5425" t="s">
        <v>22</v>
      </c>
      <c r="F5425" t="s">
        <v>5295</v>
      </c>
      <c r="G5425" t="s">
        <v>5296</v>
      </c>
      <c r="H5425" t="s">
        <v>40</v>
      </c>
      <c r="I5425" t="s">
        <v>26</v>
      </c>
      <c r="J5425" t="s">
        <v>1468</v>
      </c>
      <c r="K5425" t="s">
        <v>28</v>
      </c>
      <c r="L5425">
        <v>40475</v>
      </c>
      <c r="M5425" t="s">
        <v>29</v>
      </c>
      <c r="N5425" t="s">
        <v>8228</v>
      </c>
      <c r="O5425" t="s">
        <v>45</v>
      </c>
      <c r="P5425" t="s">
        <v>89</v>
      </c>
      <c r="Q5425" t="s">
        <v>8229</v>
      </c>
      <c r="R5425" s="4">
        <v>26.4</v>
      </c>
      <c r="S5425">
        <v>5</v>
      </c>
      <c r="T5425" s="3">
        <v>0</v>
      </c>
      <c r="U5425" s="4">
        <v>11.88</v>
      </c>
      <c r="V5425" s="3">
        <f t="shared" si="168"/>
        <v>0.45000000000000007</v>
      </c>
      <c r="W5425" t="str">
        <f t="shared" si="169"/>
        <v>Profit</v>
      </c>
    </row>
    <row r="5426" spans="1:23" x14ac:dyDescent="0.35">
      <c r="A5426">
        <v>5425</v>
      </c>
      <c r="B5426" t="s">
        <v>8230</v>
      </c>
      <c r="C5426" s="2">
        <v>42755</v>
      </c>
      <c r="D5426" s="2">
        <v>42761</v>
      </c>
      <c r="E5426" t="s">
        <v>49</v>
      </c>
      <c r="F5426" t="s">
        <v>1917</v>
      </c>
      <c r="G5426" t="s">
        <v>1918</v>
      </c>
      <c r="H5426" t="s">
        <v>25</v>
      </c>
      <c r="I5426" t="s">
        <v>26</v>
      </c>
      <c r="J5426" t="s">
        <v>7713</v>
      </c>
      <c r="K5426" t="s">
        <v>748</v>
      </c>
      <c r="L5426">
        <v>6708</v>
      </c>
      <c r="M5426" t="s">
        <v>147</v>
      </c>
      <c r="N5426" t="s">
        <v>3236</v>
      </c>
      <c r="O5426" t="s">
        <v>45</v>
      </c>
      <c r="P5426" t="s">
        <v>67</v>
      </c>
      <c r="Q5426" t="s">
        <v>3237</v>
      </c>
      <c r="R5426" s="4">
        <v>3.52</v>
      </c>
      <c r="S5426">
        <v>2</v>
      </c>
      <c r="T5426" s="3">
        <v>0</v>
      </c>
      <c r="U5426" s="4">
        <v>1.0207999999999999</v>
      </c>
      <c r="V5426" s="3">
        <f t="shared" si="168"/>
        <v>0.28999999999999998</v>
      </c>
      <c r="W5426" t="str">
        <f t="shared" si="169"/>
        <v>Profit</v>
      </c>
    </row>
    <row r="5427" spans="1:23" x14ac:dyDescent="0.35">
      <c r="A5427">
        <v>5426</v>
      </c>
      <c r="B5427" t="s">
        <v>8231</v>
      </c>
      <c r="C5427" s="2">
        <v>42707</v>
      </c>
      <c r="D5427" s="2">
        <v>42710</v>
      </c>
      <c r="E5427" t="s">
        <v>187</v>
      </c>
      <c r="F5427" t="s">
        <v>3244</v>
      </c>
      <c r="G5427" t="s">
        <v>3245</v>
      </c>
      <c r="H5427" t="s">
        <v>25</v>
      </c>
      <c r="I5427" t="s">
        <v>26</v>
      </c>
      <c r="J5427" t="s">
        <v>41</v>
      </c>
      <c r="K5427" t="s">
        <v>42</v>
      </c>
      <c r="L5427">
        <v>90045</v>
      </c>
      <c r="M5427" t="s">
        <v>43</v>
      </c>
      <c r="N5427" t="s">
        <v>8232</v>
      </c>
      <c r="O5427" t="s">
        <v>70</v>
      </c>
      <c r="P5427" t="s">
        <v>160</v>
      </c>
      <c r="Q5427" t="s">
        <v>8233</v>
      </c>
      <c r="R5427" s="4">
        <v>1649.95</v>
      </c>
      <c r="S5427">
        <v>5</v>
      </c>
      <c r="T5427" s="3">
        <v>0</v>
      </c>
      <c r="U5427" s="4">
        <v>659.98</v>
      </c>
      <c r="V5427" s="3">
        <f t="shared" si="168"/>
        <v>0.4</v>
      </c>
      <c r="W5427" t="str">
        <f t="shared" si="169"/>
        <v>Profit</v>
      </c>
    </row>
    <row r="5428" spans="1:23" x14ac:dyDescent="0.35">
      <c r="A5428">
        <v>5427</v>
      </c>
      <c r="B5428" t="s">
        <v>8231</v>
      </c>
      <c r="C5428" s="2">
        <v>42707</v>
      </c>
      <c r="D5428" s="2">
        <v>42710</v>
      </c>
      <c r="E5428" t="s">
        <v>187</v>
      </c>
      <c r="F5428" t="s">
        <v>3244</v>
      </c>
      <c r="G5428" t="s">
        <v>3245</v>
      </c>
      <c r="H5428" t="s">
        <v>25</v>
      </c>
      <c r="I5428" t="s">
        <v>26</v>
      </c>
      <c r="J5428" t="s">
        <v>41</v>
      </c>
      <c r="K5428" t="s">
        <v>42</v>
      </c>
      <c r="L5428">
        <v>90045</v>
      </c>
      <c r="M5428" t="s">
        <v>43</v>
      </c>
      <c r="N5428" t="s">
        <v>7099</v>
      </c>
      <c r="O5428" t="s">
        <v>31</v>
      </c>
      <c r="P5428" t="s">
        <v>64</v>
      </c>
      <c r="Q5428" t="s">
        <v>7100</v>
      </c>
      <c r="R5428" s="4">
        <v>111.9</v>
      </c>
      <c r="S5428">
        <v>6</v>
      </c>
      <c r="T5428" s="3">
        <v>0</v>
      </c>
      <c r="U5428" s="4">
        <v>51.473999999999997</v>
      </c>
      <c r="V5428" s="3">
        <f t="shared" si="168"/>
        <v>0.45999999999999996</v>
      </c>
      <c r="W5428" t="str">
        <f t="shared" si="169"/>
        <v>Profit</v>
      </c>
    </row>
    <row r="5429" spans="1:23" x14ac:dyDescent="0.35">
      <c r="A5429">
        <v>5428</v>
      </c>
      <c r="B5429" t="s">
        <v>8234</v>
      </c>
      <c r="C5429" s="2">
        <v>42535</v>
      </c>
      <c r="D5429" s="2">
        <v>42535</v>
      </c>
      <c r="E5429" t="s">
        <v>1292</v>
      </c>
      <c r="F5429" t="s">
        <v>8235</v>
      </c>
      <c r="G5429" t="s">
        <v>8236</v>
      </c>
      <c r="H5429" t="s">
        <v>101</v>
      </c>
      <c r="I5429" t="s">
        <v>26</v>
      </c>
      <c r="J5429" t="s">
        <v>41</v>
      </c>
      <c r="K5429" t="s">
        <v>42</v>
      </c>
      <c r="L5429">
        <v>90036</v>
      </c>
      <c r="M5429" t="s">
        <v>43</v>
      </c>
      <c r="N5429" t="s">
        <v>7059</v>
      </c>
      <c r="O5429" t="s">
        <v>31</v>
      </c>
      <c r="P5429" t="s">
        <v>32</v>
      </c>
      <c r="Q5429" t="s">
        <v>7060</v>
      </c>
      <c r="R5429" s="4">
        <v>599.16499999999996</v>
      </c>
      <c r="S5429">
        <v>5</v>
      </c>
      <c r="T5429" s="3">
        <v>0.15</v>
      </c>
      <c r="U5429" s="4">
        <v>35.244999999999997</v>
      </c>
      <c r="V5429" s="3">
        <f t="shared" si="168"/>
        <v>5.8823529411764705E-2</v>
      </c>
      <c r="W5429" t="str">
        <f t="shared" si="169"/>
        <v>Profit</v>
      </c>
    </row>
    <row r="5430" spans="1:23" x14ac:dyDescent="0.35">
      <c r="A5430">
        <v>5429</v>
      </c>
      <c r="B5430" t="s">
        <v>8237</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s="4">
        <v>46.53</v>
      </c>
      <c r="S5430">
        <v>3</v>
      </c>
      <c r="T5430" s="3">
        <v>0</v>
      </c>
      <c r="U5430" s="4">
        <v>12.097799999999999</v>
      </c>
      <c r="V5430" s="3">
        <f t="shared" si="168"/>
        <v>0.26</v>
      </c>
      <c r="W5430" t="str">
        <f t="shared" si="169"/>
        <v>Profit</v>
      </c>
    </row>
    <row r="5431" spans="1:23" x14ac:dyDescent="0.35">
      <c r="A5431">
        <v>5430</v>
      </c>
      <c r="B5431" t="s">
        <v>8238</v>
      </c>
      <c r="C5431" s="2">
        <v>41887</v>
      </c>
      <c r="D5431" s="2">
        <v>41889</v>
      </c>
      <c r="E5431" t="s">
        <v>187</v>
      </c>
      <c r="F5431" t="s">
        <v>6551</v>
      </c>
      <c r="G5431" t="s">
        <v>6552</v>
      </c>
      <c r="H5431" t="s">
        <v>25</v>
      </c>
      <c r="I5431" t="s">
        <v>26</v>
      </c>
      <c r="J5431" t="s">
        <v>1153</v>
      </c>
      <c r="K5431" t="s">
        <v>53</v>
      </c>
      <c r="L5431">
        <v>33710</v>
      </c>
      <c r="M5431" t="s">
        <v>29</v>
      </c>
      <c r="N5431" t="s">
        <v>1188</v>
      </c>
      <c r="O5431" t="s">
        <v>31</v>
      </c>
      <c r="P5431" t="s">
        <v>64</v>
      </c>
      <c r="Q5431" t="s">
        <v>1189</v>
      </c>
      <c r="R5431" s="4">
        <v>31.984000000000002</v>
      </c>
      <c r="S5431">
        <v>2</v>
      </c>
      <c r="T5431" s="3">
        <v>0.2</v>
      </c>
      <c r="U5431" s="4">
        <v>1.9990000000000001</v>
      </c>
      <c r="V5431" s="3">
        <f t="shared" si="168"/>
        <v>6.25E-2</v>
      </c>
      <c r="W5431" t="str">
        <f t="shared" si="169"/>
        <v>Profit</v>
      </c>
    </row>
    <row r="5432" spans="1:23" x14ac:dyDescent="0.35">
      <c r="A5432">
        <v>5431</v>
      </c>
      <c r="B5432" t="s">
        <v>8239</v>
      </c>
      <c r="C5432" s="2">
        <v>43029</v>
      </c>
      <c r="D5432" s="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4">
        <v>161.56800000000001</v>
      </c>
      <c r="S5432">
        <v>2</v>
      </c>
      <c r="T5432" s="3">
        <v>0.2</v>
      </c>
      <c r="U5432" s="4">
        <v>16.1568</v>
      </c>
      <c r="V5432" s="3">
        <f t="shared" si="168"/>
        <v>9.9999999999999992E-2</v>
      </c>
      <c r="W5432" t="str">
        <f t="shared" si="169"/>
        <v>Profit</v>
      </c>
    </row>
    <row r="5433" spans="1:23" x14ac:dyDescent="0.35">
      <c r="A5433">
        <v>5432</v>
      </c>
      <c r="B5433" t="s">
        <v>8239</v>
      </c>
      <c r="C5433" s="2">
        <v>43029</v>
      </c>
      <c r="D5433" s="2">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4">
        <v>4.0640000000000001</v>
      </c>
      <c r="S5433">
        <v>1</v>
      </c>
      <c r="T5433" s="3">
        <v>0.2</v>
      </c>
      <c r="U5433" s="4">
        <v>1.3715999999999999</v>
      </c>
      <c r="V5433" s="3">
        <f t="shared" si="168"/>
        <v>0.33749999999999997</v>
      </c>
      <c r="W5433" t="str">
        <f t="shared" si="169"/>
        <v>Profit</v>
      </c>
    </row>
    <row r="5434" spans="1:23" x14ac:dyDescent="0.35">
      <c r="A5434">
        <v>5433</v>
      </c>
      <c r="B5434" t="s">
        <v>8239</v>
      </c>
      <c r="C5434" s="2">
        <v>43029</v>
      </c>
      <c r="D5434" s="2">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4">
        <v>6.2160000000000002</v>
      </c>
      <c r="S5434">
        <v>4</v>
      </c>
      <c r="T5434" s="3">
        <v>0.7</v>
      </c>
      <c r="U5434" s="4">
        <v>-4.9728000000000003</v>
      </c>
      <c r="V5434" s="3">
        <f t="shared" si="168"/>
        <v>-0.8</v>
      </c>
      <c r="W5434" t="str">
        <f t="shared" si="169"/>
        <v>Loss</v>
      </c>
    </row>
    <row r="5435" spans="1:23" x14ac:dyDescent="0.35">
      <c r="A5435">
        <v>5434</v>
      </c>
      <c r="B5435" t="s">
        <v>8242</v>
      </c>
      <c r="C5435" s="2">
        <v>42850</v>
      </c>
      <c r="D5435" s="2">
        <v>42854</v>
      </c>
      <c r="E5435" t="s">
        <v>49</v>
      </c>
      <c r="F5435" t="s">
        <v>3425</v>
      </c>
      <c r="G5435" t="s">
        <v>3426</v>
      </c>
      <c r="H5435" t="s">
        <v>25</v>
      </c>
      <c r="I5435" t="s">
        <v>26</v>
      </c>
      <c r="J5435" t="s">
        <v>8034</v>
      </c>
      <c r="K5435" t="s">
        <v>309</v>
      </c>
      <c r="L5435">
        <v>85224</v>
      </c>
      <c r="M5435" t="s">
        <v>43</v>
      </c>
      <c r="N5435" t="s">
        <v>138</v>
      </c>
      <c r="O5435" t="s">
        <v>45</v>
      </c>
      <c r="P5435" t="s">
        <v>67</v>
      </c>
      <c r="Q5435" t="s">
        <v>139</v>
      </c>
      <c r="R5435" s="4">
        <v>8.8960000000000008</v>
      </c>
      <c r="S5435">
        <v>4</v>
      </c>
      <c r="T5435" s="3">
        <v>0.2</v>
      </c>
      <c r="U5435" s="4">
        <v>0.66720000000000002</v>
      </c>
      <c r="V5435" s="3">
        <f t="shared" si="168"/>
        <v>7.4999999999999997E-2</v>
      </c>
      <c r="W5435" t="str">
        <f t="shared" si="169"/>
        <v>Loss</v>
      </c>
    </row>
    <row r="5436" spans="1:23" x14ac:dyDescent="0.35">
      <c r="A5436">
        <v>5435</v>
      </c>
      <c r="B5436" t="s">
        <v>8243</v>
      </c>
      <c r="C5436" s="2">
        <v>42296</v>
      </c>
      <c r="D5436" s="2">
        <v>42301</v>
      </c>
      <c r="E5436" t="s">
        <v>49</v>
      </c>
      <c r="F5436" t="s">
        <v>734</v>
      </c>
      <c r="G5436" t="s">
        <v>735</v>
      </c>
      <c r="H5436" t="s">
        <v>101</v>
      </c>
      <c r="I5436" t="s">
        <v>26</v>
      </c>
      <c r="J5436" t="s">
        <v>41</v>
      </c>
      <c r="K5436" t="s">
        <v>42</v>
      </c>
      <c r="L5436">
        <v>90008</v>
      </c>
      <c r="M5436" t="s">
        <v>43</v>
      </c>
      <c r="N5436" t="s">
        <v>8244</v>
      </c>
      <c r="O5436" t="s">
        <v>45</v>
      </c>
      <c r="P5436" t="s">
        <v>77</v>
      </c>
      <c r="Q5436" t="s">
        <v>8245</v>
      </c>
      <c r="R5436" s="4">
        <v>1640.7</v>
      </c>
      <c r="S5436">
        <v>5</v>
      </c>
      <c r="T5436" s="3">
        <v>0</v>
      </c>
      <c r="U5436" s="4">
        <v>459.39600000000002</v>
      </c>
      <c r="V5436" s="3">
        <f t="shared" si="168"/>
        <v>0.28000000000000003</v>
      </c>
      <c r="W5436" t="str">
        <f t="shared" si="169"/>
        <v>Profit</v>
      </c>
    </row>
    <row r="5437" spans="1:23" x14ac:dyDescent="0.35">
      <c r="A5437">
        <v>5436</v>
      </c>
      <c r="B5437" t="s">
        <v>8243</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s="4">
        <v>270</v>
      </c>
      <c r="S5437">
        <v>3</v>
      </c>
      <c r="T5437" s="3">
        <v>0</v>
      </c>
      <c r="U5437" s="4">
        <v>97.2</v>
      </c>
      <c r="V5437" s="3">
        <f t="shared" si="168"/>
        <v>0.36</v>
      </c>
      <c r="W5437" t="str">
        <f t="shared" si="169"/>
        <v>Profit</v>
      </c>
    </row>
    <row r="5438" spans="1:23" x14ac:dyDescent="0.35">
      <c r="A5438">
        <v>5437</v>
      </c>
      <c r="B5438" t="s">
        <v>8246</v>
      </c>
      <c r="C5438" s="2">
        <v>41825</v>
      </c>
      <c r="D5438" s="2">
        <v>41828</v>
      </c>
      <c r="E5438" t="s">
        <v>187</v>
      </c>
      <c r="F5438" t="s">
        <v>8195</v>
      </c>
      <c r="G5438" t="s">
        <v>8196</v>
      </c>
      <c r="H5438" t="s">
        <v>40</v>
      </c>
      <c r="I5438" t="s">
        <v>26</v>
      </c>
      <c r="J5438" t="s">
        <v>2293</v>
      </c>
      <c r="K5438" t="s">
        <v>53</v>
      </c>
      <c r="L5438">
        <v>32137</v>
      </c>
      <c r="M5438" t="s">
        <v>29</v>
      </c>
      <c r="N5438" t="s">
        <v>4489</v>
      </c>
      <c r="O5438" t="s">
        <v>31</v>
      </c>
      <c r="P5438" t="s">
        <v>64</v>
      </c>
      <c r="Q5438" t="s">
        <v>4490</v>
      </c>
      <c r="R5438" s="4">
        <v>19.52</v>
      </c>
      <c r="S5438">
        <v>2</v>
      </c>
      <c r="T5438" s="3">
        <v>0.2</v>
      </c>
      <c r="U5438" s="4">
        <v>5.3680000000000003</v>
      </c>
      <c r="V5438" s="3">
        <f t="shared" si="168"/>
        <v>0.27500000000000002</v>
      </c>
      <c r="W5438" t="str">
        <f t="shared" si="169"/>
        <v>Profit</v>
      </c>
    </row>
    <row r="5439" spans="1:23" x14ac:dyDescent="0.35">
      <c r="A5439">
        <v>5438</v>
      </c>
      <c r="B5439" t="s">
        <v>8246</v>
      </c>
      <c r="C5439" s="2">
        <v>41825</v>
      </c>
      <c r="D5439" s="2">
        <v>41828</v>
      </c>
      <c r="E5439" t="s">
        <v>187</v>
      </c>
      <c r="F5439" t="s">
        <v>8195</v>
      </c>
      <c r="G5439" t="s">
        <v>8196</v>
      </c>
      <c r="H5439" t="s">
        <v>40</v>
      </c>
      <c r="I5439" t="s">
        <v>26</v>
      </c>
      <c r="J5439" t="s">
        <v>2293</v>
      </c>
      <c r="K5439" t="s">
        <v>53</v>
      </c>
      <c r="L5439">
        <v>32137</v>
      </c>
      <c r="M5439" t="s">
        <v>29</v>
      </c>
      <c r="N5439" t="s">
        <v>6407</v>
      </c>
      <c r="O5439" t="s">
        <v>45</v>
      </c>
      <c r="P5439" t="s">
        <v>74</v>
      </c>
      <c r="Q5439" t="s">
        <v>6408</v>
      </c>
      <c r="R5439" s="4">
        <v>9.81</v>
      </c>
      <c r="S5439">
        <v>5</v>
      </c>
      <c r="T5439" s="3">
        <v>0.7</v>
      </c>
      <c r="U5439" s="4">
        <v>-6.867</v>
      </c>
      <c r="V5439" s="3">
        <f t="shared" si="168"/>
        <v>-0.7</v>
      </c>
      <c r="W5439" t="str">
        <f t="shared" si="169"/>
        <v>Loss</v>
      </c>
    </row>
    <row r="5440" spans="1:23" x14ac:dyDescent="0.35">
      <c r="A5440">
        <v>5439</v>
      </c>
      <c r="B5440" t="s">
        <v>8246</v>
      </c>
      <c r="C5440" s="2">
        <v>41825</v>
      </c>
      <c r="D5440" s="2">
        <v>41828</v>
      </c>
      <c r="E5440" t="s">
        <v>187</v>
      </c>
      <c r="F5440" t="s">
        <v>8195</v>
      </c>
      <c r="G5440" t="s">
        <v>8196</v>
      </c>
      <c r="H5440" t="s">
        <v>40</v>
      </c>
      <c r="I5440" t="s">
        <v>26</v>
      </c>
      <c r="J5440" t="s">
        <v>2293</v>
      </c>
      <c r="K5440" t="s">
        <v>53</v>
      </c>
      <c r="L5440">
        <v>32137</v>
      </c>
      <c r="M5440" t="s">
        <v>29</v>
      </c>
      <c r="N5440" t="s">
        <v>8247</v>
      </c>
      <c r="O5440" t="s">
        <v>31</v>
      </c>
      <c r="P5440" t="s">
        <v>64</v>
      </c>
      <c r="Q5440" t="s">
        <v>8248</v>
      </c>
      <c r="R5440" s="4">
        <v>213.21600000000001</v>
      </c>
      <c r="S5440">
        <v>3</v>
      </c>
      <c r="T5440" s="3">
        <v>0.2</v>
      </c>
      <c r="U5440" s="4">
        <v>15.991199999999999</v>
      </c>
      <c r="V5440" s="3">
        <f t="shared" si="168"/>
        <v>7.4999999999999997E-2</v>
      </c>
      <c r="W5440" t="str">
        <f t="shared" si="169"/>
        <v>Profit</v>
      </c>
    </row>
    <row r="5441" spans="1:23" x14ac:dyDescent="0.35">
      <c r="A5441">
        <v>5440</v>
      </c>
      <c r="B5441" t="s">
        <v>8249</v>
      </c>
      <c r="C5441" s="2">
        <v>42464</v>
      </c>
      <c r="D5441" s="2">
        <v>42469</v>
      </c>
      <c r="E5441" t="s">
        <v>49</v>
      </c>
      <c r="F5441" t="s">
        <v>6497</v>
      </c>
      <c r="G5441" t="s">
        <v>6498</v>
      </c>
      <c r="H5441" t="s">
        <v>25</v>
      </c>
      <c r="I5441" t="s">
        <v>26</v>
      </c>
      <c r="J5441" t="s">
        <v>265</v>
      </c>
      <c r="K5441" t="s">
        <v>266</v>
      </c>
      <c r="L5441">
        <v>10035</v>
      </c>
      <c r="M5441" t="s">
        <v>147</v>
      </c>
      <c r="N5441" t="s">
        <v>6374</v>
      </c>
      <c r="O5441" t="s">
        <v>45</v>
      </c>
      <c r="P5441" t="s">
        <v>74</v>
      </c>
      <c r="Q5441" t="s">
        <v>6375</v>
      </c>
      <c r="R5441" s="4">
        <v>588.78399999999999</v>
      </c>
      <c r="S5441">
        <v>2</v>
      </c>
      <c r="T5441" s="3">
        <v>0.2</v>
      </c>
      <c r="U5441" s="4">
        <v>183.995</v>
      </c>
      <c r="V5441" s="3">
        <f t="shared" si="168"/>
        <v>0.3125</v>
      </c>
      <c r="W5441" t="str">
        <f t="shared" si="169"/>
        <v>Profit</v>
      </c>
    </row>
    <row r="5442" spans="1:23" x14ac:dyDescent="0.35">
      <c r="A5442">
        <v>5441</v>
      </c>
      <c r="B5442" t="s">
        <v>8250</v>
      </c>
      <c r="C5442" s="2">
        <v>43052</v>
      </c>
      <c r="D5442" s="2">
        <v>43057</v>
      </c>
      <c r="E5442" t="s">
        <v>22</v>
      </c>
      <c r="F5442" t="s">
        <v>5813</v>
      </c>
      <c r="G5442" t="s">
        <v>5814</v>
      </c>
      <c r="H5442" t="s">
        <v>25</v>
      </c>
      <c r="I5442" t="s">
        <v>26</v>
      </c>
      <c r="J5442" t="s">
        <v>8251</v>
      </c>
      <c r="K5442" t="s">
        <v>53</v>
      </c>
      <c r="L5442">
        <v>33458</v>
      </c>
      <c r="M5442" t="s">
        <v>29</v>
      </c>
      <c r="N5442" t="s">
        <v>2646</v>
      </c>
      <c r="O5442" t="s">
        <v>45</v>
      </c>
      <c r="P5442" t="s">
        <v>67</v>
      </c>
      <c r="Q5442" t="s">
        <v>2647</v>
      </c>
      <c r="R5442" s="4">
        <v>2.0640000000000001</v>
      </c>
      <c r="S5442">
        <v>1</v>
      </c>
      <c r="T5442" s="3">
        <v>0.2</v>
      </c>
      <c r="U5442" s="4">
        <v>0.15479999999999999</v>
      </c>
      <c r="V5442" s="3">
        <f t="shared" ref="V5442:V5505" si="170">U5442/R5442</f>
        <v>7.4999999999999997E-2</v>
      </c>
      <c r="W5442" t="str">
        <f t="shared" si="169"/>
        <v>Loss</v>
      </c>
    </row>
    <row r="5443" spans="1:23" x14ac:dyDescent="0.35">
      <c r="A5443">
        <v>5442</v>
      </c>
      <c r="B5443" t="s">
        <v>8252</v>
      </c>
      <c r="C5443" s="2">
        <v>42987</v>
      </c>
      <c r="D5443" s="2">
        <v>42991</v>
      </c>
      <c r="E5443" t="s">
        <v>49</v>
      </c>
      <c r="F5443" t="s">
        <v>4050</v>
      </c>
      <c r="G5443" t="s">
        <v>4051</v>
      </c>
      <c r="H5443" t="s">
        <v>25</v>
      </c>
      <c r="I5443" t="s">
        <v>26</v>
      </c>
      <c r="J5443" t="s">
        <v>3950</v>
      </c>
      <c r="K5443" t="s">
        <v>309</v>
      </c>
      <c r="L5443">
        <v>85301</v>
      </c>
      <c r="M5443" t="s">
        <v>43</v>
      </c>
      <c r="N5443" t="s">
        <v>8253</v>
      </c>
      <c r="O5443" t="s">
        <v>45</v>
      </c>
      <c r="P5443" t="s">
        <v>89</v>
      </c>
      <c r="Q5443" t="s">
        <v>8254</v>
      </c>
      <c r="R5443" s="4">
        <v>6.3680000000000003</v>
      </c>
      <c r="S5443">
        <v>2</v>
      </c>
      <c r="T5443" s="3">
        <v>0.2</v>
      </c>
      <c r="U5443" s="4">
        <v>2.3879999999999999</v>
      </c>
      <c r="V5443" s="3">
        <f t="shared" si="170"/>
        <v>0.37499999999999994</v>
      </c>
      <c r="W5443" t="str">
        <f t="shared" ref="W5443:W5506" si="171">IF(U5443&gt;=1,"Profit","Loss")</f>
        <v>Profit</v>
      </c>
    </row>
    <row r="5444" spans="1:23" x14ac:dyDescent="0.35">
      <c r="A5444">
        <v>5443</v>
      </c>
      <c r="B5444" t="s">
        <v>8255</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4">
        <v>99.6</v>
      </c>
      <c r="S5444">
        <v>1</v>
      </c>
      <c r="T5444" s="3">
        <v>0</v>
      </c>
      <c r="U5444" s="4">
        <v>36.851999999999997</v>
      </c>
      <c r="V5444" s="3">
        <f t="shared" si="170"/>
        <v>0.37</v>
      </c>
      <c r="W5444" t="str">
        <f t="shared" si="171"/>
        <v>Profit</v>
      </c>
    </row>
    <row r="5445" spans="1:23" x14ac:dyDescent="0.35">
      <c r="A5445">
        <v>5444</v>
      </c>
      <c r="B5445" t="s">
        <v>8255</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s="4">
        <v>62.295999999999999</v>
      </c>
      <c r="S5445">
        <v>13</v>
      </c>
      <c r="T5445" s="3">
        <v>0.2</v>
      </c>
      <c r="U5445" s="4">
        <v>21.024899999999999</v>
      </c>
      <c r="V5445" s="3">
        <f t="shared" si="170"/>
        <v>0.33749999999999997</v>
      </c>
      <c r="W5445" t="str">
        <f t="shared" si="171"/>
        <v>Profit</v>
      </c>
    </row>
    <row r="5446" spans="1:23" x14ac:dyDescent="0.35">
      <c r="A5446">
        <v>5445</v>
      </c>
      <c r="B5446" t="s">
        <v>8255</v>
      </c>
      <c r="C5446" s="2">
        <v>42111</v>
      </c>
      <c r="D5446" s="2">
        <v>42117</v>
      </c>
      <c r="E5446" t="s">
        <v>49</v>
      </c>
      <c r="F5446" t="s">
        <v>2831</v>
      </c>
      <c r="G5446" t="s">
        <v>2832</v>
      </c>
      <c r="H5446" t="s">
        <v>25</v>
      </c>
      <c r="I5446" t="s">
        <v>26</v>
      </c>
      <c r="J5446" t="s">
        <v>265</v>
      </c>
      <c r="K5446" t="s">
        <v>266</v>
      </c>
      <c r="L5446">
        <v>10035</v>
      </c>
      <c r="M5446" t="s">
        <v>147</v>
      </c>
      <c r="N5446" t="s">
        <v>8256</v>
      </c>
      <c r="O5446" t="s">
        <v>45</v>
      </c>
      <c r="P5446" t="s">
        <v>67</v>
      </c>
      <c r="Q5446" t="s">
        <v>8257</v>
      </c>
      <c r="R5446" s="4">
        <v>10.71</v>
      </c>
      <c r="S5446">
        <v>3</v>
      </c>
      <c r="T5446" s="3">
        <v>0</v>
      </c>
      <c r="U5446" s="4">
        <v>2.7846000000000002</v>
      </c>
      <c r="V5446" s="3">
        <f t="shared" si="170"/>
        <v>0.26</v>
      </c>
      <c r="W5446" t="str">
        <f t="shared" si="171"/>
        <v>Profit</v>
      </c>
    </row>
    <row r="5447" spans="1:23" x14ac:dyDescent="0.35">
      <c r="A5447">
        <v>5446</v>
      </c>
      <c r="B5447" t="s">
        <v>8258</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4">
        <v>20.936</v>
      </c>
      <c r="S5447">
        <v>1</v>
      </c>
      <c r="T5447" s="3">
        <v>0.2</v>
      </c>
      <c r="U5447" s="4">
        <v>7.0659000000000001</v>
      </c>
      <c r="V5447" s="3">
        <f t="shared" si="170"/>
        <v>0.33750000000000002</v>
      </c>
      <c r="W5447" t="str">
        <f t="shared" si="171"/>
        <v>Profit</v>
      </c>
    </row>
    <row r="5448" spans="1:23" x14ac:dyDescent="0.35">
      <c r="A5448">
        <v>5447</v>
      </c>
      <c r="B5448" t="s">
        <v>8259</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s="4">
        <v>33</v>
      </c>
      <c r="S5448">
        <v>6</v>
      </c>
      <c r="T5448" s="3">
        <v>0</v>
      </c>
      <c r="U5448" s="4">
        <v>8.25</v>
      </c>
      <c r="V5448" s="3">
        <f t="shared" si="170"/>
        <v>0.25</v>
      </c>
      <c r="W5448" t="str">
        <f t="shared" si="171"/>
        <v>Profit</v>
      </c>
    </row>
    <row r="5449" spans="1:23" x14ac:dyDescent="0.35">
      <c r="A5449">
        <v>5448</v>
      </c>
      <c r="B5449" t="s">
        <v>8259</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s="4">
        <v>249.95</v>
      </c>
      <c r="S5449">
        <v>5</v>
      </c>
      <c r="T5449" s="3">
        <v>0</v>
      </c>
      <c r="U5449" s="4">
        <v>87.482500000000002</v>
      </c>
      <c r="V5449" s="3">
        <f t="shared" si="170"/>
        <v>0.35000000000000003</v>
      </c>
      <c r="W5449" t="str">
        <f t="shared" si="171"/>
        <v>Profit</v>
      </c>
    </row>
    <row r="5450" spans="1:23" x14ac:dyDescent="0.35">
      <c r="A5450">
        <v>5449</v>
      </c>
      <c r="B5450" t="s">
        <v>8260</v>
      </c>
      <c r="C5450" s="2">
        <v>41894</v>
      </c>
      <c r="D5450" s="2">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4">
        <v>357.93</v>
      </c>
      <c r="S5450">
        <v>3</v>
      </c>
      <c r="T5450" s="3">
        <v>0</v>
      </c>
      <c r="U5450" s="4">
        <v>7.1585999999999999</v>
      </c>
      <c r="V5450" s="3">
        <f t="shared" si="170"/>
        <v>0.02</v>
      </c>
      <c r="W5450" t="str">
        <f t="shared" si="171"/>
        <v>Profit</v>
      </c>
    </row>
    <row r="5451" spans="1:23" x14ac:dyDescent="0.35">
      <c r="A5451">
        <v>5450</v>
      </c>
      <c r="B5451" t="s">
        <v>8260</v>
      </c>
      <c r="C5451" s="2">
        <v>41894</v>
      </c>
      <c r="D5451" s="2">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4">
        <v>57.4</v>
      </c>
      <c r="S5451">
        <v>5</v>
      </c>
      <c r="T5451" s="3">
        <v>0</v>
      </c>
      <c r="U5451" s="4">
        <v>10.906000000000001</v>
      </c>
      <c r="V5451" s="3">
        <f t="shared" si="170"/>
        <v>0.19</v>
      </c>
      <c r="W5451" t="str">
        <f t="shared" si="171"/>
        <v>Profit</v>
      </c>
    </row>
    <row r="5452" spans="1:23" x14ac:dyDescent="0.35">
      <c r="A5452">
        <v>5451</v>
      </c>
      <c r="B5452" t="s">
        <v>8260</v>
      </c>
      <c r="C5452" s="2">
        <v>41894</v>
      </c>
      <c r="D5452" s="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4">
        <v>331.96</v>
      </c>
      <c r="S5452">
        <v>2</v>
      </c>
      <c r="T5452" s="3">
        <v>0</v>
      </c>
      <c r="U5452" s="4">
        <v>149.38200000000001</v>
      </c>
      <c r="V5452" s="3">
        <f t="shared" si="170"/>
        <v>0.45000000000000007</v>
      </c>
      <c r="W5452" t="str">
        <f t="shared" si="171"/>
        <v>Profit</v>
      </c>
    </row>
    <row r="5453" spans="1:23" x14ac:dyDescent="0.35">
      <c r="A5453">
        <v>5452</v>
      </c>
      <c r="B5453" t="s">
        <v>8260</v>
      </c>
      <c r="C5453" s="2">
        <v>41894</v>
      </c>
      <c r="D5453" s="2">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4">
        <v>40.56</v>
      </c>
      <c r="S5453">
        <v>2</v>
      </c>
      <c r="T5453" s="3">
        <v>0</v>
      </c>
      <c r="U5453" s="4">
        <v>12.979200000000001</v>
      </c>
      <c r="V5453" s="3">
        <f t="shared" si="170"/>
        <v>0.32</v>
      </c>
      <c r="W5453" t="str">
        <f t="shared" si="171"/>
        <v>Profit</v>
      </c>
    </row>
    <row r="5454" spans="1:23" x14ac:dyDescent="0.35">
      <c r="A5454">
        <v>5453</v>
      </c>
      <c r="B5454" t="s">
        <v>8261</v>
      </c>
      <c r="C5454" s="2">
        <v>42573</v>
      </c>
      <c r="D5454" s="2">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4">
        <v>86.2</v>
      </c>
      <c r="S5454">
        <v>5</v>
      </c>
      <c r="T5454" s="3">
        <v>0</v>
      </c>
      <c r="U5454" s="4">
        <v>24.998000000000001</v>
      </c>
      <c r="V5454" s="3">
        <f t="shared" si="170"/>
        <v>0.28999999999999998</v>
      </c>
      <c r="W5454" t="str">
        <f t="shared" si="171"/>
        <v>Profit</v>
      </c>
    </row>
    <row r="5455" spans="1:23" x14ac:dyDescent="0.35">
      <c r="A5455">
        <v>5454</v>
      </c>
      <c r="B5455" t="s">
        <v>8262</v>
      </c>
      <c r="C5455" s="2">
        <v>42874</v>
      </c>
      <c r="D5455" s="2">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4">
        <v>38.015999999999998</v>
      </c>
      <c r="S5455">
        <v>6</v>
      </c>
      <c r="T5455" s="3">
        <v>0.2</v>
      </c>
      <c r="U5455" s="4">
        <v>13.780799999999999</v>
      </c>
      <c r="V5455" s="3">
        <f t="shared" si="170"/>
        <v>0.36249999999999999</v>
      </c>
      <c r="W5455" t="str">
        <f t="shared" si="171"/>
        <v>Profit</v>
      </c>
    </row>
    <row r="5456" spans="1:23" x14ac:dyDescent="0.35">
      <c r="A5456">
        <v>5455</v>
      </c>
      <c r="B5456" t="s">
        <v>8263</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s="4">
        <v>8.3840000000000003</v>
      </c>
      <c r="S5456">
        <v>1</v>
      </c>
      <c r="T5456" s="3">
        <v>0.2</v>
      </c>
      <c r="U5456" s="4">
        <v>0.73360000000000003</v>
      </c>
      <c r="V5456" s="3">
        <f t="shared" si="170"/>
        <v>8.7499999999999994E-2</v>
      </c>
      <c r="W5456" t="str">
        <f t="shared" si="171"/>
        <v>Loss</v>
      </c>
    </row>
    <row r="5457" spans="1:23" x14ac:dyDescent="0.35">
      <c r="A5457">
        <v>5456</v>
      </c>
      <c r="B5457" t="s">
        <v>8263</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s="4">
        <v>6.8479999999999999</v>
      </c>
      <c r="S5457">
        <v>2</v>
      </c>
      <c r="T5457" s="3">
        <v>0.2</v>
      </c>
      <c r="U5457" s="4">
        <v>0.77039999999999997</v>
      </c>
      <c r="V5457" s="3">
        <f t="shared" si="170"/>
        <v>0.1125</v>
      </c>
      <c r="W5457" t="str">
        <f t="shared" si="171"/>
        <v>Loss</v>
      </c>
    </row>
    <row r="5458" spans="1:23" x14ac:dyDescent="0.35">
      <c r="A5458">
        <v>5457</v>
      </c>
      <c r="B5458" t="s">
        <v>8264</v>
      </c>
      <c r="C5458" s="2">
        <v>43098</v>
      </c>
      <c r="D5458" s="2">
        <v>43102</v>
      </c>
      <c r="E5458" t="s">
        <v>49</v>
      </c>
      <c r="F5458" t="s">
        <v>806</v>
      </c>
      <c r="G5458" t="s">
        <v>807</v>
      </c>
      <c r="H5458" t="s">
        <v>25</v>
      </c>
      <c r="I5458" t="s">
        <v>26</v>
      </c>
      <c r="J5458" t="s">
        <v>2539</v>
      </c>
      <c r="K5458" t="s">
        <v>95</v>
      </c>
      <c r="L5458">
        <v>98026</v>
      </c>
      <c r="M5458" t="s">
        <v>43</v>
      </c>
      <c r="N5458" t="s">
        <v>8265</v>
      </c>
      <c r="O5458" t="s">
        <v>45</v>
      </c>
      <c r="P5458" t="s">
        <v>268</v>
      </c>
      <c r="Q5458" t="s">
        <v>8266</v>
      </c>
      <c r="R5458" s="4">
        <v>19.600000000000001</v>
      </c>
      <c r="S5458">
        <v>5</v>
      </c>
      <c r="T5458" s="3">
        <v>0</v>
      </c>
      <c r="U5458" s="4">
        <v>9.6039999999999992</v>
      </c>
      <c r="V5458" s="3">
        <f t="shared" si="170"/>
        <v>0.48999999999999994</v>
      </c>
      <c r="W5458" t="str">
        <f t="shared" si="171"/>
        <v>Profit</v>
      </c>
    </row>
    <row r="5459" spans="1:23" x14ac:dyDescent="0.35">
      <c r="A5459">
        <v>5458</v>
      </c>
      <c r="B5459" t="s">
        <v>8264</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s="4">
        <v>68.459999999999994</v>
      </c>
      <c r="S5459">
        <v>2</v>
      </c>
      <c r="T5459" s="3">
        <v>0</v>
      </c>
      <c r="U5459" s="4">
        <v>20.538</v>
      </c>
      <c r="V5459" s="3">
        <f t="shared" si="170"/>
        <v>0.30000000000000004</v>
      </c>
      <c r="W5459" t="str">
        <f t="shared" si="171"/>
        <v>Profit</v>
      </c>
    </row>
    <row r="5460" spans="1:23" x14ac:dyDescent="0.35">
      <c r="A5460">
        <v>5459</v>
      </c>
      <c r="B5460" t="s">
        <v>8267</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s="4">
        <v>13.343999999999999</v>
      </c>
      <c r="S5460">
        <v>6</v>
      </c>
      <c r="T5460" s="3">
        <v>0.2</v>
      </c>
      <c r="U5460" s="4">
        <v>4.3368000000000002</v>
      </c>
      <c r="V5460" s="3">
        <f t="shared" si="170"/>
        <v>0.32500000000000001</v>
      </c>
      <c r="W5460" t="str">
        <f t="shared" si="171"/>
        <v>Profit</v>
      </c>
    </row>
    <row r="5461" spans="1:23" x14ac:dyDescent="0.35">
      <c r="A5461">
        <v>5460</v>
      </c>
      <c r="B5461" t="s">
        <v>8267</v>
      </c>
      <c r="C5461" s="2">
        <v>42982</v>
      </c>
      <c r="D5461" s="2">
        <v>42984</v>
      </c>
      <c r="E5461" t="s">
        <v>22</v>
      </c>
      <c r="F5461" t="s">
        <v>110</v>
      </c>
      <c r="G5461" t="s">
        <v>111</v>
      </c>
      <c r="H5461" t="s">
        <v>25</v>
      </c>
      <c r="I5461" t="s">
        <v>26</v>
      </c>
      <c r="J5461" t="s">
        <v>126</v>
      </c>
      <c r="K5461" t="s">
        <v>42</v>
      </c>
      <c r="L5461">
        <v>94122</v>
      </c>
      <c r="M5461" t="s">
        <v>43</v>
      </c>
      <c r="N5461" t="s">
        <v>8268</v>
      </c>
      <c r="O5461" t="s">
        <v>31</v>
      </c>
      <c r="P5461" t="s">
        <v>55</v>
      </c>
      <c r="Q5461" t="s">
        <v>8269</v>
      </c>
      <c r="R5461" s="4">
        <v>1478.2719999999999</v>
      </c>
      <c r="S5461">
        <v>8</v>
      </c>
      <c r="T5461" s="3">
        <v>0.2</v>
      </c>
      <c r="U5461" s="4">
        <v>92.391999999999996</v>
      </c>
      <c r="V5461" s="3">
        <f t="shared" si="170"/>
        <v>6.25E-2</v>
      </c>
      <c r="W5461" t="str">
        <f t="shared" si="171"/>
        <v>Profit</v>
      </c>
    </row>
    <row r="5462" spans="1:23" x14ac:dyDescent="0.35">
      <c r="A5462">
        <v>5461</v>
      </c>
      <c r="B5462" t="s">
        <v>8270</v>
      </c>
      <c r="C5462" s="2">
        <v>41719</v>
      </c>
      <c r="D5462" s="2">
        <v>41723</v>
      </c>
      <c r="E5462" t="s">
        <v>49</v>
      </c>
      <c r="F5462" t="s">
        <v>1145</v>
      </c>
      <c r="G5462" t="s">
        <v>1146</v>
      </c>
      <c r="H5462" t="s">
        <v>40</v>
      </c>
      <c r="I5462" t="s">
        <v>26</v>
      </c>
      <c r="J5462" t="s">
        <v>2491</v>
      </c>
      <c r="K5462" t="s">
        <v>87</v>
      </c>
      <c r="L5462">
        <v>28806</v>
      </c>
      <c r="M5462" t="s">
        <v>29</v>
      </c>
      <c r="N5462" t="s">
        <v>6453</v>
      </c>
      <c r="O5462" t="s">
        <v>45</v>
      </c>
      <c r="P5462" t="s">
        <v>58</v>
      </c>
      <c r="Q5462" t="s">
        <v>6454</v>
      </c>
      <c r="R5462" s="4">
        <v>16.271999999999998</v>
      </c>
      <c r="S5462">
        <v>1</v>
      </c>
      <c r="T5462" s="3">
        <v>0.2</v>
      </c>
      <c r="U5462" s="4">
        <v>-3.8645999999999998</v>
      </c>
      <c r="V5462" s="3">
        <f t="shared" si="170"/>
        <v>-0.23750000000000002</v>
      </c>
      <c r="W5462" t="str">
        <f t="shared" si="171"/>
        <v>Loss</v>
      </c>
    </row>
    <row r="5463" spans="1:23" x14ac:dyDescent="0.35">
      <c r="A5463">
        <v>5462</v>
      </c>
      <c r="B5463" t="s">
        <v>8271</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s="4">
        <v>9.24</v>
      </c>
      <c r="S5463">
        <v>3</v>
      </c>
      <c r="T5463" s="3">
        <v>0</v>
      </c>
      <c r="U5463" s="4">
        <v>4.4352</v>
      </c>
      <c r="V5463" s="3">
        <f t="shared" si="170"/>
        <v>0.48</v>
      </c>
      <c r="W5463" t="str">
        <f t="shared" si="171"/>
        <v>Profit</v>
      </c>
    </row>
    <row r="5464" spans="1:23" x14ac:dyDescent="0.35">
      <c r="A5464">
        <v>5463</v>
      </c>
      <c r="B5464" t="s">
        <v>8272</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s="4">
        <v>32.340000000000003</v>
      </c>
      <c r="S5464">
        <v>10</v>
      </c>
      <c r="T5464" s="3">
        <v>0.7</v>
      </c>
      <c r="U5464" s="4">
        <v>-23.716000000000001</v>
      </c>
      <c r="V5464" s="3">
        <f t="shared" si="170"/>
        <v>-0.73333333333333328</v>
      </c>
      <c r="W5464" t="str">
        <f t="shared" si="171"/>
        <v>Loss</v>
      </c>
    </row>
    <row r="5465" spans="1:23" x14ac:dyDescent="0.35">
      <c r="A5465">
        <v>5464</v>
      </c>
      <c r="B5465" t="s">
        <v>8272</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5377</v>
      </c>
      <c r="R5465" s="4">
        <v>56.064</v>
      </c>
      <c r="S5465">
        <v>4</v>
      </c>
      <c r="T5465" s="3">
        <v>0.2</v>
      </c>
      <c r="U5465" s="4">
        <v>19.622399999999999</v>
      </c>
      <c r="V5465" s="3">
        <f t="shared" si="170"/>
        <v>0.35</v>
      </c>
      <c r="W5465" t="str">
        <f t="shared" si="171"/>
        <v>Profit</v>
      </c>
    </row>
    <row r="5466" spans="1:23" x14ac:dyDescent="0.35">
      <c r="A5466">
        <v>5465</v>
      </c>
      <c r="B5466" t="s">
        <v>8272</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s="4">
        <v>108.72</v>
      </c>
      <c r="S5466">
        <v>5</v>
      </c>
      <c r="T5466" s="3">
        <v>0.2</v>
      </c>
      <c r="U5466" s="4">
        <v>36.692999999999998</v>
      </c>
      <c r="V5466" s="3">
        <f t="shared" si="170"/>
        <v>0.33749999999999997</v>
      </c>
      <c r="W5466" t="str">
        <f t="shared" si="171"/>
        <v>Profit</v>
      </c>
    </row>
    <row r="5467" spans="1:23" x14ac:dyDescent="0.35">
      <c r="A5467">
        <v>5466</v>
      </c>
      <c r="B5467" t="s">
        <v>8272</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s="4">
        <v>181.47</v>
      </c>
      <c r="S5467">
        <v>5</v>
      </c>
      <c r="T5467" s="3">
        <v>0.7</v>
      </c>
      <c r="U5467" s="4">
        <v>-320.59699999999998</v>
      </c>
      <c r="V5467" s="3">
        <f t="shared" si="170"/>
        <v>-1.7666666666666666</v>
      </c>
      <c r="W5467" t="str">
        <f t="shared" si="171"/>
        <v>Loss</v>
      </c>
    </row>
    <row r="5468" spans="1:23" x14ac:dyDescent="0.35">
      <c r="A5468">
        <v>5467</v>
      </c>
      <c r="B5468" t="s">
        <v>8273</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s="4">
        <v>16.175999999999998</v>
      </c>
      <c r="S5468">
        <v>3</v>
      </c>
      <c r="T5468" s="3">
        <v>0.2</v>
      </c>
      <c r="U5468" s="4">
        <v>6.0659999999999998</v>
      </c>
      <c r="V5468" s="3">
        <f t="shared" si="170"/>
        <v>0.375</v>
      </c>
      <c r="W5468" t="str">
        <f t="shared" si="171"/>
        <v>Profit</v>
      </c>
    </row>
    <row r="5469" spans="1:23" x14ac:dyDescent="0.35">
      <c r="A5469">
        <v>5468</v>
      </c>
      <c r="B5469" t="s">
        <v>8274</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s="4">
        <v>122.352</v>
      </c>
      <c r="S5469">
        <v>3</v>
      </c>
      <c r="T5469" s="3">
        <v>0.2</v>
      </c>
      <c r="U5469" s="4">
        <v>13.7646</v>
      </c>
      <c r="V5469" s="3">
        <f t="shared" si="170"/>
        <v>0.11249999999999999</v>
      </c>
      <c r="W5469" t="str">
        <f t="shared" si="171"/>
        <v>Profit</v>
      </c>
    </row>
    <row r="5470" spans="1:23" x14ac:dyDescent="0.35">
      <c r="A5470">
        <v>5469</v>
      </c>
      <c r="B5470" t="s">
        <v>8275</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s="4">
        <v>585.55200000000002</v>
      </c>
      <c r="S5470">
        <v>3</v>
      </c>
      <c r="T5470" s="3">
        <v>0.2</v>
      </c>
      <c r="U5470" s="4">
        <v>73.194000000000003</v>
      </c>
      <c r="V5470" s="3">
        <f t="shared" si="170"/>
        <v>0.125</v>
      </c>
      <c r="W5470" t="str">
        <f t="shared" si="171"/>
        <v>Profit</v>
      </c>
    </row>
    <row r="5471" spans="1:23" x14ac:dyDescent="0.35">
      <c r="A5471">
        <v>5470</v>
      </c>
      <c r="B5471" t="s">
        <v>8275</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s="4">
        <v>19.440000000000001</v>
      </c>
      <c r="S5471">
        <v>3</v>
      </c>
      <c r="T5471" s="3">
        <v>0</v>
      </c>
      <c r="U5471" s="4">
        <v>9.3312000000000008</v>
      </c>
      <c r="V5471" s="3">
        <f t="shared" si="170"/>
        <v>0.48000000000000004</v>
      </c>
      <c r="W5471" t="str">
        <f t="shared" si="171"/>
        <v>Profit</v>
      </c>
    </row>
    <row r="5472" spans="1:23" x14ac:dyDescent="0.35">
      <c r="A5472">
        <v>5471</v>
      </c>
      <c r="B5472" t="s">
        <v>8276</v>
      </c>
      <c r="C5472" s="2">
        <v>42520</v>
      </c>
      <c r="D5472" s="2">
        <v>42525</v>
      </c>
      <c r="E5472" t="s">
        <v>49</v>
      </c>
      <c r="F5472" t="s">
        <v>5231</v>
      </c>
      <c r="G5472" t="s">
        <v>5232</v>
      </c>
      <c r="H5472" t="s">
        <v>25</v>
      </c>
      <c r="I5472" t="s">
        <v>26</v>
      </c>
      <c r="J5472" t="s">
        <v>780</v>
      </c>
      <c r="K5472" t="s">
        <v>497</v>
      </c>
      <c r="L5472">
        <v>45011</v>
      </c>
      <c r="M5472" t="s">
        <v>147</v>
      </c>
      <c r="N5472" t="s">
        <v>5169</v>
      </c>
      <c r="O5472" t="s">
        <v>45</v>
      </c>
      <c r="P5472" t="s">
        <v>77</v>
      </c>
      <c r="Q5472" t="s">
        <v>5170</v>
      </c>
      <c r="R5472" s="4">
        <v>123.92</v>
      </c>
      <c r="S5472">
        <v>5</v>
      </c>
      <c r="T5472" s="3">
        <v>0.2</v>
      </c>
      <c r="U5472" s="4">
        <v>9.2940000000000005</v>
      </c>
      <c r="V5472" s="3">
        <f t="shared" si="170"/>
        <v>7.4999999999999997E-2</v>
      </c>
      <c r="W5472" t="str">
        <f t="shared" si="171"/>
        <v>Profit</v>
      </c>
    </row>
    <row r="5473" spans="1:23" x14ac:dyDescent="0.35">
      <c r="A5473">
        <v>5472</v>
      </c>
      <c r="B5473" t="s">
        <v>8277</v>
      </c>
      <c r="C5473" s="2">
        <v>43088</v>
      </c>
      <c r="D5473" s="2">
        <v>43092</v>
      </c>
      <c r="E5473" t="s">
        <v>49</v>
      </c>
      <c r="F5473" t="s">
        <v>6539</v>
      </c>
      <c r="G5473" t="s">
        <v>6540</v>
      </c>
      <c r="H5473" t="s">
        <v>25</v>
      </c>
      <c r="I5473" t="s">
        <v>26</v>
      </c>
      <c r="J5473" t="s">
        <v>1725</v>
      </c>
      <c r="K5473" t="s">
        <v>456</v>
      </c>
      <c r="L5473">
        <v>80134</v>
      </c>
      <c r="M5473" t="s">
        <v>43</v>
      </c>
      <c r="N5473" t="s">
        <v>6598</v>
      </c>
      <c r="O5473" t="s">
        <v>31</v>
      </c>
      <c r="P5473" t="s">
        <v>64</v>
      </c>
      <c r="Q5473" t="s">
        <v>6599</v>
      </c>
      <c r="R5473" s="4">
        <v>13.36</v>
      </c>
      <c r="S5473">
        <v>5</v>
      </c>
      <c r="T5473" s="3">
        <v>0.2</v>
      </c>
      <c r="U5473" s="4">
        <v>4.008</v>
      </c>
      <c r="V5473" s="3">
        <f t="shared" si="170"/>
        <v>0.3</v>
      </c>
      <c r="W5473" t="str">
        <f t="shared" si="171"/>
        <v>Profit</v>
      </c>
    </row>
    <row r="5474" spans="1:23" x14ac:dyDescent="0.35">
      <c r="A5474">
        <v>5473</v>
      </c>
      <c r="B5474" t="s">
        <v>8277</v>
      </c>
      <c r="C5474" s="2">
        <v>43088</v>
      </c>
      <c r="D5474" s="2">
        <v>43092</v>
      </c>
      <c r="E5474" t="s">
        <v>49</v>
      </c>
      <c r="F5474" t="s">
        <v>6539</v>
      </c>
      <c r="G5474" t="s">
        <v>6540</v>
      </c>
      <c r="H5474" t="s">
        <v>25</v>
      </c>
      <c r="I5474" t="s">
        <v>26</v>
      </c>
      <c r="J5474" t="s">
        <v>1725</v>
      </c>
      <c r="K5474" t="s">
        <v>456</v>
      </c>
      <c r="L5474">
        <v>80134</v>
      </c>
      <c r="M5474" t="s">
        <v>43</v>
      </c>
      <c r="N5474" t="s">
        <v>4671</v>
      </c>
      <c r="O5474" t="s">
        <v>45</v>
      </c>
      <c r="P5474" t="s">
        <v>58</v>
      </c>
      <c r="Q5474" t="s">
        <v>4672</v>
      </c>
      <c r="R5474" s="4">
        <v>78.256</v>
      </c>
      <c r="S5474">
        <v>2</v>
      </c>
      <c r="T5474" s="3">
        <v>0.2</v>
      </c>
      <c r="U5474" s="4">
        <v>-17.607600000000001</v>
      </c>
      <c r="V5474" s="3">
        <f t="shared" si="170"/>
        <v>-0.22500000000000001</v>
      </c>
      <c r="W5474" t="str">
        <f t="shared" si="171"/>
        <v>Loss</v>
      </c>
    </row>
    <row r="5475" spans="1:23" x14ac:dyDescent="0.35">
      <c r="A5475">
        <v>5474</v>
      </c>
      <c r="B5475" t="s">
        <v>8277</v>
      </c>
      <c r="C5475" s="2">
        <v>43088</v>
      </c>
      <c r="D5475" s="2">
        <v>43092</v>
      </c>
      <c r="E5475" t="s">
        <v>49</v>
      </c>
      <c r="F5475" t="s">
        <v>6539</v>
      </c>
      <c r="G5475" t="s">
        <v>6540</v>
      </c>
      <c r="H5475" t="s">
        <v>25</v>
      </c>
      <c r="I5475" t="s">
        <v>26</v>
      </c>
      <c r="J5475" t="s">
        <v>1725</v>
      </c>
      <c r="K5475" t="s">
        <v>456</v>
      </c>
      <c r="L5475">
        <v>80134</v>
      </c>
      <c r="M5475" t="s">
        <v>43</v>
      </c>
      <c r="N5475" t="s">
        <v>4799</v>
      </c>
      <c r="O5475" t="s">
        <v>31</v>
      </c>
      <c r="P5475" t="s">
        <v>32</v>
      </c>
      <c r="Q5475" t="s">
        <v>4800</v>
      </c>
      <c r="R5475" s="4">
        <v>102.018</v>
      </c>
      <c r="S5475">
        <v>7</v>
      </c>
      <c r="T5475" s="3">
        <v>0.7</v>
      </c>
      <c r="U5475" s="4">
        <v>-183.63239999999999</v>
      </c>
      <c r="V5475" s="3">
        <f t="shared" si="170"/>
        <v>-1.7999999999999998</v>
      </c>
      <c r="W5475" t="str">
        <f t="shared" si="171"/>
        <v>Loss</v>
      </c>
    </row>
    <row r="5476" spans="1:23" x14ac:dyDescent="0.35">
      <c r="A5476">
        <v>5475</v>
      </c>
      <c r="B5476" t="s">
        <v>8278</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4">
        <v>750.68</v>
      </c>
      <c r="S5476">
        <v>2</v>
      </c>
      <c r="T5476" s="3">
        <v>0</v>
      </c>
      <c r="U5476" s="4">
        <v>37.533999999999999</v>
      </c>
      <c r="V5476" s="3">
        <f t="shared" si="170"/>
        <v>0.05</v>
      </c>
      <c r="W5476" t="str">
        <f t="shared" si="171"/>
        <v>Profit</v>
      </c>
    </row>
    <row r="5477" spans="1:23" x14ac:dyDescent="0.35">
      <c r="A5477">
        <v>5476</v>
      </c>
      <c r="B5477" t="s">
        <v>8279</v>
      </c>
      <c r="C5477" s="2">
        <v>42901</v>
      </c>
      <c r="D5477" s="2">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4">
        <v>44.4</v>
      </c>
      <c r="S5477">
        <v>3</v>
      </c>
      <c r="T5477" s="3">
        <v>0</v>
      </c>
      <c r="U5477" s="4">
        <v>22.2</v>
      </c>
      <c r="V5477" s="3">
        <f t="shared" si="170"/>
        <v>0.5</v>
      </c>
      <c r="W5477" t="str">
        <f t="shared" si="171"/>
        <v>Profit</v>
      </c>
    </row>
    <row r="5478" spans="1:23" x14ac:dyDescent="0.35">
      <c r="A5478">
        <v>5477</v>
      </c>
      <c r="B5478" t="s">
        <v>8279</v>
      </c>
      <c r="C5478" s="2">
        <v>42901</v>
      </c>
      <c r="D5478" s="2">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4">
        <v>84.55</v>
      </c>
      <c r="S5478">
        <v>5</v>
      </c>
      <c r="T5478" s="3">
        <v>0</v>
      </c>
      <c r="U5478" s="4">
        <v>22.828499999999998</v>
      </c>
      <c r="V5478" s="3">
        <f t="shared" si="170"/>
        <v>0.26999999999999996</v>
      </c>
      <c r="W5478" t="str">
        <f t="shared" si="171"/>
        <v>Profit</v>
      </c>
    </row>
    <row r="5479" spans="1:23" x14ac:dyDescent="0.35">
      <c r="A5479">
        <v>5478</v>
      </c>
      <c r="B5479" t="s">
        <v>8279</v>
      </c>
      <c r="C5479" s="2">
        <v>42901</v>
      </c>
      <c r="D5479" s="2">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4">
        <v>17.940000000000001</v>
      </c>
      <c r="S5479">
        <v>3</v>
      </c>
      <c r="T5479" s="3">
        <v>0</v>
      </c>
      <c r="U5479" s="4">
        <v>8.7905999999999995</v>
      </c>
      <c r="V5479" s="3">
        <f t="shared" si="170"/>
        <v>0.48999999999999994</v>
      </c>
      <c r="W5479" t="str">
        <f t="shared" si="171"/>
        <v>Profit</v>
      </c>
    </row>
    <row r="5480" spans="1:23" x14ac:dyDescent="0.35">
      <c r="A5480">
        <v>5479</v>
      </c>
      <c r="B5480" t="s">
        <v>8280</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s="4">
        <v>128.4</v>
      </c>
      <c r="S5480">
        <v>3</v>
      </c>
      <c r="T5480" s="3">
        <v>0</v>
      </c>
      <c r="U5480" s="4">
        <v>62.915999999999997</v>
      </c>
      <c r="V5480" s="3">
        <f t="shared" si="170"/>
        <v>0.48999999999999994</v>
      </c>
      <c r="W5480" t="str">
        <f t="shared" si="171"/>
        <v>Profit</v>
      </c>
    </row>
    <row r="5481" spans="1:23" x14ac:dyDescent="0.35">
      <c r="A5481">
        <v>5480</v>
      </c>
      <c r="B5481" t="s">
        <v>8281</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s="4">
        <v>1.869</v>
      </c>
      <c r="S5481">
        <v>1</v>
      </c>
      <c r="T5481" s="3">
        <v>0.7</v>
      </c>
      <c r="U5481" s="4">
        <v>-1.3083</v>
      </c>
      <c r="V5481" s="3">
        <f t="shared" si="170"/>
        <v>-0.70000000000000007</v>
      </c>
      <c r="W5481" t="str">
        <f t="shared" si="171"/>
        <v>Loss</v>
      </c>
    </row>
    <row r="5482" spans="1:23" x14ac:dyDescent="0.35">
      <c r="A5482">
        <v>5481</v>
      </c>
      <c r="B5482" t="s">
        <v>8282</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s="4">
        <v>103.19199999999999</v>
      </c>
      <c r="S5482">
        <v>1</v>
      </c>
      <c r="T5482" s="3">
        <v>0.2</v>
      </c>
      <c r="U5482" s="4">
        <v>11.6091</v>
      </c>
      <c r="V5482" s="3">
        <f t="shared" si="170"/>
        <v>0.1125</v>
      </c>
      <c r="W5482" t="str">
        <f t="shared" si="171"/>
        <v>Profit</v>
      </c>
    </row>
    <row r="5483" spans="1:23" x14ac:dyDescent="0.35">
      <c r="A5483">
        <v>5482</v>
      </c>
      <c r="B5483" t="s">
        <v>8282</v>
      </c>
      <c r="C5483" s="2">
        <v>43016</v>
      </c>
      <c r="D5483" s="2">
        <v>43022</v>
      </c>
      <c r="E5483" t="s">
        <v>49</v>
      </c>
      <c r="F5483" t="s">
        <v>2424</v>
      </c>
      <c r="G5483" t="s">
        <v>2425</v>
      </c>
      <c r="H5483" t="s">
        <v>40</v>
      </c>
      <c r="I5483" t="s">
        <v>26</v>
      </c>
      <c r="J5483" t="s">
        <v>949</v>
      </c>
      <c r="K5483" t="s">
        <v>42</v>
      </c>
      <c r="L5483">
        <v>92105</v>
      </c>
      <c r="M5483" t="s">
        <v>43</v>
      </c>
      <c r="N5483" t="s">
        <v>6692</v>
      </c>
      <c r="O5483" t="s">
        <v>70</v>
      </c>
      <c r="P5483" t="s">
        <v>160</v>
      </c>
      <c r="Q5483" t="s">
        <v>6693</v>
      </c>
      <c r="R5483" s="4">
        <v>36</v>
      </c>
      <c r="S5483">
        <v>2</v>
      </c>
      <c r="T5483" s="3">
        <v>0</v>
      </c>
      <c r="U5483" s="4">
        <v>6.48</v>
      </c>
      <c r="V5483" s="3">
        <f t="shared" si="170"/>
        <v>0.18000000000000002</v>
      </c>
      <c r="W5483" t="str">
        <f t="shared" si="171"/>
        <v>Profit</v>
      </c>
    </row>
    <row r="5484" spans="1:23" x14ac:dyDescent="0.35">
      <c r="A5484">
        <v>5483</v>
      </c>
      <c r="B5484" t="s">
        <v>8282</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s="4">
        <v>239.96</v>
      </c>
      <c r="S5484">
        <v>4</v>
      </c>
      <c r="T5484" s="3">
        <v>0</v>
      </c>
      <c r="U5484" s="4">
        <v>115.1808</v>
      </c>
      <c r="V5484" s="3">
        <f t="shared" si="170"/>
        <v>0.48</v>
      </c>
      <c r="W5484" t="str">
        <f t="shared" si="171"/>
        <v>Profit</v>
      </c>
    </row>
    <row r="5485" spans="1:23" x14ac:dyDescent="0.35">
      <c r="A5485">
        <v>5484</v>
      </c>
      <c r="B5485" t="s">
        <v>8282</v>
      </c>
      <c r="C5485" s="2">
        <v>43016</v>
      </c>
      <c r="D5485" s="2">
        <v>43022</v>
      </c>
      <c r="E5485" t="s">
        <v>49</v>
      </c>
      <c r="F5485" t="s">
        <v>2424</v>
      </c>
      <c r="G5485" t="s">
        <v>2425</v>
      </c>
      <c r="H5485" t="s">
        <v>40</v>
      </c>
      <c r="I5485" t="s">
        <v>26</v>
      </c>
      <c r="J5485" t="s">
        <v>949</v>
      </c>
      <c r="K5485" t="s">
        <v>42</v>
      </c>
      <c r="L5485">
        <v>92105</v>
      </c>
      <c r="M5485" t="s">
        <v>43</v>
      </c>
      <c r="N5485" t="s">
        <v>6453</v>
      </c>
      <c r="O5485" t="s">
        <v>45</v>
      </c>
      <c r="P5485" t="s">
        <v>58</v>
      </c>
      <c r="Q5485" t="s">
        <v>6454</v>
      </c>
      <c r="R5485" s="4">
        <v>40.68</v>
      </c>
      <c r="S5485">
        <v>2</v>
      </c>
      <c r="T5485" s="3">
        <v>0</v>
      </c>
      <c r="U5485" s="4">
        <v>0.40679999999999999</v>
      </c>
      <c r="V5485" s="3">
        <f t="shared" si="170"/>
        <v>0.01</v>
      </c>
      <c r="W5485" t="str">
        <f t="shared" si="171"/>
        <v>Loss</v>
      </c>
    </row>
    <row r="5486" spans="1:23" x14ac:dyDescent="0.35">
      <c r="A5486">
        <v>5485</v>
      </c>
      <c r="B5486" t="s">
        <v>8283</v>
      </c>
      <c r="C5486" s="2">
        <v>42765</v>
      </c>
      <c r="D5486" s="2">
        <v>42770</v>
      </c>
      <c r="E5486" t="s">
        <v>49</v>
      </c>
      <c r="F5486" t="s">
        <v>151</v>
      </c>
      <c r="G5486" t="s">
        <v>152</v>
      </c>
      <c r="H5486" t="s">
        <v>25</v>
      </c>
      <c r="I5486" t="s">
        <v>26</v>
      </c>
      <c r="J5486" t="s">
        <v>1422</v>
      </c>
      <c r="K5486" t="s">
        <v>53</v>
      </c>
      <c r="L5486">
        <v>33142</v>
      </c>
      <c r="M5486" t="s">
        <v>29</v>
      </c>
      <c r="N5486" t="s">
        <v>8284</v>
      </c>
      <c r="O5486" t="s">
        <v>31</v>
      </c>
      <c r="P5486" t="s">
        <v>35</v>
      </c>
      <c r="Q5486" t="s">
        <v>8285</v>
      </c>
      <c r="R5486" s="4">
        <v>419.13600000000002</v>
      </c>
      <c r="S5486">
        <v>4</v>
      </c>
      <c r="T5486" s="3">
        <v>0.2</v>
      </c>
      <c r="U5486" s="4">
        <v>-68.1096</v>
      </c>
      <c r="V5486" s="3">
        <f t="shared" si="170"/>
        <v>-0.16249999999999998</v>
      </c>
      <c r="W5486" t="str">
        <f t="shared" si="171"/>
        <v>Loss</v>
      </c>
    </row>
    <row r="5487" spans="1:23" x14ac:dyDescent="0.35">
      <c r="A5487">
        <v>5486</v>
      </c>
      <c r="B5487" t="s">
        <v>8286</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s="4">
        <v>23.472000000000001</v>
      </c>
      <c r="S5487">
        <v>3</v>
      </c>
      <c r="T5487" s="3">
        <v>0.2</v>
      </c>
      <c r="U5487" s="4">
        <v>7.6284000000000001</v>
      </c>
      <c r="V5487" s="3">
        <f t="shared" si="170"/>
        <v>0.32500000000000001</v>
      </c>
      <c r="W5487" t="str">
        <f t="shared" si="171"/>
        <v>Profit</v>
      </c>
    </row>
    <row r="5488" spans="1:23" x14ac:dyDescent="0.35">
      <c r="A5488">
        <v>5487</v>
      </c>
      <c r="B5488" t="s">
        <v>8287</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4">
        <v>3.5920000000000001</v>
      </c>
      <c r="S5488">
        <v>4</v>
      </c>
      <c r="T5488" s="3">
        <v>0.8</v>
      </c>
      <c r="U5488" s="4">
        <v>-6.2859999999999996</v>
      </c>
      <c r="V5488" s="3">
        <f t="shared" si="170"/>
        <v>-1.7499999999999998</v>
      </c>
      <c r="W5488" t="str">
        <f t="shared" si="171"/>
        <v>Loss</v>
      </c>
    </row>
    <row r="5489" spans="1:23" x14ac:dyDescent="0.35">
      <c r="A5489">
        <v>5488</v>
      </c>
      <c r="B5489" t="s">
        <v>8288</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s="4">
        <v>23.975999999999999</v>
      </c>
      <c r="S5489">
        <v>3</v>
      </c>
      <c r="T5489" s="3">
        <v>0.2</v>
      </c>
      <c r="U5489" s="4">
        <v>-5.6943000000000001</v>
      </c>
      <c r="V5489" s="3">
        <f t="shared" si="170"/>
        <v>-0.23750000000000002</v>
      </c>
      <c r="W5489" t="str">
        <f t="shared" si="171"/>
        <v>Loss</v>
      </c>
    </row>
    <row r="5490" spans="1:23" x14ac:dyDescent="0.35">
      <c r="A5490">
        <v>5489</v>
      </c>
      <c r="B5490" t="s">
        <v>8288</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s="4">
        <v>6.2640000000000002</v>
      </c>
      <c r="S5490">
        <v>3</v>
      </c>
      <c r="T5490" s="3">
        <v>0.2</v>
      </c>
      <c r="U5490" s="4">
        <v>2.0358000000000001</v>
      </c>
      <c r="V5490" s="3">
        <f t="shared" si="170"/>
        <v>0.32500000000000001</v>
      </c>
      <c r="W5490" t="str">
        <f t="shared" si="171"/>
        <v>Profit</v>
      </c>
    </row>
    <row r="5491" spans="1:23" x14ac:dyDescent="0.35">
      <c r="A5491">
        <v>5490</v>
      </c>
      <c r="B5491" t="s">
        <v>8288</v>
      </c>
      <c r="C5491" s="2">
        <v>42826</v>
      </c>
      <c r="D5491" s="2">
        <v>42829</v>
      </c>
      <c r="E5491" t="s">
        <v>22</v>
      </c>
      <c r="F5491" t="s">
        <v>2414</v>
      </c>
      <c r="G5491" t="s">
        <v>2415</v>
      </c>
      <c r="H5491" t="s">
        <v>40</v>
      </c>
      <c r="I5491" t="s">
        <v>26</v>
      </c>
      <c r="J5491" t="s">
        <v>1525</v>
      </c>
      <c r="K5491" t="s">
        <v>53</v>
      </c>
      <c r="L5491">
        <v>32216</v>
      </c>
      <c r="M5491" t="s">
        <v>29</v>
      </c>
      <c r="N5491" t="s">
        <v>5293</v>
      </c>
      <c r="O5491" t="s">
        <v>45</v>
      </c>
      <c r="P5491" t="s">
        <v>77</v>
      </c>
      <c r="Q5491" t="s">
        <v>1432</v>
      </c>
      <c r="R5491" s="4">
        <v>20.808</v>
      </c>
      <c r="S5491">
        <v>3</v>
      </c>
      <c r="T5491" s="3">
        <v>0.2</v>
      </c>
      <c r="U5491" s="4">
        <v>1.8207</v>
      </c>
      <c r="V5491" s="3">
        <f t="shared" si="170"/>
        <v>8.7499999999999994E-2</v>
      </c>
      <c r="W5491" t="str">
        <f t="shared" si="171"/>
        <v>Profit</v>
      </c>
    </row>
    <row r="5492" spans="1:23" x14ac:dyDescent="0.35">
      <c r="A5492">
        <v>5491</v>
      </c>
      <c r="B5492" t="s">
        <v>8288</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s="4">
        <v>218.352</v>
      </c>
      <c r="S5492">
        <v>3</v>
      </c>
      <c r="T5492" s="3">
        <v>0.2</v>
      </c>
      <c r="U5492" s="4">
        <v>-19.105799999999999</v>
      </c>
      <c r="V5492" s="3">
        <f t="shared" si="170"/>
        <v>-8.7499999999999994E-2</v>
      </c>
      <c r="W5492" t="str">
        <f t="shared" si="171"/>
        <v>Loss</v>
      </c>
    </row>
    <row r="5493" spans="1:23" x14ac:dyDescent="0.35">
      <c r="A5493">
        <v>5492</v>
      </c>
      <c r="B5493" t="s">
        <v>8289</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s="3">
        <v>0.2</v>
      </c>
      <c r="U5493" s="4">
        <v>1.8160000000000001</v>
      </c>
      <c r="V5493" s="3">
        <f t="shared" si="170"/>
        <v>0.1</v>
      </c>
      <c r="W5493" t="str">
        <f t="shared" si="171"/>
        <v>Profit</v>
      </c>
    </row>
    <row r="5494" spans="1:23" x14ac:dyDescent="0.35">
      <c r="A5494">
        <v>5493</v>
      </c>
      <c r="B5494" t="s">
        <v>8290</v>
      </c>
      <c r="C5494" s="2">
        <v>41971</v>
      </c>
      <c r="D5494" s="2">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4">
        <v>7.36</v>
      </c>
      <c r="S5494">
        <v>2</v>
      </c>
      <c r="T5494" s="3">
        <v>0</v>
      </c>
      <c r="U5494" s="4">
        <v>0.1472</v>
      </c>
      <c r="V5494" s="3">
        <f t="shared" si="170"/>
        <v>0.02</v>
      </c>
      <c r="W5494" t="str">
        <f t="shared" si="171"/>
        <v>Loss</v>
      </c>
    </row>
    <row r="5495" spans="1:23" x14ac:dyDescent="0.35">
      <c r="A5495">
        <v>5494</v>
      </c>
      <c r="B5495" t="s">
        <v>8290</v>
      </c>
      <c r="C5495" s="2">
        <v>41971</v>
      </c>
      <c r="D5495" s="2">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4">
        <v>41.4</v>
      </c>
      <c r="S5495">
        <v>4</v>
      </c>
      <c r="T5495" s="3">
        <v>0</v>
      </c>
      <c r="U5495" s="4">
        <v>19.872</v>
      </c>
      <c r="V5495" s="3">
        <f t="shared" si="170"/>
        <v>0.48000000000000004</v>
      </c>
      <c r="W5495" t="str">
        <f t="shared" si="171"/>
        <v>Profit</v>
      </c>
    </row>
    <row r="5496" spans="1:23" x14ac:dyDescent="0.35">
      <c r="A5496">
        <v>5495</v>
      </c>
      <c r="B5496" t="s">
        <v>8290</v>
      </c>
      <c r="C5496" s="2">
        <v>41971</v>
      </c>
      <c r="D5496" s="2">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4">
        <v>411.33199999999999</v>
      </c>
      <c r="S5496">
        <v>4</v>
      </c>
      <c r="T5496" s="3">
        <v>0.15</v>
      </c>
      <c r="U5496" s="4">
        <v>-4.8391999999999999</v>
      </c>
      <c r="V5496" s="3">
        <f t="shared" si="170"/>
        <v>-1.1764705882352941E-2</v>
      </c>
      <c r="W5496" t="str">
        <f t="shared" si="171"/>
        <v>Loss</v>
      </c>
    </row>
    <row r="5497" spans="1:23" x14ac:dyDescent="0.35">
      <c r="A5497">
        <v>5496</v>
      </c>
      <c r="B5497" t="s">
        <v>8291</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s="4">
        <v>7.6559999999999997</v>
      </c>
      <c r="S5497">
        <v>4</v>
      </c>
      <c r="T5497" s="3">
        <v>0.7</v>
      </c>
      <c r="U5497" s="4">
        <v>-6.1247999999999996</v>
      </c>
      <c r="V5497" s="3">
        <f t="shared" si="170"/>
        <v>-0.79999999999999993</v>
      </c>
      <c r="W5497" t="str">
        <f t="shared" si="171"/>
        <v>Loss</v>
      </c>
    </row>
    <row r="5498" spans="1:23" x14ac:dyDescent="0.35">
      <c r="A5498">
        <v>5497</v>
      </c>
      <c r="B5498" t="s">
        <v>8292</v>
      </c>
      <c r="C5498" s="2">
        <v>42898</v>
      </c>
      <c r="D5498" s="2">
        <v>42902</v>
      </c>
      <c r="E5498" t="s">
        <v>49</v>
      </c>
      <c r="F5498" t="s">
        <v>5800</v>
      </c>
      <c r="G5498" t="s">
        <v>5801</v>
      </c>
      <c r="H5498" t="s">
        <v>25</v>
      </c>
      <c r="I5498" t="s">
        <v>26</v>
      </c>
      <c r="J5498" t="s">
        <v>5186</v>
      </c>
      <c r="K5498" t="s">
        <v>497</v>
      </c>
      <c r="L5498">
        <v>43302</v>
      </c>
      <c r="M5498" t="s">
        <v>147</v>
      </c>
      <c r="N5498" t="s">
        <v>994</v>
      </c>
      <c r="O5498" t="s">
        <v>70</v>
      </c>
      <c r="P5498" t="s">
        <v>160</v>
      </c>
      <c r="Q5498" t="s">
        <v>995</v>
      </c>
      <c r="R5498" s="4">
        <v>63.92</v>
      </c>
      <c r="S5498">
        <v>2</v>
      </c>
      <c r="T5498" s="3">
        <v>0.2</v>
      </c>
      <c r="U5498" s="4">
        <v>19.175999999999998</v>
      </c>
      <c r="V5498" s="3">
        <f t="shared" si="170"/>
        <v>0.3</v>
      </c>
      <c r="W5498" t="str">
        <f t="shared" si="171"/>
        <v>Profit</v>
      </c>
    </row>
    <row r="5499" spans="1:23" x14ac:dyDescent="0.35">
      <c r="A5499">
        <v>5498</v>
      </c>
      <c r="B5499" t="s">
        <v>8293</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s="4">
        <v>6.56</v>
      </c>
      <c r="S5499">
        <v>2</v>
      </c>
      <c r="T5499" s="3">
        <v>0</v>
      </c>
      <c r="U5499" s="4">
        <v>1.9024000000000001</v>
      </c>
      <c r="V5499" s="3">
        <f t="shared" si="170"/>
        <v>0.29000000000000004</v>
      </c>
      <c r="W5499" t="str">
        <f t="shared" si="171"/>
        <v>Profit</v>
      </c>
    </row>
    <row r="5500" spans="1:23" x14ac:dyDescent="0.35">
      <c r="A5500">
        <v>5499</v>
      </c>
      <c r="B5500" t="s">
        <v>8293</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s="4">
        <v>7.83</v>
      </c>
      <c r="S5500">
        <v>3</v>
      </c>
      <c r="T5500" s="3">
        <v>0</v>
      </c>
      <c r="U5500" s="4">
        <v>3.6017999999999999</v>
      </c>
      <c r="V5500" s="3">
        <f t="shared" si="170"/>
        <v>0.45999999999999996</v>
      </c>
      <c r="W5500" t="str">
        <f t="shared" si="171"/>
        <v>Profit</v>
      </c>
    </row>
    <row r="5501" spans="1:23" x14ac:dyDescent="0.35">
      <c r="A5501">
        <v>5500</v>
      </c>
      <c r="B5501" t="s">
        <v>8293</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4">
        <v>41.9</v>
      </c>
      <c r="S5501">
        <v>2</v>
      </c>
      <c r="T5501" s="3">
        <v>0</v>
      </c>
      <c r="U5501" s="4">
        <v>8.7989999999999995</v>
      </c>
      <c r="V5501" s="3">
        <f t="shared" si="170"/>
        <v>0.21</v>
      </c>
      <c r="W5501" t="str">
        <f t="shared" si="171"/>
        <v>Profit</v>
      </c>
    </row>
    <row r="5502" spans="1:23" x14ac:dyDescent="0.35">
      <c r="A5502">
        <v>5501</v>
      </c>
      <c r="B5502" t="s">
        <v>8293</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s="4">
        <v>664.14599999999996</v>
      </c>
      <c r="S5502">
        <v>6</v>
      </c>
      <c r="T5502" s="3">
        <v>0.1</v>
      </c>
      <c r="U5502" s="4">
        <v>88.552800000000005</v>
      </c>
      <c r="V5502" s="3">
        <f t="shared" si="170"/>
        <v>0.13333333333333336</v>
      </c>
      <c r="W5502" t="str">
        <f t="shared" si="171"/>
        <v>Profit</v>
      </c>
    </row>
    <row r="5503" spans="1:23" x14ac:dyDescent="0.35">
      <c r="A5503">
        <v>5502</v>
      </c>
      <c r="B5503" t="s">
        <v>8293</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s="4">
        <v>8.9600000000000009</v>
      </c>
      <c r="S5503">
        <v>2</v>
      </c>
      <c r="T5503" s="3">
        <v>0</v>
      </c>
      <c r="U5503" s="4">
        <v>4.3903999999999996</v>
      </c>
      <c r="V5503" s="3">
        <f t="shared" si="170"/>
        <v>0.48999999999999994</v>
      </c>
      <c r="W5503" t="str">
        <f t="shared" si="171"/>
        <v>Profit</v>
      </c>
    </row>
    <row r="5504" spans="1:23" x14ac:dyDescent="0.35">
      <c r="A5504">
        <v>5503</v>
      </c>
      <c r="B5504" t="s">
        <v>8294</v>
      </c>
      <c r="C5504" s="2">
        <v>43041</v>
      </c>
      <c r="D5504" s="2">
        <v>43045</v>
      </c>
      <c r="E5504" t="s">
        <v>49</v>
      </c>
      <c r="F5504" t="s">
        <v>8295</v>
      </c>
      <c r="G5504" t="s">
        <v>8296</v>
      </c>
      <c r="H5504" t="s">
        <v>40</v>
      </c>
      <c r="I5504" t="s">
        <v>26</v>
      </c>
      <c r="J5504" t="s">
        <v>145</v>
      </c>
      <c r="K5504" t="s">
        <v>146</v>
      </c>
      <c r="L5504">
        <v>19140</v>
      </c>
      <c r="M5504" t="s">
        <v>147</v>
      </c>
      <c r="N5504" t="s">
        <v>5695</v>
      </c>
      <c r="O5504" t="s">
        <v>31</v>
      </c>
      <c r="P5504" t="s">
        <v>64</v>
      </c>
      <c r="Q5504" t="s">
        <v>5696</v>
      </c>
      <c r="R5504" s="4">
        <v>3.3119999999999998</v>
      </c>
      <c r="S5504">
        <v>1</v>
      </c>
      <c r="T5504" s="3">
        <v>0.2</v>
      </c>
      <c r="U5504" s="4">
        <v>0.66239999999999999</v>
      </c>
      <c r="V5504" s="3">
        <f t="shared" si="170"/>
        <v>0.2</v>
      </c>
      <c r="W5504" t="str">
        <f t="shared" si="171"/>
        <v>Loss</v>
      </c>
    </row>
    <row r="5505" spans="1:23" x14ac:dyDescent="0.35">
      <c r="A5505">
        <v>5504</v>
      </c>
      <c r="B5505" t="s">
        <v>8294</v>
      </c>
      <c r="C5505" s="2">
        <v>43041</v>
      </c>
      <c r="D5505" s="2">
        <v>43045</v>
      </c>
      <c r="E5505" t="s">
        <v>49</v>
      </c>
      <c r="F5505" t="s">
        <v>8295</v>
      </c>
      <c r="G5505" t="s">
        <v>8296</v>
      </c>
      <c r="H5505" t="s">
        <v>40</v>
      </c>
      <c r="I5505" t="s">
        <v>26</v>
      </c>
      <c r="J5505" t="s">
        <v>145</v>
      </c>
      <c r="K5505" t="s">
        <v>146</v>
      </c>
      <c r="L5505">
        <v>19140</v>
      </c>
      <c r="M5505" t="s">
        <v>147</v>
      </c>
      <c r="N5505" t="s">
        <v>7126</v>
      </c>
      <c r="O5505" t="s">
        <v>45</v>
      </c>
      <c r="P5505" t="s">
        <v>77</v>
      </c>
      <c r="Q5505" t="s">
        <v>7127</v>
      </c>
      <c r="R5505" s="4">
        <v>20.135999999999999</v>
      </c>
      <c r="S5505">
        <v>3</v>
      </c>
      <c r="T5505" s="3">
        <v>0.2</v>
      </c>
      <c r="U5505" s="4">
        <v>1.2585</v>
      </c>
      <c r="V5505" s="3">
        <f t="shared" si="170"/>
        <v>6.25E-2</v>
      </c>
      <c r="W5505" t="str">
        <f t="shared" si="171"/>
        <v>Profit</v>
      </c>
    </row>
    <row r="5506" spans="1:23" x14ac:dyDescent="0.35">
      <c r="A5506">
        <v>5505</v>
      </c>
      <c r="B5506" t="s">
        <v>8294</v>
      </c>
      <c r="C5506" s="2">
        <v>43041</v>
      </c>
      <c r="D5506" s="2">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4">
        <v>8.8559999999999999</v>
      </c>
      <c r="S5506">
        <v>3</v>
      </c>
      <c r="T5506" s="3">
        <v>0.2</v>
      </c>
      <c r="U5506" s="4">
        <v>2.8782000000000001</v>
      </c>
      <c r="V5506" s="3">
        <f t="shared" ref="V5506:V5569" si="172">U5506/R5506</f>
        <v>0.32500000000000001</v>
      </c>
      <c r="W5506" t="str">
        <f t="shared" si="171"/>
        <v>Profit</v>
      </c>
    </row>
    <row r="5507" spans="1:23" x14ac:dyDescent="0.35">
      <c r="A5507">
        <v>5506</v>
      </c>
      <c r="B5507" t="s">
        <v>8294</v>
      </c>
      <c r="C5507" s="2">
        <v>43041</v>
      </c>
      <c r="D5507" s="2">
        <v>43045</v>
      </c>
      <c r="E5507" t="s">
        <v>49</v>
      </c>
      <c r="F5507" t="s">
        <v>8295</v>
      </c>
      <c r="G5507" t="s">
        <v>8296</v>
      </c>
      <c r="H5507" t="s">
        <v>40</v>
      </c>
      <c r="I5507" t="s">
        <v>26</v>
      </c>
      <c r="J5507" t="s">
        <v>145</v>
      </c>
      <c r="K5507" t="s">
        <v>146</v>
      </c>
      <c r="L5507">
        <v>19140</v>
      </c>
      <c r="M5507" t="s">
        <v>147</v>
      </c>
      <c r="N5507" t="s">
        <v>4472</v>
      </c>
      <c r="O5507" t="s">
        <v>70</v>
      </c>
      <c r="P5507" t="s">
        <v>71</v>
      </c>
      <c r="Q5507" t="s">
        <v>4473</v>
      </c>
      <c r="R5507" s="4">
        <v>859.2</v>
      </c>
      <c r="S5507">
        <v>4</v>
      </c>
      <c r="T5507" s="3">
        <v>0.4</v>
      </c>
      <c r="U5507" s="4">
        <v>-186.16</v>
      </c>
      <c r="V5507" s="3">
        <f t="shared" si="172"/>
        <v>-0.21666666666666665</v>
      </c>
      <c r="W5507" t="str">
        <f t="shared" ref="W5507:W5570" si="173">IF(U5507&gt;=1,"Profit","Loss")</f>
        <v>Loss</v>
      </c>
    </row>
    <row r="5508" spans="1:23" x14ac:dyDescent="0.35">
      <c r="A5508">
        <v>5507</v>
      </c>
      <c r="B5508" t="s">
        <v>8297</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s="4">
        <v>61.96</v>
      </c>
      <c r="S5508">
        <v>2</v>
      </c>
      <c r="T5508" s="3">
        <v>0</v>
      </c>
      <c r="U5508" s="4">
        <v>27.882000000000001</v>
      </c>
      <c r="V5508" s="3">
        <f t="shared" si="172"/>
        <v>0.45</v>
      </c>
      <c r="W5508" t="str">
        <f t="shared" si="173"/>
        <v>Profit</v>
      </c>
    </row>
    <row r="5509" spans="1:23" x14ac:dyDescent="0.35">
      <c r="A5509">
        <v>5508</v>
      </c>
      <c r="B5509" t="s">
        <v>8298</v>
      </c>
      <c r="C5509" s="2">
        <v>42468</v>
      </c>
      <c r="D5509" s="2">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4">
        <v>17.920000000000002</v>
      </c>
      <c r="S5509">
        <v>4</v>
      </c>
      <c r="T5509" s="3">
        <v>0</v>
      </c>
      <c r="U5509" s="4">
        <v>8.6015999999999995</v>
      </c>
      <c r="V5509" s="3">
        <f t="shared" si="172"/>
        <v>0.47999999999999993</v>
      </c>
      <c r="W5509" t="str">
        <f t="shared" si="173"/>
        <v>Profit</v>
      </c>
    </row>
    <row r="5510" spans="1:23" x14ac:dyDescent="0.35">
      <c r="A5510">
        <v>5509</v>
      </c>
      <c r="B5510" t="s">
        <v>8299</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s="4">
        <v>145.9</v>
      </c>
      <c r="S5510">
        <v>5</v>
      </c>
      <c r="T5510" s="3">
        <v>0</v>
      </c>
      <c r="U5510" s="4">
        <v>62.737000000000002</v>
      </c>
      <c r="V5510" s="3">
        <f t="shared" si="172"/>
        <v>0.43</v>
      </c>
      <c r="W5510" t="str">
        <f t="shared" si="173"/>
        <v>Profit</v>
      </c>
    </row>
    <row r="5511" spans="1:23" x14ac:dyDescent="0.35">
      <c r="A5511">
        <v>5510</v>
      </c>
      <c r="B5511" t="s">
        <v>8300</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s="4">
        <v>56.704000000000001</v>
      </c>
      <c r="S5511">
        <v>2</v>
      </c>
      <c r="T5511" s="3">
        <v>0.2</v>
      </c>
      <c r="U5511" s="4">
        <v>19.137599999999999</v>
      </c>
      <c r="V5511" s="3">
        <f t="shared" si="172"/>
        <v>0.33749999999999997</v>
      </c>
      <c r="W5511" t="str">
        <f t="shared" si="173"/>
        <v>Profit</v>
      </c>
    </row>
    <row r="5512" spans="1:23" x14ac:dyDescent="0.35">
      <c r="A5512">
        <v>5511</v>
      </c>
      <c r="B5512" t="s">
        <v>8300</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s="4">
        <v>11.12</v>
      </c>
      <c r="S5512">
        <v>2</v>
      </c>
      <c r="T5512" s="3">
        <v>0.2</v>
      </c>
      <c r="U5512" s="4">
        <v>3.4750000000000001</v>
      </c>
      <c r="V5512" s="3">
        <f t="shared" si="172"/>
        <v>0.31250000000000006</v>
      </c>
      <c r="W5512" t="str">
        <f t="shared" si="173"/>
        <v>Profit</v>
      </c>
    </row>
    <row r="5513" spans="1:23" x14ac:dyDescent="0.35">
      <c r="A5513">
        <v>5512</v>
      </c>
      <c r="B5513" t="s">
        <v>8301</v>
      </c>
      <c r="C5513" s="2">
        <v>41694</v>
      </c>
      <c r="D5513" s="2">
        <v>41700</v>
      </c>
      <c r="E5513" t="s">
        <v>49</v>
      </c>
      <c r="F5513" t="s">
        <v>3084</v>
      </c>
      <c r="G5513" t="s">
        <v>3085</v>
      </c>
      <c r="H5513" t="s">
        <v>25</v>
      </c>
      <c r="I5513" t="s">
        <v>26</v>
      </c>
      <c r="J5513" t="s">
        <v>4712</v>
      </c>
      <c r="K5513" t="s">
        <v>419</v>
      </c>
      <c r="L5513">
        <v>97504</v>
      </c>
      <c r="M5513" t="s">
        <v>43</v>
      </c>
      <c r="N5513" t="s">
        <v>6629</v>
      </c>
      <c r="O5513" t="s">
        <v>45</v>
      </c>
      <c r="P5513" t="s">
        <v>89</v>
      </c>
      <c r="Q5513" t="s">
        <v>6630</v>
      </c>
      <c r="R5513" s="4">
        <v>32.896000000000001</v>
      </c>
      <c r="S5513">
        <v>4</v>
      </c>
      <c r="T5513" s="3">
        <v>0.2</v>
      </c>
      <c r="U5513" s="4">
        <v>11.102399999999999</v>
      </c>
      <c r="V5513" s="3">
        <f t="shared" si="172"/>
        <v>0.33749999999999997</v>
      </c>
      <c r="W5513" t="str">
        <f t="shared" si="173"/>
        <v>Profit</v>
      </c>
    </row>
    <row r="5514" spans="1:23" x14ac:dyDescent="0.35">
      <c r="A5514">
        <v>5513</v>
      </c>
      <c r="B5514" t="s">
        <v>8301</v>
      </c>
      <c r="C5514" s="2">
        <v>41694</v>
      </c>
      <c r="D5514" s="2">
        <v>41700</v>
      </c>
      <c r="E5514" t="s">
        <v>49</v>
      </c>
      <c r="F5514" t="s">
        <v>3084</v>
      </c>
      <c r="G5514" t="s">
        <v>3085</v>
      </c>
      <c r="H5514" t="s">
        <v>25</v>
      </c>
      <c r="I5514" t="s">
        <v>26</v>
      </c>
      <c r="J5514" t="s">
        <v>4712</v>
      </c>
      <c r="K5514" t="s">
        <v>419</v>
      </c>
      <c r="L5514">
        <v>97504</v>
      </c>
      <c r="M5514" t="s">
        <v>43</v>
      </c>
      <c r="N5514" t="s">
        <v>6972</v>
      </c>
      <c r="O5514" t="s">
        <v>45</v>
      </c>
      <c r="P5514" t="s">
        <v>89</v>
      </c>
      <c r="Q5514" t="s">
        <v>6973</v>
      </c>
      <c r="R5514" s="4">
        <v>22.776</v>
      </c>
      <c r="S5514">
        <v>3</v>
      </c>
      <c r="T5514" s="3">
        <v>0.2</v>
      </c>
      <c r="U5514" s="4">
        <v>7.6868999999999996</v>
      </c>
      <c r="V5514" s="3">
        <f t="shared" si="172"/>
        <v>0.33749999999999997</v>
      </c>
      <c r="W5514" t="str">
        <f t="shared" si="173"/>
        <v>Profit</v>
      </c>
    </row>
    <row r="5515" spans="1:23" x14ac:dyDescent="0.35">
      <c r="A5515">
        <v>5514</v>
      </c>
      <c r="B5515" t="s">
        <v>8302</v>
      </c>
      <c r="C5515" s="2">
        <v>42154</v>
      </c>
      <c r="D5515" s="2">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4">
        <v>239.97</v>
      </c>
      <c r="S5515">
        <v>3</v>
      </c>
      <c r="T5515" s="3">
        <v>0</v>
      </c>
      <c r="U5515" s="4">
        <v>2.3997000000000002</v>
      </c>
      <c r="V5515" s="3">
        <f t="shared" si="172"/>
        <v>0.01</v>
      </c>
      <c r="W5515" t="str">
        <f t="shared" si="173"/>
        <v>Profit</v>
      </c>
    </row>
    <row r="5516" spans="1:23" x14ac:dyDescent="0.35">
      <c r="A5516">
        <v>5515</v>
      </c>
      <c r="B5516" t="s">
        <v>8302</v>
      </c>
      <c r="C5516" s="2">
        <v>42154</v>
      </c>
      <c r="D5516" s="2">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4">
        <v>160.32</v>
      </c>
      <c r="S5516">
        <v>2</v>
      </c>
      <c r="T5516" s="3">
        <v>0</v>
      </c>
      <c r="U5516" s="4">
        <v>44.889600000000002</v>
      </c>
      <c r="V5516" s="3">
        <f t="shared" si="172"/>
        <v>0.28000000000000003</v>
      </c>
      <c r="W5516" t="str">
        <f t="shared" si="173"/>
        <v>Profit</v>
      </c>
    </row>
    <row r="5517" spans="1:23" x14ac:dyDescent="0.35">
      <c r="A5517">
        <v>5516</v>
      </c>
      <c r="B5517" t="s">
        <v>8302</v>
      </c>
      <c r="C5517" s="2">
        <v>42154</v>
      </c>
      <c r="D5517" s="2">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4">
        <v>128.85</v>
      </c>
      <c r="S5517">
        <v>3</v>
      </c>
      <c r="T5517" s="3">
        <v>0</v>
      </c>
      <c r="U5517" s="4">
        <v>3.8654999999999999</v>
      </c>
      <c r="V5517" s="3">
        <f t="shared" si="172"/>
        <v>3.0000000000000002E-2</v>
      </c>
      <c r="W5517" t="str">
        <f t="shared" si="173"/>
        <v>Profit</v>
      </c>
    </row>
    <row r="5518" spans="1:23" x14ac:dyDescent="0.35">
      <c r="A5518">
        <v>5517</v>
      </c>
      <c r="B5518" t="s">
        <v>8304</v>
      </c>
      <c r="C5518" s="2">
        <v>42692</v>
      </c>
      <c r="D5518" s="2">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4">
        <v>1319.96</v>
      </c>
      <c r="S5518">
        <v>4</v>
      </c>
      <c r="T5518" s="3">
        <v>0</v>
      </c>
      <c r="U5518" s="4">
        <v>527.98400000000004</v>
      </c>
      <c r="V5518" s="3">
        <f t="shared" si="172"/>
        <v>0.4</v>
      </c>
      <c r="W5518" t="str">
        <f t="shared" si="173"/>
        <v>Profit</v>
      </c>
    </row>
    <row r="5519" spans="1:23" x14ac:dyDescent="0.35">
      <c r="A5519">
        <v>5518</v>
      </c>
      <c r="B5519" t="s">
        <v>8305</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s="4">
        <v>239.96</v>
      </c>
      <c r="S5519">
        <v>10</v>
      </c>
      <c r="T5519" s="3">
        <v>0.3</v>
      </c>
      <c r="U5519" s="4">
        <v>-10.284000000000001</v>
      </c>
      <c r="V5519" s="3">
        <f t="shared" si="172"/>
        <v>-4.2857142857142858E-2</v>
      </c>
      <c r="W5519" t="str">
        <f t="shared" si="173"/>
        <v>Loss</v>
      </c>
    </row>
    <row r="5520" spans="1:23" x14ac:dyDescent="0.35">
      <c r="A5520">
        <v>5519</v>
      </c>
      <c r="B5520" t="s">
        <v>8305</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s="4">
        <v>54.768000000000001</v>
      </c>
      <c r="S5520">
        <v>2</v>
      </c>
      <c r="T5520" s="3">
        <v>0.2</v>
      </c>
      <c r="U5520" s="4">
        <v>6.8460000000000001</v>
      </c>
      <c r="V5520" s="3">
        <f t="shared" si="172"/>
        <v>0.125</v>
      </c>
      <c r="W5520" t="str">
        <f t="shared" si="173"/>
        <v>Profit</v>
      </c>
    </row>
    <row r="5521" spans="1:23" x14ac:dyDescent="0.35">
      <c r="A5521">
        <v>5520</v>
      </c>
      <c r="B5521" t="s">
        <v>8305</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s="4">
        <v>13.391999999999999</v>
      </c>
      <c r="S5521">
        <v>3</v>
      </c>
      <c r="T5521" s="3">
        <v>0.2</v>
      </c>
      <c r="U5521" s="4">
        <v>3.1806000000000001</v>
      </c>
      <c r="V5521" s="3">
        <f t="shared" si="172"/>
        <v>0.23750000000000002</v>
      </c>
      <c r="W5521" t="str">
        <f t="shared" si="173"/>
        <v>Profit</v>
      </c>
    </row>
    <row r="5522" spans="1:23" x14ac:dyDescent="0.35">
      <c r="A5522">
        <v>5521</v>
      </c>
      <c r="B5522" t="s">
        <v>8305</v>
      </c>
      <c r="C5522" s="2">
        <v>43073</v>
      </c>
      <c r="D5522" s="2">
        <v>43078</v>
      </c>
      <c r="E5522" t="s">
        <v>49</v>
      </c>
      <c r="F5522" t="s">
        <v>843</v>
      </c>
      <c r="G5522" t="s">
        <v>844</v>
      </c>
      <c r="H5522" t="s">
        <v>40</v>
      </c>
      <c r="I5522" t="s">
        <v>26</v>
      </c>
      <c r="J5522" t="s">
        <v>145</v>
      </c>
      <c r="K5522" t="s">
        <v>146</v>
      </c>
      <c r="L5522">
        <v>19134</v>
      </c>
      <c r="M5522" t="s">
        <v>147</v>
      </c>
      <c r="N5522" t="s">
        <v>7623</v>
      </c>
      <c r="O5522" t="s">
        <v>45</v>
      </c>
      <c r="P5522" t="s">
        <v>89</v>
      </c>
      <c r="Q5522" t="s">
        <v>7624</v>
      </c>
      <c r="R5522" s="4">
        <v>23.92</v>
      </c>
      <c r="S5522">
        <v>5</v>
      </c>
      <c r="T5522" s="3">
        <v>0.2</v>
      </c>
      <c r="U5522" s="4">
        <v>8.6709999999999994</v>
      </c>
      <c r="V5522" s="3">
        <f t="shared" si="172"/>
        <v>0.36249999999999993</v>
      </c>
      <c r="W5522" t="str">
        <f t="shared" si="173"/>
        <v>Profit</v>
      </c>
    </row>
    <row r="5523" spans="1:23" x14ac:dyDescent="0.35">
      <c r="A5523">
        <v>5522</v>
      </c>
      <c r="B5523" t="s">
        <v>8305</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s="4">
        <v>255.96799999999999</v>
      </c>
      <c r="S5523">
        <v>4</v>
      </c>
      <c r="T5523" s="3">
        <v>0.2</v>
      </c>
      <c r="U5523" s="4">
        <v>-28.796399999999998</v>
      </c>
      <c r="V5523" s="3">
        <f t="shared" si="172"/>
        <v>-0.1125</v>
      </c>
      <c r="W5523" t="str">
        <f t="shared" si="173"/>
        <v>Loss</v>
      </c>
    </row>
    <row r="5524" spans="1:23" x14ac:dyDescent="0.35">
      <c r="A5524">
        <v>5523</v>
      </c>
      <c r="B5524" t="s">
        <v>8306</v>
      </c>
      <c r="C5524" s="2">
        <v>42526</v>
      </c>
      <c r="D5524" s="2">
        <v>42528</v>
      </c>
      <c r="E5524" t="s">
        <v>187</v>
      </c>
      <c r="F5524" t="s">
        <v>2006</v>
      </c>
      <c r="G5524" t="s">
        <v>2007</v>
      </c>
      <c r="H5524" t="s">
        <v>25</v>
      </c>
      <c r="I5524" t="s">
        <v>26</v>
      </c>
      <c r="J5524" t="s">
        <v>913</v>
      </c>
      <c r="K5524" t="s">
        <v>42</v>
      </c>
      <c r="L5524">
        <v>95051</v>
      </c>
      <c r="M5524" t="s">
        <v>43</v>
      </c>
      <c r="N5524" t="s">
        <v>5628</v>
      </c>
      <c r="O5524" t="s">
        <v>45</v>
      </c>
      <c r="P5524" t="s">
        <v>74</v>
      </c>
      <c r="Q5524" t="s">
        <v>1221</v>
      </c>
      <c r="R5524" s="4">
        <v>21.552</v>
      </c>
      <c r="S5524">
        <v>6</v>
      </c>
      <c r="T5524" s="3">
        <v>0.2</v>
      </c>
      <c r="U5524" s="4">
        <v>7.0044000000000004</v>
      </c>
      <c r="V5524" s="3">
        <f t="shared" si="172"/>
        <v>0.32500000000000001</v>
      </c>
      <c r="W5524" t="str">
        <f t="shared" si="173"/>
        <v>Profit</v>
      </c>
    </row>
    <row r="5525" spans="1:23" x14ac:dyDescent="0.35">
      <c r="A5525">
        <v>5524</v>
      </c>
      <c r="B5525" t="s">
        <v>8306</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s="4">
        <v>58.24</v>
      </c>
      <c r="S5525">
        <v>4</v>
      </c>
      <c r="T5525" s="3">
        <v>0</v>
      </c>
      <c r="U5525" s="4">
        <v>15.7248</v>
      </c>
      <c r="V5525" s="3">
        <f t="shared" si="172"/>
        <v>0.27</v>
      </c>
      <c r="W5525" t="str">
        <f t="shared" si="173"/>
        <v>Profit</v>
      </c>
    </row>
    <row r="5526" spans="1:23" x14ac:dyDescent="0.35">
      <c r="A5526">
        <v>5525</v>
      </c>
      <c r="B5526" t="s">
        <v>8307</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4">
        <v>80.28</v>
      </c>
      <c r="S5526">
        <v>12</v>
      </c>
      <c r="T5526" s="3">
        <v>0</v>
      </c>
      <c r="U5526" s="4">
        <v>36.928800000000003</v>
      </c>
      <c r="V5526" s="3">
        <f t="shared" si="172"/>
        <v>0.46</v>
      </c>
      <c r="W5526" t="str">
        <f t="shared" si="173"/>
        <v>Profit</v>
      </c>
    </row>
    <row r="5527" spans="1:23" x14ac:dyDescent="0.35">
      <c r="A5527">
        <v>5526</v>
      </c>
      <c r="B5527" t="s">
        <v>8308</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s="4">
        <v>9.7799999999999994</v>
      </c>
      <c r="S5527">
        <v>2</v>
      </c>
      <c r="T5527" s="3">
        <v>0</v>
      </c>
      <c r="U5527" s="4">
        <v>4.0098000000000003</v>
      </c>
      <c r="V5527" s="3">
        <f t="shared" si="172"/>
        <v>0.41000000000000003</v>
      </c>
      <c r="W5527" t="str">
        <f t="shared" si="173"/>
        <v>Profit</v>
      </c>
    </row>
    <row r="5528" spans="1:23" x14ac:dyDescent="0.35">
      <c r="A5528">
        <v>5527</v>
      </c>
      <c r="B5528" t="s">
        <v>8309</v>
      </c>
      <c r="C5528" s="2">
        <v>42849</v>
      </c>
      <c r="D5528" s="2">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4">
        <v>1.81</v>
      </c>
      <c r="S5528">
        <v>1</v>
      </c>
      <c r="T5528" s="3">
        <v>0</v>
      </c>
      <c r="U5528" s="4">
        <v>0.65159999999999996</v>
      </c>
      <c r="V5528" s="3">
        <f t="shared" si="172"/>
        <v>0.36</v>
      </c>
      <c r="W5528" t="str">
        <f t="shared" si="173"/>
        <v>Loss</v>
      </c>
    </row>
    <row r="5529" spans="1:23" x14ac:dyDescent="0.35">
      <c r="A5529">
        <v>5528</v>
      </c>
      <c r="B5529" t="s">
        <v>8311</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4">
        <v>37.94</v>
      </c>
      <c r="S5529">
        <v>2</v>
      </c>
      <c r="T5529" s="3">
        <v>0</v>
      </c>
      <c r="U5529" s="4">
        <v>18.211200000000002</v>
      </c>
      <c r="V5529" s="3">
        <f t="shared" si="172"/>
        <v>0.48000000000000009</v>
      </c>
      <c r="W5529" t="str">
        <f t="shared" si="173"/>
        <v>Profit</v>
      </c>
    </row>
    <row r="5530" spans="1:23" x14ac:dyDescent="0.35">
      <c r="A5530">
        <v>5529</v>
      </c>
      <c r="B5530" t="s">
        <v>8312</v>
      </c>
      <c r="C5530" s="2">
        <v>42094</v>
      </c>
      <c r="D5530" s="2">
        <v>42098</v>
      </c>
      <c r="E5530" t="s">
        <v>49</v>
      </c>
      <c r="F5530" t="s">
        <v>5384</v>
      </c>
      <c r="G5530" t="s">
        <v>5385</v>
      </c>
      <c r="H5530" t="s">
        <v>40</v>
      </c>
      <c r="I5530" t="s">
        <v>26</v>
      </c>
      <c r="J5530" t="s">
        <v>1525</v>
      </c>
      <c r="K5530" t="s">
        <v>53</v>
      </c>
      <c r="L5530">
        <v>32216</v>
      </c>
      <c r="M5530" t="s">
        <v>29</v>
      </c>
      <c r="N5530" t="s">
        <v>925</v>
      </c>
      <c r="O5530" t="s">
        <v>70</v>
      </c>
      <c r="P5530" t="s">
        <v>71</v>
      </c>
      <c r="Q5530" t="s">
        <v>926</v>
      </c>
      <c r="R5530" s="4">
        <v>79.959999999999994</v>
      </c>
      <c r="S5530">
        <v>5</v>
      </c>
      <c r="T5530" s="3">
        <v>0.2</v>
      </c>
      <c r="U5530" s="4">
        <v>27.986000000000001</v>
      </c>
      <c r="V5530" s="3">
        <f t="shared" si="172"/>
        <v>0.35000000000000003</v>
      </c>
      <c r="W5530" t="str">
        <f t="shared" si="173"/>
        <v>Profit</v>
      </c>
    </row>
    <row r="5531" spans="1:23" x14ac:dyDescent="0.35">
      <c r="A5531">
        <v>5530</v>
      </c>
      <c r="B5531" t="s">
        <v>8313</v>
      </c>
      <c r="C5531" s="2">
        <v>42953</v>
      </c>
      <c r="D5531" s="2">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4">
        <v>115.29600000000001</v>
      </c>
      <c r="S5531">
        <v>3</v>
      </c>
      <c r="T5531" s="3">
        <v>0.2</v>
      </c>
      <c r="U5531" s="4">
        <v>40.3536</v>
      </c>
      <c r="V5531" s="3">
        <f t="shared" si="172"/>
        <v>0.35</v>
      </c>
      <c r="W5531" t="str">
        <f t="shared" si="173"/>
        <v>Profit</v>
      </c>
    </row>
    <row r="5532" spans="1:23" x14ac:dyDescent="0.35">
      <c r="A5532">
        <v>5531</v>
      </c>
      <c r="B5532" t="s">
        <v>8315</v>
      </c>
      <c r="C5532" s="2">
        <v>43071</v>
      </c>
      <c r="D5532" s="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4">
        <v>2479.96</v>
      </c>
      <c r="S5532">
        <v>4</v>
      </c>
      <c r="T5532" s="3">
        <v>0</v>
      </c>
      <c r="U5532" s="4">
        <v>743.98800000000006</v>
      </c>
      <c r="V5532" s="3">
        <f t="shared" si="172"/>
        <v>0.30000000000000004</v>
      </c>
      <c r="W5532" t="str">
        <f t="shared" si="173"/>
        <v>Profit</v>
      </c>
    </row>
    <row r="5533" spans="1:23" x14ac:dyDescent="0.35">
      <c r="A5533">
        <v>5532</v>
      </c>
      <c r="B5533" t="s">
        <v>8318</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4">
        <v>179.94</v>
      </c>
      <c r="S5533">
        <v>6</v>
      </c>
      <c r="T5533" s="3">
        <v>0</v>
      </c>
      <c r="U5533" s="4">
        <v>75.574799999999996</v>
      </c>
      <c r="V5533" s="3">
        <f t="shared" si="172"/>
        <v>0.42</v>
      </c>
      <c r="W5533" t="str">
        <f t="shared" si="173"/>
        <v>Profit</v>
      </c>
    </row>
    <row r="5534" spans="1:23" x14ac:dyDescent="0.35">
      <c r="A5534">
        <v>5533</v>
      </c>
      <c r="B5534" t="s">
        <v>8318</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4">
        <v>26.85</v>
      </c>
      <c r="S5534">
        <v>3</v>
      </c>
      <c r="T5534" s="3">
        <v>0</v>
      </c>
      <c r="U5534" s="4">
        <v>5.1014999999999997</v>
      </c>
      <c r="V5534" s="3">
        <f t="shared" si="172"/>
        <v>0.18999999999999997</v>
      </c>
      <c r="W5534" t="str">
        <f t="shared" si="173"/>
        <v>Profit</v>
      </c>
    </row>
    <row r="5535" spans="1:23" x14ac:dyDescent="0.35">
      <c r="A5535">
        <v>5534</v>
      </c>
      <c r="B5535" t="s">
        <v>8318</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4">
        <v>323.37</v>
      </c>
      <c r="S5535">
        <v>3</v>
      </c>
      <c r="T5535" s="3">
        <v>0</v>
      </c>
      <c r="U5535" s="4">
        <v>129.34800000000001</v>
      </c>
      <c r="V5535" s="3">
        <f t="shared" si="172"/>
        <v>0.4</v>
      </c>
      <c r="W5535" t="str">
        <f t="shared" si="173"/>
        <v>Profit</v>
      </c>
    </row>
    <row r="5536" spans="1:23" x14ac:dyDescent="0.35">
      <c r="A5536">
        <v>5535</v>
      </c>
      <c r="B5536" t="s">
        <v>8318</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4">
        <v>59.94</v>
      </c>
      <c r="S5536">
        <v>3</v>
      </c>
      <c r="T5536" s="3">
        <v>0</v>
      </c>
      <c r="U5536" s="4">
        <v>28.171800000000001</v>
      </c>
      <c r="V5536" s="3">
        <f t="shared" si="172"/>
        <v>0.47000000000000003</v>
      </c>
      <c r="W5536" t="str">
        <f t="shared" si="173"/>
        <v>Profit</v>
      </c>
    </row>
    <row r="5537" spans="1:23" x14ac:dyDescent="0.35">
      <c r="A5537">
        <v>5536</v>
      </c>
      <c r="B5537" t="s">
        <v>8318</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s="4">
        <v>64.14</v>
      </c>
      <c r="S5537">
        <v>3</v>
      </c>
      <c r="T5537" s="3">
        <v>0</v>
      </c>
      <c r="U5537" s="4">
        <v>30.787199999999999</v>
      </c>
      <c r="V5537" s="3">
        <f t="shared" si="172"/>
        <v>0.48</v>
      </c>
      <c r="W5537" t="str">
        <f t="shared" si="173"/>
        <v>Profit</v>
      </c>
    </row>
    <row r="5538" spans="1:23" x14ac:dyDescent="0.35">
      <c r="A5538">
        <v>5537</v>
      </c>
      <c r="B5538" t="s">
        <v>8318</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4">
        <v>11.67</v>
      </c>
      <c r="S5538">
        <v>3</v>
      </c>
      <c r="T5538" s="3">
        <v>0</v>
      </c>
      <c r="U5538" s="4">
        <v>5.6016000000000004</v>
      </c>
      <c r="V5538" s="3">
        <f t="shared" si="172"/>
        <v>0.48000000000000004</v>
      </c>
      <c r="W5538" t="str">
        <f t="shared" si="173"/>
        <v>Profit</v>
      </c>
    </row>
    <row r="5539" spans="1:23" x14ac:dyDescent="0.35">
      <c r="A5539">
        <v>5538</v>
      </c>
      <c r="B5539" t="s">
        <v>8318</v>
      </c>
      <c r="C5539" s="2">
        <v>42527</v>
      </c>
      <c r="D5539" s="2">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4">
        <v>12.96</v>
      </c>
      <c r="S5539">
        <v>2</v>
      </c>
      <c r="T5539" s="3">
        <v>0</v>
      </c>
      <c r="U5539" s="4">
        <v>6.2207999999999997</v>
      </c>
      <c r="V5539" s="3">
        <f t="shared" si="172"/>
        <v>0.47999999999999993</v>
      </c>
      <c r="W5539" t="str">
        <f t="shared" si="173"/>
        <v>Profit</v>
      </c>
    </row>
    <row r="5540" spans="1:23" x14ac:dyDescent="0.35">
      <c r="A5540">
        <v>5539</v>
      </c>
      <c r="B5540" t="s">
        <v>8319</v>
      </c>
      <c r="C5540" s="2">
        <v>42107</v>
      </c>
      <c r="D5540" s="2">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4">
        <v>17.43</v>
      </c>
      <c r="S5540">
        <v>3</v>
      </c>
      <c r="T5540" s="3">
        <v>0</v>
      </c>
      <c r="U5540" s="4">
        <v>8.0177999999999994</v>
      </c>
      <c r="V5540" s="3">
        <f t="shared" si="172"/>
        <v>0.45999999999999996</v>
      </c>
      <c r="W5540" t="str">
        <f t="shared" si="173"/>
        <v>Profit</v>
      </c>
    </row>
    <row r="5541" spans="1:23" x14ac:dyDescent="0.35">
      <c r="A5541">
        <v>5540</v>
      </c>
      <c r="B5541" t="s">
        <v>8321</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s="4">
        <v>181.98599999999999</v>
      </c>
      <c r="S5541">
        <v>2</v>
      </c>
      <c r="T5541" s="3">
        <v>0.3</v>
      </c>
      <c r="U5541" s="4">
        <v>-54.595799999999997</v>
      </c>
      <c r="V5541" s="3">
        <f t="shared" si="172"/>
        <v>-0.3</v>
      </c>
      <c r="W5541" t="str">
        <f t="shared" si="173"/>
        <v>Loss</v>
      </c>
    </row>
    <row r="5542" spans="1:23" x14ac:dyDescent="0.35">
      <c r="A5542">
        <v>5541</v>
      </c>
      <c r="B5542" t="s">
        <v>8321</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s="4">
        <v>1.5920000000000001</v>
      </c>
      <c r="S5542">
        <v>2</v>
      </c>
      <c r="T5542" s="3">
        <v>0.8</v>
      </c>
      <c r="U5542" s="4">
        <v>-2.6267999999999998</v>
      </c>
      <c r="V5542" s="3">
        <f t="shared" si="172"/>
        <v>-1.6499999999999997</v>
      </c>
      <c r="W5542" t="str">
        <f t="shared" si="173"/>
        <v>Loss</v>
      </c>
    </row>
    <row r="5543" spans="1:23" x14ac:dyDescent="0.35">
      <c r="A5543">
        <v>5542</v>
      </c>
      <c r="B5543" t="s">
        <v>8321</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s="4">
        <v>22.344000000000001</v>
      </c>
      <c r="S5543">
        <v>3</v>
      </c>
      <c r="T5543" s="3">
        <v>0.2</v>
      </c>
      <c r="U5543" s="4">
        <v>2.5137</v>
      </c>
      <c r="V5543" s="3">
        <f t="shared" si="172"/>
        <v>0.1125</v>
      </c>
      <c r="W5543" t="str">
        <f t="shared" si="173"/>
        <v>Profit</v>
      </c>
    </row>
    <row r="5544" spans="1:23" x14ac:dyDescent="0.35">
      <c r="A5544">
        <v>5543</v>
      </c>
      <c r="B5544" t="s">
        <v>8322</v>
      </c>
      <c r="C5544" s="2">
        <v>42723</v>
      </c>
      <c r="D5544" s="2">
        <v>42729</v>
      </c>
      <c r="E5544" t="s">
        <v>49</v>
      </c>
      <c r="F5544" t="s">
        <v>219</v>
      </c>
      <c r="G5544" t="s">
        <v>220</v>
      </c>
      <c r="H5544" t="s">
        <v>40</v>
      </c>
      <c r="I5544" t="s">
        <v>26</v>
      </c>
      <c r="J5544" t="s">
        <v>1313</v>
      </c>
      <c r="K5544" t="s">
        <v>309</v>
      </c>
      <c r="L5544">
        <v>85705</v>
      </c>
      <c r="M5544" t="s">
        <v>43</v>
      </c>
      <c r="N5544" t="s">
        <v>8323</v>
      </c>
      <c r="O5544" t="s">
        <v>31</v>
      </c>
      <c r="P5544" t="s">
        <v>55</v>
      </c>
      <c r="Q5544" t="s">
        <v>8324</v>
      </c>
      <c r="R5544" s="4">
        <v>455.97</v>
      </c>
      <c r="S5544">
        <v>6</v>
      </c>
      <c r="T5544" s="3">
        <v>0.5</v>
      </c>
      <c r="U5544" s="4">
        <v>-218.8656</v>
      </c>
      <c r="V5544" s="3">
        <f t="shared" si="172"/>
        <v>-0.48</v>
      </c>
      <c r="W5544" t="str">
        <f t="shared" si="173"/>
        <v>Loss</v>
      </c>
    </row>
    <row r="5545" spans="1:23" x14ac:dyDescent="0.35">
      <c r="A5545">
        <v>5544</v>
      </c>
      <c r="B5545" t="s">
        <v>8322</v>
      </c>
      <c r="C5545" s="2">
        <v>42723</v>
      </c>
      <c r="D5545" s="2">
        <v>42729</v>
      </c>
      <c r="E5545" t="s">
        <v>49</v>
      </c>
      <c r="F5545" t="s">
        <v>219</v>
      </c>
      <c r="G5545" t="s">
        <v>220</v>
      </c>
      <c r="H5545" t="s">
        <v>40</v>
      </c>
      <c r="I5545" t="s">
        <v>26</v>
      </c>
      <c r="J5545" t="s">
        <v>1313</v>
      </c>
      <c r="K5545" t="s">
        <v>309</v>
      </c>
      <c r="L5545">
        <v>85705</v>
      </c>
      <c r="M5545" t="s">
        <v>43</v>
      </c>
      <c r="N5545" t="s">
        <v>6144</v>
      </c>
      <c r="O5545" t="s">
        <v>45</v>
      </c>
      <c r="P5545" t="s">
        <v>74</v>
      </c>
      <c r="Q5545" t="s">
        <v>6145</v>
      </c>
      <c r="R5545" s="4">
        <v>10.44</v>
      </c>
      <c r="S5545">
        <v>6</v>
      </c>
      <c r="T5545" s="3">
        <v>0.7</v>
      </c>
      <c r="U5545" s="4">
        <v>-7.6559999999999997</v>
      </c>
      <c r="V5545" s="3">
        <f t="shared" si="172"/>
        <v>-0.73333333333333339</v>
      </c>
      <c r="W5545" t="str">
        <f t="shared" si="173"/>
        <v>Loss</v>
      </c>
    </row>
    <row r="5546" spans="1:23" x14ac:dyDescent="0.35">
      <c r="A5546">
        <v>5545</v>
      </c>
      <c r="B5546" t="s">
        <v>8322</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s="4">
        <v>5.2140000000000004</v>
      </c>
      <c r="S5546">
        <v>2</v>
      </c>
      <c r="T5546" s="3">
        <v>0.7</v>
      </c>
      <c r="U5546" s="4">
        <v>-4.1711999999999998</v>
      </c>
      <c r="V5546" s="3">
        <f t="shared" si="172"/>
        <v>-0.79999999999999993</v>
      </c>
      <c r="W5546" t="str">
        <f t="shared" si="173"/>
        <v>Loss</v>
      </c>
    </row>
    <row r="5547" spans="1:23" x14ac:dyDescent="0.35">
      <c r="A5547">
        <v>5546</v>
      </c>
      <c r="B5547" t="s">
        <v>8325</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s="4">
        <v>67.400000000000006</v>
      </c>
      <c r="S5547">
        <v>5</v>
      </c>
      <c r="T5547" s="3">
        <v>0</v>
      </c>
      <c r="U5547" s="4">
        <v>17.524000000000001</v>
      </c>
      <c r="V5547" s="3">
        <f t="shared" si="172"/>
        <v>0.26</v>
      </c>
      <c r="W5547" t="str">
        <f t="shared" si="173"/>
        <v>Profit</v>
      </c>
    </row>
    <row r="5548" spans="1:23" x14ac:dyDescent="0.35">
      <c r="A5548">
        <v>5547</v>
      </c>
      <c r="B5548" t="s">
        <v>8326</v>
      </c>
      <c r="C5548" s="2">
        <v>42985</v>
      </c>
      <c r="D5548" s="2">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4">
        <v>25.16</v>
      </c>
      <c r="S5548">
        <v>2</v>
      </c>
      <c r="T5548" s="3">
        <v>0</v>
      </c>
      <c r="U5548" s="4">
        <v>10.5672</v>
      </c>
      <c r="V5548" s="3">
        <f t="shared" si="172"/>
        <v>0.42</v>
      </c>
      <c r="W5548" t="str">
        <f t="shared" si="173"/>
        <v>Profit</v>
      </c>
    </row>
    <row r="5549" spans="1:23" x14ac:dyDescent="0.35">
      <c r="A5549">
        <v>5548</v>
      </c>
      <c r="B5549" t="s">
        <v>8326</v>
      </c>
      <c r="C5549" s="2">
        <v>42985</v>
      </c>
      <c r="D5549" s="2">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4">
        <v>126.56</v>
      </c>
      <c r="S5549">
        <v>4</v>
      </c>
      <c r="T5549" s="3">
        <v>0.2</v>
      </c>
      <c r="U5549" s="4">
        <v>47.46</v>
      </c>
      <c r="V5549" s="3">
        <f t="shared" si="172"/>
        <v>0.375</v>
      </c>
      <c r="W5549" t="str">
        <f t="shared" si="173"/>
        <v>Profit</v>
      </c>
    </row>
    <row r="5550" spans="1:23" x14ac:dyDescent="0.35">
      <c r="A5550">
        <v>5549</v>
      </c>
      <c r="B5550" t="s">
        <v>8328</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s="4">
        <v>43.68</v>
      </c>
      <c r="S5550">
        <v>3</v>
      </c>
      <c r="T5550" s="3">
        <v>0</v>
      </c>
      <c r="U5550" s="4">
        <v>11.7936</v>
      </c>
      <c r="V5550" s="3">
        <f t="shared" si="172"/>
        <v>0.27</v>
      </c>
      <c r="W5550" t="str">
        <f t="shared" si="173"/>
        <v>Profit</v>
      </c>
    </row>
    <row r="5551" spans="1:23" x14ac:dyDescent="0.35">
      <c r="A5551">
        <v>5550</v>
      </c>
      <c r="B5551" t="s">
        <v>8328</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s="4">
        <v>139.93</v>
      </c>
      <c r="S5551">
        <v>7</v>
      </c>
      <c r="T5551" s="3">
        <v>0</v>
      </c>
      <c r="U5551" s="4">
        <v>34.982500000000002</v>
      </c>
      <c r="V5551" s="3">
        <f t="shared" si="172"/>
        <v>0.25</v>
      </c>
      <c r="W5551" t="str">
        <f t="shared" si="173"/>
        <v>Profit</v>
      </c>
    </row>
    <row r="5552" spans="1:23" x14ac:dyDescent="0.35">
      <c r="A5552">
        <v>5551</v>
      </c>
      <c r="B5552" t="s">
        <v>8329</v>
      </c>
      <c r="C5552" s="2">
        <v>41955</v>
      </c>
      <c r="D5552" s="2">
        <v>41959</v>
      </c>
      <c r="E5552" t="s">
        <v>49</v>
      </c>
      <c r="F5552" t="s">
        <v>6805</v>
      </c>
      <c r="G5552" t="s">
        <v>6806</v>
      </c>
      <c r="H5552" t="s">
        <v>40</v>
      </c>
      <c r="I5552" t="s">
        <v>26</v>
      </c>
      <c r="J5552" t="s">
        <v>183</v>
      </c>
      <c r="K5552" t="s">
        <v>103</v>
      </c>
      <c r="L5552">
        <v>77036</v>
      </c>
      <c r="M5552" t="s">
        <v>104</v>
      </c>
      <c r="N5552" t="s">
        <v>5852</v>
      </c>
      <c r="O5552" t="s">
        <v>45</v>
      </c>
      <c r="P5552" t="s">
        <v>67</v>
      </c>
      <c r="Q5552" t="s">
        <v>5853</v>
      </c>
      <c r="R5552" s="4">
        <v>2.6720000000000002</v>
      </c>
      <c r="S5552">
        <v>1</v>
      </c>
      <c r="T5552" s="3">
        <v>0.2</v>
      </c>
      <c r="U5552" s="4">
        <v>0.33400000000000002</v>
      </c>
      <c r="V5552" s="3">
        <f t="shared" si="172"/>
        <v>0.125</v>
      </c>
      <c r="W5552" t="str">
        <f t="shared" si="173"/>
        <v>Loss</v>
      </c>
    </row>
    <row r="5553" spans="1:23" x14ac:dyDescent="0.35">
      <c r="A5553">
        <v>5552</v>
      </c>
      <c r="B5553" t="s">
        <v>8329</v>
      </c>
      <c r="C5553" s="2">
        <v>41955</v>
      </c>
      <c r="D5553" s="2">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4">
        <v>16.655999999999999</v>
      </c>
      <c r="S5553">
        <v>6</v>
      </c>
      <c r="T5553" s="3">
        <v>0.2</v>
      </c>
      <c r="U5553" s="4">
        <v>-3.1230000000000002</v>
      </c>
      <c r="V5553" s="3">
        <f t="shared" si="172"/>
        <v>-0.18750000000000003</v>
      </c>
      <c r="W5553" t="str">
        <f t="shared" si="173"/>
        <v>Loss</v>
      </c>
    </row>
    <row r="5554" spans="1:23" x14ac:dyDescent="0.35">
      <c r="A5554">
        <v>5553</v>
      </c>
      <c r="B5554" t="s">
        <v>8329</v>
      </c>
      <c r="C5554" s="2">
        <v>41955</v>
      </c>
      <c r="D5554" s="2">
        <v>41959</v>
      </c>
      <c r="E5554" t="s">
        <v>49</v>
      </c>
      <c r="F5554" t="s">
        <v>6805</v>
      </c>
      <c r="G5554" t="s">
        <v>6806</v>
      </c>
      <c r="H5554" t="s">
        <v>40</v>
      </c>
      <c r="I5554" t="s">
        <v>26</v>
      </c>
      <c r="J5554" t="s">
        <v>183</v>
      </c>
      <c r="K5554" t="s">
        <v>103</v>
      </c>
      <c r="L5554">
        <v>77036</v>
      </c>
      <c r="M5554" t="s">
        <v>104</v>
      </c>
      <c r="N5554" t="s">
        <v>908</v>
      </c>
      <c r="O5554" t="s">
        <v>70</v>
      </c>
      <c r="P5554" t="s">
        <v>160</v>
      </c>
      <c r="Q5554" t="s">
        <v>1788</v>
      </c>
      <c r="R5554" s="4">
        <v>79.512</v>
      </c>
      <c r="S5554">
        <v>3</v>
      </c>
      <c r="T5554" s="3">
        <v>0.2</v>
      </c>
      <c r="U5554" s="4">
        <v>20.8719</v>
      </c>
      <c r="V5554" s="3">
        <f t="shared" si="172"/>
        <v>0.26250000000000001</v>
      </c>
      <c r="W5554" t="str">
        <f t="shared" si="173"/>
        <v>Profit</v>
      </c>
    </row>
    <row r="5555" spans="1:23" x14ac:dyDescent="0.35">
      <c r="A5555">
        <v>5554</v>
      </c>
      <c r="B5555" t="s">
        <v>8329</v>
      </c>
      <c r="C5555" s="2">
        <v>41955</v>
      </c>
      <c r="D5555" s="2">
        <v>41959</v>
      </c>
      <c r="E5555" t="s">
        <v>49</v>
      </c>
      <c r="F5555" t="s">
        <v>6805</v>
      </c>
      <c r="G5555" t="s">
        <v>6806</v>
      </c>
      <c r="H5555" t="s">
        <v>40</v>
      </c>
      <c r="I5555" t="s">
        <v>26</v>
      </c>
      <c r="J5555" t="s">
        <v>183</v>
      </c>
      <c r="K5555" t="s">
        <v>103</v>
      </c>
      <c r="L5555">
        <v>77036</v>
      </c>
      <c r="M5555" t="s">
        <v>104</v>
      </c>
      <c r="N5555" t="s">
        <v>1059</v>
      </c>
      <c r="O5555" t="s">
        <v>45</v>
      </c>
      <c r="P5555" t="s">
        <v>89</v>
      </c>
      <c r="Q5555" t="s">
        <v>1060</v>
      </c>
      <c r="R5555" s="4">
        <v>36.287999999999997</v>
      </c>
      <c r="S5555">
        <v>7</v>
      </c>
      <c r="T5555" s="3">
        <v>0.2</v>
      </c>
      <c r="U5555" s="4">
        <v>12.700799999999999</v>
      </c>
      <c r="V5555" s="3">
        <f t="shared" si="172"/>
        <v>0.35000000000000003</v>
      </c>
      <c r="W5555" t="str">
        <f t="shared" si="173"/>
        <v>Profit</v>
      </c>
    </row>
    <row r="5556" spans="1:23" x14ac:dyDescent="0.35">
      <c r="A5556">
        <v>5555</v>
      </c>
      <c r="B5556" t="s">
        <v>8329</v>
      </c>
      <c r="C5556" s="2">
        <v>41955</v>
      </c>
      <c r="D5556" s="2">
        <v>41959</v>
      </c>
      <c r="E5556" t="s">
        <v>49</v>
      </c>
      <c r="F5556" t="s">
        <v>6805</v>
      </c>
      <c r="G5556" t="s">
        <v>6806</v>
      </c>
      <c r="H5556" t="s">
        <v>40</v>
      </c>
      <c r="I5556" t="s">
        <v>26</v>
      </c>
      <c r="J5556" t="s">
        <v>183</v>
      </c>
      <c r="K5556" t="s">
        <v>103</v>
      </c>
      <c r="L5556">
        <v>77036</v>
      </c>
      <c r="M5556" t="s">
        <v>104</v>
      </c>
      <c r="N5556" t="s">
        <v>3499</v>
      </c>
      <c r="O5556" t="s">
        <v>31</v>
      </c>
      <c r="P5556" t="s">
        <v>32</v>
      </c>
      <c r="Q5556" t="s">
        <v>3500</v>
      </c>
      <c r="R5556" s="4">
        <v>67.993200000000002</v>
      </c>
      <c r="S5556">
        <v>1</v>
      </c>
      <c r="T5556" s="3">
        <v>0.32</v>
      </c>
      <c r="U5556" s="4">
        <v>-12.998699999999999</v>
      </c>
      <c r="V5556" s="3">
        <f t="shared" si="172"/>
        <v>-0.19117647058823528</v>
      </c>
      <c r="W5556" t="str">
        <f t="shared" si="173"/>
        <v>Loss</v>
      </c>
    </row>
    <row r="5557" spans="1:23" x14ac:dyDescent="0.35">
      <c r="A5557">
        <v>5556</v>
      </c>
      <c r="B5557" t="s">
        <v>8330</v>
      </c>
      <c r="C5557" s="2">
        <v>43010</v>
      </c>
      <c r="D5557" s="2">
        <v>43014</v>
      </c>
      <c r="E5557" t="s">
        <v>22</v>
      </c>
      <c r="F5557" t="s">
        <v>4015</v>
      </c>
      <c r="G5557" t="s">
        <v>4016</v>
      </c>
      <c r="H5557" t="s">
        <v>40</v>
      </c>
      <c r="I5557" t="s">
        <v>26</v>
      </c>
      <c r="J5557" t="s">
        <v>1821</v>
      </c>
      <c r="K5557" t="s">
        <v>357</v>
      </c>
      <c r="L5557">
        <v>36116</v>
      </c>
      <c r="M5557" t="s">
        <v>29</v>
      </c>
      <c r="N5557" t="s">
        <v>6548</v>
      </c>
      <c r="O5557" t="s">
        <v>31</v>
      </c>
      <c r="P5557" t="s">
        <v>64</v>
      </c>
      <c r="Q5557" t="s">
        <v>6549</v>
      </c>
      <c r="R5557" s="4">
        <v>10.16</v>
      </c>
      <c r="S5557">
        <v>2</v>
      </c>
      <c r="T5557" s="3">
        <v>0</v>
      </c>
      <c r="U5557" s="4">
        <v>3.4544000000000001</v>
      </c>
      <c r="V5557" s="3">
        <f t="shared" si="172"/>
        <v>0.34</v>
      </c>
      <c r="W5557" t="str">
        <f t="shared" si="173"/>
        <v>Profit</v>
      </c>
    </row>
    <row r="5558" spans="1:23" x14ac:dyDescent="0.35">
      <c r="A5558">
        <v>5557</v>
      </c>
      <c r="B5558" t="s">
        <v>8331</v>
      </c>
      <c r="C5558" s="2">
        <v>42352</v>
      </c>
      <c r="D5558" s="2">
        <v>42356</v>
      </c>
      <c r="E5558" t="s">
        <v>49</v>
      </c>
      <c r="F5558" t="s">
        <v>3947</v>
      </c>
      <c r="G5558" t="s">
        <v>3948</v>
      </c>
      <c r="H5558" t="s">
        <v>40</v>
      </c>
      <c r="I5558" t="s">
        <v>26</v>
      </c>
      <c r="J5558" t="s">
        <v>327</v>
      </c>
      <c r="K5558" t="s">
        <v>1491</v>
      </c>
      <c r="L5558">
        <v>39212</v>
      </c>
      <c r="M5558" t="s">
        <v>29</v>
      </c>
      <c r="N5558" t="s">
        <v>5760</v>
      </c>
      <c r="O5558" t="s">
        <v>31</v>
      </c>
      <c r="P5558" t="s">
        <v>64</v>
      </c>
      <c r="Q5558" t="s">
        <v>5761</v>
      </c>
      <c r="R5558" s="4">
        <v>6.16</v>
      </c>
      <c r="S5558">
        <v>2</v>
      </c>
      <c r="T5558" s="3">
        <v>0</v>
      </c>
      <c r="U5558" s="4">
        <v>1.9712000000000001</v>
      </c>
      <c r="V5558" s="3">
        <f t="shared" si="172"/>
        <v>0.32</v>
      </c>
      <c r="W5558" t="str">
        <f t="shared" si="173"/>
        <v>Profit</v>
      </c>
    </row>
    <row r="5559" spans="1:23" x14ac:dyDescent="0.35">
      <c r="A5559">
        <v>5558</v>
      </c>
      <c r="B5559" t="s">
        <v>8331</v>
      </c>
      <c r="C5559" s="2">
        <v>42352</v>
      </c>
      <c r="D5559" s="2">
        <v>42356</v>
      </c>
      <c r="E5559" t="s">
        <v>49</v>
      </c>
      <c r="F5559" t="s">
        <v>3947</v>
      </c>
      <c r="G5559" t="s">
        <v>3948</v>
      </c>
      <c r="H5559" t="s">
        <v>40</v>
      </c>
      <c r="I5559" t="s">
        <v>26</v>
      </c>
      <c r="J5559" t="s">
        <v>327</v>
      </c>
      <c r="K5559" t="s">
        <v>1491</v>
      </c>
      <c r="L5559">
        <v>39212</v>
      </c>
      <c r="M5559" t="s">
        <v>29</v>
      </c>
      <c r="N5559" t="s">
        <v>6245</v>
      </c>
      <c r="O5559" t="s">
        <v>45</v>
      </c>
      <c r="P5559" t="s">
        <v>67</v>
      </c>
      <c r="Q5559" t="s">
        <v>6246</v>
      </c>
      <c r="R5559" s="4">
        <v>56.3</v>
      </c>
      <c r="S5559">
        <v>2</v>
      </c>
      <c r="T5559" s="3">
        <v>0</v>
      </c>
      <c r="U5559" s="4">
        <v>15.763999999999999</v>
      </c>
      <c r="V5559" s="3">
        <f t="shared" si="172"/>
        <v>0.28000000000000003</v>
      </c>
      <c r="W5559" t="str">
        <f t="shared" si="173"/>
        <v>Profit</v>
      </c>
    </row>
    <row r="5560" spans="1:23" x14ac:dyDescent="0.35">
      <c r="A5560">
        <v>5559</v>
      </c>
      <c r="B5560" t="s">
        <v>8332</v>
      </c>
      <c r="C5560" s="2">
        <v>42344</v>
      </c>
      <c r="D5560" s="2">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4">
        <v>6.48</v>
      </c>
      <c r="S5560">
        <v>1</v>
      </c>
      <c r="T5560" s="3">
        <v>0</v>
      </c>
      <c r="U5560" s="4">
        <v>3.1103999999999998</v>
      </c>
      <c r="V5560" s="3">
        <f t="shared" si="172"/>
        <v>0.47999999999999993</v>
      </c>
      <c r="W5560" t="str">
        <f t="shared" si="173"/>
        <v>Profit</v>
      </c>
    </row>
    <row r="5561" spans="1:23" x14ac:dyDescent="0.35">
      <c r="A5561">
        <v>5560</v>
      </c>
      <c r="B5561" t="s">
        <v>8332</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4">
        <v>1325.85</v>
      </c>
      <c r="S5561">
        <v>5</v>
      </c>
      <c r="T5561" s="3">
        <v>0</v>
      </c>
      <c r="U5561" s="4">
        <v>238.65299999999999</v>
      </c>
      <c r="V5561" s="3">
        <f t="shared" si="172"/>
        <v>0.18</v>
      </c>
      <c r="W5561" t="str">
        <f t="shared" si="173"/>
        <v>Profit</v>
      </c>
    </row>
    <row r="5562" spans="1:23" x14ac:dyDescent="0.35">
      <c r="A5562">
        <v>5561</v>
      </c>
      <c r="B5562" t="s">
        <v>8332</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4">
        <v>14.94</v>
      </c>
      <c r="S5562">
        <v>3</v>
      </c>
      <c r="T5562" s="3">
        <v>0</v>
      </c>
      <c r="U5562" s="4">
        <v>6.8723999999999998</v>
      </c>
      <c r="V5562" s="3">
        <f t="shared" si="172"/>
        <v>0.46</v>
      </c>
      <c r="W5562" t="str">
        <f t="shared" si="173"/>
        <v>Profit</v>
      </c>
    </row>
    <row r="5563" spans="1:23" x14ac:dyDescent="0.35">
      <c r="A5563">
        <v>5562</v>
      </c>
      <c r="B5563" t="s">
        <v>8335</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4">
        <v>34.54</v>
      </c>
      <c r="S5563">
        <v>1</v>
      </c>
      <c r="T5563" s="3">
        <v>0</v>
      </c>
      <c r="U5563" s="4">
        <v>17.27</v>
      </c>
      <c r="V5563" s="3">
        <f t="shared" si="172"/>
        <v>0.5</v>
      </c>
      <c r="W5563" t="str">
        <f t="shared" si="173"/>
        <v>Profit</v>
      </c>
    </row>
    <row r="5564" spans="1:23" x14ac:dyDescent="0.35">
      <c r="A5564">
        <v>5563</v>
      </c>
      <c r="B5564" t="s">
        <v>8335</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4">
        <v>2999.95</v>
      </c>
      <c r="S5564">
        <v>5</v>
      </c>
      <c r="T5564" s="3">
        <v>0</v>
      </c>
      <c r="U5564" s="4">
        <v>1439.9760000000001</v>
      </c>
      <c r="V5564" s="3">
        <f t="shared" si="172"/>
        <v>0.48000000000000009</v>
      </c>
      <c r="W5564" t="str">
        <f t="shared" si="173"/>
        <v>Profit</v>
      </c>
    </row>
    <row r="5565" spans="1:23" x14ac:dyDescent="0.35">
      <c r="A5565">
        <v>5564</v>
      </c>
      <c r="B5565" t="s">
        <v>8335</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s="4">
        <v>64.12</v>
      </c>
      <c r="S5565">
        <v>4</v>
      </c>
      <c r="T5565" s="3">
        <v>0</v>
      </c>
      <c r="U5565" s="4">
        <v>30.7776</v>
      </c>
      <c r="V5565" s="3">
        <f t="shared" si="172"/>
        <v>0.48</v>
      </c>
      <c r="W5565" t="str">
        <f t="shared" si="173"/>
        <v>Profit</v>
      </c>
    </row>
    <row r="5566" spans="1:23" x14ac:dyDescent="0.35">
      <c r="A5566">
        <v>5565</v>
      </c>
      <c r="B5566" t="s">
        <v>8336</v>
      </c>
      <c r="C5566" s="2">
        <v>42807</v>
      </c>
      <c r="D5566" s="2">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4">
        <v>19.456</v>
      </c>
      <c r="S5566">
        <v>4</v>
      </c>
      <c r="T5566" s="3">
        <v>0.2</v>
      </c>
      <c r="U5566" s="4">
        <v>2.1888000000000001</v>
      </c>
      <c r="V5566" s="3">
        <f t="shared" si="172"/>
        <v>0.1125</v>
      </c>
      <c r="W5566" t="str">
        <f t="shared" si="173"/>
        <v>Profit</v>
      </c>
    </row>
    <row r="5567" spans="1:23" x14ac:dyDescent="0.35">
      <c r="A5567">
        <v>5566</v>
      </c>
      <c r="B5567" t="s">
        <v>8336</v>
      </c>
      <c r="C5567" s="2">
        <v>42807</v>
      </c>
      <c r="D5567" s="2">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4">
        <v>209.98599999999999</v>
      </c>
      <c r="S5567">
        <v>2</v>
      </c>
      <c r="T5567" s="3">
        <v>0.3</v>
      </c>
      <c r="U5567" s="4">
        <v>8.9993999999999996</v>
      </c>
      <c r="V5567" s="3">
        <f t="shared" si="172"/>
        <v>4.2857142857142858E-2</v>
      </c>
      <c r="W5567" t="str">
        <f t="shared" si="173"/>
        <v>Profit</v>
      </c>
    </row>
    <row r="5568" spans="1:23" x14ac:dyDescent="0.35">
      <c r="A5568">
        <v>5567</v>
      </c>
      <c r="B5568" t="s">
        <v>8336</v>
      </c>
      <c r="C5568" s="2">
        <v>42807</v>
      </c>
      <c r="D5568" s="2">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4">
        <v>29.76</v>
      </c>
      <c r="S5568">
        <v>5</v>
      </c>
      <c r="T5568" s="3">
        <v>0.2</v>
      </c>
      <c r="U5568" s="4">
        <v>1.86</v>
      </c>
      <c r="V5568" s="3">
        <f t="shared" si="172"/>
        <v>6.25E-2</v>
      </c>
      <c r="W5568" t="str">
        <f t="shared" si="173"/>
        <v>Profit</v>
      </c>
    </row>
    <row r="5569" spans="1:23" x14ac:dyDescent="0.35">
      <c r="A5569">
        <v>5568</v>
      </c>
      <c r="B5569" t="s">
        <v>8336</v>
      </c>
      <c r="C5569" s="2">
        <v>42807</v>
      </c>
      <c r="D5569" s="2">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4">
        <v>89.768000000000001</v>
      </c>
      <c r="S5569">
        <v>1</v>
      </c>
      <c r="T5569" s="3">
        <v>0.3</v>
      </c>
      <c r="U5569" s="4">
        <v>-2.5648</v>
      </c>
      <c r="V5569" s="3">
        <f t="shared" si="172"/>
        <v>-2.8571428571428571E-2</v>
      </c>
      <c r="W5569" t="str">
        <f t="shared" si="173"/>
        <v>Loss</v>
      </c>
    </row>
    <row r="5570" spans="1:23" x14ac:dyDescent="0.35">
      <c r="A5570">
        <v>5569</v>
      </c>
      <c r="B5570" t="s">
        <v>8336</v>
      </c>
      <c r="C5570" s="2">
        <v>42807</v>
      </c>
      <c r="D5570" s="2">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4">
        <v>959.98400000000004</v>
      </c>
      <c r="S5570">
        <v>2</v>
      </c>
      <c r="T5570" s="3">
        <v>0.2</v>
      </c>
      <c r="U5570" s="4">
        <v>335.99439999999998</v>
      </c>
      <c r="V5570" s="3">
        <f t="shared" ref="V5570:V5633" si="174">U5570/R5570</f>
        <v>0.35</v>
      </c>
      <c r="W5570" t="str">
        <f t="shared" si="173"/>
        <v>Profit</v>
      </c>
    </row>
    <row r="5571" spans="1:23" x14ac:dyDescent="0.35">
      <c r="A5571">
        <v>5570</v>
      </c>
      <c r="B5571" t="s">
        <v>8336</v>
      </c>
      <c r="C5571" s="2">
        <v>42807</v>
      </c>
      <c r="D5571" s="2">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4">
        <v>15.552</v>
      </c>
      <c r="S5571">
        <v>3</v>
      </c>
      <c r="T5571" s="3">
        <v>0.2</v>
      </c>
      <c r="U5571" s="4">
        <v>5.6375999999999999</v>
      </c>
      <c r="V5571" s="3">
        <f t="shared" si="174"/>
        <v>0.36249999999999999</v>
      </c>
      <c r="W5571" t="str">
        <f t="shared" ref="W5571:W5634" si="175">IF(U5571&gt;=1,"Profit","Loss")</f>
        <v>Profit</v>
      </c>
    </row>
    <row r="5572" spans="1:23" x14ac:dyDescent="0.35">
      <c r="A5572">
        <v>5571</v>
      </c>
      <c r="B5572" t="s">
        <v>8336</v>
      </c>
      <c r="C5572" s="2">
        <v>42807</v>
      </c>
      <c r="D5572" s="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4">
        <v>34.36</v>
      </c>
      <c r="S5572">
        <v>1</v>
      </c>
      <c r="T5572" s="3">
        <v>0.2</v>
      </c>
      <c r="U5572" s="4">
        <v>-7.3014999999999999</v>
      </c>
      <c r="V5572" s="3">
        <f t="shared" si="174"/>
        <v>-0.21249999999999999</v>
      </c>
      <c r="W5572" t="str">
        <f t="shared" si="175"/>
        <v>Loss</v>
      </c>
    </row>
    <row r="5573" spans="1:23" x14ac:dyDescent="0.35">
      <c r="A5573">
        <v>5572</v>
      </c>
      <c r="B5573" t="s">
        <v>8339</v>
      </c>
      <c r="C5573" s="2">
        <v>41978</v>
      </c>
      <c r="D5573" s="2">
        <v>41982</v>
      </c>
      <c r="E5573" t="s">
        <v>49</v>
      </c>
      <c r="F5573" t="s">
        <v>896</v>
      </c>
      <c r="G5573" t="s">
        <v>897</v>
      </c>
      <c r="H5573" t="s">
        <v>40</v>
      </c>
      <c r="I5573" t="s">
        <v>26</v>
      </c>
      <c r="J5573" t="s">
        <v>496</v>
      </c>
      <c r="K5573" t="s">
        <v>497</v>
      </c>
      <c r="L5573">
        <v>43229</v>
      </c>
      <c r="M5573" t="s">
        <v>147</v>
      </c>
      <c r="N5573" t="s">
        <v>6543</v>
      </c>
      <c r="O5573" t="s">
        <v>45</v>
      </c>
      <c r="P5573" t="s">
        <v>89</v>
      </c>
      <c r="Q5573" t="s">
        <v>6544</v>
      </c>
      <c r="R5573" s="4">
        <v>98.376000000000005</v>
      </c>
      <c r="S5573">
        <v>3</v>
      </c>
      <c r="T5573" s="3">
        <v>0.2</v>
      </c>
      <c r="U5573" s="4">
        <v>35.661299999999997</v>
      </c>
      <c r="V5573" s="3">
        <f t="shared" si="174"/>
        <v>0.36249999999999993</v>
      </c>
      <c r="W5573" t="str">
        <f t="shared" si="175"/>
        <v>Profit</v>
      </c>
    </row>
    <row r="5574" spans="1:23" x14ac:dyDescent="0.35">
      <c r="A5574">
        <v>5573</v>
      </c>
      <c r="B5574" t="s">
        <v>8339</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s="4">
        <v>29.94</v>
      </c>
      <c r="S5574">
        <v>4</v>
      </c>
      <c r="T5574" s="3">
        <v>0.7</v>
      </c>
      <c r="U5574" s="4">
        <v>-23.952000000000002</v>
      </c>
      <c r="V5574" s="3">
        <f t="shared" si="174"/>
        <v>-0.8</v>
      </c>
      <c r="W5574" t="str">
        <f t="shared" si="175"/>
        <v>Loss</v>
      </c>
    </row>
    <row r="5575" spans="1:23" x14ac:dyDescent="0.35">
      <c r="A5575">
        <v>5574</v>
      </c>
      <c r="B5575" t="s">
        <v>8339</v>
      </c>
      <c r="C5575" s="2">
        <v>41978</v>
      </c>
      <c r="D5575" s="2">
        <v>41982</v>
      </c>
      <c r="E5575" t="s">
        <v>49</v>
      </c>
      <c r="F5575" t="s">
        <v>896</v>
      </c>
      <c r="G5575" t="s">
        <v>897</v>
      </c>
      <c r="H5575" t="s">
        <v>40</v>
      </c>
      <c r="I5575" t="s">
        <v>26</v>
      </c>
      <c r="J5575" t="s">
        <v>496</v>
      </c>
      <c r="K5575" t="s">
        <v>497</v>
      </c>
      <c r="L5575">
        <v>43229</v>
      </c>
      <c r="M5575" t="s">
        <v>147</v>
      </c>
      <c r="N5575" t="s">
        <v>8340</v>
      </c>
      <c r="O5575" t="s">
        <v>45</v>
      </c>
      <c r="P5575" t="s">
        <v>89</v>
      </c>
      <c r="Q5575" t="s">
        <v>8341</v>
      </c>
      <c r="R5575" s="4">
        <v>17.472000000000001</v>
      </c>
      <c r="S5575">
        <v>3</v>
      </c>
      <c r="T5575" s="3">
        <v>0.2</v>
      </c>
      <c r="U5575" s="4">
        <v>5.6783999999999999</v>
      </c>
      <c r="V5575" s="3">
        <f t="shared" si="174"/>
        <v>0.32499999999999996</v>
      </c>
      <c r="W5575" t="str">
        <f t="shared" si="175"/>
        <v>Profit</v>
      </c>
    </row>
    <row r="5576" spans="1:23" x14ac:dyDescent="0.35">
      <c r="A5576">
        <v>5575</v>
      </c>
      <c r="B5576" t="s">
        <v>8339</v>
      </c>
      <c r="C5576" s="2">
        <v>41978</v>
      </c>
      <c r="D5576" s="2">
        <v>41982</v>
      </c>
      <c r="E5576" t="s">
        <v>49</v>
      </c>
      <c r="F5576" t="s">
        <v>896</v>
      </c>
      <c r="G5576" t="s">
        <v>897</v>
      </c>
      <c r="H5576" t="s">
        <v>40</v>
      </c>
      <c r="I5576" t="s">
        <v>26</v>
      </c>
      <c r="J5576" t="s">
        <v>496</v>
      </c>
      <c r="K5576" t="s">
        <v>497</v>
      </c>
      <c r="L5576">
        <v>43229</v>
      </c>
      <c r="M5576" t="s">
        <v>147</v>
      </c>
      <c r="N5576" t="s">
        <v>8342</v>
      </c>
      <c r="O5576" t="s">
        <v>70</v>
      </c>
      <c r="P5576" t="s">
        <v>71</v>
      </c>
      <c r="Q5576" t="s">
        <v>8343</v>
      </c>
      <c r="R5576" s="4">
        <v>36.738</v>
      </c>
      <c r="S5576">
        <v>1</v>
      </c>
      <c r="T5576" s="3">
        <v>0.4</v>
      </c>
      <c r="U5576" s="4">
        <v>-9.1844999999999999</v>
      </c>
      <c r="V5576" s="3">
        <f t="shared" si="174"/>
        <v>-0.25</v>
      </c>
      <c r="W5576" t="str">
        <f t="shared" si="175"/>
        <v>Loss</v>
      </c>
    </row>
    <row r="5577" spans="1:23" x14ac:dyDescent="0.35">
      <c r="A5577">
        <v>5576</v>
      </c>
      <c r="B5577" t="s">
        <v>8339</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s="4">
        <v>179.94</v>
      </c>
      <c r="S5577">
        <v>2</v>
      </c>
      <c r="T5577" s="3">
        <v>0.4</v>
      </c>
      <c r="U5577" s="4">
        <v>-44.984999999999999</v>
      </c>
      <c r="V5577" s="3">
        <f t="shared" si="174"/>
        <v>-0.25</v>
      </c>
      <c r="W5577" t="str">
        <f t="shared" si="175"/>
        <v>Loss</v>
      </c>
    </row>
    <row r="5578" spans="1:23" x14ac:dyDescent="0.35">
      <c r="A5578">
        <v>5577</v>
      </c>
      <c r="B5578" t="s">
        <v>8344</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s="4">
        <v>383.64</v>
      </c>
      <c r="S5578">
        <v>6</v>
      </c>
      <c r="T5578" s="3">
        <v>0</v>
      </c>
      <c r="U5578" s="4">
        <v>122.76479999999999</v>
      </c>
      <c r="V5578" s="3">
        <f t="shared" si="174"/>
        <v>0.32</v>
      </c>
      <c r="W5578" t="str">
        <f t="shared" si="175"/>
        <v>Profit</v>
      </c>
    </row>
    <row r="5579" spans="1:23" x14ac:dyDescent="0.35">
      <c r="A5579">
        <v>5578</v>
      </c>
      <c r="B5579" t="s">
        <v>8344</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s="4">
        <v>56.52</v>
      </c>
      <c r="S5579">
        <v>3</v>
      </c>
      <c r="T5579" s="3">
        <v>0</v>
      </c>
      <c r="U5579" s="4">
        <v>15.8256</v>
      </c>
      <c r="V5579" s="3">
        <f t="shared" si="174"/>
        <v>0.27999999999999997</v>
      </c>
      <c r="W5579" t="str">
        <f t="shared" si="175"/>
        <v>Profit</v>
      </c>
    </row>
    <row r="5580" spans="1:23" x14ac:dyDescent="0.35">
      <c r="A5580">
        <v>5579</v>
      </c>
      <c r="B5580" t="s">
        <v>8345</v>
      </c>
      <c r="C5580" s="2">
        <v>42987</v>
      </c>
      <c r="D5580" s="2">
        <v>42992</v>
      </c>
      <c r="E5580" t="s">
        <v>22</v>
      </c>
      <c r="F5580" t="s">
        <v>6580</v>
      </c>
      <c r="G5580" t="s">
        <v>6581</v>
      </c>
      <c r="H5580" t="s">
        <v>25</v>
      </c>
      <c r="I5580" t="s">
        <v>26</v>
      </c>
      <c r="J5580" t="s">
        <v>41</v>
      </c>
      <c r="K5580" t="s">
        <v>42</v>
      </c>
      <c r="L5580">
        <v>90004</v>
      </c>
      <c r="M5580" t="s">
        <v>43</v>
      </c>
      <c r="N5580" t="s">
        <v>3724</v>
      </c>
      <c r="O5580" t="s">
        <v>45</v>
      </c>
      <c r="P5580" t="s">
        <v>67</v>
      </c>
      <c r="Q5580" t="s">
        <v>3725</v>
      </c>
      <c r="R5580" s="4">
        <v>6.56</v>
      </c>
      <c r="S5580">
        <v>2</v>
      </c>
      <c r="T5580" s="3">
        <v>0</v>
      </c>
      <c r="U5580" s="4">
        <v>1.9024000000000001</v>
      </c>
      <c r="V5580" s="3">
        <f t="shared" si="174"/>
        <v>0.29000000000000004</v>
      </c>
      <c r="W5580" t="str">
        <f t="shared" si="175"/>
        <v>Profit</v>
      </c>
    </row>
    <row r="5581" spans="1:23" x14ac:dyDescent="0.35">
      <c r="A5581">
        <v>5580</v>
      </c>
      <c r="B5581" t="s">
        <v>8345</v>
      </c>
      <c r="C5581" s="2">
        <v>42987</v>
      </c>
      <c r="D5581" s="2">
        <v>42992</v>
      </c>
      <c r="E5581" t="s">
        <v>22</v>
      </c>
      <c r="F5581" t="s">
        <v>6580</v>
      </c>
      <c r="G5581" t="s">
        <v>6581</v>
      </c>
      <c r="H5581" t="s">
        <v>25</v>
      </c>
      <c r="I5581" t="s">
        <v>26</v>
      </c>
      <c r="J5581" t="s">
        <v>41</v>
      </c>
      <c r="K5581" t="s">
        <v>42</v>
      </c>
      <c r="L5581">
        <v>90004</v>
      </c>
      <c r="M5581" t="s">
        <v>43</v>
      </c>
      <c r="N5581" t="s">
        <v>4936</v>
      </c>
      <c r="O5581" t="s">
        <v>31</v>
      </c>
      <c r="P5581" t="s">
        <v>35</v>
      </c>
      <c r="Q5581" t="s">
        <v>4937</v>
      </c>
      <c r="R5581" s="4">
        <v>243.92</v>
      </c>
      <c r="S5581">
        <v>5</v>
      </c>
      <c r="T5581" s="3">
        <v>0.2</v>
      </c>
      <c r="U5581" s="4">
        <v>-15.244999999999999</v>
      </c>
      <c r="V5581" s="3">
        <f t="shared" si="174"/>
        <v>-6.25E-2</v>
      </c>
      <c r="W5581" t="str">
        <f t="shared" si="175"/>
        <v>Loss</v>
      </c>
    </row>
    <row r="5582" spans="1:23" x14ac:dyDescent="0.35">
      <c r="A5582">
        <v>5581</v>
      </c>
      <c r="B5582" t="s">
        <v>8345</v>
      </c>
      <c r="C5582" s="2">
        <v>42987</v>
      </c>
      <c r="D5582" s="2">
        <v>42992</v>
      </c>
      <c r="E5582" t="s">
        <v>22</v>
      </c>
      <c r="F5582" t="s">
        <v>6580</v>
      </c>
      <c r="G5582" t="s">
        <v>6581</v>
      </c>
      <c r="H5582" t="s">
        <v>25</v>
      </c>
      <c r="I5582" t="s">
        <v>26</v>
      </c>
      <c r="J5582" t="s">
        <v>41</v>
      </c>
      <c r="K5582" t="s">
        <v>42</v>
      </c>
      <c r="L5582">
        <v>90004</v>
      </c>
      <c r="M5582" t="s">
        <v>43</v>
      </c>
      <c r="N5582" t="s">
        <v>7933</v>
      </c>
      <c r="O5582" t="s">
        <v>45</v>
      </c>
      <c r="P5582" t="s">
        <v>89</v>
      </c>
      <c r="Q5582" t="s">
        <v>7934</v>
      </c>
      <c r="R5582" s="4">
        <v>47.52</v>
      </c>
      <c r="S5582">
        <v>9</v>
      </c>
      <c r="T5582" s="3">
        <v>0</v>
      </c>
      <c r="U5582" s="4">
        <v>22.8096</v>
      </c>
      <c r="V5582" s="3">
        <f t="shared" si="174"/>
        <v>0.48</v>
      </c>
      <c r="W5582" t="str">
        <f t="shared" si="175"/>
        <v>Profit</v>
      </c>
    </row>
    <row r="5583" spans="1:23" x14ac:dyDescent="0.35">
      <c r="A5583">
        <v>5582</v>
      </c>
      <c r="B5583" t="s">
        <v>8346</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4">
        <v>19.98</v>
      </c>
      <c r="S5583">
        <v>1</v>
      </c>
      <c r="T5583" s="3">
        <v>0</v>
      </c>
      <c r="U5583" s="4">
        <v>8.5914000000000001</v>
      </c>
      <c r="V5583" s="3">
        <f t="shared" si="174"/>
        <v>0.43</v>
      </c>
      <c r="W5583" t="str">
        <f t="shared" si="175"/>
        <v>Profit</v>
      </c>
    </row>
    <row r="5584" spans="1:23" x14ac:dyDescent="0.35">
      <c r="A5584">
        <v>5583</v>
      </c>
      <c r="B5584" t="s">
        <v>8347</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s="4">
        <v>8</v>
      </c>
      <c r="S5584">
        <v>5</v>
      </c>
      <c r="T5584" s="3">
        <v>0</v>
      </c>
      <c r="U5584" s="4">
        <v>3.44</v>
      </c>
      <c r="V5584" s="3">
        <f t="shared" si="174"/>
        <v>0.43</v>
      </c>
      <c r="W5584" t="str">
        <f t="shared" si="175"/>
        <v>Profit</v>
      </c>
    </row>
    <row r="5585" spans="1:23" x14ac:dyDescent="0.35">
      <c r="A5585">
        <v>5584</v>
      </c>
      <c r="B5585" t="s">
        <v>8348</v>
      </c>
      <c r="C5585" s="2">
        <v>41988</v>
      </c>
      <c r="D5585" s="2">
        <v>41992</v>
      </c>
      <c r="E5585" t="s">
        <v>22</v>
      </c>
      <c r="F5585" t="s">
        <v>1051</v>
      </c>
      <c r="G5585" t="s">
        <v>1052</v>
      </c>
      <c r="H5585" t="s">
        <v>25</v>
      </c>
      <c r="I5585" t="s">
        <v>26</v>
      </c>
      <c r="J5585" t="s">
        <v>949</v>
      </c>
      <c r="K5585" t="s">
        <v>42</v>
      </c>
      <c r="L5585">
        <v>92037</v>
      </c>
      <c r="M5585" t="s">
        <v>43</v>
      </c>
      <c r="N5585" t="s">
        <v>5760</v>
      </c>
      <c r="O5585" t="s">
        <v>31</v>
      </c>
      <c r="P5585" t="s">
        <v>64</v>
      </c>
      <c r="Q5585" t="s">
        <v>5761</v>
      </c>
      <c r="R5585" s="4">
        <v>6.16</v>
      </c>
      <c r="S5585">
        <v>2</v>
      </c>
      <c r="T5585" s="3">
        <v>0</v>
      </c>
      <c r="U5585" s="4">
        <v>1.9712000000000001</v>
      </c>
      <c r="V5585" s="3">
        <f t="shared" si="174"/>
        <v>0.32</v>
      </c>
      <c r="W5585" t="str">
        <f t="shared" si="175"/>
        <v>Profit</v>
      </c>
    </row>
    <row r="5586" spans="1:23" x14ac:dyDescent="0.35">
      <c r="A5586">
        <v>5585</v>
      </c>
      <c r="B5586" t="s">
        <v>8349</v>
      </c>
      <c r="C5586" s="2">
        <v>43069</v>
      </c>
      <c r="D5586" s="2">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4">
        <v>83.56</v>
      </c>
      <c r="S5586">
        <v>4</v>
      </c>
      <c r="T5586" s="3">
        <v>0</v>
      </c>
      <c r="U5586" s="4">
        <v>1.6712</v>
      </c>
      <c r="V5586" s="3">
        <f t="shared" si="174"/>
        <v>0.02</v>
      </c>
      <c r="W5586" t="str">
        <f t="shared" si="175"/>
        <v>Profit</v>
      </c>
    </row>
    <row r="5587" spans="1:23" x14ac:dyDescent="0.35">
      <c r="A5587">
        <v>5586</v>
      </c>
      <c r="B5587" t="s">
        <v>8349</v>
      </c>
      <c r="C5587" s="2">
        <v>43069</v>
      </c>
      <c r="D5587" s="2">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4">
        <v>546.05999999999995</v>
      </c>
      <c r="S5587">
        <v>3</v>
      </c>
      <c r="T5587" s="3">
        <v>0</v>
      </c>
      <c r="U5587" s="4">
        <v>163.81800000000001</v>
      </c>
      <c r="V5587" s="3">
        <f t="shared" si="174"/>
        <v>0.30000000000000004</v>
      </c>
      <c r="W5587" t="str">
        <f t="shared" si="175"/>
        <v>Profit</v>
      </c>
    </row>
    <row r="5588" spans="1:23" x14ac:dyDescent="0.35">
      <c r="A5588">
        <v>5587</v>
      </c>
      <c r="B5588" t="s">
        <v>8349</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4">
        <v>269.49</v>
      </c>
      <c r="S5588">
        <v>3</v>
      </c>
      <c r="T5588" s="3">
        <v>0</v>
      </c>
      <c r="U5588" s="4">
        <v>5.3898000000000001</v>
      </c>
      <c r="V5588" s="3">
        <f t="shared" si="174"/>
        <v>0.02</v>
      </c>
      <c r="W5588" t="str">
        <f t="shared" si="175"/>
        <v>Profit</v>
      </c>
    </row>
    <row r="5589" spans="1:23" x14ac:dyDescent="0.35">
      <c r="A5589">
        <v>5588</v>
      </c>
      <c r="B5589" t="s">
        <v>8354</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4">
        <v>10.9</v>
      </c>
      <c r="S5589">
        <v>5</v>
      </c>
      <c r="T5589" s="3">
        <v>0</v>
      </c>
      <c r="U5589" s="4">
        <v>3.597</v>
      </c>
      <c r="V5589" s="3">
        <f t="shared" si="174"/>
        <v>0.32999999999999996</v>
      </c>
      <c r="W5589" t="str">
        <f t="shared" si="175"/>
        <v>Profit</v>
      </c>
    </row>
    <row r="5590" spans="1:23" x14ac:dyDescent="0.35">
      <c r="A5590">
        <v>5589</v>
      </c>
      <c r="B5590" t="s">
        <v>8355</v>
      </c>
      <c r="C5590" s="2">
        <v>41839</v>
      </c>
      <c r="D5590" s="2">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4">
        <v>6.0960000000000001</v>
      </c>
      <c r="S5590">
        <v>2</v>
      </c>
      <c r="T5590" s="3">
        <v>0.2</v>
      </c>
      <c r="U5590" s="4">
        <v>2.2098</v>
      </c>
      <c r="V5590" s="3">
        <f t="shared" si="174"/>
        <v>0.36249999999999999</v>
      </c>
      <c r="W5590" t="str">
        <f t="shared" si="175"/>
        <v>Profit</v>
      </c>
    </row>
    <row r="5591" spans="1:23" x14ac:dyDescent="0.35">
      <c r="A5591">
        <v>5590</v>
      </c>
      <c r="B5591" t="s">
        <v>8356</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s="4">
        <v>34.049999999999997</v>
      </c>
      <c r="S5591">
        <v>3</v>
      </c>
      <c r="T5591" s="3">
        <v>0</v>
      </c>
      <c r="U5591" s="4">
        <v>9.5340000000000007</v>
      </c>
      <c r="V5591" s="3">
        <f t="shared" si="174"/>
        <v>0.28000000000000003</v>
      </c>
      <c r="W5591" t="str">
        <f t="shared" si="175"/>
        <v>Profit</v>
      </c>
    </row>
    <row r="5592" spans="1:23" x14ac:dyDescent="0.35">
      <c r="A5592">
        <v>5591</v>
      </c>
      <c r="B5592" t="s">
        <v>8356</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s="4">
        <v>352.38</v>
      </c>
      <c r="S5592">
        <v>2</v>
      </c>
      <c r="T5592" s="3">
        <v>0</v>
      </c>
      <c r="U5592" s="4">
        <v>81.047399999999996</v>
      </c>
      <c r="V5592" s="3">
        <f t="shared" si="174"/>
        <v>0.22999999999999998</v>
      </c>
      <c r="W5592" t="str">
        <f t="shared" si="175"/>
        <v>Profit</v>
      </c>
    </row>
    <row r="5593" spans="1:23" x14ac:dyDescent="0.35">
      <c r="A5593">
        <v>5592</v>
      </c>
      <c r="B5593" t="s">
        <v>8357</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s="4">
        <v>245.98</v>
      </c>
      <c r="S5593">
        <v>2</v>
      </c>
      <c r="T5593" s="3">
        <v>0</v>
      </c>
      <c r="U5593" s="4">
        <v>27.0578</v>
      </c>
      <c r="V5593" s="3">
        <f t="shared" si="174"/>
        <v>0.11</v>
      </c>
      <c r="W5593" t="str">
        <f t="shared" si="175"/>
        <v>Profit</v>
      </c>
    </row>
    <row r="5594" spans="1:23" x14ac:dyDescent="0.35">
      <c r="A5594">
        <v>5593</v>
      </c>
      <c r="B5594" t="s">
        <v>8357</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s="4">
        <v>18.940000000000001</v>
      </c>
      <c r="S5594">
        <v>1</v>
      </c>
      <c r="T5594" s="3">
        <v>0</v>
      </c>
      <c r="U5594" s="4">
        <v>9.4700000000000006</v>
      </c>
      <c r="V5594" s="3">
        <f t="shared" si="174"/>
        <v>0.5</v>
      </c>
      <c r="W5594" t="str">
        <f t="shared" si="175"/>
        <v>Profit</v>
      </c>
    </row>
    <row r="5595" spans="1:23" x14ac:dyDescent="0.35">
      <c r="A5595">
        <v>5594</v>
      </c>
      <c r="B5595" t="s">
        <v>8358</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4">
        <v>59.912999999999997</v>
      </c>
      <c r="S5595">
        <v>7</v>
      </c>
      <c r="T5595" s="3">
        <v>0.7</v>
      </c>
      <c r="U5595" s="4">
        <v>-45.933300000000003</v>
      </c>
      <c r="V5595" s="3">
        <f t="shared" si="174"/>
        <v>-0.76666666666666672</v>
      </c>
      <c r="W5595" t="str">
        <f t="shared" si="175"/>
        <v>Loss</v>
      </c>
    </row>
    <row r="5596" spans="1:23" x14ac:dyDescent="0.35">
      <c r="A5596">
        <v>5595</v>
      </c>
      <c r="B5596" t="s">
        <v>8359</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4">
        <v>391.98</v>
      </c>
      <c r="S5596">
        <v>2</v>
      </c>
      <c r="T5596" s="3">
        <v>0</v>
      </c>
      <c r="U5596" s="4">
        <v>109.7544</v>
      </c>
      <c r="V5596" s="3">
        <f t="shared" si="174"/>
        <v>0.27999999999999997</v>
      </c>
      <c r="W5596" t="str">
        <f t="shared" si="175"/>
        <v>Profit</v>
      </c>
    </row>
    <row r="5597" spans="1:23" x14ac:dyDescent="0.35">
      <c r="A5597">
        <v>5596</v>
      </c>
      <c r="B5597" t="s">
        <v>8359</v>
      </c>
      <c r="C5597" s="2">
        <v>43002</v>
      </c>
      <c r="D5597" s="2">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4">
        <v>437.85</v>
      </c>
      <c r="S5597">
        <v>3</v>
      </c>
      <c r="T5597" s="3">
        <v>0</v>
      </c>
      <c r="U5597" s="4">
        <v>131.35499999999999</v>
      </c>
      <c r="V5597" s="3">
        <f t="shared" si="174"/>
        <v>0.29999999999999993</v>
      </c>
      <c r="W5597" t="str">
        <f t="shared" si="175"/>
        <v>Profit</v>
      </c>
    </row>
    <row r="5598" spans="1:23" x14ac:dyDescent="0.35">
      <c r="A5598">
        <v>5597</v>
      </c>
      <c r="B5598" t="s">
        <v>8360</v>
      </c>
      <c r="C5598" s="2">
        <v>42272</v>
      </c>
      <c r="D5598" s="2">
        <v>42276</v>
      </c>
      <c r="E5598" t="s">
        <v>49</v>
      </c>
      <c r="F5598" t="s">
        <v>8361</v>
      </c>
      <c r="G5598" t="s">
        <v>8362</v>
      </c>
      <c r="H5598" t="s">
        <v>25</v>
      </c>
      <c r="I5598" t="s">
        <v>26</v>
      </c>
      <c r="J5598" t="s">
        <v>86</v>
      </c>
      <c r="K5598" t="s">
        <v>2700</v>
      </c>
      <c r="L5598">
        <v>3301</v>
      </c>
      <c r="M5598" t="s">
        <v>147</v>
      </c>
      <c r="N5598" t="s">
        <v>617</v>
      </c>
      <c r="O5598" t="s">
        <v>45</v>
      </c>
      <c r="P5598" t="s">
        <v>74</v>
      </c>
      <c r="Q5598" t="s">
        <v>618</v>
      </c>
      <c r="R5598" s="4">
        <v>68.62</v>
      </c>
      <c r="S5598">
        <v>2</v>
      </c>
      <c r="T5598" s="3">
        <v>0</v>
      </c>
      <c r="U5598" s="4">
        <v>32.251399999999997</v>
      </c>
      <c r="V5598" s="3">
        <f t="shared" si="174"/>
        <v>0.46999999999999992</v>
      </c>
      <c r="W5598" t="str">
        <f t="shared" si="175"/>
        <v>Profit</v>
      </c>
    </row>
    <row r="5599" spans="1:23" x14ac:dyDescent="0.35">
      <c r="A5599">
        <v>5598</v>
      </c>
      <c r="B5599" t="s">
        <v>8363</v>
      </c>
      <c r="C5599" s="2">
        <v>42779</v>
      </c>
      <c r="D5599" s="2">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4">
        <v>25.02</v>
      </c>
      <c r="S5599">
        <v>3</v>
      </c>
      <c r="T5599" s="3">
        <v>0</v>
      </c>
      <c r="U5599" s="4">
        <v>6.5052000000000003</v>
      </c>
      <c r="V5599" s="3">
        <f t="shared" si="174"/>
        <v>0.26</v>
      </c>
      <c r="W5599" t="str">
        <f t="shared" si="175"/>
        <v>Profit</v>
      </c>
    </row>
    <row r="5600" spans="1:23" x14ac:dyDescent="0.35">
      <c r="A5600">
        <v>5599</v>
      </c>
      <c r="B5600" t="s">
        <v>8363</v>
      </c>
      <c r="C5600" s="2">
        <v>42779</v>
      </c>
      <c r="D5600" s="2">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4">
        <v>10.71</v>
      </c>
      <c r="S5600">
        <v>3</v>
      </c>
      <c r="T5600" s="3">
        <v>0</v>
      </c>
      <c r="U5600" s="4">
        <v>2.7846000000000002</v>
      </c>
      <c r="V5600" s="3">
        <f t="shared" si="174"/>
        <v>0.26</v>
      </c>
      <c r="W5600" t="str">
        <f t="shared" si="175"/>
        <v>Profit</v>
      </c>
    </row>
    <row r="5601" spans="1:23" x14ac:dyDescent="0.35">
      <c r="A5601">
        <v>5600</v>
      </c>
      <c r="B5601" t="s">
        <v>8364</v>
      </c>
      <c r="C5601" s="2">
        <v>41915</v>
      </c>
      <c r="D5601" s="2">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4">
        <v>55.984000000000002</v>
      </c>
      <c r="S5601">
        <v>2</v>
      </c>
      <c r="T5601" s="3">
        <v>0.2</v>
      </c>
      <c r="U5601" s="4">
        <v>4.1988000000000003</v>
      </c>
      <c r="V5601" s="3">
        <f t="shared" si="174"/>
        <v>7.4999999999999997E-2</v>
      </c>
      <c r="W5601" t="str">
        <f t="shared" si="175"/>
        <v>Profit</v>
      </c>
    </row>
    <row r="5602" spans="1:23" x14ac:dyDescent="0.35">
      <c r="A5602">
        <v>5601</v>
      </c>
      <c r="B5602" t="s">
        <v>8364</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4">
        <v>14.48</v>
      </c>
      <c r="S5602">
        <v>5</v>
      </c>
      <c r="T5602" s="3">
        <v>0.2</v>
      </c>
      <c r="U5602" s="4">
        <v>4.8869999999999996</v>
      </c>
      <c r="V5602" s="3">
        <f t="shared" si="174"/>
        <v>0.33749999999999997</v>
      </c>
      <c r="W5602" t="str">
        <f t="shared" si="175"/>
        <v>Profit</v>
      </c>
    </row>
    <row r="5603" spans="1:23" x14ac:dyDescent="0.35">
      <c r="A5603">
        <v>5602</v>
      </c>
      <c r="B5603" t="s">
        <v>8364</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4">
        <v>142.488</v>
      </c>
      <c r="S5603">
        <v>3</v>
      </c>
      <c r="T5603" s="3">
        <v>0.2</v>
      </c>
      <c r="U5603" s="4">
        <v>-3.5621999999999998</v>
      </c>
      <c r="V5603" s="3">
        <f t="shared" si="174"/>
        <v>-2.4999999999999998E-2</v>
      </c>
      <c r="W5603" t="str">
        <f t="shared" si="175"/>
        <v>Loss</v>
      </c>
    </row>
    <row r="5604" spans="1:23" x14ac:dyDescent="0.35">
      <c r="A5604">
        <v>5603</v>
      </c>
      <c r="B5604" t="s">
        <v>8367</v>
      </c>
      <c r="C5604" s="2">
        <v>42609</v>
      </c>
      <c r="D5604" s="2">
        <v>42611</v>
      </c>
      <c r="E5604" t="s">
        <v>22</v>
      </c>
      <c r="F5604" t="s">
        <v>3590</v>
      </c>
      <c r="G5604" t="s">
        <v>3591</v>
      </c>
      <c r="H5604" t="s">
        <v>40</v>
      </c>
      <c r="I5604" t="s">
        <v>26</v>
      </c>
      <c r="J5604" t="s">
        <v>183</v>
      </c>
      <c r="K5604" t="s">
        <v>103</v>
      </c>
      <c r="L5604">
        <v>77041</v>
      </c>
      <c r="M5604" t="s">
        <v>104</v>
      </c>
      <c r="N5604" t="s">
        <v>8368</v>
      </c>
      <c r="O5604" t="s">
        <v>45</v>
      </c>
      <c r="P5604" t="s">
        <v>58</v>
      </c>
      <c r="Q5604" t="s">
        <v>8369</v>
      </c>
      <c r="R5604" s="4">
        <v>14.16</v>
      </c>
      <c r="S5604">
        <v>1</v>
      </c>
      <c r="T5604" s="3">
        <v>0.2</v>
      </c>
      <c r="U5604" s="4">
        <v>1.0620000000000001</v>
      </c>
      <c r="V5604" s="3">
        <f t="shared" si="174"/>
        <v>7.4999999999999997E-2</v>
      </c>
      <c r="W5604" t="str">
        <f t="shared" si="175"/>
        <v>Profit</v>
      </c>
    </row>
    <row r="5605" spans="1:23" x14ac:dyDescent="0.35">
      <c r="A5605">
        <v>5604</v>
      </c>
      <c r="B5605" t="s">
        <v>8367</v>
      </c>
      <c r="C5605" s="2">
        <v>42609</v>
      </c>
      <c r="D5605" s="2">
        <v>42611</v>
      </c>
      <c r="E5605" t="s">
        <v>22</v>
      </c>
      <c r="F5605" t="s">
        <v>3590</v>
      </c>
      <c r="G5605" t="s">
        <v>3591</v>
      </c>
      <c r="H5605" t="s">
        <v>40</v>
      </c>
      <c r="I5605" t="s">
        <v>26</v>
      </c>
      <c r="J5605" t="s">
        <v>183</v>
      </c>
      <c r="K5605" t="s">
        <v>103</v>
      </c>
      <c r="L5605">
        <v>77041</v>
      </c>
      <c r="M5605" t="s">
        <v>104</v>
      </c>
      <c r="N5605" t="s">
        <v>7577</v>
      </c>
      <c r="O5605" t="s">
        <v>45</v>
      </c>
      <c r="P5605" t="s">
        <v>89</v>
      </c>
      <c r="Q5605" t="s">
        <v>7578</v>
      </c>
      <c r="R5605" s="4">
        <v>79.92</v>
      </c>
      <c r="S5605">
        <v>5</v>
      </c>
      <c r="T5605" s="3">
        <v>0.2</v>
      </c>
      <c r="U5605" s="4">
        <v>27.972000000000001</v>
      </c>
      <c r="V5605" s="3">
        <f t="shared" si="174"/>
        <v>0.35000000000000003</v>
      </c>
      <c r="W5605" t="str">
        <f t="shared" si="175"/>
        <v>Profit</v>
      </c>
    </row>
    <row r="5606" spans="1:23" x14ac:dyDescent="0.35">
      <c r="A5606">
        <v>5605</v>
      </c>
      <c r="B5606" t="s">
        <v>8370</v>
      </c>
      <c r="C5606" s="2">
        <v>42341</v>
      </c>
      <c r="D5606" s="2">
        <v>42345</v>
      </c>
      <c r="E5606" t="s">
        <v>49</v>
      </c>
      <c r="F5606" t="s">
        <v>4295</v>
      </c>
      <c r="G5606" t="s">
        <v>4296</v>
      </c>
      <c r="H5606" t="s">
        <v>40</v>
      </c>
      <c r="I5606" t="s">
        <v>26</v>
      </c>
      <c r="J5606" t="s">
        <v>265</v>
      </c>
      <c r="K5606" t="s">
        <v>266</v>
      </c>
      <c r="L5606">
        <v>10011</v>
      </c>
      <c r="M5606" t="s">
        <v>147</v>
      </c>
      <c r="N5606" t="s">
        <v>7636</v>
      </c>
      <c r="O5606" t="s">
        <v>45</v>
      </c>
      <c r="P5606" t="s">
        <v>74</v>
      </c>
      <c r="Q5606" t="s">
        <v>7637</v>
      </c>
      <c r="R5606" s="4">
        <v>590.35199999999998</v>
      </c>
      <c r="S5606">
        <v>6</v>
      </c>
      <c r="T5606" s="3">
        <v>0.2</v>
      </c>
      <c r="U5606" s="4">
        <v>206.6232</v>
      </c>
      <c r="V5606" s="3">
        <f t="shared" si="174"/>
        <v>0.35000000000000003</v>
      </c>
      <c r="W5606" t="str">
        <f t="shared" si="175"/>
        <v>Profit</v>
      </c>
    </row>
    <row r="5607" spans="1:23" x14ac:dyDescent="0.35">
      <c r="A5607">
        <v>5606</v>
      </c>
      <c r="B5607" t="s">
        <v>8371</v>
      </c>
      <c r="C5607" s="2">
        <v>42633</v>
      </c>
      <c r="D5607" s="2">
        <v>42638</v>
      </c>
      <c r="E5607" t="s">
        <v>49</v>
      </c>
      <c r="F5607" t="s">
        <v>4435</v>
      </c>
      <c r="G5607" t="s">
        <v>4436</v>
      </c>
      <c r="H5607" t="s">
        <v>40</v>
      </c>
      <c r="I5607" t="s">
        <v>26</v>
      </c>
      <c r="J5607" t="s">
        <v>4496</v>
      </c>
      <c r="K5607" t="s">
        <v>87</v>
      </c>
      <c r="L5607">
        <v>27405</v>
      </c>
      <c r="M5607" t="s">
        <v>29</v>
      </c>
      <c r="N5607" t="s">
        <v>6063</v>
      </c>
      <c r="O5607" t="s">
        <v>31</v>
      </c>
      <c r="P5607" t="s">
        <v>64</v>
      </c>
      <c r="Q5607" t="s">
        <v>6064</v>
      </c>
      <c r="R5607" s="4">
        <v>17.088000000000001</v>
      </c>
      <c r="S5607">
        <v>2</v>
      </c>
      <c r="T5607" s="3">
        <v>0.2</v>
      </c>
      <c r="U5607" s="4">
        <v>1.0680000000000001</v>
      </c>
      <c r="V5607" s="3">
        <f t="shared" si="174"/>
        <v>6.25E-2</v>
      </c>
      <c r="W5607" t="str">
        <f t="shared" si="175"/>
        <v>Profit</v>
      </c>
    </row>
    <row r="5608" spans="1:23" x14ac:dyDescent="0.35">
      <c r="A5608">
        <v>5607</v>
      </c>
      <c r="B5608" t="s">
        <v>8371</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s="4">
        <v>98.391999999999996</v>
      </c>
      <c r="S5608">
        <v>1</v>
      </c>
      <c r="T5608" s="3">
        <v>0.2</v>
      </c>
      <c r="U5608" s="4">
        <v>-11.069100000000001</v>
      </c>
      <c r="V5608" s="3">
        <f t="shared" si="174"/>
        <v>-0.11250000000000002</v>
      </c>
      <c r="W5608" t="str">
        <f t="shared" si="175"/>
        <v>Loss</v>
      </c>
    </row>
    <row r="5609" spans="1:23" x14ac:dyDescent="0.35">
      <c r="A5609">
        <v>5608</v>
      </c>
      <c r="B5609" t="s">
        <v>8372</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s="4">
        <v>11.05</v>
      </c>
      <c r="S5609">
        <v>5</v>
      </c>
      <c r="T5609" s="3">
        <v>0</v>
      </c>
      <c r="U5609" s="4">
        <v>2.9834999999999998</v>
      </c>
      <c r="V5609" s="3">
        <f t="shared" si="174"/>
        <v>0.26999999999999996</v>
      </c>
      <c r="W5609" t="str">
        <f t="shared" si="175"/>
        <v>Profit</v>
      </c>
    </row>
    <row r="5610" spans="1:23" x14ac:dyDescent="0.35">
      <c r="A5610">
        <v>5609</v>
      </c>
      <c r="B5610" t="s">
        <v>8373</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s="4">
        <v>7.78</v>
      </c>
      <c r="S5610">
        <v>2</v>
      </c>
      <c r="T5610" s="3">
        <v>0</v>
      </c>
      <c r="U5610" s="4">
        <v>2.0228000000000002</v>
      </c>
      <c r="V5610" s="3">
        <f t="shared" si="174"/>
        <v>0.26</v>
      </c>
      <c r="W5610" t="str">
        <f t="shared" si="175"/>
        <v>Profit</v>
      </c>
    </row>
    <row r="5611" spans="1:23" x14ac:dyDescent="0.35">
      <c r="A5611">
        <v>5610</v>
      </c>
      <c r="B5611" t="s">
        <v>8374</v>
      </c>
      <c r="C5611" s="2">
        <v>42978</v>
      </c>
      <c r="D5611" s="2">
        <v>42983</v>
      </c>
      <c r="E5611" t="s">
        <v>49</v>
      </c>
      <c r="F5611" t="s">
        <v>8375</v>
      </c>
      <c r="G5611" t="s">
        <v>8376</v>
      </c>
      <c r="H5611" t="s">
        <v>25</v>
      </c>
      <c r="I5611" t="s">
        <v>26</v>
      </c>
      <c r="J5611" t="s">
        <v>736</v>
      </c>
      <c r="K5611" t="s">
        <v>737</v>
      </c>
      <c r="L5611">
        <v>71203</v>
      </c>
      <c r="M5611" t="s">
        <v>29</v>
      </c>
      <c r="N5611" t="s">
        <v>2999</v>
      </c>
      <c r="O5611" t="s">
        <v>70</v>
      </c>
      <c r="P5611" t="s">
        <v>160</v>
      </c>
      <c r="Q5611" t="s">
        <v>3000</v>
      </c>
      <c r="R5611" s="4">
        <v>659.9</v>
      </c>
      <c r="S5611">
        <v>2</v>
      </c>
      <c r="T5611" s="3">
        <v>0</v>
      </c>
      <c r="U5611" s="4">
        <v>217.767</v>
      </c>
      <c r="V5611" s="3">
        <f t="shared" si="174"/>
        <v>0.33</v>
      </c>
      <c r="W5611" t="str">
        <f t="shared" si="175"/>
        <v>Profit</v>
      </c>
    </row>
    <row r="5612" spans="1:23" x14ac:dyDescent="0.35">
      <c r="A5612">
        <v>5611</v>
      </c>
      <c r="B5612" t="s">
        <v>8377</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s="4">
        <v>53.04</v>
      </c>
      <c r="S5612">
        <v>3</v>
      </c>
      <c r="T5612" s="3">
        <v>0.2</v>
      </c>
      <c r="U5612" s="4">
        <v>-4.641</v>
      </c>
      <c r="V5612" s="3">
        <f t="shared" si="174"/>
        <v>-8.7500000000000008E-2</v>
      </c>
      <c r="W5612" t="str">
        <f t="shared" si="175"/>
        <v>Loss</v>
      </c>
    </row>
    <row r="5613" spans="1:23" x14ac:dyDescent="0.35">
      <c r="A5613">
        <v>5612</v>
      </c>
      <c r="B5613" t="s">
        <v>8378</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s="4">
        <v>843.9</v>
      </c>
      <c r="S5613">
        <v>2</v>
      </c>
      <c r="T5613" s="3">
        <v>0</v>
      </c>
      <c r="U5613" s="4">
        <v>371.31599999999997</v>
      </c>
      <c r="V5613" s="3">
        <f t="shared" si="174"/>
        <v>0.44</v>
      </c>
      <c r="W5613" t="str">
        <f t="shared" si="175"/>
        <v>Profit</v>
      </c>
    </row>
    <row r="5614" spans="1:23" x14ac:dyDescent="0.35">
      <c r="A5614">
        <v>5613</v>
      </c>
      <c r="B5614" t="s">
        <v>8378</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s="4">
        <v>1496.16</v>
      </c>
      <c r="S5614">
        <v>9</v>
      </c>
      <c r="T5614" s="3">
        <v>0</v>
      </c>
      <c r="U5614" s="4">
        <v>224.42400000000001</v>
      </c>
      <c r="V5614" s="3">
        <f t="shared" si="174"/>
        <v>0.15</v>
      </c>
      <c r="W5614" t="str">
        <f t="shared" si="175"/>
        <v>Profit</v>
      </c>
    </row>
    <row r="5615" spans="1:23" x14ac:dyDescent="0.35">
      <c r="A5615">
        <v>5614</v>
      </c>
      <c r="B5615" t="s">
        <v>8379</v>
      </c>
      <c r="C5615" s="2">
        <v>42402</v>
      </c>
      <c r="D5615" s="2">
        <v>42407</v>
      </c>
      <c r="E5615" t="s">
        <v>49</v>
      </c>
      <c r="F5615" t="s">
        <v>3835</v>
      </c>
      <c r="G5615" t="s">
        <v>3836</v>
      </c>
      <c r="H5615" t="s">
        <v>25</v>
      </c>
      <c r="I5615" t="s">
        <v>26</v>
      </c>
      <c r="J5615" t="s">
        <v>265</v>
      </c>
      <c r="K5615" t="s">
        <v>266</v>
      </c>
      <c r="L5615">
        <v>10011</v>
      </c>
      <c r="M5615" t="s">
        <v>147</v>
      </c>
      <c r="N5615" t="s">
        <v>8380</v>
      </c>
      <c r="O5615" t="s">
        <v>45</v>
      </c>
      <c r="P5615" t="s">
        <v>58</v>
      </c>
      <c r="Q5615" t="s">
        <v>8381</v>
      </c>
      <c r="R5615" s="4">
        <v>117.96</v>
      </c>
      <c r="S5615">
        <v>2</v>
      </c>
      <c r="T5615" s="3">
        <v>0</v>
      </c>
      <c r="U5615" s="4">
        <v>5.8979999999999997</v>
      </c>
      <c r="V5615" s="3">
        <f t="shared" si="174"/>
        <v>0.05</v>
      </c>
      <c r="W5615" t="str">
        <f t="shared" si="175"/>
        <v>Profit</v>
      </c>
    </row>
    <row r="5616" spans="1:23" x14ac:dyDescent="0.35">
      <c r="A5616">
        <v>5615</v>
      </c>
      <c r="B5616" t="s">
        <v>8382</v>
      </c>
      <c r="C5616" s="2">
        <v>42605</v>
      </c>
      <c r="D5616" s="2">
        <v>42609</v>
      </c>
      <c r="E5616" t="s">
        <v>49</v>
      </c>
      <c r="F5616" t="s">
        <v>6350</v>
      </c>
      <c r="G5616" t="s">
        <v>6351</v>
      </c>
      <c r="H5616" t="s">
        <v>40</v>
      </c>
      <c r="I5616" t="s">
        <v>26</v>
      </c>
      <c r="J5616" t="s">
        <v>265</v>
      </c>
      <c r="K5616" t="s">
        <v>266</v>
      </c>
      <c r="L5616">
        <v>10035</v>
      </c>
      <c r="M5616" t="s">
        <v>147</v>
      </c>
      <c r="N5616" t="s">
        <v>1266</v>
      </c>
      <c r="O5616" t="s">
        <v>45</v>
      </c>
      <c r="P5616" t="s">
        <v>67</v>
      </c>
      <c r="Q5616" t="s">
        <v>1267</v>
      </c>
      <c r="R5616" s="4">
        <v>21.3</v>
      </c>
      <c r="S5616">
        <v>5</v>
      </c>
      <c r="T5616" s="3">
        <v>0</v>
      </c>
      <c r="U5616" s="4">
        <v>8.7330000000000005</v>
      </c>
      <c r="V5616" s="3">
        <f t="shared" si="174"/>
        <v>0.41000000000000003</v>
      </c>
      <c r="W5616" t="str">
        <f t="shared" si="175"/>
        <v>Profit</v>
      </c>
    </row>
    <row r="5617" spans="1:23" x14ac:dyDescent="0.35">
      <c r="A5617">
        <v>5616</v>
      </c>
      <c r="B5617" t="s">
        <v>8382</v>
      </c>
      <c r="C5617" s="2">
        <v>42605</v>
      </c>
      <c r="D5617" s="2">
        <v>42609</v>
      </c>
      <c r="E5617" t="s">
        <v>49</v>
      </c>
      <c r="F5617" t="s">
        <v>6350</v>
      </c>
      <c r="G5617" t="s">
        <v>6351</v>
      </c>
      <c r="H5617" t="s">
        <v>40</v>
      </c>
      <c r="I5617" t="s">
        <v>26</v>
      </c>
      <c r="J5617" t="s">
        <v>265</v>
      </c>
      <c r="K5617" t="s">
        <v>266</v>
      </c>
      <c r="L5617">
        <v>10035</v>
      </c>
      <c r="M5617" t="s">
        <v>147</v>
      </c>
      <c r="N5617" t="s">
        <v>358</v>
      </c>
      <c r="O5617" t="s">
        <v>45</v>
      </c>
      <c r="P5617" t="s">
        <v>77</v>
      </c>
      <c r="Q5617" t="s">
        <v>359</v>
      </c>
      <c r="R5617" s="4">
        <v>1040.8</v>
      </c>
      <c r="S5617">
        <v>5</v>
      </c>
      <c r="T5617" s="3">
        <v>0</v>
      </c>
      <c r="U5617" s="4">
        <v>281.01600000000002</v>
      </c>
      <c r="V5617" s="3">
        <f t="shared" si="174"/>
        <v>0.27</v>
      </c>
      <c r="W5617" t="str">
        <f t="shared" si="175"/>
        <v>Profit</v>
      </c>
    </row>
    <row r="5618" spans="1:23" x14ac:dyDescent="0.35">
      <c r="A5618">
        <v>5617</v>
      </c>
      <c r="B5618" t="s">
        <v>8382</v>
      </c>
      <c r="C5618" s="2">
        <v>42605</v>
      </c>
      <c r="D5618" s="2">
        <v>42609</v>
      </c>
      <c r="E5618" t="s">
        <v>49</v>
      </c>
      <c r="F5618" t="s">
        <v>6350</v>
      </c>
      <c r="G5618" t="s">
        <v>6351</v>
      </c>
      <c r="H5618" t="s">
        <v>40</v>
      </c>
      <c r="I5618" t="s">
        <v>26</v>
      </c>
      <c r="J5618" t="s">
        <v>265</v>
      </c>
      <c r="K5618" t="s">
        <v>266</v>
      </c>
      <c r="L5618">
        <v>10035</v>
      </c>
      <c r="M5618" t="s">
        <v>147</v>
      </c>
      <c r="N5618" t="s">
        <v>2194</v>
      </c>
      <c r="O5618" t="s">
        <v>45</v>
      </c>
      <c r="P5618" t="s">
        <v>67</v>
      </c>
      <c r="Q5618" t="s">
        <v>2195</v>
      </c>
      <c r="R5618" s="4">
        <v>29.34</v>
      </c>
      <c r="S5618">
        <v>6</v>
      </c>
      <c r="T5618" s="3">
        <v>0</v>
      </c>
      <c r="U5618" s="4">
        <v>7.9218000000000002</v>
      </c>
      <c r="V5618" s="3">
        <f t="shared" si="174"/>
        <v>0.27</v>
      </c>
      <c r="W5618" t="str">
        <f t="shared" si="175"/>
        <v>Profit</v>
      </c>
    </row>
    <row r="5619" spans="1:23" x14ac:dyDescent="0.35">
      <c r="A5619">
        <v>5618</v>
      </c>
      <c r="B5619" t="s">
        <v>8383</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s="4">
        <v>19.52</v>
      </c>
      <c r="S5619">
        <v>2</v>
      </c>
      <c r="T5619" s="3">
        <v>0.2</v>
      </c>
      <c r="U5619" s="4">
        <v>5.3680000000000003</v>
      </c>
      <c r="V5619" s="3">
        <f t="shared" si="174"/>
        <v>0.27500000000000002</v>
      </c>
      <c r="W5619" t="str">
        <f t="shared" si="175"/>
        <v>Profit</v>
      </c>
    </row>
    <row r="5620" spans="1:23" x14ac:dyDescent="0.35">
      <c r="A5620">
        <v>5619</v>
      </c>
      <c r="B5620" t="s">
        <v>8384</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s="4">
        <v>443.92</v>
      </c>
      <c r="S5620">
        <v>4</v>
      </c>
      <c r="T5620" s="3">
        <v>0</v>
      </c>
      <c r="U5620" s="4">
        <v>8.8783999999999992</v>
      </c>
      <c r="V5620" s="3">
        <f t="shared" si="174"/>
        <v>1.9999999999999997E-2</v>
      </c>
      <c r="W5620" t="str">
        <f t="shared" si="175"/>
        <v>Profit</v>
      </c>
    </row>
    <row r="5621" spans="1:23" x14ac:dyDescent="0.35">
      <c r="A5621">
        <v>5620</v>
      </c>
      <c r="B5621" t="s">
        <v>8385</v>
      </c>
      <c r="C5621" s="2">
        <v>42638</v>
      </c>
      <c r="D5621" s="2">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4">
        <v>499.95</v>
      </c>
      <c r="S5621">
        <v>5</v>
      </c>
      <c r="T5621" s="3">
        <v>0</v>
      </c>
      <c r="U5621" s="4">
        <v>174.98249999999999</v>
      </c>
      <c r="V5621" s="3">
        <f t="shared" si="174"/>
        <v>0.35</v>
      </c>
      <c r="W5621" t="str">
        <f t="shared" si="175"/>
        <v>Profit</v>
      </c>
    </row>
    <row r="5622" spans="1:23" x14ac:dyDescent="0.35">
      <c r="A5622">
        <v>5621</v>
      </c>
      <c r="B5622" t="s">
        <v>8385</v>
      </c>
      <c r="C5622" s="2">
        <v>42638</v>
      </c>
      <c r="D5622" s="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4">
        <v>3.04</v>
      </c>
      <c r="S5622">
        <v>1</v>
      </c>
      <c r="T5622" s="3">
        <v>0</v>
      </c>
      <c r="U5622" s="4">
        <v>1.0336000000000001</v>
      </c>
      <c r="V5622" s="3">
        <f t="shared" si="174"/>
        <v>0.34</v>
      </c>
      <c r="W5622" t="str">
        <f t="shared" si="175"/>
        <v>Profit</v>
      </c>
    </row>
    <row r="5623" spans="1:23" x14ac:dyDescent="0.35">
      <c r="A5623">
        <v>5622</v>
      </c>
      <c r="B5623" t="s">
        <v>8385</v>
      </c>
      <c r="C5623" s="2">
        <v>42638</v>
      </c>
      <c r="D5623" s="2">
        <v>42643</v>
      </c>
      <c r="E5623" t="s">
        <v>49</v>
      </c>
      <c r="F5623" t="s">
        <v>2332</v>
      </c>
      <c r="G5623" t="s">
        <v>2333</v>
      </c>
      <c r="H5623" t="s">
        <v>40</v>
      </c>
      <c r="I5623" t="s">
        <v>26</v>
      </c>
      <c r="J5623" t="s">
        <v>7599</v>
      </c>
      <c r="K5623" t="s">
        <v>113</v>
      </c>
      <c r="L5623">
        <v>54601</v>
      </c>
      <c r="M5623" t="s">
        <v>104</v>
      </c>
      <c r="N5623" t="s">
        <v>202</v>
      </c>
      <c r="O5623" t="s">
        <v>31</v>
      </c>
      <c r="P5623" t="s">
        <v>35</v>
      </c>
      <c r="Q5623" t="s">
        <v>203</v>
      </c>
      <c r="R5623" s="4">
        <v>201.96</v>
      </c>
      <c r="S5623">
        <v>2</v>
      </c>
      <c r="T5623" s="3">
        <v>0</v>
      </c>
      <c r="U5623" s="4">
        <v>50.49</v>
      </c>
      <c r="V5623" s="3">
        <f t="shared" si="174"/>
        <v>0.25</v>
      </c>
      <c r="W5623" t="str">
        <f t="shared" si="175"/>
        <v>Profit</v>
      </c>
    </row>
    <row r="5624" spans="1:23" x14ac:dyDescent="0.35">
      <c r="A5624">
        <v>5623</v>
      </c>
      <c r="B5624" t="s">
        <v>8385</v>
      </c>
      <c r="C5624" s="2">
        <v>42638</v>
      </c>
      <c r="D5624" s="2">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4">
        <v>68.64</v>
      </c>
      <c r="S5624">
        <v>11</v>
      </c>
      <c r="T5624" s="3">
        <v>0</v>
      </c>
      <c r="U5624" s="4">
        <v>17.16</v>
      </c>
      <c r="V5624" s="3">
        <f t="shared" si="174"/>
        <v>0.25</v>
      </c>
      <c r="W5624" t="str">
        <f t="shared" si="175"/>
        <v>Profit</v>
      </c>
    </row>
    <row r="5625" spans="1:23" x14ac:dyDescent="0.35">
      <c r="A5625">
        <v>5624</v>
      </c>
      <c r="B5625" t="s">
        <v>8386</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s="4">
        <v>100</v>
      </c>
      <c r="S5625">
        <v>4</v>
      </c>
      <c r="T5625" s="3">
        <v>0</v>
      </c>
      <c r="U5625" s="4">
        <v>21</v>
      </c>
      <c r="V5625" s="3">
        <f t="shared" si="174"/>
        <v>0.21</v>
      </c>
      <c r="W5625" t="str">
        <f t="shared" si="175"/>
        <v>Profit</v>
      </c>
    </row>
    <row r="5626" spans="1:23" x14ac:dyDescent="0.35">
      <c r="A5626">
        <v>5625</v>
      </c>
      <c r="B5626" t="s">
        <v>8386</v>
      </c>
      <c r="C5626" s="2">
        <v>42667</v>
      </c>
      <c r="D5626" s="2">
        <v>42671</v>
      </c>
      <c r="E5626" t="s">
        <v>22</v>
      </c>
      <c r="F5626" t="s">
        <v>848</v>
      </c>
      <c r="G5626" t="s">
        <v>849</v>
      </c>
      <c r="H5626" t="s">
        <v>40</v>
      </c>
      <c r="I5626" t="s">
        <v>26</v>
      </c>
      <c r="J5626" t="s">
        <v>41</v>
      </c>
      <c r="K5626" t="s">
        <v>42</v>
      </c>
      <c r="L5626">
        <v>90032</v>
      </c>
      <c r="M5626" t="s">
        <v>43</v>
      </c>
      <c r="N5626" t="s">
        <v>5446</v>
      </c>
      <c r="O5626" t="s">
        <v>70</v>
      </c>
      <c r="P5626" t="s">
        <v>160</v>
      </c>
      <c r="Q5626" t="s">
        <v>5447</v>
      </c>
      <c r="R5626" s="4">
        <v>359.98</v>
      </c>
      <c r="S5626">
        <v>2</v>
      </c>
      <c r="T5626" s="3">
        <v>0</v>
      </c>
      <c r="U5626" s="4">
        <v>21.598800000000001</v>
      </c>
      <c r="V5626" s="3">
        <f t="shared" si="174"/>
        <v>0.06</v>
      </c>
      <c r="W5626" t="str">
        <f t="shared" si="175"/>
        <v>Profit</v>
      </c>
    </row>
    <row r="5627" spans="1:23" x14ac:dyDescent="0.35">
      <c r="A5627">
        <v>5626</v>
      </c>
      <c r="B5627" t="s">
        <v>8387</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s="4">
        <v>6.16</v>
      </c>
      <c r="S5627">
        <v>2</v>
      </c>
      <c r="T5627" s="3">
        <v>0</v>
      </c>
      <c r="U5627" s="4">
        <v>2.9567999999999999</v>
      </c>
      <c r="V5627" s="3">
        <f t="shared" si="174"/>
        <v>0.48</v>
      </c>
      <c r="W5627" t="str">
        <f t="shared" si="175"/>
        <v>Profit</v>
      </c>
    </row>
    <row r="5628" spans="1:23" x14ac:dyDescent="0.35">
      <c r="A5628">
        <v>5627</v>
      </c>
      <c r="B5628" t="s">
        <v>8387</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s="4">
        <v>2348.8200000000002</v>
      </c>
      <c r="S5628">
        <v>9</v>
      </c>
      <c r="T5628" s="3">
        <v>0</v>
      </c>
      <c r="U5628" s="4">
        <v>399.29939999999999</v>
      </c>
      <c r="V5628" s="3">
        <f t="shared" si="174"/>
        <v>0.16999999999999998</v>
      </c>
      <c r="W5628" t="str">
        <f t="shared" si="175"/>
        <v>Profit</v>
      </c>
    </row>
    <row r="5629" spans="1:23" x14ac:dyDescent="0.35">
      <c r="A5629">
        <v>5628</v>
      </c>
      <c r="B5629" t="s">
        <v>8388</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s="4">
        <v>13.872</v>
      </c>
      <c r="S5629">
        <v>6</v>
      </c>
      <c r="T5629" s="3">
        <v>0.2</v>
      </c>
      <c r="U5629" s="4">
        <v>4.6818</v>
      </c>
      <c r="V5629" s="3">
        <f t="shared" si="174"/>
        <v>0.33750000000000002</v>
      </c>
      <c r="W5629" t="str">
        <f t="shared" si="175"/>
        <v>Profit</v>
      </c>
    </row>
    <row r="5630" spans="1:23" x14ac:dyDescent="0.35">
      <c r="A5630">
        <v>5629</v>
      </c>
      <c r="B5630" t="s">
        <v>8388</v>
      </c>
      <c r="C5630" s="2">
        <v>42912</v>
      </c>
      <c r="D5630" s="2">
        <v>42917</v>
      </c>
      <c r="E5630" t="s">
        <v>49</v>
      </c>
      <c r="F5630" t="s">
        <v>960</v>
      </c>
      <c r="G5630" t="s">
        <v>961</v>
      </c>
      <c r="H5630" t="s">
        <v>40</v>
      </c>
      <c r="I5630" t="s">
        <v>26</v>
      </c>
      <c r="J5630" t="s">
        <v>1422</v>
      </c>
      <c r="K5630" t="s">
        <v>53</v>
      </c>
      <c r="L5630">
        <v>33180</v>
      </c>
      <c r="M5630" t="s">
        <v>29</v>
      </c>
      <c r="N5630" t="s">
        <v>8389</v>
      </c>
      <c r="O5630" t="s">
        <v>31</v>
      </c>
      <c r="P5630" t="s">
        <v>35</v>
      </c>
      <c r="Q5630" t="s">
        <v>8390</v>
      </c>
      <c r="R5630" s="4">
        <v>273.55200000000002</v>
      </c>
      <c r="S5630">
        <v>3</v>
      </c>
      <c r="T5630" s="3">
        <v>0.2</v>
      </c>
      <c r="U5630" s="4">
        <v>-13.6776</v>
      </c>
      <c r="V5630" s="3">
        <f t="shared" si="174"/>
        <v>-4.9999999999999996E-2</v>
      </c>
      <c r="W5630" t="str">
        <f t="shared" si="175"/>
        <v>Loss</v>
      </c>
    </row>
    <row r="5631" spans="1:23" x14ac:dyDescent="0.35">
      <c r="A5631">
        <v>5630</v>
      </c>
      <c r="B5631" t="s">
        <v>8391</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s="4">
        <v>815.29200000000003</v>
      </c>
      <c r="S5631">
        <v>9</v>
      </c>
      <c r="T5631" s="3">
        <v>0.4</v>
      </c>
      <c r="U5631" s="4">
        <v>-339.70499999999998</v>
      </c>
      <c r="V5631" s="3">
        <f t="shared" si="174"/>
        <v>-0.41666666666666663</v>
      </c>
      <c r="W5631" t="str">
        <f t="shared" si="175"/>
        <v>Loss</v>
      </c>
    </row>
    <row r="5632" spans="1:23" x14ac:dyDescent="0.35">
      <c r="A5632">
        <v>5631</v>
      </c>
      <c r="B5632" t="s">
        <v>8392</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4">
        <v>234.45</v>
      </c>
      <c r="S5632">
        <v>3</v>
      </c>
      <c r="T5632" s="3">
        <v>0</v>
      </c>
      <c r="U5632" s="4">
        <v>103.158</v>
      </c>
      <c r="V5632" s="3">
        <f t="shared" si="174"/>
        <v>0.44</v>
      </c>
      <c r="W5632" t="str">
        <f t="shared" si="175"/>
        <v>Profit</v>
      </c>
    </row>
    <row r="5633" spans="1:23" x14ac:dyDescent="0.35">
      <c r="A5633">
        <v>5632</v>
      </c>
      <c r="B5633" t="s">
        <v>8392</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s="4">
        <v>1256.22</v>
      </c>
      <c r="S5633">
        <v>6</v>
      </c>
      <c r="T5633" s="3">
        <v>0</v>
      </c>
      <c r="U5633" s="4">
        <v>75.373199999999997</v>
      </c>
      <c r="V5633" s="3">
        <f t="shared" si="174"/>
        <v>0.06</v>
      </c>
      <c r="W5633" t="str">
        <f t="shared" si="175"/>
        <v>Profit</v>
      </c>
    </row>
    <row r="5634" spans="1:23" x14ac:dyDescent="0.35">
      <c r="A5634">
        <v>5633</v>
      </c>
      <c r="B5634" t="s">
        <v>8392</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s="4">
        <v>17.46</v>
      </c>
      <c r="S5634">
        <v>2</v>
      </c>
      <c r="T5634" s="3">
        <v>0</v>
      </c>
      <c r="U5634" s="4">
        <v>8.2062000000000008</v>
      </c>
      <c r="V5634" s="3">
        <f t="shared" ref="V5634:V5697" si="176">U5634/R5634</f>
        <v>0.47000000000000003</v>
      </c>
      <c r="W5634" t="str">
        <f t="shared" si="175"/>
        <v>Profit</v>
      </c>
    </row>
    <row r="5635" spans="1:23" x14ac:dyDescent="0.35">
      <c r="A5635">
        <v>5634</v>
      </c>
      <c r="B5635" t="s">
        <v>8393</v>
      </c>
      <c r="C5635" s="2">
        <v>42636</v>
      </c>
      <c r="D5635" s="2">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4">
        <v>10.528</v>
      </c>
      <c r="S5635">
        <v>7</v>
      </c>
      <c r="T5635" s="3">
        <v>0.2</v>
      </c>
      <c r="U5635" s="4">
        <v>3.6848000000000001</v>
      </c>
      <c r="V5635" s="3">
        <f t="shared" si="176"/>
        <v>0.35</v>
      </c>
      <c r="W5635" t="str">
        <f t="shared" ref="W5635:W5698" si="177">IF(U5635&gt;=1,"Profit","Loss")</f>
        <v>Profit</v>
      </c>
    </row>
    <row r="5636" spans="1:23" x14ac:dyDescent="0.35">
      <c r="A5636">
        <v>5635</v>
      </c>
      <c r="B5636" t="s">
        <v>8394</v>
      </c>
      <c r="C5636" s="2">
        <v>42343</v>
      </c>
      <c r="D5636" s="2">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4">
        <v>152.80000000000001</v>
      </c>
      <c r="S5636">
        <v>5</v>
      </c>
      <c r="T5636" s="3">
        <v>0</v>
      </c>
      <c r="U5636" s="4">
        <v>76.400000000000006</v>
      </c>
      <c r="V5636" s="3">
        <f t="shared" si="176"/>
        <v>0.5</v>
      </c>
      <c r="W5636" t="str">
        <f t="shared" si="177"/>
        <v>Profit</v>
      </c>
    </row>
    <row r="5637" spans="1:23" x14ac:dyDescent="0.35">
      <c r="A5637">
        <v>5636</v>
      </c>
      <c r="B5637" t="s">
        <v>8396</v>
      </c>
      <c r="C5637" s="2">
        <v>42981</v>
      </c>
      <c r="D5637" s="2">
        <v>42986</v>
      </c>
      <c r="E5637" t="s">
        <v>49</v>
      </c>
      <c r="F5637" t="s">
        <v>2804</v>
      </c>
      <c r="G5637" t="s">
        <v>2805</v>
      </c>
      <c r="H5637" t="s">
        <v>101</v>
      </c>
      <c r="I5637" t="s">
        <v>26</v>
      </c>
      <c r="J5637" t="s">
        <v>8397</v>
      </c>
      <c r="K5637" t="s">
        <v>42</v>
      </c>
      <c r="L5637">
        <v>91941</v>
      </c>
      <c r="M5637" t="s">
        <v>43</v>
      </c>
      <c r="N5637" t="s">
        <v>1345</v>
      </c>
      <c r="O5637" t="s">
        <v>45</v>
      </c>
      <c r="P5637" t="s">
        <v>74</v>
      </c>
      <c r="Q5637" t="s">
        <v>1346</v>
      </c>
      <c r="R5637" s="4">
        <v>82.56</v>
      </c>
      <c r="S5637">
        <v>5</v>
      </c>
      <c r="T5637" s="3">
        <v>0.2</v>
      </c>
      <c r="U5637" s="4">
        <v>28.896000000000001</v>
      </c>
      <c r="V5637" s="3">
        <f t="shared" si="176"/>
        <v>0.35</v>
      </c>
      <c r="W5637" t="str">
        <f t="shared" si="177"/>
        <v>Profit</v>
      </c>
    </row>
    <row r="5638" spans="1:23" x14ac:dyDescent="0.35">
      <c r="A5638">
        <v>5637</v>
      </c>
      <c r="B5638" t="s">
        <v>8396</v>
      </c>
      <c r="C5638" s="2">
        <v>42981</v>
      </c>
      <c r="D5638" s="2">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4">
        <v>284.97000000000003</v>
      </c>
      <c r="S5638">
        <v>3</v>
      </c>
      <c r="T5638" s="3">
        <v>0</v>
      </c>
      <c r="U5638" s="4">
        <v>85.491</v>
      </c>
      <c r="V5638" s="3">
        <f t="shared" si="176"/>
        <v>0.3</v>
      </c>
      <c r="W5638" t="str">
        <f t="shared" si="177"/>
        <v>Profit</v>
      </c>
    </row>
    <row r="5639" spans="1:23" x14ac:dyDescent="0.35">
      <c r="A5639">
        <v>5638</v>
      </c>
      <c r="B5639" t="s">
        <v>8398</v>
      </c>
      <c r="C5639" s="2">
        <v>42820</v>
      </c>
      <c r="D5639" s="2">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4">
        <v>60.84</v>
      </c>
      <c r="S5639">
        <v>3</v>
      </c>
      <c r="T5639" s="3">
        <v>0</v>
      </c>
      <c r="U5639" s="4">
        <v>23.119199999999999</v>
      </c>
      <c r="V5639" s="3">
        <f t="shared" si="176"/>
        <v>0.37999999999999995</v>
      </c>
      <c r="W5639" t="str">
        <f t="shared" si="177"/>
        <v>Profit</v>
      </c>
    </row>
    <row r="5640" spans="1:23" x14ac:dyDescent="0.35">
      <c r="A5640">
        <v>5639</v>
      </c>
      <c r="B5640" t="s">
        <v>8401</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s="4">
        <v>1325.76</v>
      </c>
      <c r="S5640">
        <v>6</v>
      </c>
      <c r="T5640" s="3">
        <v>0.2</v>
      </c>
      <c r="U5640" s="4">
        <v>149.148</v>
      </c>
      <c r="V5640" s="3">
        <f t="shared" si="176"/>
        <v>0.1125</v>
      </c>
      <c r="W5640" t="str">
        <f t="shared" si="177"/>
        <v>Profit</v>
      </c>
    </row>
    <row r="5641" spans="1:23" x14ac:dyDescent="0.35">
      <c r="A5641">
        <v>5640</v>
      </c>
      <c r="B5641" t="s">
        <v>8401</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s="4">
        <v>572.16</v>
      </c>
      <c r="S5641">
        <v>3</v>
      </c>
      <c r="T5641" s="3">
        <v>0.2</v>
      </c>
      <c r="U5641" s="4">
        <v>35.76</v>
      </c>
      <c r="V5641" s="3">
        <f t="shared" si="176"/>
        <v>6.25E-2</v>
      </c>
      <c r="W5641" t="str">
        <f t="shared" si="177"/>
        <v>Profit</v>
      </c>
    </row>
    <row r="5642" spans="1:23" x14ac:dyDescent="0.35">
      <c r="A5642">
        <v>5641</v>
      </c>
      <c r="B5642" t="s">
        <v>8402</v>
      </c>
      <c r="C5642" s="2">
        <v>41905</v>
      </c>
      <c r="D5642" s="2">
        <v>41910</v>
      </c>
      <c r="E5642" t="s">
        <v>49</v>
      </c>
      <c r="F5642" t="s">
        <v>722</v>
      </c>
      <c r="G5642" t="s">
        <v>723</v>
      </c>
      <c r="H5642" t="s">
        <v>101</v>
      </c>
      <c r="I5642" t="s">
        <v>26</v>
      </c>
      <c r="J5642" t="s">
        <v>1121</v>
      </c>
      <c r="K5642" t="s">
        <v>497</v>
      </c>
      <c r="L5642">
        <v>44107</v>
      </c>
      <c r="M5642" t="s">
        <v>147</v>
      </c>
      <c r="N5642" t="s">
        <v>8174</v>
      </c>
      <c r="O5642" t="s">
        <v>45</v>
      </c>
      <c r="P5642" t="s">
        <v>89</v>
      </c>
      <c r="Q5642" t="s">
        <v>8175</v>
      </c>
      <c r="R5642" s="4">
        <v>28.8</v>
      </c>
      <c r="S5642">
        <v>9</v>
      </c>
      <c r="T5642" s="3">
        <v>0.2</v>
      </c>
      <c r="U5642" s="4">
        <v>10.08</v>
      </c>
      <c r="V5642" s="3">
        <f t="shared" si="176"/>
        <v>0.35</v>
      </c>
      <c r="W5642" t="str">
        <f t="shared" si="177"/>
        <v>Profit</v>
      </c>
    </row>
    <row r="5643" spans="1:23" x14ac:dyDescent="0.35">
      <c r="A5643">
        <v>5642</v>
      </c>
      <c r="B5643" t="s">
        <v>8403</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s="4">
        <v>11.12</v>
      </c>
      <c r="S5643">
        <v>4</v>
      </c>
      <c r="T5643" s="3">
        <v>0</v>
      </c>
      <c r="U5643" s="4">
        <v>2.8912</v>
      </c>
      <c r="V5643" s="3">
        <f t="shared" si="176"/>
        <v>0.26</v>
      </c>
      <c r="W5643" t="str">
        <f t="shared" si="177"/>
        <v>Profit</v>
      </c>
    </row>
    <row r="5644" spans="1:23" x14ac:dyDescent="0.35">
      <c r="A5644">
        <v>5643</v>
      </c>
      <c r="B5644" t="s">
        <v>8404</v>
      </c>
      <c r="C5644" s="2">
        <v>42461</v>
      </c>
      <c r="D5644" s="2">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4">
        <v>7.04</v>
      </c>
      <c r="S5644">
        <v>4</v>
      </c>
      <c r="T5644" s="3">
        <v>0</v>
      </c>
      <c r="U5644" s="4">
        <v>3.0975999999999999</v>
      </c>
      <c r="V5644" s="3">
        <f t="shared" si="176"/>
        <v>0.44</v>
      </c>
      <c r="W5644" t="str">
        <f t="shared" si="177"/>
        <v>Profit</v>
      </c>
    </row>
    <row r="5645" spans="1:23" x14ac:dyDescent="0.35">
      <c r="A5645">
        <v>5644</v>
      </c>
      <c r="B5645" t="s">
        <v>8405</v>
      </c>
      <c r="C5645" s="2">
        <v>42139</v>
      </c>
      <c r="D5645" s="2">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4">
        <v>17.940000000000001</v>
      </c>
      <c r="S5645">
        <v>3</v>
      </c>
      <c r="T5645" s="3">
        <v>0</v>
      </c>
      <c r="U5645" s="4">
        <v>8.7905999999999995</v>
      </c>
      <c r="V5645" s="3">
        <f t="shared" si="176"/>
        <v>0.48999999999999994</v>
      </c>
      <c r="W5645" t="str">
        <f t="shared" si="177"/>
        <v>Profit</v>
      </c>
    </row>
    <row r="5646" spans="1:23" x14ac:dyDescent="0.35">
      <c r="A5646">
        <v>5645</v>
      </c>
      <c r="B5646" t="s">
        <v>8406</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s="4">
        <v>34.76</v>
      </c>
      <c r="S5646">
        <v>5</v>
      </c>
      <c r="T5646" s="3">
        <v>0.2</v>
      </c>
      <c r="U5646" s="4">
        <v>11.297000000000001</v>
      </c>
      <c r="V5646" s="3">
        <f t="shared" si="176"/>
        <v>0.32500000000000001</v>
      </c>
      <c r="W5646" t="str">
        <f t="shared" si="177"/>
        <v>Profit</v>
      </c>
    </row>
    <row r="5647" spans="1:23" x14ac:dyDescent="0.35">
      <c r="A5647">
        <v>5646</v>
      </c>
      <c r="B5647" t="s">
        <v>8407</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s="4">
        <v>74.45</v>
      </c>
      <c r="S5647">
        <v>5</v>
      </c>
      <c r="T5647" s="3">
        <v>0</v>
      </c>
      <c r="U5647" s="4">
        <v>20.101500000000001</v>
      </c>
      <c r="V5647" s="3">
        <f t="shared" si="176"/>
        <v>0.27</v>
      </c>
      <c r="W5647" t="str">
        <f t="shared" si="177"/>
        <v>Profit</v>
      </c>
    </row>
    <row r="5648" spans="1:23" x14ac:dyDescent="0.35">
      <c r="A5648">
        <v>5647</v>
      </c>
      <c r="B5648" t="s">
        <v>8408</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s="4">
        <v>192.22</v>
      </c>
      <c r="S5648">
        <v>14</v>
      </c>
      <c r="T5648" s="3">
        <v>0</v>
      </c>
      <c r="U5648" s="4">
        <v>69.199200000000005</v>
      </c>
      <c r="V5648" s="3">
        <f t="shared" si="176"/>
        <v>0.36000000000000004</v>
      </c>
      <c r="W5648" t="str">
        <f t="shared" si="177"/>
        <v>Profit</v>
      </c>
    </row>
    <row r="5649" spans="1:23" x14ac:dyDescent="0.35">
      <c r="A5649">
        <v>5648</v>
      </c>
      <c r="B5649" t="s">
        <v>8409</v>
      </c>
      <c r="C5649" s="2">
        <v>43041</v>
      </c>
      <c r="D5649" s="2">
        <v>43046</v>
      </c>
      <c r="E5649" t="s">
        <v>49</v>
      </c>
      <c r="F5649" t="s">
        <v>6228</v>
      </c>
      <c r="G5649" t="s">
        <v>6229</v>
      </c>
      <c r="H5649" t="s">
        <v>25</v>
      </c>
      <c r="I5649" t="s">
        <v>26</v>
      </c>
      <c r="J5649" t="s">
        <v>5127</v>
      </c>
      <c r="K5649" t="s">
        <v>120</v>
      </c>
      <c r="L5649">
        <v>84106</v>
      </c>
      <c r="M5649" t="s">
        <v>43</v>
      </c>
      <c r="N5649" t="s">
        <v>2278</v>
      </c>
      <c r="O5649" t="s">
        <v>45</v>
      </c>
      <c r="P5649" t="s">
        <v>89</v>
      </c>
      <c r="Q5649" t="s">
        <v>2279</v>
      </c>
      <c r="R5649" s="4">
        <v>19.440000000000001</v>
      </c>
      <c r="S5649">
        <v>3</v>
      </c>
      <c r="T5649" s="3">
        <v>0</v>
      </c>
      <c r="U5649" s="4">
        <v>9.3312000000000008</v>
      </c>
      <c r="V5649" s="3">
        <f t="shared" si="176"/>
        <v>0.48000000000000004</v>
      </c>
      <c r="W5649" t="str">
        <f t="shared" si="177"/>
        <v>Profit</v>
      </c>
    </row>
    <row r="5650" spans="1:23" x14ac:dyDescent="0.35">
      <c r="A5650">
        <v>5649</v>
      </c>
      <c r="B5650" t="s">
        <v>8410</v>
      </c>
      <c r="C5650" s="2">
        <v>42933</v>
      </c>
      <c r="D5650" s="2">
        <v>42935</v>
      </c>
      <c r="E5650" t="s">
        <v>22</v>
      </c>
      <c r="F5650" t="s">
        <v>2436</v>
      </c>
      <c r="G5650" t="s">
        <v>2437</v>
      </c>
      <c r="H5650" t="s">
        <v>40</v>
      </c>
      <c r="I5650" t="s">
        <v>26</v>
      </c>
      <c r="J5650" t="s">
        <v>6129</v>
      </c>
      <c r="K5650" t="s">
        <v>42</v>
      </c>
      <c r="L5650">
        <v>92307</v>
      </c>
      <c r="M5650" t="s">
        <v>43</v>
      </c>
      <c r="N5650" t="s">
        <v>6491</v>
      </c>
      <c r="O5650" t="s">
        <v>45</v>
      </c>
      <c r="P5650" t="s">
        <v>89</v>
      </c>
      <c r="Q5650" t="s">
        <v>6492</v>
      </c>
      <c r="R5650" s="4">
        <v>32.4</v>
      </c>
      <c r="S5650">
        <v>5</v>
      </c>
      <c r="T5650" s="3">
        <v>0</v>
      </c>
      <c r="U5650" s="4">
        <v>15.552</v>
      </c>
      <c r="V5650" s="3">
        <f t="shared" si="176"/>
        <v>0.48</v>
      </c>
      <c r="W5650" t="str">
        <f t="shared" si="177"/>
        <v>Profit</v>
      </c>
    </row>
    <row r="5651" spans="1:23" x14ac:dyDescent="0.35">
      <c r="A5651">
        <v>5650</v>
      </c>
      <c r="B5651" t="s">
        <v>8410</v>
      </c>
      <c r="C5651" s="2">
        <v>42933</v>
      </c>
      <c r="D5651" s="2">
        <v>42935</v>
      </c>
      <c r="E5651" t="s">
        <v>22</v>
      </c>
      <c r="F5651" t="s">
        <v>2436</v>
      </c>
      <c r="G5651" t="s">
        <v>2437</v>
      </c>
      <c r="H5651" t="s">
        <v>40</v>
      </c>
      <c r="I5651" t="s">
        <v>26</v>
      </c>
      <c r="J5651" t="s">
        <v>6129</v>
      </c>
      <c r="K5651" t="s">
        <v>42</v>
      </c>
      <c r="L5651">
        <v>92307</v>
      </c>
      <c r="M5651" t="s">
        <v>43</v>
      </c>
      <c r="N5651" t="s">
        <v>8411</v>
      </c>
      <c r="O5651" t="s">
        <v>45</v>
      </c>
      <c r="P5651" t="s">
        <v>172</v>
      </c>
      <c r="Q5651" t="s">
        <v>8063</v>
      </c>
      <c r="R5651" s="4">
        <v>57.9</v>
      </c>
      <c r="S5651">
        <v>5</v>
      </c>
      <c r="T5651" s="3">
        <v>0</v>
      </c>
      <c r="U5651" s="4">
        <v>28.95</v>
      </c>
      <c r="V5651" s="3">
        <f t="shared" si="176"/>
        <v>0.5</v>
      </c>
      <c r="W5651" t="str">
        <f t="shared" si="177"/>
        <v>Profit</v>
      </c>
    </row>
    <row r="5652" spans="1:23" x14ac:dyDescent="0.35">
      <c r="A5652">
        <v>5651</v>
      </c>
      <c r="B5652" t="s">
        <v>8410</v>
      </c>
      <c r="C5652" s="2">
        <v>42933</v>
      </c>
      <c r="D5652" s="2">
        <v>42935</v>
      </c>
      <c r="E5652" t="s">
        <v>22</v>
      </c>
      <c r="F5652" t="s">
        <v>2436</v>
      </c>
      <c r="G5652" t="s">
        <v>2437</v>
      </c>
      <c r="H5652" t="s">
        <v>40</v>
      </c>
      <c r="I5652" t="s">
        <v>26</v>
      </c>
      <c r="J5652" t="s">
        <v>6129</v>
      </c>
      <c r="K5652" t="s">
        <v>42</v>
      </c>
      <c r="L5652">
        <v>92307</v>
      </c>
      <c r="M5652" t="s">
        <v>43</v>
      </c>
      <c r="N5652" t="s">
        <v>6410</v>
      </c>
      <c r="O5652" t="s">
        <v>45</v>
      </c>
      <c r="P5652" t="s">
        <v>58</v>
      </c>
      <c r="Q5652" t="s">
        <v>6411</v>
      </c>
      <c r="R5652" s="4">
        <v>10.56</v>
      </c>
      <c r="S5652">
        <v>2</v>
      </c>
      <c r="T5652" s="3">
        <v>0</v>
      </c>
      <c r="U5652" s="4">
        <v>0</v>
      </c>
      <c r="V5652" s="3">
        <f t="shared" si="176"/>
        <v>0</v>
      </c>
      <c r="W5652" t="str">
        <f t="shared" si="177"/>
        <v>Loss</v>
      </c>
    </row>
    <row r="5653" spans="1:23" x14ac:dyDescent="0.35">
      <c r="A5653">
        <v>5652</v>
      </c>
      <c r="B5653" t="s">
        <v>8410</v>
      </c>
      <c r="C5653" s="2">
        <v>42933</v>
      </c>
      <c r="D5653" s="2">
        <v>42935</v>
      </c>
      <c r="E5653" t="s">
        <v>22</v>
      </c>
      <c r="F5653" t="s">
        <v>2436</v>
      </c>
      <c r="G5653" t="s">
        <v>2437</v>
      </c>
      <c r="H5653" t="s">
        <v>40</v>
      </c>
      <c r="I5653" t="s">
        <v>26</v>
      </c>
      <c r="J5653" t="s">
        <v>6129</v>
      </c>
      <c r="K5653" t="s">
        <v>42</v>
      </c>
      <c r="L5653">
        <v>92307</v>
      </c>
      <c r="M5653" t="s">
        <v>43</v>
      </c>
      <c r="N5653" t="s">
        <v>765</v>
      </c>
      <c r="O5653" t="s">
        <v>31</v>
      </c>
      <c r="P5653" t="s">
        <v>32</v>
      </c>
      <c r="Q5653" t="s">
        <v>766</v>
      </c>
      <c r="R5653" s="4">
        <v>1194.165</v>
      </c>
      <c r="S5653">
        <v>5</v>
      </c>
      <c r="T5653" s="3">
        <v>0.15</v>
      </c>
      <c r="U5653" s="4">
        <v>210.73500000000001</v>
      </c>
      <c r="V5653" s="3">
        <f t="shared" si="176"/>
        <v>0.17647058823529413</v>
      </c>
      <c r="W5653" t="str">
        <f t="shared" si="177"/>
        <v>Profit</v>
      </c>
    </row>
    <row r="5654" spans="1:23" x14ac:dyDescent="0.35">
      <c r="A5654">
        <v>5653</v>
      </c>
      <c r="B5654" t="s">
        <v>8412</v>
      </c>
      <c r="C5654" s="2">
        <v>43014</v>
      </c>
      <c r="D5654" s="2">
        <v>43019</v>
      </c>
      <c r="E5654" t="s">
        <v>49</v>
      </c>
      <c r="F5654" t="s">
        <v>1321</v>
      </c>
      <c r="G5654" t="s">
        <v>1322</v>
      </c>
      <c r="H5654" t="s">
        <v>40</v>
      </c>
      <c r="I5654" t="s">
        <v>26</v>
      </c>
      <c r="J5654" t="s">
        <v>265</v>
      </c>
      <c r="K5654" t="s">
        <v>266</v>
      </c>
      <c r="L5654">
        <v>10009</v>
      </c>
      <c r="M5654" t="s">
        <v>147</v>
      </c>
      <c r="N5654" t="s">
        <v>6543</v>
      </c>
      <c r="O5654" t="s">
        <v>45</v>
      </c>
      <c r="P5654" t="s">
        <v>89</v>
      </c>
      <c r="Q5654" t="s">
        <v>6544</v>
      </c>
      <c r="R5654" s="4">
        <v>40.99</v>
      </c>
      <c r="S5654">
        <v>1</v>
      </c>
      <c r="T5654" s="3">
        <v>0</v>
      </c>
      <c r="U5654" s="4">
        <v>20.085100000000001</v>
      </c>
      <c r="V5654" s="3">
        <f t="shared" si="176"/>
        <v>0.49</v>
      </c>
      <c r="W5654" t="str">
        <f t="shared" si="177"/>
        <v>Profit</v>
      </c>
    </row>
    <row r="5655" spans="1:23" x14ac:dyDescent="0.35">
      <c r="A5655">
        <v>5654</v>
      </c>
      <c r="B5655" t="s">
        <v>8413</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s="4">
        <v>2.94</v>
      </c>
      <c r="S5655">
        <v>1</v>
      </c>
      <c r="T5655" s="3">
        <v>0</v>
      </c>
      <c r="U5655" s="4">
        <v>0.79379999999999995</v>
      </c>
      <c r="V5655" s="3">
        <f t="shared" si="176"/>
        <v>0.26999999999999996</v>
      </c>
      <c r="W5655" t="str">
        <f t="shared" si="177"/>
        <v>Loss</v>
      </c>
    </row>
    <row r="5656" spans="1:23" x14ac:dyDescent="0.35">
      <c r="A5656">
        <v>5655</v>
      </c>
      <c r="B5656" t="s">
        <v>8414</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4">
        <v>45.24</v>
      </c>
      <c r="S5656">
        <v>4</v>
      </c>
      <c r="T5656" s="3">
        <v>0.7</v>
      </c>
      <c r="U5656" s="4">
        <v>-30.16</v>
      </c>
      <c r="V5656" s="3">
        <f t="shared" si="176"/>
        <v>-0.66666666666666663</v>
      </c>
      <c r="W5656" t="str">
        <f t="shared" si="177"/>
        <v>Loss</v>
      </c>
    </row>
    <row r="5657" spans="1:23" x14ac:dyDescent="0.35">
      <c r="A5657">
        <v>5656</v>
      </c>
      <c r="B5657" t="s">
        <v>8414</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4">
        <v>18.687999999999999</v>
      </c>
      <c r="S5657">
        <v>4</v>
      </c>
      <c r="T5657" s="3">
        <v>0.2</v>
      </c>
      <c r="U5657" s="4">
        <v>2.3359999999999999</v>
      </c>
      <c r="V5657" s="3">
        <f t="shared" si="176"/>
        <v>0.125</v>
      </c>
      <c r="W5657" t="str">
        <f t="shared" si="177"/>
        <v>Profit</v>
      </c>
    </row>
    <row r="5658" spans="1:23" x14ac:dyDescent="0.35">
      <c r="A5658">
        <v>5657</v>
      </c>
      <c r="B5658" t="s">
        <v>8414</v>
      </c>
      <c r="C5658" s="2">
        <v>42722</v>
      </c>
      <c r="D5658" s="2">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4">
        <v>11.648</v>
      </c>
      <c r="S5658">
        <v>2</v>
      </c>
      <c r="T5658" s="3">
        <v>0.2</v>
      </c>
      <c r="U5658" s="4">
        <v>3.7856000000000001</v>
      </c>
      <c r="V5658" s="3">
        <f t="shared" si="176"/>
        <v>0.32500000000000001</v>
      </c>
      <c r="W5658" t="str">
        <f t="shared" si="177"/>
        <v>Profit</v>
      </c>
    </row>
    <row r="5659" spans="1:23" x14ac:dyDescent="0.35">
      <c r="A5659">
        <v>5658</v>
      </c>
      <c r="B5659" t="s">
        <v>8414</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4">
        <v>112.776</v>
      </c>
      <c r="S5659">
        <v>3</v>
      </c>
      <c r="T5659" s="3">
        <v>0.2</v>
      </c>
      <c r="U5659" s="4">
        <v>-8.4581999999999997</v>
      </c>
      <c r="V5659" s="3">
        <f t="shared" si="176"/>
        <v>-7.4999999999999997E-2</v>
      </c>
      <c r="W5659" t="str">
        <f t="shared" si="177"/>
        <v>Loss</v>
      </c>
    </row>
    <row r="5660" spans="1:23" x14ac:dyDescent="0.35">
      <c r="A5660">
        <v>5659</v>
      </c>
      <c r="B5660" t="s">
        <v>8414</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4">
        <v>377.45</v>
      </c>
      <c r="S5660">
        <v>5</v>
      </c>
      <c r="T5660" s="3">
        <v>0.5</v>
      </c>
      <c r="U5660" s="4">
        <v>-264.21499999999997</v>
      </c>
      <c r="V5660" s="3">
        <f t="shared" si="176"/>
        <v>-0.7</v>
      </c>
      <c r="W5660" t="str">
        <f t="shared" si="177"/>
        <v>Loss</v>
      </c>
    </row>
    <row r="5661" spans="1:23" x14ac:dyDescent="0.35">
      <c r="A5661">
        <v>5660</v>
      </c>
      <c r="B5661" t="s">
        <v>8414</v>
      </c>
      <c r="C5661" s="2">
        <v>42722</v>
      </c>
      <c r="D5661" s="2">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4">
        <v>15.936</v>
      </c>
      <c r="S5661">
        <v>4</v>
      </c>
      <c r="T5661" s="3">
        <v>0.2</v>
      </c>
      <c r="U5661" s="4">
        <v>5.1791999999999998</v>
      </c>
      <c r="V5661" s="3">
        <f t="shared" si="176"/>
        <v>0.32500000000000001</v>
      </c>
      <c r="W5661" t="str">
        <f t="shared" si="177"/>
        <v>Profit</v>
      </c>
    </row>
    <row r="5662" spans="1:23" x14ac:dyDescent="0.35">
      <c r="A5662">
        <v>5661</v>
      </c>
      <c r="B5662" t="s">
        <v>8414</v>
      </c>
      <c r="C5662" s="2">
        <v>42722</v>
      </c>
      <c r="D5662" s="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4">
        <v>28.68</v>
      </c>
      <c r="S5662">
        <v>3</v>
      </c>
      <c r="T5662" s="3">
        <v>0.2</v>
      </c>
      <c r="U5662" s="4">
        <v>-7.17</v>
      </c>
      <c r="V5662" s="3">
        <f t="shared" si="176"/>
        <v>-0.25</v>
      </c>
      <c r="W5662" t="str">
        <f t="shared" si="177"/>
        <v>Loss</v>
      </c>
    </row>
    <row r="5663" spans="1:23" x14ac:dyDescent="0.35">
      <c r="A5663">
        <v>5662</v>
      </c>
      <c r="B5663" t="s">
        <v>8415</v>
      </c>
      <c r="C5663" s="2">
        <v>42637</v>
      </c>
      <c r="D5663" s="2">
        <v>42644</v>
      </c>
      <c r="E5663" t="s">
        <v>49</v>
      </c>
      <c r="F5663" t="s">
        <v>5796</v>
      </c>
      <c r="G5663" t="s">
        <v>5797</v>
      </c>
      <c r="H5663" t="s">
        <v>101</v>
      </c>
      <c r="I5663" t="s">
        <v>26</v>
      </c>
      <c r="J5663" t="s">
        <v>455</v>
      </c>
      <c r="K5663" t="s">
        <v>456</v>
      </c>
      <c r="L5663">
        <v>80013</v>
      </c>
      <c r="M5663" t="s">
        <v>43</v>
      </c>
      <c r="N5663" t="s">
        <v>1112</v>
      </c>
      <c r="O5663" t="s">
        <v>31</v>
      </c>
      <c r="P5663" t="s">
        <v>64</v>
      </c>
      <c r="Q5663" t="s">
        <v>1113</v>
      </c>
      <c r="R5663" s="4">
        <v>21.44</v>
      </c>
      <c r="S5663">
        <v>2</v>
      </c>
      <c r="T5663" s="3">
        <v>0.2</v>
      </c>
      <c r="U5663" s="4">
        <v>7.5039999999999996</v>
      </c>
      <c r="V5663" s="3">
        <f t="shared" si="176"/>
        <v>0.35</v>
      </c>
      <c r="W5663" t="str">
        <f t="shared" si="177"/>
        <v>Profit</v>
      </c>
    </row>
    <row r="5664" spans="1:23" x14ac:dyDescent="0.35">
      <c r="A5664">
        <v>5663</v>
      </c>
      <c r="B5664" t="s">
        <v>8415</v>
      </c>
      <c r="C5664" s="2">
        <v>42637</v>
      </c>
      <c r="D5664" s="2">
        <v>42644</v>
      </c>
      <c r="E5664" t="s">
        <v>49</v>
      </c>
      <c r="F5664" t="s">
        <v>5796</v>
      </c>
      <c r="G5664" t="s">
        <v>5797</v>
      </c>
      <c r="H5664" t="s">
        <v>101</v>
      </c>
      <c r="I5664" t="s">
        <v>26</v>
      </c>
      <c r="J5664" t="s">
        <v>455</v>
      </c>
      <c r="K5664" t="s">
        <v>456</v>
      </c>
      <c r="L5664">
        <v>80013</v>
      </c>
      <c r="M5664" t="s">
        <v>43</v>
      </c>
      <c r="N5664" t="s">
        <v>4157</v>
      </c>
      <c r="O5664" t="s">
        <v>45</v>
      </c>
      <c r="P5664" t="s">
        <v>58</v>
      </c>
      <c r="Q5664" t="s">
        <v>4158</v>
      </c>
      <c r="R5664" s="4">
        <v>511.05599999999998</v>
      </c>
      <c r="S5664">
        <v>9</v>
      </c>
      <c r="T5664" s="3">
        <v>0.2</v>
      </c>
      <c r="U5664" s="4">
        <v>-95.822999999999993</v>
      </c>
      <c r="V5664" s="3">
        <f t="shared" si="176"/>
        <v>-0.1875</v>
      </c>
      <c r="W5664" t="str">
        <f t="shared" si="177"/>
        <v>Loss</v>
      </c>
    </row>
    <row r="5665" spans="1:23" x14ac:dyDescent="0.35">
      <c r="A5665">
        <v>5664</v>
      </c>
      <c r="B5665" t="s">
        <v>8416</v>
      </c>
      <c r="C5665" s="2">
        <v>42572</v>
      </c>
      <c r="D5665" s="2">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4">
        <v>18.655999999999999</v>
      </c>
      <c r="S5665">
        <v>2</v>
      </c>
      <c r="T5665" s="3">
        <v>0.2</v>
      </c>
      <c r="U5665" s="4">
        <v>1.3992</v>
      </c>
      <c r="V5665" s="3">
        <f t="shared" si="176"/>
        <v>7.5000000000000011E-2</v>
      </c>
      <c r="W5665" t="str">
        <f t="shared" si="177"/>
        <v>Profit</v>
      </c>
    </row>
    <row r="5666" spans="1:23" x14ac:dyDescent="0.35">
      <c r="A5666">
        <v>5665</v>
      </c>
      <c r="B5666" t="s">
        <v>8416</v>
      </c>
      <c r="C5666" s="2">
        <v>42572</v>
      </c>
      <c r="D5666" s="2">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4">
        <v>11.087999999999999</v>
      </c>
      <c r="S5666">
        <v>7</v>
      </c>
      <c r="T5666" s="3">
        <v>0.7</v>
      </c>
      <c r="U5666" s="4">
        <v>-8.1311999999999998</v>
      </c>
      <c r="V5666" s="3">
        <f t="shared" si="176"/>
        <v>-0.73333333333333339</v>
      </c>
      <c r="W5666" t="str">
        <f t="shared" si="177"/>
        <v>Loss</v>
      </c>
    </row>
    <row r="5667" spans="1:23" x14ac:dyDescent="0.35">
      <c r="A5667">
        <v>5666</v>
      </c>
      <c r="B5667" t="s">
        <v>8416</v>
      </c>
      <c r="C5667" s="2">
        <v>42572</v>
      </c>
      <c r="D5667" s="2">
        <v>42572</v>
      </c>
      <c r="E5667" t="s">
        <v>1292</v>
      </c>
      <c r="F5667" t="s">
        <v>6318</v>
      </c>
      <c r="G5667" t="s">
        <v>6319</v>
      </c>
      <c r="H5667" t="s">
        <v>40</v>
      </c>
      <c r="I5667" t="s">
        <v>26</v>
      </c>
      <c r="J5667" t="s">
        <v>606</v>
      </c>
      <c r="K5667" t="s">
        <v>497</v>
      </c>
      <c r="L5667">
        <v>43055</v>
      </c>
      <c r="M5667" t="s">
        <v>147</v>
      </c>
      <c r="N5667" t="s">
        <v>935</v>
      </c>
      <c r="O5667" t="s">
        <v>45</v>
      </c>
      <c r="P5667" t="s">
        <v>58</v>
      </c>
      <c r="Q5667" t="s">
        <v>936</v>
      </c>
      <c r="R5667" s="4">
        <v>66.688000000000002</v>
      </c>
      <c r="S5667">
        <v>1</v>
      </c>
      <c r="T5667" s="3">
        <v>0.2</v>
      </c>
      <c r="U5667" s="4">
        <v>4.1680000000000001</v>
      </c>
      <c r="V5667" s="3">
        <f t="shared" si="176"/>
        <v>6.25E-2</v>
      </c>
      <c r="W5667" t="str">
        <f t="shared" si="177"/>
        <v>Profit</v>
      </c>
    </row>
    <row r="5668" spans="1:23" x14ac:dyDescent="0.35">
      <c r="A5668">
        <v>5667</v>
      </c>
      <c r="B5668" t="s">
        <v>8416</v>
      </c>
      <c r="C5668" s="2">
        <v>42572</v>
      </c>
      <c r="D5668" s="2">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4">
        <v>99.488</v>
      </c>
      <c r="S5668">
        <v>2</v>
      </c>
      <c r="T5668" s="3">
        <v>0.2</v>
      </c>
      <c r="U5668" s="4">
        <v>8.7051999999999996</v>
      </c>
      <c r="V5668" s="3">
        <f t="shared" si="176"/>
        <v>8.7499999999999994E-2</v>
      </c>
      <c r="W5668" t="str">
        <f t="shared" si="177"/>
        <v>Profit</v>
      </c>
    </row>
    <row r="5669" spans="1:23" x14ac:dyDescent="0.35">
      <c r="A5669">
        <v>5668</v>
      </c>
      <c r="B5669" t="s">
        <v>8419</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s="4">
        <v>14.62</v>
      </c>
      <c r="S5669">
        <v>2</v>
      </c>
      <c r="T5669" s="3">
        <v>0</v>
      </c>
      <c r="U5669" s="4">
        <v>6.8714000000000004</v>
      </c>
      <c r="V5669" s="3">
        <f t="shared" si="176"/>
        <v>0.47000000000000003</v>
      </c>
      <c r="W5669" t="str">
        <f t="shared" si="177"/>
        <v>Profit</v>
      </c>
    </row>
    <row r="5670" spans="1:23" x14ac:dyDescent="0.35">
      <c r="A5670">
        <v>5669</v>
      </c>
      <c r="B5670" t="s">
        <v>8419</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s="4">
        <v>53.984000000000002</v>
      </c>
      <c r="S5670">
        <v>14</v>
      </c>
      <c r="T5670" s="3">
        <v>0.2</v>
      </c>
      <c r="U5670" s="4">
        <v>17.544799999999999</v>
      </c>
      <c r="V5670" s="3">
        <f t="shared" si="176"/>
        <v>0.32499999999999996</v>
      </c>
      <c r="W5670" t="str">
        <f t="shared" si="177"/>
        <v>Profit</v>
      </c>
    </row>
    <row r="5671" spans="1:23" x14ac:dyDescent="0.35">
      <c r="A5671">
        <v>5670</v>
      </c>
      <c r="B5671" t="s">
        <v>8419</v>
      </c>
      <c r="C5671" s="2">
        <v>42532</v>
      </c>
      <c r="D5671" s="2">
        <v>42536</v>
      </c>
      <c r="E5671" t="s">
        <v>49</v>
      </c>
      <c r="F5671" t="s">
        <v>2819</v>
      </c>
      <c r="G5671" t="s">
        <v>2820</v>
      </c>
      <c r="H5671" t="s">
        <v>25</v>
      </c>
      <c r="I5671" t="s">
        <v>26</v>
      </c>
      <c r="J5671" t="s">
        <v>94</v>
      </c>
      <c r="K5671" t="s">
        <v>95</v>
      </c>
      <c r="L5671">
        <v>98103</v>
      </c>
      <c r="M5671" t="s">
        <v>43</v>
      </c>
      <c r="N5671" t="s">
        <v>5334</v>
      </c>
      <c r="O5671" t="s">
        <v>70</v>
      </c>
      <c r="P5671" t="s">
        <v>160</v>
      </c>
      <c r="Q5671" t="s">
        <v>5335</v>
      </c>
      <c r="R5671" s="4">
        <v>389.97</v>
      </c>
      <c r="S5671">
        <v>3</v>
      </c>
      <c r="T5671" s="3">
        <v>0</v>
      </c>
      <c r="U5671" s="4">
        <v>132.5898</v>
      </c>
      <c r="V5671" s="3">
        <f t="shared" si="176"/>
        <v>0.33999999999999997</v>
      </c>
      <c r="W5671" t="str">
        <f t="shared" si="177"/>
        <v>Profit</v>
      </c>
    </row>
    <row r="5672" spans="1:23" x14ac:dyDescent="0.35">
      <c r="A5672">
        <v>5671</v>
      </c>
      <c r="B5672" t="s">
        <v>8420</v>
      </c>
      <c r="C5672" s="2">
        <v>42164</v>
      </c>
      <c r="D5672" s="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4">
        <v>355.36</v>
      </c>
      <c r="S5672">
        <v>4</v>
      </c>
      <c r="T5672" s="3">
        <v>0</v>
      </c>
      <c r="U5672" s="4">
        <v>92.393600000000006</v>
      </c>
      <c r="V5672" s="3">
        <f t="shared" si="176"/>
        <v>0.26</v>
      </c>
      <c r="W5672" t="str">
        <f t="shared" si="177"/>
        <v>Profit</v>
      </c>
    </row>
    <row r="5673" spans="1:23" x14ac:dyDescent="0.35">
      <c r="A5673">
        <v>5672</v>
      </c>
      <c r="B5673" t="s">
        <v>8420</v>
      </c>
      <c r="C5673" s="2">
        <v>42164</v>
      </c>
      <c r="D5673" s="2">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4">
        <v>140.376</v>
      </c>
      <c r="S5673">
        <v>3</v>
      </c>
      <c r="T5673" s="3">
        <v>0.2</v>
      </c>
      <c r="U5673" s="4">
        <v>8.7735000000000003</v>
      </c>
      <c r="V5673" s="3">
        <f t="shared" si="176"/>
        <v>6.25E-2</v>
      </c>
      <c r="W5673" t="str">
        <f t="shared" si="177"/>
        <v>Profit</v>
      </c>
    </row>
    <row r="5674" spans="1:23" x14ac:dyDescent="0.35">
      <c r="A5674">
        <v>5673</v>
      </c>
      <c r="B5674" t="s">
        <v>8422</v>
      </c>
      <c r="C5674" s="2">
        <v>43035</v>
      </c>
      <c r="D5674" s="2">
        <v>43042</v>
      </c>
      <c r="E5674" t="s">
        <v>49</v>
      </c>
      <c r="F5674" t="s">
        <v>584</v>
      </c>
      <c r="G5674" t="s">
        <v>585</v>
      </c>
      <c r="H5674" t="s">
        <v>40</v>
      </c>
      <c r="I5674" t="s">
        <v>26</v>
      </c>
      <c r="J5674" t="s">
        <v>816</v>
      </c>
      <c r="K5674" t="s">
        <v>103</v>
      </c>
      <c r="L5674">
        <v>75081</v>
      </c>
      <c r="M5674" t="s">
        <v>104</v>
      </c>
      <c r="N5674" t="s">
        <v>7432</v>
      </c>
      <c r="O5674" t="s">
        <v>45</v>
      </c>
      <c r="P5674" t="s">
        <v>172</v>
      </c>
      <c r="Q5674" t="s">
        <v>7433</v>
      </c>
      <c r="R5674" s="4">
        <v>15.84</v>
      </c>
      <c r="S5674">
        <v>2</v>
      </c>
      <c r="T5674" s="3">
        <v>0.2</v>
      </c>
      <c r="U5674" s="4">
        <v>5.5439999999999996</v>
      </c>
      <c r="V5674" s="3">
        <f t="shared" si="176"/>
        <v>0.35</v>
      </c>
      <c r="W5674" t="str">
        <f t="shared" si="177"/>
        <v>Profit</v>
      </c>
    </row>
    <row r="5675" spans="1:23" x14ac:dyDescent="0.35">
      <c r="A5675">
        <v>5674</v>
      </c>
      <c r="B5675" t="s">
        <v>8422</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s="4">
        <v>8.4480000000000004</v>
      </c>
      <c r="S5675">
        <v>2</v>
      </c>
      <c r="T5675" s="3">
        <v>0.2</v>
      </c>
      <c r="U5675" s="4">
        <v>2.64</v>
      </c>
      <c r="V5675" s="3">
        <f t="shared" si="176"/>
        <v>0.3125</v>
      </c>
      <c r="W5675" t="str">
        <f t="shared" si="177"/>
        <v>Profit</v>
      </c>
    </row>
    <row r="5676" spans="1:23" x14ac:dyDescent="0.35">
      <c r="A5676">
        <v>5675</v>
      </c>
      <c r="B5676" t="s">
        <v>8423</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s="4">
        <v>12.96</v>
      </c>
      <c r="S5676">
        <v>2</v>
      </c>
      <c r="T5676" s="3">
        <v>0</v>
      </c>
      <c r="U5676" s="4">
        <v>6.2207999999999997</v>
      </c>
      <c r="V5676" s="3">
        <f t="shared" si="176"/>
        <v>0.47999999999999993</v>
      </c>
      <c r="W5676" t="str">
        <f t="shared" si="177"/>
        <v>Profit</v>
      </c>
    </row>
    <row r="5677" spans="1:23" x14ac:dyDescent="0.35">
      <c r="A5677">
        <v>5676</v>
      </c>
      <c r="B5677" t="s">
        <v>8424</v>
      </c>
      <c r="C5677" s="2">
        <v>41787</v>
      </c>
      <c r="D5677" s="2">
        <v>41792</v>
      </c>
      <c r="E5677" t="s">
        <v>49</v>
      </c>
      <c r="F5677" t="s">
        <v>5295</v>
      </c>
      <c r="G5677" t="s">
        <v>5296</v>
      </c>
      <c r="H5677" t="s">
        <v>40</v>
      </c>
      <c r="I5677" t="s">
        <v>26</v>
      </c>
      <c r="J5677" t="s">
        <v>94</v>
      </c>
      <c r="K5677" t="s">
        <v>95</v>
      </c>
      <c r="L5677">
        <v>98115</v>
      </c>
      <c r="M5677" t="s">
        <v>43</v>
      </c>
      <c r="N5677" t="s">
        <v>767</v>
      </c>
      <c r="O5677" t="s">
        <v>70</v>
      </c>
      <c r="P5677" t="s">
        <v>71</v>
      </c>
      <c r="Q5677" t="s">
        <v>768</v>
      </c>
      <c r="R5677" s="4">
        <v>57.408000000000001</v>
      </c>
      <c r="S5677">
        <v>6</v>
      </c>
      <c r="T5677" s="3">
        <v>0.2</v>
      </c>
      <c r="U5677" s="4">
        <v>5.7408000000000001</v>
      </c>
      <c r="V5677" s="3">
        <f t="shared" si="176"/>
        <v>0.1</v>
      </c>
      <c r="W5677" t="str">
        <f t="shared" si="177"/>
        <v>Profit</v>
      </c>
    </row>
    <row r="5678" spans="1:23" x14ac:dyDescent="0.35">
      <c r="A5678">
        <v>5677</v>
      </c>
      <c r="B5678" t="s">
        <v>8424</v>
      </c>
      <c r="C5678" s="2">
        <v>41787</v>
      </c>
      <c r="D5678" s="2">
        <v>41792</v>
      </c>
      <c r="E5678" t="s">
        <v>49</v>
      </c>
      <c r="F5678" t="s">
        <v>5295</v>
      </c>
      <c r="G5678" t="s">
        <v>5296</v>
      </c>
      <c r="H5678" t="s">
        <v>40</v>
      </c>
      <c r="I5678" t="s">
        <v>26</v>
      </c>
      <c r="J5678" t="s">
        <v>94</v>
      </c>
      <c r="K5678" t="s">
        <v>95</v>
      </c>
      <c r="L5678">
        <v>98115</v>
      </c>
      <c r="M5678" t="s">
        <v>43</v>
      </c>
      <c r="N5678" t="s">
        <v>7699</v>
      </c>
      <c r="O5678" t="s">
        <v>70</v>
      </c>
      <c r="P5678" t="s">
        <v>160</v>
      </c>
      <c r="Q5678" t="s">
        <v>7700</v>
      </c>
      <c r="R5678" s="4">
        <v>27.6</v>
      </c>
      <c r="S5678">
        <v>4</v>
      </c>
      <c r="T5678" s="3">
        <v>0</v>
      </c>
      <c r="U5678" s="4">
        <v>2.2080000000000002</v>
      </c>
      <c r="V5678" s="3">
        <f t="shared" si="176"/>
        <v>0.08</v>
      </c>
      <c r="W5678" t="str">
        <f t="shared" si="177"/>
        <v>Profit</v>
      </c>
    </row>
    <row r="5679" spans="1:23" x14ac:dyDescent="0.35">
      <c r="A5679">
        <v>5678</v>
      </c>
      <c r="B5679" t="s">
        <v>8425</v>
      </c>
      <c r="C5679" s="2">
        <v>42002</v>
      </c>
      <c r="D5679" s="2">
        <v>42009</v>
      </c>
      <c r="E5679" t="s">
        <v>49</v>
      </c>
      <c r="F5679" t="s">
        <v>1978</v>
      </c>
      <c r="G5679" t="s">
        <v>1979</v>
      </c>
      <c r="H5679" t="s">
        <v>25</v>
      </c>
      <c r="I5679" t="s">
        <v>26</v>
      </c>
      <c r="J5679" t="s">
        <v>302</v>
      </c>
      <c r="K5679" t="s">
        <v>210</v>
      </c>
      <c r="L5679">
        <v>60610</v>
      </c>
      <c r="M5679" t="s">
        <v>104</v>
      </c>
      <c r="N5679" t="s">
        <v>6553</v>
      </c>
      <c r="O5679" t="s">
        <v>31</v>
      </c>
      <c r="P5679" t="s">
        <v>64</v>
      </c>
      <c r="Q5679" t="s">
        <v>6554</v>
      </c>
      <c r="R5679" s="4">
        <v>38.975999999999999</v>
      </c>
      <c r="S5679">
        <v>3</v>
      </c>
      <c r="T5679" s="3">
        <v>0.6</v>
      </c>
      <c r="U5679" s="4">
        <v>-50.668799999999997</v>
      </c>
      <c r="V5679" s="3">
        <f t="shared" si="176"/>
        <v>-1.3</v>
      </c>
      <c r="W5679" t="str">
        <f t="shared" si="177"/>
        <v>Loss</v>
      </c>
    </row>
    <row r="5680" spans="1:23" x14ac:dyDescent="0.35">
      <c r="A5680">
        <v>5679</v>
      </c>
      <c r="B5680" t="s">
        <v>8426</v>
      </c>
      <c r="C5680" s="2">
        <v>42579</v>
      </c>
      <c r="D5680" s="2">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4">
        <v>20.440000000000001</v>
      </c>
      <c r="S5680">
        <v>7</v>
      </c>
      <c r="T5680" s="3">
        <v>0</v>
      </c>
      <c r="U5680" s="4">
        <v>9.1980000000000004</v>
      </c>
      <c r="V5680" s="3">
        <f t="shared" si="176"/>
        <v>0.45</v>
      </c>
      <c r="W5680" t="str">
        <f t="shared" si="177"/>
        <v>Profit</v>
      </c>
    </row>
    <row r="5681" spans="1:23" x14ac:dyDescent="0.35">
      <c r="A5681">
        <v>5680</v>
      </c>
      <c r="B5681" t="s">
        <v>8426</v>
      </c>
      <c r="C5681" s="2">
        <v>42579</v>
      </c>
      <c r="D5681" s="2">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4">
        <v>109.92</v>
      </c>
      <c r="S5681">
        <v>2</v>
      </c>
      <c r="T5681" s="3">
        <v>0</v>
      </c>
      <c r="U5681" s="4">
        <v>53.860799999999998</v>
      </c>
      <c r="V5681" s="3">
        <f t="shared" si="176"/>
        <v>0.49</v>
      </c>
      <c r="W5681" t="str">
        <f t="shared" si="177"/>
        <v>Profit</v>
      </c>
    </row>
    <row r="5682" spans="1:23" x14ac:dyDescent="0.35">
      <c r="A5682">
        <v>5681</v>
      </c>
      <c r="B5682" t="s">
        <v>8428</v>
      </c>
      <c r="C5682" s="2">
        <v>42637</v>
      </c>
      <c r="D5682" s="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4">
        <v>6.38</v>
      </c>
      <c r="S5682">
        <v>1</v>
      </c>
      <c r="T5682" s="3">
        <v>0</v>
      </c>
      <c r="U5682" s="4">
        <v>2.9348000000000001</v>
      </c>
      <c r="V5682" s="3">
        <f t="shared" si="176"/>
        <v>0.46</v>
      </c>
      <c r="W5682" t="str">
        <f t="shared" si="177"/>
        <v>Profit</v>
      </c>
    </row>
    <row r="5683" spans="1:23" x14ac:dyDescent="0.35">
      <c r="A5683">
        <v>5682</v>
      </c>
      <c r="B5683" t="s">
        <v>8428</v>
      </c>
      <c r="C5683" s="2">
        <v>42637</v>
      </c>
      <c r="D5683" s="2">
        <v>42643</v>
      </c>
      <c r="E5683" t="s">
        <v>49</v>
      </c>
      <c r="F5683" t="s">
        <v>4682</v>
      </c>
      <c r="G5683" t="s">
        <v>4683</v>
      </c>
      <c r="H5683" t="s">
        <v>25</v>
      </c>
      <c r="I5683" t="s">
        <v>26</v>
      </c>
      <c r="J5683" t="s">
        <v>7199</v>
      </c>
      <c r="K5683" t="s">
        <v>649</v>
      </c>
      <c r="L5683">
        <v>74012</v>
      </c>
      <c r="M5683" t="s">
        <v>104</v>
      </c>
      <c r="N5683" t="s">
        <v>278</v>
      </c>
      <c r="O5683" t="s">
        <v>45</v>
      </c>
      <c r="P5683" t="s">
        <v>89</v>
      </c>
      <c r="Q5683" t="s">
        <v>279</v>
      </c>
      <c r="R5683" s="4">
        <v>6.48</v>
      </c>
      <c r="S5683">
        <v>1</v>
      </c>
      <c r="T5683" s="3">
        <v>0</v>
      </c>
      <c r="U5683" s="4">
        <v>3.1103999999999998</v>
      </c>
      <c r="V5683" s="3">
        <f t="shared" si="176"/>
        <v>0.47999999999999993</v>
      </c>
      <c r="W5683" t="str">
        <f t="shared" si="177"/>
        <v>Profit</v>
      </c>
    </row>
    <row r="5684" spans="1:23" x14ac:dyDescent="0.35">
      <c r="A5684">
        <v>5683</v>
      </c>
      <c r="B5684" t="s">
        <v>8429</v>
      </c>
      <c r="C5684" s="2">
        <v>41731</v>
      </c>
      <c r="D5684" s="2">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4">
        <v>15.84</v>
      </c>
      <c r="S5684">
        <v>3</v>
      </c>
      <c r="T5684" s="3">
        <v>0</v>
      </c>
      <c r="U5684" s="4">
        <v>7.1280000000000001</v>
      </c>
      <c r="V5684" s="3">
        <f t="shared" si="176"/>
        <v>0.45</v>
      </c>
      <c r="W5684" t="str">
        <f t="shared" si="177"/>
        <v>Profit</v>
      </c>
    </row>
    <row r="5685" spans="1:23" x14ac:dyDescent="0.35">
      <c r="A5685">
        <v>5684</v>
      </c>
      <c r="B5685" t="s">
        <v>8429</v>
      </c>
      <c r="C5685" s="2">
        <v>41731</v>
      </c>
      <c r="D5685" s="2">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4">
        <v>1049.93</v>
      </c>
      <c r="S5685">
        <v>7</v>
      </c>
      <c r="T5685" s="3">
        <v>0</v>
      </c>
      <c r="U5685" s="4">
        <v>293.98039999999997</v>
      </c>
      <c r="V5685" s="3">
        <f t="shared" si="176"/>
        <v>0.27999999999999997</v>
      </c>
      <c r="W5685" t="str">
        <f t="shared" si="177"/>
        <v>Profit</v>
      </c>
    </row>
    <row r="5686" spans="1:23" x14ac:dyDescent="0.35">
      <c r="A5686">
        <v>5685</v>
      </c>
      <c r="B5686" t="s">
        <v>8429</v>
      </c>
      <c r="C5686" s="2">
        <v>41731</v>
      </c>
      <c r="D5686" s="2">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4">
        <v>154.9</v>
      </c>
      <c r="S5686">
        <v>5</v>
      </c>
      <c r="T5686" s="3">
        <v>0</v>
      </c>
      <c r="U5686" s="4">
        <v>40.274000000000001</v>
      </c>
      <c r="V5686" s="3">
        <f t="shared" si="176"/>
        <v>0.26</v>
      </c>
      <c r="W5686" t="str">
        <f t="shared" si="177"/>
        <v>Profit</v>
      </c>
    </row>
    <row r="5687" spans="1:23" x14ac:dyDescent="0.35">
      <c r="A5687">
        <v>5686</v>
      </c>
      <c r="B5687" t="s">
        <v>8430</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s="4">
        <v>98.352000000000004</v>
      </c>
      <c r="S5687">
        <v>3</v>
      </c>
      <c r="T5687" s="3">
        <v>0.2</v>
      </c>
      <c r="U5687" s="4">
        <v>35.6526</v>
      </c>
      <c r="V5687" s="3">
        <f t="shared" si="176"/>
        <v>0.36249999999999999</v>
      </c>
      <c r="W5687" t="str">
        <f t="shared" si="177"/>
        <v>Profit</v>
      </c>
    </row>
    <row r="5688" spans="1:23" x14ac:dyDescent="0.35">
      <c r="A5688">
        <v>5687</v>
      </c>
      <c r="B5688" t="s">
        <v>8431</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s="4">
        <v>14.32</v>
      </c>
      <c r="S5688">
        <v>5</v>
      </c>
      <c r="T5688" s="3">
        <v>0.2</v>
      </c>
      <c r="U5688" s="4">
        <v>5.1909999999999998</v>
      </c>
      <c r="V5688" s="3">
        <f t="shared" si="176"/>
        <v>0.36249999999999999</v>
      </c>
      <c r="W5688" t="str">
        <f t="shared" si="177"/>
        <v>Profit</v>
      </c>
    </row>
    <row r="5689" spans="1:23" x14ac:dyDescent="0.35">
      <c r="A5689">
        <v>5688</v>
      </c>
      <c r="B5689" t="s">
        <v>8431</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4">
        <v>129.88800000000001</v>
      </c>
      <c r="S5689">
        <v>6</v>
      </c>
      <c r="T5689" s="3">
        <v>0.2</v>
      </c>
      <c r="U5689" s="4">
        <v>12.988799999999999</v>
      </c>
      <c r="V5689" s="3">
        <f t="shared" si="176"/>
        <v>9.9999999999999992E-2</v>
      </c>
      <c r="W5689" t="str">
        <f t="shared" si="177"/>
        <v>Profit</v>
      </c>
    </row>
    <row r="5690" spans="1:23" x14ac:dyDescent="0.35">
      <c r="A5690">
        <v>5689</v>
      </c>
      <c r="B5690" t="s">
        <v>8431</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4">
        <v>48.944000000000003</v>
      </c>
      <c r="S5690">
        <v>7</v>
      </c>
      <c r="T5690" s="3">
        <v>0.2</v>
      </c>
      <c r="U5690" s="4">
        <v>16.518599999999999</v>
      </c>
      <c r="V5690" s="3">
        <f t="shared" si="176"/>
        <v>0.33749999999999997</v>
      </c>
      <c r="W5690" t="str">
        <f t="shared" si="177"/>
        <v>Profit</v>
      </c>
    </row>
    <row r="5691" spans="1:23" x14ac:dyDescent="0.35">
      <c r="A5691">
        <v>5690</v>
      </c>
      <c r="B5691" t="s">
        <v>8432</v>
      </c>
      <c r="C5691" s="2">
        <v>42364</v>
      </c>
      <c r="D5691" s="2">
        <v>42369</v>
      </c>
      <c r="E5691" t="s">
        <v>49</v>
      </c>
      <c r="F5691" t="s">
        <v>416</v>
      </c>
      <c r="G5691" t="s">
        <v>417</v>
      </c>
      <c r="H5691" t="s">
        <v>101</v>
      </c>
      <c r="I5691" t="s">
        <v>26</v>
      </c>
      <c r="J5691" t="s">
        <v>183</v>
      </c>
      <c r="K5691" t="s">
        <v>103</v>
      </c>
      <c r="L5691">
        <v>77070</v>
      </c>
      <c r="M5691" t="s">
        <v>104</v>
      </c>
      <c r="N5691" t="s">
        <v>8284</v>
      </c>
      <c r="O5691" t="s">
        <v>31</v>
      </c>
      <c r="P5691" t="s">
        <v>35</v>
      </c>
      <c r="Q5691" t="s">
        <v>8285</v>
      </c>
      <c r="R5691" s="4">
        <v>275.05799999999999</v>
      </c>
      <c r="S5691">
        <v>3</v>
      </c>
      <c r="T5691" s="3">
        <v>0.3</v>
      </c>
      <c r="U5691" s="4">
        <v>-90.376199999999997</v>
      </c>
      <c r="V5691" s="3">
        <f t="shared" si="176"/>
        <v>-0.32857142857142857</v>
      </c>
      <c r="W5691" t="str">
        <f t="shared" si="177"/>
        <v>Loss</v>
      </c>
    </row>
    <row r="5692" spans="1:23" x14ac:dyDescent="0.35">
      <c r="A5692">
        <v>5691</v>
      </c>
      <c r="B5692" t="s">
        <v>8433</v>
      </c>
      <c r="C5692" s="2">
        <v>42348</v>
      </c>
      <c r="D5692" s="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4">
        <v>27.36</v>
      </c>
      <c r="S5692">
        <v>9</v>
      </c>
      <c r="T5692" s="3">
        <v>0</v>
      </c>
      <c r="U5692" s="4">
        <v>9.3024000000000004</v>
      </c>
      <c r="V5692" s="3">
        <f t="shared" si="176"/>
        <v>0.34</v>
      </c>
      <c r="W5692" t="str">
        <f t="shared" si="177"/>
        <v>Profit</v>
      </c>
    </row>
    <row r="5693" spans="1:23" x14ac:dyDescent="0.35">
      <c r="A5693">
        <v>5692</v>
      </c>
      <c r="B5693" t="s">
        <v>8433</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4">
        <v>44.75</v>
      </c>
      <c r="S5693">
        <v>5</v>
      </c>
      <c r="T5693" s="3">
        <v>0</v>
      </c>
      <c r="U5693" s="4">
        <v>20.585000000000001</v>
      </c>
      <c r="V5693" s="3">
        <f t="shared" si="176"/>
        <v>0.46</v>
      </c>
      <c r="W5693" t="str">
        <f t="shared" si="177"/>
        <v>Profit</v>
      </c>
    </row>
    <row r="5694" spans="1:23" x14ac:dyDescent="0.35">
      <c r="A5694">
        <v>5693</v>
      </c>
      <c r="B5694" t="s">
        <v>8433</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4">
        <v>134.99</v>
      </c>
      <c r="S5694">
        <v>1</v>
      </c>
      <c r="T5694" s="3">
        <v>0</v>
      </c>
      <c r="U5694" s="4">
        <v>36.447299999999998</v>
      </c>
      <c r="V5694" s="3">
        <f t="shared" si="176"/>
        <v>0.26999999999999996</v>
      </c>
      <c r="W5694" t="str">
        <f t="shared" si="177"/>
        <v>Profit</v>
      </c>
    </row>
    <row r="5695" spans="1:23" x14ac:dyDescent="0.35">
      <c r="A5695">
        <v>5694</v>
      </c>
      <c r="B5695" t="s">
        <v>8433</v>
      </c>
      <c r="C5695" s="2">
        <v>42348</v>
      </c>
      <c r="D5695" s="2">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4">
        <v>26.4</v>
      </c>
      <c r="S5695">
        <v>5</v>
      </c>
      <c r="T5695" s="3">
        <v>0</v>
      </c>
      <c r="U5695" s="4">
        <v>12.672000000000001</v>
      </c>
      <c r="V5695" s="3">
        <f t="shared" si="176"/>
        <v>0.48000000000000004</v>
      </c>
      <c r="W5695" t="str">
        <f t="shared" si="177"/>
        <v>Profit</v>
      </c>
    </row>
    <row r="5696" spans="1:23" x14ac:dyDescent="0.35">
      <c r="A5696">
        <v>5695</v>
      </c>
      <c r="B5696" t="s">
        <v>8433</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4">
        <v>542.94000000000005</v>
      </c>
      <c r="S5696">
        <v>3</v>
      </c>
      <c r="T5696" s="3">
        <v>0</v>
      </c>
      <c r="U5696" s="4">
        <v>141.1644</v>
      </c>
      <c r="V5696" s="3">
        <f t="shared" si="176"/>
        <v>0.25999999999999995</v>
      </c>
      <c r="W5696" t="str">
        <f t="shared" si="177"/>
        <v>Profit</v>
      </c>
    </row>
    <row r="5697" spans="1:23" x14ac:dyDescent="0.35">
      <c r="A5697">
        <v>5696</v>
      </c>
      <c r="B5697" t="s">
        <v>8434</v>
      </c>
      <c r="C5697" s="2">
        <v>42495</v>
      </c>
      <c r="D5697" s="2">
        <v>42497</v>
      </c>
      <c r="E5697" t="s">
        <v>22</v>
      </c>
      <c r="F5697" t="s">
        <v>7266</v>
      </c>
      <c r="G5697" t="s">
        <v>7267</v>
      </c>
      <c r="H5697" t="s">
        <v>25</v>
      </c>
      <c r="I5697" t="s">
        <v>26</v>
      </c>
      <c r="J5697" t="s">
        <v>126</v>
      </c>
      <c r="K5697" t="s">
        <v>42</v>
      </c>
      <c r="L5697">
        <v>94109</v>
      </c>
      <c r="M5697" t="s">
        <v>43</v>
      </c>
      <c r="N5697" t="s">
        <v>3814</v>
      </c>
      <c r="O5697" t="s">
        <v>31</v>
      </c>
      <c r="P5697" t="s">
        <v>55</v>
      </c>
      <c r="Q5697" t="s">
        <v>3815</v>
      </c>
      <c r="R5697" s="4">
        <v>71.087999999999994</v>
      </c>
      <c r="S5697">
        <v>2</v>
      </c>
      <c r="T5697" s="3">
        <v>0.2</v>
      </c>
      <c r="U5697" s="4">
        <v>-1.7771999999999999</v>
      </c>
      <c r="V5697" s="3">
        <f t="shared" si="176"/>
        <v>-2.5000000000000001E-2</v>
      </c>
      <c r="W5697" t="str">
        <f t="shared" si="177"/>
        <v>Loss</v>
      </c>
    </row>
    <row r="5698" spans="1:23" x14ac:dyDescent="0.35">
      <c r="A5698">
        <v>5697</v>
      </c>
      <c r="B5698" t="s">
        <v>8435</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4">
        <v>27.396000000000001</v>
      </c>
      <c r="S5698">
        <v>9</v>
      </c>
      <c r="T5698" s="3">
        <v>0.8</v>
      </c>
      <c r="U5698" s="4">
        <v>-42.463799999999999</v>
      </c>
      <c r="V5698" s="3">
        <f t="shared" ref="V5698:V5761" si="178">U5698/R5698</f>
        <v>-1.5499999999999998</v>
      </c>
      <c r="W5698" t="str">
        <f t="shared" si="177"/>
        <v>Loss</v>
      </c>
    </row>
    <row r="5699" spans="1:23" x14ac:dyDescent="0.35">
      <c r="A5699">
        <v>5698</v>
      </c>
      <c r="B5699" t="s">
        <v>8435</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4">
        <v>13.456</v>
      </c>
      <c r="S5699">
        <v>1</v>
      </c>
      <c r="T5699" s="3">
        <v>0.8</v>
      </c>
      <c r="U5699" s="4">
        <v>-23.547999999999998</v>
      </c>
      <c r="V5699" s="3">
        <f t="shared" si="178"/>
        <v>-1.75</v>
      </c>
      <c r="W5699" t="str">
        <f t="shared" ref="W5699:W5762" si="179">IF(U5699&gt;=1,"Profit","Loss")</f>
        <v>Loss</v>
      </c>
    </row>
    <row r="5700" spans="1:23" x14ac:dyDescent="0.35">
      <c r="A5700">
        <v>5699</v>
      </c>
      <c r="B5700" t="s">
        <v>8436</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4">
        <v>11.84</v>
      </c>
      <c r="S5700">
        <v>1</v>
      </c>
      <c r="T5700" s="3">
        <v>0.2</v>
      </c>
      <c r="U5700" s="4">
        <v>4.4400000000000004</v>
      </c>
      <c r="V5700" s="3">
        <f t="shared" si="178"/>
        <v>0.37500000000000006</v>
      </c>
      <c r="W5700" t="str">
        <f t="shared" si="179"/>
        <v>Profit</v>
      </c>
    </row>
    <row r="5701" spans="1:23" x14ac:dyDescent="0.35">
      <c r="A5701">
        <v>5700</v>
      </c>
      <c r="B5701" t="s">
        <v>8437</v>
      </c>
      <c r="C5701" s="2">
        <v>43042</v>
      </c>
      <c r="D5701" s="2">
        <v>43047</v>
      </c>
      <c r="E5701" t="s">
        <v>49</v>
      </c>
      <c r="F5701" t="s">
        <v>386</v>
      </c>
      <c r="G5701" t="s">
        <v>387</v>
      </c>
      <c r="H5701" t="s">
        <v>25</v>
      </c>
      <c r="I5701" t="s">
        <v>26</v>
      </c>
      <c r="J5701" t="s">
        <v>126</v>
      </c>
      <c r="K5701" t="s">
        <v>42</v>
      </c>
      <c r="L5701">
        <v>94109</v>
      </c>
      <c r="M5701" t="s">
        <v>43</v>
      </c>
      <c r="N5701" t="s">
        <v>7524</v>
      </c>
      <c r="O5701" t="s">
        <v>45</v>
      </c>
      <c r="P5701" t="s">
        <v>89</v>
      </c>
      <c r="Q5701" t="s">
        <v>7525</v>
      </c>
      <c r="R5701" s="4">
        <v>35.880000000000003</v>
      </c>
      <c r="S5701">
        <v>6</v>
      </c>
      <c r="T5701" s="3">
        <v>0</v>
      </c>
      <c r="U5701" s="4">
        <v>17.581199999999999</v>
      </c>
      <c r="V5701" s="3">
        <f t="shared" si="178"/>
        <v>0.48999999999999994</v>
      </c>
      <c r="W5701" t="str">
        <f t="shared" si="179"/>
        <v>Profit</v>
      </c>
    </row>
    <row r="5702" spans="1:23" x14ac:dyDescent="0.35">
      <c r="A5702">
        <v>5701</v>
      </c>
      <c r="B5702" t="s">
        <v>8438</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4">
        <v>40.752000000000002</v>
      </c>
      <c r="S5702">
        <v>3</v>
      </c>
      <c r="T5702" s="3">
        <v>0.2</v>
      </c>
      <c r="U5702" s="4">
        <v>15.282</v>
      </c>
      <c r="V5702" s="3">
        <f t="shared" si="178"/>
        <v>0.375</v>
      </c>
      <c r="W5702" t="str">
        <f t="shared" si="179"/>
        <v>Profit</v>
      </c>
    </row>
    <row r="5703" spans="1:23" x14ac:dyDescent="0.35">
      <c r="A5703">
        <v>5702</v>
      </c>
      <c r="B5703" t="s">
        <v>8438</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4">
        <v>139.96</v>
      </c>
      <c r="S5703">
        <v>5</v>
      </c>
      <c r="T5703" s="3">
        <v>0.2</v>
      </c>
      <c r="U5703" s="4">
        <v>-22.743500000000001</v>
      </c>
      <c r="V5703" s="3">
        <f t="shared" si="178"/>
        <v>-0.16250000000000001</v>
      </c>
      <c r="W5703" t="str">
        <f t="shared" si="179"/>
        <v>Loss</v>
      </c>
    </row>
    <row r="5704" spans="1:23" x14ac:dyDescent="0.35">
      <c r="A5704">
        <v>5703</v>
      </c>
      <c r="B5704" t="s">
        <v>8439</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4">
        <v>2.6240000000000001</v>
      </c>
      <c r="S5704">
        <v>1</v>
      </c>
      <c r="T5704" s="3">
        <v>0.2</v>
      </c>
      <c r="U5704" s="4">
        <v>0.29520000000000002</v>
      </c>
      <c r="V5704" s="3">
        <f t="shared" si="178"/>
        <v>0.1125</v>
      </c>
      <c r="W5704" t="str">
        <f t="shared" si="179"/>
        <v>Loss</v>
      </c>
    </row>
    <row r="5705" spans="1:23" x14ac:dyDescent="0.35">
      <c r="A5705">
        <v>5704</v>
      </c>
      <c r="B5705" t="s">
        <v>8439</v>
      </c>
      <c r="C5705" s="2">
        <v>41987</v>
      </c>
      <c r="D5705" s="2">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4">
        <v>136.53</v>
      </c>
      <c r="S5705">
        <v>1</v>
      </c>
      <c r="T5705" s="3">
        <v>0.4</v>
      </c>
      <c r="U5705" s="4">
        <v>-52.336500000000001</v>
      </c>
      <c r="V5705" s="3">
        <f t="shared" si="178"/>
        <v>-0.38333333333333336</v>
      </c>
      <c r="W5705" t="str">
        <f t="shared" si="179"/>
        <v>Loss</v>
      </c>
    </row>
    <row r="5706" spans="1:23" x14ac:dyDescent="0.35">
      <c r="A5706">
        <v>5705</v>
      </c>
      <c r="B5706" t="s">
        <v>8439</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4">
        <v>263.95999999999998</v>
      </c>
      <c r="S5706">
        <v>1</v>
      </c>
      <c r="T5706" s="3">
        <v>0.2</v>
      </c>
      <c r="U5706" s="4">
        <v>42.893500000000003</v>
      </c>
      <c r="V5706" s="3">
        <f t="shared" si="178"/>
        <v>0.16250000000000003</v>
      </c>
      <c r="W5706" t="str">
        <f t="shared" si="179"/>
        <v>Profit</v>
      </c>
    </row>
    <row r="5707" spans="1:23" x14ac:dyDescent="0.35">
      <c r="A5707">
        <v>5706</v>
      </c>
      <c r="B5707" t="s">
        <v>8440</v>
      </c>
      <c r="C5707" s="2">
        <v>41946</v>
      </c>
      <c r="D5707" s="2">
        <v>41951</v>
      </c>
      <c r="E5707" t="s">
        <v>49</v>
      </c>
      <c r="F5707" t="s">
        <v>2182</v>
      </c>
      <c r="G5707" t="s">
        <v>2183</v>
      </c>
      <c r="H5707" t="s">
        <v>25</v>
      </c>
      <c r="I5707" t="s">
        <v>26</v>
      </c>
      <c r="J5707" t="s">
        <v>747</v>
      </c>
      <c r="K5707" t="s">
        <v>748</v>
      </c>
      <c r="L5707">
        <v>6824</v>
      </c>
      <c r="M5707" t="s">
        <v>147</v>
      </c>
      <c r="N5707" t="s">
        <v>6820</v>
      </c>
      <c r="O5707" t="s">
        <v>45</v>
      </c>
      <c r="P5707" t="s">
        <v>578</v>
      </c>
      <c r="Q5707" t="s">
        <v>6821</v>
      </c>
      <c r="R5707" s="4">
        <v>11.64</v>
      </c>
      <c r="S5707">
        <v>3</v>
      </c>
      <c r="T5707" s="3">
        <v>0</v>
      </c>
      <c r="U5707" s="4">
        <v>3.3755999999999999</v>
      </c>
      <c r="V5707" s="3">
        <f t="shared" si="178"/>
        <v>0.28999999999999998</v>
      </c>
      <c r="W5707" t="str">
        <f t="shared" si="179"/>
        <v>Profit</v>
      </c>
    </row>
    <row r="5708" spans="1:23" x14ac:dyDescent="0.35">
      <c r="A5708">
        <v>5707</v>
      </c>
      <c r="B5708" t="s">
        <v>8441</v>
      </c>
      <c r="C5708" s="2">
        <v>43000</v>
      </c>
      <c r="D5708" s="2">
        <v>43003</v>
      </c>
      <c r="E5708" t="s">
        <v>22</v>
      </c>
      <c r="F5708" t="s">
        <v>3895</v>
      </c>
      <c r="G5708" t="s">
        <v>3896</v>
      </c>
      <c r="H5708" t="s">
        <v>40</v>
      </c>
      <c r="I5708" t="s">
        <v>26</v>
      </c>
      <c r="J5708" t="s">
        <v>265</v>
      </c>
      <c r="K5708" t="s">
        <v>266</v>
      </c>
      <c r="L5708">
        <v>10009</v>
      </c>
      <c r="M5708" t="s">
        <v>147</v>
      </c>
      <c r="N5708" t="s">
        <v>7015</v>
      </c>
      <c r="O5708" t="s">
        <v>45</v>
      </c>
      <c r="P5708" t="s">
        <v>74</v>
      </c>
      <c r="Q5708" t="s">
        <v>7016</v>
      </c>
      <c r="R5708" s="4">
        <v>40.176000000000002</v>
      </c>
      <c r="S5708">
        <v>3</v>
      </c>
      <c r="T5708" s="3">
        <v>0.2</v>
      </c>
      <c r="U5708" s="4">
        <v>14.563800000000001</v>
      </c>
      <c r="V5708" s="3">
        <f t="shared" si="178"/>
        <v>0.36249999999999999</v>
      </c>
      <c r="W5708" t="str">
        <f t="shared" si="179"/>
        <v>Profit</v>
      </c>
    </row>
    <row r="5709" spans="1:23" x14ac:dyDescent="0.35">
      <c r="A5709">
        <v>5708</v>
      </c>
      <c r="B5709" t="s">
        <v>8442</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s="4">
        <v>79.44</v>
      </c>
      <c r="S5709">
        <v>3</v>
      </c>
      <c r="T5709" s="3">
        <v>0</v>
      </c>
      <c r="U5709" s="4">
        <v>30.187200000000001</v>
      </c>
      <c r="V5709" s="3">
        <f t="shared" si="178"/>
        <v>0.38</v>
      </c>
      <c r="W5709" t="str">
        <f t="shared" si="179"/>
        <v>Profit</v>
      </c>
    </row>
    <row r="5710" spans="1:23" x14ac:dyDescent="0.35">
      <c r="A5710">
        <v>5709</v>
      </c>
      <c r="B5710" t="s">
        <v>8442</v>
      </c>
      <c r="C5710" s="2">
        <v>42132</v>
      </c>
      <c r="D5710" s="2">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4">
        <v>357.93</v>
      </c>
      <c r="S5710">
        <v>3</v>
      </c>
      <c r="T5710" s="3">
        <v>0</v>
      </c>
      <c r="U5710" s="4">
        <v>7.1585999999999999</v>
      </c>
      <c r="V5710" s="3">
        <f t="shared" si="178"/>
        <v>0.02</v>
      </c>
      <c r="W5710" t="str">
        <f t="shared" si="179"/>
        <v>Profit</v>
      </c>
    </row>
    <row r="5711" spans="1:23" x14ac:dyDescent="0.35">
      <c r="A5711">
        <v>5710</v>
      </c>
      <c r="B5711" t="s">
        <v>8442</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s="4">
        <v>127.764</v>
      </c>
      <c r="S5711">
        <v>2</v>
      </c>
      <c r="T5711" s="3">
        <v>0.1</v>
      </c>
      <c r="U5711" s="4">
        <v>21.294</v>
      </c>
      <c r="V5711" s="3">
        <f t="shared" si="178"/>
        <v>0.16666666666666669</v>
      </c>
      <c r="W5711" t="str">
        <f t="shared" si="179"/>
        <v>Profit</v>
      </c>
    </row>
    <row r="5712" spans="1:23" x14ac:dyDescent="0.35">
      <c r="A5712">
        <v>5711</v>
      </c>
      <c r="B5712" t="s">
        <v>8442</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4">
        <v>2799.944</v>
      </c>
      <c r="S5712">
        <v>7</v>
      </c>
      <c r="T5712" s="3">
        <v>0.2</v>
      </c>
      <c r="U5712" s="4">
        <v>1014.9797</v>
      </c>
      <c r="V5712" s="3">
        <f t="shared" si="178"/>
        <v>0.36249999999999999</v>
      </c>
      <c r="W5712" t="str">
        <f t="shared" si="179"/>
        <v>Profit</v>
      </c>
    </row>
    <row r="5713" spans="1:23" x14ac:dyDescent="0.35">
      <c r="A5713">
        <v>5712</v>
      </c>
      <c r="B5713" t="s">
        <v>8442</v>
      </c>
      <c r="C5713" s="2">
        <v>42132</v>
      </c>
      <c r="D5713" s="2">
        <v>42139</v>
      </c>
      <c r="E5713" t="s">
        <v>49</v>
      </c>
      <c r="F5713" t="s">
        <v>4284</v>
      </c>
      <c r="G5713" t="s">
        <v>4285</v>
      </c>
      <c r="H5713" t="s">
        <v>25</v>
      </c>
      <c r="I5713" t="s">
        <v>26</v>
      </c>
      <c r="J5713" t="s">
        <v>265</v>
      </c>
      <c r="K5713" t="s">
        <v>266</v>
      </c>
      <c r="L5713">
        <v>10024</v>
      </c>
      <c r="M5713" t="s">
        <v>147</v>
      </c>
      <c r="N5713" t="s">
        <v>6680</v>
      </c>
      <c r="O5713" t="s">
        <v>45</v>
      </c>
      <c r="P5713" t="s">
        <v>89</v>
      </c>
      <c r="Q5713" t="s">
        <v>6681</v>
      </c>
      <c r="R5713" s="4">
        <v>19.440000000000001</v>
      </c>
      <c r="S5713">
        <v>3</v>
      </c>
      <c r="T5713" s="3">
        <v>0</v>
      </c>
      <c r="U5713" s="4">
        <v>9.3312000000000008</v>
      </c>
      <c r="V5713" s="3">
        <f t="shared" si="178"/>
        <v>0.48000000000000004</v>
      </c>
      <c r="W5713" t="str">
        <f t="shared" si="179"/>
        <v>Profit</v>
      </c>
    </row>
    <row r="5714" spans="1:23" x14ac:dyDescent="0.35">
      <c r="A5714">
        <v>5713</v>
      </c>
      <c r="B5714" t="s">
        <v>8443</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4">
        <v>36.792000000000002</v>
      </c>
      <c r="S5714">
        <v>1</v>
      </c>
      <c r="T5714" s="3">
        <v>0.2</v>
      </c>
      <c r="U5714" s="4">
        <v>4.1391</v>
      </c>
      <c r="V5714" s="3">
        <f t="shared" si="178"/>
        <v>0.11249999999999999</v>
      </c>
      <c r="W5714" t="str">
        <f t="shared" si="179"/>
        <v>Profit</v>
      </c>
    </row>
    <row r="5715" spans="1:23" x14ac:dyDescent="0.35">
      <c r="A5715">
        <v>5714</v>
      </c>
      <c r="B5715" t="s">
        <v>8444</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4">
        <v>5.94</v>
      </c>
      <c r="S5715">
        <v>3</v>
      </c>
      <c r="T5715" s="3">
        <v>0</v>
      </c>
      <c r="U5715" s="4">
        <v>1.6037999999999999</v>
      </c>
      <c r="V5715" s="3">
        <f t="shared" si="178"/>
        <v>0.26999999999999996</v>
      </c>
      <c r="W5715" t="str">
        <f t="shared" si="179"/>
        <v>Profit</v>
      </c>
    </row>
    <row r="5716" spans="1:23" x14ac:dyDescent="0.35">
      <c r="A5716">
        <v>5715</v>
      </c>
      <c r="B5716" t="s">
        <v>8445</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s="4">
        <v>177.55</v>
      </c>
      <c r="S5716">
        <v>5</v>
      </c>
      <c r="T5716" s="3">
        <v>0</v>
      </c>
      <c r="U5716" s="4">
        <v>47.938499999999998</v>
      </c>
      <c r="V5716" s="3">
        <f t="shared" si="178"/>
        <v>0.26999999999999996</v>
      </c>
      <c r="W5716" t="str">
        <f t="shared" si="179"/>
        <v>Profit</v>
      </c>
    </row>
    <row r="5717" spans="1:23" x14ac:dyDescent="0.35">
      <c r="A5717">
        <v>5716</v>
      </c>
      <c r="B5717" t="s">
        <v>8446</v>
      </c>
      <c r="C5717" s="2">
        <v>42286</v>
      </c>
      <c r="D5717" s="2">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4">
        <v>619.95000000000005</v>
      </c>
      <c r="S5717">
        <v>5</v>
      </c>
      <c r="T5717" s="3">
        <v>0</v>
      </c>
      <c r="U5717" s="4">
        <v>111.59099999999999</v>
      </c>
      <c r="V5717" s="3">
        <f t="shared" si="178"/>
        <v>0.17999999999999997</v>
      </c>
      <c r="W5717" t="str">
        <f t="shared" si="179"/>
        <v>Profit</v>
      </c>
    </row>
    <row r="5718" spans="1:23" x14ac:dyDescent="0.35">
      <c r="A5718">
        <v>5717</v>
      </c>
      <c r="B5718" t="s">
        <v>8446</v>
      </c>
      <c r="C5718" s="2">
        <v>42286</v>
      </c>
      <c r="D5718" s="2">
        <v>42289</v>
      </c>
      <c r="E5718" t="s">
        <v>22</v>
      </c>
      <c r="F5718" t="s">
        <v>2610</v>
      </c>
      <c r="G5718" t="s">
        <v>2611</v>
      </c>
      <c r="H5718" t="s">
        <v>40</v>
      </c>
      <c r="I5718" t="s">
        <v>26</v>
      </c>
      <c r="J5718" t="s">
        <v>8395</v>
      </c>
      <c r="K5718" t="s">
        <v>237</v>
      </c>
      <c r="L5718">
        <v>48104</v>
      </c>
      <c r="M5718" t="s">
        <v>104</v>
      </c>
      <c r="N5718" t="s">
        <v>527</v>
      </c>
      <c r="O5718" t="s">
        <v>70</v>
      </c>
      <c r="P5718" t="s">
        <v>71</v>
      </c>
      <c r="Q5718" t="s">
        <v>528</v>
      </c>
      <c r="R5718" s="4">
        <v>29.16</v>
      </c>
      <c r="S5718">
        <v>3</v>
      </c>
      <c r="T5718" s="3">
        <v>0</v>
      </c>
      <c r="U5718" s="4">
        <v>8.4564000000000004</v>
      </c>
      <c r="V5718" s="3">
        <f t="shared" si="178"/>
        <v>0.29000000000000004</v>
      </c>
      <c r="W5718" t="str">
        <f t="shared" si="179"/>
        <v>Profit</v>
      </c>
    </row>
    <row r="5719" spans="1:23" x14ac:dyDescent="0.35">
      <c r="A5719">
        <v>5718</v>
      </c>
      <c r="B5719" t="s">
        <v>8446</v>
      </c>
      <c r="C5719" s="2">
        <v>42286</v>
      </c>
      <c r="D5719" s="2">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4">
        <v>57.96</v>
      </c>
      <c r="S5719">
        <v>7</v>
      </c>
      <c r="T5719" s="3">
        <v>0</v>
      </c>
      <c r="U5719" s="4">
        <v>27.241199999999999</v>
      </c>
      <c r="V5719" s="3">
        <f t="shared" si="178"/>
        <v>0.47</v>
      </c>
      <c r="W5719" t="str">
        <f t="shared" si="179"/>
        <v>Profit</v>
      </c>
    </row>
    <row r="5720" spans="1:23" x14ac:dyDescent="0.35">
      <c r="A5720">
        <v>5719</v>
      </c>
      <c r="B5720" t="s">
        <v>8446</v>
      </c>
      <c r="C5720" s="2">
        <v>42286</v>
      </c>
      <c r="D5720" s="2">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4">
        <v>29.402999999999999</v>
      </c>
      <c r="S5720">
        <v>3</v>
      </c>
      <c r="T5720" s="3">
        <v>0.1</v>
      </c>
      <c r="U5720" s="4">
        <v>5.2271999999999998</v>
      </c>
      <c r="V5720" s="3">
        <f t="shared" si="178"/>
        <v>0.17777777777777778</v>
      </c>
      <c r="W5720" t="str">
        <f t="shared" si="179"/>
        <v>Profit</v>
      </c>
    </row>
    <row r="5721" spans="1:23" x14ac:dyDescent="0.35">
      <c r="A5721">
        <v>5720</v>
      </c>
      <c r="B5721" t="s">
        <v>8447</v>
      </c>
      <c r="C5721" s="2">
        <v>42823</v>
      </c>
      <c r="D5721" s="2">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4">
        <v>81.400000000000006</v>
      </c>
      <c r="S5721">
        <v>5</v>
      </c>
      <c r="T5721" s="3">
        <v>0</v>
      </c>
      <c r="U5721" s="4">
        <v>21.164000000000001</v>
      </c>
      <c r="V5721" s="3">
        <f t="shared" si="178"/>
        <v>0.26</v>
      </c>
      <c r="W5721" t="str">
        <f t="shared" si="179"/>
        <v>Profit</v>
      </c>
    </row>
    <row r="5722" spans="1:23" x14ac:dyDescent="0.35">
      <c r="A5722">
        <v>5721</v>
      </c>
      <c r="B5722" t="s">
        <v>8448</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s="3">
        <v>0.2</v>
      </c>
      <c r="U5722" s="4">
        <v>2.2890000000000001</v>
      </c>
      <c r="V5722" s="3">
        <f t="shared" si="178"/>
        <v>0.26250000000000001</v>
      </c>
      <c r="W5722" t="str">
        <f t="shared" si="179"/>
        <v>Profit</v>
      </c>
    </row>
    <row r="5723" spans="1:23" x14ac:dyDescent="0.35">
      <c r="A5723">
        <v>5722</v>
      </c>
      <c r="B5723" t="s">
        <v>8448</v>
      </c>
      <c r="C5723" s="2">
        <v>42322</v>
      </c>
      <c r="D5723" s="2">
        <v>42325</v>
      </c>
      <c r="E5723" t="s">
        <v>187</v>
      </c>
      <c r="F5723" t="s">
        <v>134</v>
      </c>
      <c r="G5723" t="s">
        <v>135</v>
      </c>
      <c r="H5723" t="s">
        <v>40</v>
      </c>
      <c r="I5723" t="s">
        <v>26</v>
      </c>
      <c r="J5723" t="s">
        <v>317</v>
      </c>
      <c r="K5723" t="s">
        <v>419</v>
      </c>
      <c r="L5723">
        <v>97477</v>
      </c>
      <c r="M5723" t="s">
        <v>43</v>
      </c>
      <c r="N5723" t="s">
        <v>5338</v>
      </c>
      <c r="O5723" t="s">
        <v>70</v>
      </c>
      <c r="P5723" t="s">
        <v>160</v>
      </c>
      <c r="Q5723" t="s">
        <v>5339</v>
      </c>
      <c r="R5723" s="4">
        <v>91.176000000000002</v>
      </c>
      <c r="S5723">
        <v>3</v>
      </c>
      <c r="T5723" s="3">
        <v>0.2</v>
      </c>
      <c r="U5723" s="4">
        <v>4.5587999999999997</v>
      </c>
      <c r="V5723" s="3">
        <f t="shared" si="178"/>
        <v>4.9999999999999996E-2</v>
      </c>
      <c r="W5723" t="str">
        <f t="shared" si="179"/>
        <v>Profit</v>
      </c>
    </row>
    <row r="5724" spans="1:23" x14ac:dyDescent="0.35">
      <c r="A5724">
        <v>5723</v>
      </c>
      <c r="B5724" t="s">
        <v>8448</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s="4">
        <v>159.96799999999999</v>
      </c>
      <c r="S5724">
        <v>4</v>
      </c>
      <c r="T5724" s="3">
        <v>0.2</v>
      </c>
      <c r="U5724" s="4">
        <v>29.994</v>
      </c>
      <c r="V5724" s="3">
        <f t="shared" si="178"/>
        <v>0.1875</v>
      </c>
      <c r="W5724" t="str">
        <f t="shared" si="179"/>
        <v>Profit</v>
      </c>
    </row>
    <row r="5725" spans="1:23" x14ac:dyDescent="0.35">
      <c r="A5725">
        <v>5724</v>
      </c>
      <c r="B5725" t="s">
        <v>8449</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s="4">
        <v>12.96</v>
      </c>
      <c r="S5725">
        <v>2</v>
      </c>
      <c r="T5725" s="3">
        <v>0</v>
      </c>
      <c r="U5725" s="4">
        <v>6.2207999999999997</v>
      </c>
      <c r="V5725" s="3">
        <f t="shared" si="178"/>
        <v>0.47999999999999993</v>
      </c>
      <c r="W5725" t="str">
        <f t="shared" si="179"/>
        <v>Profit</v>
      </c>
    </row>
    <row r="5726" spans="1:23" x14ac:dyDescent="0.35">
      <c r="A5726">
        <v>5725</v>
      </c>
      <c r="B5726" t="s">
        <v>8450</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s="4">
        <v>331.536</v>
      </c>
      <c r="S5726">
        <v>3</v>
      </c>
      <c r="T5726" s="3">
        <v>0.2</v>
      </c>
      <c r="U5726" s="4">
        <v>-82.884</v>
      </c>
      <c r="V5726" s="3">
        <f t="shared" si="178"/>
        <v>-0.25</v>
      </c>
      <c r="W5726" t="str">
        <f t="shared" si="179"/>
        <v>Loss</v>
      </c>
    </row>
    <row r="5727" spans="1:23" x14ac:dyDescent="0.35">
      <c r="A5727">
        <v>5726</v>
      </c>
      <c r="B5727" t="s">
        <v>8451</v>
      </c>
      <c r="C5727" s="2">
        <v>42272</v>
      </c>
      <c r="D5727" s="2">
        <v>42274</v>
      </c>
      <c r="E5727" t="s">
        <v>187</v>
      </c>
      <c r="F5727" t="s">
        <v>960</v>
      </c>
      <c r="G5727" t="s">
        <v>961</v>
      </c>
      <c r="H5727" t="s">
        <v>40</v>
      </c>
      <c r="I5727" t="s">
        <v>26</v>
      </c>
      <c r="J5727" t="s">
        <v>265</v>
      </c>
      <c r="K5727" t="s">
        <v>266</v>
      </c>
      <c r="L5727">
        <v>10011</v>
      </c>
      <c r="M5727" t="s">
        <v>147</v>
      </c>
      <c r="N5727" t="s">
        <v>5482</v>
      </c>
      <c r="O5727" t="s">
        <v>70</v>
      </c>
      <c r="P5727" t="s">
        <v>160</v>
      </c>
      <c r="Q5727" t="s">
        <v>5483</v>
      </c>
      <c r="R5727" s="4">
        <v>899.91</v>
      </c>
      <c r="S5727">
        <v>9</v>
      </c>
      <c r="T5727" s="3">
        <v>0</v>
      </c>
      <c r="U5727" s="4">
        <v>395.96039999999999</v>
      </c>
      <c r="V5727" s="3">
        <f t="shared" si="178"/>
        <v>0.44</v>
      </c>
      <c r="W5727" t="str">
        <f t="shared" si="179"/>
        <v>Profit</v>
      </c>
    </row>
    <row r="5728" spans="1:23" x14ac:dyDescent="0.35">
      <c r="A5728">
        <v>5727</v>
      </c>
      <c r="B5728" t="s">
        <v>8452</v>
      </c>
      <c r="C5728" s="2">
        <v>42128</v>
      </c>
      <c r="D5728" s="2">
        <v>42132</v>
      </c>
      <c r="E5728" t="s">
        <v>49</v>
      </c>
      <c r="F5728" t="s">
        <v>6645</v>
      </c>
      <c r="G5728" t="s">
        <v>6646</v>
      </c>
      <c r="H5728" t="s">
        <v>40</v>
      </c>
      <c r="I5728" t="s">
        <v>26</v>
      </c>
      <c r="J5728" t="s">
        <v>183</v>
      </c>
      <c r="K5728" t="s">
        <v>103</v>
      </c>
      <c r="L5728">
        <v>77095</v>
      </c>
      <c r="M5728" t="s">
        <v>104</v>
      </c>
      <c r="N5728" t="s">
        <v>3852</v>
      </c>
      <c r="O5728" t="s">
        <v>70</v>
      </c>
      <c r="P5728" t="s">
        <v>71</v>
      </c>
      <c r="Q5728" t="s">
        <v>3853</v>
      </c>
      <c r="R5728" s="4">
        <v>946.34400000000005</v>
      </c>
      <c r="S5728">
        <v>7</v>
      </c>
      <c r="T5728" s="3">
        <v>0.2</v>
      </c>
      <c r="U5728" s="4">
        <v>118.29300000000001</v>
      </c>
      <c r="V5728" s="3">
        <f t="shared" si="178"/>
        <v>0.125</v>
      </c>
      <c r="W5728" t="str">
        <f t="shared" si="179"/>
        <v>Profit</v>
      </c>
    </row>
    <row r="5729" spans="1:23" x14ac:dyDescent="0.35">
      <c r="A5729">
        <v>5728</v>
      </c>
      <c r="B5729" t="s">
        <v>8453</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4">
        <v>178.11</v>
      </c>
      <c r="S5729">
        <v>3</v>
      </c>
      <c r="T5729" s="3">
        <v>0</v>
      </c>
      <c r="U5729" s="4">
        <v>32.059800000000003</v>
      </c>
      <c r="V5729" s="3">
        <f t="shared" si="178"/>
        <v>0.18</v>
      </c>
      <c r="W5729" t="str">
        <f t="shared" si="179"/>
        <v>Profit</v>
      </c>
    </row>
    <row r="5730" spans="1:23" x14ac:dyDescent="0.35">
      <c r="A5730">
        <v>5729</v>
      </c>
      <c r="B5730" t="s">
        <v>8453</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s="4">
        <v>1089.75</v>
      </c>
      <c r="S5730">
        <v>3</v>
      </c>
      <c r="T5730" s="3">
        <v>0</v>
      </c>
      <c r="U5730" s="4">
        <v>305.13</v>
      </c>
      <c r="V5730" s="3">
        <f t="shared" si="178"/>
        <v>0.27999999999999997</v>
      </c>
      <c r="W5730" t="str">
        <f t="shared" si="179"/>
        <v>Profit</v>
      </c>
    </row>
    <row r="5731" spans="1:23" x14ac:dyDescent="0.35">
      <c r="A5731">
        <v>5730</v>
      </c>
      <c r="B5731" t="s">
        <v>8453</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s="4">
        <v>61.06</v>
      </c>
      <c r="S5731">
        <v>2</v>
      </c>
      <c r="T5731" s="3">
        <v>0</v>
      </c>
      <c r="U5731" s="4">
        <v>28.087599999999998</v>
      </c>
      <c r="V5731" s="3">
        <f t="shared" si="178"/>
        <v>0.45999999999999996</v>
      </c>
      <c r="W5731" t="str">
        <f t="shared" si="179"/>
        <v>Profit</v>
      </c>
    </row>
    <row r="5732" spans="1:23" x14ac:dyDescent="0.35">
      <c r="A5732">
        <v>5731</v>
      </c>
      <c r="B5732" t="s">
        <v>8453</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s="4">
        <v>459.92</v>
      </c>
      <c r="S5732">
        <v>4</v>
      </c>
      <c r="T5732" s="3">
        <v>0</v>
      </c>
      <c r="U5732" s="4">
        <v>41.392800000000001</v>
      </c>
      <c r="V5732" s="3">
        <f t="shared" si="178"/>
        <v>0.09</v>
      </c>
      <c r="W5732" t="str">
        <f t="shared" si="179"/>
        <v>Profit</v>
      </c>
    </row>
    <row r="5733" spans="1:23" x14ac:dyDescent="0.35">
      <c r="A5733">
        <v>5732</v>
      </c>
      <c r="B5733" t="s">
        <v>8453</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s="4">
        <v>27.52</v>
      </c>
      <c r="S5733">
        <v>4</v>
      </c>
      <c r="T5733" s="3">
        <v>0</v>
      </c>
      <c r="U5733" s="4">
        <v>12.6592</v>
      </c>
      <c r="V5733" s="3">
        <f t="shared" si="178"/>
        <v>0.46</v>
      </c>
      <c r="W5733" t="str">
        <f t="shared" si="179"/>
        <v>Profit</v>
      </c>
    </row>
    <row r="5734" spans="1:23" x14ac:dyDescent="0.35">
      <c r="A5734">
        <v>5733</v>
      </c>
      <c r="B5734" t="s">
        <v>8454</v>
      </c>
      <c r="C5734" s="2">
        <v>42915</v>
      </c>
      <c r="D5734" s="2">
        <v>42918</v>
      </c>
      <c r="E5734" t="s">
        <v>187</v>
      </c>
      <c r="F5734" t="s">
        <v>960</v>
      </c>
      <c r="G5734" t="s">
        <v>961</v>
      </c>
      <c r="H5734" t="s">
        <v>40</v>
      </c>
      <c r="I5734" t="s">
        <v>26</v>
      </c>
      <c r="J5734" t="s">
        <v>8455</v>
      </c>
      <c r="K5734" t="s">
        <v>748</v>
      </c>
      <c r="L5734">
        <v>6460</v>
      </c>
      <c r="M5734" t="s">
        <v>147</v>
      </c>
      <c r="N5734" t="s">
        <v>6584</v>
      </c>
      <c r="O5734" t="s">
        <v>31</v>
      </c>
      <c r="P5734" t="s">
        <v>32</v>
      </c>
      <c r="Q5734" t="s">
        <v>6585</v>
      </c>
      <c r="R5734" s="4">
        <v>638.82000000000005</v>
      </c>
      <c r="S5734">
        <v>9</v>
      </c>
      <c r="T5734" s="3">
        <v>0</v>
      </c>
      <c r="U5734" s="4">
        <v>185.2578</v>
      </c>
      <c r="V5734" s="3">
        <f t="shared" si="178"/>
        <v>0.28999999999999998</v>
      </c>
      <c r="W5734" t="str">
        <f t="shared" si="179"/>
        <v>Profit</v>
      </c>
    </row>
    <row r="5735" spans="1:23" x14ac:dyDescent="0.35">
      <c r="A5735">
        <v>5734</v>
      </c>
      <c r="B5735" t="s">
        <v>8454</v>
      </c>
      <c r="C5735" s="2">
        <v>42915</v>
      </c>
      <c r="D5735" s="2">
        <v>42918</v>
      </c>
      <c r="E5735" t="s">
        <v>187</v>
      </c>
      <c r="F5735" t="s">
        <v>960</v>
      </c>
      <c r="G5735" t="s">
        <v>961</v>
      </c>
      <c r="H5735" t="s">
        <v>40</v>
      </c>
      <c r="I5735" t="s">
        <v>26</v>
      </c>
      <c r="J5735" t="s">
        <v>8455</v>
      </c>
      <c r="K5735" t="s">
        <v>748</v>
      </c>
      <c r="L5735">
        <v>6460</v>
      </c>
      <c r="M5735" t="s">
        <v>147</v>
      </c>
      <c r="N5735" t="s">
        <v>2657</v>
      </c>
      <c r="O5735" t="s">
        <v>45</v>
      </c>
      <c r="P5735" t="s">
        <v>578</v>
      </c>
      <c r="Q5735" t="s">
        <v>2658</v>
      </c>
      <c r="R5735" s="4">
        <v>30.69</v>
      </c>
      <c r="S5735">
        <v>3</v>
      </c>
      <c r="T5735" s="3">
        <v>0</v>
      </c>
      <c r="U5735" s="4">
        <v>7.9794</v>
      </c>
      <c r="V5735" s="3">
        <f t="shared" si="178"/>
        <v>0.26</v>
      </c>
      <c r="W5735" t="str">
        <f t="shared" si="179"/>
        <v>Profit</v>
      </c>
    </row>
    <row r="5736" spans="1:23" x14ac:dyDescent="0.35">
      <c r="A5736">
        <v>5735</v>
      </c>
      <c r="B5736" t="s">
        <v>8454</v>
      </c>
      <c r="C5736" s="2">
        <v>42915</v>
      </c>
      <c r="D5736" s="2">
        <v>42918</v>
      </c>
      <c r="E5736" t="s">
        <v>187</v>
      </c>
      <c r="F5736" t="s">
        <v>960</v>
      </c>
      <c r="G5736" t="s">
        <v>961</v>
      </c>
      <c r="H5736" t="s">
        <v>40</v>
      </c>
      <c r="I5736" t="s">
        <v>26</v>
      </c>
      <c r="J5736" t="s">
        <v>8455</v>
      </c>
      <c r="K5736" t="s">
        <v>748</v>
      </c>
      <c r="L5736">
        <v>6460</v>
      </c>
      <c r="M5736" t="s">
        <v>147</v>
      </c>
      <c r="N5736" t="s">
        <v>3847</v>
      </c>
      <c r="O5736" t="s">
        <v>31</v>
      </c>
      <c r="P5736" t="s">
        <v>64</v>
      </c>
      <c r="Q5736" t="s">
        <v>3848</v>
      </c>
      <c r="R5736" s="4">
        <v>25.16</v>
      </c>
      <c r="S5736">
        <v>2</v>
      </c>
      <c r="T5736" s="3">
        <v>0</v>
      </c>
      <c r="U5736" s="4">
        <v>8.5543999999999993</v>
      </c>
      <c r="V5736" s="3">
        <f t="shared" si="178"/>
        <v>0.33999999999999997</v>
      </c>
      <c r="W5736" t="str">
        <f t="shared" si="179"/>
        <v>Profit</v>
      </c>
    </row>
    <row r="5737" spans="1:23" x14ac:dyDescent="0.35">
      <c r="A5737">
        <v>5736</v>
      </c>
      <c r="B5737" t="s">
        <v>8456</v>
      </c>
      <c r="C5737" s="2">
        <v>41819</v>
      </c>
      <c r="D5737" s="2">
        <v>41823</v>
      </c>
      <c r="E5737" t="s">
        <v>49</v>
      </c>
      <c r="F5737" t="s">
        <v>5288</v>
      </c>
      <c r="G5737" t="s">
        <v>5289</v>
      </c>
      <c r="H5737" t="s">
        <v>25</v>
      </c>
      <c r="I5737" t="s">
        <v>26</v>
      </c>
      <c r="J5737" t="s">
        <v>265</v>
      </c>
      <c r="K5737" t="s">
        <v>266</v>
      </c>
      <c r="L5737">
        <v>10024</v>
      </c>
      <c r="M5737" t="s">
        <v>147</v>
      </c>
      <c r="N5737" t="s">
        <v>6144</v>
      </c>
      <c r="O5737" t="s">
        <v>45</v>
      </c>
      <c r="P5737" t="s">
        <v>74</v>
      </c>
      <c r="Q5737" t="s">
        <v>6145</v>
      </c>
      <c r="R5737" s="4">
        <v>13.92</v>
      </c>
      <c r="S5737">
        <v>3</v>
      </c>
      <c r="T5737" s="3">
        <v>0.2</v>
      </c>
      <c r="U5737" s="4">
        <v>4.8719999999999999</v>
      </c>
      <c r="V5737" s="3">
        <f t="shared" si="178"/>
        <v>0.35</v>
      </c>
      <c r="W5737" t="str">
        <f t="shared" si="179"/>
        <v>Profit</v>
      </c>
    </row>
    <row r="5738" spans="1:23" x14ac:dyDescent="0.35">
      <c r="A5738">
        <v>5737</v>
      </c>
      <c r="B5738" t="s">
        <v>8457</v>
      </c>
      <c r="C5738" s="2">
        <v>41659</v>
      </c>
      <c r="D5738" s="2">
        <v>41664</v>
      </c>
      <c r="E5738" t="s">
        <v>49</v>
      </c>
      <c r="F5738" t="s">
        <v>5255</v>
      </c>
      <c r="G5738" t="s">
        <v>5256</v>
      </c>
      <c r="H5738" t="s">
        <v>25</v>
      </c>
      <c r="I5738" t="s">
        <v>26</v>
      </c>
      <c r="J5738" t="s">
        <v>41</v>
      </c>
      <c r="K5738" t="s">
        <v>42</v>
      </c>
      <c r="L5738">
        <v>90049</v>
      </c>
      <c r="M5738" t="s">
        <v>43</v>
      </c>
      <c r="N5738" t="s">
        <v>1442</v>
      </c>
      <c r="O5738" t="s">
        <v>45</v>
      </c>
      <c r="P5738" t="s">
        <v>89</v>
      </c>
      <c r="Q5738" t="s">
        <v>1443</v>
      </c>
      <c r="R5738" s="4">
        <v>19.36</v>
      </c>
      <c r="S5738">
        <v>2</v>
      </c>
      <c r="T5738" s="3">
        <v>0</v>
      </c>
      <c r="U5738" s="4">
        <v>9.2927999999999997</v>
      </c>
      <c r="V5738" s="3">
        <f t="shared" si="178"/>
        <v>0.48</v>
      </c>
      <c r="W5738" t="str">
        <f t="shared" si="179"/>
        <v>Profit</v>
      </c>
    </row>
    <row r="5739" spans="1:23" x14ac:dyDescent="0.35">
      <c r="A5739">
        <v>5738</v>
      </c>
      <c r="B5739" t="s">
        <v>8457</v>
      </c>
      <c r="C5739" s="2">
        <v>41659</v>
      </c>
      <c r="D5739" s="2">
        <v>41664</v>
      </c>
      <c r="E5739" t="s">
        <v>49</v>
      </c>
      <c r="F5739" t="s">
        <v>5255</v>
      </c>
      <c r="G5739" t="s">
        <v>5256</v>
      </c>
      <c r="H5739" t="s">
        <v>25</v>
      </c>
      <c r="I5739" t="s">
        <v>26</v>
      </c>
      <c r="J5739" t="s">
        <v>41</v>
      </c>
      <c r="K5739" t="s">
        <v>42</v>
      </c>
      <c r="L5739">
        <v>90049</v>
      </c>
      <c r="M5739" t="s">
        <v>43</v>
      </c>
      <c r="N5739" t="s">
        <v>351</v>
      </c>
      <c r="O5739" t="s">
        <v>31</v>
      </c>
      <c r="P5739" t="s">
        <v>64</v>
      </c>
      <c r="Q5739" t="s">
        <v>352</v>
      </c>
      <c r="R5739" s="4">
        <v>19.3</v>
      </c>
      <c r="S5739">
        <v>2</v>
      </c>
      <c r="T5739" s="3">
        <v>0</v>
      </c>
      <c r="U5739" s="4">
        <v>5.79</v>
      </c>
      <c r="V5739" s="3">
        <f t="shared" si="178"/>
        <v>0.3</v>
      </c>
      <c r="W5739" t="str">
        <f t="shared" si="179"/>
        <v>Profit</v>
      </c>
    </row>
    <row r="5740" spans="1:23" x14ac:dyDescent="0.35">
      <c r="A5740">
        <v>5739</v>
      </c>
      <c r="B5740" t="s">
        <v>8458</v>
      </c>
      <c r="C5740" s="2">
        <v>42735</v>
      </c>
      <c r="D5740" s="2">
        <v>42741</v>
      </c>
      <c r="E5740" t="s">
        <v>49</v>
      </c>
      <c r="F5740" t="s">
        <v>6126</v>
      </c>
      <c r="G5740" t="s">
        <v>6127</v>
      </c>
      <c r="H5740" t="s">
        <v>25</v>
      </c>
      <c r="I5740" t="s">
        <v>26</v>
      </c>
      <c r="J5740" t="s">
        <v>126</v>
      </c>
      <c r="K5740" t="s">
        <v>42</v>
      </c>
      <c r="L5740">
        <v>94109</v>
      </c>
      <c r="M5740" t="s">
        <v>43</v>
      </c>
      <c r="N5740" t="s">
        <v>5788</v>
      </c>
      <c r="O5740" t="s">
        <v>45</v>
      </c>
      <c r="P5740" t="s">
        <v>74</v>
      </c>
      <c r="Q5740" t="s">
        <v>5789</v>
      </c>
      <c r="R5740" s="4">
        <v>38.375999999999998</v>
      </c>
      <c r="S5740">
        <v>3</v>
      </c>
      <c r="T5740" s="3">
        <v>0.2</v>
      </c>
      <c r="U5740" s="4">
        <v>13.4316</v>
      </c>
      <c r="V5740" s="3">
        <f t="shared" si="178"/>
        <v>0.35000000000000003</v>
      </c>
      <c r="W5740" t="str">
        <f t="shared" si="179"/>
        <v>Profit</v>
      </c>
    </row>
    <row r="5741" spans="1:23" x14ac:dyDescent="0.35">
      <c r="A5741">
        <v>5740</v>
      </c>
      <c r="B5741" t="s">
        <v>8459</v>
      </c>
      <c r="C5741" s="2">
        <v>42822</v>
      </c>
      <c r="D5741" s="2">
        <v>42825</v>
      </c>
      <c r="E5741" t="s">
        <v>187</v>
      </c>
      <c r="F5741" t="s">
        <v>6611</v>
      </c>
      <c r="G5741" t="s">
        <v>6612</v>
      </c>
      <c r="H5741" t="s">
        <v>40</v>
      </c>
      <c r="I5741" t="s">
        <v>26</v>
      </c>
      <c r="J5741" t="s">
        <v>747</v>
      </c>
      <c r="K5741" t="s">
        <v>42</v>
      </c>
      <c r="L5741">
        <v>94533</v>
      </c>
      <c r="M5741" t="s">
        <v>43</v>
      </c>
      <c r="N5741" t="s">
        <v>7341</v>
      </c>
      <c r="O5741" t="s">
        <v>45</v>
      </c>
      <c r="P5741" t="s">
        <v>89</v>
      </c>
      <c r="Q5741" t="s">
        <v>7342</v>
      </c>
      <c r="R5741" s="4">
        <v>12.96</v>
      </c>
      <c r="S5741">
        <v>2</v>
      </c>
      <c r="T5741" s="3">
        <v>0</v>
      </c>
      <c r="U5741" s="4">
        <v>6.3503999999999996</v>
      </c>
      <c r="V5741" s="3">
        <f t="shared" si="178"/>
        <v>0.48999999999999994</v>
      </c>
      <c r="W5741" t="str">
        <f t="shared" si="179"/>
        <v>Profit</v>
      </c>
    </row>
    <row r="5742" spans="1:23" x14ac:dyDescent="0.35">
      <c r="A5742">
        <v>5741</v>
      </c>
      <c r="B5742" t="s">
        <v>8459</v>
      </c>
      <c r="C5742" s="2">
        <v>42822</v>
      </c>
      <c r="D5742" s="2">
        <v>42825</v>
      </c>
      <c r="E5742" t="s">
        <v>187</v>
      </c>
      <c r="F5742" t="s">
        <v>6611</v>
      </c>
      <c r="G5742" t="s">
        <v>6612</v>
      </c>
      <c r="H5742" t="s">
        <v>40</v>
      </c>
      <c r="I5742" t="s">
        <v>26</v>
      </c>
      <c r="J5742" t="s">
        <v>747</v>
      </c>
      <c r="K5742" t="s">
        <v>42</v>
      </c>
      <c r="L5742">
        <v>94533</v>
      </c>
      <c r="M5742" t="s">
        <v>43</v>
      </c>
      <c r="N5742" t="s">
        <v>2938</v>
      </c>
      <c r="O5742" t="s">
        <v>31</v>
      </c>
      <c r="P5742" t="s">
        <v>64</v>
      </c>
      <c r="Q5742" t="s">
        <v>2939</v>
      </c>
      <c r="R5742" s="4">
        <v>26.48</v>
      </c>
      <c r="S5742">
        <v>1</v>
      </c>
      <c r="T5742" s="3">
        <v>0</v>
      </c>
      <c r="U5742" s="4">
        <v>10.0624</v>
      </c>
      <c r="V5742" s="3">
        <f t="shared" si="178"/>
        <v>0.38</v>
      </c>
      <c r="W5742" t="str">
        <f t="shared" si="179"/>
        <v>Profit</v>
      </c>
    </row>
    <row r="5743" spans="1:23" x14ac:dyDescent="0.35">
      <c r="A5743">
        <v>5742</v>
      </c>
      <c r="B5743" t="s">
        <v>8459</v>
      </c>
      <c r="C5743" s="2">
        <v>42822</v>
      </c>
      <c r="D5743" s="2">
        <v>42825</v>
      </c>
      <c r="E5743" t="s">
        <v>187</v>
      </c>
      <c r="F5743" t="s">
        <v>6611</v>
      </c>
      <c r="G5743" t="s">
        <v>6612</v>
      </c>
      <c r="H5743" t="s">
        <v>40</v>
      </c>
      <c r="I5743" t="s">
        <v>26</v>
      </c>
      <c r="J5743" t="s">
        <v>747</v>
      </c>
      <c r="K5743" t="s">
        <v>42</v>
      </c>
      <c r="L5743">
        <v>94533</v>
      </c>
      <c r="M5743" t="s">
        <v>43</v>
      </c>
      <c r="N5743" t="s">
        <v>4366</v>
      </c>
      <c r="O5743" t="s">
        <v>70</v>
      </c>
      <c r="P5743" t="s">
        <v>683</v>
      </c>
      <c r="Q5743" t="s">
        <v>4367</v>
      </c>
      <c r="R5743" s="4">
        <v>532.72</v>
      </c>
      <c r="S5743">
        <v>2</v>
      </c>
      <c r="T5743" s="3">
        <v>0.2</v>
      </c>
      <c r="U5743" s="4">
        <v>53.271999999999998</v>
      </c>
      <c r="V5743" s="3">
        <f t="shared" si="178"/>
        <v>9.9999999999999992E-2</v>
      </c>
      <c r="W5743" t="str">
        <f t="shared" si="179"/>
        <v>Profit</v>
      </c>
    </row>
    <row r="5744" spans="1:23" x14ac:dyDescent="0.35">
      <c r="A5744">
        <v>5743</v>
      </c>
      <c r="B5744" t="s">
        <v>8459</v>
      </c>
      <c r="C5744" s="2">
        <v>42822</v>
      </c>
      <c r="D5744" s="2">
        <v>42825</v>
      </c>
      <c r="E5744" t="s">
        <v>187</v>
      </c>
      <c r="F5744" t="s">
        <v>6611</v>
      </c>
      <c r="G5744" t="s">
        <v>6612</v>
      </c>
      <c r="H5744" t="s">
        <v>40</v>
      </c>
      <c r="I5744" t="s">
        <v>26</v>
      </c>
      <c r="J5744" t="s">
        <v>747</v>
      </c>
      <c r="K5744" t="s">
        <v>42</v>
      </c>
      <c r="L5744">
        <v>94533</v>
      </c>
      <c r="M5744" t="s">
        <v>43</v>
      </c>
      <c r="N5744" t="s">
        <v>2555</v>
      </c>
      <c r="O5744" t="s">
        <v>45</v>
      </c>
      <c r="P5744" t="s">
        <v>89</v>
      </c>
      <c r="Q5744" t="s">
        <v>2556</v>
      </c>
      <c r="R5744" s="4">
        <v>26.72</v>
      </c>
      <c r="S5744">
        <v>4</v>
      </c>
      <c r="T5744" s="3">
        <v>0</v>
      </c>
      <c r="U5744" s="4">
        <v>12.8256</v>
      </c>
      <c r="V5744" s="3">
        <f t="shared" si="178"/>
        <v>0.48</v>
      </c>
      <c r="W5744" t="str">
        <f t="shared" si="179"/>
        <v>Profit</v>
      </c>
    </row>
    <row r="5745" spans="1:23" x14ac:dyDescent="0.35">
      <c r="A5745">
        <v>5744</v>
      </c>
      <c r="B5745" t="s">
        <v>8459</v>
      </c>
      <c r="C5745" s="2">
        <v>42822</v>
      </c>
      <c r="D5745" s="2">
        <v>42825</v>
      </c>
      <c r="E5745" t="s">
        <v>187</v>
      </c>
      <c r="F5745" t="s">
        <v>6611</v>
      </c>
      <c r="G5745" t="s">
        <v>6612</v>
      </c>
      <c r="H5745" t="s">
        <v>40</v>
      </c>
      <c r="I5745" t="s">
        <v>26</v>
      </c>
      <c r="J5745" t="s">
        <v>747</v>
      </c>
      <c r="K5745" t="s">
        <v>42</v>
      </c>
      <c r="L5745">
        <v>94533</v>
      </c>
      <c r="M5745" t="s">
        <v>43</v>
      </c>
      <c r="N5745" t="s">
        <v>2251</v>
      </c>
      <c r="O5745" t="s">
        <v>45</v>
      </c>
      <c r="P5745" t="s">
        <v>89</v>
      </c>
      <c r="Q5745" t="s">
        <v>2252</v>
      </c>
      <c r="R5745" s="4">
        <v>20.04</v>
      </c>
      <c r="S5745">
        <v>3</v>
      </c>
      <c r="T5745" s="3">
        <v>0</v>
      </c>
      <c r="U5745" s="4">
        <v>9.6191999999999993</v>
      </c>
      <c r="V5745" s="3">
        <f t="shared" si="178"/>
        <v>0.48</v>
      </c>
      <c r="W5745" t="str">
        <f t="shared" si="179"/>
        <v>Profit</v>
      </c>
    </row>
    <row r="5746" spans="1:23" x14ac:dyDescent="0.35">
      <c r="A5746">
        <v>5745</v>
      </c>
      <c r="B5746" t="s">
        <v>8459</v>
      </c>
      <c r="C5746" s="2">
        <v>42822</v>
      </c>
      <c r="D5746" s="2">
        <v>42825</v>
      </c>
      <c r="E5746" t="s">
        <v>187</v>
      </c>
      <c r="F5746" t="s">
        <v>6611</v>
      </c>
      <c r="G5746" t="s">
        <v>6612</v>
      </c>
      <c r="H5746" t="s">
        <v>40</v>
      </c>
      <c r="I5746" t="s">
        <v>26</v>
      </c>
      <c r="J5746" t="s">
        <v>747</v>
      </c>
      <c r="K5746" t="s">
        <v>42</v>
      </c>
      <c r="L5746">
        <v>94533</v>
      </c>
      <c r="M5746" t="s">
        <v>43</v>
      </c>
      <c r="N5746" t="s">
        <v>1633</v>
      </c>
      <c r="O5746" t="s">
        <v>45</v>
      </c>
      <c r="P5746" t="s">
        <v>58</v>
      </c>
      <c r="Q5746" t="s">
        <v>1634</v>
      </c>
      <c r="R5746" s="4">
        <v>795.48</v>
      </c>
      <c r="S5746">
        <v>7</v>
      </c>
      <c r="T5746" s="3">
        <v>0</v>
      </c>
      <c r="U5746" s="4">
        <v>7.9547999999999996</v>
      </c>
      <c r="V5746" s="3">
        <f t="shared" si="178"/>
        <v>9.9999999999999985E-3</v>
      </c>
      <c r="W5746" t="str">
        <f t="shared" si="179"/>
        <v>Profit</v>
      </c>
    </row>
    <row r="5747" spans="1:23" x14ac:dyDescent="0.35">
      <c r="A5747">
        <v>5746</v>
      </c>
      <c r="B5747" t="s">
        <v>8459</v>
      </c>
      <c r="C5747" s="2">
        <v>42822</v>
      </c>
      <c r="D5747" s="2">
        <v>42825</v>
      </c>
      <c r="E5747" t="s">
        <v>187</v>
      </c>
      <c r="F5747" t="s">
        <v>6611</v>
      </c>
      <c r="G5747" t="s">
        <v>6612</v>
      </c>
      <c r="H5747" t="s">
        <v>40</v>
      </c>
      <c r="I5747" t="s">
        <v>26</v>
      </c>
      <c r="J5747" t="s">
        <v>747</v>
      </c>
      <c r="K5747" t="s">
        <v>42</v>
      </c>
      <c r="L5747">
        <v>94533</v>
      </c>
      <c r="M5747" t="s">
        <v>43</v>
      </c>
      <c r="N5747" t="s">
        <v>5760</v>
      </c>
      <c r="O5747" t="s">
        <v>31</v>
      </c>
      <c r="P5747" t="s">
        <v>64</v>
      </c>
      <c r="Q5747" t="s">
        <v>5761</v>
      </c>
      <c r="R5747" s="4">
        <v>21.56</v>
      </c>
      <c r="S5747">
        <v>7</v>
      </c>
      <c r="T5747" s="3">
        <v>0</v>
      </c>
      <c r="U5747" s="4">
        <v>6.8992000000000004</v>
      </c>
      <c r="V5747" s="3">
        <f t="shared" si="178"/>
        <v>0.32000000000000006</v>
      </c>
      <c r="W5747" t="str">
        <f t="shared" si="179"/>
        <v>Profit</v>
      </c>
    </row>
    <row r="5748" spans="1:23" x14ac:dyDescent="0.35">
      <c r="A5748">
        <v>5747</v>
      </c>
      <c r="B5748" t="s">
        <v>8460</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s="4">
        <v>249.584</v>
      </c>
      <c r="S5748">
        <v>2</v>
      </c>
      <c r="T5748" s="3">
        <v>0.2</v>
      </c>
      <c r="U5748" s="4">
        <v>31.198</v>
      </c>
      <c r="V5748" s="3">
        <f t="shared" si="178"/>
        <v>0.125</v>
      </c>
      <c r="W5748" t="str">
        <f t="shared" si="179"/>
        <v>Profit</v>
      </c>
    </row>
    <row r="5749" spans="1:23" x14ac:dyDescent="0.35">
      <c r="A5749">
        <v>5748</v>
      </c>
      <c r="B5749" t="s">
        <v>8460</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s="4">
        <v>68.111999999999995</v>
      </c>
      <c r="S5749">
        <v>3</v>
      </c>
      <c r="T5749" s="3">
        <v>0.2</v>
      </c>
      <c r="U5749" s="4">
        <v>17.8794</v>
      </c>
      <c r="V5749" s="3">
        <f t="shared" si="178"/>
        <v>0.26250000000000001</v>
      </c>
      <c r="W5749" t="str">
        <f t="shared" si="179"/>
        <v>Profit</v>
      </c>
    </row>
    <row r="5750" spans="1:23" x14ac:dyDescent="0.35">
      <c r="A5750">
        <v>5749</v>
      </c>
      <c r="B5750" t="s">
        <v>8460</v>
      </c>
      <c r="C5750" s="2">
        <v>42712</v>
      </c>
      <c r="D5750" s="2">
        <v>42716</v>
      </c>
      <c r="E5750" t="s">
        <v>49</v>
      </c>
      <c r="F5750" t="s">
        <v>241</v>
      </c>
      <c r="G5750" t="s">
        <v>242</v>
      </c>
      <c r="H5750" t="s">
        <v>25</v>
      </c>
      <c r="I5750" t="s">
        <v>26</v>
      </c>
      <c r="J5750" t="s">
        <v>3528</v>
      </c>
      <c r="K5750" t="s">
        <v>87</v>
      </c>
      <c r="L5750">
        <v>27834</v>
      </c>
      <c r="M5750" t="s">
        <v>29</v>
      </c>
      <c r="N5750" t="s">
        <v>7699</v>
      </c>
      <c r="O5750" t="s">
        <v>70</v>
      </c>
      <c r="P5750" t="s">
        <v>160</v>
      </c>
      <c r="Q5750" t="s">
        <v>7700</v>
      </c>
      <c r="R5750" s="4">
        <v>16.559999999999999</v>
      </c>
      <c r="S5750">
        <v>3</v>
      </c>
      <c r="T5750" s="3">
        <v>0.2</v>
      </c>
      <c r="U5750" s="4">
        <v>-2.484</v>
      </c>
      <c r="V5750" s="3">
        <f t="shared" si="178"/>
        <v>-0.15000000000000002</v>
      </c>
      <c r="W5750" t="str">
        <f t="shared" si="179"/>
        <v>Loss</v>
      </c>
    </row>
    <row r="5751" spans="1:23" x14ac:dyDescent="0.35">
      <c r="A5751">
        <v>5750</v>
      </c>
      <c r="B5751" t="s">
        <v>8461</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s="4">
        <v>74.95</v>
      </c>
      <c r="S5751">
        <v>5</v>
      </c>
      <c r="T5751" s="3">
        <v>0</v>
      </c>
      <c r="U5751" s="4">
        <v>36.725499999999997</v>
      </c>
      <c r="V5751" s="3">
        <f t="shared" si="178"/>
        <v>0.48999999999999994</v>
      </c>
      <c r="W5751" t="str">
        <f t="shared" si="179"/>
        <v>Profit</v>
      </c>
    </row>
    <row r="5752" spans="1:23" x14ac:dyDescent="0.35">
      <c r="A5752">
        <v>5751</v>
      </c>
      <c r="B5752" t="s">
        <v>8462</v>
      </c>
      <c r="C5752" s="2">
        <v>41789</v>
      </c>
      <c r="D5752" s="2">
        <v>41795</v>
      </c>
      <c r="E5752" t="s">
        <v>49</v>
      </c>
      <c r="F5752" t="s">
        <v>7953</v>
      </c>
      <c r="G5752" t="s">
        <v>7954</v>
      </c>
      <c r="H5752" t="s">
        <v>25</v>
      </c>
      <c r="I5752" t="s">
        <v>26</v>
      </c>
      <c r="J5752" t="s">
        <v>8463</v>
      </c>
      <c r="K5752" t="s">
        <v>210</v>
      </c>
      <c r="L5752">
        <v>60089</v>
      </c>
      <c r="M5752" t="s">
        <v>104</v>
      </c>
      <c r="N5752" t="s">
        <v>79</v>
      </c>
      <c r="O5752" t="s">
        <v>31</v>
      </c>
      <c r="P5752" t="s">
        <v>55</v>
      </c>
      <c r="Q5752" t="s">
        <v>80</v>
      </c>
      <c r="R5752" s="4">
        <v>355.45499999999998</v>
      </c>
      <c r="S5752">
        <v>3</v>
      </c>
      <c r="T5752" s="3">
        <v>0.5</v>
      </c>
      <c r="U5752" s="4">
        <v>-184.8366</v>
      </c>
      <c r="V5752" s="3">
        <f t="shared" si="178"/>
        <v>-0.52</v>
      </c>
      <c r="W5752" t="str">
        <f t="shared" si="179"/>
        <v>Loss</v>
      </c>
    </row>
    <row r="5753" spans="1:23" x14ac:dyDescent="0.35">
      <c r="A5753">
        <v>5752</v>
      </c>
      <c r="B5753" t="s">
        <v>8464</v>
      </c>
      <c r="C5753" s="2">
        <v>42391</v>
      </c>
      <c r="D5753" s="2">
        <v>42397</v>
      </c>
      <c r="E5753" t="s">
        <v>49</v>
      </c>
      <c r="F5753" t="s">
        <v>1922</v>
      </c>
      <c r="G5753" t="s">
        <v>1923</v>
      </c>
      <c r="H5753" t="s">
        <v>25</v>
      </c>
      <c r="I5753" t="s">
        <v>26</v>
      </c>
      <c r="J5753" t="s">
        <v>949</v>
      </c>
      <c r="K5753" t="s">
        <v>42</v>
      </c>
      <c r="L5753">
        <v>92037</v>
      </c>
      <c r="M5753" t="s">
        <v>43</v>
      </c>
      <c r="N5753" t="s">
        <v>8465</v>
      </c>
      <c r="O5753" t="s">
        <v>45</v>
      </c>
      <c r="P5753" t="s">
        <v>46</v>
      </c>
      <c r="Q5753" t="s">
        <v>8466</v>
      </c>
      <c r="R5753" s="4">
        <v>44.4</v>
      </c>
      <c r="S5753">
        <v>3</v>
      </c>
      <c r="T5753" s="3">
        <v>0</v>
      </c>
      <c r="U5753" s="4">
        <v>22.2</v>
      </c>
      <c r="V5753" s="3">
        <f t="shared" si="178"/>
        <v>0.5</v>
      </c>
      <c r="W5753" t="str">
        <f t="shared" si="179"/>
        <v>Profit</v>
      </c>
    </row>
    <row r="5754" spans="1:23" x14ac:dyDescent="0.35">
      <c r="A5754">
        <v>5753</v>
      </c>
      <c r="B5754" t="s">
        <v>8464</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s="4">
        <v>20.65</v>
      </c>
      <c r="S5754">
        <v>5</v>
      </c>
      <c r="T5754" s="3">
        <v>0</v>
      </c>
      <c r="U5754" s="4">
        <v>9.4990000000000006</v>
      </c>
      <c r="V5754" s="3">
        <f t="shared" si="178"/>
        <v>0.46000000000000008</v>
      </c>
      <c r="W5754" t="str">
        <f t="shared" si="179"/>
        <v>Profit</v>
      </c>
    </row>
    <row r="5755" spans="1:23" x14ac:dyDescent="0.35">
      <c r="A5755">
        <v>5754</v>
      </c>
      <c r="B5755" t="s">
        <v>8467</v>
      </c>
      <c r="C5755" s="2">
        <v>42403</v>
      </c>
      <c r="D5755" s="2">
        <v>42410</v>
      </c>
      <c r="E5755" t="s">
        <v>49</v>
      </c>
      <c r="F5755" t="s">
        <v>6580</v>
      </c>
      <c r="G5755" t="s">
        <v>6581</v>
      </c>
      <c r="H5755" t="s">
        <v>25</v>
      </c>
      <c r="I5755" t="s">
        <v>26</v>
      </c>
      <c r="J5755" t="s">
        <v>1468</v>
      </c>
      <c r="K5755" t="s">
        <v>28</v>
      </c>
      <c r="L5755">
        <v>40475</v>
      </c>
      <c r="M5755" t="s">
        <v>29</v>
      </c>
      <c r="N5755" t="s">
        <v>1492</v>
      </c>
      <c r="O5755" t="s">
        <v>31</v>
      </c>
      <c r="P5755" t="s">
        <v>35</v>
      </c>
      <c r="Q5755" t="s">
        <v>1493</v>
      </c>
      <c r="R5755" s="4">
        <v>866.4</v>
      </c>
      <c r="S5755">
        <v>4</v>
      </c>
      <c r="T5755" s="3">
        <v>0</v>
      </c>
      <c r="U5755" s="4">
        <v>225.26400000000001</v>
      </c>
      <c r="V5755" s="3">
        <f t="shared" si="178"/>
        <v>0.26</v>
      </c>
      <c r="W5755" t="str">
        <f t="shared" si="179"/>
        <v>Profit</v>
      </c>
    </row>
    <row r="5756" spans="1:23" x14ac:dyDescent="0.35">
      <c r="A5756">
        <v>5755</v>
      </c>
      <c r="B5756" t="s">
        <v>8468</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s="4">
        <v>5.56</v>
      </c>
      <c r="S5756">
        <v>2</v>
      </c>
      <c r="T5756" s="3">
        <v>0</v>
      </c>
      <c r="U5756" s="4">
        <v>1.4456</v>
      </c>
      <c r="V5756" s="3">
        <f t="shared" si="178"/>
        <v>0.26</v>
      </c>
      <c r="W5756" t="str">
        <f t="shared" si="179"/>
        <v>Profit</v>
      </c>
    </row>
    <row r="5757" spans="1:23" x14ac:dyDescent="0.35">
      <c r="A5757">
        <v>5756</v>
      </c>
      <c r="B5757" t="s">
        <v>8469</v>
      </c>
      <c r="C5757" s="2">
        <v>41926</v>
      </c>
      <c r="D5757" s="2">
        <v>41930</v>
      </c>
      <c r="E5757" t="s">
        <v>49</v>
      </c>
      <c r="F5757" t="s">
        <v>5800</v>
      </c>
      <c r="G5757" t="s">
        <v>5801</v>
      </c>
      <c r="H5757" t="s">
        <v>25</v>
      </c>
      <c r="I5757" t="s">
        <v>26</v>
      </c>
      <c r="J5757" t="s">
        <v>102</v>
      </c>
      <c r="K5757" t="s">
        <v>103</v>
      </c>
      <c r="L5757">
        <v>76106</v>
      </c>
      <c r="M5757" t="s">
        <v>104</v>
      </c>
      <c r="N5757" t="s">
        <v>7641</v>
      </c>
      <c r="O5757" t="s">
        <v>45</v>
      </c>
      <c r="P5757" t="s">
        <v>77</v>
      </c>
      <c r="Q5757" t="s">
        <v>7642</v>
      </c>
      <c r="R5757" s="4">
        <v>3.16</v>
      </c>
      <c r="S5757">
        <v>4</v>
      </c>
      <c r="T5757" s="3">
        <v>0.8</v>
      </c>
      <c r="U5757" s="4">
        <v>-8.532</v>
      </c>
      <c r="V5757" s="3">
        <f t="shared" si="178"/>
        <v>-2.6999999999999997</v>
      </c>
      <c r="W5757" t="str">
        <f t="shared" si="179"/>
        <v>Loss</v>
      </c>
    </row>
    <row r="5758" spans="1:23" x14ac:dyDescent="0.35">
      <c r="A5758">
        <v>5757</v>
      </c>
      <c r="B5758" t="s">
        <v>8469</v>
      </c>
      <c r="C5758" s="2">
        <v>41926</v>
      </c>
      <c r="D5758" s="2">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4">
        <v>1999.96</v>
      </c>
      <c r="S5758">
        <v>5</v>
      </c>
      <c r="T5758" s="3">
        <v>0.2</v>
      </c>
      <c r="U5758" s="4">
        <v>624.98749999999995</v>
      </c>
      <c r="V5758" s="3">
        <f t="shared" si="178"/>
        <v>0.31249999999999994</v>
      </c>
      <c r="W5758" t="str">
        <f t="shared" si="179"/>
        <v>Profit</v>
      </c>
    </row>
    <row r="5759" spans="1:23" x14ac:dyDescent="0.35">
      <c r="A5759">
        <v>5758</v>
      </c>
      <c r="B5759" t="s">
        <v>8470</v>
      </c>
      <c r="C5759" s="2">
        <v>42227</v>
      </c>
      <c r="D5759" s="2">
        <v>42232</v>
      </c>
      <c r="E5759" t="s">
        <v>49</v>
      </c>
      <c r="F5759" t="s">
        <v>8471</v>
      </c>
      <c r="G5759" t="s">
        <v>8472</v>
      </c>
      <c r="H5759" t="s">
        <v>25</v>
      </c>
      <c r="I5759" t="s">
        <v>26</v>
      </c>
      <c r="J5759" t="s">
        <v>4596</v>
      </c>
      <c r="K5759" t="s">
        <v>87</v>
      </c>
      <c r="L5759">
        <v>27604</v>
      </c>
      <c r="M5759" t="s">
        <v>29</v>
      </c>
      <c r="N5759" t="s">
        <v>3964</v>
      </c>
      <c r="O5759" t="s">
        <v>31</v>
      </c>
      <c r="P5759" t="s">
        <v>64</v>
      </c>
      <c r="Q5759" t="s">
        <v>5777</v>
      </c>
      <c r="R5759" s="4">
        <v>46.152000000000001</v>
      </c>
      <c r="S5759">
        <v>3</v>
      </c>
      <c r="T5759" s="3">
        <v>0.2</v>
      </c>
      <c r="U5759" s="4">
        <v>12.1149</v>
      </c>
      <c r="V5759" s="3">
        <f t="shared" si="178"/>
        <v>0.26250000000000001</v>
      </c>
      <c r="W5759" t="str">
        <f t="shared" si="179"/>
        <v>Profit</v>
      </c>
    </row>
    <row r="5760" spans="1:23" x14ac:dyDescent="0.35">
      <c r="A5760">
        <v>5759</v>
      </c>
      <c r="B5760" t="s">
        <v>8473</v>
      </c>
      <c r="C5760" s="2">
        <v>42330</v>
      </c>
      <c r="D5760" s="2">
        <v>42331</v>
      </c>
      <c r="E5760" t="s">
        <v>187</v>
      </c>
      <c r="F5760" t="s">
        <v>61</v>
      </c>
      <c r="G5760" t="s">
        <v>62</v>
      </c>
      <c r="H5760" t="s">
        <v>25</v>
      </c>
      <c r="I5760" t="s">
        <v>26</v>
      </c>
      <c r="J5760" t="s">
        <v>2334</v>
      </c>
      <c r="K5760" t="s">
        <v>53</v>
      </c>
      <c r="L5760">
        <v>33012</v>
      </c>
      <c r="M5760" t="s">
        <v>29</v>
      </c>
      <c r="N5760" t="s">
        <v>8192</v>
      </c>
      <c r="O5760" t="s">
        <v>70</v>
      </c>
      <c r="P5760" t="s">
        <v>683</v>
      </c>
      <c r="Q5760" t="s">
        <v>8193</v>
      </c>
      <c r="R5760" s="4">
        <v>32.984999999999999</v>
      </c>
      <c r="S5760">
        <v>3</v>
      </c>
      <c r="T5760" s="3">
        <v>0.5</v>
      </c>
      <c r="U5760" s="4">
        <v>-1.9791000000000001</v>
      </c>
      <c r="V5760" s="3">
        <f t="shared" si="178"/>
        <v>-6.0000000000000005E-2</v>
      </c>
      <c r="W5760" t="str">
        <f t="shared" si="179"/>
        <v>Loss</v>
      </c>
    </row>
    <row r="5761" spans="1:23" x14ac:dyDescent="0.35">
      <c r="A5761">
        <v>5760</v>
      </c>
      <c r="B5761" t="s">
        <v>8474</v>
      </c>
      <c r="C5761" s="2">
        <v>42734</v>
      </c>
      <c r="D5761" s="2">
        <v>42734</v>
      </c>
      <c r="E5761" t="s">
        <v>1292</v>
      </c>
      <c r="F5761" t="s">
        <v>5932</v>
      </c>
      <c r="G5761" t="s">
        <v>5933</v>
      </c>
      <c r="H5761" t="s">
        <v>101</v>
      </c>
      <c r="I5761" t="s">
        <v>26</v>
      </c>
      <c r="J5761" t="s">
        <v>41</v>
      </c>
      <c r="K5761" t="s">
        <v>42</v>
      </c>
      <c r="L5761">
        <v>90032</v>
      </c>
      <c r="M5761" t="s">
        <v>43</v>
      </c>
      <c r="N5761" t="s">
        <v>3037</v>
      </c>
      <c r="O5761" t="s">
        <v>45</v>
      </c>
      <c r="P5761" t="s">
        <v>58</v>
      </c>
      <c r="Q5761" t="s">
        <v>3038</v>
      </c>
      <c r="R5761" s="4">
        <v>481.32</v>
      </c>
      <c r="S5761">
        <v>4</v>
      </c>
      <c r="T5761" s="3">
        <v>0</v>
      </c>
      <c r="U5761" s="4">
        <v>125.14319999999999</v>
      </c>
      <c r="V5761" s="3">
        <f t="shared" si="178"/>
        <v>0.26</v>
      </c>
      <c r="W5761" t="str">
        <f t="shared" si="179"/>
        <v>Profit</v>
      </c>
    </row>
    <row r="5762" spans="1:23" x14ac:dyDescent="0.35">
      <c r="A5762">
        <v>5761</v>
      </c>
      <c r="B5762" t="s">
        <v>8474</v>
      </c>
      <c r="C5762" s="2">
        <v>42734</v>
      </c>
      <c r="D5762" s="2">
        <v>42734</v>
      </c>
      <c r="E5762" t="s">
        <v>1292</v>
      </c>
      <c r="F5762" t="s">
        <v>5932</v>
      </c>
      <c r="G5762" t="s">
        <v>5933</v>
      </c>
      <c r="H5762" t="s">
        <v>101</v>
      </c>
      <c r="I5762" t="s">
        <v>26</v>
      </c>
      <c r="J5762" t="s">
        <v>41</v>
      </c>
      <c r="K5762" t="s">
        <v>42</v>
      </c>
      <c r="L5762">
        <v>90032</v>
      </c>
      <c r="M5762" t="s">
        <v>43</v>
      </c>
      <c r="N5762" t="s">
        <v>1622</v>
      </c>
      <c r="O5762" t="s">
        <v>45</v>
      </c>
      <c r="P5762" t="s">
        <v>74</v>
      </c>
      <c r="Q5762" t="s">
        <v>1623</v>
      </c>
      <c r="R5762" s="4">
        <v>6.3840000000000003</v>
      </c>
      <c r="S5762">
        <v>1</v>
      </c>
      <c r="T5762" s="3">
        <v>0.2</v>
      </c>
      <c r="U5762" s="4">
        <v>2.1545999999999998</v>
      </c>
      <c r="V5762" s="3">
        <f t="shared" ref="V5762:V5825" si="180">U5762/R5762</f>
        <v>0.33749999999999997</v>
      </c>
      <c r="W5762" t="str">
        <f t="shared" si="179"/>
        <v>Profit</v>
      </c>
    </row>
    <row r="5763" spans="1:23" x14ac:dyDescent="0.35">
      <c r="A5763">
        <v>5762</v>
      </c>
      <c r="B5763" t="s">
        <v>8475</v>
      </c>
      <c r="C5763" s="2">
        <v>42959</v>
      </c>
      <c r="D5763" s="2">
        <v>42962</v>
      </c>
      <c r="E5763" t="s">
        <v>187</v>
      </c>
      <c r="F5763" t="s">
        <v>5231</v>
      </c>
      <c r="G5763" t="s">
        <v>5232</v>
      </c>
      <c r="H5763" t="s">
        <v>25</v>
      </c>
      <c r="I5763" t="s">
        <v>26</v>
      </c>
      <c r="J5763" t="s">
        <v>8476</v>
      </c>
      <c r="K5763" t="s">
        <v>42</v>
      </c>
      <c r="L5763">
        <v>92630</v>
      </c>
      <c r="M5763" t="s">
        <v>43</v>
      </c>
      <c r="N5763" t="s">
        <v>4428</v>
      </c>
      <c r="O5763" t="s">
        <v>45</v>
      </c>
      <c r="P5763" t="s">
        <v>77</v>
      </c>
      <c r="Q5763" t="s">
        <v>4429</v>
      </c>
      <c r="R5763" s="4">
        <v>542.94000000000005</v>
      </c>
      <c r="S5763">
        <v>3</v>
      </c>
      <c r="T5763" s="3">
        <v>0</v>
      </c>
      <c r="U5763" s="4">
        <v>152.0232</v>
      </c>
      <c r="V5763" s="3">
        <f t="shared" si="180"/>
        <v>0.27999999999999997</v>
      </c>
      <c r="W5763" t="str">
        <f t="shared" ref="W5763:W5826" si="181">IF(U5763&gt;=1,"Profit","Loss")</f>
        <v>Profit</v>
      </c>
    </row>
    <row r="5764" spans="1:23" x14ac:dyDescent="0.35">
      <c r="A5764">
        <v>5763</v>
      </c>
      <c r="B5764" t="s">
        <v>8475</v>
      </c>
      <c r="C5764" s="2">
        <v>42959</v>
      </c>
      <c r="D5764" s="2">
        <v>42962</v>
      </c>
      <c r="E5764" t="s">
        <v>187</v>
      </c>
      <c r="F5764" t="s">
        <v>5231</v>
      </c>
      <c r="G5764" t="s">
        <v>5232</v>
      </c>
      <c r="H5764" t="s">
        <v>25</v>
      </c>
      <c r="I5764" t="s">
        <v>26</v>
      </c>
      <c r="J5764" t="s">
        <v>8476</v>
      </c>
      <c r="K5764" t="s">
        <v>42</v>
      </c>
      <c r="L5764">
        <v>92630</v>
      </c>
      <c r="M5764" t="s">
        <v>43</v>
      </c>
      <c r="N5764" t="s">
        <v>3936</v>
      </c>
      <c r="O5764" t="s">
        <v>31</v>
      </c>
      <c r="P5764" t="s">
        <v>64</v>
      </c>
      <c r="Q5764" t="s">
        <v>3937</v>
      </c>
      <c r="R5764" s="4">
        <v>54.92</v>
      </c>
      <c r="S5764">
        <v>4</v>
      </c>
      <c r="T5764" s="3">
        <v>0</v>
      </c>
      <c r="U5764" s="4">
        <v>19.7712</v>
      </c>
      <c r="V5764" s="3">
        <f t="shared" si="180"/>
        <v>0.36</v>
      </c>
      <c r="W5764" t="str">
        <f t="shared" si="181"/>
        <v>Profit</v>
      </c>
    </row>
    <row r="5765" spans="1:23" x14ac:dyDescent="0.35">
      <c r="A5765">
        <v>5764</v>
      </c>
      <c r="B5765" t="s">
        <v>8477</v>
      </c>
      <c r="C5765" s="2">
        <v>42311</v>
      </c>
      <c r="D5765" s="2">
        <v>42313</v>
      </c>
      <c r="E5765" t="s">
        <v>187</v>
      </c>
      <c r="F5765" t="s">
        <v>793</v>
      </c>
      <c r="G5765" t="s">
        <v>794</v>
      </c>
      <c r="H5765" t="s">
        <v>40</v>
      </c>
      <c r="I5765" t="s">
        <v>26</v>
      </c>
      <c r="J5765" t="s">
        <v>1175</v>
      </c>
      <c r="K5765" t="s">
        <v>266</v>
      </c>
      <c r="L5765">
        <v>11561</v>
      </c>
      <c r="M5765" t="s">
        <v>147</v>
      </c>
      <c r="N5765" t="s">
        <v>6910</v>
      </c>
      <c r="O5765" t="s">
        <v>31</v>
      </c>
      <c r="P5765" t="s">
        <v>35</v>
      </c>
      <c r="Q5765" t="s">
        <v>6911</v>
      </c>
      <c r="R5765" s="4">
        <v>1448.82</v>
      </c>
      <c r="S5765">
        <v>10</v>
      </c>
      <c r="T5765" s="3">
        <v>0.1</v>
      </c>
      <c r="U5765" s="4">
        <v>209.274</v>
      </c>
      <c r="V5765" s="3">
        <f t="shared" si="180"/>
        <v>0.14444444444444446</v>
      </c>
      <c r="W5765" t="str">
        <f t="shared" si="181"/>
        <v>Profit</v>
      </c>
    </row>
    <row r="5766" spans="1:23" x14ac:dyDescent="0.35">
      <c r="A5766">
        <v>5765</v>
      </c>
      <c r="B5766" t="s">
        <v>8478</v>
      </c>
      <c r="C5766" s="2">
        <v>42257</v>
      </c>
      <c r="D5766" s="2">
        <v>42259</v>
      </c>
      <c r="E5766" t="s">
        <v>22</v>
      </c>
      <c r="F5766" t="s">
        <v>3652</v>
      </c>
      <c r="G5766" t="s">
        <v>3653</v>
      </c>
      <c r="H5766" t="s">
        <v>25</v>
      </c>
      <c r="I5766" t="s">
        <v>26</v>
      </c>
      <c r="J5766" t="s">
        <v>94</v>
      </c>
      <c r="K5766" t="s">
        <v>95</v>
      </c>
      <c r="L5766">
        <v>98103</v>
      </c>
      <c r="M5766" t="s">
        <v>43</v>
      </c>
      <c r="N5766" t="s">
        <v>8380</v>
      </c>
      <c r="O5766" t="s">
        <v>45</v>
      </c>
      <c r="P5766" t="s">
        <v>58</v>
      </c>
      <c r="Q5766" t="s">
        <v>8381</v>
      </c>
      <c r="R5766" s="4">
        <v>353.88</v>
      </c>
      <c r="S5766">
        <v>6</v>
      </c>
      <c r="T5766" s="3">
        <v>0</v>
      </c>
      <c r="U5766" s="4">
        <v>17.693999999999999</v>
      </c>
      <c r="V5766" s="3">
        <f t="shared" si="180"/>
        <v>4.9999999999999996E-2</v>
      </c>
      <c r="W5766" t="str">
        <f t="shared" si="181"/>
        <v>Profit</v>
      </c>
    </row>
    <row r="5767" spans="1:23" x14ac:dyDescent="0.35">
      <c r="A5767">
        <v>5766</v>
      </c>
      <c r="B5767" t="s">
        <v>8479</v>
      </c>
      <c r="C5767" s="2">
        <v>41951</v>
      </c>
      <c r="D5767" s="2">
        <v>41957</v>
      </c>
      <c r="E5767" t="s">
        <v>49</v>
      </c>
      <c r="F5767" t="s">
        <v>151</v>
      </c>
      <c r="G5767" t="s">
        <v>152</v>
      </c>
      <c r="H5767" t="s">
        <v>25</v>
      </c>
      <c r="I5767" t="s">
        <v>26</v>
      </c>
      <c r="J5767" t="s">
        <v>8480</v>
      </c>
      <c r="K5767" t="s">
        <v>42</v>
      </c>
      <c r="L5767">
        <v>96003</v>
      </c>
      <c r="M5767" t="s">
        <v>43</v>
      </c>
      <c r="N5767" t="s">
        <v>3406</v>
      </c>
      <c r="O5767" t="s">
        <v>70</v>
      </c>
      <c r="P5767" t="s">
        <v>71</v>
      </c>
      <c r="Q5767" t="s">
        <v>3407</v>
      </c>
      <c r="R5767" s="4">
        <v>333.57600000000002</v>
      </c>
      <c r="S5767">
        <v>3</v>
      </c>
      <c r="T5767" s="3">
        <v>0.2</v>
      </c>
      <c r="U5767" s="4">
        <v>25.0182</v>
      </c>
      <c r="V5767" s="3">
        <f t="shared" si="180"/>
        <v>7.4999999999999997E-2</v>
      </c>
      <c r="W5767" t="str">
        <f t="shared" si="181"/>
        <v>Profit</v>
      </c>
    </row>
    <row r="5768" spans="1:23" x14ac:dyDescent="0.35">
      <c r="A5768">
        <v>5767</v>
      </c>
      <c r="B5768" t="s">
        <v>8481</v>
      </c>
      <c r="C5768" s="2">
        <v>42651</v>
      </c>
      <c r="D5768" s="2">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4">
        <v>60.143999999999998</v>
      </c>
      <c r="S5768">
        <v>6</v>
      </c>
      <c r="T5768" s="3">
        <v>0.2</v>
      </c>
      <c r="U5768" s="4">
        <v>20.2986</v>
      </c>
      <c r="V5768" s="3">
        <f t="shared" si="180"/>
        <v>0.33750000000000002</v>
      </c>
      <c r="W5768" t="str">
        <f t="shared" si="181"/>
        <v>Profit</v>
      </c>
    </row>
    <row r="5769" spans="1:23" x14ac:dyDescent="0.35">
      <c r="A5769">
        <v>5768</v>
      </c>
      <c r="B5769" t="s">
        <v>8482</v>
      </c>
      <c r="C5769" s="2">
        <v>42986</v>
      </c>
      <c r="D5769" s="2">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4">
        <v>85.2</v>
      </c>
      <c r="S5769">
        <v>6</v>
      </c>
      <c r="T5769" s="3">
        <v>0.2</v>
      </c>
      <c r="U5769" s="4">
        <v>20.234999999999999</v>
      </c>
      <c r="V5769" s="3">
        <f t="shared" si="180"/>
        <v>0.23749999999999999</v>
      </c>
      <c r="W5769" t="str">
        <f t="shared" si="181"/>
        <v>Profit</v>
      </c>
    </row>
    <row r="5770" spans="1:23" x14ac:dyDescent="0.35">
      <c r="A5770">
        <v>5769</v>
      </c>
      <c r="B5770" t="s">
        <v>8483</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4">
        <v>3.15</v>
      </c>
      <c r="S5770">
        <v>1</v>
      </c>
      <c r="T5770" s="3">
        <v>0</v>
      </c>
      <c r="U5770" s="4">
        <v>1.512</v>
      </c>
      <c r="V5770" s="3">
        <f t="shared" si="180"/>
        <v>0.48000000000000004</v>
      </c>
      <c r="W5770" t="str">
        <f t="shared" si="181"/>
        <v>Profit</v>
      </c>
    </row>
    <row r="5771" spans="1:23" x14ac:dyDescent="0.35">
      <c r="A5771">
        <v>5770</v>
      </c>
      <c r="B5771" t="s">
        <v>8483</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s="4">
        <v>22.72</v>
      </c>
      <c r="S5771">
        <v>4</v>
      </c>
      <c r="T5771" s="3">
        <v>0</v>
      </c>
      <c r="U5771" s="4">
        <v>10.224</v>
      </c>
      <c r="V5771" s="3">
        <f t="shared" si="180"/>
        <v>0.45</v>
      </c>
      <c r="W5771" t="str">
        <f t="shared" si="181"/>
        <v>Profit</v>
      </c>
    </row>
    <row r="5772" spans="1:23" x14ac:dyDescent="0.35">
      <c r="A5772">
        <v>5771</v>
      </c>
      <c r="B5772" t="s">
        <v>8484</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s="4">
        <v>14.91</v>
      </c>
      <c r="S5772">
        <v>3</v>
      </c>
      <c r="T5772" s="3">
        <v>0</v>
      </c>
      <c r="U5772" s="4">
        <v>4.6220999999999997</v>
      </c>
      <c r="V5772" s="3">
        <f t="shared" si="180"/>
        <v>0.31</v>
      </c>
      <c r="W5772" t="str">
        <f t="shared" si="181"/>
        <v>Profit</v>
      </c>
    </row>
    <row r="5773" spans="1:23" x14ac:dyDescent="0.35">
      <c r="A5773">
        <v>5772</v>
      </c>
      <c r="B5773" t="s">
        <v>8484</v>
      </c>
      <c r="C5773" s="2">
        <v>42271</v>
      </c>
      <c r="D5773" s="2">
        <v>42275</v>
      </c>
      <c r="E5773" t="s">
        <v>49</v>
      </c>
      <c r="F5773" t="s">
        <v>3895</v>
      </c>
      <c r="G5773" t="s">
        <v>3896</v>
      </c>
      <c r="H5773" t="s">
        <v>40</v>
      </c>
      <c r="I5773" t="s">
        <v>26</v>
      </c>
      <c r="J5773" t="s">
        <v>41</v>
      </c>
      <c r="K5773" t="s">
        <v>42</v>
      </c>
      <c r="L5773">
        <v>90032</v>
      </c>
      <c r="M5773" t="s">
        <v>43</v>
      </c>
      <c r="N5773" t="s">
        <v>5619</v>
      </c>
      <c r="O5773" t="s">
        <v>45</v>
      </c>
      <c r="P5773" t="s">
        <v>77</v>
      </c>
      <c r="Q5773" t="s">
        <v>5620</v>
      </c>
      <c r="R5773" s="4">
        <v>1158.1199999999999</v>
      </c>
      <c r="S5773">
        <v>4</v>
      </c>
      <c r="T5773" s="3">
        <v>0</v>
      </c>
      <c r="U5773" s="4">
        <v>335.85480000000001</v>
      </c>
      <c r="V5773" s="3">
        <f t="shared" si="180"/>
        <v>0.29000000000000004</v>
      </c>
      <c r="W5773" t="str">
        <f t="shared" si="181"/>
        <v>Profit</v>
      </c>
    </row>
    <row r="5774" spans="1:23" x14ac:dyDescent="0.35">
      <c r="A5774">
        <v>5773</v>
      </c>
      <c r="B5774" t="s">
        <v>8485</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s="4">
        <v>599.99</v>
      </c>
      <c r="S5774">
        <v>1</v>
      </c>
      <c r="T5774" s="3">
        <v>0</v>
      </c>
      <c r="U5774" s="4">
        <v>233.99610000000001</v>
      </c>
      <c r="V5774" s="3">
        <f t="shared" si="180"/>
        <v>0.39</v>
      </c>
      <c r="W5774" t="str">
        <f t="shared" si="181"/>
        <v>Profit</v>
      </c>
    </row>
    <row r="5775" spans="1:23" x14ac:dyDescent="0.35">
      <c r="A5775">
        <v>5774</v>
      </c>
      <c r="B5775" t="s">
        <v>8486</v>
      </c>
      <c r="C5775" s="2">
        <v>42613</v>
      </c>
      <c r="D5775" s="2">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4">
        <v>23.968</v>
      </c>
      <c r="S5775">
        <v>2</v>
      </c>
      <c r="T5775" s="3">
        <v>0.2</v>
      </c>
      <c r="U5775" s="4">
        <v>2.3967999999999998</v>
      </c>
      <c r="V5775" s="3">
        <f t="shared" si="180"/>
        <v>9.9999999999999992E-2</v>
      </c>
      <c r="W5775" t="str">
        <f t="shared" si="181"/>
        <v>Profit</v>
      </c>
    </row>
    <row r="5776" spans="1:23" x14ac:dyDescent="0.35">
      <c r="A5776">
        <v>5775</v>
      </c>
      <c r="B5776" t="s">
        <v>8487</v>
      </c>
      <c r="C5776" s="2">
        <v>42472</v>
      </c>
      <c r="D5776" s="2">
        <v>42476</v>
      </c>
      <c r="E5776" t="s">
        <v>49</v>
      </c>
      <c r="F5776" t="s">
        <v>3731</v>
      </c>
      <c r="G5776" t="s">
        <v>3732</v>
      </c>
      <c r="H5776" t="s">
        <v>25</v>
      </c>
      <c r="I5776" t="s">
        <v>26</v>
      </c>
      <c r="J5776" t="s">
        <v>41</v>
      </c>
      <c r="K5776" t="s">
        <v>42</v>
      </c>
      <c r="L5776">
        <v>90036</v>
      </c>
      <c r="M5776" t="s">
        <v>43</v>
      </c>
      <c r="N5776" t="s">
        <v>8389</v>
      </c>
      <c r="O5776" t="s">
        <v>31</v>
      </c>
      <c r="P5776" t="s">
        <v>35</v>
      </c>
      <c r="Q5776" t="s">
        <v>8390</v>
      </c>
      <c r="R5776" s="4">
        <v>638.28800000000001</v>
      </c>
      <c r="S5776">
        <v>7</v>
      </c>
      <c r="T5776" s="3">
        <v>0.2</v>
      </c>
      <c r="U5776" s="4">
        <v>-31.914400000000001</v>
      </c>
      <c r="V5776" s="3">
        <f t="shared" si="180"/>
        <v>-0.05</v>
      </c>
      <c r="W5776" t="str">
        <f t="shared" si="181"/>
        <v>Loss</v>
      </c>
    </row>
    <row r="5777" spans="1:23" x14ac:dyDescent="0.35">
      <c r="A5777">
        <v>5776</v>
      </c>
      <c r="B5777" t="s">
        <v>8487</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s="4">
        <v>13.208</v>
      </c>
      <c r="S5777">
        <v>1</v>
      </c>
      <c r="T5777" s="3">
        <v>0.2</v>
      </c>
      <c r="U5777" s="4">
        <v>4.6227999999999998</v>
      </c>
      <c r="V5777" s="3">
        <f t="shared" si="180"/>
        <v>0.35</v>
      </c>
      <c r="W5777" t="str">
        <f t="shared" si="181"/>
        <v>Profit</v>
      </c>
    </row>
    <row r="5778" spans="1:23" x14ac:dyDescent="0.35">
      <c r="A5778">
        <v>5777</v>
      </c>
      <c r="B5778" t="s">
        <v>8488</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4">
        <v>15.528</v>
      </c>
      <c r="S5778">
        <v>3</v>
      </c>
      <c r="T5778" s="3">
        <v>0.2</v>
      </c>
      <c r="U5778" s="4">
        <v>5.8230000000000004</v>
      </c>
      <c r="V5778" s="3">
        <f t="shared" si="180"/>
        <v>0.375</v>
      </c>
      <c r="W5778" t="str">
        <f t="shared" si="181"/>
        <v>Profit</v>
      </c>
    </row>
    <row r="5779" spans="1:23" x14ac:dyDescent="0.35">
      <c r="A5779">
        <v>5778</v>
      </c>
      <c r="B5779" t="s">
        <v>8489</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s="4">
        <v>104.85</v>
      </c>
      <c r="S5779">
        <v>1</v>
      </c>
      <c r="T5779" s="3">
        <v>0</v>
      </c>
      <c r="U5779" s="4">
        <v>50.328000000000003</v>
      </c>
      <c r="V5779" s="3">
        <f t="shared" si="180"/>
        <v>0.48000000000000004</v>
      </c>
      <c r="W5779" t="str">
        <f t="shared" si="181"/>
        <v>Profit</v>
      </c>
    </row>
    <row r="5780" spans="1:23" x14ac:dyDescent="0.35">
      <c r="A5780">
        <v>5779</v>
      </c>
      <c r="B5780" t="s">
        <v>8490</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s="4">
        <v>30.48</v>
      </c>
      <c r="S5780">
        <v>3</v>
      </c>
      <c r="T5780" s="3">
        <v>0</v>
      </c>
      <c r="U5780" s="4">
        <v>7.9248000000000003</v>
      </c>
      <c r="V5780" s="3">
        <f t="shared" si="180"/>
        <v>0.26</v>
      </c>
      <c r="W5780" t="str">
        <f t="shared" si="181"/>
        <v>Profit</v>
      </c>
    </row>
    <row r="5781" spans="1:23" x14ac:dyDescent="0.35">
      <c r="A5781">
        <v>5780</v>
      </c>
      <c r="B5781" t="s">
        <v>8490</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s="4">
        <v>112.648</v>
      </c>
      <c r="S5781">
        <v>1</v>
      </c>
      <c r="T5781" s="3">
        <v>0.2</v>
      </c>
      <c r="U5781" s="4">
        <v>11.264799999999999</v>
      </c>
      <c r="V5781" s="3">
        <f t="shared" si="180"/>
        <v>9.9999999999999992E-2</v>
      </c>
      <c r="W5781" t="str">
        <f t="shared" si="181"/>
        <v>Profit</v>
      </c>
    </row>
    <row r="5782" spans="1:23" x14ac:dyDescent="0.35">
      <c r="A5782">
        <v>5781</v>
      </c>
      <c r="B5782" t="s">
        <v>8491</v>
      </c>
      <c r="C5782" s="2">
        <v>42096</v>
      </c>
      <c r="D5782" s="2">
        <v>42103</v>
      </c>
      <c r="E5782" t="s">
        <v>49</v>
      </c>
      <c r="F5782" t="s">
        <v>4019</v>
      </c>
      <c r="G5782" t="s">
        <v>4020</v>
      </c>
      <c r="H5782" t="s">
        <v>25</v>
      </c>
      <c r="I5782" t="s">
        <v>26</v>
      </c>
      <c r="J5782" t="s">
        <v>41</v>
      </c>
      <c r="K5782" t="s">
        <v>42</v>
      </c>
      <c r="L5782">
        <v>90049</v>
      </c>
      <c r="M5782" t="s">
        <v>43</v>
      </c>
      <c r="N5782" t="s">
        <v>8492</v>
      </c>
      <c r="O5782" t="s">
        <v>70</v>
      </c>
      <c r="P5782" t="s">
        <v>683</v>
      </c>
      <c r="Q5782" t="s">
        <v>8493</v>
      </c>
      <c r="R5782" s="4">
        <v>71.975999999999999</v>
      </c>
      <c r="S5782">
        <v>3</v>
      </c>
      <c r="T5782" s="3">
        <v>0.2</v>
      </c>
      <c r="U5782" s="4">
        <v>24.291899999999998</v>
      </c>
      <c r="V5782" s="3">
        <f t="shared" si="180"/>
        <v>0.33749999999999997</v>
      </c>
      <c r="W5782" t="str">
        <f t="shared" si="181"/>
        <v>Profit</v>
      </c>
    </row>
    <row r="5783" spans="1:23" x14ac:dyDescent="0.35">
      <c r="A5783">
        <v>5782</v>
      </c>
      <c r="B5783" t="s">
        <v>8494</v>
      </c>
      <c r="C5783" s="2">
        <v>42350</v>
      </c>
      <c r="D5783" s="2">
        <v>42354</v>
      </c>
      <c r="E5783" t="s">
        <v>22</v>
      </c>
      <c r="F5783" t="s">
        <v>1659</v>
      </c>
      <c r="G5783" t="s">
        <v>1660</v>
      </c>
      <c r="H5783" t="s">
        <v>25</v>
      </c>
      <c r="I5783" t="s">
        <v>26</v>
      </c>
      <c r="J5783" t="s">
        <v>8495</v>
      </c>
      <c r="K5783" t="s">
        <v>42</v>
      </c>
      <c r="L5783">
        <v>95928</v>
      </c>
      <c r="M5783" t="s">
        <v>43</v>
      </c>
      <c r="N5783" t="s">
        <v>640</v>
      </c>
      <c r="O5783" t="s">
        <v>45</v>
      </c>
      <c r="P5783" t="s">
        <v>67</v>
      </c>
      <c r="Q5783" t="s">
        <v>641</v>
      </c>
      <c r="R5783" s="4">
        <v>2.21</v>
      </c>
      <c r="S5783">
        <v>1</v>
      </c>
      <c r="T5783" s="3">
        <v>0</v>
      </c>
      <c r="U5783" s="4">
        <v>0.59670000000000001</v>
      </c>
      <c r="V5783" s="3">
        <f t="shared" si="180"/>
        <v>0.27</v>
      </c>
      <c r="W5783" t="str">
        <f t="shared" si="181"/>
        <v>Loss</v>
      </c>
    </row>
    <row r="5784" spans="1:23" x14ac:dyDescent="0.35">
      <c r="A5784">
        <v>5783</v>
      </c>
      <c r="B5784" t="s">
        <v>8494</v>
      </c>
      <c r="C5784" s="2">
        <v>42350</v>
      </c>
      <c r="D5784" s="2">
        <v>42354</v>
      </c>
      <c r="E5784" t="s">
        <v>22</v>
      </c>
      <c r="F5784" t="s">
        <v>1659</v>
      </c>
      <c r="G5784" t="s">
        <v>1660</v>
      </c>
      <c r="H5784" t="s">
        <v>25</v>
      </c>
      <c r="I5784" t="s">
        <v>26</v>
      </c>
      <c r="J5784" t="s">
        <v>8495</v>
      </c>
      <c r="K5784" t="s">
        <v>42</v>
      </c>
      <c r="L5784">
        <v>95928</v>
      </c>
      <c r="M5784" t="s">
        <v>43</v>
      </c>
      <c r="N5784" t="s">
        <v>3048</v>
      </c>
      <c r="O5784" t="s">
        <v>45</v>
      </c>
      <c r="P5784" t="s">
        <v>172</v>
      </c>
      <c r="Q5784" t="s">
        <v>3049</v>
      </c>
      <c r="R5784" s="4">
        <v>15.52</v>
      </c>
      <c r="S5784">
        <v>4</v>
      </c>
      <c r="T5784" s="3">
        <v>0</v>
      </c>
      <c r="U5784" s="4">
        <v>7.4496000000000002</v>
      </c>
      <c r="V5784" s="3">
        <f t="shared" si="180"/>
        <v>0.48000000000000004</v>
      </c>
      <c r="W5784" t="str">
        <f t="shared" si="181"/>
        <v>Profit</v>
      </c>
    </row>
    <row r="5785" spans="1:23" x14ac:dyDescent="0.35">
      <c r="A5785">
        <v>5784</v>
      </c>
      <c r="B5785" t="s">
        <v>8494</v>
      </c>
      <c r="C5785" s="2">
        <v>42350</v>
      </c>
      <c r="D5785" s="2">
        <v>42354</v>
      </c>
      <c r="E5785" t="s">
        <v>22</v>
      </c>
      <c r="F5785" t="s">
        <v>1659</v>
      </c>
      <c r="G5785" t="s">
        <v>1660</v>
      </c>
      <c r="H5785" t="s">
        <v>25</v>
      </c>
      <c r="I5785" t="s">
        <v>26</v>
      </c>
      <c r="J5785" t="s">
        <v>8495</v>
      </c>
      <c r="K5785" t="s">
        <v>42</v>
      </c>
      <c r="L5785">
        <v>95928</v>
      </c>
      <c r="M5785" t="s">
        <v>43</v>
      </c>
      <c r="N5785" t="s">
        <v>5535</v>
      </c>
      <c r="O5785" t="s">
        <v>45</v>
      </c>
      <c r="P5785" t="s">
        <v>89</v>
      </c>
      <c r="Q5785" t="s">
        <v>5536</v>
      </c>
      <c r="R5785" s="4">
        <v>36.44</v>
      </c>
      <c r="S5785">
        <v>4</v>
      </c>
      <c r="T5785" s="3">
        <v>0</v>
      </c>
      <c r="U5785" s="4">
        <v>16.398</v>
      </c>
      <c r="V5785" s="3">
        <f t="shared" si="180"/>
        <v>0.45</v>
      </c>
      <c r="W5785" t="str">
        <f t="shared" si="181"/>
        <v>Profit</v>
      </c>
    </row>
    <row r="5786" spans="1:23" x14ac:dyDescent="0.35">
      <c r="A5786">
        <v>5785</v>
      </c>
      <c r="B5786" t="s">
        <v>8496</v>
      </c>
      <c r="C5786" s="2">
        <v>43010</v>
      </c>
      <c r="D5786" s="2">
        <v>43016</v>
      </c>
      <c r="E5786" t="s">
        <v>49</v>
      </c>
      <c r="F5786" t="s">
        <v>8316</v>
      </c>
      <c r="G5786" t="s">
        <v>8317</v>
      </c>
      <c r="H5786" t="s">
        <v>25</v>
      </c>
      <c r="I5786" t="s">
        <v>26</v>
      </c>
      <c r="J5786" t="s">
        <v>317</v>
      </c>
      <c r="K5786" t="s">
        <v>419</v>
      </c>
      <c r="L5786">
        <v>97477</v>
      </c>
      <c r="M5786" t="s">
        <v>43</v>
      </c>
      <c r="N5786" t="s">
        <v>1447</v>
      </c>
      <c r="O5786" t="s">
        <v>31</v>
      </c>
      <c r="P5786" t="s">
        <v>32</v>
      </c>
      <c r="Q5786" t="s">
        <v>1448</v>
      </c>
      <c r="R5786" s="4">
        <v>217.76400000000001</v>
      </c>
      <c r="S5786">
        <v>6</v>
      </c>
      <c r="T5786" s="3">
        <v>0.7</v>
      </c>
      <c r="U5786" s="4">
        <v>-384.71640000000002</v>
      </c>
      <c r="V5786" s="3">
        <f t="shared" si="180"/>
        <v>-1.7666666666666666</v>
      </c>
      <c r="W5786" t="str">
        <f t="shared" si="181"/>
        <v>Loss</v>
      </c>
    </row>
    <row r="5787" spans="1:23" x14ac:dyDescent="0.35">
      <c r="A5787">
        <v>5786</v>
      </c>
      <c r="B5787" t="s">
        <v>8496</v>
      </c>
      <c r="C5787" s="2">
        <v>43010</v>
      </c>
      <c r="D5787" s="2">
        <v>43016</v>
      </c>
      <c r="E5787" t="s">
        <v>49</v>
      </c>
      <c r="F5787" t="s">
        <v>8316</v>
      </c>
      <c r="G5787" t="s">
        <v>8317</v>
      </c>
      <c r="H5787" t="s">
        <v>25</v>
      </c>
      <c r="I5787" t="s">
        <v>26</v>
      </c>
      <c r="J5787" t="s">
        <v>317</v>
      </c>
      <c r="K5787" t="s">
        <v>419</v>
      </c>
      <c r="L5787">
        <v>97477</v>
      </c>
      <c r="M5787" t="s">
        <v>43</v>
      </c>
      <c r="N5787" t="s">
        <v>2335</v>
      </c>
      <c r="O5787" t="s">
        <v>45</v>
      </c>
      <c r="P5787" t="s">
        <v>578</v>
      </c>
      <c r="Q5787" t="s">
        <v>2336</v>
      </c>
      <c r="R5787" s="4">
        <v>39.072000000000003</v>
      </c>
      <c r="S5787">
        <v>6</v>
      </c>
      <c r="T5787" s="3">
        <v>0.2</v>
      </c>
      <c r="U5787" s="4">
        <v>4.3956</v>
      </c>
      <c r="V5787" s="3">
        <f t="shared" si="180"/>
        <v>0.11249999999999999</v>
      </c>
      <c r="W5787" t="str">
        <f t="shared" si="181"/>
        <v>Profit</v>
      </c>
    </row>
    <row r="5788" spans="1:23" x14ac:dyDescent="0.35">
      <c r="A5788">
        <v>5787</v>
      </c>
      <c r="B5788" t="s">
        <v>8496</v>
      </c>
      <c r="C5788" s="2">
        <v>43010</v>
      </c>
      <c r="D5788" s="2">
        <v>43016</v>
      </c>
      <c r="E5788" t="s">
        <v>49</v>
      </c>
      <c r="F5788" t="s">
        <v>8316</v>
      </c>
      <c r="G5788" t="s">
        <v>8317</v>
      </c>
      <c r="H5788" t="s">
        <v>25</v>
      </c>
      <c r="I5788" t="s">
        <v>26</v>
      </c>
      <c r="J5788" t="s">
        <v>317</v>
      </c>
      <c r="K5788" t="s">
        <v>419</v>
      </c>
      <c r="L5788">
        <v>97477</v>
      </c>
      <c r="M5788" t="s">
        <v>43</v>
      </c>
      <c r="N5788" t="s">
        <v>3249</v>
      </c>
      <c r="O5788" t="s">
        <v>45</v>
      </c>
      <c r="P5788" t="s">
        <v>74</v>
      </c>
      <c r="Q5788" t="s">
        <v>3250</v>
      </c>
      <c r="R5788" s="4">
        <v>22.638000000000002</v>
      </c>
      <c r="S5788">
        <v>7</v>
      </c>
      <c r="T5788" s="3">
        <v>0.7</v>
      </c>
      <c r="U5788" s="4">
        <v>-16.601199999999999</v>
      </c>
      <c r="V5788" s="3">
        <f t="shared" si="180"/>
        <v>-0.73333333333333317</v>
      </c>
      <c r="W5788" t="str">
        <f t="shared" si="181"/>
        <v>Loss</v>
      </c>
    </row>
    <row r="5789" spans="1:23" x14ac:dyDescent="0.35">
      <c r="A5789">
        <v>5788</v>
      </c>
      <c r="B5789" t="s">
        <v>8496</v>
      </c>
      <c r="C5789" s="2">
        <v>43010</v>
      </c>
      <c r="D5789" s="2">
        <v>43016</v>
      </c>
      <c r="E5789" t="s">
        <v>49</v>
      </c>
      <c r="F5789" t="s">
        <v>8316</v>
      </c>
      <c r="G5789" t="s">
        <v>8317</v>
      </c>
      <c r="H5789" t="s">
        <v>25</v>
      </c>
      <c r="I5789" t="s">
        <v>26</v>
      </c>
      <c r="J5789" t="s">
        <v>317</v>
      </c>
      <c r="K5789" t="s">
        <v>419</v>
      </c>
      <c r="L5789">
        <v>97477</v>
      </c>
      <c r="M5789" t="s">
        <v>43</v>
      </c>
      <c r="N5789" t="s">
        <v>5725</v>
      </c>
      <c r="O5789" t="s">
        <v>45</v>
      </c>
      <c r="P5789" t="s">
        <v>67</v>
      </c>
      <c r="Q5789" t="s">
        <v>5726</v>
      </c>
      <c r="R5789" s="4">
        <v>95.144000000000005</v>
      </c>
      <c r="S5789">
        <v>7</v>
      </c>
      <c r="T5789" s="3">
        <v>0.2</v>
      </c>
      <c r="U5789" s="4">
        <v>10.7037</v>
      </c>
      <c r="V5789" s="3">
        <f t="shared" si="180"/>
        <v>0.11249999999999999</v>
      </c>
      <c r="W5789" t="str">
        <f t="shared" si="181"/>
        <v>Profit</v>
      </c>
    </row>
    <row r="5790" spans="1:23" x14ac:dyDescent="0.35">
      <c r="A5790">
        <v>5789</v>
      </c>
      <c r="B5790" t="s">
        <v>8497</v>
      </c>
      <c r="C5790" s="2">
        <v>42835</v>
      </c>
      <c r="D5790" s="2">
        <v>42839</v>
      </c>
      <c r="E5790" t="s">
        <v>22</v>
      </c>
      <c r="F5790" t="s">
        <v>8498</v>
      </c>
      <c r="G5790" t="s">
        <v>8499</v>
      </c>
      <c r="H5790" t="s">
        <v>40</v>
      </c>
      <c r="I5790" t="s">
        <v>26</v>
      </c>
      <c r="J5790" t="s">
        <v>1525</v>
      </c>
      <c r="K5790" t="s">
        <v>53</v>
      </c>
      <c r="L5790">
        <v>32216</v>
      </c>
      <c r="M5790" t="s">
        <v>29</v>
      </c>
      <c r="N5790" t="s">
        <v>5760</v>
      </c>
      <c r="O5790" t="s">
        <v>31</v>
      </c>
      <c r="P5790" t="s">
        <v>64</v>
      </c>
      <c r="Q5790" t="s">
        <v>5761</v>
      </c>
      <c r="R5790" s="4">
        <v>12.32</v>
      </c>
      <c r="S5790">
        <v>5</v>
      </c>
      <c r="T5790" s="3">
        <v>0.2</v>
      </c>
      <c r="U5790" s="4">
        <v>1.8480000000000001</v>
      </c>
      <c r="V5790" s="3">
        <f t="shared" si="180"/>
        <v>0.15</v>
      </c>
      <c r="W5790" t="str">
        <f t="shared" si="181"/>
        <v>Profit</v>
      </c>
    </row>
    <row r="5791" spans="1:23" x14ac:dyDescent="0.35">
      <c r="A5791">
        <v>5790</v>
      </c>
      <c r="B5791" t="s">
        <v>8497</v>
      </c>
      <c r="C5791" s="2">
        <v>42835</v>
      </c>
      <c r="D5791" s="2">
        <v>42839</v>
      </c>
      <c r="E5791" t="s">
        <v>22</v>
      </c>
      <c r="F5791" t="s">
        <v>8498</v>
      </c>
      <c r="G5791" t="s">
        <v>8499</v>
      </c>
      <c r="H5791" t="s">
        <v>40</v>
      </c>
      <c r="I5791" t="s">
        <v>26</v>
      </c>
      <c r="J5791" t="s">
        <v>1525</v>
      </c>
      <c r="K5791" t="s">
        <v>53</v>
      </c>
      <c r="L5791">
        <v>32216</v>
      </c>
      <c r="M5791" t="s">
        <v>29</v>
      </c>
      <c r="N5791" t="s">
        <v>2715</v>
      </c>
      <c r="O5791" t="s">
        <v>45</v>
      </c>
      <c r="P5791" t="s">
        <v>74</v>
      </c>
      <c r="Q5791" t="s">
        <v>2716</v>
      </c>
      <c r="R5791" s="4">
        <v>4.4189999999999996</v>
      </c>
      <c r="S5791">
        <v>3</v>
      </c>
      <c r="T5791" s="3">
        <v>0.7</v>
      </c>
      <c r="U5791" s="4">
        <v>-3.0933000000000002</v>
      </c>
      <c r="V5791" s="3">
        <f t="shared" si="180"/>
        <v>-0.70000000000000007</v>
      </c>
      <c r="W5791" t="str">
        <f t="shared" si="181"/>
        <v>Loss</v>
      </c>
    </row>
    <row r="5792" spans="1:23" x14ac:dyDescent="0.35">
      <c r="A5792">
        <v>5791</v>
      </c>
      <c r="B5792" t="s">
        <v>8500</v>
      </c>
      <c r="C5792" s="2">
        <v>43007</v>
      </c>
      <c r="D5792" s="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4">
        <v>35</v>
      </c>
      <c r="S5792">
        <v>7</v>
      </c>
      <c r="T5792" s="3">
        <v>0</v>
      </c>
      <c r="U5792" s="4">
        <v>16.8</v>
      </c>
      <c r="V5792" s="3">
        <f t="shared" si="180"/>
        <v>0.48000000000000004</v>
      </c>
      <c r="W5792" t="str">
        <f t="shared" si="181"/>
        <v>Profit</v>
      </c>
    </row>
    <row r="5793" spans="1:23" x14ac:dyDescent="0.35">
      <c r="A5793">
        <v>5792</v>
      </c>
      <c r="B5793" t="s">
        <v>8500</v>
      </c>
      <c r="C5793" s="2">
        <v>43007</v>
      </c>
      <c r="D5793" s="2">
        <v>43010</v>
      </c>
      <c r="E5793" t="s">
        <v>187</v>
      </c>
      <c r="F5793" t="s">
        <v>2572</v>
      </c>
      <c r="G5793" t="s">
        <v>2573</v>
      </c>
      <c r="H5793" t="s">
        <v>25</v>
      </c>
      <c r="I5793" t="s">
        <v>26</v>
      </c>
      <c r="J5793" t="s">
        <v>5961</v>
      </c>
      <c r="K5793" t="s">
        <v>42</v>
      </c>
      <c r="L5793">
        <v>93309</v>
      </c>
      <c r="M5793" t="s">
        <v>43</v>
      </c>
      <c r="N5793" t="s">
        <v>3749</v>
      </c>
      <c r="O5793" t="s">
        <v>31</v>
      </c>
      <c r="P5793" t="s">
        <v>35</v>
      </c>
      <c r="Q5793" t="s">
        <v>3750</v>
      </c>
      <c r="R5793" s="4">
        <v>72.784000000000006</v>
      </c>
      <c r="S5793">
        <v>1</v>
      </c>
      <c r="T5793" s="3">
        <v>0.2</v>
      </c>
      <c r="U5793" s="4">
        <v>0</v>
      </c>
      <c r="V5793" s="3">
        <f t="shared" si="180"/>
        <v>0</v>
      </c>
      <c r="W5793" t="str">
        <f t="shared" si="181"/>
        <v>Loss</v>
      </c>
    </row>
    <row r="5794" spans="1:23" x14ac:dyDescent="0.35">
      <c r="A5794">
        <v>5793</v>
      </c>
      <c r="B5794" t="s">
        <v>8500</v>
      </c>
      <c r="C5794" s="2">
        <v>43007</v>
      </c>
      <c r="D5794" s="2">
        <v>43010</v>
      </c>
      <c r="E5794" t="s">
        <v>187</v>
      </c>
      <c r="F5794" t="s">
        <v>2572</v>
      </c>
      <c r="G5794" t="s">
        <v>2573</v>
      </c>
      <c r="H5794" t="s">
        <v>25</v>
      </c>
      <c r="I5794" t="s">
        <v>26</v>
      </c>
      <c r="J5794" t="s">
        <v>5961</v>
      </c>
      <c r="K5794" t="s">
        <v>42</v>
      </c>
      <c r="L5794">
        <v>93309</v>
      </c>
      <c r="M5794" t="s">
        <v>43</v>
      </c>
      <c r="N5794" t="s">
        <v>1611</v>
      </c>
      <c r="O5794" t="s">
        <v>45</v>
      </c>
      <c r="P5794" t="s">
        <v>77</v>
      </c>
      <c r="Q5794" t="s">
        <v>1612</v>
      </c>
      <c r="R5794" s="4">
        <v>97.84</v>
      </c>
      <c r="S5794">
        <v>2</v>
      </c>
      <c r="T5794" s="3">
        <v>0</v>
      </c>
      <c r="U5794" s="4">
        <v>25.438400000000001</v>
      </c>
      <c r="V5794" s="3">
        <f t="shared" si="180"/>
        <v>0.26</v>
      </c>
      <c r="W5794" t="str">
        <f t="shared" si="181"/>
        <v>Profit</v>
      </c>
    </row>
    <row r="5795" spans="1:23" x14ac:dyDescent="0.35">
      <c r="A5795">
        <v>5794</v>
      </c>
      <c r="B5795" t="s">
        <v>8500</v>
      </c>
      <c r="C5795" s="2">
        <v>43007</v>
      </c>
      <c r="D5795" s="2">
        <v>43010</v>
      </c>
      <c r="E5795" t="s">
        <v>187</v>
      </c>
      <c r="F5795" t="s">
        <v>2572</v>
      </c>
      <c r="G5795" t="s">
        <v>2573</v>
      </c>
      <c r="H5795" t="s">
        <v>25</v>
      </c>
      <c r="I5795" t="s">
        <v>26</v>
      </c>
      <c r="J5795" t="s">
        <v>5961</v>
      </c>
      <c r="K5795" t="s">
        <v>42</v>
      </c>
      <c r="L5795">
        <v>93309</v>
      </c>
      <c r="M5795" t="s">
        <v>43</v>
      </c>
      <c r="N5795" t="s">
        <v>169</v>
      </c>
      <c r="O5795" t="s">
        <v>31</v>
      </c>
      <c r="P5795" t="s">
        <v>64</v>
      </c>
      <c r="Q5795" t="s">
        <v>170</v>
      </c>
      <c r="R5795" s="4">
        <v>51.75</v>
      </c>
      <c r="S5795">
        <v>1</v>
      </c>
      <c r="T5795" s="3">
        <v>0</v>
      </c>
      <c r="U5795" s="4">
        <v>15.525</v>
      </c>
      <c r="V5795" s="3">
        <f t="shared" si="180"/>
        <v>0.3</v>
      </c>
      <c r="W5795" t="str">
        <f t="shared" si="181"/>
        <v>Profit</v>
      </c>
    </row>
    <row r="5796" spans="1:23" x14ac:dyDescent="0.35">
      <c r="A5796">
        <v>5795</v>
      </c>
      <c r="B5796" t="s">
        <v>8500</v>
      </c>
      <c r="C5796" s="2">
        <v>43007</v>
      </c>
      <c r="D5796" s="2">
        <v>43010</v>
      </c>
      <c r="E5796" t="s">
        <v>187</v>
      </c>
      <c r="F5796" t="s">
        <v>2572</v>
      </c>
      <c r="G5796" t="s">
        <v>2573</v>
      </c>
      <c r="H5796" t="s">
        <v>25</v>
      </c>
      <c r="I5796" t="s">
        <v>26</v>
      </c>
      <c r="J5796" t="s">
        <v>5961</v>
      </c>
      <c r="K5796" t="s">
        <v>42</v>
      </c>
      <c r="L5796">
        <v>93309</v>
      </c>
      <c r="M5796" t="s">
        <v>43</v>
      </c>
      <c r="N5796" t="s">
        <v>2756</v>
      </c>
      <c r="O5796" t="s">
        <v>45</v>
      </c>
      <c r="P5796" t="s">
        <v>74</v>
      </c>
      <c r="Q5796" t="s">
        <v>2757</v>
      </c>
      <c r="R5796" s="4">
        <v>46.671999999999997</v>
      </c>
      <c r="S5796">
        <v>2</v>
      </c>
      <c r="T5796" s="3">
        <v>0.2</v>
      </c>
      <c r="U5796" s="4">
        <v>16.3352</v>
      </c>
      <c r="V5796" s="3">
        <f t="shared" si="180"/>
        <v>0.35000000000000003</v>
      </c>
      <c r="W5796" t="str">
        <f t="shared" si="181"/>
        <v>Profit</v>
      </c>
    </row>
    <row r="5797" spans="1:23" x14ac:dyDescent="0.35">
      <c r="A5797">
        <v>5796</v>
      </c>
      <c r="B5797" t="s">
        <v>8501</v>
      </c>
      <c r="C5797" s="2">
        <v>41911</v>
      </c>
      <c r="D5797" s="2">
        <v>41915</v>
      </c>
      <c r="E5797" t="s">
        <v>22</v>
      </c>
      <c r="F5797" t="s">
        <v>3681</v>
      </c>
      <c r="G5797" t="s">
        <v>3682</v>
      </c>
      <c r="H5797" t="s">
        <v>25</v>
      </c>
      <c r="I5797" t="s">
        <v>26</v>
      </c>
      <c r="J5797" t="s">
        <v>265</v>
      </c>
      <c r="K5797" t="s">
        <v>266</v>
      </c>
      <c r="L5797">
        <v>10011</v>
      </c>
      <c r="M5797" t="s">
        <v>147</v>
      </c>
      <c r="N5797" t="s">
        <v>6101</v>
      </c>
      <c r="O5797" t="s">
        <v>45</v>
      </c>
      <c r="P5797" t="s">
        <v>58</v>
      </c>
      <c r="Q5797" t="s">
        <v>6102</v>
      </c>
      <c r="R5797" s="4">
        <v>1395.54</v>
      </c>
      <c r="S5797">
        <v>9</v>
      </c>
      <c r="T5797" s="3">
        <v>0</v>
      </c>
      <c r="U5797" s="4">
        <v>362.84039999999999</v>
      </c>
      <c r="V5797" s="3">
        <f t="shared" si="180"/>
        <v>0.26</v>
      </c>
      <c r="W5797" t="str">
        <f t="shared" si="181"/>
        <v>Profit</v>
      </c>
    </row>
    <row r="5798" spans="1:23" x14ac:dyDescent="0.35">
      <c r="A5798">
        <v>5797</v>
      </c>
      <c r="B5798" t="s">
        <v>8501</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s="4">
        <v>117.36</v>
      </c>
      <c r="S5798">
        <v>4</v>
      </c>
      <c r="T5798" s="3">
        <v>0</v>
      </c>
      <c r="U5798" s="4">
        <v>36.381599999999999</v>
      </c>
      <c r="V5798" s="3">
        <f t="shared" si="180"/>
        <v>0.31</v>
      </c>
      <c r="W5798" t="str">
        <f t="shared" si="181"/>
        <v>Profit</v>
      </c>
    </row>
    <row r="5799" spans="1:23" x14ac:dyDescent="0.35">
      <c r="A5799">
        <v>5798</v>
      </c>
      <c r="B5799" t="s">
        <v>8501</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s="4">
        <v>18.899999999999999</v>
      </c>
      <c r="S5799">
        <v>3</v>
      </c>
      <c r="T5799" s="3">
        <v>0</v>
      </c>
      <c r="U5799" s="4">
        <v>8.6940000000000008</v>
      </c>
      <c r="V5799" s="3">
        <f t="shared" si="180"/>
        <v>0.46000000000000008</v>
      </c>
      <c r="W5799" t="str">
        <f t="shared" si="181"/>
        <v>Profit</v>
      </c>
    </row>
    <row r="5800" spans="1:23" x14ac:dyDescent="0.35">
      <c r="A5800">
        <v>5799</v>
      </c>
      <c r="B5800" t="s">
        <v>8501</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s="4">
        <v>77.52</v>
      </c>
      <c r="S5800">
        <v>2</v>
      </c>
      <c r="T5800" s="3">
        <v>0</v>
      </c>
      <c r="U5800" s="4">
        <v>37.9848</v>
      </c>
      <c r="V5800" s="3">
        <f t="shared" si="180"/>
        <v>0.49000000000000005</v>
      </c>
      <c r="W5800" t="str">
        <f t="shared" si="181"/>
        <v>Profit</v>
      </c>
    </row>
    <row r="5801" spans="1:23" x14ac:dyDescent="0.35">
      <c r="A5801">
        <v>5800</v>
      </c>
      <c r="B5801" t="s">
        <v>8502</v>
      </c>
      <c r="C5801" s="2">
        <v>41871</v>
      </c>
      <c r="D5801" s="2">
        <v>41876</v>
      </c>
      <c r="E5801" t="s">
        <v>22</v>
      </c>
      <c r="F5801" t="s">
        <v>2156</v>
      </c>
      <c r="G5801" t="s">
        <v>2157</v>
      </c>
      <c r="H5801" t="s">
        <v>25</v>
      </c>
      <c r="I5801" t="s">
        <v>26</v>
      </c>
      <c r="J5801" t="s">
        <v>302</v>
      </c>
      <c r="K5801" t="s">
        <v>210</v>
      </c>
      <c r="L5801">
        <v>60610</v>
      </c>
      <c r="M5801" t="s">
        <v>104</v>
      </c>
      <c r="N5801" t="s">
        <v>6364</v>
      </c>
      <c r="O5801" t="s">
        <v>31</v>
      </c>
      <c r="P5801" t="s">
        <v>35</v>
      </c>
      <c r="Q5801" t="s">
        <v>6365</v>
      </c>
      <c r="R5801" s="4">
        <v>421.37200000000001</v>
      </c>
      <c r="S5801">
        <v>2</v>
      </c>
      <c r="T5801" s="3">
        <v>0.3</v>
      </c>
      <c r="U5801" s="4">
        <v>-6.0195999999999996</v>
      </c>
      <c r="V5801" s="3">
        <f t="shared" si="180"/>
        <v>-1.4285714285714284E-2</v>
      </c>
      <c r="W5801" t="str">
        <f t="shared" si="181"/>
        <v>Loss</v>
      </c>
    </row>
    <row r="5802" spans="1:23" x14ac:dyDescent="0.35">
      <c r="A5802">
        <v>5801</v>
      </c>
      <c r="B5802" t="s">
        <v>8503</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4">
        <v>575.96799999999996</v>
      </c>
      <c r="S5802">
        <v>4</v>
      </c>
      <c r="T5802" s="3">
        <v>0.2</v>
      </c>
      <c r="U5802" s="4">
        <v>43.197600000000001</v>
      </c>
      <c r="V5802" s="3">
        <f t="shared" si="180"/>
        <v>7.5000000000000011E-2</v>
      </c>
      <c r="W5802" t="str">
        <f t="shared" si="181"/>
        <v>Profit</v>
      </c>
    </row>
    <row r="5803" spans="1:23" x14ac:dyDescent="0.35">
      <c r="A5803">
        <v>5802</v>
      </c>
      <c r="B5803" t="s">
        <v>8503</v>
      </c>
      <c r="C5803" s="2">
        <v>41831</v>
      </c>
      <c r="D5803" s="2">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4">
        <v>10.368</v>
      </c>
      <c r="S5803">
        <v>2</v>
      </c>
      <c r="T5803" s="3">
        <v>0.2</v>
      </c>
      <c r="U5803" s="4">
        <v>3.6288</v>
      </c>
      <c r="V5803" s="3">
        <f t="shared" si="180"/>
        <v>0.35</v>
      </c>
      <c r="W5803" t="str">
        <f t="shared" si="181"/>
        <v>Profit</v>
      </c>
    </row>
    <row r="5804" spans="1:23" x14ac:dyDescent="0.35">
      <c r="A5804">
        <v>5803</v>
      </c>
      <c r="B5804" t="s">
        <v>8504</v>
      </c>
      <c r="C5804" s="2">
        <v>42085</v>
      </c>
      <c r="D5804" s="2">
        <v>42087</v>
      </c>
      <c r="E5804" t="s">
        <v>187</v>
      </c>
      <c r="F5804" t="s">
        <v>665</v>
      </c>
      <c r="G5804" t="s">
        <v>666</v>
      </c>
      <c r="H5804" t="s">
        <v>25</v>
      </c>
      <c r="I5804" t="s">
        <v>26</v>
      </c>
      <c r="J5804" t="s">
        <v>5420</v>
      </c>
      <c r="K5804" t="s">
        <v>42</v>
      </c>
      <c r="L5804">
        <v>91360</v>
      </c>
      <c r="M5804" t="s">
        <v>43</v>
      </c>
      <c r="N5804" t="s">
        <v>1686</v>
      </c>
      <c r="O5804" t="s">
        <v>70</v>
      </c>
      <c r="P5804" t="s">
        <v>71</v>
      </c>
      <c r="Q5804" t="s">
        <v>1687</v>
      </c>
      <c r="R5804" s="4">
        <v>15.984</v>
      </c>
      <c r="S5804">
        <v>2</v>
      </c>
      <c r="T5804" s="3">
        <v>0.2</v>
      </c>
      <c r="U5804" s="4">
        <v>1.1988000000000001</v>
      </c>
      <c r="V5804" s="3">
        <f t="shared" si="180"/>
        <v>7.5000000000000011E-2</v>
      </c>
      <c r="W5804" t="str">
        <f t="shared" si="181"/>
        <v>Profit</v>
      </c>
    </row>
    <row r="5805" spans="1:23" x14ac:dyDescent="0.35">
      <c r="A5805">
        <v>5804</v>
      </c>
      <c r="B5805" t="s">
        <v>8505</v>
      </c>
      <c r="C5805" s="2">
        <v>42867</v>
      </c>
      <c r="D5805" s="2">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4">
        <v>10.272</v>
      </c>
      <c r="S5805">
        <v>3</v>
      </c>
      <c r="T5805" s="3">
        <v>0.2</v>
      </c>
      <c r="U5805" s="4">
        <v>1.1556</v>
      </c>
      <c r="V5805" s="3">
        <f t="shared" si="180"/>
        <v>0.11249999999999999</v>
      </c>
      <c r="W5805" t="str">
        <f t="shared" si="181"/>
        <v>Profit</v>
      </c>
    </row>
    <row r="5806" spans="1:23" x14ac:dyDescent="0.35">
      <c r="A5806">
        <v>5805</v>
      </c>
      <c r="B5806" t="s">
        <v>8506</v>
      </c>
      <c r="C5806" s="2">
        <v>43052</v>
      </c>
      <c r="D5806" s="2">
        <v>43058</v>
      </c>
      <c r="E5806" t="s">
        <v>49</v>
      </c>
      <c r="F5806" t="s">
        <v>6989</v>
      </c>
      <c r="G5806" t="s">
        <v>6990</v>
      </c>
      <c r="H5806" t="s">
        <v>40</v>
      </c>
      <c r="I5806" t="s">
        <v>26</v>
      </c>
      <c r="J5806" t="s">
        <v>816</v>
      </c>
      <c r="K5806" t="s">
        <v>103</v>
      </c>
      <c r="L5806">
        <v>75220</v>
      </c>
      <c r="M5806" t="s">
        <v>104</v>
      </c>
      <c r="N5806" t="s">
        <v>4898</v>
      </c>
      <c r="O5806" t="s">
        <v>45</v>
      </c>
      <c r="P5806" t="s">
        <v>58</v>
      </c>
      <c r="Q5806" t="s">
        <v>4899</v>
      </c>
      <c r="R5806" s="4">
        <v>61.792000000000002</v>
      </c>
      <c r="S5806">
        <v>4</v>
      </c>
      <c r="T5806" s="3">
        <v>0.2</v>
      </c>
      <c r="U5806" s="4">
        <v>6.1791999999999998</v>
      </c>
      <c r="V5806" s="3">
        <f t="shared" si="180"/>
        <v>9.9999999999999992E-2</v>
      </c>
      <c r="W5806" t="str">
        <f t="shared" si="181"/>
        <v>Profit</v>
      </c>
    </row>
    <row r="5807" spans="1:23" x14ac:dyDescent="0.35">
      <c r="A5807">
        <v>5806</v>
      </c>
      <c r="B5807" t="s">
        <v>8506</v>
      </c>
      <c r="C5807" s="2">
        <v>43052</v>
      </c>
      <c r="D5807" s="2">
        <v>43058</v>
      </c>
      <c r="E5807" t="s">
        <v>49</v>
      </c>
      <c r="F5807" t="s">
        <v>6989</v>
      </c>
      <c r="G5807" t="s">
        <v>6990</v>
      </c>
      <c r="H5807" t="s">
        <v>40</v>
      </c>
      <c r="I5807" t="s">
        <v>26</v>
      </c>
      <c r="J5807" t="s">
        <v>816</v>
      </c>
      <c r="K5807" t="s">
        <v>103</v>
      </c>
      <c r="L5807">
        <v>75220</v>
      </c>
      <c r="M5807" t="s">
        <v>104</v>
      </c>
      <c r="N5807" t="s">
        <v>2788</v>
      </c>
      <c r="O5807" t="s">
        <v>31</v>
      </c>
      <c r="P5807" t="s">
        <v>32</v>
      </c>
      <c r="Q5807" t="s">
        <v>2789</v>
      </c>
      <c r="R5807" s="4">
        <v>205.9992</v>
      </c>
      <c r="S5807">
        <v>3</v>
      </c>
      <c r="T5807" s="3">
        <v>0.32</v>
      </c>
      <c r="U5807" s="4">
        <v>-27.264600000000002</v>
      </c>
      <c r="V5807" s="3">
        <f t="shared" si="180"/>
        <v>-0.13235294117647059</v>
      </c>
      <c r="W5807" t="str">
        <f t="shared" si="181"/>
        <v>Loss</v>
      </c>
    </row>
    <row r="5808" spans="1:23" x14ac:dyDescent="0.35">
      <c r="A5808">
        <v>5807</v>
      </c>
      <c r="B5808" t="s">
        <v>8507</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s="4">
        <v>12.192</v>
      </c>
      <c r="S5808">
        <v>3</v>
      </c>
      <c r="T5808" s="3">
        <v>0.2</v>
      </c>
      <c r="U5808" s="4">
        <v>4.1147999999999998</v>
      </c>
      <c r="V5808" s="3">
        <f t="shared" si="180"/>
        <v>0.33749999999999997</v>
      </c>
      <c r="W5808" t="str">
        <f t="shared" si="181"/>
        <v>Profit</v>
      </c>
    </row>
    <row r="5809" spans="1:23" x14ac:dyDescent="0.35">
      <c r="A5809">
        <v>5808</v>
      </c>
      <c r="B5809" t="s">
        <v>8507</v>
      </c>
      <c r="C5809" s="2">
        <v>42617</v>
      </c>
      <c r="D5809" s="2">
        <v>42620</v>
      </c>
      <c r="E5809" t="s">
        <v>22</v>
      </c>
      <c r="F5809" t="s">
        <v>953</v>
      </c>
      <c r="G5809" t="s">
        <v>954</v>
      </c>
      <c r="H5809" t="s">
        <v>25</v>
      </c>
      <c r="I5809" t="s">
        <v>26</v>
      </c>
      <c r="J5809" t="s">
        <v>5145</v>
      </c>
      <c r="K5809" t="s">
        <v>334</v>
      </c>
      <c r="L5809">
        <v>37918</v>
      </c>
      <c r="M5809" t="s">
        <v>29</v>
      </c>
      <c r="N5809" t="s">
        <v>5374</v>
      </c>
      <c r="O5809" t="s">
        <v>45</v>
      </c>
      <c r="P5809" t="s">
        <v>77</v>
      </c>
      <c r="Q5809" t="s">
        <v>5375</v>
      </c>
      <c r="R5809" s="4">
        <v>87.168000000000006</v>
      </c>
      <c r="S5809">
        <v>2</v>
      </c>
      <c r="T5809" s="3">
        <v>0.2</v>
      </c>
      <c r="U5809" s="4">
        <v>8.7167999999999992</v>
      </c>
      <c r="V5809" s="3">
        <f t="shared" si="180"/>
        <v>9.9999999999999978E-2</v>
      </c>
      <c r="W5809" t="str">
        <f t="shared" si="181"/>
        <v>Profit</v>
      </c>
    </row>
    <row r="5810" spans="1:23" x14ac:dyDescent="0.35">
      <c r="A5810">
        <v>5809</v>
      </c>
      <c r="B5810" t="s">
        <v>8507</v>
      </c>
      <c r="C5810" s="2">
        <v>42617</v>
      </c>
      <c r="D5810" s="2">
        <v>42620</v>
      </c>
      <c r="E5810" t="s">
        <v>22</v>
      </c>
      <c r="F5810" t="s">
        <v>953</v>
      </c>
      <c r="G5810" t="s">
        <v>954</v>
      </c>
      <c r="H5810" t="s">
        <v>25</v>
      </c>
      <c r="I5810" t="s">
        <v>26</v>
      </c>
      <c r="J5810" t="s">
        <v>5145</v>
      </c>
      <c r="K5810" t="s">
        <v>334</v>
      </c>
      <c r="L5810">
        <v>37918</v>
      </c>
      <c r="M5810" t="s">
        <v>29</v>
      </c>
      <c r="N5810" t="s">
        <v>6853</v>
      </c>
      <c r="O5810" t="s">
        <v>45</v>
      </c>
      <c r="P5810" t="s">
        <v>67</v>
      </c>
      <c r="Q5810" t="s">
        <v>6854</v>
      </c>
      <c r="R5810" s="4">
        <v>31.744</v>
      </c>
      <c r="S5810">
        <v>2</v>
      </c>
      <c r="T5810" s="3">
        <v>0.2</v>
      </c>
      <c r="U5810" s="4">
        <v>8.3328000000000007</v>
      </c>
      <c r="V5810" s="3">
        <f t="shared" si="180"/>
        <v>0.26250000000000001</v>
      </c>
      <c r="W5810" t="str">
        <f t="shared" si="181"/>
        <v>Profit</v>
      </c>
    </row>
    <row r="5811" spans="1:23" x14ac:dyDescent="0.35">
      <c r="A5811">
        <v>5810</v>
      </c>
      <c r="B5811" t="s">
        <v>8508</v>
      </c>
      <c r="C5811" s="2">
        <v>42406</v>
      </c>
      <c r="D5811" s="2">
        <v>42411</v>
      </c>
      <c r="E5811" t="s">
        <v>49</v>
      </c>
      <c r="F5811" t="s">
        <v>1809</v>
      </c>
      <c r="G5811" t="s">
        <v>1810</v>
      </c>
      <c r="H5811" t="s">
        <v>40</v>
      </c>
      <c r="I5811" t="s">
        <v>26</v>
      </c>
      <c r="J5811" t="s">
        <v>6251</v>
      </c>
      <c r="K5811" t="s">
        <v>334</v>
      </c>
      <c r="L5811">
        <v>37421</v>
      </c>
      <c r="M5811" t="s">
        <v>29</v>
      </c>
      <c r="N5811" t="s">
        <v>1862</v>
      </c>
      <c r="O5811" t="s">
        <v>31</v>
      </c>
      <c r="P5811" t="s">
        <v>64</v>
      </c>
      <c r="Q5811" t="s">
        <v>1863</v>
      </c>
      <c r="R5811" s="4">
        <v>132.22399999999999</v>
      </c>
      <c r="S5811">
        <v>4</v>
      </c>
      <c r="T5811" s="3">
        <v>0.2</v>
      </c>
      <c r="U5811" s="4">
        <v>-18.180800000000001</v>
      </c>
      <c r="V5811" s="3">
        <f t="shared" si="180"/>
        <v>-0.13750000000000001</v>
      </c>
      <c r="W5811" t="str">
        <f t="shared" si="181"/>
        <v>Loss</v>
      </c>
    </row>
    <row r="5812" spans="1:23" x14ac:dyDescent="0.35">
      <c r="A5812">
        <v>5811</v>
      </c>
      <c r="B5812" t="s">
        <v>8509</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s="4">
        <v>105.52</v>
      </c>
      <c r="S5812">
        <v>4</v>
      </c>
      <c r="T5812" s="3">
        <v>0</v>
      </c>
      <c r="U5812" s="4">
        <v>48.539200000000001</v>
      </c>
      <c r="V5812" s="3">
        <f t="shared" si="180"/>
        <v>0.46</v>
      </c>
      <c r="W5812" t="str">
        <f t="shared" si="181"/>
        <v>Profit</v>
      </c>
    </row>
    <row r="5813" spans="1:23" x14ac:dyDescent="0.35">
      <c r="A5813">
        <v>5812</v>
      </c>
      <c r="B5813" t="s">
        <v>8509</v>
      </c>
      <c r="C5813" s="2">
        <v>42085</v>
      </c>
      <c r="D5813" s="2">
        <v>42089</v>
      </c>
      <c r="E5813" t="s">
        <v>49</v>
      </c>
      <c r="F5813" t="s">
        <v>2113</v>
      </c>
      <c r="G5813" t="s">
        <v>2114</v>
      </c>
      <c r="H5813" t="s">
        <v>40</v>
      </c>
      <c r="I5813" t="s">
        <v>26</v>
      </c>
      <c r="J5813" t="s">
        <v>949</v>
      </c>
      <c r="K5813" t="s">
        <v>42</v>
      </c>
      <c r="L5813">
        <v>92037</v>
      </c>
      <c r="M5813" t="s">
        <v>43</v>
      </c>
      <c r="N5813" t="s">
        <v>8510</v>
      </c>
      <c r="O5813" t="s">
        <v>31</v>
      </c>
      <c r="P5813" t="s">
        <v>64</v>
      </c>
      <c r="Q5813" t="s">
        <v>8511</v>
      </c>
      <c r="R5813" s="4">
        <v>91.96</v>
      </c>
      <c r="S5813">
        <v>2</v>
      </c>
      <c r="T5813" s="3">
        <v>0</v>
      </c>
      <c r="U5813" s="4">
        <v>15.6332</v>
      </c>
      <c r="V5813" s="3">
        <f t="shared" si="180"/>
        <v>0.17</v>
      </c>
      <c r="W5813" t="str">
        <f t="shared" si="181"/>
        <v>Profit</v>
      </c>
    </row>
    <row r="5814" spans="1:23" x14ac:dyDescent="0.35">
      <c r="A5814">
        <v>5813</v>
      </c>
      <c r="B5814" t="s">
        <v>8509</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s="4">
        <v>1487.9760000000001</v>
      </c>
      <c r="S5814">
        <v>3</v>
      </c>
      <c r="T5814" s="3">
        <v>0.2</v>
      </c>
      <c r="U5814" s="4">
        <v>185.99700000000001</v>
      </c>
      <c r="V5814" s="3">
        <f t="shared" si="180"/>
        <v>0.125</v>
      </c>
      <c r="W5814" t="str">
        <f t="shared" si="181"/>
        <v>Profit</v>
      </c>
    </row>
    <row r="5815" spans="1:23" x14ac:dyDescent="0.35">
      <c r="A5815">
        <v>5814</v>
      </c>
      <c r="B5815" t="s">
        <v>8512</v>
      </c>
      <c r="C5815" s="2">
        <v>42187</v>
      </c>
      <c r="D5815" s="2">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4">
        <v>19.440000000000001</v>
      </c>
      <c r="S5815">
        <v>3</v>
      </c>
      <c r="T5815" s="3">
        <v>0</v>
      </c>
      <c r="U5815" s="4">
        <v>9.3312000000000008</v>
      </c>
      <c r="V5815" s="3">
        <f t="shared" si="180"/>
        <v>0.48000000000000004</v>
      </c>
      <c r="W5815" t="str">
        <f t="shared" si="181"/>
        <v>Profit</v>
      </c>
    </row>
    <row r="5816" spans="1:23" x14ac:dyDescent="0.35">
      <c r="A5816">
        <v>5815</v>
      </c>
      <c r="B5816" t="s">
        <v>8513</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s="4">
        <v>11.672000000000001</v>
      </c>
      <c r="S5816">
        <v>1</v>
      </c>
      <c r="T5816" s="3">
        <v>0.2</v>
      </c>
      <c r="U5816" s="4">
        <v>-0.72950000000000004</v>
      </c>
      <c r="V5816" s="3">
        <f t="shared" si="180"/>
        <v>-6.25E-2</v>
      </c>
      <c r="W5816" t="str">
        <f t="shared" si="181"/>
        <v>Loss</v>
      </c>
    </row>
    <row r="5817" spans="1:23" x14ac:dyDescent="0.35">
      <c r="A5817">
        <v>5816</v>
      </c>
      <c r="B5817" t="s">
        <v>8514</v>
      </c>
      <c r="C5817" s="2">
        <v>41969</v>
      </c>
      <c r="D5817" s="2">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4">
        <v>279.95999999999998</v>
      </c>
      <c r="S5817">
        <v>4</v>
      </c>
      <c r="T5817" s="3">
        <v>0</v>
      </c>
      <c r="U5817" s="4">
        <v>78.388800000000003</v>
      </c>
      <c r="V5817" s="3">
        <f t="shared" si="180"/>
        <v>0.28000000000000003</v>
      </c>
      <c r="W5817" t="str">
        <f t="shared" si="181"/>
        <v>Profit</v>
      </c>
    </row>
    <row r="5818" spans="1:23" x14ac:dyDescent="0.35">
      <c r="A5818">
        <v>5817</v>
      </c>
      <c r="B5818" t="s">
        <v>8514</v>
      </c>
      <c r="C5818" s="2">
        <v>41969</v>
      </c>
      <c r="D5818" s="2">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4">
        <v>12.912000000000001</v>
      </c>
      <c r="S5818">
        <v>3</v>
      </c>
      <c r="T5818" s="3">
        <v>0.2</v>
      </c>
      <c r="U5818" s="4">
        <v>4.6806000000000001</v>
      </c>
      <c r="V5818" s="3">
        <f t="shared" si="180"/>
        <v>0.36249999999999999</v>
      </c>
      <c r="W5818" t="str">
        <f t="shared" si="181"/>
        <v>Profit</v>
      </c>
    </row>
    <row r="5819" spans="1:23" x14ac:dyDescent="0.35">
      <c r="A5819">
        <v>5818</v>
      </c>
      <c r="B5819" t="s">
        <v>8514</v>
      </c>
      <c r="C5819" s="2">
        <v>41969</v>
      </c>
      <c r="D5819" s="2">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4">
        <v>17.088000000000001</v>
      </c>
      <c r="S5819">
        <v>4</v>
      </c>
      <c r="T5819" s="3">
        <v>0.2</v>
      </c>
      <c r="U5819" s="4">
        <v>5.7671999999999999</v>
      </c>
      <c r="V5819" s="3">
        <f t="shared" si="180"/>
        <v>0.33749999999999997</v>
      </c>
      <c r="W5819" t="str">
        <f t="shared" si="181"/>
        <v>Profit</v>
      </c>
    </row>
    <row r="5820" spans="1:23" x14ac:dyDescent="0.35">
      <c r="A5820">
        <v>5819</v>
      </c>
      <c r="B5820" t="s">
        <v>8514</v>
      </c>
      <c r="C5820" s="2">
        <v>41969</v>
      </c>
      <c r="D5820" s="2">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4">
        <v>93.15</v>
      </c>
      <c r="S5820">
        <v>9</v>
      </c>
      <c r="T5820" s="3">
        <v>0</v>
      </c>
      <c r="U5820" s="4">
        <v>44.712000000000003</v>
      </c>
      <c r="V5820" s="3">
        <f t="shared" si="180"/>
        <v>0.48</v>
      </c>
      <c r="W5820" t="str">
        <f t="shared" si="181"/>
        <v>Profit</v>
      </c>
    </row>
    <row r="5821" spans="1:23" x14ac:dyDescent="0.35">
      <c r="A5821">
        <v>5820</v>
      </c>
      <c r="B5821" t="s">
        <v>8514</v>
      </c>
      <c r="C5821" s="2">
        <v>41969</v>
      </c>
      <c r="D5821" s="2">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4">
        <v>11.52</v>
      </c>
      <c r="S5821">
        <v>4</v>
      </c>
      <c r="T5821" s="3">
        <v>0</v>
      </c>
      <c r="U5821" s="4">
        <v>5.6448</v>
      </c>
      <c r="V5821" s="3">
        <f t="shared" si="180"/>
        <v>0.49000000000000005</v>
      </c>
      <c r="W5821" t="str">
        <f t="shared" si="181"/>
        <v>Profit</v>
      </c>
    </row>
    <row r="5822" spans="1:23" x14ac:dyDescent="0.35">
      <c r="A5822">
        <v>5821</v>
      </c>
      <c r="B5822" t="s">
        <v>8516</v>
      </c>
      <c r="C5822" s="2">
        <v>42867</v>
      </c>
      <c r="D5822" s="2">
        <v>42873</v>
      </c>
      <c r="E5822" t="s">
        <v>49</v>
      </c>
      <c r="F5822" t="s">
        <v>7129</v>
      </c>
      <c r="G5822" t="s">
        <v>7130</v>
      </c>
      <c r="H5822" t="s">
        <v>40</v>
      </c>
      <c r="I5822" t="s">
        <v>26</v>
      </c>
      <c r="J5822" t="s">
        <v>126</v>
      </c>
      <c r="K5822" t="s">
        <v>42</v>
      </c>
      <c r="L5822">
        <v>94122</v>
      </c>
      <c r="M5822" t="s">
        <v>43</v>
      </c>
      <c r="N5822" t="s">
        <v>5901</v>
      </c>
      <c r="O5822" t="s">
        <v>45</v>
      </c>
      <c r="P5822" t="s">
        <v>578</v>
      </c>
      <c r="Q5822" t="s">
        <v>5902</v>
      </c>
      <c r="R5822" s="4">
        <v>238.62</v>
      </c>
      <c r="S5822">
        <v>2</v>
      </c>
      <c r="T5822" s="3">
        <v>0</v>
      </c>
      <c r="U5822" s="4">
        <v>4.7724000000000002</v>
      </c>
      <c r="V5822" s="3">
        <f t="shared" si="180"/>
        <v>0.02</v>
      </c>
      <c r="W5822" t="str">
        <f t="shared" si="181"/>
        <v>Profit</v>
      </c>
    </row>
    <row r="5823" spans="1:23" x14ac:dyDescent="0.35">
      <c r="A5823">
        <v>5822</v>
      </c>
      <c r="B5823" t="s">
        <v>8516</v>
      </c>
      <c r="C5823" s="2">
        <v>42867</v>
      </c>
      <c r="D5823" s="2">
        <v>42873</v>
      </c>
      <c r="E5823" t="s">
        <v>49</v>
      </c>
      <c r="F5823" t="s">
        <v>7129</v>
      </c>
      <c r="G5823" t="s">
        <v>7130</v>
      </c>
      <c r="H5823" t="s">
        <v>40</v>
      </c>
      <c r="I5823" t="s">
        <v>26</v>
      </c>
      <c r="J5823" t="s">
        <v>126</v>
      </c>
      <c r="K5823" t="s">
        <v>42</v>
      </c>
      <c r="L5823">
        <v>94122</v>
      </c>
      <c r="M5823" t="s">
        <v>43</v>
      </c>
      <c r="N5823" t="s">
        <v>4117</v>
      </c>
      <c r="O5823" t="s">
        <v>45</v>
      </c>
      <c r="P5823" t="s">
        <v>77</v>
      </c>
      <c r="Q5823" t="s">
        <v>4118</v>
      </c>
      <c r="R5823" s="4">
        <v>7.77</v>
      </c>
      <c r="S5823">
        <v>1</v>
      </c>
      <c r="T5823" s="3">
        <v>0</v>
      </c>
      <c r="U5823" s="4">
        <v>2.0979000000000001</v>
      </c>
      <c r="V5823" s="3">
        <f t="shared" si="180"/>
        <v>0.27</v>
      </c>
      <c r="W5823" t="str">
        <f t="shared" si="181"/>
        <v>Profit</v>
      </c>
    </row>
    <row r="5824" spans="1:23" x14ac:dyDescent="0.35">
      <c r="A5824">
        <v>5823</v>
      </c>
      <c r="B5824" t="s">
        <v>8516</v>
      </c>
      <c r="C5824" s="2">
        <v>42867</v>
      </c>
      <c r="D5824" s="2">
        <v>42873</v>
      </c>
      <c r="E5824" t="s">
        <v>49</v>
      </c>
      <c r="F5824" t="s">
        <v>7129</v>
      </c>
      <c r="G5824" t="s">
        <v>7130</v>
      </c>
      <c r="H5824" t="s">
        <v>40</v>
      </c>
      <c r="I5824" t="s">
        <v>26</v>
      </c>
      <c r="J5824" t="s">
        <v>126</v>
      </c>
      <c r="K5824" t="s">
        <v>42</v>
      </c>
      <c r="L5824">
        <v>94122</v>
      </c>
      <c r="M5824" t="s">
        <v>43</v>
      </c>
      <c r="N5824" t="s">
        <v>2809</v>
      </c>
      <c r="O5824" t="s">
        <v>31</v>
      </c>
      <c r="P5824" t="s">
        <v>55</v>
      </c>
      <c r="Q5824" t="s">
        <v>2810</v>
      </c>
      <c r="R5824" s="4">
        <v>285.48</v>
      </c>
      <c r="S5824">
        <v>5</v>
      </c>
      <c r="T5824" s="3">
        <v>0.2</v>
      </c>
      <c r="U5824" s="4">
        <v>-10.705500000000001</v>
      </c>
      <c r="V5824" s="3">
        <f t="shared" si="180"/>
        <v>-3.7499999999999999E-2</v>
      </c>
      <c r="W5824" t="str">
        <f t="shared" si="181"/>
        <v>Loss</v>
      </c>
    </row>
    <row r="5825" spans="1:23" x14ac:dyDescent="0.35">
      <c r="A5825">
        <v>5824</v>
      </c>
      <c r="B5825" t="s">
        <v>8516</v>
      </c>
      <c r="C5825" s="2">
        <v>42867</v>
      </c>
      <c r="D5825" s="2">
        <v>42873</v>
      </c>
      <c r="E5825" t="s">
        <v>49</v>
      </c>
      <c r="F5825" t="s">
        <v>7129</v>
      </c>
      <c r="G5825" t="s">
        <v>7130</v>
      </c>
      <c r="H5825" t="s">
        <v>40</v>
      </c>
      <c r="I5825" t="s">
        <v>26</v>
      </c>
      <c r="J5825" t="s">
        <v>126</v>
      </c>
      <c r="K5825" t="s">
        <v>42</v>
      </c>
      <c r="L5825">
        <v>94122</v>
      </c>
      <c r="M5825" t="s">
        <v>43</v>
      </c>
      <c r="N5825" t="s">
        <v>4482</v>
      </c>
      <c r="O5825" t="s">
        <v>45</v>
      </c>
      <c r="P5825" t="s">
        <v>74</v>
      </c>
      <c r="Q5825" t="s">
        <v>4483</v>
      </c>
      <c r="R5825" s="4">
        <v>19.167999999999999</v>
      </c>
      <c r="S5825">
        <v>4</v>
      </c>
      <c r="T5825" s="3">
        <v>0.2</v>
      </c>
      <c r="U5825" s="4">
        <v>6.4691999999999998</v>
      </c>
      <c r="V5825" s="3">
        <f t="shared" si="180"/>
        <v>0.33750000000000002</v>
      </c>
      <c r="W5825" t="str">
        <f t="shared" si="181"/>
        <v>Profit</v>
      </c>
    </row>
    <row r="5826" spans="1:23" x14ac:dyDescent="0.35">
      <c r="A5826">
        <v>5825</v>
      </c>
      <c r="B5826" t="s">
        <v>8517</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4">
        <v>26.135999999999999</v>
      </c>
      <c r="S5826">
        <v>3</v>
      </c>
      <c r="T5826" s="3">
        <v>0.2</v>
      </c>
      <c r="U5826" s="4">
        <v>1.9601999999999999</v>
      </c>
      <c r="V5826" s="3">
        <f t="shared" ref="V5826:V5889" si="182">U5826/R5826</f>
        <v>7.4999999999999997E-2</v>
      </c>
      <c r="W5826" t="str">
        <f t="shared" si="181"/>
        <v>Profit</v>
      </c>
    </row>
    <row r="5827" spans="1:23" x14ac:dyDescent="0.35">
      <c r="A5827">
        <v>5826</v>
      </c>
      <c r="B5827" t="s">
        <v>8518</v>
      </c>
      <c r="C5827" s="2">
        <v>42981</v>
      </c>
      <c r="D5827" s="2">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4">
        <v>419.4</v>
      </c>
      <c r="S5827">
        <v>4</v>
      </c>
      <c r="T5827" s="3">
        <v>0</v>
      </c>
      <c r="U5827" s="4">
        <v>201.31200000000001</v>
      </c>
      <c r="V5827" s="3">
        <f t="shared" si="182"/>
        <v>0.48000000000000004</v>
      </c>
      <c r="W5827" t="str">
        <f t="shared" ref="W5827:W5890" si="183">IF(U5827&gt;=1,"Profit","Loss")</f>
        <v>Profit</v>
      </c>
    </row>
    <row r="5828" spans="1:23" x14ac:dyDescent="0.35">
      <c r="A5828">
        <v>5827</v>
      </c>
      <c r="B5828" t="s">
        <v>8518</v>
      </c>
      <c r="C5828" s="2">
        <v>42981</v>
      </c>
      <c r="D5828" s="2">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4">
        <v>90.801000000000002</v>
      </c>
      <c r="S5828">
        <v>1</v>
      </c>
      <c r="T5828" s="3">
        <v>0.1</v>
      </c>
      <c r="U5828" s="4">
        <v>14.124599999999999</v>
      </c>
      <c r="V5828" s="3">
        <f t="shared" si="182"/>
        <v>0.15555555555555553</v>
      </c>
      <c r="W5828" t="str">
        <f t="shared" si="183"/>
        <v>Profit</v>
      </c>
    </row>
    <row r="5829" spans="1:23" x14ac:dyDescent="0.35">
      <c r="A5829">
        <v>5828</v>
      </c>
      <c r="B5829" t="s">
        <v>8518</v>
      </c>
      <c r="C5829" s="2">
        <v>42981</v>
      </c>
      <c r="D5829" s="2">
        <v>42984</v>
      </c>
      <c r="E5829" t="s">
        <v>22</v>
      </c>
      <c r="F5829" t="s">
        <v>6302</v>
      </c>
      <c r="G5829" t="s">
        <v>6303</v>
      </c>
      <c r="H5829" t="s">
        <v>101</v>
      </c>
      <c r="I5829" t="s">
        <v>26</v>
      </c>
      <c r="J5829" t="s">
        <v>265</v>
      </c>
      <c r="K5829" t="s">
        <v>266</v>
      </c>
      <c r="L5829">
        <v>10035</v>
      </c>
      <c r="M5829" t="s">
        <v>147</v>
      </c>
      <c r="N5829" t="s">
        <v>891</v>
      </c>
      <c r="O5829" t="s">
        <v>31</v>
      </c>
      <c r="P5829" t="s">
        <v>35</v>
      </c>
      <c r="Q5829" t="s">
        <v>892</v>
      </c>
      <c r="R5829" s="4">
        <v>181.76400000000001</v>
      </c>
      <c r="S5829">
        <v>2</v>
      </c>
      <c r="T5829" s="3">
        <v>0.1</v>
      </c>
      <c r="U5829" s="4">
        <v>-8.0784000000000002</v>
      </c>
      <c r="V5829" s="3">
        <f t="shared" si="182"/>
        <v>-4.4444444444444446E-2</v>
      </c>
      <c r="W5829" t="str">
        <f t="shared" si="183"/>
        <v>Loss</v>
      </c>
    </row>
    <row r="5830" spans="1:23" x14ac:dyDescent="0.35">
      <c r="A5830">
        <v>5829</v>
      </c>
      <c r="B5830" t="s">
        <v>8518</v>
      </c>
      <c r="C5830" s="2">
        <v>42981</v>
      </c>
      <c r="D5830" s="2">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4">
        <v>5.56</v>
      </c>
      <c r="S5830">
        <v>2</v>
      </c>
      <c r="T5830" s="3">
        <v>0</v>
      </c>
      <c r="U5830" s="4">
        <v>2.2240000000000002</v>
      </c>
      <c r="V5830" s="3">
        <f t="shared" si="182"/>
        <v>0.40000000000000008</v>
      </c>
      <c r="W5830" t="str">
        <f t="shared" si="183"/>
        <v>Profit</v>
      </c>
    </row>
    <row r="5831" spans="1:23" x14ac:dyDescent="0.35">
      <c r="A5831">
        <v>5830</v>
      </c>
      <c r="B5831" t="s">
        <v>8519</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4">
        <v>581.96</v>
      </c>
      <c r="S5831">
        <v>2</v>
      </c>
      <c r="T5831" s="3">
        <v>0</v>
      </c>
      <c r="U5831" s="4">
        <v>104.75279999999999</v>
      </c>
      <c r="V5831" s="3">
        <f t="shared" si="182"/>
        <v>0.17999999999999997</v>
      </c>
      <c r="W5831" t="str">
        <f t="shared" si="183"/>
        <v>Profit</v>
      </c>
    </row>
    <row r="5832" spans="1:23" x14ac:dyDescent="0.35">
      <c r="A5832">
        <v>5831</v>
      </c>
      <c r="B5832" t="s">
        <v>8519</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4">
        <v>29.98</v>
      </c>
      <c r="S5832">
        <v>1</v>
      </c>
      <c r="T5832" s="3">
        <v>0</v>
      </c>
      <c r="U5832" s="4">
        <v>8.0945999999999998</v>
      </c>
      <c r="V5832" s="3">
        <f t="shared" si="182"/>
        <v>0.26999999999999996</v>
      </c>
      <c r="W5832" t="str">
        <f t="shared" si="183"/>
        <v>Profit</v>
      </c>
    </row>
    <row r="5833" spans="1:23" x14ac:dyDescent="0.35">
      <c r="A5833">
        <v>5832</v>
      </c>
      <c r="B5833" t="s">
        <v>8520</v>
      </c>
      <c r="C5833" s="2">
        <v>42203</v>
      </c>
      <c r="D5833" s="2">
        <v>42207</v>
      </c>
      <c r="E5833" t="s">
        <v>49</v>
      </c>
      <c r="F5833" t="s">
        <v>2388</v>
      </c>
      <c r="G5833" t="s">
        <v>2389</v>
      </c>
      <c r="H5833" t="s">
        <v>25</v>
      </c>
      <c r="I5833" t="s">
        <v>26</v>
      </c>
      <c r="J5833" t="s">
        <v>949</v>
      </c>
      <c r="K5833" t="s">
        <v>42</v>
      </c>
      <c r="L5833">
        <v>92105</v>
      </c>
      <c r="M5833" t="s">
        <v>43</v>
      </c>
      <c r="N5833" t="s">
        <v>5334</v>
      </c>
      <c r="O5833" t="s">
        <v>70</v>
      </c>
      <c r="P5833" t="s">
        <v>160</v>
      </c>
      <c r="Q5833" t="s">
        <v>5335</v>
      </c>
      <c r="R5833" s="4">
        <v>519.96</v>
      </c>
      <c r="S5833">
        <v>4</v>
      </c>
      <c r="T5833" s="3">
        <v>0</v>
      </c>
      <c r="U5833" s="4">
        <v>176.78639999999999</v>
      </c>
      <c r="V5833" s="3">
        <f t="shared" si="182"/>
        <v>0.33999999999999997</v>
      </c>
      <c r="W5833" t="str">
        <f t="shared" si="183"/>
        <v>Profit</v>
      </c>
    </row>
    <row r="5834" spans="1:23" x14ac:dyDescent="0.35">
      <c r="A5834">
        <v>5833</v>
      </c>
      <c r="B5834" t="s">
        <v>8521</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s="4">
        <v>6.2640000000000002</v>
      </c>
      <c r="S5834">
        <v>3</v>
      </c>
      <c r="T5834" s="3">
        <v>0.2</v>
      </c>
      <c r="U5834" s="4">
        <v>2.0358000000000001</v>
      </c>
      <c r="V5834" s="3">
        <f t="shared" si="182"/>
        <v>0.32500000000000001</v>
      </c>
      <c r="W5834" t="str">
        <f t="shared" si="183"/>
        <v>Profit</v>
      </c>
    </row>
    <row r="5835" spans="1:23" x14ac:dyDescent="0.35">
      <c r="A5835">
        <v>5834</v>
      </c>
      <c r="B5835" t="s">
        <v>8521</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s="4">
        <v>363.92</v>
      </c>
      <c r="S5835">
        <v>5</v>
      </c>
      <c r="T5835" s="3">
        <v>0.2</v>
      </c>
      <c r="U5835" s="4">
        <v>0</v>
      </c>
      <c r="V5835" s="3">
        <f t="shared" si="182"/>
        <v>0</v>
      </c>
      <c r="W5835" t="str">
        <f t="shared" si="183"/>
        <v>Loss</v>
      </c>
    </row>
    <row r="5836" spans="1:23" x14ac:dyDescent="0.35">
      <c r="A5836">
        <v>5835</v>
      </c>
      <c r="B5836" t="s">
        <v>8522</v>
      </c>
      <c r="C5836" s="2">
        <v>42164</v>
      </c>
      <c r="D5836" s="2">
        <v>42171</v>
      </c>
      <c r="E5836" t="s">
        <v>49</v>
      </c>
      <c r="F5836" t="s">
        <v>672</v>
      </c>
      <c r="G5836" t="s">
        <v>673</v>
      </c>
      <c r="H5836" t="s">
        <v>25</v>
      </c>
      <c r="I5836" t="s">
        <v>26</v>
      </c>
      <c r="J5836" t="s">
        <v>1422</v>
      </c>
      <c r="K5836" t="s">
        <v>53</v>
      </c>
      <c r="L5836">
        <v>33178</v>
      </c>
      <c r="M5836" t="s">
        <v>29</v>
      </c>
      <c r="N5836" t="s">
        <v>7321</v>
      </c>
      <c r="O5836" t="s">
        <v>45</v>
      </c>
      <c r="P5836" t="s">
        <v>74</v>
      </c>
      <c r="Q5836" t="s">
        <v>7322</v>
      </c>
      <c r="R5836" s="4">
        <v>64.2</v>
      </c>
      <c r="S5836">
        <v>5</v>
      </c>
      <c r="T5836" s="3">
        <v>0.7</v>
      </c>
      <c r="U5836" s="4">
        <v>-42.8</v>
      </c>
      <c r="V5836" s="3">
        <f t="shared" si="182"/>
        <v>-0.66666666666666663</v>
      </c>
      <c r="W5836" t="str">
        <f t="shared" si="183"/>
        <v>Loss</v>
      </c>
    </row>
    <row r="5837" spans="1:23" x14ac:dyDescent="0.35">
      <c r="A5837">
        <v>5836</v>
      </c>
      <c r="B5837" t="s">
        <v>8522</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s="4">
        <v>38.520000000000003</v>
      </c>
      <c r="S5837">
        <v>3</v>
      </c>
      <c r="T5837" s="3">
        <v>0.7</v>
      </c>
      <c r="U5837" s="4">
        <v>-26.963999999999999</v>
      </c>
      <c r="V5837" s="3">
        <f t="shared" si="182"/>
        <v>-0.7</v>
      </c>
      <c r="W5837" t="str">
        <f t="shared" si="183"/>
        <v>Loss</v>
      </c>
    </row>
    <row r="5838" spans="1:23" x14ac:dyDescent="0.35">
      <c r="A5838">
        <v>5837</v>
      </c>
      <c r="B5838" t="s">
        <v>8522</v>
      </c>
      <c r="C5838" s="2">
        <v>42164</v>
      </c>
      <c r="D5838" s="2">
        <v>42171</v>
      </c>
      <c r="E5838" t="s">
        <v>49</v>
      </c>
      <c r="F5838" t="s">
        <v>672</v>
      </c>
      <c r="G5838" t="s">
        <v>673</v>
      </c>
      <c r="H5838" t="s">
        <v>25</v>
      </c>
      <c r="I5838" t="s">
        <v>26</v>
      </c>
      <c r="J5838" t="s">
        <v>1422</v>
      </c>
      <c r="K5838" t="s">
        <v>53</v>
      </c>
      <c r="L5838">
        <v>33178</v>
      </c>
      <c r="M5838" t="s">
        <v>29</v>
      </c>
      <c r="N5838" t="s">
        <v>7782</v>
      </c>
      <c r="O5838" t="s">
        <v>70</v>
      </c>
      <c r="P5838" t="s">
        <v>160</v>
      </c>
      <c r="Q5838" t="s">
        <v>7783</v>
      </c>
      <c r="R5838" s="4">
        <v>72.599999999999994</v>
      </c>
      <c r="S5838">
        <v>5</v>
      </c>
      <c r="T5838" s="3">
        <v>0.2</v>
      </c>
      <c r="U5838" s="4">
        <v>-8.1675000000000004</v>
      </c>
      <c r="V5838" s="3">
        <f t="shared" si="182"/>
        <v>-0.11250000000000002</v>
      </c>
      <c r="W5838" t="str">
        <f t="shared" si="183"/>
        <v>Loss</v>
      </c>
    </row>
    <row r="5839" spans="1:23" x14ac:dyDescent="0.35">
      <c r="A5839">
        <v>5838</v>
      </c>
      <c r="B5839" t="s">
        <v>8523</v>
      </c>
      <c r="C5839" s="2">
        <v>43066</v>
      </c>
      <c r="D5839" s="2">
        <v>43072</v>
      </c>
      <c r="E5839" t="s">
        <v>49</v>
      </c>
      <c r="F5839" t="s">
        <v>8524</v>
      </c>
      <c r="G5839" t="s">
        <v>8525</v>
      </c>
      <c r="H5839" t="s">
        <v>25</v>
      </c>
      <c r="I5839" t="s">
        <v>26</v>
      </c>
      <c r="J5839" t="s">
        <v>41</v>
      </c>
      <c r="K5839" t="s">
        <v>42</v>
      </c>
      <c r="L5839">
        <v>90036</v>
      </c>
      <c r="M5839" t="s">
        <v>43</v>
      </c>
      <c r="N5839" t="s">
        <v>8526</v>
      </c>
      <c r="O5839" t="s">
        <v>70</v>
      </c>
      <c r="P5839" t="s">
        <v>71</v>
      </c>
      <c r="Q5839" t="s">
        <v>8527</v>
      </c>
      <c r="R5839" s="4">
        <v>57.567999999999998</v>
      </c>
      <c r="S5839">
        <v>4</v>
      </c>
      <c r="T5839" s="3">
        <v>0.2</v>
      </c>
      <c r="U5839" s="4">
        <v>5.7568000000000001</v>
      </c>
      <c r="V5839" s="3">
        <f t="shared" si="182"/>
        <v>0.1</v>
      </c>
      <c r="W5839" t="str">
        <f t="shared" si="183"/>
        <v>Profit</v>
      </c>
    </row>
    <row r="5840" spans="1:23" x14ac:dyDescent="0.35">
      <c r="A5840">
        <v>5839</v>
      </c>
      <c r="B5840" t="s">
        <v>8528</v>
      </c>
      <c r="C5840" s="2">
        <v>42090</v>
      </c>
      <c r="D5840" s="2">
        <v>42097</v>
      </c>
      <c r="E5840" t="s">
        <v>49</v>
      </c>
      <c r="F5840" t="s">
        <v>5255</v>
      </c>
      <c r="G5840" t="s">
        <v>5256</v>
      </c>
      <c r="H5840" t="s">
        <v>25</v>
      </c>
      <c r="I5840" t="s">
        <v>26</v>
      </c>
      <c r="J5840" t="s">
        <v>94</v>
      </c>
      <c r="K5840" t="s">
        <v>95</v>
      </c>
      <c r="L5840">
        <v>98115</v>
      </c>
      <c r="M5840" t="s">
        <v>43</v>
      </c>
      <c r="N5840" t="s">
        <v>8529</v>
      </c>
      <c r="O5840" t="s">
        <v>45</v>
      </c>
      <c r="P5840" t="s">
        <v>58</v>
      </c>
      <c r="Q5840" t="s">
        <v>8530</v>
      </c>
      <c r="R5840" s="4">
        <v>83.7</v>
      </c>
      <c r="S5840">
        <v>5</v>
      </c>
      <c r="T5840" s="3">
        <v>0</v>
      </c>
      <c r="U5840" s="4">
        <v>3.3479999999999999</v>
      </c>
      <c r="V5840" s="3">
        <f t="shared" si="182"/>
        <v>3.9999999999999994E-2</v>
      </c>
      <c r="W5840" t="str">
        <f t="shared" si="183"/>
        <v>Profit</v>
      </c>
    </row>
    <row r="5841" spans="1:23" x14ac:dyDescent="0.35">
      <c r="A5841">
        <v>5840</v>
      </c>
      <c r="B5841" t="s">
        <v>8531</v>
      </c>
      <c r="C5841" s="2">
        <v>42269</v>
      </c>
      <c r="D5841" s="2">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4">
        <v>32.4</v>
      </c>
      <c r="S5841">
        <v>5</v>
      </c>
      <c r="T5841" s="3">
        <v>0</v>
      </c>
      <c r="U5841" s="4">
        <v>15.552</v>
      </c>
      <c r="V5841" s="3">
        <f t="shared" si="182"/>
        <v>0.48</v>
      </c>
      <c r="W5841" t="str">
        <f t="shared" si="183"/>
        <v>Profit</v>
      </c>
    </row>
    <row r="5842" spans="1:23" x14ac:dyDescent="0.35">
      <c r="A5842">
        <v>5841</v>
      </c>
      <c r="B5842" t="s">
        <v>8531</v>
      </c>
      <c r="C5842" s="2">
        <v>42269</v>
      </c>
      <c r="D5842" s="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4">
        <v>47.98</v>
      </c>
      <c r="S5842">
        <v>2</v>
      </c>
      <c r="T5842" s="3">
        <v>0</v>
      </c>
      <c r="U5842" s="4">
        <v>11.035399999999999</v>
      </c>
      <c r="V5842" s="3">
        <f t="shared" si="182"/>
        <v>0.23</v>
      </c>
      <c r="W5842" t="str">
        <f t="shared" si="183"/>
        <v>Profit</v>
      </c>
    </row>
    <row r="5843" spans="1:23" x14ac:dyDescent="0.35">
      <c r="A5843">
        <v>5842</v>
      </c>
      <c r="B5843" t="s">
        <v>8532</v>
      </c>
      <c r="C5843" s="2">
        <v>42325</v>
      </c>
      <c r="D5843" s="2">
        <v>42329</v>
      </c>
      <c r="E5843" t="s">
        <v>49</v>
      </c>
      <c r="F5843" t="s">
        <v>5046</v>
      </c>
      <c r="G5843" t="s">
        <v>5047</v>
      </c>
      <c r="H5843" t="s">
        <v>25</v>
      </c>
      <c r="I5843" t="s">
        <v>26</v>
      </c>
      <c r="J5843" t="s">
        <v>949</v>
      </c>
      <c r="K5843" t="s">
        <v>42</v>
      </c>
      <c r="L5843">
        <v>92105</v>
      </c>
      <c r="M5843" t="s">
        <v>43</v>
      </c>
      <c r="N5843" t="s">
        <v>8533</v>
      </c>
      <c r="O5843" t="s">
        <v>70</v>
      </c>
      <c r="P5843" t="s">
        <v>71</v>
      </c>
      <c r="Q5843" t="s">
        <v>8534</v>
      </c>
      <c r="R5843" s="4">
        <v>415.96800000000002</v>
      </c>
      <c r="S5843">
        <v>4</v>
      </c>
      <c r="T5843" s="3">
        <v>0.2</v>
      </c>
      <c r="U5843" s="4">
        <v>51.996000000000002</v>
      </c>
      <c r="V5843" s="3">
        <f t="shared" si="182"/>
        <v>0.125</v>
      </c>
      <c r="W5843" t="str">
        <f t="shared" si="183"/>
        <v>Profit</v>
      </c>
    </row>
    <row r="5844" spans="1:23" x14ac:dyDescent="0.35">
      <c r="A5844">
        <v>5843</v>
      </c>
      <c r="B5844" t="s">
        <v>8532</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s="4">
        <v>304.89999999999998</v>
      </c>
      <c r="S5844">
        <v>5</v>
      </c>
      <c r="T5844" s="3">
        <v>0</v>
      </c>
      <c r="U5844" s="4">
        <v>6.0979999999999999</v>
      </c>
      <c r="V5844" s="3">
        <f t="shared" si="182"/>
        <v>0.02</v>
      </c>
      <c r="W5844" t="str">
        <f t="shared" si="183"/>
        <v>Profit</v>
      </c>
    </row>
    <row r="5845" spans="1:23" x14ac:dyDescent="0.35">
      <c r="A5845">
        <v>5844</v>
      </c>
      <c r="B5845" t="s">
        <v>8532</v>
      </c>
      <c r="C5845" s="2">
        <v>42325</v>
      </c>
      <c r="D5845" s="2">
        <v>42329</v>
      </c>
      <c r="E5845" t="s">
        <v>49</v>
      </c>
      <c r="F5845" t="s">
        <v>5046</v>
      </c>
      <c r="G5845" t="s">
        <v>5047</v>
      </c>
      <c r="H5845" t="s">
        <v>25</v>
      </c>
      <c r="I5845" t="s">
        <v>26</v>
      </c>
      <c r="J5845" t="s">
        <v>949</v>
      </c>
      <c r="K5845" t="s">
        <v>42</v>
      </c>
      <c r="L5845">
        <v>92105</v>
      </c>
      <c r="M5845" t="s">
        <v>43</v>
      </c>
      <c r="N5845" t="s">
        <v>7799</v>
      </c>
      <c r="O5845" t="s">
        <v>31</v>
      </c>
      <c r="P5845" t="s">
        <v>64</v>
      </c>
      <c r="Q5845" t="s">
        <v>7800</v>
      </c>
      <c r="R5845" s="4">
        <v>80.959999999999994</v>
      </c>
      <c r="S5845">
        <v>4</v>
      </c>
      <c r="T5845" s="3">
        <v>0</v>
      </c>
      <c r="U5845" s="4">
        <v>29.145600000000002</v>
      </c>
      <c r="V5845" s="3">
        <f t="shared" si="182"/>
        <v>0.36000000000000004</v>
      </c>
      <c r="W5845" t="str">
        <f t="shared" si="183"/>
        <v>Profit</v>
      </c>
    </row>
    <row r="5846" spans="1:23" x14ac:dyDescent="0.35">
      <c r="A5846">
        <v>5845</v>
      </c>
      <c r="B5846" t="s">
        <v>8532</v>
      </c>
      <c r="C5846" s="2">
        <v>42325</v>
      </c>
      <c r="D5846" s="2">
        <v>42329</v>
      </c>
      <c r="E5846" t="s">
        <v>49</v>
      </c>
      <c r="F5846" t="s">
        <v>5046</v>
      </c>
      <c r="G5846" t="s">
        <v>5047</v>
      </c>
      <c r="H5846" t="s">
        <v>25</v>
      </c>
      <c r="I5846" t="s">
        <v>26</v>
      </c>
      <c r="J5846" t="s">
        <v>949</v>
      </c>
      <c r="K5846" t="s">
        <v>42</v>
      </c>
      <c r="L5846">
        <v>92105</v>
      </c>
      <c r="M5846" t="s">
        <v>43</v>
      </c>
      <c r="N5846" t="s">
        <v>7535</v>
      </c>
      <c r="O5846" t="s">
        <v>45</v>
      </c>
      <c r="P5846" t="s">
        <v>58</v>
      </c>
      <c r="Q5846" t="s">
        <v>7536</v>
      </c>
      <c r="R5846" s="4">
        <v>777.21</v>
      </c>
      <c r="S5846">
        <v>7</v>
      </c>
      <c r="T5846" s="3">
        <v>0</v>
      </c>
      <c r="U5846" s="4">
        <v>54.404699999999998</v>
      </c>
      <c r="V5846" s="3">
        <f t="shared" si="182"/>
        <v>6.9999999999999993E-2</v>
      </c>
      <c r="W5846" t="str">
        <f t="shared" si="183"/>
        <v>Profit</v>
      </c>
    </row>
    <row r="5847" spans="1:23" x14ac:dyDescent="0.35">
      <c r="A5847">
        <v>5846</v>
      </c>
      <c r="B5847" t="s">
        <v>8532</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s="4">
        <v>32.4</v>
      </c>
      <c r="S5847">
        <v>5</v>
      </c>
      <c r="T5847" s="3">
        <v>0</v>
      </c>
      <c r="U5847" s="4">
        <v>15.552</v>
      </c>
      <c r="V5847" s="3">
        <f t="shared" si="182"/>
        <v>0.48</v>
      </c>
      <c r="W5847" t="str">
        <f t="shared" si="183"/>
        <v>Profit</v>
      </c>
    </row>
    <row r="5848" spans="1:23" x14ac:dyDescent="0.35">
      <c r="A5848">
        <v>5847</v>
      </c>
      <c r="B5848" t="s">
        <v>8532</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s="4">
        <v>225.56800000000001</v>
      </c>
      <c r="S5848">
        <v>2</v>
      </c>
      <c r="T5848" s="3">
        <v>0.2</v>
      </c>
      <c r="U5848" s="4">
        <v>2.8195999999999999</v>
      </c>
      <c r="V5848" s="3">
        <f t="shared" si="182"/>
        <v>1.2499999999999999E-2</v>
      </c>
      <c r="W5848" t="str">
        <f t="shared" si="183"/>
        <v>Profit</v>
      </c>
    </row>
    <row r="5849" spans="1:23" x14ac:dyDescent="0.35">
      <c r="A5849">
        <v>5848</v>
      </c>
      <c r="B5849" t="s">
        <v>8532</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s="4">
        <v>36.6</v>
      </c>
      <c r="S5849">
        <v>3</v>
      </c>
      <c r="T5849" s="3">
        <v>0</v>
      </c>
      <c r="U5849" s="4">
        <v>15.372</v>
      </c>
      <c r="V5849" s="3">
        <f t="shared" si="182"/>
        <v>0.42</v>
      </c>
      <c r="W5849" t="str">
        <f t="shared" si="183"/>
        <v>Profit</v>
      </c>
    </row>
    <row r="5850" spans="1:23" x14ac:dyDescent="0.35">
      <c r="A5850">
        <v>5849</v>
      </c>
      <c r="B5850" t="s">
        <v>8535</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4">
        <v>715.64</v>
      </c>
      <c r="S5850">
        <v>2</v>
      </c>
      <c r="T5850" s="3">
        <v>0</v>
      </c>
      <c r="U5850" s="4">
        <v>178.91</v>
      </c>
      <c r="V5850" s="3">
        <f t="shared" si="182"/>
        <v>0.25</v>
      </c>
      <c r="W5850" t="str">
        <f t="shared" si="183"/>
        <v>Profit</v>
      </c>
    </row>
    <row r="5851" spans="1:23" x14ac:dyDescent="0.35">
      <c r="A5851">
        <v>5850</v>
      </c>
      <c r="B5851" t="s">
        <v>8535</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4">
        <v>795.51</v>
      </c>
      <c r="S5851">
        <v>3</v>
      </c>
      <c r="T5851" s="3">
        <v>0</v>
      </c>
      <c r="U5851" s="4">
        <v>143.1918</v>
      </c>
      <c r="V5851" s="3">
        <f t="shared" si="182"/>
        <v>0.18</v>
      </c>
      <c r="W5851" t="str">
        <f t="shared" si="183"/>
        <v>Profit</v>
      </c>
    </row>
    <row r="5852" spans="1:23" x14ac:dyDescent="0.35">
      <c r="A5852">
        <v>5851</v>
      </c>
      <c r="B5852" t="s">
        <v>8535</v>
      </c>
      <c r="C5852" s="2">
        <v>42318</v>
      </c>
      <c r="D5852" s="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4">
        <v>549.99</v>
      </c>
      <c r="S5852">
        <v>1</v>
      </c>
      <c r="T5852" s="3">
        <v>0</v>
      </c>
      <c r="U5852" s="4">
        <v>274.995</v>
      </c>
      <c r="V5852" s="3">
        <f t="shared" si="182"/>
        <v>0.5</v>
      </c>
      <c r="W5852" t="str">
        <f t="shared" si="183"/>
        <v>Profit</v>
      </c>
    </row>
    <row r="5853" spans="1:23" x14ac:dyDescent="0.35">
      <c r="A5853">
        <v>5852</v>
      </c>
      <c r="B5853" t="s">
        <v>8535</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4">
        <v>74.760000000000005</v>
      </c>
      <c r="S5853">
        <v>3</v>
      </c>
      <c r="T5853" s="3">
        <v>0</v>
      </c>
      <c r="U5853" s="4">
        <v>34.389600000000002</v>
      </c>
      <c r="V5853" s="3">
        <f t="shared" si="182"/>
        <v>0.45999999999999996</v>
      </c>
      <c r="W5853" t="str">
        <f t="shared" si="183"/>
        <v>Profit</v>
      </c>
    </row>
    <row r="5854" spans="1:23" x14ac:dyDescent="0.35">
      <c r="A5854">
        <v>5853</v>
      </c>
      <c r="B5854" t="s">
        <v>8535</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s="4">
        <v>29.22</v>
      </c>
      <c r="S5854">
        <v>3</v>
      </c>
      <c r="T5854" s="3">
        <v>0</v>
      </c>
      <c r="U5854" s="4">
        <v>12.8568</v>
      </c>
      <c r="V5854" s="3">
        <f t="shared" si="182"/>
        <v>0.44</v>
      </c>
      <c r="W5854" t="str">
        <f t="shared" si="183"/>
        <v>Profit</v>
      </c>
    </row>
    <row r="5855" spans="1:23" x14ac:dyDescent="0.35">
      <c r="A5855">
        <v>5854</v>
      </c>
      <c r="B5855" t="s">
        <v>8536</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4">
        <v>9.64</v>
      </c>
      <c r="S5855">
        <v>2</v>
      </c>
      <c r="T5855" s="3">
        <v>0</v>
      </c>
      <c r="U5855" s="4">
        <v>4.7236000000000002</v>
      </c>
      <c r="V5855" s="3">
        <f t="shared" si="182"/>
        <v>0.49</v>
      </c>
      <c r="W5855" t="str">
        <f t="shared" si="183"/>
        <v>Profit</v>
      </c>
    </row>
    <row r="5856" spans="1:23" x14ac:dyDescent="0.35">
      <c r="A5856">
        <v>5855</v>
      </c>
      <c r="B5856" t="s">
        <v>8537</v>
      </c>
      <c r="C5856" s="2">
        <v>42221</v>
      </c>
      <c r="D5856" s="2">
        <v>42227</v>
      </c>
      <c r="E5856" t="s">
        <v>49</v>
      </c>
      <c r="F5856" t="s">
        <v>6645</v>
      </c>
      <c r="G5856" t="s">
        <v>6646</v>
      </c>
      <c r="H5856" t="s">
        <v>40</v>
      </c>
      <c r="I5856" t="s">
        <v>26</v>
      </c>
      <c r="J5856" t="s">
        <v>816</v>
      </c>
      <c r="K5856" t="s">
        <v>103</v>
      </c>
      <c r="L5856">
        <v>75220</v>
      </c>
      <c r="M5856" t="s">
        <v>104</v>
      </c>
      <c r="N5856" t="s">
        <v>4811</v>
      </c>
      <c r="O5856" t="s">
        <v>45</v>
      </c>
      <c r="P5856" t="s">
        <v>58</v>
      </c>
      <c r="Q5856" t="s">
        <v>4812</v>
      </c>
      <c r="R5856" s="4">
        <v>33.488</v>
      </c>
      <c r="S5856">
        <v>7</v>
      </c>
      <c r="T5856" s="3">
        <v>0.2</v>
      </c>
      <c r="U5856" s="4">
        <v>-1.2558</v>
      </c>
      <c r="V5856" s="3">
        <f t="shared" si="182"/>
        <v>-3.7499999999999999E-2</v>
      </c>
      <c r="W5856" t="str">
        <f t="shared" si="183"/>
        <v>Loss</v>
      </c>
    </row>
    <row r="5857" spans="1:23" x14ac:dyDescent="0.35">
      <c r="A5857">
        <v>5856</v>
      </c>
      <c r="B5857" t="s">
        <v>8537</v>
      </c>
      <c r="C5857" s="2">
        <v>42221</v>
      </c>
      <c r="D5857" s="2">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4">
        <v>23.04</v>
      </c>
      <c r="S5857">
        <v>3</v>
      </c>
      <c r="T5857" s="3">
        <v>0.2</v>
      </c>
      <c r="U5857" s="4">
        <v>-4.8959999999999999</v>
      </c>
      <c r="V5857" s="3">
        <f t="shared" si="182"/>
        <v>-0.21249999999999999</v>
      </c>
      <c r="W5857" t="str">
        <f t="shared" si="183"/>
        <v>Loss</v>
      </c>
    </row>
    <row r="5858" spans="1:23" x14ac:dyDescent="0.35">
      <c r="A5858">
        <v>5857</v>
      </c>
      <c r="B5858" t="s">
        <v>8537</v>
      </c>
      <c r="C5858" s="2">
        <v>42221</v>
      </c>
      <c r="D5858" s="2">
        <v>42227</v>
      </c>
      <c r="E5858" t="s">
        <v>49</v>
      </c>
      <c r="F5858" t="s">
        <v>6645</v>
      </c>
      <c r="G5858" t="s">
        <v>6646</v>
      </c>
      <c r="H5858" t="s">
        <v>40</v>
      </c>
      <c r="I5858" t="s">
        <v>26</v>
      </c>
      <c r="J5858" t="s">
        <v>816</v>
      </c>
      <c r="K5858" t="s">
        <v>103</v>
      </c>
      <c r="L5858">
        <v>75220</v>
      </c>
      <c r="M5858" t="s">
        <v>104</v>
      </c>
      <c r="N5858" t="s">
        <v>5224</v>
      </c>
      <c r="O5858" t="s">
        <v>45</v>
      </c>
      <c r="P5858" t="s">
        <v>74</v>
      </c>
      <c r="Q5858" t="s">
        <v>5225</v>
      </c>
      <c r="R5858" s="4">
        <v>1.3620000000000001</v>
      </c>
      <c r="S5858">
        <v>1</v>
      </c>
      <c r="T5858" s="3">
        <v>0.8</v>
      </c>
      <c r="U5858" s="4">
        <v>-2.1791999999999998</v>
      </c>
      <c r="V5858" s="3">
        <f t="shared" si="182"/>
        <v>-1.5999999999999996</v>
      </c>
      <c r="W5858" t="str">
        <f t="shared" si="183"/>
        <v>Loss</v>
      </c>
    </row>
    <row r="5859" spans="1:23" x14ac:dyDescent="0.35">
      <c r="A5859">
        <v>5858</v>
      </c>
      <c r="B5859" t="s">
        <v>8537</v>
      </c>
      <c r="C5859" s="2">
        <v>42221</v>
      </c>
      <c r="D5859" s="2">
        <v>42227</v>
      </c>
      <c r="E5859" t="s">
        <v>49</v>
      </c>
      <c r="F5859" t="s">
        <v>6645</v>
      </c>
      <c r="G5859" t="s">
        <v>6646</v>
      </c>
      <c r="H5859" t="s">
        <v>40</v>
      </c>
      <c r="I5859" t="s">
        <v>26</v>
      </c>
      <c r="J5859" t="s">
        <v>816</v>
      </c>
      <c r="K5859" t="s">
        <v>103</v>
      </c>
      <c r="L5859">
        <v>75220</v>
      </c>
      <c r="M5859" t="s">
        <v>104</v>
      </c>
      <c r="N5859" t="s">
        <v>5069</v>
      </c>
      <c r="O5859" t="s">
        <v>31</v>
      </c>
      <c r="P5859" t="s">
        <v>64</v>
      </c>
      <c r="Q5859" t="s">
        <v>5070</v>
      </c>
      <c r="R5859" s="4">
        <v>14.76</v>
      </c>
      <c r="S5859">
        <v>5</v>
      </c>
      <c r="T5859" s="3">
        <v>0.6</v>
      </c>
      <c r="U5859" s="4">
        <v>-11.439</v>
      </c>
      <c r="V5859" s="3">
        <f t="shared" si="182"/>
        <v>-0.77500000000000002</v>
      </c>
      <c r="W5859" t="str">
        <f t="shared" si="183"/>
        <v>Loss</v>
      </c>
    </row>
    <row r="5860" spans="1:23" x14ac:dyDescent="0.35">
      <c r="A5860">
        <v>5859</v>
      </c>
      <c r="B5860" t="s">
        <v>8538</v>
      </c>
      <c r="C5860" s="2">
        <v>42981</v>
      </c>
      <c r="D5860" s="2">
        <v>42985</v>
      </c>
      <c r="E5860" t="s">
        <v>22</v>
      </c>
      <c r="F5860" t="s">
        <v>2489</v>
      </c>
      <c r="G5860" t="s">
        <v>2490</v>
      </c>
      <c r="H5860" t="s">
        <v>25</v>
      </c>
      <c r="I5860" t="s">
        <v>26</v>
      </c>
      <c r="J5860" t="s">
        <v>86</v>
      </c>
      <c r="K5860" t="s">
        <v>42</v>
      </c>
      <c r="L5860">
        <v>94521</v>
      </c>
      <c r="M5860" t="s">
        <v>43</v>
      </c>
      <c r="N5860" t="s">
        <v>7059</v>
      </c>
      <c r="O5860" t="s">
        <v>31</v>
      </c>
      <c r="P5860" t="s">
        <v>32</v>
      </c>
      <c r="Q5860" t="s">
        <v>7060</v>
      </c>
      <c r="R5860" s="4">
        <v>239.666</v>
      </c>
      <c r="S5860">
        <v>2</v>
      </c>
      <c r="T5860" s="3">
        <v>0.15</v>
      </c>
      <c r="U5860" s="4">
        <v>14.098000000000001</v>
      </c>
      <c r="V5860" s="3">
        <f t="shared" si="182"/>
        <v>5.8823529411764712E-2</v>
      </c>
      <c r="W5860" t="str">
        <f t="shared" si="183"/>
        <v>Profit</v>
      </c>
    </row>
    <row r="5861" spans="1:23" x14ac:dyDescent="0.35">
      <c r="A5861">
        <v>5860</v>
      </c>
      <c r="B5861" t="s">
        <v>8539</v>
      </c>
      <c r="C5861" s="2">
        <v>42309</v>
      </c>
      <c r="D5861" s="2">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4">
        <v>301.95999999999998</v>
      </c>
      <c r="S5861">
        <v>2</v>
      </c>
      <c r="T5861" s="3">
        <v>0</v>
      </c>
      <c r="U5861" s="4">
        <v>45.293999999999997</v>
      </c>
      <c r="V5861" s="3">
        <f t="shared" si="182"/>
        <v>0.15</v>
      </c>
      <c r="W5861" t="str">
        <f t="shared" si="183"/>
        <v>Profit</v>
      </c>
    </row>
    <row r="5862" spans="1:23" x14ac:dyDescent="0.35">
      <c r="A5862">
        <v>5861</v>
      </c>
      <c r="B5862" t="s">
        <v>8541</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s="4">
        <v>7.968</v>
      </c>
      <c r="S5862">
        <v>2</v>
      </c>
      <c r="T5862" s="3">
        <v>0.2</v>
      </c>
      <c r="U5862" s="4">
        <v>2.8883999999999999</v>
      </c>
      <c r="V5862" s="3">
        <f t="shared" si="182"/>
        <v>0.36249999999999999</v>
      </c>
      <c r="W5862" t="str">
        <f t="shared" si="183"/>
        <v>Profit</v>
      </c>
    </row>
    <row r="5863" spans="1:23" x14ac:dyDescent="0.35">
      <c r="A5863">
        <v>5862</v>
      </c>
      <c r="B5863" t="s">
        <v>8542</v>
      </c>
      <c r="C5863" s="2">
        <v>42491</v>
      </c>
      <c r="D5863" s="2">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4">
        <v>109.92</v>
      </c>
      <c r="S5863">
        <v>2</v>
      </c>
      <c r="T5863" s="3">
        <v>0</v>
      </c>
      <c r="U5863" s="4">
        <v>53.860799999999998</v>
      </c>
      <c r="V5863" s="3">
        <f t="shared" si="182"/>
        <v>0.49</v>
      </c>
      <c r="W5863" t="str">
        <f t="shared" si="183"/>
        <v>Profit</v>
      </c>
    </row>
    <row r="5864" spans="1:23" x14ac:dyDescent="0.35">
      <c r="A5864">
        <v>5863</v>
      </c>
      <c r="B5864" t="s">
        <v>8542</v>
      </c>
      <c r="C5864" s="2">
        <v>42491</v>
      </c>
      <c r="D5864" s="2">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4">
        <v>19.440000000000001</v>
      </c>
      <c r="S5864">
        <v>3</v>
      </c>
      <c r="T5864" s="3">
        <v>0</v>
      </c>
      <c r="U5864" s="4">
        <v>9.3312000000000008</v>
      </c>
      <c r="V5864" s="3">
        <f t="shared" si="182"/>
        <v>0.48000000000000004</v>
      </c>
      <c r="W5864" t="str">
        <f t="shared" si="183"/>
        <v>Profit</v>
      </c>
    </row>
    <row r="5865" spans="1:23" x14ac:dyDescent="0.35">
      <c r="A5865">
        <v>5864</v>
      </c>
      <c r="B5865" t="s">
        <v>8542</v>
      </c>
      <c r="C5865" s="2">
        <v>42491</v>
      </c>
      <c r="D5865" s="2">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4">
        <v>11.16</v>
      </c>
      <c r="S5865">
        <v>2</v>
      </c>
      <c r="T5865" s="3">
        <v>0</v>
      </c>
      <c r="U5865" s="4">
        <v>4.3524000000000003</v>
      </c>
      <c r="V5865" s="3">
        <f t="shared" si="182"/>
        <v>0.39</v>
      </c>
      <c r="W5865" t="str">
        <f t="shared" si="183"/>
        <v>Profit</v>
      </c>
    </row>
    <row r="5866" spans="1:23" x14ac:dyDescent="0.35">
      <c r="A5866">
        <v>5865</v>
      </c>
      <c r="B5866" t="s">
        <v>8545</v>
      </c>
      <c r="C5866" s="2">
        <v>41856</v>
      </c>
      <c r="D5866" s="2">
        <v>41858</v>
      </c>
      <c r="E5866" t="s">
        <v>22</v>
      </c>
      <c r="F5866" t="s">
        <v>5307</v>
      </c>
      <c r="G5866" t="s">
        <v>5308</v>
      </c>
      <c r="H5866" t="s">
        <v>40</v>
      </c>
      <c r="I5866" t="s">
        <v>26</v>
      </c>
      <c r="J5866" t="s">
        <v>4616</v>
      </c>
      <c r="K5866" t="s">
        <v>748</v>
      </c>
      <c r="L5866">
        <v>6450</v>
      </c>
      <c r="M5866" t="s">
        <v>147</v>
      </c>
      <c r="N5866" t="s">
        <v>5199</v>
      </c>
      <c r="O5866" t="s">
        <v>45</v>
      </c>
      <c r="P5866" t="s">
        <v>77</v>
      </c>
      <c r="Q5866" t="s">
        <v>5200</v>
      </c>
      <c r="R5866" s="4">
        <v>79.47</v>
      </c>
      <c r="S5866">
        <v>3</v>
      </c>
      <c r="T5866" s="3">
        <v>0</v>
      </c>
      <c r="U5866" s="4">
        <v>22.2516</v>
      </c>
      <c r="V5866" s="3">
        <f t="shared" si="182"/>
        <v>0.28000000000000003</v>
      </c>
      <c r="W5866" t="str">
        <f t="shared" si="183"/>
        <v>Profit</v>
      </c>
    </row>
    <row r="5867" spans="1:23" x14ac:dyDescent="0.35">
      <c r="A5867">
        <v>5866</v>
      </c>
      <c r="B5867" t="s">
        <v>8545</v>
      </c>
      <c r="C5867" s="2">
        <v>41856</v>
      </c>
      <c r="D5867" s="2">
        <v>41858</v>
      </c>
      <c r="E5867" t="s">
        <v>22</v>
      </c>
      <c r="F5867" t="s">
        <v>5307</v>
      </c>
      <c r="G5867" t="s">
        <v>5308</v>
      </c>
      <c r="H5867" t="s">
        <v>40</v>
      </c>
      <c r="I5867" t="s">
        <v>26</v>
      </c>
      <c r="J5867" t="s">
        <v>4616</v>
      </c>
      <c r="K5867" t="s">
        <v>748</v>
      </c>
      <c r="L5867">
        <v>6450</v>
      </c>
      <c r="M5867" t="s">
        <v>147</v>
      </c>
      <c r="N5867" t="s">
        <v>7076</v>
      </c>
      <c r="O5867" t="s">
        <v>45</v>
      </c>
      <c r="P5867" t="s">
        <v>67</v>
      </c>
      <c r="Q5867" t="s">
        <v>7077</v>
      </c>
      <c r="R5867" s="4">
        <v>4.5599999999999996</v>
      </c>
      <c r="S5867">
        <v>2</v>
      </c>
      <c r="T5867" s="3">
        <v>0</v>
      </c>
      <c r="U5867" s="4">
        <v>2.0064000000000002</v>
      </c>
      <c r="V5867" s="3">
        <f t="shared" si="182"/>
        <v>0.44000000000000006</v>
      </c>
      <c r="W5867" t="str">
        <f t="shared" si="183"/>
        <v>Profit</v>
      </c>
    </row>
    <row r="5868" spans="1:23" x14ac:dyDescent="0.35">
      <c r="A5868">
        <v>5867</v>
      </c>
      <c r="B5868" t="s">
        <v>8545</v>
      </c>
      <c r="C5868" s="2">
        <v>41856</v>
      </c>
      <c r="D5868" s="2">
        <v>41858</v>
      </c>
      <c r="E5868" t="s">
        <v>22</v>
      </c>
      <c r="F5868" t="s">
        <v>5307</v>
      </c>
      <c r="G5868" t="s">
        <v>5308</v>
      </c>
      <c r="H5868" t="s">
        <v>40</v>
      </c>
      <c r="I5868" t="s">
        <v>26</v>
      </c>
      <c r="J5868" t="s">
        <v>4616</v>
      </c>
      <c r="K5868" t="s">
        <v>748</v>
      </c>
      <c r="L5868">
        <v>6450</v>
      </c>
      <c r="M5868" t="s">
        <v>147</v>
      </c>
      <c r="N5868" t="s">
        <v>2460</v>
      </c>
      <c r="O5868" t="s">
        <v>31</v>
      </c>
      <c r="P5868" t="s">
        <v>35</v>
      </c>
      <c r="Q5868" t="s">
        <v>2461</v>
      </c>
      <c r="R5868" s="4">
        <v>1133.3499999999999</v>
      </c>
      <c r="S5868">
        <v>5</v>
      </c>
      <c r="T5868" s="3">
        <v>0</v>
      </c>
      <c r="U5868" s="4">
        <v>294.67099999999999</v>
      </c>
      <c r="V5868" s="3">
        <f t="shared" si="182"/>
        <v>0.26</v>
      </c>
      <c r="W5868" t="str">
        <f t="shared" si="183"/>
        <v>Profit</v>
      </c>
    </row>
    <row r="5869" spans="1:23" x14ac:dyDescent="0.35">
      <c r="A5869">
        <v>5868</v>
      </c>
      <c r="B5869" t="s">
        <v>8546</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s="4">
        <v>4.6719999999999997</v>
      </c>
      <c r="S5869">
        <v>1</v>
      </c>
      <c r="T5869" s="3">
        <v>0.2</v>
      </c>
      <c r="U5869" s="4">
        <v>0.58399999999999996</v>
      </c>
      <c r="V5869" s="3">
        <f t="shared" si="182"/>
        <v>0.125</v>
      </c>
      <c r="W5869" t="str">
        <f t="shared" si="183"/>
        <v>Loss</v>
      </c>
    </row>
    <row r="5870" spans="1:23" x14ac:dyDescent="0.35">
      <c r="A5870">
        <v>5869</v>
      </c>
      <c r="B5870" t="s">
        <v>8546</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s="4">
        <v>104.58</v>
      </c>
      <c r="S5870">
        <v>6</v>
      </c>
      <c r="T5870" s="3">
        <v>0.7</v>
      </c>
      <c r="U5870" s="4">
        <v>-80.177999999999997</v>
      </c>
      <c r="V5870" s="3">
        <f t="shared" si="182"/>
        <v>-0.76666666666666661</v>
      </c>
      <c r="W5870" t="str">
        <f t="shared" si="183"/>
        <v>Loss</v>
      </c>
    </row>
    <row r="5871" spans="1:23" x14ac:dyDescent="0.35">
      <c r="A5871">
        <v>5870</v>
      </c>
      <c r="B5871" t="s">
        <v>8547</v>
      </c>
      <c r="C5871" s="2">
        <v>42681</v>
      </c>
      <c r="D5871" s="2">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4">
        <v>1603.136</v>
      </c>
      <c r="S5871">
        <v>4</v>
      </c>
      <c r="T5871" s="3">
        <v>0.2</v>
      </c>
      <c r="U5871" s="4">
        <v>100.196</v>
      </c>
      <c r="V5871" s="3">
        <f t="shared" si="182"/>
        <v>6.25E-2</v>
      </c>
      <c r="W5871" t="str">
        <f t="shared" si="183"/>
        <v>Profit</v>
      </c>
    </row>
    <row r="5872" spans="1:23" x14ac:dyDescent="0.35">
      <c r="A5872">
        <v>5871</v>
      </c>
      <c r="B5872" t="s">
        <v>8550</v>
      </c>
      <c r="C5872" s="2">
        <v>42535</v>
      </c>
      <c r="D5872" s="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4">
        <v>1293.4880000000001</v>
      </c>
      <c r="S5872">
        <v>7</v>
      </c>
      <c r="T5872" s="3">
        <v>0.2</v>
      </c>
      <c r="U5872" s="4">
        <v>80.843000000000004</v>
      </c>
      <c r="V5872" s="3">
        <f t="shared" si="182"/>
        <v>6.25E-2</v>
      </c>
      <c r="W5872" t="str">
        <f t="shared" si="183"/>
        <v>Profit</v>
      </c>
    </row>
    <row r="5873" spans="1:23" x14ac:dyDescent="0.35">
      <c r="A5873">
        <v>5872</v>
      </c>
      <c r="B5873" t="s">
        <v>8551</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s="3">
        <v>0</v>
      </c>
      <c r="U5873" s="4">
        <v>21.7515</v>
      </c>
      <c r="V5873" s="3">
        <f t="shared" si="182"/>
        <v>0.16999999999999998</v>
      </c>
      <c r="W5873" t="str">
        <f t="shared" si="183"/>
        <v>Profit</v>
      </c>
    </row>
    <row r="5874" spans="1:23" x14ac:dyDescent="0.35">
      <c r="A5874">
        <v>5873</v>
      </c>
      <c r="B5874" t="s">
        <v>8552</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s="4">
        <v>59.76</v>
      </c>
      <c r="S5874">
        <v>1</v>
      </c>
      <c r="T5874" s="3">
        <v>0</v>
      </c>
      <c r="U5874" s="4">
        <v>16.732800000000001</v>
      </c>
      <c r="V5874" s="3">
        <f t="shared" si="182"/>
        <v>0.28000000000000003</v>
      </c>
      <c r="W5874" t="str">
        <f t="shared" si="183"/>
        <v>Profit</v>
      </c>
    </row>
    <row r="5875" spans="1:23" x14ac:dyDescent="0.35">
      <c r="A5875">
        <v>5874</v>
      </c>
      <c r="B5875" t="s">
        <v>8553</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4">
        <v>108.08</v>
      </c>
      <c r="S5875">
        <v>7</v>
      </c>
      <c r="T5875" s="3">
        <v>0</v>
      </c>
      <c r="U5875" s="4">
        <v>54.04</v>
      </c>
      <c r="V5875" s="3">
        <f t="shared" si="182"/>
        <v>0.5</v>
      </c>
      <c r="W5875" t="str">
        <f t="shared" si="183"/>
        <v>Profit</v>
      </c>
    </row>
    <row r="5876" spans="1:23" x14ac:dyDescent="0.35">
      <c r="A5876">
        <v>5875</v>
      </c>
      <c r="B5876" t="s">
        <v>8553</v>
      </c>
      <c r="C5876" s="2">
        <v>42890</v>
      </c>
      <c r="D5876" s="2">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4">
        <v>9.5399999999999991</v>
      </c>
      <c r="S5876">
        <v>3</v>
      </c>
      <c r="T5876" s="3">
        <v>0</v>
      </c>
      <c r="U5876" s="4">
        <v>4.3883999999999999</v>
      </c>
      <c r="V5876" s="3">
        <f t="shared" si="182"/>
        <v>0.46</v>
      </c>
      <c r="W5876" t="str">
        <f t="shared" si="183"/>
        <v>Profit</v>
      </c>
    </row>
    <row r="5877" spans="1:23" x14ac:dyDescent="0.35">
      <c r="A5877">
        <v>5876</v>
      </c>
      <c r="B5877" t="s">
        <v>8554</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s="4">
        <v>11.736000000000001</v>
      </c>
      <c r="S5877">
        <v>3</v>
      </c>
      <c r="T5877" s="3">
        <v>0.2</v>
      </c>
      <c r="U5877" s="4">
        <v>1.0268999999999999</v>
      </c>
      <c r="V5877" s="3">
        <f t="shared" si="182"/>
        <v>8.7499999999999994E-2</v>
      </c>
      <c r="W5877" t="str">
        <f t="shared" si="183"/>
        <v>Profit</v>
      </c>
    </row>
    <row r="5878" spans="1:23" x14ac:dyDescent="0.35">
      <c r="A5878">
        <v>5877</v>
      </c>
      <c r="B5878" t="s">
        <v>8555</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4">
        <v>447.86</v>
      </c>
      <c r="S5878">
        <v>7</v>
      </c>
      <c r="T5878" s="3">
        <v>0</v>
      </c>
      <c r="U5878" s="4">
        <v>219.45140000000001</v>
      </c>
      <c r="V5878" s="3">
        <f t="shared" si="182"/>
        <v>0.49</v>
      </c>
      <c r="W5878" t="str">
        <f t="shared" si="183"/>
        <v>Profit</v>
      </c>
    </row>
    <row r="5879" spans="1:23" x14ac:dyDescent="0.35">
      <c r="A5879">
        <v>5878</v>
      </c>
      <c r="B5879" t="s">
        <v>8555</v>
      </c>
      <c r="C5879" s="2">
        <v>41780</v>
      </c>
      <c r="D5879" s="2">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4">
        <v>17.940000000000001</v>
      </c>
      <c r="S5879">
        <v>3</v>
      </c>
      <c r="T5879" s="3">
        <v>0</v>
      </c>
      <c r="U5879" s="4">
        <v>8.7905999999999995</v>
      </c>
      <c r="V5879" s="3">
        <f t="shared" si="182"/>
        <v>0.48999999999999994</v>
      </c>
      <c r="W5879" t="str">
        <f t="shared" si="183"/>
        <v>Profit</v>
      </c>
    </row>
    <row r="5880" spans="1:23" x14ac:dyDescent="0.35">
      <c r="A5880">
        <v>5879</v>
      </c>
      <c r="B5880" t="s">
        <v>8555</v>
      </c>
      <c r="C5880" s="2">
        <v>41780</v>
      </c>
      <c r="D5880" s="2">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4">
        <v>245.88</v>
      </c>
      <c r="S5880">
        <v>6</v>
      </c>
      <c r="T5880" s="3">
        <v>0</v>
      </c>
      <c r="U5880" s="4">
        <v>68.846400000000003</v>
      </c>
      <c r="V5880" s="3">
        <f t="shared" si="182"/>
        <v>0.28000000000000003</v>
      </c>
      <c r="W5880" t="str">
        <f t="shared" si="183"/>
        <v>Profit</v>
      </c>
    </row>
    <row r="5881" spans="1:23" x14ac:dyDescent="0.35">
      <c r="A5881">
        <v>5880</v>
      </c>
      <c r="B5881" t="s">
        <v>8556</v>
      </c>
      <c r="C5881" s="2">
        <v>42618</v>
      </c>
      <c r="D5881" s="2">
        <v>42624</v>
      </c>
      <c r="E5881" t="s">
        <v>49</v>
      </c>
      <c r="F5881" t="s">
        <v>5255</v>
      </c>
      <c r="G5881" t="s">
        <v>5256</v>
      </c>
      <c r="H5881" t="s">
        <v>25</v>
      </c>
      <c r="I5881" t="s">
        <v>26</v>
      </c>
      <c r="J5881" t="s">
        <v>265</v>
      </c>
      <c r="K5881" t="s">
        <v>266</v>
      </c>
      <c r="L5881">
        <v>10011</v>
      </c>
      <c r="M5881" t="s">
        <v>147</v>
      </c>
      <c r="N5881" t="s">
        <v>5861</v>
      </c>
      <c r="O5881" t="s">
        <v>45</v>
      </c>
      <c r="P5881" t="s">
        <v>89</v>
      </c>
      <c r="Q5881" t="s">
        <v>5862</v>
      </c>
      <c r="R5881" s="4">
        <v>192.16</v>
      </c>
      <c r="S5881">
        <v>4</v>
      </c>
      <c r="T5881" s="3">
        <v>0</v>
      </c>
      <c r="U5881" s="4">
        <v>92.236800000000002</v>
      </c>
      <c r="V5881" s="3">
        <f t="shared" si="182"/>
        <v>0.48000000000000004</v>
      </c>
      <c r="W5881" t="str">
        <f t="shared" si="183"/>
        <v>Profit</v>
      </c>
    </row>
    <row r="5882" spans="1:23" x14ac:dyDescent="0.35">
      <c r="A5882">
        <v>5881</v>
      </c>
      <c r="B5882" t="s">
        <v>8557</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s="4">
        <v>801.56799999999998</v>
      </c>
      <c r="S5882">
        <v>2</v>
      </c>
      <c r="T5882" s="3">
        <v>0.2</v>
      </c>
      <c r="U5882" s="4">
        <v>50.097999999999999</v>
      </c>
      <c r="V5882" s="3">
        <f t="shared" si="182"/>
        <v>6.25E-2</v>
      </c>
      <c r="W5882" t="str">
        <f t="shared" si="183"/>
        <v>Profit</v>
      </c>
    </row>
    <row r="5883" spans="1:23" x14ac:dyDescent="0.35">
      <c r="A5883">
        <v>5882</v>
      </c>
      <c r="B5883" t="s">
        <v>8557</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s="4">
        <v>368.91</v>
      </c>
      <c r="S5883">
        <v>9</v>
      </c>
      <c r="T5883" s="3">
        <v>0</v>
      </c>
      <c r="U5883" s="4">
        <v>180.76589999999999</v>
      </c>
      <c r="V5883" s="3">
        <f t="shared" si="182"/>
        <v>0.48999999999999994</v>
      </c>
      <c r="W5883" t="str">
        <f t="shared" si="183"/>
        <v>Profit</v>
      </c>
    </row>
    <row r="5884" spans="1:23" x14ac:dyDescent="0.35">
      <c r="A5884">
        <v>5883</v>
      </c>
      <c r="B5884" t="s">
        <v>8557</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s="4">
        <v>885.52800000000002</v>
      </c>
      <c r="S5884">
        <v>9</v>
      </c>
      <c r="T5884" s="3">
        <v>0.2</v>
      </c>
      <c r="U5884" s="4">
        <v>-99.621899999999997</v>
      </c>
      <c r="V5884" s="3">
        <f t="shared" si="182"/>
        <v>-0.11249999999999999</v>
      </c>
      <c r="W5884" t="str">
        <f t="shared" si="183"/>
        <v>Loss</v>
      </c>
    </row>
    <row r="5885" spans="1:23" x14ac:dyDescent="0.35">
      <c r="A5885">
        <v>5884</v>
      </c>
      <c r="B5885" t="s">
        <v>8558</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s="4">
        <v>28.28</v>
      </c>
      <c r="S5885">
        <v>2</v>
      </c>
      <c r="T5885" s="3">
        <v>0</v>
      </c>
      <c r="U5885" s="4">
        <v>7.3528000000000002</v>
      </c>
      <c r="V5885" s="3">
        <f t="shared" si="182"/>
        <v>0.26</v>
      </c>
      <c r="W5885" t="str">
        <f t="shared" si="183"/>
        <v>Profit</v>
      </c>
    </row>
    <row r="5886" spans="1:23" x14ac:dyDescent="0.35">
      <c r="A5886">
        <v>5885</v>
      </c>
      <c r="B5886" t="s">
        <v>8558</v>
      </c>
      <c r="C5886" s="2">
        <v>42442</v>
      </c>
      <c r="D5886" s="2">
        <v>42444</v>
      </c>
      <c r="E5886" t="s">
        <v>22</v>
      </c>
      <c r="F5886" t="s">
        <v>4772</v>
      </c>
      <c r="G5886" t="s">
        <v>4773</v>
      </c>
      <c r="H5886" t="s">
        <v>40</v>
      </c>
      <c r="I5886" t="s">
        <v>26</v>
      </c>
      <c r="J5886" t="s">
        <v>126</v>
      </c>
      <c r="K5886" t="s">
        <v>42</v>
      </c>
      <c r="L5886">
        <v>94109</v>
      </c>
      <c r="M5886" t="s">
        <v>43</v>
      </c>
      <c r="N5886" t="s">
        <v>5597</v>
      </c>
      <c r="O5886" t="s">
        <v>45</v>
      </c>
      <c r="P5886" t="s">
        <v>578</v>
      </c>
      <c r="Q5886" t="s">
        <v>5598</v>
      </c>
      <c r="R5886" s="4">
        <v>4912.59</v>
      </c>
      <c r="S5886">
        <v>3</v>
      </c>
      <c r="T5886" s="3">
        <v>0</v>
      </c>
      <c r="U5886" s="4">
        <v>196.50360000000001</v>
      </c>
      <c r="V5886" s="3">
        <f t="shared" si="182"/>
        <v>0.04</v>
      </c>
      <c r="W5886" t="str">
        <f t="shared" si="183"/>
        <v>Profit</v>
      </c>
    </row>
    <row r="5887" spans="1:23" x14ac:dyDescent="0.35">
      <c r="A5887">
        <v>5886</v>
      </c>
      <c r="B5887" t="s">
        <v>8559</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s="4">
        <v>14.352</v>
      </c>
      <c r="S5887">
        <v>3</v>
      </c>
      <c r="T5887" s="3">
        <v>0.2</v>
      </c>
      <c r="U5887" s="4">
        <v>5.0232000000000001</v>
      </c>
      <c r="V5887" s="3">
        <f t="shared" si="182"/>
        <v>0.35</v>
      </c>
      <c r="W5887" t="str">
        <f t="shared" si="183"/>
        <v>Profit</v>
      </c>
    </row>
    <row r="5888" spans="1:23" x14ac:dyDescent="0.35">
      <c r="A5888">
        <v>5887</v>
      </c>
      <c r="B5888" t="s">
        <v>8559</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4">
        <v>179.97</v>
      </c>
      <c r="S5888">
        <v>3</v>
      </c>
      <c r="T5888" s="3">
        <v>0</v>
      </c>
      <c r="U5888" s="4">
        <v>86.385599999999997</v>
      </c>
      <c r="V5888" s="3">
        <f t="shared" si="182"/>
        <v>0.48</v>
      </c>
      <c r="W5888" t="str">
        <f t="shared" si="183"/>
        <v>Profit</v>
      </c>
    </row>
    <row r="5889" spans="1:23" x14ac:dyDescent="0.35">
      <c r="A5889">
        <v>5888</v>
      </c>
      <c r="B5889" t="s">
        <v>8560</v>
      </c>
      <c r="C5889" s="2">
        <v>43016</v>
      </c>
      <c r="D5889" s="2">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4">
        <v>42.76</v>
      </c>
      <c r="S5889">
        <v>1</v>
      </c>
      <c r="T5889" s="3">
        <v>0</v>
      </c>
      <c r="U5889" s="4">
        <v>11.117599999999999</v>
      </c>
      <c r="V5889" s="3">
        <f t="shared" si="182"/>
        <v>0.26</v>
      </c>
      <c r="W5889" t="str">
        <f t="shared" si="183"/>
        <v>Profit</v>
      </c>
    </row>
    <row r="5890" spans="1:23" x14ac:dyDescent="0.35">
      <c r="A5890">
        <v>5889</v>
      </c>
      <c r="B5890" t="s">
        <v>8563</v>
      </c>
      <c r="C5890" s="2">
        <v>42131</v>
      </c>
      <c r="D5890" s="2">
        <v>42136</v>
      </c>
      <c r="E5890" t="s">
        <v>49</v>
      </c>
      <c r="F5890" t="s">
        <v>3533</v>
      </c>
      <c r="G5890" t="s">
        <v>3534</v>
      </c>
      <c r="H5890" t="s">
        <v>25</v>
      </c>
      <c r="I5890" t="s">
        <v>26</v>
      </c>
      <c r="J5890" t="s">
        <v>8564</v>
      </c>
      <c r="K5890" t="s">
        <v>28</v>
      </c>
      <c r="L5890">
        <v>42301</v>
      </c>
      <c r="M5890" t="s">
        <v>29</v>
      </c>
      <c r="N5890" t="s">
        <v>8565</v>
      </c>
      <c r="O5890" t="s">
        <v>45</v>
      </c>
      <c r="P5890" t="s">
        <v>89</v>
      </c>
      <c r="Q5890" t="s">
        <v>8566</v>
      </c>
      <c r="R5890" s="4">
        <v>45.68</v>
      </c>
      <c r="S5890">
        <v>2</v>
      </c>
      <c r="T5890" s="3">
        <v>0</v>
      </c>
      <c r="U5890" s="4">
        <v>21.012799999999999</v>
      </c>
      <c r="V5890" s="3">
        <f t="shared" ref="V5890:V5953" si="184">U5890/R5890</f>
        <v>0.45999999999999996</v>
      </c>
      <c r="W5890" t="str">
        <f t="shared" si="183"/>
        <v>Profit</v>
      </c>
    </row>
    <row r="5891" spans="1:23" x14ac:dyDescent="0.35">
      <c r="A5891">
        <v>5890</v>
      </c>
      <c r="B5891" t="s">
        <v>8567</v>
      </c>
      <c r="C5891" s="2">
        <v>42474</v>
      </c>
      <c r="D5891" s="2">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4">
        <v>25.06</v>
      </c>
      <c r="S5891">
        <v>2</v>
      </c>
      <c r="T5891" s="3">
        <v>0</v>
      </c>
      <c r="U5891" s="4">
        <v>11.7782</v>
      </c>
      <c r="V5891" s="3">
        <f t="shared" si="184"/>
        <v>0.47000000000000003</v>
      </c>
      <c r="W5891" t="str">
        <f t="shared" ref="W5891:W5954" si="185">IF(U5891&gt;=1,"Profit","Loss")</f>
        <v>Profit</v>
      </c>
    </row>
    <row r="5892" spans="1:23" x14ac:dyDescent="0.35">
      <c r="A5892">
        <v>5891</v>
      </c>
      <c r="B5892" t="s">
        <v>8568</v>
      </c>
      <c r="C5892" s="2">
        <v>42695</v>
      </c>
      <c r="D5892" s="2">
        <v>42700</v>
      </c>
      <c r="E5892" t="s">
        <v>49</v>
      </c>
      <c r="F5892" t="s">
        <v>7425</v>
      </c>
      <c r="G5892" t="s">
        <v>7426</v>
      </c>
      <c r="H5892" t="s">
        <v>25</v>
      </c>
      <c r="I5892" t="s">
        <v>26</v>
      </c>
      <c r="J5892" t="s">
        <v>302</v>
      </c>
      <c r="K5892" t="s">
        <v>210</v>
      </c>
      <c r="L5892">
        <v>60610</v>
      </c>
      <c r="M5892" t="s">
        <v>104</v>
      </c>
      <c r="N5892" t="s">
        <v>2707</v>
      </c>
      <c r="O5892" t="s">
        <v>45</v>
      </c>
      <c r="P5892" t="s">
        <v>89</v>
      </c>
      <c r="Q5892" t="s">
        <v>2708</v>
      </c>
      <c r="R5892" s="4">
        <v>38.432000000000002</v>
      </c>
      <c r="S5892">
        <v>1</v>
      </c>
      <c r="T5892" s="3">
        <v>0.2</v>
      </c>
      <c r="U5892" s="4">
        <v>13.4512</v>
      </c>
      <c r="V5892" s="3">
        <f t="shared" si="184"/>
        <v>0.35</v>
      </c>
      <c r="W5892" t="str">
        <f t="shared" si="185"/>
        <v>Profit</v>
      </c>
    </row>
    <row r="5893" spans="1:23" x14ac:dyDescent="0.35">
      <c r="A5893">
        <v>5892</v>
      </c>
      <c r="B5893" t="s">
        <v>8568</v>
      </c>
      <c r="C5893" s="2">
        <v>42695</v>
      </c>
      <c r="D5893" s="2">
        <v>42700</v>
      </c>
      <c r="E5893" t="s">
        <v>49</v>
      </c>
      <c r="F5893" t="s">
        <v>7425</v>
      </c>
      <c r="G5893" t="s">
        <v>7426</v>
      </c>
      <c r="H5893" t="s">
        <v>25</v>
      </c>
      <c r="I5893" t="s">
        <v>26</v>
      </c>
      <c r="J5893" t="s">
        <v>302</v>
      </c>
      <c r="K5893" t="s">
        <v>210</v>
      </c>
      <c r="L5893">
        <v>60610</v>
      </c>
      <c r="M5893" t="s">
        <v>104</v>
      </c>
      <c r="N5893" t="s">
        <v>635</v>
      </c>
      <c r="O5893" t="s">
        <v>45</v>
      </c>
      <c r="P5893" t="s">
        <v>58</v>
      </c>
      <c r="Q5893" t="s">
        <v>636</v>
      </c>
      <c r="R5893" s="4">
        <v>21.568000000000001</v>
      </c>
      <c r="S5893">
        <v>2</v>
      </c>
      <c r="T5893" s="3">
        <v>0.2</v>
      </c>
      <c r="U5893" s="4">
        <v>1.6175999999999999</v>
      </c>
      <c r="V5893" s="3">
        <f t="shared" si="184"/>
        <v>7.4999999999999997E-2</v>
      </c>
      <c r="W5893" t="str">
        <f t="shared" si="185"/>
        <v>Profit</v>
      </c>
    </row>
    <row r="5894" spans="1:23" x14ac:dyDescent="0.35">
      <c r="A5894">
        <v>5893</v>
      </c>
      <c r="B5894" t="s">
        <v>8568</v>
      </c>
      <c r="C5894" s="2">
        <v>42695</v>
      </c>
      <c r="D5894" s="2">
        <v>42700</v>
      </c>
      <c r="E5894" t="s">
        <v>49</v>
      </c>
      <c r="F5894" t="s">
        <v>7425</v>
      </c>
      <c r="G5894" t="s">
        <v>7426</v>
      </c>
      <c r="H5894" t="s">
        <v>25</v>
      </c>
      <c r="I5894" t="s">
        <v>26</v>
      </c>
      <c r="J5894" t="s">
        <v>302</v>
      </c>
      <c r="K5894" t="s">
        <v>210</v>
      </c>
      <c r="L5894">
        <v>60610</v>
      </c>
      <c r="M5894" t="s">
        <v>104</v>
      </c>
      <c r="N5894" t="s">
        <v>662</v>
      </c>
      <c r="O5894" t="s">
        <v>70</v>
      </c>
      <c r="P5894" t="s">
        <v>160</v>
      </c>
      <c r="Q5894" t="s">
        <v>663</v>
      </c>
      <c r="R5894" s="4">
        <v>81.575999999999993</v>
      </c>
      <c r="S5894">
        <v>3</v>
      </c>
      <c r="T5894" s="3">
        <v>0.2</v>
      </c>
      <c r="U5894" s="4">
        <v>2.0394000000000001</v>
      </c>
      <c r="V5894" s="3">
        <f t="shared" si="184"/>
        <v>2.5000000000000005E-2</v>
      </c>
      <c r="W5894" t="str">
        <f t="shared" si="185"/>
        <v>Profit</v>
      </c>
    </row>
    <row r="5895" spans="1:23" x14ac:dyDescent="0.35">
      <c r="A5895">
        <v>5894</v>
      </c>
      <c r="B5895" t="s">
        <v>8569</v>
      </c>
      <c r="C5895" s="2">
        <v>42988</v>
      </c>
      <c r="D5895" s="2">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4">
        <v>2.78</v>
      </c>
      <c r="S5895">
        <v>1</v>
      </c>
      <c r="T5895" s="3">
        <v>0</v>
      </c>
      <c r="U5895" s="4">
        <v>1.3622000000000001</v>
      </c>
      <c r="V5895" s="3">
        <f t="shared" si="184"/>
        <v>0.49000000000000005</v>
      </c>
      <c r="W5895" t="str">
        <f t="shared" si="185"/>
        <v>Profit</v>
      </c>
    </row>
    <row r="5896" spans="1:23" x14ac:dyDescent="0.35">
      <c r="A5896">
        <v>5895</v>
      </c>
      <c r="B5896" t="s">
        <v>8570</v>
      </c>
      <c r="C5896" s="2">
        <v>42987</v>
      </c>
      <c r="D5896" s="2">
        <v>42992</v>
      </c>
      <c r="E5896" t="s">
        <v>49</v>
      </c>
      <c r="F5896" t="s">
        <v>3947</v>
      </c>
      <c r="G5896" t="s">
        <v>3948</v>
      </c>
      <c r="H5896" t="s">
        <v>40</v>
      </c>
      <c r="I5896" t="s">
        <v>26</v>
      </c>
      <c r="J5896" t="s">
        <v>41</v>
      </c>
      <c r="K5896" t="s">
        <v>42</v>
      </c>
      <c r="L5896">
        <v>90036</v>
      </c>
      <c r="M5896" t="s">
        <v>43</v>
      </c>
      <c r="N5896" t="s">
        <v>5275</v>
      </c>
      <c r="O5896" t="s">
        <v>45</v>
      </c>
      <c r="P5896" t="s">
        <v>58</v>
      </c>
      <c r="Q5896" t="s">
        <v>5276</v>
      </c>
      <c r="R5896" s="4">
        <v>99.87</v>
      </c>
      <c r="S5896">
        <v>3</v>
      </c>
      <c r="T5896" s="3">
        <v>0</v>
      </c>
      <c r="U5896" s="4">
        <v>23.968800000000002</v>
      </c>
      <c r="V5896" s="3">
        <f t="shared" si="184"/>
        <v>0.24000000000000002</v>
      </c>
      <c r="W5896" t="str">
        <f t="shared" si="185"/>
        <v>Profit</v>
      </c>
    </row>
    <row r="5897" spans="1:23" x14ac:dyDescent="0.35">
      <c r="A5897">
        <v>5896</v>
      </c>
      <c r="B5897" t="s">
        <v>8571</v>
      </c>
      <c r="C5897" s="2">
        <v>41944</v>
      </c>
      <c r="D5897" s="2">
        <v>41951</v>
      </c>
      <c r="E5897" t="s">
        <v>49</v>
      </c>
      <c r="F5897" t="s">
        <v>4059</v>
      </c>
      <c r="G5897" t="s">
        <v>4060</v>
      </c>
      <c r="H5897" t="s">
        <v>101</v>
      </c>
      <c r="I5897" t="s">
        <v>26</v>
      </c>
      <c r="J5897" t="s">
        <v>41</v>
      </c>
      <c r="K5897" t="s">
        <v>42</v>
      </c>
      <c r="L5897">
        <v>90049</v>
      </c>
      <c r="M5897" t="s">
        <v>43</v>
      </c>
      <c r="N5897" t="s">
        <v>8465</v>
      </c>
      <c r="O5897" t="s">
        <v>45</v>
      </c>
      <c r="P5897" t="s">
        <v>46</v>
      </c>
      <c r="Q5897" t="s">
        <v>8466</v>
      </c>
      <c r="R5897" s="4">
        <v>44.4</v>
      </c>
      <c r="S5897">
        <v>3</v>
      </c>
      <c r="T5897" s="3">
        <v>0</v>
      </c>
      <c r="U5897" s="4">
        <v>22.2</v>
      </c>
      <c r="V5897" s="3">
        <f t="shared" si="184"/>
        <v>0.5</v>
      </c>
      <c r="W5897" t="str">
        <f t="shared" si="185"/>
        <v>Profit</v>
      </c>
    </row>
    <row r="5898" spans="1:23" x14ac:dyDescent="0.35">
      <c r="A5898">
        <v>5897</v>
      </c>
      <c r="B5898" t="s">
        <v>8571</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s="4">
        <v>21.4</v>
      </c>
      <c r="S5898">
        <v>5</v>
      </c>
      <c r="T5898" s="3">
        <v>0</v>
      </c>
      <c r="U5898" s="4">
        <v>9.6300000000000008</v>
      </c>
      <c r="V5898" s="3">
        <f t="shared" si="184"/>
        <v>0.45000000000000007</v>
      </c>
      <c r="W5898" t="str">
        <f t="shared" si="185"/>
        <v>Profit</v>
      </c>
    </row>
    <row r="5899" spans="1:23" x14ac:dyDescent="0.35">
      <c r="A5899">
        <v>5898</v>
      </c>
      <c r="B5899" t="s">
        <v>8572</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s="4">
        <v>71.12</v>
      </c>
      <c r="S5899">
        <v>4</v>
      </c>
      <c r="T5899" s="3">
        <v>0</v>
      </c>
      <c r="U5899" s="4">
        <v>22.0472</v>
      </c>
      <c r="V5899" s="3">
        <f t="shared" si="184"/>
        <v>0.31</v>
      </c>
      <c r="W5899" t="str">
        <f t="shared" si="185"/>
        <v>Profit</v>
      </c>
    </row>
    <row r="5900" spans="1:23" x14ac:dyDescent="0.35">
      <c r="A5900">
        <v>5899</v>
      </c>
      <c r="B5900" t="s">
        <v>8572</v>
      </c>
      <c r="C5900" s="2">
        <v>42463</v>
      </c>
      <c r="D5900" s="2">
        <v>42469</v>
      </c>
      <c r="E5900" t="s">
        <v>49</v>
      </c>
      <c r="F5900" t="s">
        <v>124</v>
      </c>
      <c r="G5900" t="s">
        <v>125</v>
      </c>
      <c r="H5900" t="s">
        <v>25</v>
      </c>
      <c r="I5900" t="s">
        <v>26</v>
      </c>
      <c r="J5900" t="s">
        <v>1468</v>
      </c>
      <c r="K5900" t="s">
        <v>253</v>
      </c>
      <c r="L5900">
        <v>47374</v>
      </c>
      <c r="M5900" t="s">
        <v>104</v>
      </c>
      <c r="N5900" t="s">
        <v>5873</v>
      </c>
      <c r="O5900" t="s">
        <v>70</v>
      </c>
      <c r="P5900" t="s">
        <v>71</v>
      </c>
      <c r="Q5900" t="s">
        <v>5874</v>
      </c>
      <c r="R5900" s="4">
        <v>259.95999999999998</v>
      </c>
      <c r="S5900">
        <v>4</v>
      </c>
      <c r="T5900" s="3">
        <v>0</v>
      </c>
      <c r="U5900" s="4">
        <v>124.7808</v>
      </c>
      <c r="V5900" s="3">
        <f t="shared" si="184"/>
        <v>0.48000000000000004</v>
      </c>
      <c r="W5900" t="str">
        <f t="shared" si="185"/>
        <v>Profit</v>
      </c>
    </row>
    <row r="5901" spans="1:23" x14ac:dyDescent="0.35">
      <c r="A5901">
        <v>5900</v>
      </c>
      <c r="B5901" t="s">
        <v>8573</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s="4">
        <v>9.7799999999999994</v>
      </c>
      <c r="S5901">
        <v>1</v>
      </c>
      <c r="T5901" s="3">
        <v>0</v>
      </c>
      <c r="U5901" s="4">
        <v>4.8899999999999997</v>
      </c>
      <c r="V5901" s="3">
        <f t="shared" si="184"/>
        <v>0.5</v>
      </c>
      <c r="W5901" t="str">
        <f t="shared" si="185"/>
        <v>Profit</v>
      </c>
    </row>
    <row r="5902" spans="1:23" x14ac:dyDescent="0.35">
      <c r="A5902">
        <v>5901</v>
      </c>
      <c r="B5902" t="s">
        <v>8574</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s="4">
        <v>24.192</v>
      </c>
      <c r="S5902">
        <v>9</v>
      </c>
      <c r="T5902" s="3">
        <v>0.2</v>
      </c>
      <c r="U5902" s="4">
        <v>7.56</v>
      </c>
      <c r="V5902" s="3">
        <f t="shared" si="184"/>
        <v>0.3125</v>
      </c>
      <c r="W5902" t="str">
        <f t="shared" si="185"/>
        <v>Profit</v>
      </c>
    </row>
    <row r="5903" spans="1:23" x14ac:dyDescent="0.35">
      <c r="A5903">
        <v>5902</v>
      </c>
      <c r="B5903" t="s">
        <v>8575</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s="4">
        <v>31.56</v>
      </c>
      <c r="S5903">
        <v>3</v>
      </c>
      <c r="T5903" s="3">
        <v>0</v>
      </c>
      <c r="U5903" s="4">
        <v>10.4148</v>
      </c>
      <c r="V5903" s="3">
        <f t="shared" si="184"/>
        <v>0.33</v>
      </c>
      <c r="W5903" t="str">
        <f t="shared" si="185"/>
        <v>Profit</v>
      </c>
    </row>
    <row r="5904" spans="1:23" x14ac:dyDescent="0.35">
      <c r="A5904">
        <v>5903</v>
      </c>
      <c r="B5904" t="s">
        <v>8576</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s="4">
        <v>59.94</v>
      </c>
      <c r="S5904">
        <v>3</v>
      </c>
      <c r="T5904" s="3">
        <v>0</v>
      </c>
      <c r="U5904" s="4">
        <v>28.171800000000001</v>
      </c>
      <c r="V5904" s="3">
        <f t="shared" si="184"/>
        <v>0.47000000000000003</v>
      </c>
      <c r="W5904" t="str">
        <f t="shared" si="185"/>
        <v>Profit</v>
      </c>
    </row>
    <row r="5905" spans="1:23" x14ac:dyDescent="0.35">
      <c r="A5905">
        <v>5904</v>
      </c>
      <c r="B5905" t="s">
        <v>8576</v>
      </c>
      <c r="C5905" s="2">
        <v>43045</v>
      </c>
      <c r="D5905" s="2">
        <v>43045</v>
      </c>
      <c r="E5905" t="s">
        <v>1292</v>
      </c>
      <c r="F5905" t="s">
        <v>752</v>
      </c>
      <c r="G5905" t="s">
        <v>753</v>
      </c>
      <c r="H5905" t="s">
        <v>101</v>
      </c>
      <c r="I5905" t="s">
        <v>26</v>
      </c>
      <c r="J5905" t="s">
        <v>126</v>
      </c>
      <c r="K5905" t="s">
        <v>42</v>
      </c>
      <c r="L5905">
        <v>94122</v>
      </c>
      <c r="M5905" t="s">
        <v>43</v>
      </c>
      <c r="N5905" t="s">
        <v>7929</v>
      </c>
      <c r="O5905" t="s">
        <v>45</v>
      </c>
      <c r="P5905" t="s">
        <v>89</v>
      </c>
      <c r="Q5905" t="s">
        <v>185</v>
      </c>
      <c r="R5905" s="4">
        <v>45.36</v>
      </c>
      <c r="S5905">
        <v>4</v>
      </c>
      <c r="T5905" s="3">
        <v>0</v>
      </c>
      <c r="U5905" s="4">
        <v>22.226400000000002</v>
      </c>
      <c r="V5905" s="3">
        <f t="shared" si="184"/>
        <v>0.49000000000000005</v>
      </c>
      <c r="W5905" t="str">
        <f t="shared" si="185"/>
        <v>Profit</v>
      </c>
    </row>
    <row r="5906" spans="1:23" x14ac:dyDescent="0.35">
      <c r="A5906">
        <v>5905</v>
      </c>
      <c r="B5906" t="s">
        <v>8576</v>
      </c>
      <c r="C5906" s="2">
        <v>43045</v>
      </c>
      <c r="D5906" s="2">
        <v>43045</v>
      </c>
      <c r="E5906" t="s">
        <v>1292</v>
      </c>
      <c r="F5906" t="s">
        <v>752</v>
      </c>
      <c r="G5906" t="s">
        <v>753</v>
      </c>
      <c r="H5906" t="s">
        <v>101</v>
      </c>
      <c r="I5906" t="s">
        <v>26</v>
      </c>
      <c r="J5906" t="s">
        <v>126</v>
      </c>
      <c r="K5906" t="s">
        <v>42</v>
      </c>
      <c r="L5906">
        <v>94122</v>
      </c>
      <c r="M5906" t="s">
        <v>43</v>
      </c>
      <c r="N5906" t="s">
        <v>7933</v>
      </c>
      <c r="O5906" t="s">
        <v>45</v>
      </c>
      <c r="P5906" t="s">
        <v>89</v>
      </c>
      <c r="Q5906" t="s">
        <v>7934</v>
      </c>
      <c r="R5906" s="4">
        <v>26.4</v>
      </c>
      <c r="S5906">
        <v>5</v>
      </c>
      <c r="T5906" s="3">
        <v>0</v>
      </c>
      <c r="U5906" s="4">
        <v>12.672000000000001</v>
      </c>
      <c r="V5906" s="3">
        <f t="shared" si="184"/>
        <v>0.48000000000000004</v>
      </c>
      <c r="W5906" t="str">
        <f t="shared" si="185"/>
        <v>Profit</v>
      </c>
    </row>
    <row r="5907" spans="1:23" x14ac:dyDescent="0.35">
      <c r="A5907">
        <v>5906</v>
      </c>
      <c r="B5907" t="s">
        <v>8576</v>
      </c>
      <c r="C5907" s="2">
        <v>43045</v>
      </c>
      <c r="D5907" s="2">
        <v>43045</v>
      </c>
      <c r="E5907" t="s">
        <v>1292</v>
      </c>
      <c r="F5907" t="s">
        <v>752</v>
      </c>
      <c r="G5907" t="s">
        <v>753</v>
      </c>
      <c r="H5907" t="s">
        <v>101</v>
      </c>
      <c r="I5907" t="s">
        <v>26</v>
      </c>
      <c r="J5907" t="s">
        <v>126</v>
      </c>
      <c r="K5907" t="s">
        <v>42</v>
      </c>
      <c r="L5907">
        <v>94122</v>
      </c>
      <c r="M5907" t="s">
        <v>43</v>
      </c>
      <c r="N5907" t="s">
        <v>7459</v>
      </c>
      <c r="O5907" t="s">
        <v>45</v>
      </c>
      <c r="P5907" t="s">
        <v>46</v>
      </c>
      <c r="Q5907" t="s">
        <v>7460</v>
      </c>
      <c r="R5907" s="4">
        <v>41.4</v>
      </c>
      <c r="S5907">
        <v>4</v>
      </c>
      <c r="T5907" s="3">
        <v>0</v>
      </c>
      <c r="U5907" s="4">
        <v>19.872</v>
      </c>
      <c r="V5907" s="3">
        <f t="shared" si="184"/>
        <v>0.48000000000000004</v>
      </c>
      <c r="W5907" t="str">
        <f t="shared" si="185"/>
        <v>Profit</v>
      </c>
    </row>
    <row r="5908" spans="1:23" x14ac:dyDescent="0.35">
      <c r="A5908">
        <v>5907</v>
      </c>
      <c r="B5908" t="s">
        <v>8576</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s="4">
        <v>16.95</v>
      </c>
      <c r="S5908">
        <v>1</v>
      </c>
      <c r="T5908" s="3">
        <v>0</v>
      </c>
      <c r="U5908" s="4">
        <v>1.0169999999999999</v>
      </c>
      <c r="V5908" s="3">
        <f t="shared" si="184"/>
        <v>0.06</v>
      </c>
      <c r="W5908" t="str">
        <f t="shared" si="185"/>
        <v>Profit</v>
      </c>
    </row>
    <row r="5909" spans="1:23" x14ac:dyDescent="0.35">
      <c r="A5909">
        <v>5908</v>
      </c>
      <c r="B5909" t="s">
        <v>8577</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s="4">
        <v>24.704000000000001</v>
      </c>
      <c r="S5909">
        <v>2</v>
      </c>
      <c r="T5909" s="3">
        <v>0.2</v>
      </c>
      <c r="U5909" s="4">
        <v>9.2639999999999993</v>
      </c>
      <c r="V5909" s="3">
        <f t="shared" si="184"/>
        <v>0.37499999999999994</v>
      </c>
      <c r="W5909" t="str">
        <f t="shared" si="185"/>
        <v>Profit</v>
      </c>
    </row>
    <row r="5910" spans="1:23" x14ac:dyDescent="0.35">
      <c r="A5910">
        <v>5909</v>
      </c>
      <c r="B5910" t="s">
        <v>8577</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s="4">
        <v>59.7</v>
      </c>
      <c r="S5910">
        <v>3</v>
      </c>
      <c r="T5910" s="3">
        <v>0</v>
      </c>
      <c r="U5910" s="4">
        <v>26.864999999999998</v>
      </c>
      <c r="V5910" s="3">
        <f t="shared" si="184"/>
        <v>0.44999999999999996</v>
      </c>
      <c r="W5910" t="str">
        <f t="shared" si="185"/>
        <v>Profit</v>
      </c>
    </row>
    <row r="5911" spans="1:23" x14ac:dyDescent="0.35">
      <c r="A5911">
        <v>5910</v>
      </c>
      <c r="B5911" t="s">
        <v>8577</v>
      </c>
      <c r="C5911" s="2">
        <v>42706</v>
      </c>
      <c r="D5911" s="2">
        <v>42711</v>
      </c>
      <c r="E5911" t="s">
        <v>49</v>
      </c>
      <c r="F5911" t="s">
        <v>3947</v>
      </c>
      <c r="G5911" t="s">
        <v>3948</v>
      </c>
      <c r="H5911" t="s">
        <v>40</v>
      </c>
      <c r="I5911" t="s">
        <v>26</v>
      </c>
      <c r="J5911" t="s">
        <v>630</v>
      </c>
      <c r="K5911" t="s">
        <v>42</v>
      </c>
      <c r="L5911">
        <v>95123</v>
      </c>
      <c r="M5911" t="s">
        <v>43</v>
      </c>
      <c r="N5911" t="s">
        <v>6862</v>
      </c>
      <c r="O5911" t="s">
        <v>31</v>
      </c>
      <c r="P5911" t="s">
        <v>64</v>
      </c>
      <c r="Q5911" t="s">
        <v>6863</v>
      </c>
      <c r="R5911" s="4">
        <v>14.52</v>
      </c>
      <c r="S5911">
        <v>3</v>
      </c>
      <c r="T5911" s="3">
        <v>0</v>
      </c>
      <c r="U5911" s="4">
        <v>5.6627999999999998</v>
      </c>
      <c r="V5911" s="3">
        <f t="shared" si="184"/>
        <v>0.39</v>
      </c>
      <c r="W5911" t="str">
        <f t="shared" si="185"/>
        <v>Profit</v>
      </c>
    </row>
    <row r="5912" spans="1:23" x14ac:dyDescent="0.35">
      <c r="A5912">
        <v>5911</v>
      </c>
      <c r="B5912" t="s">
        <v>8577</v>
      </c>
      <c r="C5912" s="2">
        <v>42706</v>
      </c>
      <c r="D5912" s="2">
        <v>42711</v>
      </c>
      <c r="E5912" t="s">
        <v>49</v>
      </c>
      <c r="F5912" t="s">
        <v>3947</v>
      </c>
      <c r="G5912" t="s">
        <v>3948</v>
      </c>
      <c r="H5912" t="s">
        <v>40</v>
      </c>
      <c r="I5912" t="s">
        <v>26</v>
      </c>
      <c r="J5912" t="s">
        <v>630</v>
      </c>
      <c r="K5912" t="s">
        <v>42</v>
      </c>
      <c r="L5912">
        <v>95123</v>
      </c>
      <c r="M5912" t="s">
        <v>43</v>
      </c>
      <c r="N5912" t="s">
        <v>5381</v>
      </c>
      <c r="O5912" t="s">
        <v>45</v>
      </c>
      <c r="P5912" t="s">
        <v>74</v>
      </c>
      <c r="Q5912" t="s">
        <v>5382</v>
      </c>
      <c r="R5912" s="4">
        <v>104.184</v>
      </c>
      <c r="S5912">
        <v>3</v>
      </c>
      <c r="T5912" s="3">
        <v>0.2</v>
      </c>
      <c r="U5912" s="4">
        <v>33.8598</v>
      </c>
      <c r="V5912" s="3">
        <f t="shared" si="184"/>
        <v>0.32500000000000001</v>
      </c>
      <c r="W5912" t="str">
        <f t="shared" si="185"/>
        <v>Profit</v>
      </c>
    </row>
    <row r="5913" spans="1:23" x14ac:dyDescent="0.35">
      <c r="A5913">
        <v>5912</v>
      </c>
      <c r="B5913" t="s">
        <v>8578</v>
      </c>
      <c r="C5913" s="2">
        <v>42721</v>
      </c>
      <c r="D5913" s="2">
        <v>42726</v>
      </c>
      <c r="E5913" t="s">
        <v>49</v>
      </c>
      <c r="F5913" t="s">
        <v>5876</v>
      </c>
      <c r="G5913" t="s">
        <v>5877</v>
      </c>
      <c r="H5913" t="s">
        <v>101</v>
      </c>
      <c r="I5913" t="s">
        <v>26</v>
      </c>
      <c r="J5913" t="s">
        <v>94</v>
      </c>
      <c r="K5913" t="s">
        <v>95</v>
      </c>
      <c r="L5913">
        <v>98115</v>
      </c>
      <c r="M5913" t="s">
        <v>43</v>
      </c>
      <c r="N5913" t="s">
        <v>760</v>
      </c>
      <c r="O5913" t="s">
        <v>45</v>
      </c>
      <c r="P5913" t="s">
        <v>58</v>
      </c>
      <c r="Q5913" t="s">
        <v>761</v>
      </c>
      <c r="R5913" s="4">
        <v>46.53</v>
      </c>
      <c r="S5913">
        <v>3</v>
      </c>
      <c r="T5913" s="3">
        <v>0</v>
      </c>
      <c r="U5913" s="4">
        <v>13.0284</v>
      </c>
      <c r="V5913" s="3">
        <f t="shared" si="184"/>
        <v>0.27999999999999997</v>
      </c>
      <c r="W5913" t="str">
        <f t="shared" si="185"/>
        <v>Profit</v>
      </c>
    </row>
    <row r="5914" spans="1:23" x14ac:dyDescent="0.35">
      <c r="A5914">
        <v>5913</v>
      </c>
      <c r="B5914" t="s">
        <v>8579</v>
      </c>
      <c r="C5914" s="2">
        <v>41875</v>
      </c>
      <c r="D5914" s="2">
        <v>41877</v>
      </c>
      <c r="E5914" t="s">
        <v>22</v>
      </c>
      <c r="F5914" t="s">
        <v>555</v>
      </c>
      <c r="G5914" t="s">
        <v>556</v>
      </c>
      <c r="H5914" t="s">
        <v>40</v>
      </c>
      <c r="I5914" t="s">
        <v>26</v>
      </c>
      <c r="J5914" t="s">
        <v>8564</v>
      </c>
      <c r="K5914" t="s">
        <v>28</v>
      </c>
      <c r="L5914">
        <v>42301</v>
      </c>
      <c r="M5914" t="s">
        <v>29</v>
      </c>
      <c r="N5914" t="s">
        <v>8580</v>
      </c>
      <c r="O5914" t="s">
        <v>45</v>
      </c>
      <c r="P5914" t="s">
        <v>578</v>
      </c>
      <c r="Q5914" t="s">
        <v>8581</v>
      </c>
      <c r="R5914" s="4">
        <v>25.5</v>
      </c>
      <c r="S5914">
        <v>3</v>
      </c>
      <c r="T5914" s="3">
        <v>0</v>
      </c>
      <c r="U5914" s="4">
        <v>6.63</v>
      </c>
      <c r="V5914" s="3">
        <f t="shared" si="184"/>
        <v>0.26</v>
      </c>
      <c r="W5914" t="str">
        <f t="shared" si="185"/>
        <v>Profit</v>
      </c>
    </row>
    <row r="5915" spans="1:23" x14ac:dyDescent="0.35">
      <c r="A5915">
        <v>5914</v>
      </c>
      <c r="B5915" t="s">
        <v>8582</v>
      </c>
      <c r="C5915" s="2">
        <v>42264</v>
      </c>
      <c r="D5915" s="2">
        <v>42270</v>
      </c>
      <c r="E5915" t="s">
        <v>49</v>
      </c>
      <c r="F5915" t="s">
        <v>7031</v>
      </c>
      <c r="G5915" t="s">
        <v>7032</v>
      </c>
      <c r="H5915" t="s">
        <v>25</v>
      </c>
      <c r="I5915" t="s">
        <v>26</v>
      </c>
      <c r="J5915" t="s">
        <v>265</v>
      </c>
      <c r="K5915" t="s">
        <v>266</v>
      </c>
      <c r="L5915">
        <v>10035</v>
      </c>
      <c r="M5915" t="s">
        <v>147</v>
      </c>
      <c r="N5915" t="s">
        <v>1517</v>
      </c>
      <c r="O5915" t="s">
        <v>45</v>
      </c>
      <c r="P5915" t="s">
        <v>58</v>
      </c>
      <c r="Q5915" t="s">
        <v>1518</v>
      </c>
      <c r="R5915" s="4">
        <v>14.9</v>
      </c>
      <c r="S5915">
        <v>5</v>
      </c>
      <c r="T5915" s="3">
        <v>0</v>
      </c>
      <c r="U5915" s="4">
        <v>1.0429999999999999</v>
      </c>
      <c r="V5915" s="3">
        <f t="shared" si="184"/>
        <v>6.9999999999999993E-2</v>
      </c>
      <c r="W5915" t="str">
        <f t="shared" si="185"/>
        <v>Profit</v>
      </c>
    </row>
    <row r="5916" spans="1:23" x14ac:dyDescent="0.35">
      <c r="A5916">
        <v>5915</v>
      </c>
      <c r="B5916" t="s">
        <v>8582</v>
      </c>
      <c r="C5916" s="2">
        <v>42264</v>
      </c>
      <c r="D5916" s="2">
        <v>42270</v>
      </c>
      <c r="E5916" t="s">
        <v>49</v>
      </c>
      <c r="F5916" t="s">
        <v>7031</v>
      </c>
      <c r="G5916" t="s">
        <v>7032</v>
      </c>
      <c r="H5916" t="s">
        <v>25</v>
      </c>
      <c r="I5916" t="s">
        <v>26</v>
      </c>
      <c r="J5916" t="s">
        <v>265</v>
      </c>
      <c r="K5916" t="s">
        <v>266</v>
      </c>
      <c r="L5916">
        <v>10035</v>
      </c>
      <c r="M5916" t="s">
        <v>147</v>
      </c>
      <c r="N5916" t="s">
        <v>256</v>
      </c>
      <c r="O5916" t="s">
        <v>45</v>
      </c>
      <c r="P5916" t="s">
        <v>46</v>
      </c>
      <c r="Q5916" t="s">
        <v>257</v>
      </c>
      <c r="R5916" s="4">
        <v>87.71</v>
      </c>
      <c r="S5916">
        <v>7</v>
      </c>
      <c r="T5916" s="3">
        <v>0</v>
      </c>
      <c r="U5916" s="4">
        <v>41.223700000000001</v>
      </c>
      <c r="V5916" s="3">
        <f t="shared" si="184"/>
        <v>0.47000000000000003</v>
      </c>
      <c r="W5916" t="str">
        <f t="shared" si="185"/>
        <v>Profit</v>
      </c>
    </row>
    <row r="5917" spans="1:23" x14ac:dyDescent="0.35">
      <c r="A5917">
        <v>5916</v>
      </c>
      <c r="B5917" t="s">
        <v>8582</v>
      </c>
      <c r="C5917" s="2">
        <v>42264</v>
      </c>
      <c r="D5917" s="2">
        <v>42270</v>
      </c>
      <c r="E5917" t="s">
        <v>49</v>
      </c>
      <c r="F5917" t="s">
        <v>7031</v>
      </c>
      <c r="G5917" t="s">
        <v>7032</v>
      </c>
      <c r="H5917" t="s">
        <v>25</v>
      </c>
      <c r="I5917" t="s">
        <v>26</v>
      </c>
      <c r="J5917" t="s">
        <v>265</v>
      </c>
      <c r="K5917" t="s">
        <v>266</v>
      </c>
      <c r="L5917">
        <v>10035</v>
      </c>
      <c r="M5917" t="s">
        <v>147</v>
      </c>
      <c r="N5917" t="s">
        <v>3553</v>
      </c>
      <c r="O5917" t="s">
        <v>31</v>
      </c>
      <c r="P5917" t="s">
        <v>35</v>
      </c>
      <c r="Q5917" t="s">
        <v>3554</v>
      </c>
      <c r="R5917" s="4">
        <v>199.76400000000001</v>
      </c>
      <c r="S5917">
        <v>2</v>
      </c>
      <c r="T5917" s="3">
        <v>0.1</v>
      </c>
      <c r="U5917" s="4">
        <v>8.8783999999999992</v>
      </c>
      <c r="V5917" s="3">
        <f t="shared" si="184"/>
        <v>4.4444444444444439E-2</v>
      </c>
      <c r="W5917" t="str">
        <f t="shared" si="185"/>
        <v>Profit</v>
      </c>
    </row>
    <row r="5918" spans="1:23" x14ac:dyDescent="0.35">
      <c r="A5918">
        <v>5917</v>
      </c>
      <c r="B5918" t="s">
        <v>8582</v>
      </c>
      <c r="C5918" s="2">
        <v>42264</v>
      </c>
      <c r="D5918" s="2">
        <v>42270</v>
      </c>
      <c r="E5918" t="s">
        <v>49</v>
      </c>
      <c r="F5918" t="s">
        <v>7031</v>
      </c>
      <c r="G5918" t="s">
        <v>7032</v>
      </c>
      <c r="H5918" t="s">
        <v>25</v>
      </c>
      <c r="I5918" t="s">
        <v>26</v>
      </c>
      <c r="J5918" t="s">
        <v>265</v>
      </c>
      <c r="K5918" t="s">
        <v>266</v>
      </c>
      <c r="L5918">
        <v>10035</v>
      </c>
      <c r="M5918" t="s">
        <v>147</v>
      </c>
      <c r="N5918" t="s">
        <v>1548</v>
      </c>
      <c r="O5918" t="s">
        <v>45</v>
      </c>
      <c r="P5918" t="s">
        <v>58</v>
      </c>
      <c r="Q5918" t="s">
        <v>1549</v>
      </c>
      <c r="R5918" s="4">
        <v>94.6</v>
      </c>
      <c r="S5918">
        <v>4</v>
      </c>
      <c r="T5918" s="3">
        <v>0</v>
      </c>
      <c r="U5918" s="4">
        <v>27.434000000000001</v>
      </c>
      <c r="V5918" s="3">
        <f t="shared" si="184"/>
        <v>0.29000000000000004</v>
      </c>
      <c r="W5918" t="str">
        <f t="shared" si="185"/>
        <v>Profit</v>
      </c>
    </row>
    <row r="5919" spans="1:23" x14ac:dyDescent="0.35">
      <c r="A5919">
        <v>5918</v>
      </c>
      <c r="B5919" t="s">
        <v>8582</v>
      </c>
      <c r="C5919" s="2">
        <v>42264</v>
      </c>
      <c r="D5919" s="2">
        <v>42270</v>
      </c>
      <c r="E5919" t="s">
        <v>49</v>
      </c>
      <c r="F5919" t="s">
        <v>7031</v>
      </c>
      <c r="G5919" t="s">
        <v>7032</v>
      </c>
      <c r="H5919" t="s">
        <v>25</v>
      </c>
      <c r="I5919" t="s">
        <v>26</v>
      </c>
      <c r="J5919" t="s">
        <v>265</v>
      </c>
      <c r="K5919" t="s">
        <v>266</v>
      </c>
      <c r="L5919">
        <v>10035</v>
      </c>
      <c r="M5919" t="s">
        <v>147</v>
      </c>
      <c r="N5919" t="s">
        <v>165</v>
      </c>
      <c r="O5919" t="s">
        <v>31</v>
      </c>
      <c r="P5919" t="s">
        <v>32</v>
      </c>
      <c r="Q5919" t="s">
        <v>166</v>
      </c>
      <c r="R5919" s="4">
        <v>4228.7039999999997</v>
      </c>
      <c r="S5919">
        <v>6</v>
      </c>
      <c r="T5919" s="3">
        <v>0.2</v>
      </c>
      <c r="U5919" s="4">
        <v>158.57640000000001</v>
      </c>
      <c r="V5919" s="3">
        <f t="shared" si="184"/>
        <v>3.7500000000000006E-2</v>
      </c>
      <c r="W5919" t="str">
        <f t="shared" si="185"/>
        <v>Profit</v>
      </c>
    </row>
    <row r="5920" spans="1:23" x14ac:dyDescent="0.35">
      <c r="A5920">
        <v>5919</v>
      </c>
      <c r="B5920" t="s">
        <v>8582</v>
      </c>
      <c r="C5920" s="2">
        <v>42264</v>
      </c>
      <c r="D5920" s="2">
        <v>42270</v>
      </c>
      <c r="E5920" t="s">
        <v>49</v>
      </c>
      <c r="F5920" t="s">
        <v>7031</v>
      </c>
      <c r="G5920" t="s">
        <v>7032</v>
      </c>
      <c r="H5920" t="s">
        <v>25</v>
      </c>
      <c r="I5920" t="s">
        <v>26</v>
      </c>
      <c r="J5920" t="s">
        <v>265</v>
      </c>
      <c r="K5920" t="s">
        <v>266</v>
      </c>
      <c r="L5920">
        <v>10035</v>
      </c>
      <c r="M5920" t="s">
        <v>147</v>
      </c>
      <c r="N5920" t="s">
        <v>5027</v>
      </c>
      <c r="O5920" t="s">
        <v>31</v>
      </c>
      <c r="P5920" t="s">
        <v>32</v>
      </c>
      <c r="Q5920" t="s">
        <v>5028</v>
      </c>
      <c r="R5920" s="4">
        <v>2003.92</v>
      </c>
      <c r="S5920">
        <v>5</v>
      </c>
      <c r="T5920" s="3">
        <v>0.2</v>
      </c>
      <c r="U5920" s="4">
        <v>-25.048999999999999</v>
      </c>
      <c r="V5920" s="3">
        <f t="shared" si="184"/>
        <v>-1.2499999999999999E-2</v>
      </c>
      <c r="W5920" t="str">
        <f t="shared" si="185"/>
        <v>Loss</v>
      </c>
    </row>
    <row r="5921" spans="1:23" x14ac:dyDescent="0.35">
      <c r="A5921">
        <v>5920</v>
      </c>
      <c r="B5921" t="s">
        <v>8582</v>
      </c>
      <c r="C5921" s="2">
        <v>42264</v>
      </c>
      <c r="D5921" s="2">
        <v>42270</v>
      </c>
      <c r="E5921" t="s">
        <v>49</v>
      </c>
      <c r="F5921" t="s">
        <v>7031</v>
      </c>
      <c r="G5921" t="s">
        <v>7032</v>
      </c>
      <c r="H5921" t="s">
        <v>25</v>
      </c>
      <c r="I5921" t="s">
        <v>26</v>
      </c>
      <c r="J5921" t="s">
        <v>265</v>
      </c>
      <c r="K5921" t="s">
        <v>266</v>
      </c>
      <c r="L5921">
        <v>10035</v>
      </c>
      <c r="M5921" t="s">
        <v>147</v>
      </c>
      <c r="N5921" t="s">
        <v>2342</v>
      </c>
      <c r="O5921" t="s">
        <v>70</v>
      </c>
      <c r="P5921" t="s">
        <v>71</v>
      </c>
      <c r="Q5921" t="s">
        <v>2343</v>
      </c>
      <c r="R5921" s="4">
        <v>209.97</v>
      </c>
      <c r="S5921">
        <v>3</v>
      </c>
      <c r="T5921" s="3">
        <v>0</v>
      </c>
      <c r="U5921" s="4">
        <v>58.791600000000003</v>
      </c>
      <c r="V5921" s="3">
        <f t="shared" si="184"/>
        <v>0.28000000000000003</v>
      </c>
      <c r="W5921" t="str">
        <f t="shared" si="185"/>
        <v>Profit</v>
      </c>
    </row>
    <row r="5922" spans="1:23" x14ac:dyDescent="0.35">
      <c r="A5922">
        <v>5921</v>
      </c>
      <c r="B5922" t="s">
        <v>8582</v>
      </c>
      <c r="C5922" s="2">
        <v>42264</v>
      </c>
      <c r="D5922" s="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4">
        <v>659.9</v>
      </c>
      <c r="S5922">
        <v>2</v>
      </c>
      <c r="T5922" s="3">
        <v>0</v>
      </c>
      <c r="U5922" s="4">
        <v>217.767</v>
      </c>
      <c r="V5922" s="3">
        <f t="shared" si="184"/>
        <v>0.33</v>
      </c>
      <c r="W5922" t="str">
        <f t="shared" si="185"/>
        <v>Profit</v>
      </c>
    </row>
    <row r="5923" spans="1:23" x14ac:dyDescent="0.35">
      <c r="A5923">
        <v>5922</v>
      </c>
      <c r="B5923" t="s">
        <v>8582</v>
      </c>
      <c r="C5923" s="2">
        <v>42264</v>
      </c>
      <c r="D5923" s="2">
        <v>42270</v>
      </c>
      <c r="E5923" t="s">
        <v>49</v>
      </c>
      <c r="F5923" t="s">
        <v>7031</v>
      </c>
      <c r="G5923" t="s">
        <v>7032</v>
      </c>
      <c r="H5923" t="s">
        <v>25</v>
      </c>
      <c r="I5923" t="s">
        <v>26</v>
      </c>
      <c r="J5923" t="s">
        <v>265</v>
      </c>
      <c r="K5923" t="s">
        <v>266</v>
      </c>
      <c r="L5923">
        <v>10035</v>
      </c>
      <c r="M5923" t="s">
        <v>147</v>
      </c>
      <c r="N5923" t="s">
        <v>1628</v>
      </c>
      <c r="O5923" t="s">
        <v>45</v>
      </c>
      <c r="P5923" t="s">
        <v>89</v>
      </c>
      <c r="Q5923" t="s">
        <v>1629</v>
      </c>
      <c r="R5923" s="4">
        <v>110.96</v>
      </c>
      <c r="S5923">
        <v>2</v>
      </c>
      <c r="T5923" s="3">
        <v>0</v>
      </c>
      <c r="U5923" s="4">
        <v>53.260800000000003</v>
      </c>
      <c r="V5923" s="3">
        <f t="shared" si="184"/>
        <v>0.48000000000000004</v>
      </c>
      <c r="W5923" t="str">
        <f t="shared" si="185"/>
        <v>Profit</v>
      </c>
    </row>
    <row r="5924" spans="1:23" x14ac:dyDescent="0.35">
      <c r="A5924">
        <v>5923</v>
      </c>
      <c r="B5924" t="s">
        <v>8582</v>
      </c>
      <c r="C5924" s="2">
        <v>42264</v>
      </c>
      <c r="D5924" s="2">
        <v>42270</v>
      </c>
      <c r="E5924" t="s">
        <v>49</v>
      </c>
      <c r="F5924" t="s">
        <v>7031</v>
      </c>
      <c r="G5924" t="s">
        <v>7032</v>
      </c>
      <c r="H5924" t="s">
        <v>25</v>
      </c>
      <c r="I5924" t="s">
        <v>26</v>
      </c>
      <c r="J5924" t="s">
        <v>265</v>
      </c>
      <c r="K5924" t="s">
        <v>266</v>
      </c>
      <c r="L5924">
        <v>10035</v>
      </c>
      <c r="M5924" t="s">
        <v>147</v>
      </c>
      <c r="N5924" t="s">
        <v>4181</v>
      </c>
      <c r="O5924" t="s">
        <v>70</v>
      </c>
      <c r="P5924" t="s">
        <v>71</v>
      </c>
      <c r="Q5924" t="s">
        <v>4182</v>
      </c>
      <c r="R5924" s="4">
        <v>67.8</v>
      </c>
      <c r="S5924">
        <v>4</v>
      </c>
      <c r="T5924" s="3">
        <v>0</v>
      </c>
      <c r="U5924" s="4">
        <v>1.3560000000000001</v>
      </c>
      <c r="V5924" s="3">
        <f t="shared" si="184"/>
        <v>2.0000000000000004E-2</v>
      </c>
      <c r="W5924" t="str">
        <f t="shared" si="185"/>
        <v>Profit</v>
      </c>
    </row>
    <row r="5925" spans="1:23" x14ac:dyDescent="0.35">
      <c r="A5925">
        <v>5924</v>
      </c>
      <c r="B5925" t="s">
        <v>8583</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s="4">
        <v>313.17599999999999</v>
      </c>
      <c r="S5925">
        <v>2</v>
      </c>
      <c r="T5925" s="3">
        <v>0.4</v>
      </c>
      <c r="U5925" s="4">
        <v>-120.0508</v>
      </c>
      <c r="V5925" s="3">
        <f t="shared" si="184"/>
        <v>-0.38333333333333336</v>
      </c>
      <c r="W5925" t="str">
        <f t="shared" si="185"/>
        <v>Loss</v>
      </c>
    </row>
    <row r="5926" spans="1:23" x14ac:dyDescent="0.35">
      <c r="A5926">
        <v>5925</v>
      </c>
      <c r="B5926" t="s">
        <v>8584</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s="4">
        <v>22.96</v>
      </c>
      <c r="S5926">
        <v>7</v>
      </c>
      <c r="T5926" s="3">
        <v>0</v>
      </c>
      <c r="U5926" s="4">
        <v>6.6584000000000003</v>
      </c>
      <c r="V5926" s="3">
        <f t="shared" si="184"/>
        <v>0.28999999999999998</v>
      </c>
      <c r="W5926" t="str">
        <f t="shared" si="185"/>
        <v>Profit</v>
      </c>
    </row>
    <row r="5927" spans="1:23" x14ac:dyDescent="0.35">
      <c r="A5927">
        <v>5926</v>
      </c>
      <c r="B5927" t="s">
        <v>8585</v>
      </c>
      <c r="C5927" s="2">
        <v>42889</v>
      </c>
      <c r="D5927" s="2">
        <v>42894</v>
      </c>
      <c r="E5927" t="s">
        <v>49</v>
      </c>
      <c r="F5927" t="s">
        <v>2032</v>
      </c>
      <c r="G5927" t="s">
        <v>2033</v>
      </c>
      <c r="H5927" t="s">
        <v>40</v>
      </c>
      <c r="I5927" t="s">
        <v>26</v>
      </c>
      <c r="J5927" t="s">
        <v>5676</v>
      </c>
      <c r="K5927" t="s">
        <v>95</v>
      </c>
      <c r="L5927">
        <v>98226</v>
      </c>
      <c r="M5927" t="s">
        <v>43</v>
      </c>
      <c r="N5927" t="s">
        <v>3882</v>
      </c>
      <c r="O5927" t="s">
        <v>70</v>
      </c>
      <c r="P5927" t="s">
        <v>160</v>
      </c>
      <c r="Q5927" t="s">
        <v>3883</v>
      </c>
      <c r="R5927" s="4">
        <v>1099.5</v>
      </c>
      <c r="S5927">
        <v>10</v>
      </c>
      <c r="T5927" s="3">
        <v>0</v>
      </c>
      <c r="U5927" s="4">
        <v>362.83499999999998</v>
      </c>
      <c r="V5927" s="3">
        <f t="shared" si="184"/>
        <v>0.32999999999999996</v>
      </c>
      <c r="W5927" t="str">
        <f t="shared" si="185"/>
        <v>Profit</v>
      </c>
    </row>
    <row r="5928" spans="1:23" x14ac:dyDescent="0.35">
      <c r="A5928">
        <v>5927</v>
      </c>
      <c r="B5928" t="s">
        <v>8586</v>
      </c>
      <c r="C5928" s="2">
        <v>41737</v>
      </c>
      <c r="D5928" s="2">
        <v>41741</v>
      </c>
      <c r="E5928" t="s">
        <v>49</v>
      </c>
      <c r="F5928" t="s">
        <v>214</v>
      </c>
      <c r="G5928" t="s">
        <v>215</v>
      </c>
      <c r="H5928" t="s">
        <v>40</v>
      </c>
      <c r="I5928" t="s">
        <v>26</v>
      </c>
      <c r="J5928" t="s">
        <v>356</v>
      </c>
      <c r="K5928" t="s">
        <v>357</v>
      </c>
      <c r="L5928">
        <v>35601</v>
      </c>
      <c r="M5928" t="s">
        <v>29</v>
      </c>
      <c r="N5928" t="s">
        <v>8323</v>
      </c>
      <c r="O5928" t="s">
        <v>31</v>
      </c>
      <c r="P5928" t="s">
        <v>55</v>
      </c>
      <c r="Q5928" t="s">
        <v>8324</v>
      </c>
      <c r="R5928" s="4">
        <v>1215.92</v>
      </c>
      <c r="S5928">
        <v>8</v>
      </c>
      <c r="T5928" s="3">
        <v>0</v>
      </c>
      <c r="U5928" s="4">
        <v>316.13920000000002</v>
      </c>
      <c r="V5928" s="3">
        <f t="shared" si="184"/>
        <v>0.26</v>
      </c>
      <c r="W5928" t="str">
        <f t="shared" si="185"/>
        <v>Profit</v>
      </c>
    </row>
    <row r="5929" spans="1:23" x14ac:dyDescent="0.35">
      <c r="A5929">
        <v>5928</v>
      </c>
      <c r="B5929" t="s">
        <v>8587</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s="4">
        <v>7.31</v>
      </c>
      <c r="S5929">
        <v>1</v>
      </c>
      <c r="T5929" s="3">
        <v>0</v>
      </c>
      <c r="U5929" s="4">
        <v>3.4357000000000002</v>
      </c>
      <c r="V5929" s="3">
        <f t="shared" si="184"/>
        <v>0.47000000000000003</v>
      </c>
      <c r="W5929" t="str">
        <f t="shared" si="185"/>
        <v>Profit</v>
      </c>
    </row>
    <row r="5930" spans="1:23" x14ac:dyDescent="0.35">
      <c r="A5930">
        <v>5929</v>
      </c>
      <c r="B5930" t="s">
        <v>8587</v>
      </c>
      <c r="C5930" s="2">
        <v>41923</v>
      </c>
      <c r="D5930" s="2">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4">
        <v>8.92</v>
      </c>
      <c r="S5930">
        <v>4</v>
      </c>
      <c r="T5930" s="3">
        <v>0</v>
      </c>
      <c r="U5930" s="4">
        <v>3.9247999999999998</v>
      </c>
      <c r="V5930" s="3">
        <f t="shared" si="184"/>
        <v>0.44</v>
      </c>
      <c r="W5930" t="str">
        <f t="shared" si="185"/>
        <v>Profit</v>
      </c>
    </row>
    <row r="5931" spans="1:23" x14ac:dyDescent="0.35">
      <c r="A5931">
        <v>5930</v>
      </c>
      <c r="B5931" t="s">
        <v>8588</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4">
        <v>87.21</v>
      </c>
      <c r="S5931">
        <v>3</v>
      </c>
      <c r="T5931" s="3">
        <v>0.5</v>
      </c>
      <c r="U5931" s="4">
        <v>-45.349200000000003</v>
      </c>
      <c r="V5931" s="3">
        <f t="shared" si="184"/>
        <v>-0.52000000000000013</v>
      </c>
      <c r="W5931" t="str">
        <f t="shared" si="185"/>
        <v>Loss</v>
      </c>
    </row>
    <row r="5932" spans="1:23" x14ac:dyDescent="0.35">
      <c r="A5932">
        <v>5931</v>
      </c>
      <c r="B5932" t="s">
        <v>8588</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4">
        <v>15.552</v>
      </c>
      <c r="S5932">
        <v>3</v>
      </c>
      <c r="T5932" s="3">
        <v>0.2</v>
      </c>
      <c r="U5932" s="4">
        <v>5.4432</v>
      </c>
      <c r="V5932" s="3">
        <f t="shared" si="184"/>
        <v>0.35000000000000003</v>
      </c>
      <c r="W5932" t="str">
        <f t="shared" si="185"/>
        <v>Profit</v>
      </c>
    </row>
    <row r="5933" spans="1:23" x14ac:dyDescent="0.35">
      <c r="A5933">
        <v>5932</v>
      </c>
      <c r="B5933" t="s">
        <v>8588</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4">
        <v>683.98800000000006</v>
      </c>
      <c r="S5933">
        <v>2</v>
      </c>
      <c r="T5933" s="3">
        <v>0.4</v>
      </c>
      <c r="U5933" s="4">
        <v>-113.998</v>
      </c>
      <c r="V5933" s="3">
        <f t="shared" si="184"/>
        <v>-0.16666666666666666</v>
      </c>
      <c r="W5933" t="str">
        <f t="shared" si="185"/>
        <v>Loss</v>
      </c>
    </row>
    <row r="5934" spans="1:23" x14ac:dyDescent="0.35">
      <c r="A5934">
        <v>5933</v>
      </c>
      <c r="B5934" t="s">
        <v>8588</v>
      </c>
      <c r="C5934" s="2">
        <v>42923</v>
      </c>
      <c r="D5934" s="2">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4">
        <v>13.391999999999999</v>
      </c>
      <c r="S5934">
        <v>3</v>
      </c>
      <c r="T5934" s="3">
        <v>0.2</v>
      </c>
      <c r="U5934" s="4">
        <v>1.0044</v>
      </c>
      <c r="V5934" s="3">
        <f t="shared" si="184"/>
        <v>7.4999999999999997E-2</v>
      </c>
      <c r="W5934" t="str">
        <f t="shared" si="185"/>
        <v>Profit</v>
      </c>
    </row>
    <row r="5935" spans="1:23" x14ac:dyDescent="0.35">
      <c r="A5935">
        <v>5934</v>
      </c>
      <c r="B5935" t="s">
        <v>8588</v>
      </c>
      <c r="C5935" s="2">
        <v>42923</v>
      </c>
      <c r="D5935" s="2">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4">
        <v>16.776</v>
      </c>
      <c r="S5935">
        <v>3</v>
      </c>
      <c r="T5935" s="3">
        <v>0.2</v>
      </c>
      <c r="U5935" s="4">
        <v>4.8231000000000002</v>
      </c>
      <c r="V5935" s="3">
        <f t="shared" si="184"/>
        <v>0.28750000000000003</v>
      </c>
      <c r="W5935" t="str">
        <f t="shared" si="185"/>
        <v>Profit</v>
      </c>
    </row>
    <row r="5936" spans="1:23" x14ac:dyDescent="0.35">
      <c r="A5936">
        <v>5935</v>
      </c>
      <c r="B5936" t="s">
        <v>8588</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4">
        <v>527.91999999999996</v>
      </c>
      <c r="S5936">
        <v>2</v>
      </c>
      <c r="T5936" s="3">
        <v>0.2</v>
      </c>
      <c r="U5936" s="4">
        <v>85.787000000000006</v>
      </c>
      <c r="V5936" s="3">
        <f t="shared" si="184"/>
        <v>0.16250000000000003</v>
      </c>
      <c r="W5936" t="str">
        <f t="shared" si="185"/>
        <v>Profit</v>
      </c>
    </row>
    <row r="5937" spans="1:23" x14ac:dyDescent="0.35">
      <c r="A5937">
        <v>5936</v>
      </c>
      <c r="B5937" t="s">
        <v>8589</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s="4">
        <v>25.4</v>
      </c>
      <c r="S5937">
        <v>5</v>
      </c>
      <c r="T5937" s="3">
        <v>0</v>
      </c>
      <c r="U5937" s="4">
        <v>8.6359999999999992</v>
      </c>
      <c r="V5937" s="3">
        <f t="shared" si="184"/>
        <v>0.33999999999999997</v>
      </c>
      <c r="W5937" t="str">
        <f t="shared" si="185"/>
        <v>Profit</v>
      </c>
    </row>
    <row r="5938" spans="1:23" x14ac:dyDescent="0.35">
      <c r="A5938">
        <v>5937</v>
      </c>
      <c r="B5938" t="s">
        <v>8589</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s="4">
        <v>177.48</v>
      </c>
      <c r="S5938">
        <v>3</v>
      </c>
      <c r="T5938" s="3">
        <v>0.2</v>
      </c>
      <c r="U5938" s="4">
        <v>19.9665</v>
      </c>
      <c r="V5938" s="3">
        <f t="shared" si="184"/>
        <v>0.1125</v>
      </c>
      <c r="W5938" t="str">
        <f t="shared" si="185"/>
        <v>Profit</v>
      </c>
    </row>
    <row r="5939" spans="1:23" x14ac:dyDescent="0.35">
      <c r="A5939">
        <v>5938</v>
      </c>
      <c r="B5939" t="s">
        <v>8589</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s="4">
        <v>71.975999999999999</v>
      </c>
      <c r="S5939">
        <v>3</v>
      </c>
      <c r="T5939" s="3">
        <v>0.2</v>
      </c>
      <c r="U5939" s="4">
        <v>8.9969999999999999</v>
      </c>
      <c r="V5939" s="3">
        <f t="shared" si="184"/>
        <v>0.125</v>
      </c>
      <c r="W5939" t="str">
        <f t="shared" si="185"/>
        <v>Profit</v>
      </c>
    </row>
    <row r="5940" spans="1:23" x14ac:dyDescent="0.35">
      <c r="A5940">
        <v>5939</v>
      </c>
      <c r="B5940" t="s">
        <v>8590</v>
      </c>
      <c r="C5940" s="2">
        <v>42874</v>
      </c>
      <c r="D5940" s="2">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4">
        <v>95.992000000000004</v>
      </c>
      <c r="S5940">
        <v>1</v>
      </c>
      <c r="T5940" s="3">
        <v>0.2</v>
      </c>
      <c r="U5940" s="4">
        <v>9.5991999999999997</v>
      </c>
      <c r="V5940" s="3">
        <f t="shared" si="184"/>
        <v>9.9999999999999992E-2</v>
      </c>
      <c r="W5940" t="str">
        <f t="shared" si="185"/>
        <v>Profit</v>
      </c>
    </row>
    <row r="5941" spans="1:23" x14ac:dyDescent="0.35">
      <c r="A5941">
        <v>5940</v>
      </c>
      <c r="B5941" t="s">
        <v>8590</v>
      </c>
      <c r="C5941" s="2">
        <v>42874</v>
      </c>
      <c r="D5941" s="2">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4">
        <v>13.215999999999999</v>
      </c>
      <c r="S5941">
        <v>4</v>
      </c>
      <c r="T5941" s="3">
        <v>0.2</v>
      </c>
      <c r="U5941" s="4">
        <v>4.2952000000000004</v>
      </c>
      <c r="V5941" s="3">
        <f t="shared" si="184"/>
        <v>0.32500000000000007</v>
      </c>
      <c r="W5941" t="str">
        <f t="shared" si="185"/>
        <v>Profit</v>
      </c>
    </row>
    <row r="5942" spans="1:23" x14ac:dyDescent="0.35">
      <c r="A5942">
        <v>5941</v>
      </c>
      <c r="B5942" t="s">
        <v>8591</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s="4">
        <v>435.84</v>
      </c>
      <c r="S5942">
        <v>12</v>
      </c>
      <c r="T5942" s="3">
        <v>0</v>
      </c>
      <c r="U5942" s="4">
        <v>130.75200000000001</v>
      </c>
      <c r="V5942" s="3">
        <f t="shared" si="184"/>
        <v>0.30000000000000004</v>
      </c>
      <c r="W5942" t="str">
        <f t="shared" si="185"/>
        <v>Profit</v>
      </c>
    </row>
    <row r="5943" spans="1:23" x14ac:dyDescent="0.35">
      <c r="A5943">
        <v>5942</v>
      </c>
      <c r="B5943" t="s">
        <v>8591</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s="4">
        <v>5.88</v>
      </c>
      <c r="S5943">
        <v>2</v>
      </c>
      <c r="T5943" s="3">
        <v>0</v>
      </c>
      <c r="U5943" s="4">
        <v>1.5875999999999999</v>
      </c>
      <c r="V5943" s="3">
        <f t="shared" si="184"/>
        <v>0.26999999999999996</v>
      </c>
      <c r="W5943" t="str">
        <f t="shared" si="185"/>
        <v>Profit</v>
      </c>
    </row>
    <row r="5944" spans="1:23" x14ac:dyDescent="0.35">
      <c r="A5944">
        <v>5943</v>
      </c>
      <c r="B5944" t="s">
        <v>8592</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s="4">
        <v>211.16800000000001</v>
      </c>
      <c r="S5944">
        <v>4</v>
      </c>
      <c r="T5944" s="3">
        <v>0.2</v>
      </c>
      <c r="U5944" s="4">
        <v>18.4772</v>
      </c>
      <c r="V5944" s="3">
        <f t="shared" si="184"/>
        <v>8.7499999999999994E-2</v>
      </c>
      <c r="W5944" t="str">
        <f t="shared" si="185"/>
        <v>Profit</v>
      </c>
    </row>
    <row r="5945" spans="1:23" x14ac:dyDescent="0.35">
      <c r="A5945">
        <v>5944</v>
      </c>
      <c r="B5945" t="s">
        <v>8593</v>
      </c>
      <c r="C5945" s="2">
        <v>41876</v>
      </c>
      <c r="D5945" s="2">
        <v>41880</v>
      </c>
      <c r="E5945" t="s">
        <v>49</v>
      </c>
      <c r="F5945" t="s">
        <v>263</v>
      </c>
      <c r="G5945" t="s">
        <v>264</v>
      </c>
      <c r="H5945" t="s">
        <v>40</v>
      </c>
      <c r="I5945" t="s">
        <v>26</v>
      </c>
      <c r="J5945" t="s">
        <v>41</v>
      </c>
      <c r="K5945" t="s">
        <v>42</v>
      </c>
      <c r="L5945">
        <v>90036</v>
      </c>
      <c r="M5945" t="s">
        <v>43</v>
      </c>
      <c r="N5945" t="s">
        <v>6090</v>
      </c>
      <c r="O5945" t="s">
        <v>31</v>
      </c>
      <c r="P5945" t="s">
        <v>64</v>
      </c>
      <c r="Q5945" t="s">
        <v>6091</v>
      </c>
      <c r="R5945" s="4">
        <v>6.28</v>
      </c>
      <c r="S5945">
        <v>1</v>
      </c>
      <c r="T5945" s="3">
        <v>0</v>
      </c>
      <c r="U5945" s="4">
        <v>2.6375999999999999</v>
      </c>
      <c r="V5945" s="3">
        <f t="shared" si="184"/>
        <v>0.42</v>
      </c>
      <c r="W5945" t="str">
        <f t="shared" si="185"/>
        <v>Profit</v>
      </c>
    </row>
    <row r="5946" spans="1:23" x14ac:dyDescent="0.35">
      <c r="A5946">
        <v>5945</v>
      </c>
      <c r="B5946" t="s">
        <v>8593</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s="4">
        <v>95.1</v>
      </c>
      <c r="S5946">
        <v>5</v>
      </c>
      <c r="T5946" s="3">
        <v>0</v>
      </c>
      <c r="U5946" s="4">
        <v>30.431999999999999</v>
      </c>
      <c r="V5946" s="3">
        <f t="shared" si="184"/>
        <v>0.32</v>
      </c>
      <c r="W5946" t="str">
        <f t="shared" si="185"/>
        <v>Profit</v>
      </c>
    </row>
    <row r="5947" spans="1:23" x14ac:dyDescent="0.35">
      <c r="A5947">
        <v>5946</v>
      </c>
      <c r="B5947" t="s">
        <v>8593</v>
      </c>
      <c r="C5947" s="2">
        <v>41876</v>
      </c>
      <c r="D5947" s="2">
        <v>41880</v>
      </c>
      <c r="E5947" t="s">
        <v>49</v>
      </c>
      <c r="F5947" t="s">
        <v>263</v>
      </c>
      <c r="G5947" t="s">
        <v>264</v>
      </c>
      <c r="H5947" t="s">
        <v>40</v>
      </c>
      <c r="I5947" t="s">
        <v>26</v>
      </c>
      <c r="J5947" t="s">
        <v>41</v>
      </c>
      <c r="K5947" t="s">
        <v>42</v>
      </c>
      <c r="L5947">
        <v>90036</v>
      </c>
      <c r="M5947" t="s">
        <v>43</v>
      </c>
      <c r="N5947" t="s">
        <v>5537</v>
      </c>
      <c r="O5947" t="s">
        <v>45</v>
      </c>
      <c r="P5947" t="s">
        <v>89</v>
      </c>
      <c r="Q5947" t="s">
        <v>5538</v>
      </c>
      <c r="R5947" s="4">
        <v>25.92</v>
      </c>
      <c r="S5947">
        <v>4</v>
      </c>
      <c r="T5947" s="3">
        <v>0</v>
      </c>
      <c r="U5947" s="4">
        <v>12.441599999999999</v>
      </c>
      <c r="V5947" s="3">
        <f t="shared" si="184"/>
        <v>0.47999999999999993</v>
      </c>
      <c r="W5947" t="str">
        <f t="shared" si="185"/>
        <v>Profit</v>
      </c>
    </row>
    <row r="5948" spans="1:23" x14ac:dyDescent="0.35">
      <c r="A5948">
        <v>5947</v>
      </c>
      <c r="B5948" t="s">
        <v>8593</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s="4">
        <v>48.84</v>
      </c>
      <c r="S5948">
        <v>4</v>
      </c>
      <c r="T5948" s="3">
        <v>0</v>
      </c>
      <c r="U5948" s="4">
        <v>13.1868</v>
      </c>
      <c r="V5948" s="3">
        <f t="shared" si="184"/>
        <v>0.26999999999999996</v>
      </c>
      <c r="W5948" t="str">
        <f t="shared" si="185"/>
        <v>Profit</v>
      </c>
    </row>
    <row r="5949" spans="1:23" x14ac:dyDescent="0.35">
      <c r="A5949">
        <v>5948</v>
      </c>
      <c r="B5949" t="s">
        <v>8594</v>
      </c>
      <c r="C5949" s="2">
        <v>42261</v>
      </c>
      <c r="D5949" s="2">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4">
        <v>25.9</v>
      </c>
      <c r="S5949">
        <v>5</v>
      </c>
      <c r="T5949" s="3">
        <v>0</v>
      </c>
      <c r="U5949" s="4">
        <v>12.691000000000001</v>
      </c>
      <c r="V5949" s="3">
        <f t="shared" si="184"/>
        <v>0.49000000000000005</v>
      </c>
      <c r="W5949" t="str">
        <f t="shared" si="185"/>
        <v>Profit</v>
      </c>
    </row>
    <row r="5950" spans="1:23" x14ac:dyDescent="0.35">
      <c r="A5950">
        <v>5949</v>
      </c>
      <c r="B5950" t="s">
        <v>8595</v>
      </c>
      <c r="C5950" s="2">
        <v>42799</v>
      </c>
      <c r="D5950" s="2">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4">
        <v>42.68</v>
      </c>
      <c r="S5950">
        <v>4</v>
      </c>
      <c r="T5950" s="3">
        <v>0</v>
      </c>
      <c r="U5950" s="4">
        <v>19.6328</v>
      </c>
      <c r="V5950" s="3">
        <f t="shared" si="184"/>
        <v>0.46</v>
      </c>
      <c r="W5950" t="str">
        <f t="shared" si="185"/>
        <v>Profit</v>
      </c>
    </row>
    <row r="5951" spans="1:23" x14ac:dyDescent="0.35">
      <c r="A5951">
        <v>5950</v>
      </c>
      <c r="B5951" t="s">
        <v>8595</v>
      </c>
      <c r="C5951" s="2">
        <v>42799</v>
      </c>
      <c r="D5951" s="2">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4">
        <v>299.97000000000003</v>
      </c>
      <c r="S5951">
        <v>3</v>
      </c>
      <c r="T5951" s="3">
        <v>0</v>
      </c>
      <c r="U5951" s="4">
        <v>125.98739999999999</v>
      </c>
      <c r="V5951" s="3">
        <f t="shared" si="184"/>
        <v>0.41999999999999993</v>
      </c>
      <c r="W5951" t="str">
        <f t="shared" si="185"/>
        <v>Profit</v>
      </c>
    </row>
    <row r="5952" spans="1:23" x14ac:dyDescent="0.35">
      <c r="A5952">
        <v>5951</v>
      </c>
      <c r="B5952" t="s">
        <v>8595</v>
      </c>
      <c r="C5952" s="2">
        <v>42799</v>
      </c>
      <c r="D5952" s="2">
        <v>42799</v>
      </c>
      <c r="E5952" t="s">
        <v>1292</v>
      </c>
      <c r="F5952" t="s">
        <v>997</v>
      </c>
      <c r="G5952" t="s">
        <v>998</v>
      </c>
      <c r="H5952" t="s">
        <v>40</v>
      </c>
      <c r="I5952" t="s">
        <v>26</v>
      </c>
      <c r="J5952" t="s">
        <v>5286</v>
      </c>
      <c r="K5952" t="s">
        <v>1491</v>
      </c>
      <c r="L5952">
        <v>38671</v>
      </c>
      <c r="M5952" t="s">
        <v>29</v>
      </c>
      <c r="N5952" t="s">
        <v>707</v>
      </c>
      <c r="O5952" t="s">
        <v>45</v>
      </c>
      <c r="P5952" t="s">
        <v>77</v>
      </c>
      <c r="Q5952" t="s">
        <v>708</v>
      </c>
      <c r="R5952" s="4">
        <v>262.24</v>
      </c>
      <c r="S5952">
        <v>2</v>
      </c>
      <c r="T5952" s="3">
        <v>0</v>
      </c>
      <c r="U5952" s="4">
        <v>78.671999999999997</v>
      </c>
      <c r="V5952" s="3">
        <f t="shared" si="184"/>
        <v>0.3</v>
      </c>
      <c r="W5952" t="str">
        <f t="shared" si="185"/>
        <v>Profit</v>
      </c>
    </row>
    <row r="5953" spans="1:23" x14ac:dyDescent="0.35">
      <c r="A5953">
        <v>5952</v>
      </c>
      <c r="B5953" t="s">
        <v>8595</v>
      </c>
      <c r="C5953" s="2">
        <v>42799</v>
      </c>
      <c r="D5953" s="2">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4">
        <v>234.36</v>
      </c>
      <c r="S5953">
        <v>6</v>
      </c>
      <c r="T5953" s="3">
        <v>0</v>
      </c>
      <c r="U5953" s="4">
        <v>112.4928</v>
      </c>
      <c r="V5953" s="3">
        <f t="shared" si="184"/>
        <v>0.48</v>
      </c>
      <c r="W5953" t="str">
        <f t="shared" si="185"/>
        <v>Profit</v>
      </c>
    </row>
    <row r="5954" spans="1:23" x14ac:dyDescent="0.35">
      <c r="A5954">
        <v>5953</v>
      </c>
      <c r="B5954" t="s">
        <v>8597</v>
      </c>
      <c r="C5954" s="2">
        <v>42840</v>
      </c>
      <c r="D5954" s="2">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4">
        <v>20.736000000000001</v>
      </c>
      <c r="S5954">
        <v>4</v>
      </c>
      <c r="T5954" s="3">
        <v>0.2</v>
      </c>
      <c r="U5954" s="4">
        <v>7.2576000000000001</v>
      </c>
      <c r="V5954" s="3">
        <f t="shared" ref="V5954:V6017" si="186">U5954/R5954</f>
        <v>0.35</v>
      </c>
      <c r="W5954" t="str">
        <f t="shared" si="185"/>
        <v>Profit</v>
      </c>
    </row>
    <row r="5955" spans="1:23" x14ac:dyDescent="0.35">
      <c r="A5955">
        <v>5954</v>
      </c>
      <c r="B5955" t="s">
        <v>8600</v>
      </c>
      <c r="C5955" s="2">
        <v>41728</v>
      </c>
      <c r="D5955" s="2">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4">
        <v>10.5</v>
      </c>
      <c r="S5955">
        <v>5</v>
      </c>
      <c r="T5955" s="3">
        <v>0</v>
      </c>
      <c r="U5955" s="4">
        <v>2.94</v>
      </c>
      <c r="V5955" s="3">
        <f t="shared" si="186"/>
        <v>0.27999999999999997</v>
      </c>
      <c r="W5955" t="str">
        <f t="shared" ref="W5955:W6018" si="187">IF(U5955&gt;=1,"Profit","Loss")</f>
        <v>Profit</v>
      </c>
    </row>
    <row r="5956" spans="1:23" x14ac:dyDescent="0.35">
      <c r="A5956">
        <v>5955</v>
      </c>
      <c r="B5956" t="s">
        <v>8601</v>
      </c>
      <c r="C5956" s="2">
        <v>41954</v>
      </c>
      <c r="D5956" s="2">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4">
        <v>23.968</v>
      </c>
      <c r="S5956">
        <v>2</v>
      </c>
      <c r="T5956" s="3">
        <v>0.2</v>
      </c>
      <c r="U5956" s="4">
        <v>7.7896000000000001</v>
      </c>
      <c r="V5956" s="3">
        <f t="shared" si="186"/>
        <v>0.32500000000000001</v>
      </c>
      <c r="W5956" t="str">
        <f t="shared" si="187"/>
        <v>Profit</v>
      </c>
    </row>
    <row r="5957" spans="1:23" x14ac:dyDescent="0.35">
      <c r="A5957">
        <v>5956</v>
      </c>
      <c r="B5957" t="s">
        <v>8601</v>
      </c>
      <c r="C5957" s="2">
        <v>41954</v>
      </c>
      <c r="D5957" s="2">
        <v>41958</v>
      </c>
      <c r="E5957" t="s">
        <v>22</v>
      </c>
      <c r="F5957" t="s">
        <v>7632</v>
      </c>
      <c r="G5957" t="s">
        <v>7633</v>
      </c>
      <c r="H5957" t="s">
        <v>40</v>
      </c>
      <c r="I5957" t="s">
        <v>26</v>
      </c>
      <c r="J5957" t="s">
        <v>4779</v>
      </c>
      <c r="K5957" t="s">
        <v>146</v>
      </c>
      <c r="L5957">
        <v>19601</v>
      </c>
      <c r="M5957" t="s">
        <v>147</v>
      </c>
      <c r="N5957" t="s">
        <v>200</v>
      </c>
      <c r="O5957" t="s">
        <v>31</v>
      </c>
      <c r="P5957" t="s">
        <v>32</v>
      </c>
      <c r="Q5957" t="s">
        <v>201</v>
      </c>
      <c r="R5957" s="4">
        <v>521.96</v>
      </c>
      <c r="S5957">
        <v>4</v>
      </c>
      <c r="T5957" s="3">
        <v>0.5</v>
      </c>
      <c r="U5957" s="4">
        <v>-250.54079999999999</v>
      </c>
      <c r="V5957" s="3">
        <f t="shared" si="186"/>
        <v>-0.47999999999999993</v>
      </c>
      <c r="W5957" t="str">
        <f t="shared" si="187"/>
        <v>Loss</v>
      </c>
    </row>
    <row r="5958" spans="1:23" x14ac:dyDescent="0.35">
      <c r="A5958">
        <v>5957</v>
      </c>
      <c r="B5958" t="s">
        <v>8602</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s="4">
        <v>676.55</v>
      </c>
      <c r="S5958">
        <v>5</v>
      </c>
      <c r="T5958" s="3">
        <v>0</v>
      </c>
      <c r="U5958" s="4">
        <v>6.7655000000000003</v>
      </c>
      <c r="V5958" s="3">
        <f t="shared" si="186"/>
        <v>1.0000000000000002E-2</v>
      </c>
      <c r="W5958" t="str">
        <f t="shared" si="187"/>
        <v>Profit</v>
      </c>
    </row>
    <row r="5959" spans="1:23" x14ac:dyDescent="0.35">
      <c r="A5959">
        <v>5958</v>
      </c>
      <c r="B5959" t="s">
        <v>8602</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s="4">
        <v>154.9</v>
      </c>
      <c r="S5959">
        <v>5</v>
      </c>
      <c r="T5959" s="3">
        <v>0</v>
      </c>
      <c r="U5959" s="4">
        <v>40.274000000000001</v>
      </c>
      <c r="V5959" s="3">
        <f t="shared" si="186"/>
        <v>0.26</v>
      </c>
      <c r="W5959" t="str">
        <f t="shared" si="187"/>
        <v>Profit</v>
      </c>
    </row>
    <row r="5960" spans="1:23" x14ac:dyDescent="0.35">
      <c r="A5960">
        <v>5959</v>
      </c>
      <c r="B5960" t="s">
        <v>8602</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s="4">
        <v>30.56</v>
      </c>
      <c r="S5960">
        <v>4</v>
      </c>
      <c r="T5960" s="3">
        <v>0</v>
      </c>
      <c r="U5960" s="4">
        <v>14.974399999999999</v>
      </c>
      <c r="V5960" s="3">
        <f t="shared" si="186"/>
        <v>0.49</v>
      </c>
      <c r="W5960" t="str">
        <f t="shared" si="187"/>
        <v>Profit</v>
      </c>
    </row>
    <row r="5961" spans="1:23" x14ac:dyDescent="0.35">
      <c r="A5961">
        <v>5960</v>
      </c>
      <c r="B5961" t="s">
        <v>8602</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s="4">
        <v>770.35199999999998</v>
      </c>
      <c r="S5961">
        <v>3</v>
      </c>
      <c r="T5961" s="3">
        <v>0.2</v>
      </c>
      <c r="U5961" s="4">
        <v>77.035200000000003</v>
      </c>
      <c r="V5961" s="3">
        <f t="shared" si="186"/>
        <v>0.1</v>
      </c>
      <c r="W5961" t="str">
        <f t="shared" si="187"/>
        <v>Profit</v>
      </c>
    </row>
    <row r="5962" spans="1:23" x14ac:dyDescent="0.35">
      <c r="A5962">
        <v>5961</v>
      </c>
      <c r="B5962" t="s">
        <v>8603</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s="4">
        <v>21.12</v>
      </c>
      <c r="S5962">
        <v>4</v>
      </c>
      <c r="T5962" s="3">
        <v>0</v>
      </c>
      <c r="U5962" s="4">
        <v>6.5472000000000001</v>
      </c>
      <c r="V5962" s="3">
        <f t="shared" si="186"/>
        <v>0.31</v>
      </c>
      <c r="W5962" t="str">
        <f t="shared" si="187"/>
        <v>Profit</v>
      </c>
    </row>
    <row r="5963" spans="1:23" x14ac:dyDescent="0.35">
      <c r="A5963">
        <v>5962</v>
      </c>
      <c r="B5963" t="s">
        <v>8604</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s="4">
        <v>575.928</v>
      </c>
      <c r="S5963">
        <v>9</v>
      </c>
      <c r="T5963" s="3">
        <v>0.2</v>
      </c>
      <c r="U5963" s="4">
        <v>57.592799999999997</v>
      </c>
      <c r="V5963" s="3">
        <f t="shared" si="186"/>
        <v>9.9999999999999992E-2</v>
      </c>
      <c r="W5963" t="str">
        <f t="shared" si="187"/>
        <v>Profit</v>
      </c>
    </row>
    <row r="5964" spans="1:23" x14ac:dyDescent="0.35">
      <c r="A5964">
        <v>5963</v>
      </c>
      <c r="B5964" t="s">
        <v>8604</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s="4">
        <v>7.78</v>
      </c>
      <c r="S5964">
        <v>2</v>
      </c>
      <c r="T5964" s="3">
        <v>0</v>
      </c>
      <c r="U5964" s="4">
        <v>2.0228000000000002</v>
      </c>
      <c r="V5964" s="3">
        <f t="shared" si="186"/>
        <v>0.26</v>
      </c>
      <c r="W5964" t="str">
        <f t="shared" si="187"/>
        <v>Profit</v>
      </c>
    </row>
    <row r="5965" spans="1:23" x14ac:dyDescent="0.35">
      <c r="A5965">
        <v>5964</v>
      </c>
      <c r="B5965" t="s">
        <v>8604</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s="4">
        <v>123.92</v>
      </c>
      <c r="S5965">
        <v>4</v>
      </c>
      <c r="T5965" s="3">
        <v>0</v>
      </c>
      <c r="U5965" s="4">
        <v>55.764000000000003</v>
      </c>
      <c r="V5965" s="3">
        <f t="shared" si="186"/>
        <v>0.45</v>
      </c>
      <c r="W5965" t="str">
        <f t="shared" si="187"/>
        <v>Profit</v>
      </c>
    </row>
    <row r="5966" spans="1:23" x14ac:dyDescent="0.35">
      <c r="A5966">
        <v>5965</v>
      </c>
      <c r="B5966" t="s">
        <v>8605</v>
      </c>
      <c r="C5966" s="2">
        <v>42967</v>
      </c>
      <c r="D5966" s="2">
        <v>42972</v>
      </c>
      <c r="E5966" t="s">
        <v>49</v>
      </c>
      <c r="F5966" t="s">
        <v>7941</v>
      </c>
      <c r="G5966" t="s">
        <v>7942</v>
      </c>
      <c r="H5966" t="s">
        <v>40</v>
      </c>
      <c r="I5966" t="s">
        <v>26</v>
      </c>
      <c r="J5966" t="s">
        <v>126</v>
      </c>
      <c r="K5966" t="s">
        <v>42</v>
      </c>
      <c r="L5966">
        <v>94109</v>
      </c>
      <c r="M5966" t="s">
        <v>43</v>
      </c>
      <c r="N5966" t="s">
        <v>5417</v>
      </c>
      <c r="O5966" t="s">
        <v>45</v>
      </c>
      <c r="P5966" t="s">
        <v>578</v>
      </c>
      <c r="Q5966" t="s">
        <v>5418</v>
      </c>
      <c r="R5966" s="4">
        <v>17.22</v>
      </c>
      <c r="S5966">
        <v>3</v>
      </c>
      <c r="T5966" s="3">
        <v>0</v>
      </c>
      <c r="U5966" s="4">
        <v>5.1660000000000004</v>
      </c>
      <c r="V5966" s="3">
        <f t="shared" si="186"/>
        <v>0.30000000000000004</v>
      </c>
      <c r="W5966" t="str">
        <f t="shared" si="187"/>
        <v>Profit</v>
      </c>
    </row>
    <row r="5967" spans="1:23" x14ac:dyDescent="0.35">
      <c r="A5967">
        <v>5966</v>
      </c>
      <c r="B5967" t="s">
        <v>8605</v>
      </c>
      <c r="C5967" s="2">
        <v>42967</v>
      </c>
      <c r="D5967" s="2">
        <v>42972</v>
      </c>
      <c r="E5967" t="s">
        <v>49</v>
      </c>
      <c r="F5967" t="s">
        <v>7941</v>
      </c>
      <c r="G5967" t="s">
        <v>7942</v>
      </c>
      <c r="H5967" t="s">
        <v>40</v>
      </c>
      <c r="I5967" t="s">
        <v>26</v>
      </c>
      <c r="J5967" t="s">
        <v>126</v>
      </c>
      <c r="K5967" t="s">
        <v>42</v>
      </c>
      <c r="L5967">
        <v>94109</v>
      </c>
      <c r="M5967" t="s">
        <v>43</v>
      </c>
      <c r="N5967" t="s">
        <v>523</v>
      </c>
      <c r="O5967" t="s">
        <v>45</v>
      </c>
      <c r="P5967" t="s">
        <v>58</v>
      </c>
      <c r="Q5967" t="s">
        <v>524</v>
      </c>
      <c r="R5967" s="4">
        <v>226.56</v>
      </c>
      <c r="S5967">
        <v>6</v>
      </c>
      <c r="T5967" s="3">
        <v>0</v>
      </c>
      <c r="U5967" s="4">
        <v>63.436799999999998</v>
      </c>
      <c r="V5967" s="3">
        <f t="shared" si="186"/>
        <v>0.27999999999999997</v>
      </c>
      <c r="W5967" t="str">
        <f t="shared" si="187"/>
        <v>Profit</v>
      </c>
    </row>
    <row r="5968" spans="1:23" x14ac:dyDescent="0.35">
      <c r="A5968">
        <v>5967</v>
      </c>
      <c r="B5968" t="s">
        <v>8605</v>
      </c>
      <c r="C5968" s="2">
        <v>42967</v>
      </c>
      <c r="D5968" s="2">
        <v>42972</v>
      </c>
      <c r="E5968" t="s">
        <v>49</v>
      </c>
      <c r="F5968" t="s">
        <v>7941</v>
      </c>
      <c r="G5968" t="s">
        <v>7942</v>
      </c>
      <c r="H5968" t="s">
        <v>40</v>
      </c>
      <c r="I5968" t="s">
        <v>26</v>
      </c>
      <c r="J5968" t="s">
        <v>126</v>
      </c>
      <c r="K5968" t="s">
        <v>42</v>
      </c>
      <c r="L5968">
        <v>94109</v>
      </c>
      <c r="M5968" t="s">
        <v>43</v>
      </c>
      <c r="N5968" t="s">
        <v>6499</v>
      </c>
      <c r="O5968" t="s">
        <v>70</v>
      </c>
      <c r="P5968" t="s">
        <v>71</v>
      </c>
      <c r="Q5968" t="s">
        <v>6500</v>
      </c>
      <c r="R5968" s="4">
        <v>107.88</v>
      </c>
      <c r="S5968">
        <v>3</v>
      </c>
      <c r="T5968" s="3">
        <v>0.2</v>
      </c>
      <c r="U5968" s="4">
        <v>10.788</v>
      </c>
      <c r="V5968" s="3">
        <f t="shared" si="186"/>
        <v>0.1</v>
      </c>
      <c r="W5968" t="str">
        <f t="shared" si="187"/>
        <v>Profit</v>
      </c>
    </row>
    <row r="5969" spans="1:23" x14ac:dyDescent="0.35">
      <c r="A5969">
        <v>5968</v>
      </c>
      <c r="B5969" t="s">
        <v>8606</v>
      </c>
      <c r="C5969" s="2">
        <v>42384</v>
      </c>
      <c r="D5969" s="2">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4">
        <v>81.98</v>
      </c>
      <c r="S5969">
        <v>2</v>
      </c>
      <c r="T5969" s="3">
        <v>0</v>
      </c>
      <c r="U5969" s="4">
        <v>40.170200000000001</v>
      </c>
      <c r="V5969" s="3">
        <f t="shared" si="186"/>
        <v>0.49</v>
      </c>
      <c r="W5969" t="str">
        <f t="shared" si="187"/>
        <v>Profit</v>
      </c>
    </row>
    <row r="5970" spans="1:23" x14ac:dyDescent="0.35">
      <c r="A5970">
        <v>5969</v>
      </c>
      <c r="B5970" t="s">
        <v>8607</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s="4">
        <v>104.85</v>
      </c>
      <c r="S5970">
        <v>1</v>
      </c>
      <c r="T5970" s="3">
        <v>0</v>
      </c>
      <c r="U5970" s="4">
        <v>50.328000000000003</v>
      </c>
      <c r="V5970" s="3">
        <f t="shared" si="186"/>
        <v>0.48000000000000004</v>
      </c>
      <c r="W5970" t="str">
        <f t="shared" si="187"/>
        <v>Profit</v>
      </c>
    </row>
    <row r="5971" spans="1:23" x14ac:dyDescent="0.35">
      <c r="A5971">
        <v>5970</v>
      </c>
      <c r="B5971" t="s">
        <v>8607</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s="4">
        <v>8.7040000000000006</v>
      </c>
      <c r="S5971">
        <v>2</v>
      </c>
      <c r="T5971" s="3">
        <v>0.2</v>
      </c>
      <c r="U5971" s="4">
        <v>3.1551999999999998</v>
      </c>
      <c r="V5971" s="3">
        <f t="shared" si="186"/>
        <v>0.36249999999999993</v>
      </c>
      <c r="W5971" t="str">
        <f t="shared" si="187"/>
        <v>Profit</v>
      </c>
    </row>
    <row r="5972" spans="1:23" x14ac:dyDescent="0.35">
      <c r="A5972">
        <v>5971</v>
      </c>
      <c r="B5972" t="s">
        <v>8607</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s="4">
        <v>19.920000000000002</v>
      </c>
      <c r="S5972">
        <v>4</v>
      </c>
      <c r="T5972" s="3">
        <v>0</v>
      </c>
      <c r="U5972" s="4">
        <v>9.7607999999999997</v>
      </c>
      <c r="V5972" s="3">
        <f t="shared" si="186"/>
        <v>0.48999999999999994</v>
      </c>
      <c r="W5972" t="str">
        <f t="shared" si="187"/>
        <v>Profit</v>
      </c>
    </row>
    <row r="5973" spans="1:23" x14ac:dyDescent="0.35">
      <c r="A5973">
        <v>5972</v>
      </c>
      <c r="B5973" t="s">
        <v>8607</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s="4">
        <v>43.02</v>
      </c>
      <c r="S5973">
        <v>3</v>
      </c>
      <c r="T5973" s="3">
        <v>0</v>
      </c>
      <c r="U5973" s="4">
        <v>15.4872</v>
      </c>
      <c r="V5973" s="3">
        <f t="shared" si="186"/>
        <v>0.36</v>
      </c>
      <c r="W5973" t="str">
        <f t="shared" si="187"/>
        <v>Profit</v>
      </c>
    </row>
    <row r="5974" spans="1:23" x14ac:dyDescent="0.35">
      <c r="A5974">
        <v>5973</v>
      </c>
      <c r="B5974" t="s">
        <v>8608</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s="4">
        <v>240.78399999999999</v>
      </c>
      <c r="S5974">
        <v>1</v>
      </c>
      <c r="T5974" s="3">
        <v>0.2</v>
      </c>
      <c r="U5974" s="4">
        <v>30.097999999999999</v>
      </c>
      <c r="V5974" s="3">
        <f t="shared" si="186"/>
        <v>0.125</v>
      </c>
      <c r="W5974" t="str">
        <f t="shared" si="187"/>
        <v>Profit</v>
      </c>
    </row>
    <row r="5975" spans="1:23" x14ac:dyDescent="0.35">
      <c r="A5975">
        <v>5974</v>
      </c>
      <c r="B5975" t="s">
        <v>8609</v>
      </c>
      <c r="C5975" s="2">
        <v>42363</v>
      </c>
      <c r="D5975" s="2">
        <v>42367</v>
      </c>
      <c r="E5975" t="s">
        <v>49</v>
      </c>
      <c r="F5975" t="s">
        <v>722</v>
      </c>
      <c r="G5975" t="s">
        <v>723</v>
      </c>
      <c r="H5975" t="s">
        <v>101</v>
      </c>
      <c r="I5975" t="s">
        <v>26</v>
      </c>
      <c r="J5975" t="s">
        <v>265</v>
      </c>
      <c r="K5975" t="s">
        <v>266</v>
      </c>
      <c r="L5975">
        <v>10011</v>
      </c>
      <c r="M5975" t="s">
        <v>147</v>
      </c>
      <c r="N5975" t="s">
        <v>6210</v>
      </c>
      <c r="O5975" t="s">
        <v>45</v>
      </c>
      <c r="P5975" t="s">
        <v>77</v>
      </c>
      <c r="Q5975" t="s">
        <v>6211</v>
      </c>
      <c r="R5975" s="4">
        <v>414.96</v>
      </c>
      <c r="S5975">
        <v>2</v>
      </c>
      <c r="T5975" s="3">
        <v>0</v>
      </c>
      <c r="U5975" s="4">
        <v>124.488</v>
      </c>
      <c r="V5975" s="3">
        <f t="shared" si="186"/>
        <v>0.3</v>
      </c>
      <c r="W5975" t="str">
        <f t="shared" si="187"/>
        <v>Profit</v>
      </c>
    </row>
    <row r="5976" spans="1:23" x14ac:dyDescent="0.35">
      <c r="A5976">
        <v>5975</v>
      </c>
      <c r="B5976" t="s">
        <v>8610</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s="4">
        <v>387.72</v>
      </c>
      <c r="S5976">
        <v>5</v>
      </c>
      <c r="T5976" s="3">
        <v>0.2</v>
      </c>
      <c r="U5976" s="4">
        <v>-67.850999999999999</v>
      </c>
      <c r="V5976" s="3">
        <f t="shared" si="186"/>
        <v>-0.17499999999999999</v>
      </c>
      <c r="W5976" t="str">
        <f t="shared" si="187"/>
        <v>Loss</v>
      </c>
    </row>
    <row r="5977" spans="1:23" x14ac:dyDescent="0.35">
      <c r="A5977">
        <v>5976</v>
      </c>
      <c r="B5977" t="s">
        <v>8611</v>
      </c>
      <c r="C5977" s="2">
        <v>42929</v>
      </c>
      <c r="D5977" s="2">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4">
        <v>360.38</v>
      </c>
      <c r="S5977">
        <v>2</v>
      </c>
      <c r="T5977" s="3">
        <v>0</v>
      </c>
      <c r="U5977" s="4">
        <v>93.698800000000006</v>
      </c>
      <c r="V5977" s="3">
        <f t="shared" si="186"/>
        <v>0.26</v>
      </c>
      <c r="W5977" t="str">
        <f t="shared" si="187"/>
        <v>Profit</v>
      </c>
    </row>
    <row r="5978" spans="1:23" x14ac:dyDescent="0.35">
      <c r="A5978">
        <v>5977</v>
      </c>
      <c r="B5978" t="s">
        <v>8611</v>
      </c>
      <c r="C5978" s="2">
        <v>42929</v>
      </c>
      <c r="D5978" s="2">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4">
        <v>13.56</v>
      </c>
      <c r="S5978">
        <v>2</v>
      </c>
      <c r="T5978" s="3">
        <v>0</v>
      </c>
      <c r="U5978" s="4">
        <v>6.2375999999999996</v>
      </c>
      <c r="V5978" s="3">
        <f t="shared" si="186"/>
        <v>0.45999999999999996</v>
      </c>
      <c r="W5978" t="str">
        <f t="shared" si="187"/>
        <v>Profit</v>
      </c>
    </row>
    <row r="5979" spans="1:23" x14ac:dyDescent="0.35">
      <c r="A5979">
        <v>5978</v>
      </c>
      <c r="B5979" t="s">
        <v>8612</v>
      </c>
      <c r="C5979" s="2">
        <v>42849</v>
      </c>
      <c r="D5979" s="2">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4">
        <v>552</v>
      </c>
      <c r="S5979">
        <v>10</v>
      </c>
      <c r="T5979" s="3">
        <v>0.2</v>
      </c>
      <c r="U5979" s="4">
        <v>34.5</v>
      </c>
      <c r="V5979" s="3">
        <f t="shared" si="186"/>
        <v>6.25E-2</v>
      </c>
      <c r="W5979" t="str">
        <f t="shared" si="187"/>
        <v>Profit</v>
      </c>
    </row>
    <row r="5980" spans="1:23" x14ac:dyDescent="0.35">
      <c r="A5980">
        <v>5979</v>
      </c>
      <c r="B5980" t="s">
        <v>8613</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s="4">
        <v>429.9</v>
      </c>
      <c r="S5980">
        <v>5</v>
      </c>
      <c r="T5980" s="3">
        <v>0</v>
      </c>
      <c r="U5980" s="4">
        <v>111.774</v>
      </c>
      <c r="V5980" s="3">
        <f t="shared" si="186"/>
        <v>0.26</v>
      </c>
      <c r="W5980" t="str">
        <f t="shared" si="187"/>
        <v>Profit</v>
      </c>
    </row>
    <row r="5981" spans="1:23" x14ac:dyDescent="0.35">
      <c r="A5981">
        <v>5980</v>
      </c>
      <c r="B5981" t="s">
        <v>8613</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s="4">
        <v>32.06</v>
      </c>
      <c r="S5981">
        <v>2</v>
      </c>
      <c r="T5981" s="3">
        <v>0</v>
      </c>
      <c r="U5981" s="4">
        <v>15.3888</v>
      </c>
      <c r="V5981" s="3">
        <f t="shared" si="186"/>
        <v>0.48</v>
      </c>
      <c r="W5981" t="str">
        <f t="shared" si="187"/>
        <v>Profit</v>
      </c>
    </row>
    <row r="5982" spans="1:23" x14ac:dyDescent="0.35">
      <c r="A5982">
        <v>5981</v>
      </c>
      <c r="B5982" t="s">
        <v>8613</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s="4">
        <v>161.96</v>
      </c>
      <c r="S5982">
        <v>2</v>
      </c>
      <c r="T5982" s="3">
        <v>0</v>
      </c>
      <c r="U5982" s="4">
        <v>45.348799999999997</v>
      </c>
      <c r="V5982" s="3">
        <f t="shared" si="186"/>
        <v>0.27999999999999997</v>
      </c>
      <c r="W5982" t="str">
        <f t="shared" si="187"/>
        <v>Profit</v>
      </c>
    </row>
    <row r="5983" spans="1:23" x14ac:dyDescent="0.35">
      <c r="A5983">
        <v>5982</v>
      </c>
      <c r="B5983" t="s">
        <v>8613</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s="4">
        <v>19.86</v>
      </c>
      <c r="S5983">
        <v>2</v>
      </c>
      <c r="T5983" s="3">
        <v>0</v>
      </c>
      <c r="U5983" s="4">
        <v>5.7594000000000003</v>
      </c>
      <c r="V5983" s="3">
        <f t="shared" si="186"/>
        <v>0.29000000000000004</v>
      </c>
      <c r="W5983" t="str">
        <f t="shared" si="187"/>
        <v>Profit</v>
      </c>
    </row>
    <row r="5984" spans="1:23" x14ac:dyDescent="0.35">
      <c r="A5984">
        <v>5983</v>
      </c>
      <c r="B5984" t="s">
        <v>8614</v>
      </c>
      <c r="C5984" s="2">
        <v>42695</v>
      </c>
      <c r="D5984" s="2">
        <v>42702</v>
      </c>
      <c r="E5984" t="s">
        <v>49</v>
      </c>
      <c r="F5984" t="s">
        <v>1373</v>
      </c>
      <c r="G5984" t="s">
        <v>1374</v>
      </c>
      <c r="H5984" t="s">
        <v>25</v>
      </c>
      <c r="I5984" t="s">
        <v>26</v>
      </c>
      <c r="J5984" t="s">
        <v>265</v>
      </c>
      <c r="K5984" t="s">
        <v>266</v>
      </c>
      <c r="L5984">
        <v>10035</v>
      </c>
      <c r="M5984" t="s">
        <v>147</v>
      </c>
      <c r="N5984" t="s">
        <v>7341</v>
      </c>
      <c r="O5984" t="s">
        <v>45</v>
      </c>
      <c r="P5984" t="s">
        <v>89</v>
      </c>
      <c r="Q5984" t="s">
        <v>7342</v>
      </c>
      <c r="R5984" s="4">
        <v>12.96</v>
      </c>
      <c r="S5984">
        <v>2</v>
      </c>
      <c r="T5984" s="3">
        <v>0</v>
      </c>
      <c r="U5984" s="4">
        <v>6.3503999999999996</v>
      </c>
      <c r="V5984" s="3">
        <f t="shared" si="186"/>
        <v>0.48999999999999994</v>
      </c>
      <c r="W5984" t="str">
        <f t="shared" si="187"/>
        <v>Profit</v>
      </c>
    </row>
    <row r="5985" spans="1:23" x14ac:dyDescent="0.35">
      <c r="A5985">
        <v>5984</v>
      </c>
      <c r="B5985" t="s">
        <v>8615</v>
      </c>
      <c r="C5985" s="2">
        <v>42994</v>
      </c>
      <c r="D5985" s="2">
        <v>42996</v>
      </c>
      <c r="E5985" t="s">
        <v>22</v>
      </c>
      <c r="F5985" t="s">
        <v>6497</v>
      </c>
      <c r="G5985" t="s">
        <v>6498</v>
      </c>
      <c r="H5985" t="s">
        <v>25</v>
      </c>
      <c r="I5985" t="s">
        <v>26</v>
      </c>
      <c r="J5985" t="s">
        <v>145</v>
      </c>
      <c r="K5985" t="s">
        <v>146</v>
      </c>
      <c r="L5985">
        <v>19143</v>
      </c>
      <c r="M5985" t="s">
        <v>147</v>
      </c>
      <c r="N5985" t="s">
        <v>2462</v>
      </c>
      <c r="O5985" t="s">
        <v>45</v>
      </c>
      <c r="P5985" t="s">
        <v>89</v>
      </c>
      <c r="Q5985" t="s">
        <v>2463</v>
      </c>
      <c r="R5985" s="4">
        <v>20.544</v>
      </c>
      <c r="S5985">
        <v>6</v>
      </c>
      <c r="T5985" s="3">
        <v>0.2</v>
      </c>
      <c r="U5985" s="4">
        <v>6.42</v>
      </c>
      <c r="V5985" s="3">
        <f t="shared" si="186"/>
        <v>0.3125</v>
      </c>
      <c r="W5985" t="str">
        <f t="shared" si="187"/>
        <v>Profit</v>
      </c>
    </row>
    <row r="5986" spans="1:23" x14ac:dyDescent="0.35">
      <c r="A5986">
        <v>5985</v>
      </c>
      <c r="B5986" t="s">
        <v>8616</v>
      </c>
      <c r="C5986" s="2">
        <v>42570</v>
      </c>
      <c r="D5986" s="2">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4">
        <v>185.58</v>
      </c>
      <c r="S5986">
        <v>6</v>
      </c>
      <c r="T5986" s="3">
        <v>0</v>
      </c>
      <c r="U5986" s="4">
        <v>76.087800000000001</v>
      </c>
      <c r="V5986" s="3">
        <f t="shared" si="186"/>
        <v>0.41</v>
      </c>
      <c r="W5986" t="str">
        <f t="shared" si="187"/>
        <v>Profit</v>
      </c>
    </row>
    <row r="5987" spans="1:23" x14ac:dyDescent="0.35">
      <c r="A5987">
        <v>5986</v>
      </c>
      <c r="B5987" t="s">
        <v>8616</v>
      </c>
      <c r="C5987" s="2">
        <v>42570</v>
      </c>
      <c r="D5987" s="2">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4">
        <v>77.56</v>
      </c>
      <c r="S5987">
        <v>2</v>
      </c>
      <c r="T5987" s="3">
        <v>0</v>
      </c>
      <c r="U5987" s="4">
        <v>35.677599999999998</v>
      </c>
      <c r="V5987" s="3">
        <f t="shared" si="186"/>
        <v>0.45999999999999996</v>
      </c>
      <c r="W5987" t="str">
        <f t="shared" si="187"/>
        <v>Profit</v>
      </c>
    </row>
    <row r="5988" spans="1:23" x14ac:dyDescent="0.35">
      <c r="A5988">
        <v>5987</v>
      </c>
      <c r="B5988" t="s">
        <v>8616</v>
      </c>
      <c r="C5988" s="2">
        <v>42570</v>
      </c>
      <c r="D5988" s="2">
        <v>42576</v>
      </c>
      <c r="E5988" t="s">
        <v>49</v>
      </c>
      <c r="F5988" t="s">
        <v>4877</v>
      </c>
      <c r="G5988" t="s">
        <v>4878</v>
      </c>
      <c r="H5988" t="s">
        <v>25</v>
      </c>
      <c r="I5988" t="s">
        <v>26</v>
      </c>
      <c r="J5988" t="s">
        <v>7626</v>
      </c>
      <c r="K5988" t="s">
        <v>1491</v>
      </c>
      <c r="L5988">
        <v>39401</v>
      </c>
      <c r="M5988" t="s">
        <v>29</v>
      </c>
      <c r="N5988" t="s">
        <v>886</v>
      </c>
      <c r="O5988" t="s">
        <v>45</v>
      </c>
      <c r="P5988" t="s">
        <v>58</v>
      </c>
      <c r="Q5988" t="s">
        <v>887</v>
      </c>
      <c r="R5988" s="4">
        <v>87.92</v>
      </c>
      <c r="S5988">
        <v>4</v>
      </c>
      <c r="T5988" s="3">
        <v>0</v>
      </c>
      <c r="U5988" s="4">
        <v>0.87919999999999998</v>
      </c>
      <c r="V5988" s="3">
        <f t="shared" si="186"/>
        <v>0.01</v>
      </c>
      <c r="W5988" t="str">
        <f t="shared" si="187"/>
        <v>Loss</v>
      </c>
    </row>
    <row r="5989" spans="1:23" x14ac:dyDescent="0.35">
      <c r="A5989">
        <v>5988</v>
      </c>
      <c r="B5989" t="s">
        <v>8616</v>
      </c>
      <c r="C5989" s="2">
        <v>42570</v>
      </c>
      <c r="D5989" s="2">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4">
        <v>245.94</v>
      </c>
      <c r="S5989">
        <v>6</v>
      </c>
      <c r="T5989" s="3">
        <v>0</v>
      </c>
      <c r="U5989" s="4">
        <v>120.5106</v>
      </c>
      <c r="V5989" s="3">
        <f t="shared" si="186"/>
        <v>0.49</v>
      </c>
      <c r="W5989" t="str">
        <f t="shared" si="187"/>
        <v>Profit</v>
      </c>
    </row>
    <row r="5990" spans="1:23" x14ac:dyDescent="0.35">
      <c r="A5990">
        <v>5989</v>
      </c>
      <c r="B5990" t="s">
        <v>8616</v>
      </c>
      <c r="C5990" s="2">
        <v>42570</v>
      </c>
      <c r="D5990" s="2">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4">
        <v>8.6</v>
      </c>
      <c r="S5990">
        <v>1</v>
      </c>
      <c r="T5990" s="3">
        <v>0</v>
      </c>
      <c r="U5990" s="4">
        <v>4.0419999999999998</v>
      </c>
      <c r="V5990" s="3">
        <f t="shared" si="186"/>
        <v>0.47</v>
      </c>
      <c r="W5990" t="str">
        <f t="shared" si="187"/>
        <v>Profit</v>
      </c>
    </row>
    <row r="5991" spans="1:23" x14ac:dyDescent="0.35">
      <c r="A5991">
        <v>5990</v>
      </c>
      <c r="B5991" t="s">
        <v>8616</v>
      </c>
      <c r="C5991" s="2">
        <v>42570</v>
      </c>
      <c r="D5991" s="2">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4">
        <v>504.9</v>
      </c>
      <c r="S5991">
        <v>5</v>
      </c>
      <c r="T5991" s="3">
        <v>0</v>
      </c>
      <c r="U5991" s="4">
        <v>126.22499999999999</v>
      </c>
      <c r="V5991" s="3">
        <f t="shared" si="186"/>
        <v>0.25</v>
      </c>
      <c r="W5991" t="str">
        <f t="shared" si="187"/>
        <v>Profit</v>
      </c>
    </row>
    <row r="5992" spans="1:23" x14ac:dyDescent="0.35">
      <c r="A5992">
        <v>5991</v>
      </c>
      <c r="B5992" t="s">
        <v>8617</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s="4">
        <v>2357.4879999999998</v>
      </c>
      <c r="S5992">
        <v>7</v>
      </c>
      <c r="T5992" s="3">
        <v>0.2</v>
      </c>
      <c r="U5992" s="4">
        <v>884.05799999999999</v>
      </c>
      <c r="V5992" s="3">
        <f t="shared" si="186"/>
        <v>0.375</v>
      </c>
      <c r="W5992" t="str">
        <f t="shared" si="187"/>
        <v>Profit</v>
      </c>
    </row>
    <row r="5993" spans="1:23" x14ac:dyDescent="0.35">
      <c r="A5993">
        <v>5992</v>
      </c>
      <c r="B5993" t="s">
        <v>8617</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s="4">
        <v>369.54399999999998</v>
      </c>
      <c r="S5993">
        <v>7</v>
      </c>
      <c r="T5993" s="3">
        <v>0.2</v>
      </c>
      <c r="U5993" s="4">
        <v>32.335099999999997</v>
      </c>
      <c r="V5993" s="3">
        <f t="shared" si="186"/>
        <v>8.7499999999999994E-2</v>
      </c>
      <c r="W5993" t="str">
        <f t="shared" si="187"/>
        <v>Profit</v>
      </c>
    </row>
    <row r="5994" spans="1:23" x14ac:dyDescent="0.35">
      <c r="A5994">
        <v>5993</v>
      </c>
      <c r="B5994" t="s">
        <v>8617</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s="4">
        <v>184.75200000000001</v>
      </c>
      <c r="S5994">
        <v>3</v>
      </c>
      <c r="T5994" s="3">
        <v>0.2</v>
      </c>
      <c r="U5994" s="4">
        <v>-20.784600000000001</v>
      </c>
      <c r="V5994" s="3">
        <f t="shared" si="186"/>
        <v>-0.1125</v>
      </c>
      <c r="W5994" t="str">
        <f t="shared" si="187"/>
        <v>Loss</v>
      </c>
    </row>
    <row r="5995" spans="1:23" x14ac:dyDescent="0.35">
      <c r="A5995">
        <v>5994</v>
      </c>
      <c r="B5995" t="s">
        <v>8618</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4">
        <v>64.959999999999994</v>
      </c>
      <c r="S5995">
        <v>5</v>
      </c>
      <c r="T5995" s="3">
        <v>0.2</v>
      </c>
      <c r="U5995" s="4">
        <v>-4.0599999999999996</v>
      </c>
      <c r="V5995" s="3">
        <f t="shared" si="186"/>
        <v>-6.25E-2</v>
      </c>
      <c r="W5995" t="str">
        <f t="shared" si="187"/>
        <v>Loss</v>
      </c>
    </row>
    <row r="5996" spans="1:23" x14ac:dyDescent="0.35">
      <c r="A5996">
        <v>5995</v>
      </c>
      <c r="B5996" t="s">
        <v>8618</v>
      </c>
      <c r="C5996" s="2">
        <v>42715</v>
      </c>
      <c r="D5996" s="2">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4">
        <v>13.52</v>
      </c>
      <c r="S5996">
        <v>2</v>
      </c>
      <c r="T5996" s="3">
        <v>0.2</v>
      </c>
      <c r="U5996" s="4">
        <v>1.69</v>
      </c>
      <c r="V5996" s="3">
        <f t="shared" si="186"/>
        <v>0.125</v>
      </c>
      <c r="W5996" t="str">
        <f t="shared" si="187"/>
        <v>Profit</v>
      </c>
    </row>
    <row r="5997" spans="1:23" x14ac:dyDescent="0.35">
      <c r="A5997">
        <v>5996</v>
      </c>
      <c r="B5997" t="s">
        <v>8618</v>
      </c>
      <c r="C5997" s="2">
        <v>42715</v>
      </c>
      <c r="D5997" s="2">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4">
        <v>458.43</v>
      </c>
      <c r="S5997">
        <v>5</v>
      </c>
      <c r="T5997" s="3">
        <v>0.3</v>
      </c>
      <c r="U5997" s="4">
        <v>-137.529</v>
      </c>
      <c r="V5997" s="3">
        <f t="shared" si="186"/>
        <v>-0.3</v>
      </c>
      <c r="W5997" t="str">
        <f t="shared" si="187"/>
        <v>Loss</v>
      </c>
    </row>
    <row r="5998" spans="1:23" x14ac:dyDescent="0.35">
      <c r="A5998">
        <v>5997</v>
      </c>
      <c r="B5998" t="s">
        <v>8618</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4">
        <v>387.13600000000002</v>
      </c>
      <c r="S5998">
        <v>4</v>
      </c>
      <c r="T5998" s="3">
        <v>0.2</v>
      </c>
      <c r="U5998" s="4">
        <v>24.196000000000002</v>
      </c>
      <c r="V5998" s="3">
        <f t="shared" si="186"/>
        <v>6.25E-2</v>
      </c>
      <c r="W5998" t="str">
        <f t="shared" si="187"/>
        <v>Profit</v>
      </c>
    </row>
    <row r="5999" spans="1:23" x14ac:dyDescent="0.35">
      <c r="A5999">
        <v>5998</v>
      </c>
      <c r="B5999" t="s">
        <v>8618</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4">
        <v>328.59</v>
      </c>
      <c r="S5999">
        <v>3</v>
      </c>
      <c r="T5999" s="3">
        <v>0.4</v>
      </c>
      <c r="U5999" s="4">
        <v>-147.8655</v>
      </c>
      <c r="V5999" s="3">
        <f t="shared" si="186"/>
        <v>-0.45</v>
      </c>
      <c r="W5999" t="str">
        <f t="shared" si="187"/>
        <v>Loss</v>
      </c>
    </row>
    <row r="6000" spans="1:23" x14ac:dyDescent="0.35">
      <c r="A6000">
        <v>5999</v>
      </c>
      <c r="B6000" t="s">
        <v>8619</v>
      </c>
      <c r="C6000" s="2">
        <v>41983</v>
      </c>
      <c r="D6000" s="2">
        <v>41987</v>
      </c>
      <c r="E6000" t="s">
        <v>49</v>
      </c>
      <c r="F6000" t="s">
        <v>584</v>
      </c>
      <c r="G6000" t="s">
        <v>585</v>
      </c>
      <c r="H6000" t="s">
        <v>40</v>
      </c>
      <c r="I6000" t="s">
        <v>26</v>
      </c>
      <c r="J6000" t="s">
        <v>8620</v>
      </c>
      <c r="K6000" t="s">
        <v>6267</v>
      </c>
      <c r="L6000">
        <v>83605</v>
      </c>
      <c r="M6000" t="s">
        <v>43</v>
      </c>
      <c r="N6000" t="s">
        <v>3503</v>
      </c>
      <c r="O6000" t="s">
        <v>31</v>
      </c>
      <c r="P6000" t="s">
        <v>35</v>
      </c>
      <c r="Q6000" t="s">
        <v>3504</v>
      </c>
      <c r="R6000" s="4">
        <v>338.35199999999998</v>
      </c>
      <c r="S6000">
        <v>3</v>
      </c>
      <c r="T6000" s="3">
        <v>0.2</v>
      </c>
      <c r="U6000" s="4">
        <v>4.2294</v>
      </c>
      <c r="V6000" s="3">
        <f t="shared" si="186"/>
        <v>1.2500000000000001E-2</v>
      </c>
      <c r="W6000" t="str">
        <f t="shared" si="187"/>
        <v>Profit</v>
      </c>
    </row>
    <row r="6001" spans="1:23" x14ac:dyDescent="0.35">
      <c r="A6001">
        <v>6000</v>
      </c>
      <c r="B6001" t="s">
        <v>8619</v>
      </c>
      <c r="C6001" s="2">
        <v>41983</v>
      </c>
      <c r="D6001" s="2">
        <v>41987</v>
      </c>
      <c r="E6001" t="s">
        <v>49</v>
      </c>
      <c r="F6001" t="s">
        <v>584</v>
      </c>
      <c r="G6001" t="s">
        <v>585</v>
      </c>
      <c r="H6001" t="s">
        <v>40</v>
      </c>
      <c r="I6001" t="s">
        <v>26</v>
      </c>
      <c r="J6001" t="s">
        <v>8620</v>
      </c>
      <c r="K6001" t="s">
        <v>6267</v>
      </c>
      <c r="L6001">
        <v>83605</v>
      </c>
      <c r="M6001" t="s">
        <v>43</v>
      </c>
      <c r="N6001" t="s">
        <v>2785</v>
      </c>
      <c r="O6001" t="s">
        <v>45</v>
      </c>
      <c r="P6001" t="s">
        <v>89</v>
      </c>
      <c r="Q6001" t="s">
        <v>2786</v>
      </c>
      <c r="R6001" s="4">
        <v>25.92</v>
      </c>
      <c r="S6001">
        <v>4</v>
      </c>
      <c r="T6001" s="3">
        <v>0</v>
      </c>
      <c r="U6001" s="4">
        <v>12.441599999999999</v>
      </c>
      <c r="V6001" s="3">
        <f t="shared" si="186"/>
        <v>0.47999999999999993</v>
      </c>
      <c r="W6001" t="str">
        <f t="shared" si="187"/>
        <v>Profit</v>
      </c>
    </row>
    <row r="6002" spans="1:23" x14ac:dyDescent="0.35">
      <c r="A6002">
        <v>6001</v>
      </c>
      <c r="B6002" t="s">
        <v>8619</v>
      </c>
      <c r="C6002" s="2">
        <v>41983</v>
      </c>
      <c r="D6002" s="2">
        <v>41987</v>
      </c>
      <c r="E6002" t="s">
        <v>49</v>
      </c>
      <c r="F6002" t="s">
        <v>584</v>
      </c>
      <c r="G6002" t="s">
        <v>585</v>
      </c>
      <c r="H6002" t="s">
        <v>40</v>
      </c>
      <c r="I6002" t="s">
        <v>26</v>
      </c>
      <c r="J6002" t="s">
        <v>8620</v>
      </c>
      <c r="K6002" t="s">
        <v>6267</v>
      </c>
      <c r="L6002">
        <v>83605</v>
      </c>
      <c r="M6002" t="s">
        <v>43</v>
      </c>
      <c r="N6002" t="s">
        <v>1550</v>
      </c>
      <c r="O6002" t="s">
        <v>45</v>
      </c>
      <c r="P6002" t="s">
        <v>89</v>
      </c>
      <c r="Q6002" t="s">
        <v>1551</v>
      </c>
      <c r="R6002" s="4">
        <v>91.36</v>
      </c>
      <c r="S6002">
        <v>4</v>
      </c>
      <c r="T6002" s="3">
        <v>0</v>
      </c>
      <c r="U6002" s="4">
        <v>42.025599999999997</v>
      </c>
      <c r="V6002" s="3">
        <f t="shared" si="186"/>
        <v>0.45999999999999996</v>
      </c>
      <c r="W6002" t="str">
        <f t="shared" si="187"/>
        <v>Profit</v>
      </c>
    </row>
    <row r="6003" spans="1:23" x14ac:dyDescent="0.35">
      <c r="A6003">
        <v>6002</v>
      </c>
      <c r="B6003" t="s">
        <v>8621</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s="4">
        <v>87.96</v>
      </c>
      <c r="S6003">
        <v>3</v>
      </c>
      <c r="T6003" s="3">
        <v>0.2</v>
      </c>
      <c r="U6003" s="4">
        <v>7.6965000000000003</v>
      </c>
      <c r="V6003" s="3">
        <f t="shared" si="186"/>
        <v>8.7500000000000008E-2</v>
      </c>
      <c r="W6003" t="str">
        <f t="shared" si="187"/>
        <v>Profit</v>
      </c>
    </row>
    <row r="6004" spans="1:23" x14ac:dyDescent="0.35">
      <c r="A6004">
        <v>6003</v>
      </c>
      <c r="B6004" t="s">
        <v>8621</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s="4">
        <v>5.2140000000000004</v>
      </c>
      <c r="S6004">
        <v>2</v>
      </c>
      <c r="T6004" s="3">
        <v>0.7</v>
      </c>
      <c r="U6004" s="4">
        <v>-4.1711999999999998</v>
      </c>
      <c r="V6004" s="3">
        <f t="shared" si="186"/>
        <v>-0.79999999999999993</v>
      </c>
      <c r="W6004" t="str">
        <f t="shared" si="187"/>
        <v>Loss</v>
      </c>
    </row>
    <row r="6005" spans="1:23" x14ac:dyDescent="0.35">
      <c r="A6005">
        <v>6004</v>
      </c>
      <c r="B6005" t="s">
        <v>8622</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s="4">
        <v>12.294</v>
      </c>
      <c r="S6005">
        <v>1</v>
      </c>
      <c r="T6005" s="3">
        <v>0.7</v>
      </c>
      <c r="U6005" s="4">
        <v>-8.6058000000000003</v>
      </c>
      <c r="V6005" s="3">
        <f t="shared" si="186"/>
        <v>-0.7</v>
      </c>
      <c r="W6005" t="str">
        <f t="shared" si="187"/>
        <v>Loss</v>
      </c>
    </row>
    <row r="6006" spans="1:23" x14ac:dyDescent="0.35">
      <c r="A6006">
        <v>6005</v>
      </c>
      <c r="B6006" t="s">
        <v>8623</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s="4">
        <v>19.760000000000002</v>
      </c>
      <c r="S6006">
        <v>4</v>
      </c>
      <c r="T6006" s="3">
        <v>0</v>
      </c>
      <c r="U6006" s="4">
        <v>8.2992000000000008</v>
      </c>
      <c r="V6006" s="3">
        <f t="shared" si="186"/>
        <v>0.42</v>
      </c>
      <c r="W6006" t="str">
        <f t="shared" si="187"/>
        <v>Profit</v>
      </c>
    </row>
    <row r="6007" spans="1:23" x14ac:dyDescent="0.35">
      <c r="A6007">
        <v>6006</v>
      </c>
      <c r="B6007" t="s">
        <v>8624</v>
      </c>
      <c r="C6007" s="2">
        <v>42310</v>
      </c>
      <c r="D6007" s="2">
        <v>42315</v>
      </c>
      <c r="E6007" t="s">
        <v>49</v>
      </c>
      <c r="F6007" t="s">
        <v>5031</v>
      </c>
      <c r="G6007" t="s">
        <v>5032</v>
      </c>
      <c r="H6007" t="s">
        <v>25</v>
      </c>
      <c r="I6007" t="s">
        <v>26</v>
      </c>
      <c r="J6007" t="s">
        <v>275</v>
      </c>
      <c r="K6007" t="s">
        <v>266</v>
      </c>
      <c r="L6007">
        <v>12180</v>
      </c>
      <c r="M6007" t="s">
        <v>147</v>
      </c>
      <c r="N6007" t="s">
        <v>6602</v>
      </c>
      <c r="O6007" t="s">
        <v>31</v>
      </c>
      <c r="P6007" t="s">
        <v>35</v>
      </c>
      <c r="Q6007" t="s">
        <v>6603</v>
      </c>
      <c r="R6007" s="4">
        <v>109.764</v>
      </c>
      <c r="S6007">
        <v>2</v>
      </c>
      <c r="T6007" s="3">
        <v>0.1</v>
      </c>
      <c r="U6007" s="4">
        <v>8.5372000000000003</v>
      </c>
      <c r="V6007" s="3">
        <f t="shared" si="186"/>
        <v>7.7777777777777779E-2</v>
      </c>
      <c r="W6007" t="str">
        <f t="shared" si="187"/>
        <v>Profit</v>
      </c>
    </row>
    <row r="6008" spans="1:23" x14ac:dyDescent="0.35">
      <c r="A6008">
        <v>6007</v>
      </c>
      <c r="B6008" t="s">
        <v>8625</v>
      </c>
      <c r="C6008" s="2">
        <v>43080</v>
      </c>
      <c r="D6008" s="2">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4">
        <v>128.85</v>
      </c>
      <c r="S6008">
        <v>3</v>
      </c>
      <c r="T6008" s="3">
        <v>0</v>
      </c>
      <c r="U6008" s="4">
        <v>3.8654999999999999</v>
      </c>
      <c r="V6008" s="3">
        <f t="shared" si="186"/>
        <v>3.0000000000000002E-2</v>
      </c>
      <c r="W6008" t="str">
        <f t="shared" si="187"/>
        <v>Profit</v>
      </c>
    </row>
    <row r="6009" spans="1:23" x14ac:dyDescent="0.35">
      <c r="A6009">
        <v>6008</v>
      </c>
      <c r="B6009" t="s">
        <v>8626</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s="4">
        <v>127.95</v>
      </c>
      <c r="S6009">
        <v>3</v>
      </c>
      <c r="T6009" s="3">
        <v>0</v>
      </c>
      <c r="U6009" s="4">
        <v>21.7515</v>
      </c>
      <c r="V6009" s="3">
        <f t="shared" si="186"/>
        <v>0.16999999999999998</v>
      </c>
      <c r="W6009" t="str">
        <f t="shared" si="187"/>
        <v>Profit</v>
      </c>
    </row>
    <row r="6010" spans="1:23" x14ac:dyDescent="0.35">
      <c r="A6010">
        <v>6009</v>
      </c>
      <c r="B6010" t="s">
        <v>8627</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s="4">
        <v>68.52</v>
      </c>
      <c r="S6010">
        <v>3</v>
      </c>
      <c r="T6010" s="3">
        <v>0</v>
      </c>
      <c r="U6010" s="4">
        <v>31.519200000000001</v>
      </c>
      <c r="V6010" s="3">
        <f t="shared" si="186"/>
        <v>0.46</v>
      </c>
      <c r="W6010" t="str">
        <f t="shared" si="187"/>
        <v>Profit</v>
      </c>
    </row>
    <row r="6011" spans="1:23" x14ac:dyDescent="0.35">
      <c r="A6011">
        <v>6010</v>
      </c>
      <c r="B6011" t="s">
        <v>8627</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s="4">
        <v>74.94</v>
      </c>
      <c r="S6011">
        <v>3</v>
      </c>
      <c r="T6011" s="3">
        <v>0</v>
      </c>
      <c r="U6011" s="4">
        <v>14.2386</v>
      </c>
      <c r="V6011" s="3">
        <f t="shared" si="186"/>
        <v>0.19</v>
      </c>
      <c r="W6011" t="str">
        <f t="shared" si="187"/>
        <v>Profit</v>
      </c>
    </row>
    <row r="6012" spans="1:23" x14ac:dyDescent="0.35">
      <c r="A6012">
        <v>6011</v>
      </c>
      <c r="B6012" t="s">
        <v>8627</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s="4">
        <v>2548.56</v>
      </c>
      <c r="S6012">
        <v>6</v>
      </c>
      <c r="T6012" s="3">
        <v>0.2</v>
      </c>
      <c r="U6012" s="4">
        <v>286.71300000000002</v>
      </c>
      <c r="V6012" s="3">
        <f t="shared" si="186"/>
        <v>0.11250000000000002</v>
      </c>
      <c r="W6012" t="str">
        <f t="shared" si="187"/>
        <v>Profit</v>
      </c>
    </row>
    <row r="6013" spans="1:23" x14ac:dyDescent="0.35">
      <c r="A6013">
        <v>6012</v>
      </c>
      <c r="B6013" t="s">
        <v>8627</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s="4">
        <v>271.44</v>
      </c>
      <c r="S6013">
        <v>3</v>
      </c>
      <c r="T6013" s="3">
        <v>0</v>
      </c>
      <c r="U6013" s="4">
        <v>122.148</v>
      </c>
      <c r="V6013" s="3">
        <f t="shared" si="186"/>
        <v>0.45</v>
      </c>
      <c r="W6013" t="str">
        <f t="shared" si="187"/>
        <v>Profit</v>
      </c>
    </row>
    <row r="6014" spans="1:23" x14ac:dyDescent="0.35">
      <c r="A6014">
        <v>6013</v>
      </c>
      <c r="B6014" t="s">
        <v>8627</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s="4">
        <v>287.88</v>
      </c>
      <c r="S6014">
        <v>3</v>
      </c>
      <c r="T6014" s="3">
        <v>0.2</v>
      </c>
      <c r="U6014" s="4">
        <v>35.984999999999999</v>
      </c>
      <c r="V6014" s="3">
        <f t="shared" si="186"/>
        <v>0.125</v>
      </c>
      <c r="W6014" t="str">
        <f t="shared" si="187"/>
        <v>Profit</v>
      </c>
    </row>
    <row r="6015" spans="1:23" x14ac:dyDescent="0.35">
      <c r="A6015">
        <v>6014</v>
      </c>
      <c r="B6015" t="s">
        <v>8628</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s="4">
        <v>14.9</v>
      </c>
      <c r="S6015">
        <v>5</v>
      </c>
      <c r="T6015" s="3">
        <v>0</v>
      </c>
      <c r="U6015" s="4">
        <v>7.1520000000000001</v>
      </c>
      <c r="V6015" s="3">
        <f t="shared" si="186"/>
        <v>0.48</v>
      </c>
      <c r="W6015" t="str">
        <f t="shared" si="187"/>
        <v>Profit</v>
      </c>
    </row>
    <row r="6016" spans="1:23" x14ac:dyDescent="0.35">
      <c r="A6016">
        <v>6015</v>
      </c>
      <c r="B6016" t="s">
        <v>8628</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s="4">
        <v>4158.9120000000003</v>
      </c>
      <c r="S6016">
        <v>8</v>
      </c>
      <c r="T6016" s="3">
        <v>0.2</v>
      </c>
      <c r="U6016" s="4">
        <v>363.90480000000002</v>
      </c>
      <c r="V6016" s="3">
        <f t="shared" si="186"/>
        <v>8.7499999999999994E-2</v>
      </c>
      <c r="W6016" t="str">
        <f t="shared" si="187"/>
        <v>Profit</v>
      </c>
    </row>
    <row r="6017" spans="1:23" x14ac:dyDescent="0.35">
      <c r="A6017">
        <v>6016</v>
      </c>
      <c r="B6017" t="s">
        <v>8629</v>
      </c>
      <c r="C6017" s="2">
        <v>41735</v>
      </c>
      <c r="D6017" s="2">
        <v>41741</v>
      </c>
      <c r="E6017" t="s">
        <v>49</v>
      </c>
      <c r="F6017" t="s">
        <v>6163</v>
      </c>
      <c r="G6017" t="s">
        <v>6164</v>
      </c>
      <c r="H6017" t="s">
        <v>40</v>
      </c>
      <c r="I6017" t="s">
        <v>26</v>
      </c>
      <c r="J6017" t="s">
        <v>41</v>
      </c>
      <c r="K6017" t="s">
        <v>42</v>
      </c>
      <c r="L6017">
        <v>90049</v>
      </c>
      <c r="M6017" t="s">
        <v>43</v>
      </c>
      <c r="N6017" t="s">
        <v>8510</v>
      </c>
      <c r="O6017" t="s">
        <v>31</v>
      </c>
      <c r="P6017" t="s">
        <v>64</v>
      </c>
      <c r="Q6017" t="s">
        <v>8511</v>
      </c>
      <c r="R6017" s="4">
        <v>91.96</v>
      </c>
      <c r="S6017">
        <v>2</v>
      </c>
      <c r="T6017" s="3">
        <v>0</v>
      </c>
      <c r="U6017" s="4">
        <v>15.6332</v>
      </c>
      <c r="V6017" s="3">
        <f t="shared" si="186"/>
        <v>0.17</v>
      </c>
      <c r="W6017" t="str">
        <f t="shared" si="187"/>
        <v>Profit</v>
      </c>
    </row>
    <row r="6018" spans="1:23" x14ac:dyDescent="0.35">
      <c r="A6018">
        <v>6017</v>
      </c>
      <c r="B6018" t="s">
        <v>8629</v>
      </c>
      <c r="C6018" s="2">
        <v>41735</v>
      </c>
      <c r="D6018" s="2">
        <v>41741</v>
      </c>
      <c r="E6018" t="s">
        <v>49</v>
      </c>
      <c r="F6018" t="s">
        <v>6163</v>
      </c>
      <c r="G6018" t="s">
        <v>6164</v>
      </c>
      <c r="H6018" t="s">
        <v>40</v>
      </c>
      <c r="I6018" t="s">
        <v>26</v>
      </c>
      <c r="J6018" t="s">
        <v>41</v>
      </c>
      <c r="K6018" t="s">
        <v>42</v>
      </c>
      <c r="L6018">
        <v>90049</v>
      </c>
      <c r="M6018" t="s">
        <v>43</v>
      </c>
      <c r="N6018" t="s">
        <v>1136</v>
      </c>
      <c r="O6018" t="s">
        <v>31</v>
      </c>
      <c r="P6018" t="s">
        <v>64</v>
      </c>
      <c r="Q6018" t="s">
        <v>1137</v>
      </c>
      <c r="R6018" s="4">
        <v>33.11</v>
      </c>
      <c r="S6018">
        <v>7</v>
      </c>
      <c r="T6018" s="3">
        <v>0</v>
      </c>
      <c r="U6018" s="4">
        <v>12.9129</v>
      </c>
      <c r="V6018" s="3">
        <f t="shared" ref="V6018:V6081" si="188">U6018/R6018</f>
        <v>0.39</v>
      </c>
      <c r="W6018" t="str">
        <f t="shared" si="187"/>
        <v>Profit</v>
      </c>
    </row>
    <row r="6019" spans="1:23" x14ac:dyDescent="0.35">
      <c r="A6019">
        <v>6018</v>
      </c>
      <c r="B6019" t="s">
        <v>8629</v>
      </c>
      <c r="C6019" s="2">
        <v>41735</v>
      </c>
      <c r="D6019" s="2">
        <v>41741</v>
      </c>
      <c r="E6019" t="s">
        <v>49</v>
      </c>
      <c r="F6019" t="s">
        <v>6163</v>
      </c>
      <c r="G6019" t="s">
        <v>6164</v>
      </c>
      <c r="H6019" t="s">
        <v>40</v>
      </c>
      <c r="I6019" t="s">
        <v>26</v>
      </c>
      <c r="J6019" t="s">
        <v>41</v>
      </c>
      <c r="K6019" t="s">
        <v>42</v>
      </c>
      <c r="L6019">
        <v>90049</v>
      </c>
      <c r="M6019" t="s">
        <v>43</v>
      </c>
      <c r="N6019" t="s">
        <v>4669</v>
      </c>
      <c r="O6019" t="s">
        <v>45</v>
      </c>
      <c r="P6019" t="s">
        <v>89</v>
      </c>
      <c r="Q6019" t="s">
        <v>4670</v>
      </c>
      <c r="R6019" s="4">
        <v>19.440000000000001</v>
      </c>
      <c r="S6019">
        <v>3</v>
      </c>
      <c r="T6019" s="3">
        <v>0</v>
      </c>
      <c r="U6019" s="4">
        <v>9.3312000000000008</v>
      </c>
      <c r="V6019" s="3">
        <f t="shared" si="188"/>
        <v>0.48000000000000004</v>
      </c>
      <c r="W6019" t="str">
        <f t="shared" ref="W6019:W6082" si="189">IF(U6019&gt;=1,"Profit","Loss")</f>
        <v>Profit</v>
      </c>
    </row>
    <row r="6020" spans="1:23" x14ac:dyDescent="0.35">
      <c r="A6020">
        <v>6019</v>
      </c>
      <c r="B6020" t="s">
        <v>8629</v>
      </c>
      <c r="C6020" s="2">
        <v>41735</v>
      </c>
      <c r="D6020" s="2">
        <v>41741</v>
      </c>
      <c r="E6020" t="s">
        <v>49</v>
      </c>
      <c r="F6020" t="s">
        <v>6163</v>
      </c>
      <c r="G6020" t="s">
        <v>6164</v>
      </c>
      <c r="H6020" t="s">
        <v>40</v>
      </c>
      <c r="I6020" t="s">
        <v>26</v>
      </c>
      <c r="J6020" t="s">
        <v>41</v>
      </c>
      <c r="K6020" t="s">
        <v>42</v>
      </c>
      <c r="L6020">
        <v>90049</v>
      </c>
      <c r="M6020" t="s">
        <v>43</v>
      </c>
      <c r="N6020" t="s">
        <v>6311</v>
      </c>
      <c r="O6020" t="s">
        <v>45</v>
      </c>
      <c r="P6020" t="s">
        <v>89</v>
      </c>
      <c r="Q6020" t="s">
        <v>6312</v>
      </c>
      <c r="R6020" s="4">
        <v>55.48</v>
      </c>
      <c r="S6020">
        <v>1</v>
      </c>
      <c r="T6020" s="3">
        <v>0</v>
      </c>
      <c r="U6020" s="4">
        <v>26.630400000000002</v>
      </c>
      <c r="V6020" s="3">
        <f t="shared" si="188"/>
        <v>0.48000000000000004</v>
      </c>
      <c r="W6020" t="str">
        <f t="shared" si="189"/>
        <v>Profit</v>
      </c>
    </row>
    <row r="6021" spans="1:23" x14ac:dyDescent="0.35">
      <c r="A6021">
        <v>6020</v>
      </c>
      <c r="B6021" t="s">
        <v>8630</v>
      </c>
      <c r="C6021" s="2">
        <v>41917</v>
      </c>
      <c r="D6021" s="2">
        <v>41922</v>
      </c>
      <c r="E6021" t="s">
        <v>22</v>
      </c>
      <c r="F6021" t="s">
        <v>5673</v>
      </c>
      <c r="G6021" t="s">
        <v>5674</v>
      </c>
      <c r="H6021" t="s">
        <v>25</v>
      </c>
      <c r="I6021" t="s">
        <v>26</v>
      </c>
      <c r="J6021" t="s">
        <v>496</v>
      </c>
      <c r="K6021" t="s">
        <v>497</v>
      </c>
      <c r="L6021">
        <v>43229</v>
      </c>
      <c r="M6021" t="s">
        <v>147</v>
      </c>
      <c r="N6021" t="s">
        <v>76</v>
      </c>
      <c r="O6021" t="s">
        <v>45</v>
      </c>
      <c r="P6021" t="s">
        <v>77</v>
      </c>
      <c r="Q6021" t="s">
        <v>78</v>
      </c>
      <c r="R6021" s="4">
        <v>91.92</v>
      </c>
      <c r="S6021">
        <v>5</v>
      </c>
      <c r="T6021" s="3">
        <v>0.2</v>
      </c>
      <c r="U6021" s="4">
        <v>11.49</v>
      </c>
      <c r="V6021" s="3">
        <f t="shared" si="188"/>
        <v>0.125</v>
      </c>
      <c r="W6021" t="str">
        <f t="shared" si="189"/>
        <v>Profit</v>
      </c>
    </row>
    <row r="6022" spans="1:23" x14ac:dyDescent="0.35">
      <c r="A6022">
        <v>6021</v>
      </c>
      <c r="B6022" t="s">
        <v>8631</v>
      </c>
      <c r="C6022" s="2">
        <v>42595</v>
      </c>
      <c r="D6022" s="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4">
        <v>17.34</v>
      </c>
      <c r="S6022">
        <v>2</v>
      </c>
      <c r="T6022" s="3">
        <v>0</v>
      </c>
      <c r="U6022" s="4">
        <v>4.6818</v>
      </c>
      <c r="V6022" s="3">
        <f t="shared" si="188"/>
        <v>0.27</v>
      </c>
      <c r="W6022" t="str">
        <f t="shared" si="189"/>
        <v>Profit</v>
      </c>
    </row>
    <row r="6023" spans="1:23" x14ac:dyDescent="0.35">
      <c r="A6023">
        <v>6022</v>
      </c>
      <c r="B6023" t="s">
        <v>8631</v>
      </c>
      <c r="C6023" s="2">
        <v>42595</v>
      </c>
      <c r="D6023" s="2">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4">
        <v>71.98</v>
      </c>
      <c r="S6023">
        <v>2</v>
      </c>
      <c r="T6023" s="3">
        <v>0</v>
      </c>
      <c r="U6023" s="4">
        <v>15.1158</v>
      </c>
      <c r="V6023" s="3">
        <f t="shared" si="188"/>
        <v>0.21</v>
      </c>
      <c r="W6023" t="str">
        <f t="shared" si="189"/>
        <v>Profit</v>
      </c>
    </row>
    <row r="6024" spans="1:23" x14ac:dyDescent="0.35">
      <c r="A6024">
        <v>6023</v>
      </c>
      <c r="B6024" t="s">
        <v>8633</v>
      </c>
      <c r="C6024" s="2">
        <v>41960</v>
      </c>
      <c r="D6024" s="2">
        <v>41964</v>
      </c>
      <c r="E6024" t="s">
        <v>49</v>
      </c>
      <c r="F6024" t="s">
        <v>778</v>
      </c>
      <c r="G6024" t="s">
        <v>779</v>
      </c>
      <c r="H6024" t="s">
        <v>25</v>
      </c>
      <c r="I6024" t="s">
        <v>26</v>
      </c>
      <c r="J6024" t="s">
        <v>8314</v>
      </c>
      <c r="K6024" t="s">
        <v>103</v>
      </c>
      <c r="L6024">
        <v>75104</v>
      </c>
      <c r="M6024" t="s">
        <v>104</v>
      </c>
      <c r="N6024" t="s">
        <v>500</v>
      </c>
      <c r="O6024" t="s">
        <v>45</v>
      </c>
      <c r="P6024" t="s">
        <v>172</v>
      </c>
      <c r="Q6024" t="s">
        <v>501</v>
      </c>
      <c r="R6024" s="4">
        <v>7.08</v>
      </c>
      <c r="S6024">
        <v>3</v>
      </c>
      <c r="T6024" s="3">
        <v>0.2</v>
      </c>
      <c r="U6024" s="4">
        <v>2.4780000000000002</v>
      </c>
      <c r="V6024" s="3">
        <f t="shared" si="188"/>
        <v>0.35000000000000003</v>
      </c>
      <c r="W6024" t="str">
        <f t="shared" si="189"/>
        <v>Profit</v>
      </c>
    </row>
    <row r="6025" spans="1:23" x14ac:dyDescent="0.35">
      <c r="A6025">
        <v>6024</v>
      </c>
      <c r="B6025" t="s">
        <v>8634</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4">
        <v>69.98</v>
      </c>
      <c r="S6025">
        <v>2</v>
      </c>
      <c r="T6025" s="3">
        <v>0</v>
      </c>
      <c r="U6025" s="4">
        <v>4.8986000000000001</v>
      </c>
      <c r="V6025" s="3">
        <f t="shared" si="188"/>
        <v>6.9999999999999993E-2</v>
      </c>
      <c r="W6025" t="str">
        <f t="shared" si="189"/>
        <v>Profit</v>
      </c>
    </row>
    <row r="6026" spans="1:23" x14ac:dyDescent="0.35">
      <c r="A6026">
        <v>6025</v>
      </c>
      <c r="B6026" t="s">
        <v>8635</v>
      </c>
      <c r="C6026" s="2">
        <v>42971</v>
      </c>
      <c r="D6026" s="2">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4">
        <v>646.27200000000005</v>
      </c>
      <c r="S6026">
        <v>8</v>
      </c>
      <c r="T6026" s="3">
        <v>0.2</v>
      </c>
      <c r="U6026" s="4">
        <v>64.627200000000002</v>
      </c>
      <c r="V6026" s="3">
        <f t="shared" si="188"/>
        <v>9.9999999999999992E-2</v>
      </c>
      <c r="W6026" t="str">
        <f t="shared" si="189"/>
        <v>Profit</v>
      </c>
    </row>
    <row r="6027" spans="1:23" x14ac:dyDescent="0.35">
      <c r="A6027">
        <v>6026</v>
      </c>
      <c r="B6027" t="s">
        <v>8635</v>
      </c>
      <c r="C6027" s="2">
        <v>42971</v>
      </c>
      <c r="D6027" s="2">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4">
        <v>10.368</v>
      </c>
      <c r="S6027">
        <v>2</v>
      </c>
      <c r="T6027" s="3">
        <v>0.2</v>
      </c>
      <c r="U6027" s="4">
        <v>3.7584</v>
      </c>
      <c r="V6027" s="3">
        <f t="shared" si="188"/>
        <v>0.36249999999999999</v>
      </c>
      <c r="W6027" t="str">
        <f t="shared" si="189"/>
        <v>Profit</v>
      </c>
    </row>
    <row r="6028" spans="1:23" x14ac:dyDescent="0.35">
      <c r="A6028">
        <v>6027</v>
      </c>
      <c r="B6028" t="s">
        <v>8636</v>
      </c>
      <c r="C6028" s="2">
        <v>42789</v>
      </c>
      <c r="D6028" s="2">
        <v>42796</v>
      </c>
      <c r="E6028" t="s">
        <v>49</v>
      </c>
      <c r="F6028" t="s">
        <v>4816</v>
      </c>
      <c r="G6028" t="s">
        <v>4817</v>
      </c>
      <c r="H6028" t="s">
        <v>40</v>
      </c>
      <c r="I6028" t="s">
        <v>26</v>
      </c>
      <c r="J6028" t="s">
        <v>94</v>
      </c>
      <c r="K6028" t="s">
        <v>95</v>
      </c>
      <c r="L6028">
        <v>98115</v>
      </c>
      <c r="M6028" t="s">
        <v>43</v>
      </c>
      <c r="N6028" t="s">
        <v>6225</v>
      </c>
      <c r="O6028" t="s">
        <v>45</v>
      </c>
      <c r="P6028" t="s">
        <v>268</v>
      </c>
      <c r="Q6028" t="s">
        <v>6226</v>
      </c>
      <c r="R6028" s="4">
        <v>8.4</v>
      </c>
      <c r="S6028">
        <v>5</v>
      </c>
      <c r="T6028" s="3">
        <v>0</v>
      </c>
      <c r="U6028" s="4">
        <v>0.33600000000000002</v>
      </c>
      <c r="V6028" s="3">
        <f t="shared" si="188"/>
        <v>0.04</v>
      </c>
      <c r="W6028" t="str">
        <f t="shared" si="189"/>
        <v>Loss</v>
      </c>
    </row>
    <row r="6029" spans="1:23" x14ac:dyDescent="0.35">
      <c r="A6029">
        <v>6028</v>
      </c>
      <c r="B6029" t="s">
        <v>8636</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s="4">
        <v>71.959999999999994</v>
      </c>
      <c r="S6029">
        <v>5</v>
      </c>
      <c r="T6029" s="3">
        <v>0.2</v>
      </c>
      <c r="U6029" s="4">
        <v>25.186</v>
      </c>
      <c r="V6029" s="3">
        <f t="shared" si="188"/>
        <v>0.35000000000000003</v>
      </c>
      <c r="W6029" t="str">
        <f t="shared" si="189"/>
        <v>Profit</v>
      </c>
    </row>
    <row r="6030" spans="1:23" x14ac:dyDescent="0.35">
      <c r="A6030">
        <v>6029</v>
      </c>
      <c r="B6030" t="s">
        <v>8637</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s="4">
        <v>18.48</v>
      </c>
      <c r="S6030">
        <v>2</v>
      </c>
      <c r="T6030" s="3">
        <v>0.2</v>
      </c>
      <c r="U6030" s="4">
        <v>6.0060000000000002</v>
      </c>
      <c r="V6030" s="3">
        <f t="shared" si="188"/>
        <v>0.32500000000000001</v>
      </c>
      <c r="W6030" t="str">
        <f t="shared" si="189"/>
        <v>Profit</v>
      </c>
    </row>
    <row r="6031" spans="1:23" x14ac:dyDescent="0.35">
      <c r="A6031">
        <v>6030</v>
      </c>
      <c r="B6031" t="s">
        <v>8638</v>
      </c>
      <c r="C6031" s="2">
        <v>42688</v>
      </c>
      <c r="D6031" s="2">
        <v>42689</v>
      </c>
      <c r="E6031" t="s">
        <v>187</v>
      </c>
      <c r="F6031" t="s">
        <v>5569</v>
      </c>
      <c r="G6031" t="s">
        <v>5570</v>
      </c>
      <c r="H6031" t="s">
        <v>25</v>
      </c>
      <c r="I6031" t="s">
        <v>26</v>
      </c>
      <c r="J6031" t="s">
        <v>41</v>
      </c>
      <c r="K6031" t="s">
        <v>42</v>
      </c>
      <c r="L6031">
        <v>90049</v>
      </c>
      <c r="M6031" t="s">
        <v>43</v>
      </c>
      <c r="N6031" t="s">
        <v>3724</v>
      </c>
      <c r="O6031" t="s">
        <v>45</v>
      </c>
      <c r="P6031" t="s">
        <v>67</v>
      </c>
      <c r="Q6031" t="s">
        <v>3725</v>
      </c>
      <c r="R6031" s="4">
        <v>9.84</v>
      </c>
      <c r="S6031">
        <v>3</v>
      </c>
      <c r="T6031" s="3">
        <v>0</v>
      </c>
      <c r="U6031" s="4">
        <v>2.8536000000000001</v>
      </c>
      <c r="V6031" s="3">
        <f t="shared" si="188"/>
        <v>0.29000000000000004</v>
      </c>
      <c r="W6031" t="str">
        <f t="shared" si="189"/>
        <v>Profit</v>
      </c>
    </row>
    <row r="6032" spans="1:23" x14ac:dyDescent="0.35">
      <c r="A6032">
        <v>6031</v>
      </c>
      <c r="B6032" t="s">
        <v>8639</v>
      </c>
      <c r="C6032" s="2">
        <v>42922</v>
      </c>
      <c r="D6032" s="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4">
        <v>239.24</v>
      </c>
      <c r="S6032">
        <v>1</v>
      </c>
      <c r="T6032" s="3">
        <v>0.2</v>
      </c>
      <c r="U6032" s="4">
        <v>23.923999999999999</v>
      </c>
      <c r="V6032" s="3">
        <f t="shared" si="188"/>
        <v>9.9999999999999992E-2</v>
      </c>
      <c r="W6032" t="str">
        <f t="shared" si="189"/>
        <v>Profit</v>
      </c>
    </row>
    <row r="6033" spans="1:23" x14ac:dyDescent="0.35">
      <c r="A6033">
        <v>6032</v>
      </c>
      <c r="B6033" t="s">
        <v>8640</v>
      </c>
      <c r="C6033" s="2">
        <v>42729</v>
      </c>
      <c r="D6033" s="2">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4">
        <v>21.12</v>
      </c>
      <c r="S6033">
        <v>4</v>
      </c>
      <c r="T6033" s="3">
        <v>0</v>
      </c>
      <c r="U6033" s="4">
        <v>6.5472000000000001</v>
      </c>
      <c r="V6033" s="3">
        <f t="shared" si="188"/>
        <v>0.31</v>
      </c>
      <c r="W6033" t="str">
        <f t="shared" si="189"/>
        <v>Profit</v>
      </c>
    </row>
    <row r="6034" spans="1:23" x14ac:dyDescent="0.35">
      <c r="A6034">
        <v>6033</v>
      </c>
      <c r="B6034" t="s">
        <v>8642</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s="4">
        <v>54.9</v>
      </c>
      <c r="S6034">
        <v>5</v>
      </c>
      <c r="T6034" s="3">
        <v>0</v>
      </c>
      <c r="U6034" s="4">
        <v>15.372</v>
      </c>
      <c r="V6034" s="3">
        <f t="shared" si="188"/>
        <v>0.28000000000000003</v>
      </c>
      <c r="W6034" t="str">
        <f t="shared" si="189"/>
        <v>Profit</v>
      </c>
    </row>
    <row r="6035" spans="1:23" x14ac:dyDescent="0.35">
      <c r="A6035">
        <v>6034</v>
      </c>
      <c r="B6035" t="s">
        <v>8643</v>
      </c>
      <c r="C6035" s="2">
        <v>42352</v>
      </c>
      <c r="D6035" s="2">
        <v>42356</v>
      </c>
      <c r="E6035" t="s">
        <v>49</v>
      </c>
      <c r="F6035" t="s">
        <v>3798</v>
      </c>
      <c r="G6035" t="s">
        <v>3799</v>
      </c>
      <c r="H6035" t="s">
        <v>101</v>
      </c>
      <c r="I6035" t="s">
        <v>26</v>
      </c>
      <c r="J6035" t="s">
        <v>41</v>
      </c>
      <c r="K6035" t="s">
        <v>42</v>
      </c>
      <c r="L6035">
        <v>90036</v>
      </c>
      <c r="M6035" t="s">
        <v>43</v>
      </c>
      <c r="N6035" t="s">
        <v>6548</v>
      </c>
      <c r="O6035" t="s">
        <v>31</v>
      </c>
      <c r="P6035" t="s">
        <v>64</v>
      </c>
      <c r="Q6035" t="s">
        <v>6549</v>
      </c>
      <c r="R6035" s="4">
        <v>15.24</v>
      </c>
      <c r="S6035">
        <v>3</v>
      </c>
      <c r="T6035" s="3">
        <v>0</v>
      </c>
      <c r="U6035" s="4">
        <v>5.1816000000000004</v>
      </c>
      <c r="V6035" s="3">
        <f t="shared" si="188"/>
        <v>0.34</v>
      </c>
      <c r="W6035" t="str">
        <f t="shared" si="189"/>
        <v>Profit</v>
      </c>
    </row>
    <row r="6036" spans="1:23" x14ac:dyDescent="0.35">
      <c r="A6036">
        <v>6035</v>
      </c>
      <c r="B6036" t="s">
        <v>8644</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4">
        <v>19.568000000000001</v>
      </c>
      <c r="S6036">
        <v>2</v>
      </c>
      <c r="T6036" s="3">
        <v>0.8</v>
      </c>
      <c r="U6036" s="4">
        <v>-52.833599999999997</v>
      </c>
      <c r="V6036" s="3">
        <f t="shared" si="188"/>
        <v>-2.6999999999999997</v>
      </c>
      <c r="W6036" t="str">
        <f t="shared" si="189"/>
        <v>Loss</v>
      </c>
    </row>
    <row r="6037" spans="1:23" x14ac:dyDescent="0.35">
      <c r="A6037">
        <v>6036</v>
      </c>
      <c r="B6037" t="s">
        <v>8644</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4">
        <v>310.392</v>
      </c>
      <c r="S6037">
        <v>4</v>
      </c>
      <c r="T6037" s="3">
        <v>0.8</v>
      </c>
      <c r="U6037" s="4">
        <v>-512.14679999999998</v>
      </c>
      <c r="V6037" s="3">
        <f t="shared" si="188"/>
        <v>-1.65</v>
      </c>
      <c r="W6037" t="str">
        <f t="shared" si="189"/>
        <v>Loss</v>
      </c>
    </row>
    <row r="6038" spans="1:23" x14ac:dyDescent="0.35">
      <c r="A6038">
        <v>6037</v>
      </c>
      <c r="B6038" t="s">
        <v>8645</v>
      </c>
      <c r="C6038" s="2">
        <v>42617</v>
      </c>
      <c r="D6038" s="2">
        <v>42621</v>
      </c>
      <c r="E6038" t="s">
        <v>49</v>
      </c>
      <c r="F6038" t="s">
        <v>7165</v>
      </c>
      <c r="G6038" t="s">
        <v>7166</v>
      </c>
      <c r="H6038" t="s">
        <v>25</v>
      </c>
      <c r="I6038" t="s">
        <v>26</v>
      </c>
      <c r="J6038" t="s">
        <v>7977</v>
      </c>
      <c r="K6038" t="s">
        <v>28</v>
      </c>
      <c r="L6038">
        <v>40324</v>
      </c>
      <c r="M6038" t="s">
        <v>29</v>
      </c>
      <c r="N6038" t="s">
        <v>1496</v>
      </c>
      <c r="O6038" t="s">
        <v>31</v>
      </c>
      <c r="P6038" t="s">
        <v>64</v>
      </c>
      <c r="Q6038" t="s">
        <v>1497</v>
      </c>
      <c r="R6038" s="4">
        <v>42.6</v>
      </c>
      <c r="S6038">
        <v>3</v>
      </c>
      <c r="T6038" s="3">
        <v>0</v>
      </c>
      <c r="U6038" s="4">
        <v>16.614000000000001</v>
      </c>
      <c r="V6038" s="3">
        <f t="shared" si="188"/>
        <v>0.39</v>
      </c>
      <c r="W6038" t="str">
        <f t="shared" si="189"/>
        <v>Profit</v>
      </c>
    </row>
    <row r="6039" spans="1:23" x14ac:dyDescent="0.35">
      <c r="A6039">
        <v>6038</v>
      </c>
      <c r="B6039" t="s">
        <v>8645</v>
      </c>
      <c r="C6039" s="2">
        <v>42617</v>
      </c>
      <c r="D6039" s="2">
        <v>42621</v>
      </c>
      <c r="E6039" t="s">
        <v>49</v>
      </c>
      <c r="F6039" t="s">
        <v>7165</v>
      </c>
      <c r="G6039" t="s">
        <v>7166</v>
      </c>
      <c r="H6039" t="s">
        <v>25</v>
      </c>
      <c r="I6039" t="s">
        <v>26</v>
      </c>
      <c r="J6039" t="s">
        <v>7977</v>
      </c>
      <c r="K6039" t="s">
        <v>28</v>
      </c>
      <c r="L6039">
        <v>40324</v>
      </c>
      <c r="M6039" t="s">
        <v>29</v>
      </c>
      <c r="N6039" t="s">
        <v>1607</v>
      </c>
      <c r="O6039" t="s">
        <v>45</v>
      </c>
      <c r="P6039" t="s">
        <v>74</v>
      </c>
      <c r="Q6039" t="s">
        <v>1608</v>
      </c>
      <c r="R6039" s="4">
        <v>113.94</v>
      </c>
      <c r="S6039">
        <v>6</v>
      </c>
      <c r="T6039" s="3">
        <v>0</v>
      </c>
      <c r="U6039" s="4">
        <v>54.691200000000002</v>
      </c>
      <c r="V6039" s="3">
        <f t="shared" si="188"/>
        <v>0.48000000000000004</v>
      </c>
      <c r="W6039" t="str">
        <f t="shared" si="189"/>
        <v>Profit</v>
      </c>
    </row>
    <row r="6040" spans="1:23" x14ac:dyDescent="0.35">
      <c r="A6040">
        <v>6039</v>
      </c>
      <c r="B6040" t="s">
        <v>8645</v>
      </c>
      <c r="C6040" s="2">
        <v>42617</v>
      </c>
      <c r="D6040" s="2">
        <v>42621</v>
      </c>
      <c r="E6040" t="s">
        <v>49</v>
      </c>
      <c r="F6040" t="s">
        <v>7165</v>
      </c>
      <c r="G6040" t="s">
        <v>7166</v>
      </c>
      <c r="H6040" t="s">
        <v>25</v>
      </c>
      <c r="I6040" t="s">
        <v>26</v>
      </c>
      <c r="J6040" t="s">
        <v>7977</v>
      </c>
      <c r="K6040" t="s">
        <v>28</v>
      </c>
      <c r="L6040">
        <v>40324</v>
      </c>
      <c r="M6040" t="s">
        <v>29</v>
      </c>
      <c r="N6040" t="s">
        <v>2220</v>
      </c>
      <c r="O6040" t="s">
        <v>45</v>
      </c>
      <c r="P6040" t="s">
        <v>58</v>
      </c>
      <c r="Q6040" t="s">
        <v>2221</v>
      </c>
      <c r="R6040" s="4">
        <v>129.91999999999999</v>
      </c>
      <c r="S6040">
        <v>4</v>
      </c>
      <c r="T6040" s="3">
        <v>0</v>
      </c>
      <c r="U6040" s="4">
        <v>5.1967999999999996</v>
      </c>
      <c r="V6040" s="3">
        <f t="shared" si="188"/>
        <v>0.04</v>
      </c>
      <c r="W6040" t="str">
        <f t="shared" si="189"/>
        <v>Profit</v>
      </c>
    </row>
    <row r="6041" spans="1:23" x14ac:dyDescent="0.35">
      <c r="A6041">
        <v>6040</v>
      </c>
      <c r="B6041" t="s">
        <v>8645</v>
      </c>
      <c r="C6041" s="2">
        <v>42617</v>
      </c>
      <c r="D6041" s="2">
        <v>42621</v>
      </c>
      <c r="E6041" t="s">
        <v>49</v>
      </c>
      <c r="F6041" t="s">
        <v>7165</v>
      </c>
      <c r="G6041" t="s">
        <v>7166</v>
      </c>
      <c r="H6041" t="s">
        <v>25</v>
      </c>
      <c r="I6041" t="s">
        <v>26</v>
      </c>
      <c r="J6041" t="s">
        <v>7977</v>
      </c>
      <c r="K6041" t="s">
        <v>28</v>
      </c>
      <c r="L6041">
        <v>40324</v>
      </c>
      <c r="M6041" t="s">
        <v>29</v>
      </c>
      <c r="N6041" t="s">
        <v>5178</v>
      </c>
      <c r="O6041" t="s">
        <v>45</v>
      </c>
      <c r="P6041" t="s">
        <v>67</v>
      </c>
      <c r="Q6041" t="s">
        <v>5179</v>
      </c>
      <c r="R6041" s="4">
        <v>5.28</v>
      </c>
      <c r="S6041">
        <v>3</v>
      </c>
      <c r="T6041" s="3">
        <v>0</v>
      </c>
      <c r="U6041" s="4">
        <v>2.5344000000000002</v>
      </c>
      <c r="V6041" s="3">
        <f t="shared" si="188"/>
        <v>0.48000000000000004</v>
      </c>
      <c r="W6041" t="str">
        <f t="shared" si="189"/>
        <v>Profit</v>
      </c>
    </row>
    <row r="6042" spans="1:23" x14ac:dyDescent="0.35">
      <c r="A6042">
        <v>6041</v>
      </c>
      <c r="B6042" t="s">
        <v>8646</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s="4">
        <v>859.2</v>
      </c>
      <c r="S6042">
        <v>3</v>
      </c>
      <c r="T6042" s="3">
        <v>0.2</v>
      </c>
      <c r="U6042" s="4">
        <v>75.180000000000007</v>
      </c>
      <c r="V6042" s="3">
        <f t="shared" si="188"/>
        <v>8.7500000000000008E-2</v>
      </c>
      <c r="W6042" t="str">
        <f t="shared" si="189"/>
        <v>Profit</v>
      </c>
    </row>
    <row r="6043" spans="1:23" x14ac:dyDescent="0.35">
      <c r="A6043">
        <v>6042</v>
      </c>
      <c r="B6043" t="s">
        <v>8646</v>
      </c>
      <c r="C6043" s="2">
        <v>43002</v>
      </c>
      <c r="D6043" s="2">
        <v>43007</v>
      </c>
      <c r="E6043" t="s">
        <v>49</v>
      </c>
      <c r="F6043" t="s">
        <v>1173</v>
      </c>
      <c r="G6043" t="s">
        <v>1174</v>
      </c>
      <c r="H6043" t="s">
        <v>40</v>
      </c>
      <c r="I6043" t="s">
        <v>26</v>
      </c>
      <c r="J6043" t="s">
        <v>41</v>
      </c>
      <c r="K6043" t="s">
        <v>42</v>
      </c>
      <c r="L6043">
        <v>90008</v>
      </c>
      <c r="M6043" t="s">
        <v>43</v>
      </c>
      <c r="N6043" t="s">
        <v>8647</v>
      </c>
      <c r="O6043" t="s">
        <v>70</v>
      </c>
      <c r="P6043" t="s">
        <v>683</v>
      </c>
      <c r="Q6043" t="s">
        <v>8648</v>
      </c>
      <c r="R6043" s="4">
        <v>506.28</v>
      </c>
      <c r="S6043">
        <v>3</v>
      </c>
      <c r="T6043" s="3">
        <v>0.2</v>
      </c>
      <c r="U6043" s="4">
        <v>177.19800000000001</v>
      </c>
      <c r="V6043" s="3">
        <f t="shared" si="188"/>
        <v>0.35000000000000003</v>
      </c>
      <c r="W6043" t="str">
        <f t="shared" si="189"/>
        <v>Profit</v>
      </c>
    </row>
    <row r="6044" spans="1:23" x14ac:dyDescent="0.35">
      <c r="A6044">
        <v>6043</v>
      </c>
      <c r="B6044" t="s">
        <v>8649</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s="4">
        <v>14.368</v>
      </c>
      <c r="S6044">
        <v>2</v>
      </c>
      <c r="T6044" s="3">
        <v>0.2</v>
      </c>
      <c r="U6044" s="4">
        <v>3.9512</v>
      </c>
      <c r="V6044" s="3">
        <f t="shared" si="188"/>
        <v>0.27500000000000002</v>
      </c>
      <c r="W6044" t="str">
        <f t="shared" si="189"/>
        <v>Profit</v>
      </c>
    </row>
    <row r="6045" spans="1:23" x14ac:dyDescent="0.35">
      <c r="A6045">
        <v>6044</v>
      </c>
      <c r="B6045" t="s">
        <v>8650</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s="4">
        <v>314.35199999999998</v>
      </c>
      <c r="S6045">
        <v>3</v>
      </c>
      <c r="T6045" s="3">
        <v>0.2</v>
      </c>
      <c r="U6045" s="4">
        <v>-35.364600000000003</v>
      </c>
      <c r="V6045" s="3">
        <f t="shared" si="188"/>
        <v>-0.11250000000000002</v>
      </c>
      <c r="W6045" t="str">
        <f t="shared" si="189"/>
        <v>Loss</v>
      </c>
    </row>
    <row r="6046" spans="1:23" x14ac:dyDescent="0.35">
      <c r="A6046">
        <v>6045</v>
      </c>
      <c r="B6046" t="s">
        <v>8650</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s="4">
        <v>27.888000000000002</v>
      </c>
      <c r="S6046">
        <v>7</v>
      </c>
      <c r="T6046" s="3">
        <v>0.2</v>
      </c>
      <c r="U6046" s="4">
        <v>10.109400000000001</v>
      </c>
      <c r="V6046" s="3">
        <f t="shared" si="188"/>
        <v>0.36249999999999999</v>
      </c>
      <c r="W6046" t="str">
        <f t="shared" si="189"/>
        <v>Profit</v>
      </c>
    </row>
    <row r="6047" spans="1:23" x14ac:dyDescent="0.35">
      <c r="A6047">
        <v>6046</v>
      </c>
      <c r="B6047" t="s">
        <v>8651</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s="4">
        <v>238.15199999999999</v>
      </c>
      <c r="S6047">
        <v>3</v>
      </c>
      <c r="T6047" s="3">
        <v>0.2</v>
      </c>
      <c r="U6047" s="4">
        <v>89.307000000000002</v>
      </c>
      <c r="V6047" s="3">
        <f t="shared" si="188"/>
        <v>0.37500000000000006</v>
      </c>
      <c r="W6047" t="str">
        <f t="shared" si="189"/>
        <v>Profit</v>
      </c>
    </row>
    <row r="6048" spans="1:23" x14ac:dyDescent="0.35">
      <c r="A6048">
        <v>6047</v>
      </c>
      <c r="B6048" t="s">
        <v>8652</v>
      </c>
      <c r="C6048" s="2">
        <v>42530</v>
      </c>
      <c r="D6048" s="2">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4">
        <v>692.94</v>
      </c>
      <c r="S6048">
        <v>3</v>
      </c>
      <c r="T6048" s="3">
        <v>0</v>
      </c>
      <c r="U6048" s="4">
        <v>173.23500000000001</v>
      </c>
      <c r="V6048" s="3">
        <f t="shared" si="188"/>
        <v>0.25</v>
      </c>
      <c r="W6048" t="str">
        <f t="shared" si="189"/>
        <v>Profit</v>
      </c>
    </row>
    <row r="6049" spans="1:23" x14ac:dyDescent="0.35">
      <c r="A6049">
        <v>6048</v>
      </c>
      <c r="B6049" t="s">
        <v>8653</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s="4">
        <v>16.146000000000001</v>
      </c>
      <c r="S6049">
        <v>9</v>
      </c>
      <c r="T6049" s="3">
        <v>0.7</v>
      </c>
      <c r="U6049" s="4">
        <v>-12.9168</v>
      </c>
      <c r="V6049" s="3">
        <f t="shared" si="188"/>
        <v>-0.79999999999999993</v>
      </c>
      <c r="W6049" t="str">
        <f t="shared" si="189"/>
        <v>Loss</v>
      </c>
    </row>
    <row r="6050" spans="1:23" x14ac:dyDescent="0.35">
      <c r="A6050">
        <v>6049</v>
      </c>
      <c r="B6050" t="s">
        <v>8653</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s="4">
        <v>1345.4849999999999</v>
      </c>
      <c r="S6050">
        <v>5</v>
      </c>
      <c r="T6050" s="3">
        <v>0.7</v>
      </c>
      <c r="U6050" s="4">
        <v>-1031.5385000000001</v>
      </c>
      <c r="V6050" s="3">
        <f t="shared" si="188"/>
        <v>-0.76666666666666683</v>
      </c>
      <c r="W6050" t="str">
        <f t="shared" si="189"/>
        <v>Loss</v>
      </c>
    </row>
    <row r="6051" spans="1:23" x14ac:dyDescent="0.35">
      <c r="A6051">
        <v>6050</v>
      </c>
      <c r="B6051" t="s">
        <v>8654</v>
      </c>
      <c r="C6051" s="2">
        <v>42536</v>
      </c>
      <c r="D6051" s="2">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4">
        <v>173.488</v>
      </c>
      <c r="S6051">
        <v>7</v>
      </c>
      <c r="T6051" s="3">
        <v>0.2</v>
      </c>
      <c r="U6051" s="4">
        <v>54.215000000000003</v>
      </c>
      <c r="V6051" s="3">
        <f t="shared" si="188"/>
        <v>0.3125</v>
      </c>
      <c r="W6051" t="str">
        <f t="shared" si="189"/>
        <v>Profit</v>
      </c>
    </row>
    <row r="6052" spans="1:23" x14ac:dyDescent="0.35">
      <c r="A6052">
        <v>6051</v>
      </c>
      <c r="B6052" t="s">
        <v>8655</v>
      </c>
      <c r="C6052" s="2">
        <v>42119</v>
      </c>
      <c r="D6052" s="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4">
        <v>57.75</v>
      </c>
      <c r="S6052">
        <v>5</v>
      </c>
      <c r="T6052" s="3">
        <v>0</v>
      </c>
      <c r="U6052" s="4">
        <v>16.170000000000002</v>
      </c>
      <c r="V6052" s="3">
        <f t="shared" si="188"/>
        <v>0.28000000000000003</v>
      </c>
      <c r="W6052" t="str">
        <f t="shared" si="189"/>
        <v>Profit</v>
      </c>
    </row>
    <row r="6053" spans="1:23" x14ac:dyDescent="0.35">
      <c r="A6053">
        <v>6052</v>
      </c>
      <c r="B6053" t="s">
        <v>8655</v>
      </c>
      <c r="C6053" s="2">
        <v>42119</v>
      </c>
      <c r="D6053" s="2">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4">
        <v>272.39999999999998</v>
      </c>
      <c r="S6053">
        <v>5</v>
      </c>
      <c r="T6053" s="3">
        <v>0</v>
      </c>
      <c r="U6053" s="4">
        <v>76.272000000000006</v>
      </c>
      <c r="V6053" s="3">
        <f t="shared" si="188"/>
        <v>0.28000000000000003</v>
      </c>
      <c r="W6053" t="str">
        <f t="shared" si="189"/>
        <v>Profit</v>
      </c>
    </row>
    <row r="6054" spans="1:23" x14ac:dyDescent="0.35">
      <c r="A6054">
        <v>6053</v>
      </c>
      <c r="B6054" t="s">
        <v>8658</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4">
        <v>11.952</v>
      </c>
      <c r="S6054">
        <v>3</v>
      </c>
      <c r="T6054" s="3">
        <v>0.2</v>
      </c>
      <c r="U6054" s="4">
        <v>4.0338000000000003</v>
      </c>
      <c r="V6054" s="3">
        <f t="shared" si="188"/>
        <v>0.33750000000000002</v>
      </c>
      <c r="W6054" t="str">
        <f t="shared" si="189"/>
        <v>Profit</v>
      </c>
    </row>
    <row r="6055" spans="1:23" x14ac:dyDescent="0.35">
      <c r="A6055">
        <v>6054</v>
      </c>
      <c r="B6055" t="s">
        <v>8658</v>
      </c>
      <c r="C6055" s="2">
        <v>42636</v>
      </c>
      <c r="D6055" s="2">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4">
        <v>28</v>
      </c>
      <c r="S6055">
        <v>4</v>
      </c>
      <c r="T6055" s="3">
        <v>0.2</v>
      </c>
      <c r="U6055" s="4">
        <v>7.7</v>
      </c>
      <c r="V6055" s="3">
        <f t="shared" si="188"/>
        <v>0.27500000000000002</v>
      </c>
      <c r="W6055" t="str">
        <f t="shared" si="189"/>
        <v>Profit</v>
      </c>
    </row>
    <row r="6056" spans="1:23" x14ac:dyDescent="0.35">
      <c r="A6056">
        <v>6055</v>
      </c>
      <c r="B6056" t="s">
        <v>8658</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4">
        <v>12.201000000000001</v>
      </c>
      <c r="S6056">
        <v>7</v>
      </c>
      <c r="T6056" s="3">
        <v>0.7</v>
      </c>
      <c r="U6056" s="4">
        <v>-9.7607999999999997</v>
      </c>
      <c r="V6056" s="3">
        <f t="shared" si="188"/>
        <v>-0.79999999999999993</v>
      </c>
      <c r="W6056" t="str">
        <f t="shared" si="189"/>
        <v>Loss</v>
      </c>
    </row>
    <row r="6057" spans="1:23" x14ac:dyDescent="0.35">
      <c r="A6057">
        <v>6056</v>
      </c>
      <c r="B6057" t="s">
        <v>8659</v>
      </c>
      <c r="C6057" s="2">
        <v>42600</v>
      </c>
      <c r="D6057" s="2">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4">
        <v>2.0680000000000001</v>
      </c>
      <c r="S6057">
        <v>1</v>
      </c>
      <c r="T6057" s="3">
        <v>0.8</v>
      </c>
      <c r="U6057" s="4">
        <v>-3.4121999999999999</v>
      </c>
      <c r="V6057" s="3">
        <f t="shared" si="188"/>
        <v>-1.65</v>
      </c>
      <c r="W6057" t="str">
        <f t="shared" si="189"/>
        <v>Loss</v>
      </c>
    </row>
    <row r="6058" spans="1:23" x14ac:dyDescent="0.35">
      <c r="A6058">
        <v>6057</v>
      </c>
      <c r="B6058" t="s">
        <v>8659</v>
      </c>
      <c r="C6058" s="2">
        <v>42600</v>
      </c>
      <c r="D6058" s="2">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4">
        <v>83.84</v>
      </c>
      <c r="S6058">
        <v>8</v>
      </c>
      <c r="T6058" s="3">
        <v>0.2</v>
      </c>
      <c r="U6058" s="4">
        <v>30.391999999999999</v>
      </c>
      <c r="V6058" s="3">
        <f t="shared" si="188"/>
        <v>0.36249999999999999</v>
      </c>
      <c r="W6058" t="str">
        <f t="shared" si="189"/>
        <v>Profit</v>
      </c>
    </row>
    <row r="6059" spans="1:23" x14ac:dyDescent="0.35">
      <c r="A6059">
        <v>6058</v>
      </c>
      <c r="B6059" t="s">
        <v>8660</v>
      </c>
      <c r="C6059" s="2">
        <v>41700</v>
      </c>
      <c r="D6059" s="2">
        <v>41706</v>
      </c>
      <c r="E6059" t="s">
        <v>49</v>
      </c>
      <c r="F6059" t="s">
        <v>5345</v>
      </c>
      <c r="G6059" t="s">
        <v>5346</v>
      </c>
      <c r="H6059" t="s">
        <v>101</v>
      </c>
      <c r="I6059" t="s">
        <v>26</v>
      </c>
      <c r="J6059" t="s">
        <v>265</v>
      </c>
      <c r="K6059" t="s">
        <v>266</v>
      </c>
      <c r="L6059">
        <v>10009</v>
      </c>
      <c r="M6059" t="s">
        <v>147</v>
      </c>
      <c r="N6059" t="s">
        <v>669</v>
      </c>
      <c r="O6059" t="s">
        <v>45</v>
      </c>
      <c r="P6059" t="s">
        <v>172</v>
      </c>
      <c r="Q6059" t="s">
        <v>670</v>
      </c>
      <c r="R6059" s="4">
        <v>11.36</v>
      </c>
      <c r="S6059">
        <v>2</v>
      </c>
      <c r="T6059" s="3">
        <v>0</v>
      </c>
      <c r="U6059" s="4">
        <v>5.3391999999999999</v>
      </c>
      <c r="V6059" s="3">
        <f t="shared" si="188"/>
        <v>0.47000000000000003</v>
      </c>
      <c r="W6059" t="str">
        <f t="shared" si="189"/>
        <v>Profit</v>
      </c>
    </row>
    <row r="6060" spans="1:23" x14ac:dyDescent="0.35">
      <c r="A6060">
        <v>6059</v>
      </c>
      <c r="B6060" t="s">
        <v>8660</v>
      </c>
      <c r="C6060" s="2">
        <v>41700</v>
      </c>
      <c r="D6060" s="2">
        <v>41706</v>
      </c>
      <c r="E6060" t="s">
        <v>49</v>
      </c>
      <c r="F6060" t="s">
        <v>5345</v>
      </c>
      <c r="G6060" t="s">
        <v>5346</v>
      </c>
      <c r="H6060" t="s">
        <v>101</v>
      </c>
      <c r="I6060" t="s">
        <v>26</v>
      </c>
      <c r="J6060" t="s">
        <v>265</v>
      </c>
      <c r="K6060" t="s">
        <v>266</v>
      </c>
      <c r="L6060">
        <v>10009</v>
      </c>
      <c r="M6060" t="s">
        <v>147</v>
      </c>
      <c r="N6060" t="s">
        <v>282</v>
      </c>
      <c r="O6060" t="s">
        <v>45</v>
      </c>
      <c r="P6060" t="s">
        <v>89</v>
      </c>
      <c r="Q6060" t="s">
        <v>283</v>
      </c>
      <c r="R6060" s="4">
        <v>36.4</v>
      </c>
      <c r="S6060">
        <v>5</v>
      </c>
      <c r="T6060" s="3">
        <v>0</v>
      </c>
      <c r="U6060" s="4">
        <v>17.472000000000001</v>
      </c>
      <c r="V6060" s="3">
        <f t="shared" si="188"/>
        <v>0.48000000000000004</v>
      </c>
      <c r="W6060" t="str">
        <f t="shared" si="189"/>
        <v>Profit</v>
      </c>
    </row>
    <row r="6061" spans="1:23" x14ac:dyDescent="0.35">
      <c r="A6061">
        <v>6060</v>
      </c>
      <c r="B6061" t="s">
        <v>8661</v>
      </c>
      <c r="C6061" s="2">
        <v>42003</v>
      </c>
      <c r="D6061" s="2">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4">
        <v>27.968</v>
      </c>
      <c r="S6061">
        <v>2</v>
      </c>
      <c r="T6061" s="3">
        <v>0.2</v>
      </c>
      <c r="U6061" s="4">
        <v>6.992</v>
      </c>
      <c r="V6061" s="3">
        <f t="shared" si="188"/>
        <v>0.25</v>
      </c>
      <c r="W6061" t="str">
        <f t="shared" si="189"/>
        <v>Profit</v>
      </c>
    </row>
    <row r="6062" spans="1:23" x14ac:dyDescent="0.35">
      <c r="A6062">
        <v>6061</v>
      </c>
      <c r="B6062" t="s">
        <v>8662</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4">
        <v>142.04</v>
      </c>
      <c r="S6062">
        <v>4</v>
      </c>
      <c r="T6062" s="3">
        <v>0</v>
      </c>
      <c r="U6062" s="4">
        <v>38.3508</v>
      </c>
      <c r="V6062" s="3">
        <f t="shared" si="188"/>
        <v>0.27</v>
      </c>
      <c r="W6062" t="str">
        <f t="shared" si="189"/>
        <v>Profit</v>
      </c>
    </row>
    <row r="6063" spans="1:23" x14ac:dyDescent="0.35">
      <c r="A6063">
        <v>6062</v>
      </c>
      <c r="B6063" t="s">
        <v>8662</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4">
        <v>14.67</v>
      </c>
      <c r="S6063">
        <v>3</v>
      </c>
      <c r="T6063" s="3">
        <v>0</v>
      </c>
      <c r="U6063" s="4">
        <v>6.0147000000000004</v>
      </c>
      <c r="V6063" s="3">
        <f t="shared" si="188"/>
        <v>0.41000000000000003</v>
      </c>
      <c r="W6063" t="str">
        <f t="shared" si="189"/>
        <v>Profit</v>
      </c>
    </row>
    <row r="6064" spans="1:23" x14ac:dyDescent="0.35">
      <c r="A6064">
        <v>6063</v>
      </c>
      <c r="B6064" t="s">
        <v>8663</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s="4">
        <v>1199.96</v>
      </c>
      <c r="S6064">
        <v>5</v>
      </c>
      <c r="T6064" s="3">
        <v>0.2</v>
      </c>
      <c r="U6064" s="4">
        <v>224.99250000000001</v>
      </c>
      <c r="V6064" s="3">
        <f t="shared" si="188"/>
        <v>0.1875</v>
      </c>
      <c r="W6064" t="str">
        <f t="shared" si="189"/>
        <v>Profit</v>
      </c>
    </row>
    <row r="6065" spans="1:23" x14ac:dyDescent="0.35">
      <c r="A6065">
        <v>6064</v>
      </c>
      <c r="B6065" t="s">
        <v>8663</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s="4">
        <v>12.6</v>
      </c>
      <c r="S6065">
        <v>3</v>
      </c>
      <c r="T6065" s="3">
        <v>0</v>
      </c>
      <c r="U6065" s="4">
        <v>6.1740000000000004</v>
      </c>
      <c r="V6065" s="3">
        <f t="shared" si="188"/>
        <v>0.49000000000000005</v>
      </c>
      <c r="W6065" t="str">
        <f t="shared" si="189"/>
        <v>Profit</v>
      </c>
    </row>
    <row r="6066" spans="1:23" x14ac:dyDescent="0.35">
      <c r="A6066">
        <v>6065</v>
      </c>
      <c r="B6066" t="s">
        <v>8663</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s="4">
        <v>17.940000000000001</v>
      </c>
      <c r="S6066">
        <v>3</v>
      </c>
      <c r="T6066" s="3">
        <v>0</v>
      </c>
      <c r="U6066" s="4">
        <v>8.0730000000000004</v>
      </c>
      <c r="V6066" s="3">
        <f t="shared" si="188"/>
        <v>0.45</v>
      </c>
      <c r="W6066" t="str">
        <f t="shared" si="189"/>
        <v>Profit</v>
      </c>
    </row>
    <row r="6067" spans="1:23" x14ac:dyDescent="0.35">
      <c r="A6067">
        <v>6066</v>
      </c>
      <c r="B6067" t="s">
        <v>8664</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s="4">
        <v>23.904</v>
      </c>
      <c r="S6067">
        <v>6</v>
      </c>
      <c r="T6067" s="3">
        <v>0.2</v>
      </c>
      <c r="U6067" s="4">
        <v>7.7687999999999997</v>
      </c>
      <c r="V6067" s="3">
        <f t="shared" si="188"/>
        <v>0.32500000000000001</v>
      </c>
      <c r="W6067" t="str">
        <f t="shared" si="189"/>
        <v>Profit</v>
      </c>
    </row>
    <row r="6068" spans="1:23" x14ac:dyDescent="0.35">
      <c r="A6068">
        <v>6067</v>
      </c>
      <c r="B6068" t="s">
        <v>8665</v>
      </c>
      <c r="C6068" s="2">
        <v>42021</v>
      </c>
      <c r="D6068" s="2">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4">
        <v>88.96</v>
      </c>
      <c r="S6068">
        <v>8</v>
      </c>
      <c r="T6068" s="3">
        <v>0.2</v>
      </c>
      <c r="U6068" s="4">
        <v>10.007999999999999</v>
      </c>
      <c r="V6068" s="3">
        <f t="shared" si="188"/>
        <v>0.1125</v>
      </c>
      <c r="W6068" t="str">
        <f t="shared" si="189"/>
        <v>Profit</v>
      </c>
    </row>
    <row r="6069" spans="1:23" x14ac:dyDescent="0.35">
      <c r="A6069">
        <v>6068</v>
      </c>
      <c r="B6069" t="s">
        <v>8667</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s="4">
        <v>518.27200000000005</v>
      </c>
      <c r="S6069">
        <v>8</v>
      </c>
      <c r="T6069" s="3">
        <v>0.2</v>
      </c>
      <c r="U6069" s="4">
        <v>-97.176000000000002</v>
      </c>
      <c r="V6069" s="3">
        <f t="shared" si="188"/>
        <v>-0.1875</v>
      </c>
      <c r="W6069" t="str">
        <f t="shared" si="189"/>
        <v>Loss</v>
      </c>
    </row>
    <row r="6070" spans="1:23" x14ac:dyDescent="0.35">
      <c r="A6070">
        <v>6069</v>
      </c>
      <c r="B6070" t="s">
        <v>8667</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s="4">
        <v>6.98</v>
      </c>
      <c r="S6070">
        <v>1</v>
      </c>
      <c r="T6070" s="3">
        <v>0</v>
      </c>
      <c r="U6070" s="4">
        <v>3.3504</v>
      </c>
      <c r="V6070" s="3">
        <f t="shared" si="188"/>
        <v>0.48</v>
      </c>
      <c r="W6070" t="str">
        <f t="shared" si="189"/>
        <v>Profit</v>
      </c>
    </row>
    <row r="6071" spans="1:23" x14ac:dyDescent="0.35">
      <c r="A6071">
        <v>6070</v>
      </c>
      <c r="B6071" t="s">
        <v>8667</v>
      </c>
      <c r="C6071" s="2">
        <v>42875</v>
      </c>
      <c r="D6071" s="2">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4">
        <v>343.2</v>
      </c>
      <c r="S6071">
        <v>1</v>
      </c>
      <c r="T6071" s="3">
        <v>0.2</v>
      </c>
      <c r="U6071" s="4">
        <v>38.61</v>
      </c>
      <c r="V6071" s="3">
        <f t="shared" si="188"/>
        <v>0.1125</v>
      </c>
      <c r="W6071" t="str">
        <f t="shared" si="189"/>
        <v>Profit</v>
      </c>
    </row>
    <row r="6072" spans="1:23" x14ac:dyDescent="0.35">
      <c r="A6072">
        <v>6071</v>
      </c>
      <c r="B6072" t="s">
        <v>8670</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s="4">
        <v>17.544</v>
      </c>
      <c r="S6072">
        <v>3</v>
      </c>
      <c r="T6072" s="3">
        <v>0.2</v>
      </c>
      <c r="U6072" s="4">
        <v>5.9211</v>
      </c>
      <c r="V6072" s="3">
        <f t="shared" si="188"/>
        <v>0.33749999999999997</v>
      </c>
      <c r="W6072" t="str">
        <f t="shared" si="189"/>
        <v>Profit</v>
      </c>
    </row>
    <row r="6073" spans="1:23" x14ac:dyDescent="0.35">
      <c r="A6073">
        <v>6072</v>
      </c>
      <c r="B6073" t="s">
        <v>8671</v>
      </c>
      <c r="C6073" s="2">
        <v>42369</v>
      </c>
      <c r="D6073" s="2">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4">
        <v>152.68799999999999</v>
      </c>
      <c r="S6073">
        <v>2</v>
      </c>
      <c r="T6073" s="3">
        <v>0.2</v>
      </c>
      <c r="U6073" s="4">
        <v>-26.720400000000001</v>
      </c>
      <c r="V6073" s="3">
        <f t="shared" si="188"/>
        <v>-0.17500000000000002</v>
      </c>
      <c r="W6073" t="str">
        <f t="shared" si="189"/>
        <v>Loss</v>
      </c>
    </row>
    <row r="6074" spans="1:23" x14ac:dyDescent="0.35">
      <c r="A6074">
        <v>6073</v>
      </c>
      <c r="B6074" t="s">
        <v>8671</v>
      </c>
      <c r="C6074" s="2">
        <v>42369</v>
      </c>
      <c r="D6074" s="2">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4">
        <v>3.488</v>
      </c>
      <c r="S6074">
        <v>2</v>
      </c>
      <c r="T6074" s="3">
        <v>0.2</v>
      </c>
      <c r="U6074" s="4">
        <v>0.56679999999999997</v>
      </c>
      <c r="V6074" s="3">
        <f t="shared" si="188"/>
        <v>0.16250000000000001</v>
      </c>
      <c r="W6074" t="str">
        <f t="shared" si="189"/>
        <v>Loss</v>
      </c>
    </row>
    <row r="6075" spans="1:23" x14ac:dyDescent="0.35">
      <c r="A6075">
        <v>6074</v>
      </c>
      <c r="B6075" t="s">
        <v>8671</v>
      </c>
      <c r="C6075" s="2">
        <v>42369</v>
      </c>
      <c r="D6075" s="2">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4">
        <v>5.8879999999999999</v>
      </c>
      <c r="S6075">
        <v>2</v>
      </c>
      <c r="T6075" s="3">
        <v>0.2</v>
      </c>
      <c r="U6075" s="4">
        <v>-1.3248</v>
      </c>
      <c r="V6075" s="3">
        <f t="shared" si="188"/>
        <v>-0.22500000000000001</v>
      </c>
      <c r="W6075" t="str">
        <f t="shared" si="189"/>
        <v>Loss</v>
      </c>
    </row>
    <row r="6076" spans="1:23" x14ac:dyDescent="0.35">
      <c r="A6076">
        <v>6075</v>
      </c>
      <c r="B6076" t="s">
        <v>8672</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s="4">
        <v>153.55199999999999</v>
      </c>
      <c r="S6076">
        <v>3</v>
      </c>
      <c r="T6076" s="3">
        <v>0.2</v>
      </c>
      <c r="U6076" s="4">
        <v>51.823799999999999</v>
      </c>
      <c r="V6076" s="3">
        <f t="shared" si="188"/>
        <v>0.33750000000000002</v>
      </c>
      <c r="W6076" t="str">
        <f t="shared" si="189"/>
        <v>Profit</v>
      </c>
    </row>
    <row r="6077" spans="1:23" x14ac:dyDescent="0.35">
      <c r="A6077">
        <v>6076</v>
      </c>
      <c r="B6077" t="s">
        <v>8672</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s="4">
        <v>270.62</v>
      </c>
      <c r="S6077">
        <v>2</v>
      </c>
      <c r="T6077" s="3">
        <v>0</v>
      </c>
      <c r="U6077" s="4">
        <v>2.7061999999999999</v>
      </c>
      <c r="V6077" s="3">
        <f t="shared" si="188"/>
        <v>0.01</v>
      </c>
      <c r="W6077" t="str">
        <f t="shared" si="189"/>
        <v>Profit</v>
      </c>
    </row>
    <row r="6078" spans="1:23" x14ac:dyDescent="0.35">
      <c r="A6078">
        <v>6077</v>
      </c>
      <c r="B6078" t="s">
        <v>8673</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4">
        <v>468.9</v>
      </c>
      <c r="S6078">
        <v>6</v>
      </c>
      <c r="T6078" s="3">
        <v>0</v>
      </c>
      <c r="U6078" s="4">
        <v>206.316</v>
      </c>
      <c r="V6078" s="3">
        <f t="shared" si="188"/>
        <v>0.44</v>
      </c>
      <c r="W6078" t="str">
        <f t="shared" si="189"/>
        <v>Profit</v>
      </c>
    </row>
    <row r="6079" spans="1:23" x14ac:dyDescent="0.35">
      <c r="A6079">
        <v>6078</v>
      </c>
      <c r="B6079" t="s">
        <v>8673</v>
      </c>
      <c r="C6079" s="2">
        <v>42614</v>
      </c>
      <c r="D6079" s="2">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4">
        <v>72.48</v>
      </c>
      <c r="S6079">
        <v>2</v>
      </c>
      <c r="T6079" s="3">
        <v>0</v>
      </c>
      <c r="U6079" s="4">
        <v>30.441600000000001</v>
      </c>
      <c r="V6079" s="3">
        <f t="shared" si="188"/>
        <v>0.42</v>
      </c>
      <c r="W6079" t="str">
        <f t="shared" si="189"/>
        <v>Profit</v>
      </c>
    </row>
    <row r="6080" spans="1:23" x14ac:dyDescent="0.35">
      <c r="A6080">
        <v>6079</v>
      </c>
      <c r="B6080" t="s">
        <v>8673</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4">
        <v>10.95</v>
      </c>
      <c r="S6080">
        <v>3</v>
      </c>
      <c r="T6080" s="3">
        <v>0</v>
      </c>
      <c r="U6080" s="4">
        <v>3.2850000000000001</v>
      </c>
      <c r="V6080" s="3">
        <f t="shared" si="188"/>
        <v>0.30000000000000004</v>
      </c>
      <c r="W6080" t="str">
        <f t="shared" si="189"/>
        <v>Profit</v>
      </c>
    </row>
    <row r="6081" spans="1:23" x14ac:dyDescent="0.35">
      <c r="A6081">
        <v>6080</v>
      </c>
      <c r="B6081" t="s">
        <v>8673</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s="4">
        <v>191.82</v>
      </c>
      <c r="S6081">
        <v>3</v>
      </c>
      <c r="T6081" s="3">
        <v>0</v>
      </c>
      <c r="U6081" s="4">
        <v>61.382399999999997</v>
      </c>
      <c r="V6081" s="3">
        <f t="shared" si="188"/>
        <v>0.32</v>
      </c>
      <c r="W6081" t="str">
        <f t="shared" si="189"/>
        <v>Profit</v>
      </c>
    </row>
    <row r="6082" spans="1:23" x14ac:dyDescent="0.35">
      <c r="A6082">
        <v>6081</v>
      </c>
      <c r="B6082" t="s">
        <v>8674</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4">
        <v>151.05600000000001</v>
      </c>
      <c r="S6082">
        <v>9</v>
      </c>
      <c r="T6082" s="3">
        <v>0.2</v>
      </c>
      <c r="U6082" s="4">
        <v>7.5528000000000004</v>
      </c>
      <c r="V6082" s="3">
        <f t="shared" ref="V6082:V6145" si="190">U6082/R6082</f>
        <v>4.9999999999999996E-2</v>
      </c>
      <c r="W6082" t="str">
        <f t="shared" si="189"/>
        <v>Profit</v>
      </c>
    </row>
    <row r="6083" spans="1:23" x14ac:dyDescent="0.35">
      <c r="A6083">
        <v>6082</v>
      </c>
      <c r="B6083" t="s">
        <v>8675</v>
      </c>
      <c r="C6083" s="2">
        <v>41688</v>
      </c>
      <c r="D6083" s="2">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4">
        <v>25.16</v>
      </c>
      <c r="S6083">
        <v>5</v>
      </c>
      <c r="T6083" s="3">
        <v>0.6</v>
      </c>
      <c r="U6083" s="4">
        <v>-11.321999999999999</v>
      </c>
      <c r="V6083" s="3">
        <f t="shared" si="190"/>
        <v>-0.44999999999999996</v>
      </c>
      <c r="W6083" t="str">
        <f t="shared" ref="W6083:W6146" si="191">IF(U6083&gt;=1,"Profit","Loss")</f>
        <v>Loss</v>
      </c>
    </row>
    <row r="6084" spans="1:23" x14ac:dyDescent="0.35">
      <c r="A6084">
        <v>6083</v>
      </c>
      <c r="B6084" t="s">
        <v>8676</v>
      </c>
      <c r="C6084" s="2">
        <v>42696</v>
      </c>
      <c r="D6084" s="2">
        <v>42701</v>
      </c>
      <c r="E6084" t="s">
        <v>49</v>
      </c>
      <c r="F6084" t="s">
        <v>1649</v>
      </c>
      <c r="G6084" t="s">
        <v>1650</v>
      </c>
      <c r="H6084" t="s">
        <v>25</v>
      </c>
      <c r="I6084" t="s">
        <v>26</v>
      </c>
      <c r="J6084" t="s">
        <v>183</v>
      </c>
      <c r="K6084" t="s">
        <v>103</v>
      </c>
      <c r="L6084">
        <v>77095</v>
      </c>
      <c r="M6084" t="s">
        <v>104</v>
      </c>
      <c r="N6084" t="s">
        <v>6384</v>
      </c>
      <c r="O6084" t="s">
        <v>45</v>
      </c>
      <c r="P6084" t="s">
        <v>74</v>
      </c>
      <c r="Q6084" t="s">
        <v>6385</v>
      </c>
      <c r="R6084" s="4">
        <v>6.2160000000000002</v>
      </c>
      <c r="S6084">
        <v>6</v>
      </c>
      <c r="T6084" s="3">
        <v>0.8</v>
      </c>
      <c r="U6084" s="4">
        <v>-9.6348000000000003</v>
      </c>
      <c r="V6084" s="3">
        <f t="shared" si="190"/>
        <v>-1.55</v>
      </c>
      <c r="W6084" t="str">
        <f t="shared" si="191"/>
        <v>Loss</v>
      </c>
    </row>
    <row r="6085" spans="1:23" x14ac:dyDescent="0.35">
      <c r="A6085">
        <v>6084</v>
      </c>
      <c r="B6085" t="s">
        <v>8676</v>
      </c>
      <c r="C6085" s="2">
        <v>42696</v>
      </c>
      <c r="D6085" s="2">
        <v>42701</v>
      </c>
      <c r="E6085" t="s">
        <v>49</v>
      </c>
      <c r="F6085" t="s">
        <v>1649</v>
      </c>
      <c r="G6085" t="s">
        <v>1650</v>
      </c>
      <c r="H6085" t="s">
        <v>25</v>
      </c>
      <c r="I6085" t="s">
        <v>26</v>
      </c>
      <c r="J6085" t="s">
        <v>183</v>
      </c>
      <c r="K6085" t="s">
        <v>103</v>
      </c>
      <c r="L6085">
        <v>77095</v>
      </c>
      <c r="M6085" t="s">
        <v>104</v>
      </c>
      <c r="N6085" t="s">
        <v>7104</v>
      </c>
      <c r="O6085" t="s">
        <v>45</v>
      </c>
      <c r="P6085" t="s">
        <v>67</v>
      </c>
      <c r="Q6085" t="s">
        <v>7105</v>
      </c>
      <c r="R6085" s="4">
        <v>23.616</v>
      </c>
      <c r="S6085">
        <v>9</v>
      </c>
      <c r="T6085" s="3">
        <v>0.2</v>
      </c>
      <c r="U6085" s="4">
        <v>2.6568000000000001</v>
      </c>
      <c r="V6085" s="3">
        <f t="shared" si="190"/>
        <v>0.1125</v>
      </c>
      <c r="W6085" t="str">
        <f t="shared" si="191"/>
        <v>Profit</v>
      </c>
    </row>
    <row r="6086" spans="1:23" x14ac:dyDescent="0.35">
      <c r="A6086">
        <v>6085</v>
      </c>
      <c r="B6086" t="s">
        <v>8676</v>
      </c>
      <c r="C6086" s="2">
        <v>42696</v>
      </c>
      <c r="D6086" s="2">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4">
        <v>24.032</v>
      </c>
      <c r="S6086">
        <v>2</v>
      </c>
      <c r="T6086" s="3">
        <v>0.2</v>
      </c>
      <c r="U6086" s="4">
        <v>-0.6008</v>
      </c>
      <c r="V6086" s="3">
        <f t="shared" si="190"/>
        <v>-2.5000000000000001E-2</v>
      </c>
      <c r="W6086" t="str">
        <f t="shared" si="191"/>
        <v>Loss</v>
      </c>
    </row>
    <row r="6087" spans="1:23" x14ac:dyDescent="0.35">
      <c r="A6087">
        <v>6086</v>
      </c>
      <c r="B6087" t="s">
        <v>8676</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s="4">
        <v>2.0880000000000001</v>
      </c>
      <c r="S6087">
        <v>1</v>
      </c>
      <c r="T6087" s="3">
        <v>0.2</v>
      </c>
      <c r="U6087" s="4">
        <v>0.67859999999999998</v>
      </c>
      <c r="V6087" s="3">
        <f t="shared" si="190"/>
        <v>0.32499999999999996</v>
      </c>
      <c r="W6087" t="str">
        <f t="shared" si="191"/>
        <v>Loss</v>
      </c>
    </row>
    <row r="6088" spans="1:23" x14ac:dyDescent="0.35">
      <c r="A6088">
        <v>6087</v>
      </c>
      <c r="B6088" t="s">
        <v>8676</v>
      </c>
      <c r="C6088" s="2">
        <v>42696</v>
      </c>
      <c r="D6088" s="2">
        <v>42701</v>
      </c>
      <c r="E6088" t="s">
        <v>49</v>
      </c>
      <c r="F6088" t="s">
        <v>1649</v>
      </c>
      <c r="G6088" t="s">
        <v>1650</v>
      </c>
      <c r="H6088" t="s">
        <v>25</v>
      </c>
      <c r="I6088" t="s">
        <v>26</v>
      </c>
      <c r="J6088" t="s">
        <v>183</v>
      </c>
      <c r="K6088" t="s">
        <v>103</v>
      </c>
      <c r="L6088">
        <v>77095</v>
      </c>
      <c r="M6088" t="s">
        <v>104</v>
      </c>
      <c r="N6088" t="s">
        <v>5751</v>
      </c>
      <c r="O6088" t="s">
        <v>45</v>
      </c>
      <c r="P6088" t="s">
        <v>74</v>
      </c>
      <c r="Q6088" t="s">
        <v>5752</v>
      </c>
      <c r="R6088" s="4">
        <v>4.4880000000000004</v>
      </c>
      <c r="S6088">
        <v>6</v>
      </c>
      <c r="T6088" s="3">
        <v>0.8</v>
      </c>
      <c r="U6088" s="4">
        <v>-6.7320000000000002</v>
      </c>
      <c r="V6088" s="3">
        <f t="shared" si="190"/>
        <v>-1.5</v>
      </c>
      <c r="W6088" t="str">
        <f t="shared" si="191"/>
        <v>Loss</v>
      </c>
    </row>
    <row r="6089" spans="1:23" x14ac:dyDescent="0.35">
      <c r="A6089">
        <v>6088</v>
      </c>
      <c r="B6089" t="s">
        <v>8677</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s="4">
        <v>29.22</v>
      </c>
      <c r="S6089">
        <v>3</v>
      </c>
      <c r="T6089" s="3">
        <v>0</v>
      </c>
      <c r="U6089" s="4">
        <v>12.8568</v>
      </c>
      <c r="V6089" s="3">
        <f t="shared" si="190"/>
        <v>0.44</v>
      </c>
      <c r="W6089" t="str">
        <f t="shared" si="191"/>
        <v>Profit</v>
      </c>
    </row>
    <row r="6090" spans="1:23" x14ac:dyDescent="0.35">
      <c r="A6090">
        <v>6089</v>
      </c>
      <c r="B6090" t="s">
        <v>8678</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4">
        <v>6.48</v>
      </c>
      <c r="S6090">
        <v>1</v>
      </c>
      <c r="T6090" s="3">
        <v>0</v>
      </c>
      <c r="U6090" s="4">
        <v>3.1103999999999998</v>
      </c>
      <c r="V6090" s="3">
        <f t="shared" si="190"/>
        <v>0.47999999999999993</v>
      </c>
      <c r="W6090" t="str">
        <f t="shared" si="191"/>
        <v>Profit</v>
      </c>
    </row>
    <row r="6091" spans="1:23" x14ac:dyDescent="0.35">
      <c r="A6091">
        <v>6090</v>
      </c>
      <c r="B6091" t="s">
        <v>8679</v>
      </c>
      <c r="C6091" s="2">
        <v>43097</v>
      </c>
      <c r="D6091" s="2">
        <v>43100</v>
      </c>
      <c r="E6091" t="s">
        <v>22</v>
      </c>
      <c r="F6091" t="s">
        <v>2754</v>
      </c>
      <c r="G6091" t="s">
        <v>2755</v>
      </c>
      <c r="H6091" t="s">
        <v>40</v>
      </c>
      <c r="I6091" t="s">
        <v>26</v>
      </c>
      <c r="J6091" t="s">
        <v>7998</v>
      </c>
      <c r="K6091" t="s">
        <v>456</v>
      </c>
      <c r="L6091">
        <v>80538</v>
      </c>
      <c r="M6091" t="s">
        <v>43</v>
      </c>
      <c r="N6091" t="s">
        <v>3580</v>
      </c>
      <c r="O6091" t="s">
        <v>45</v>
      </c>
      <c r="P6091" t="s">
        <v>74</v>
      </c>
      <c r="Q6091" t="s">
        <v>3581</v>
      </c>
      <c r="R6091" s="4">
        <v>1.1879999999999999</v>
      </c>
      <c r="S6091">
        <v>2</v>
      </c>
      <c r="T6091" s="3">
        <v>0.7</v>
      </c>
      <c r="U6091" s="4">
        <v>-0.99</v>
      </c>
      <c r="V6091" s="3">
        <f t="shared" si="190"/>
        <v>-0.83333333333333337</v>
      </c>
      <c r="W6091" t="str">
        <f t="shared" si="191"/>
        <v>Loss</v>
      </c>
    </row>
    <row r="6092" spans="1:23" x14ac:dyDescent="0.35">
      <c r="A6092">
        <v>6091</v>
      </c>
      <c r="B6092" t="s">
        <v>8680</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s="4">
        <v>272.64600000000002</v>
      </c>
      <c r="S6092">
        <v>3</v>
      </c>
      <c r="T6092" s="3">
        <v>0.1</v>
      </c>
      <c r="U6092" s="4">
        <v>18.176400000000001</v>
      </c>
      <c r="V6092" s="3">
        <f t="shared" si="190"/>
        <v>6.6666666666666666E-2</v>
      </c>
      <c r="W6092" t="str">
        <f t="shared" si="191"/>
        <v>Profit</v>
      </c>
    </row>
    <row r="6093" spans="1:23" x14ac:dyDescent="0.35">
      <c r="A6093">
        <v>6092</v>
      </c>
      <c r="B6093" t="s">
        <v>8680</v>
      </c>
      <c r="C6093" s="2">
        <v>42998</v>
      </c>
      <c r="D6093" s="2">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4">
        <v>212.8</v>
      </c>
      <c r="S6093">
        <v>2</v>
      </c>
      <c r="T6093" s="3">
        <v>0</v>
      </c>
      <c r="U6093" s="4">
        <v>95.76</v>
      </c>
      <c r="V6093" s="3">
        <f t="shared" si="190"/>
        <v>0.45</v>
      </c>
      <c r="W6093" t="str">
        <f t="shared" si="191"/>
        <v>Profit</v>
      </c>
    </row>
    <row r="6094" spans="1:23" x14ac:dyDescent="0.35">
      <c r="A6094">
        <v>6093</v>
      </c>
      <c r="B6094" t="s">
        <v>8680</v>
      </c>
      <c r="C6094" s="2">
        <v>42998</v>
      </c>
      <c r="D6094" s="2">
        <v>43004</v>
      </c>
      <c r="E6094" t="s">
        <v>49</v>
      </c>
      <c r="F6094" t="s">
        <v>2308</v>
      </c>
      <c r="G6094" t="s">
        <v>2309</v>
      </c>
      <c r="H6094" t="s">
        <v>25</v>
      </c>
      <c r="I6094" t="s">
        <v>26</v>
      </c>
      <c r="J6094" t="s">
        <v>265</v>
      </c>
      <c r="K6094" t="s">
        <v>266</v>
      </c>
      <c r="L6094">
        <v>10035</v>
      </c>
      <c r="M6094" t="s">
        <v>147</v>
      </c>
      <c r="N6094" t="s">
        <v>7566</v>
      </c>
      <c r="O6094" t="s">
        <v>45</v>
      </c>
      <c r="P6094" t="s">
        <v>89</v>
      </c>
      <c r="Q6094" t="s">
        <v>7567</v>
      </c>
      <c r="R6094" s="4">
        <v>38.520000000000003</v>
      </c>
      <c r="S6094">
        <v>9</v>
      </c>
      <c r="T6094" s="3">
        <v>0</v>
      </c>
      <c r="U6094" s="4">
        <v>18.104399999999998</v>
      </c>
      <c r="V6094" s="3">
        <f t="shared" si="190"/>
        <v>0.46999999999999992</v>
      </c>
      <c r="W6094" t="str">
        <f t="shared" si="191"/>
        <v>Profit</v>
      </c>
    </row>
    <row r="6095" spans="1:23" x14ac:dyDescent="0.35">
      <c r="A6095">
        <v>6094</v>
      </c>
      <c r="B6095" t="s">
        <v>8680</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4">
        <v>72.64</v>
      </c>
      <c r="S6095">
        <v>2</v>
      </c>
      <c r="T6095" s="3">
        <v>0</v>
      </c>
      <c r="U6095" s="4">
        <v>21.792000000000002</v>
      </c>
      <c r="V6095" s="3">
        <f t="shared" si="190"/>
        <v>0.30000000000000004</v>
      </c>
      <c r="W6095" t="str">
        <f t="shared" si="191"/>
        <v>Profit</v>
      </c>
    </row>
    <row r="6096" spans="1:23" x14ac:dyDescent="0.35">
      <c r="A6096">
        <v>6095</v>
      </c>
      <c r="B6096" t="s">
        <v>8680</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s="4">
        <v>45.4</v>
      </c>
      <c r="S6096">
        <v>4</v>
      </c>
      <c r="T6096" s="3">
        <v>0</v>
      </c>
      <c r="U6096" s="4">
        <v>12.712</v>
      </c>
      <c r="V6096" s="3">
        <f t="shared" si="190"/>
        <v>0.28000000000000003</v>
      </c>
      <c r="W6096" t="str">
        <f t="shared" si="191"/>
        <v>Profit</v>
      </c>
    </row>
    <row r="6097" spans="1:23" x14ac:dyDescent="0.35">
      <c r="A6097">
        <v>6096</v>
      </c>
      <c r="B6097" t="s">
        <v>8680</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s="4">
        <v>13.76</v>
      </c>
      <c r="S6097">
        <v>2</v>
      </c>
      <c r="T6097" s="3">
        <v>0</v>
      </c>
      <c r="U6097" s="4">
        <v>6.3296000000000001</v>
      </c>
      <c r="V6097" s="3">
        <f t="shared" si="190"/>
        <v>0.46</v>
      </c>
      <c r="W6097" t="str">
        <f t="shared" si="191"/>
        <v>Profit</v>
      </c>
    </row>
    <row r="6098" spans="1:23" x14ac:dyDescent="0.35">
      <c r="A6098">
        <v>6097</v>
      </c>
      <c r="B6098" t="s">
        <v>8680</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s="4">
        <v>80.991</v>
      </c>
      <c r="S6098">
        <v>1</v>
      </c>
      <c r="T6098" s="3">
        <v>0.1</v>
      </c>
      <c r="U6098" s="4">
        <v>8.0991</v>
      </c>
      <c r="V6098" s="3">
        <f t="shared" si="190"/>
        <v>0.1</v>
      </c>
      <c r="W6098" t="str">
        <f t="shared" si="191"/>
        <v>Profit</v>
      </c>
    </row>
    <row r="6099" spans="1:23" x14ac:dyDescent="0.35">
      <c r="A6099">
        <v>6098</v>
      </c>
      <c r="B6099" t="s">
        <v>8680</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s="4">
        <v>11.784000000000001</v>
      </c>
      <c r="S6099">
        <v>3</v>
      </c>
      <c r="T6099" s="3">
        <v>0.2</v>
      </c>
      <c r="U6099" s="4">
        <v>3.9771000000000001</v>
      </c>
      <c r="V6099" s="3">
        <f t="shared" si="190"/>
        <v>0.33749999999999997</v>
      </c>
      <c r="W6099" t="str">
        <f t="shared" si="191"/>
        <v>Profit</v>
      </c>
    </row>
    <row r="6100" spans="1:23" x14ac:dyDescent="0.35">
      <c r="A6100">
        <v>6099</v>
      </c>
      <c r="B6100" t="s">
        <v>8680</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s="4">
        <v>4.3600000000000003</v>
      </c>
      <c r="S6100">
        <v>2</v>
      </c>
      <c r="T6100" s="3">
        <v>0</v>
      </c>
      <c r="U6100" s="4">
        <v>1.7876000000000001</v>
      </c>
      <c r="V6100" s="3">
        <f t="shared" si="190"/>
        <v>0.41</v>
      </c>
      <c r="W6100" t="str">
        <f t="shared" si="191"/>
        <v>Profit</v>
      </c>
    </row>
    <row r="6101" spans="1:23" x14ac:dyDescent="0.35">
      <c r="A6101">
        <v>6100</v>
      </c>
      <c r="B6101" t="s">
        <v>8680</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s="4">
        <v>2888.127</v>
      </c>
      <c r="S6101">
        <v>11</v>
      </c>
      <c r="T6101" s="3">
        <v>0.1</v>
      </c>
      <c r="U6101" s="4">
        <v>609.71569999999997</v>
      </c>
      <c r="V6101" s="3">
        <f t="shared" si="190"/>
        <v>0.21111111111111111</v>
      </c>
      <c r="W6101" t="str">
        <f t="shared" si="191"/>
        <v>Profit</v>
      </c>
    </row>
    <row r="6102" spans="1:23" x14ac:dyDescent="0.35">
      <c r="A6102">
        <v>6101</v>
      </c>
      <c r="B6102" t="s">
        <v>8680</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s="4">
        <v>1299.6600000000001</v>
      </c>
      <c r="S6102">
        <v>2</v>
      </c>
      <c r="T6102" s="3">
        <v>0</v>
      </c>
      <c r="U6102" s="4">
        <v>350.90820000000002</v>
      </c>
      <c r="V6102" s="3">
        <f t="shared" si="190"/>
        <v>0.27</v>
      </c>
      <c r="W6102" t="str">
        <f t="shared" si="191"/>
        <v>Profit</v>
      </c>
    </row>
    <row r="6103" spans="1:23" x14ac:dyDescent="0.35">
      <c r="A6103">
        <v>6102</v>
      </c>
      <c r="B6103" t="s">
        <v>8680</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s="4">
        <v>2254.41</v>
      </c>
      <c r="S6103">
        <v>5</v>
      </c>
      <c r="T6103" s="3">
        <v>0.1</v>
      </c>
      <c r="U6103" s="4">
        <v>375.73500000000001</v>
      </c>
      <c r="V6103" s="3">
        <f t="shared" si="190"/>
        <v>0.16666666666666669</v>
      </c>
      <c r="W6103" t="str">
        <f t="shared" si="191"/>
        <v>Profit</v>
      </c>
    </row>
    <row r="6104" spans="1:23" x14ac:dyDescent="0.35">
      <c r="A6104">
        <v>6103</v>
      </c>
      <c r="B6104" t="s">
        <v>8680</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s="4">
        <v>104.85</v>
      </c>
      <c r="S6104">
        <v>3</v>
      </c>
      <c r="T6104" s="3">
        <v>0</v>
      </c>
      <c r="U6104" s="4">
        <v>28.3095</v>
      </c>
      <c r="V6104" s="3">
        <f t="shared" si="190"/>
        <v>0.27</v>
      </c>
      <c r="W6104" t="str">
        <f t="shared" si="191"/>
        <v>Profit</v>
      </c>
    </row>
    <row r="6105" spans="1:23" x14ac:dyDescent="0.35">
      <c r="A6105">
        <v>6104</v>
      </c>
      <c r="B6105" t="s">
        <v>8680</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s="4">
        <v>59.97</v>
      </c>
      <c r="S6105">
        <v>3</v>
      </c>
      <c r="T6105" s="3">
        <v>0</v>
      </c>
      <c r="U6105" s="4">
        <v>20.389800000000001</v>
      </c>
      <c r="V6105" s="3">
        <f t="shared" si="190"/>
        <v>0.34</v>
      </c>
      <c r="W6105" t="str">
        <f t="shared" si="191"/>
        <v>Profit</v>
      </c>
    </row>
    <row r="6106" spans="1:23" x14ac:dyDescent="0.35">
      <c r="A6106">
        <v>6105</v>
      </c>
      <c r="B6106" t="s">
        <v>8683</v>
      </c>
      <c r="C6106" s="2">
        <v>42969</v>
      </c>
      <c r="D6106" s="2">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4">
        <v>314.53199999999998</v>
      </c>
      <c r="S6106">
        <v>2</v>
      </c>
      <c r="T6106" s="3">
        <v>0.4</v>
      </c>
      <c r="U6106" s="4">
        <v>-83.875200000000007</v>
      </c>
      <c r="V6106" s="3">
        <f t="shared" si="190"/>
        <v>-0.26666666666666672</v>
      </c>
      <c r="W6106" t="str">
        <f t="shared" si="191"/>
        <v>Loss</v>
      </c>
    </row>
    <row r="6107" spans="1:23" x14ac:dyDescent="0.35">
      <c r="A6107">
        <v>6106</v>
      </c>
      <c r="B6107" t="s">
        <v>8684</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s="4">
        <v>13.632</v>
      </c>
      <c r="S6107">
        <v>4</v>
      </c>
      <c r="T6107" s="3">
        <v>0.2</v>
      </c>
      <c r="U6107" s="4">
        <v>3.5783999999999998</v>
      </c>
      <c r="V6107" s="3">
        <f t="shared" si="190"/>
        <v>0.26250000000000001</v>
      </c>
      <c r="W6107" t="str">
        <f t="shared" si="191"/>
        <v>Profit</v>
      </c>
    </row>
    <row r="6108" spans="1:23" x14ac:dyDescent="0.35">
      <c r="A6108">
        <v>6107</v>
      </c>
      <c r="B6108" t="s">
        <v>8685</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s="4">
        <v>19.431999999999999</v>
      </c>
      <c r="S6108">
        <v>2</v>
      </c>
      <c r="T6108" s="3">
        <v>0.8</v>
      </c>
      <c r="U6108" s="4">
        <v>-49.551600000000001</v>
      </c>
      <c r="V6108" s="3">
        <f t="shared" si="190"/>
        <v>-2.5500000000000003</v>
      </c>
      <c r="W6108" t="str">
        <f t="shared" si="191"/>
        <v>Loss</v>
      </c>
    </row>
    <row r="6109" spans="1:23" x14ac:dyDescent="0.35">
      <c r="A6109">
        <v>6108</v>
      </c>
      <c r="B6109" t="s">
        <v>8685</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4">
        <v>65.44</v>
      </c>
      <c r="S6109">
        <v>5</v>
      </c>
      <c r="T6109" s="3">
        <v>0.2</v>
      </c>
      <c r="U6109" s="4">
        <v>-8.18</v>
      </c>
      <c r="V6109" s="3">
        <f t="shared" si="190"/>
        <v>-0.125</v>
      </c>
      <c r="W6109" t="str">
        <f t="shared" si="191"/>
        <v>Loss</v>
      </c>
    </row>
    <row r="6110" spans="1:23" x14ac:dyDescent="0.35">
      <c r="A6110">
        <v>6109</v>
      </c>
      <c r="B6110" t="s">
        <v>8686</v>
      </c>
      <c r="C6110" s="2">
        <v>42624</v>
      </c>
      <c r="D6110" s="2">
        <v>42629</v>
      </c>
      <c r="E6110" t="s">
        <v>49</v>
      </c>
      <c r="F6110" t="s">
        <v>4716</v>
      </c>
      <c r="G6110" t="s">
        <v>4717</v>
      </c>
      <c r="H6110" t="s">
        <v>25</v>
      </c>
      <c r="I6110" t="s">
        <v>26</v>
      </c>
      <c r="J6110" t="s">
        <v>302</v>
      </c>
      <c r="K6110" t="s">
        <v>210</v>
      </c>
      <c r="L6110">
        <v>60653</v>
      </c>
      <c r="M6110" t="s">
        <v>104</v>
      </c>
      <c r="N6110" t="s">
        <v>6738</v>
      </c>
      <c r="O6110" t="s">
        <v>45</v>
      </c>
      <c r="P6110" t="s">
        <v>46</v>
      </c>
      <c r="Q6110" t="s">
        <v>6739</v>
      </c>
      <c r="R6110" s="4">
        <v>6</v>
      </c>
      <c r="S6110">
        <v>2</v>
      </c>
      <c r="T6110" s="3">
        <v>0.2</v>
      </c>
      <c r="U6110" s="4">
        <v>2.1</v>
      </c>
      <c r="V6110" s="3">
        <f t="shared" si="190"/>
        <v>0.35000000000000003</v>
      </c>
      <c r="W6110" t="str">
        <f t="shared" si="191"/>
        <v>Profit</v>
      </c>
    </row>
    <row r="6111" spans="1:23" x14ac:dyDescent="0.35">
      <c r="A6111">
        <v>6110</v>
      </c>
      <c r="B6111" t="s">
        <v>8686</v>
      </c>
      <c r="C6111" s="2">
        <v>42624</v>
      </c>
      <c r="D6111" s="2">
        <v>42629</v>
      </c>
      <c r="E6111" t="s">
        <v>49</v>
      </c>
      <c r="F6111" t="s">
        <v>4716</v>
      </c>
      <c r="G6111" t="s">
        <v>4717</v>
      </c>
      <c r="H6111" t="s">
        <v>25</v>
      </c>
      <c r="I6111" t="s">
        <v>26</v>
      </c>
      <c r="J6111" t="s">
        <v>302</v>
      </c>
      <c r="K6111" t="s">
        <v>210</v>
      </c>
      <c r="L6111">
        <v>60653</v>
      </c>
      <c r="M6111" t="s">
        <v>104</v>
      </c>
      <c r="N6111" t="s">
        <v>5378</v>
      </c>
      <c r="O6111" t="s">
        <v>45</v>
      </c>
      <c r="P6111" t="s">
        <v>74</v>
      </c>
      <c r="Q6111" t="s">
        <v>5379</v>
      </c>
      <c r="R6111" s="4">
        <v>1.9079999999999999</v>
      </c>
      <c r="S6111">
        <v>3</v>
      </c>
      <c r="T6111" s="3">
        <v>0.8</v>
      </c>
      <c r="U6111" s="4">
        <v>-3.2435999999999998</v>
      </c>
      <c r="V6111" s="3">
        <f t="shared" si="190"/>
        <v>-1.7</v>
      </c>
      <c r="W6111" t="str">
        <f t="shared" si="191"/>
        <v>Loss</v>
      </c>
    </row>
    <row r="6112" spans="1:23" x14ac:dyDescent="0.35">
      <c r="A6112">
        <v>6111</v>
      </c>
      <c r="B6112" t="s">
        <v>8687</v>
      </c>
      <c r="C6112" s="2">
        <v>42686</v>
      </c>
      <c r="D6112" s="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4">
        <v>1474.8019999999999</v>
      </c>
      <c r="S6112">
        <v>7</v>
      </c>
      <c r="T6112" s="3">
        <v>0.3</v>
      </c>
      <c r="U6112" s="4">
        <v>-21.0686</v>
      </c>
      <c r="V6112" s="3">
        <f t="shared" si="190"/>
        <v>-1.4285714285714287E-2</v>
      </c>
      <c r="W6112" t="str">
        <f t="shared" si="191"/>
        <v>Loss</v>
      </c>
    </row>
    <row r="6113" spans="1:23" x14ac:dyDescent="0.35">
      <c r="A6113">
        <v>6112</v>
      </c>
      <c r="B6113" t="s">
        <v>8687</v>
      </c>
      <c r="C6113" s="2">
        <v>42686</v>
      </c>
      <c r="D6113" s="2">
        <v>42690</v>
      </c>
      <c r="E6113" t="s">
        <v>49</v>
      </c>
      <c r="F6113" t="s">
        <v>7113</v>
      </c>
      <c r="G6113" t="s">
        <v>7114</v>
      </c>
      <c r="H6113" t="s">
        <v>25</v>
      </c>
      <c r="I6113" t="s">
        <v>26</v>
      </c>
      <c r="J6113" t="s">
        <v>3878</v>
      </c>
      <c r="K6113" t="s">
        <v>497</v>
      </c>
      <c r="L6113">
        <v>44134</v>
      </c>
      <c r="M6113" t="s">
        <v>147</v>
      </c>
      <c r="N6113" t="s">
        <v>105</v>
      </c>
      <c r="O6113" t="s">
        <v>45</v>
      </c>
      <c r="P6113" t="s">
        <v>77</v>
      </c>
      <c r="Q6113" t="s">
        <v>106</v>
      </c>
      <c r="R6113" s="4">
        <v>110.096</v>
      </c>
      <c r="S6113">
        <v>2</v>
      </c>
      <c r="T6113" s="3">
        <v>0.2</v>
      </c>
      <c r="U6113" s="4">
        <v>33.028799999999997</v>
      </c>
      <c r="V6113" s="3">
        <f t="shared" si="190"/>
        <v>0.3</v>
      </c>
      <c r="W6113" t="str">
        <f t="shared" si="191"/>
        <v>Profit</v>
      </c>
    </row>
    <row r="6114" spans="1:23" x14ac:dyDescent="0.35">
      <c r="A6114">
        <v>6113</v>
      </c>
      <c r="B6114" t="s">
        <v>8687</v>
      </c>
      <c r="C6114" s="2">
        <v>42686</v>
      </c>
      <c r="D6114" s="2">
        <v>42690</v>
      </c>
      <c r="E6114" t="s">
        <v>49</v>
      </c>
      <c r="F6114" t="s">
        <v>7113</v>
      </c>
      <c r="G6114" t="s">
        <v>7114</v>
      </c>
      <c r="H6114" t="s">
        <v>25</v>
      </c>
      <c r="I6114" t="s">
        <v>26</v>
      </c>
      <c r="J6114" t="s">
        <v>3878</v>
      </c>
      <c r="K6114" t="s">
        <v>497</v>
      </c>
      <c r="L6114">
        <v>44134</v>
      </c>
      <c r="M6114" t="s">
        <v>147</v>
      </c>
      <c r="N6114" t="s">
        <v>868</v>
      </c>
      <c r="O6114" t="s">
        <v>45</v>
      </c>
      <c r="P6114" t="s">
        <v>268</v>
      </c>
      <c r="Q6114" t="s">
        <v>869</v>
      </c>
      <c r="R6114" s="4">
        <v>16.751999999999999</v>
      </c>
      <c r="S6114">
        <v>6</v>
      </c>
      <c r="T6114" s="3">
        <v>0.2</v>
      </c>
      <c r="U6114" s="4">
        <v>5.4443999999999999</v>
      </c>
      <c r="V6114" s="3">
        <f t="shared" si="190"/>
        <v>0.32500000000000001</v>
      </c>
      <c r="W6114" t="str">
        <f t="shared" si="191"/>
        <v>Profit</v>
      </c>
    </row>
    <row r="6115" spans="1:23" x14ac:dyDescent="0.35">
      <c r="A6115">
        <v>6114</v>
      </c>
      <c r="B6115" t="s">
        <v>8687</v>
      </c>
      <c r="C6115" s="2">
        <v>42686</v>
      </c>
      <c r="D6115" s="2">
        <v>42690</v>
      </c>
      <c r="E6115" t="s">
        <v>49</v>
      </c>
      <c r="F6115" t="s">
        <v>7113</v>
      </c>
      <c r="G6115" t="s">
        <v>7114</v>
      </c>
      <c r="H6115" t="s">
        <v>25</v>
      </c>
      <c r="I6115" t="s">
        <v>26</v>
      </c>
      <c r="J6115" t="s">
        <v>3878</v>
      </c>
      <c r="K6115" t="s">
        <v>497</v>
      </c>
      <c r="L6115">
        <v>44134</v>
      </c>
      <c r="M6115" t="s">
        <v>147</v>
      </c>
      <c r="N6115" t="s">
        <v>34</v>
      </c>
      <c r="O6115" t="s">
        <v>31</v>
      </c>
      <c r="P6115" t="s">
        <v>35</v>
      </c>
      <c r="Q6115" t="s">
        <v>36</v>
      </c>
      <c r="R6115" s="4">
        <v>1537.0740000000001</v>
      </c>
      <c r="S6115">
        <v>9</v>
      </c>
      <c r="T6115" s="3">
        <v>0.3</v>
      </c>
      <c r="U6115" s="4">
        <v>0</v>
      </c>
      <c r="V6115" s="3">
        <f t="shared" si="190"/>
        <v>0</v>
      </c>
      <c r="W6115" t="str">
        <f t="shared" si="191"/>
        <v>Loss</v>
      </c>
    </row>
    <row r="6116" spans="1:23" x14ac:dyDescent="0.35">
      <c r="A6116">
        <v>6115</v>
      </c>
      <c r="B6116" t="s">
        <v>8687</v>
      </c>
      <c r="C6116" s="2">
        <v>42686</v>
      </c>
      <c r="D6116" s="2">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4">
        <v>449.37200000000001</v>
      </c>
      <c r="S6116">
        <v>2</v>
      </c>
      <c r="T6116" s="3">
        <v>0.3</v>
      </c>
      <c r="U6116" s="4">
        <v>-12.8392</v>
      </c>
      <c r="V6116" s="3">
        <f t="shared" si="190"/>
        <v>-2.8571428571428571E-2</v>
      </c>
      <c r="W6116" t="str">
        <f t="shared" si="191"/>
        <v>Loss</v>
      </c>
    </row>
    <row r="6117" spans="1:23" x14ac:dyDescent="0.35">
      <c r="A6117">
        <v>6116</v>
      </c>
      <c r="B6117" t="s">
        <v>8688</v>
      </c>
      <c r="C6117" s="2">
        <v>42443</v>
      </c>
      <c r="D6117" s="2">
        <v>42449</v>
      </c>
      <c r="E6117" t="s">
        <v>49</v>
      </c>
      <c r="F6117" t="s">
        <v>628</v>
      </c>
      <c r="G6117" t="s">
        <v>629</v>
      </c>
      <c r="H6117" t="s">
        <v>40</v>
      </c>
      <c r="I6117" t="s">
        <v>26</v>
      </c>
      <c r="J6117" t="s">
        <v>8689</v>
      </c>
      <c r="K6117" t="s">
        <v>42</v>
      </c>
      <c r="L6117">
        <v>94061</v>
      </c>
      <c r="M6117" t="s">
        <v>43</v>
      </c>
      <c r="N6117" t="s">
        <v>231</v>
      </c>
      <c r="O6117" t="s">
        <v>45</v>
      </c>
      <c r="P6117" t="s">
        <v>74</v>
      </c>
      <c r="Q6117" t="s">
        <v>232</v>
      </c>
      <c r="R6117" s="4">
        <v>41.904000000000003</v>
      </c>
      <c r="S6117">
        <v>6</v>
      </c>
      <c r="T6117" s="3">
        <v>0.2</v>
      </c>
      <c r="U6117" s="4">
        <v>14.1426</v>
      </c>
      <c r="V6117" s="3">
        <f t="shared" si="190"/>
        <v>0.33749999999999997</v>
      </c>
      <c r="W6117" t="str">
        <f t="shared" si="191"/>
        <v>Profit</v>
      </c>
    </row>
    <row r="6118" spans="1:23" x14ac:dyDescent="0.35">
      <c r="A6118">
        <v>6117</v>
      </c>
      <c r="B6118" t="s">
        <v>8690</v>
      </c>
      <c r="C6118" s="2">
        <v>42687</v>
      </c>
      <c r="D6118" s="2">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4">
        <v>2279.96</v>
      </c>
      <c r="S6118">
        <v>4</v>
      </c>
      <c r="T6118" s="3">
        <v>0</v>
      </c>
      <c r="U6118" s="4">
        <v>592.78959999999995</v>
      </c>
      <c r="V6118" s="3">
        <f t="shared" si="190"/>
        <v>0.25999999999999995</v>
      </c>
      <c r="W6118" t="str">
        <f t="shared" si="191"/>
        <v>Profit</v>
      </c>
    </row>
    <row r="6119" spans="1:23" x14ac:dyDescent="0.35">
      <c r="A6119">
        <v>6118</v>
      </c>
      <c r="B6119" t="s">
        <v>8690</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4">
        <v>14.94</v>
      </c>
      <c r="S6119">
        <v>3</v>
      </c>
      <c r="T6119" s="3">
        <v>0</v>
      </c>
      <c r="U6119" s="4">
        <v>6.8723999999999998</v>
      </c>
      <c r="V6119" s="3">
        <f t="shared" si="190"/>
        <v>0.46</v>
      </c>
      <c r="W6119" t="str">
        <f t="shared" si="191"/>
        <v>Profit</v>
      </c>
    </row>
    <row r="6120" spans="1:23" x14ac:dyDescent="0.35">
      <c r="A6120">
        <v>6119</v>
      </c>
      <c r="B6120" t="s">
        <v>8693</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s="4">
        <v>191.976</v>
      </c>
      <c r="S6120">
        <v>3</v>
      </c>
      <c r="T6120" s="3">
        <v>0.2</v>
      </c>
      <c r="U6120" s="4">
        <v>19.197600000000001</v>
      </c>
      <c r="V6120" s="3">
        <f t="shared" si="190"/>
        <v>0.1</v>
      </c>
      <c r="W6120" t="str">
        <f t="shared" si="191"/>
        <v>Profit</v>
      </c>
    </row>
    <row r="6121" spans="1:23" x14ac:dyDescent="0.35">
      <c r="A6121">
        <v>6120</v>
      </c>
      <c r="B6121" t="s">
        <v>8693</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s="4">
        <v>23.832000000000001</v>
      </c>
      <c r="S6121">
        <v>3</v>
      </c>
      <c r="T6121" s="3">
        <v>0.2</v>
      </c>
      <c r="U6121" s="4">
        <v>6.5537999999999998</v>
      </c>
      <c r="V6121" s="3">
        <f t="shared" si="190"/>
        <v>0.27499999999999997</v>
      </c>
      <c r="W6121" t="str">
        <f t="shared" si="191"/>
        <v>Profit</v>
      </c>
    </row>
    <row r="6122" spans="1:23" x14ac:dyDescent="0.35">
      <c r="A6122">
        <v>6121</v>
      </c>
      <c r="B6122" t="s">
        <v>8693</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s="4">
        <v>409.21600000000001</v>
      </c>
      <c r="S6122">
        <v>8</v>
      </c>
      <c r="T6122" s="3">
        <v>0.2</v>
      </c>
      <c r="U6122" s="4">
        <v>61.382399999999997</v>
      </c>
      <c r="V6122" s="3">
        <f t="shared" si="190"/>
        <v>0.15</v>
      </c>
      <c r="W6122" t="str">
        <f t="shared" si="191"/>
        <v>Profit</v>
      </c>
    </row>
    <row r="6123" spans="1:23" x14ac:dyDescent="0.35">
      <c r="A6123">
        <v>6122</v>
      </c>
      <c r="B6123" t="s">
        <v>8693</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s="4">
        <v>72.587999999999994</v>
      </c>
      <c r="S6123">
        <v>2</v>
      </c>
      <c r="T6123" s="3">
        <v>0.7</v>
      </c>
      <c r="U6123" s="4">
        <v>-128.2388</v>
      </c>
      <c r="V6123" s="3">
        <f t="shared" si="190"/>
        <v>-1.7666666666666668</v>
      </c>
      <c r="W6123" t="str">
        <f t="shared" si="191"/>
        <v>Loss</v>
      </c>
    </row>
    <row r="6124" spans="1:23" x14ac:dyDescent="0.35">
      <c r="A6124">
        <v>6123</v>
      </c>
      <c r="B6124" t="s">
        <v>8694</v>
      </c>
      <c r="C6124" s="2">
        <v>43073</v>
      </c>
      <c r="D6124" s="2">
        <v>43078</v>
      </c>
      <c r="E6124" t="s">
        <v>49</v>
      </c>
      <c r="F6124" t="s">
        <v>4860</v>
      </c>
      <c r="G6124" t="s">
        <v>4861</v>
      </c>
      <c r="H6124" t="s">
        <v>25</v>
      </c>
      <c r="I6124" t="s">
        <v>26</v>
      </c>
      <c r="J6124" t="s">
        <v>302</v>
      </c>
      <c r="K6124" t="s">
        <v>210</v>
      </c>
      <c r="L6124">
        <v>60610</v>
      </c>
      <c r="M6124" t="s">
        <v>104</v>
      </c>
      <c r="N6124" t="s">
        <v>5924</v>
      </c>
      <c r="O6124" t="s">
        <v>45</v>
      </c>
      <c r="P6124" t="s">
        <v>58</v>
      </c>
      <c r="Q6124" t="s">
        <v>5925</v>
      </c>
      <c r="R6124" s="4">
        <v>61.567999999999998</v>
      </c>
      <c r="S6124">
        <v>2</v>
      </c>
      <c r="T6124" s="3">
        <v>0.2</v>
      </c>
      <c r="U6124" s="4">
        <v>4.6176000000000004</v>
      </c>
      <c r="V6124" s="3">
        <f t="shared" si="190"/>
        <v>7.5000000000000011E-2</v>
      </c>
      <c r="W6124" t="str">
        <f t="shared" si="191"/>
        <v>Profit</v>
      </c>
    </row>
    <row r="6125" spans="1:23" x14ac:dyDescent="0.35">
      <c r="A6125">
        <v>6124</v>
      </c>
      <c r="B6125" t="s">
        <v>8695</v>
      </c>
      <c r="C6125" s="2">
        <v>42247</v>
      </c>
      <c r="D6125" s="2">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4">
        <v>20.96</v>
      </c>
      <c r="S6125">
        <v>4</v>
      </c>
      <c r="T6125" s="3">
        <v>0.2</v>
      </c>
      <c r="U6125" s="4">
        <v>6.8120000000000003</v>
      </c>
      <c r="V6125" s="3">
        <f t="shared" si="190"/>
        <v>0.32500000000000001</v>
      </c>
      <c r="W6125" t="str">
        <f t="shared" si="191"/>
        <v>Profit</v>
      </c>
    </row>
    <row r="6126" spans="1:23" x14ac:dyDescent="0.35">
      <c r="A6126">
        <v>6125</v>
      </c>
      <c r="B6126" t="s">
        <v>8696</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s="4">
        <v>44.75</v>
      </c>
      <c r="S6126">
        <v>5</v>
      </c>
      <c r="T6126" s="3">
        <v>0</v>
      </c>
      <c r="U6126" s="4">
        <v>8.5024999999999995</v>
      </c>
      <c r="V6126" s="3">
        <f t="shared" si="190"/>
        <v>0.19</v>
      </c>
      <c r="W6126" t="str">
        <f t="shared" si="191"/>
        <v>Profit</v>
      </c>
    </row>
    <row r="6127" spans="1:23" x14ac:dyDescent="0.35">
      <c r="A6127">
        <v>6126</v>
      </c>
      <c r="B6127" t="s">
        <v>8696</v>
      </c>
      <c r="C6127" s="2">
        <v>42889</v>
      </c>
      <c r="D6127" s="2">
        <v>42893</v>
      </c>
      <c r="E6127" t="s">
        <v>49</v>
      </c>
      <c r="F6127" t="s">
        <v>1399</v>
      </c>
      <c r="G6127" t="s">
        <v>1400</v>
      </c>
      <c r="H6127" t="s">
        <v>40</v>
      </c>
      <c r="I6127" t="s">
        <v>26</v>
      </c>
      <c r="J6127" t="s">
        <v>41</v>
      </c>
      <c r="K6127" t="s">
        <v>42</v>
      </c>
      <c r="L6127">
        <v>90036</v>
      </c>
      <c r="M6127" t="s">
        <v>43</v>
      </c>
      <c r="N6127" t="s">
        <v>8697</v>
      </c>
      <c r="O6127" t="s">
        <v>45</v>
      </c>
      <c r="P6127" t="s">
        <v>89</v>
      </c>
      <c r="Q6127" t="s">
        <v>8698</v>
      </c>
      <c r="R6127" s="4">
        <v>11.96</v>
      </c>
      <c r="S6127">
        <v>2</v>
      </c>
      <c r="T6127" s="3">
        <v>0</v>
      </c>
      <c r="U6127" s="4">
        <v>5.3819999999999997</v>
      </c>
      <c r="V6127" s="3">
        <f t="shared" si="190"/>
        <v>0.44999999999999996</v>
      </c>
      <c r="W6127" t="str">
        <f t="shared" si="191"/>
        <v>Profit</v>
      </c>
    </row>
    <row r="6128" spans="1:23" x14ac:dyDescent="0.35">
      <c r="A6128">
        <v>6127</v>
      </c>
      <c r="B6128" t="s">
        <v>8696</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s="4">
        <v>3.9119999999999999</v>
      </c>
      <c r="S6128">
        <v>1</v>
      </c>
      <c r="T6128" s="3">
        <v>0.2</v>
      </c>
      <c r="U6128" s="4">
        <v>1.2714000000000001</v>
      </c>
      <c r="V6128" s="3">
        <f t="shared" si="190"/>
        <v>0.32500000000000001</v>
      </c>
      <c r="W6128" t="str">
        <f t="shared" si="191"/>
        <v>Profit</v>
      </c>
    </row>
    <row r="6129" spans="1:23" x14ac:dyDescent="0.35">
      <c r="A6129">
        <v>6128</v>
      </c>
      <c r="B6129" t="s">
        <v>8699</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s="4">
        <v>327.99599999999998</v>
      </c>
      <c r="S6129">
        <v>6</v>
      </c>
      <c r="T6129" s="3">
        <v>0.1</v>
      </c>
      <c r="U6129" s="4">
        <v>54.665999999999997</v>
      </c>
      <c r="V6129" s="3">
        <f t="shared" si="190"/>
        <v>0.16666666666666666</v>
      </c>
      <c r="W6129" t="str">
        <f t="shared" si="191"/>
        <v>Profit</v>
      </c>
    </row>
    <row r="6130" spans="1:23" x14ac:dyDescent="0.35">
      <c r="A6130">
        <v>6129</v>
      </c>
      <c r="B6130" t="s">
        <v>8700</v>
      </c>
      <c r="C6130" s="2">
        <v>41937</v>
      </c>
      <c r="D6130" s="2">
        <v>41940</v>
      </c>
      <c r="E6130" t="s">
        <v>187</v>
      </c>
      <c r="F6130" t="s">
        <v>6427</v>
      </c>
      <c r="G6130" t="s">
        <v>6428</v>
      </c>
      <c r="H6130" t="s">
        <v>40</v>
      </c>
      <c r="I6130" t="s">
        <v>26</v>
      </c>
      <c r="J6130" t="s">
        <v>126</v>
      </c>
      <c r="K6130" t="s">
        <v>42</v>
      </c>
      <c r="L6130">
        <v>94109</v>
      </c>
      <c r="M6130" t="s">
        <v>43</v>
      </c>
      <c r="N6130" t="s">
        <v>4335</v>
      </c>
      <c r="O6130" t="s">
        <v>45</v>
      </c>
      <c r="P6130" t="s">
        <v>74</v>
      </c>
      <c r="Q6130" t="s">
        <v>4336</v>
      </c>
      <c r="R6130" s="4">
        <v>49.408000000000001</v>
      </c>
      <c r="S6130">
        <v>4</v>
      </c>
      <c r="T6130" s="3">
        <v>0.2</v>
      </c>
      <c r="U6130" s="4">
        <v>18.527999999999999</v>
      </c>
      <c r="V6130" s="3">
        <f t="shared" si="190"/>
        <v>0.37499999999999994</v>
      </c>
      <c r="W6130" t="str">
        <f t="shared" si="191"/>
        <v>Profit</v>
      </c>
    </row>
    <row r="6131" spans="1:23" x14ac:dyDescent="0.35">
      <c r="A6131">
        <v>6130</v>
      </c>
      <c r="B6131" t="s">
        <v>8701</v>
      </c>
      <c r="C6131" s="2">
        <v>42820</v>
      </c>
      <c r="D6131" s="2">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4">
        <v>53.25</v>
      </c>
      <c r="S6131">
        <v>3</v>
      </c>
      <c r="T6131" s="3">
        <v>0</v>
      </c>
      <c r="U6131" s="4">
        <v>20.767499999999998</v>
      </c>
      <c r="V6131" s="3">
        <f t="shared" si="190"/>
        <v>0.38999999999999996</v>
      </c>
      <c r="W6131" t="str">
        <f t="shared" si="191"/>
        <v>Profit</v>
      </c>
    </row>
    <row r="6132" spans="1:23" x14ac:dyDescent="0.35">
      <c r="A6132">
        <v>6131</v>
      </c>
      <c r="B6132" t="s">
        <v>8701</v>
      </c>
      <c r="C6132" s="2">
        <v>42820</v>
      </c>
      <c r="D6132" s="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4">
        <v>3.76</v>
      </c>
      <c r="S6132">
        <v>2</v>
      </c>
      <c r="T6132" s="3">
        <v>0</v>
      </c>
      <c r="U6132" s="4">
        <v>1.3160000000000001</v>
      </c>
      <c r="V6132" s="3">
        <f t="shared" si="190"/>
        <v>0.35000000000000003</v>
      </c>
      <c r="W6132" t="str">
        <f t="shared" si="191"/>
        <v>Profit</v>
      </c>
    </row>
    <row r="6133" spans="1:23" x14ac:dyDescent="0.35">
      <c r="A6133">
        <v>6132</v>
      </c>
      <c r="B6133" t="s">
        <v>8704</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s="4">
        <v>767.21400000000006</v>
      </c>
      <c r="S6133">
        <v>14</v>
      </c>
      <c r="T6133" s="3">
        <v>0.1</v>
      </c>
      <c r="U6133" s="4">
        <v>161.9674</v>
      </c>
      <c r="V6133" s="3">
        <f t="shared" si="190"/>
        <v>0.21111111111111108</v>
      </c>
      <c r="W6133" t="str">
        <f t="shared" si="191"/>
        <v>Profit</v>
      </c>
    </row>
    <row r="6134" spans="1:23" x14ac:dyDescent="0.35">
      <c r="A6134">
        <v>6133</v>
      </c>
      <c r="B6134" t="s">
        <v>8705</v>
      </c>
      <c r="C6134" s="2">
        <v>42993</v>
      </c>
      <c r="D6134" s="2">
        <v>42998</v>
      </c>
      <c r="E6134" t="s">
        <v>49</v>
      </c>
      <c r="F6134" t="s">
        <v>2247</v>
      </c>
      <c r="G6134" t="s">
        <v>2248</v>
      </c>
      <c r="H6134" t="s">
        <v>25</v>
      </c>
      <c r="I6134" t="s">
        <v>26</v>
      </c>
      <c r="J6134" t="s">
        <v>8706</v>
      </c>
      <c r="K6134" t="s">
        <v>334</v>
      </c>
      <c r="L6134">
        <v>37087</v>
      </c>
      <c r="M6134" t="s">
        <v>29</v>
      </c>
      <c r="N6134" t="s">
        <v>6543</v>
      </c>
      <c r="O6134" t="s">
        <v>45</v>
      </c>
      <c r="P6134" t="s">
        <v>89</v>
      </c>
      <c r="Q6134" t="s">
        <v>6544</v>
      </c>
      <c r="R6134" s="4">
        <v>163.96</v>
      </c>
      <c r="S6134">
        <v>5</v>
      </c>
      <c r="T6134" s="3">
        <v>0.2</v>
      </c>
      <c r="U6134" s="4">
        <v>59.435499999999998</v>
      </c>
      <c r="V6134" s="3">
        <f t="shared" si="190"/>
        <v>0.36249999999999999</v>
      </c>
      <c r="W6134" t="str">
        <f t="shared" si="191"/>
        <v>Profit</v>
      </c>
    </row>
    <row r="6135" spans="1:23" x14ac:dyDescent="0.35">
      <c r="A6135">
        <v>6134</v>
      </c>
      <c r="B6135" t="s">
        <v>8707</v>
      </c>
      <c r="C6135" s="2">
        <v>42598</v>
      </c>
      <c r="D6135" s="2">
        <v>42601</v>
      </c>
      <c r="E6135" t="s">
        <v>187</v>
      </c>
      <c r="F6135" t="s">
        <v>8708</v>
      </c>
      <c r="G6135" t="s">
        <v>8709</v>
      </c>
      <c r="H6135" t="s">
        <v>40</v>
      </c>
      <c r="I6135" t="s">
        <v>26</v>
      </c>
      <c r="J6135" t="s">
        <v>41</v>
      </c>
      <c r="K6135" t="s">
        <v>42</v>
      </c>
      <c r="L6135">
        <v>90045</v>
      </c>
      <c r="M6135" t="s">
        <v>43</v>
      </c>
      <c r="N6135" t="s">
        <v>6569</v>
      </c>
      <c r="O6135" t="s">
        <v>31</v>
      </c>
      <c r="P6135" t="s">
        <v>55</v>
      </c>
      <c r="Q6135" t="s">
        <v>6570</v>
      </c>
      <c r="R6135" s="4">
        <v>161.28</v>
      </c>
      <c r="S6135">
        <v>2</v>
      </c>
      <c r="T6135" s="3">
        <v>0.2</v>
      </c>
      <c r="U6135" s="4">
        <v>12.096</v>
      </c>
      <c r="V6135" s="3">
        <f t="shared" si="190"/>
        <v>7.4999999999999997E-2</v>
      </c>
      <c r="W6135" t="str">
        <f t="shared" si="191"/>
        <v>Profit</v>
      </c>
    </row>
    <row r="6136" spans="1:23" x14ac:dyDescent="0.35">
      <c r="A6136">
        <v>6135</v>
      </c>
      <c r="B6136" t="s">
        <v>8710</v>
      </c>
      <c r="C6136" s="2">
        <v>42678</v>
      </c>
      <c r="D6136" s="2">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4">
        <v>192.8</v>
      </c>
      <c r="S6136">
        <v>4</v>
      </c>
      <c r="T6136" s="3">
        <v>0</v>
      </c>
      <c r="U6136" s="4">
        <v>55.911999999999999</v>
      </c>
      <c r="V6136" s="3">
        <f t="shared" si="190"/>
        <v>0.28999999999999998</v>
      </c>
      <c r="W6136" t="str">
        <f t="shared" si="191"/>
        <v>Profit</v>
      </c>
    </row>
    <row r="6137" spans="1:23" x14ac:dyDescent="0.35">
      <c r="A6137">
        <v>6136</v>
      </c>
      <c r="B6137" t="s">
        <v>8711</v>
      </c>
      <c r="C6137" s="2">
        <v>42295</v>
      </c>
      <c r="D6137" s="2">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4">
        <v>27.696000000000002</v>
      </c>
      <c r="S6137">
        <v>3</v>
      </c>
      <c r="T6137" s="3">
        <v>0.2</v>
      </c>
      <c r="U6137" s="4">
        <v>3.4620000000000002</v>
      </c>
      <c r="V6137" s="3">
        <f t="shared" si="190"/>
        <v>0.125</v>
      </c>
      <c r="W6137" t="str">
        <f t="shared" si="191"/>
        <v>Profit</v>
      </c>
    </row>
    <row r="6138" spans="1:23" x14ac:dyDescent="0.35">
      <c r="A6138">
        <v>6137</v>
      </c>
      <c r="B6138" t="s">
        <v>8711</v>
      </c>
      <c r="C6138" s="2">
        <v>42295</v>
      </c>
      <c r="D6138" s="2">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4">
        <v>73.164000000000001</v>
      </c>
      <c r="S6138">
        <v>6</v>
      </c>
      <c r="T6138" s="3">
        <v>0.8</v>
      </c>
      <c r="U6138" s="4">
        <v>-186.56819999999999</v>
      </c>
      <c r="V6138" s="3">
        <f t="shared" si="190"/>
        <v>-2.5499999999999998</v>
      </c>
      <c r="W6138" t="str">
        <f t="shared" si="191"/>
        <v>Loss</v>
      </c>
    </row>
    <row r="6139" spans="1:23" x14ac:dyDescent="0.35">
      <c r="A6139">
        <v>6138</v>
      </c>
      <c r="B6139" t="s">
        <v>8712</v>
      </c>
      <c r="C6139" s="2">
        <v>42674</v>
      </c>
      <c r="D6139" s="2">
        <v>42678</v>
      </c>
      <c r="E6139" t="s">
        <v>22</v>
      </c>
      <c r="F6139" t="s">
        <v>3168</v>
      </c>
      <c r="G6139" t="s">
        <v>3169</v>
      </c>
      <c r="H6139" t="s">
        <v>25</v>
      </c>
      <c r="I6139" t="s">
        <v>26</v>
      </c>
      <c r="J6139" t="s">
        <v>7245</v>
      </c>
      <c r="K6139" t="s">
        <v>53</v>
      </c>
      <c r="L6139">
        <v>33021</v>
      </c>
      <c r="M6139" t="s">
        <v>29</v>
      </c>
      <c r="N6139" t="s">
        <v>1869</v>
      </c>
      <c r="O6139" t="s">
        <v>45</v>
      </c>
      <c r="P6139" t="s">
        <v>89</v>
      </c>
      <c r="Q6139" t="s">
        <v>1870</v>
      </c>
      <c r="R6139" s="4">
        <v>32.064</v>
      </c>
      <c r="S6139">
        <v>6</v>
      </c>
      <c r="T6139" s="3">
        <v>0.2</v>
      </c>
      <c r="U6139" s="4">
        <v>11.2224</v>
      </c>
      <c r="V6139" s="3">
        <f t="shared" si="190"/>
        <v>0.35000000000000003</v>
      </c>
      <c r="W6139" t="str">
        <f t="shared" si="191"/>
        <v>Profit</v>
      </c>
    </row>
    <row r="6140" spans="1:23" x14ac:dyDescent="0.35">
      <c r="A6140">
        <v>6139</v>
      </c>
      <c r="B6140" t="s">
        <v>8713</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s="4">
        <v>205.666</v>
      </c>
      <c r="S6140">
        <v>2</v>
      </c>
      <c r="T6140" s="3">
        <v>0.15</v>
      </c>
      <c r="U6140" s="4">
        <v>-12.098000000000001</v>
      </c>
      <c r="V6140" s="3">
        <f t="shared" si="190"/>
        <v>-5.8823529411764712E-2</v>
      </c>
      <c r="W6140" t="str">
        <f t="shared" si="191"/>
        <v>Loss</v>
      </c>
    </row>
    <row r="6141" spans="1:23" x14ac:dyDescent="0.35">
      <c r="A6141">
        <v>6140</v>
      </c>
      <c r="B6141" t="s">
        <v>8714</v>
      </c>
      <c r="C6141" s="2">
        <v>42112</v>
      </c>
      <c r="D6141" s="2">
        <v>42114</v>
      </c>
      <c r="E6141" t="s">
        <v>187</v>
      </c>
      <c r="F6141" t="s">
        <v>6958</v>
      </c>
      <c r="G6141" t="s">
        <v>6959</v>
      </c>
      <c r="H6141" t="s">
        <v>25</v>
      </c>
      <c r="I6141" t="s">
        <v>26</v>
      </c>
      <c r="J6141" t="s">
        <v>8715</v>
      </c>
      <c r="K6141" t="s">
        <v>42</v>
      </c>
      <c r="L6141">
        <v>93454</v>
      </c>
      <c r="M6141" t="s">
        <v>43</v>
      </c>
      <c r="N6141" t="s">
        <v>5924</v>
      </c>
      <c r="O6141" t="s">
        <v>45</v>
      </c>
      <c r="P6141" t="s">
        <v>58</v>
      </c>
      <c r="Q6141" t="s">
        <v>5925</v>
      </c>
      <c r="R6141" s="4">
        <v>115.44</v>
      </c>
      <c r="S6141">
        <v>3</v>
      </c>
      <c r="T6141" s="3">
        <v>0</v>
      </c>
      <c r="U6141" s="4">
        <v>30.014399999999998</v>
      </c>
      <c r="V6141" s="3">
        <f t="shared" si="190"/>
        <v>0.26</v>
      </c>
      <c r="W6141" t="str">
        <f t="shared" si="191"/>
        <v>Profit</v>
      </c>
    </row>
    <row r="6142" spans="1:23" x14ac:dyDescent="0.35">
      <c r="A6142">
        <v>6141</v>
      </c>
      <c r="B6142" t="s">
        <v>8716</v>
      </c>
      <c r="C6142" s="2">
        <v>42925</v>
      </c>
      <c r="D6142" s="2">
        <v>42931</v>
      </c>
      <c r="E6142" t="s">
        <v>49</v>
      </c>
      <c r="F6142" t="s">
        <v>3699</v>
      </c>
      <c r="G6142" t="s">
        <v>3700</v>
      </c>
      <c r="H6142" t="s">
        <v>25</v>
      </c>
      <c r="I6142" t="s">
        <v>26</v>
      </c>
      <c r="J6142" t="s">
        <v>1295</v>
      </c>
      <c r="K6142" t="s">
        <v>748</v>
      </c>
      <c r="L6142">
        <v>6040</v>
      </c>
      <c r="M6142" t="s">
        <v>147</v>
      </c>
      <c r="N6142" t="s">
        <v>8543</v>
      </c>
      <c r="O6142" t="s">
        <v>45</v>
      </c>
      <c r="P6142" t="s">
        <v>89</v>
      </c>
      <c r="Q6142" t="s">
        <v>8544</v>
      </c>
      <c r="R6142" s="4">
        <v>274.8</v>
      </c>
      <c r="S6142">
        <v>5</v>
      </c>
      <c r="T6142" s="3">
        <v>0</v>
      </c>
      <c r="U6142" s="4">
        <v>134.65199999999999</v>
      </c>
      <c r="V6142" s="3">
        <f t="shared" si="190"/>
        <v>0.48999999999999994</v>
      </c>
      <c r="W6142" t="str">
        <f t="shared" si="191"/>
        <v>Profit</v>
      </c>
    </row>
    <row r="6143" spans="1:23" x14ac:dyDescent="0.35">
      <c r="A6143">
        <v>6142</v>
      </c>
      <c r="B6143" t="s">
        <v>8716</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s="4">
        <v>195.64</v>
      </c>
      <c r="S6143">
        <v>4</v>
      </c>
      <c r="T6143" s="3">
        <v>0</v>
      </c>
      <c r="U6143" s="4">
        <v>3.9127999999999998</v>
      </c>
      <c r="V6143" s="3">
        <f t="shared" si="190"/>
        <v>0.02</v>
      </c>
      <c r="W6143" t="str">
        <f t="shared" si="191"/>
        <v>Profit</v>
      </c>
    </row>
    <row r="6144" spans="1:23" x14ac:dyDescent="0.35">
      <c r="A6144">
        <v>6143</v>
      </c>
      <c r="B6144" t="s">
        <v>8716</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s="4">
        <v>257.98</v>
      </c>
      <c r="S6144">
        <v>2</v>
      </c>
      <c r="T6144" s="3">
        <v>0</v>
      </c>
      <c r="U6144" s="4">
        <v>74.8142</v>
      </c>
      <c r="V6144" s="3">
        <f t="shared" si="190"/>
        <v>0.28999999999999998</v>
      </c>
      <c r="W6144" t="str">
        <f t="shared" si="191"/>
        <v>Profit</v>
      </c>
    </row>
    <row r="6145" spans="1:23" x14ac:dyDescent="0.35">
      <c r="A6145">
        <v>6144</v>
      </c>
      <c r="B6145" t="s">
        <v>8716</v>
      </c>
      <c r="C6145" s="2">
        <v>42925</v>
      </c>
      <c r="D6145" s="2">
        <v>42931</v>
      </c>
      <c r="E6145" t="s">
        <v>49</v>
      </c>
      <c r="F6145" t="s">
        <v>3699</v>
      </c>
      <c r="G6145" t="s">
        <v>3700</v>
      </c>
      <c r="H6145" t="s">
        <v>25</v>
      </c>
      <c r="I6145" t="s">
        <v>26</v>
      </c>
      <c r="J6145" t="s">
        <v>1295</v>
      </c>
      <c r="K6145" t="s">
        <v>748</v>
      </c>
      <c r="L6145">
        <v>6040</v>
      </c>
      <c r="M6145" t="s">
        <v>147</v>
      </c>
      <c r="N6145" t="s">
        <v>6853</v>
      </c>
      <c r="O6145" t="s">
        <v>45</v>
      </c>
      <c r="P6145" t="s">
        <v>67</v>
      </c>
      <c r="Q6145" t="s">
        <v>6854</v>
      </c>
      <c r="R6145" s="4">
        <v>119.04</v>
      </c>
      <c r="S6145">
        <v>6</v>
      </c>
      <c r="T6145" s="3">
        <v>0</v>
      </c>
      <c r="U6145" s="4">
        <v>48.806399999999996</v>
      </c>
      <c r="V6145" s="3">
        <f t="shared" si="190"/>
        <v>0.41</v>
      </c>
      <c r="W6145" t="str">
        <f t="shared" si="191"/>
        <v>Profit</v>
      </c>
    </row>
    <row r="6146" spans="1:23" x14ac:dyDescent="0.35">
      <c r="A6146">
        <v>6145</v>
      </c>
      <c r="B6146" t="s">
        <v>8717</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4">
        <v>20.07</v>
      </c>
      <c r="S6146">
        <v>3</v>
      </c>
      <c r="T6146" s="3">
        <v>0</v>
      </c>
      <c r="U6146" s="4">
        <v>9.2322000000000006</v>
      </c>
      <c r="V6146" s="3">
        <f t="shared" ref="V6146:V6209" si="192">U6146/R6146</f>
        <v>0.46</v>
      </c>
      <c r="W6146" t="str">
        <f t="shared" si="191"/>
        <v>Profit</v>
      </c>
    </row>
    <row r="6147" spans="1:23" x14ac:dyDescent="0.35">
      <c r="A6147">
        <v>6146</v>
      </c>
      <c r="B6147" t="s">
        <v>8718</v>
      </c>
      <c r="C6147" s="2">
        <v>41995</v>
      </c>
      <c r="D6147" s="2">
        <v>41999</v>
      </c>
      <c r="E6147" t="s">
        <v>49</v>
      </c>
      <c r="F6147" t="s">
        <v>7150</v>
      </c>
      <c r="G6147" t="s">
        <v>7151</v>
      </c>
      <c r="H6147" t="s">
        <v>25</v>
      </c>
      <c r="I6147" t="s">
        <v>26</v>
      </c>
      <c r="J6147" t="s">
        <v>630</v>
      </c>
      <c r="K6147" t="s">
        <v>42</v>
      </c>
      <c r="L6147">
        <v>95123</v>
      </c>
      <c r="M6147" t="s">
        <v>43</v>
      </c>
      <c r="N6147" t="s">
        <v>1946</v>
      </c>
      <c r="O6147" t="s">
        <v>45</v>
      </c>
      <c r="P6147" t="s">
        <v>67</v>
      </c>
      <c r="Q6147" t="s">
        <v>1947</v>
      </c>
      <c r="R6147" s="4">
        <v>11.76</v>
      </c>
      <c r="S6147">
        <v>4</v>
      </c>
      <c r="T6147" s="3">
        <v>0</v>
      </c>
      <c r="U6147" s="4">
        <v>3.1751999999999998</v>
      </c>
      <c r="V6147" s="3">
        <f t="shared" si="192"/>
        <v>0.26999999999999996</v>
      </c>
      <c r="W6147" t="str">
        <f t="shared" ref="W6147:W6210" si="193">IF(U6147&gt;=1,"Profit","Loss")</f>
        <v>Profit</v>
      </c>
    </row>
    <row r="6148" spans="1:23" x14ac:dyDescent="0.35">
      <c r="A6148">
        <v>6147</v>
      </c>
      <c r="B6148" t="s">
        <v>8719</v>
      </c>
      <c r="C6148" s="2">
        <v>43060</v>
      </c>
      <c r="D6148" s="2">
        <v>43064</v>
      </c>
      <c r="E6148" t="s">
        <v>49</v>
      </c>
      <c r="F6148" t="s">
        <v>5295</v>
      </c>
      <c r="G6148" t="s">
        <v>5296</v>
      </c>
      <c r="H6148" t="s">
        <v>40</v>
      </c>
      <c r="I6148" t="s">
        <v>26</v>
      </c>
      <c r="J6148" t="s">
        <v>126</v>
      </c>
      <c r="K6148" t="s">
        <v>42</v>
      </c>
      <c r="L6148">
        <v>94122</v>
      </c>
      <c r="M6148" t="s">
        <v>43</v>
      </c>
      <c r="N6148" t="s">
        <v>1946</v>
      </c>
      <c r="O6148" t="s">
        <v>45</v>
      </c>
      <c r="P6148" t="s">
        <v>67</v>
      </c>
      <c r="Q6148" t="s">
        <v>1947</v>
      </c>
      <c r="R6148" s="4">
        <v>11.76</v>
      </c>
      <c r="S6148">
        <v>4</v>
      </c>
      <c r="T6148" s="3">
        <v>0</v>
      </c>
      <c r="U6148" s="4">
        <v>3.1751999999999998</v>
      </c>
      <c r="V6148" s="3">
        <f t="shared" si="192"/>
        <v>0.26999999999999996</v>
      </c>
      <c r="W6148" t="str">
        <f t="shared" si="193"/>
        <v>Profit</v>
      </c>
    </row>
    <row r="6149" spans="1:23" x14ac:dyDescent="0.35">
      <c r="A6149">
        <v>6148</v>
      </c>
      <c r="B6149" t="s">
        <v>8719</v>
      </c>
      <c r="C6149" s="2">
        <v>43060</v>
      </c>
      <c r="D6149" s="2">
        <v>43064</v>
      </c>
      <c r="E6149" t="s">
        <v>49</v>
      </c>
      <c r="F6149" t="s">
        <v>5295</v>
      </c>
      <c r="G6149" t="s">
        <v>5296</v>
      </c>
      <c r="H6149" t="s">
        <v>40</v>
      </c>
      <c r="I6149" t="s">
        <v>26</v>
      </c>
      <c r="J6149" t="s">
        <v>126</v>
      </c>
      <c r="K6149" t="s">
        <v>42</v>
      </c>
      <c r="L6149">
        <v>94122</v>
      </c>
      <c r="M6149" t="s">
        <v>43</v>
      </c>
      <c r="N6149" t="s">
        <v>3870</v>
      </c>
      <c r="O6149" t="s">
        <v>45</v>
      </c>
      <c r="P6149" t="s">
        <v>74</v>
      </c>
      <c r="Q6149" t="s">
        <v>3871</v>
      </c>
      <c r="R6149" s="4">
        <v>40.735999999999997</v>
      </c>
      <c r="S6149">
        <v>2</v>
      </c>
      <c r="T6149" s="3">
        <v>0.2</v>
      </c>
      <c r="U6149" s="4">
        <v>14.7668</v>
      </c>
      <c r="V6149" s="3">
        <f t="shared" si="192"/>
        <v>0.36250000000000004</v>
      </c>
      <c r="W6149" t="str">
        <f t="shared" si="193"/>
        <v>Profit</v>
      </c>
    </row>
    <row r="6150" spans="1:23" x14ac:dyDescent="0.35">
      <c r="A6150">
        <v>6149</v>
      </c>
      <c r="B6150" t="s">
        <v>8720</v>
      </c>
      <c r="C6150" s="2">
        <v>42548</v>
      </c>
      <c r="D6150" s="2">
        <v>42550</v>
      </c>
      <c r="E6150" t="s">
        <v>22</v>
      </c>
      <c r="F6150" t="s">
        <v>6029</v>
      </c>
      <c r="G6150" t="s">
        <v>6030</v>
      </c>
      <c r="H6150" t="s">
        <v>25</v>
      </c>
      <c r="I6150" t="s">
        <v>26</v>
      </c>
      <c r="J6150" t="s">
        <v>126</v>
      </c>
      <c r="K6150" t="s">
        <v>42</v>
      </c>
      <c r="L6150">
        <v>94109</v>
      </c>
      <c r="M6150" t="s">
        <v>43</v>
      </c>
      <c r="N6150" t="s">
        <v>6743</v>
      </c>
      <c r="O6150" t="s">
        <v>70</v>
      </c>
      <c r="P6150" t="s">
        <v>71</v>
      </c>
      <c r="Q6150" t="s">
        <v>6744</v>
      </c>
      <c r="R6150" s="4">
        <v>201.584</v>
      </c>
      <c r="S6150">
        <v>2</v>
      </c>
      <c r="T6150" s="3">
        <v>0.2</v>
      </c>
      <c r="U6150" s="4">
        <v>12.599</v>
      </c>
      <c r="V6150" s="3">
        <f t="shared" si="192"/>
        <v>6.25E-2</v>
      </c>
      <c r="W6150" t="str">
        <f t="shared" si="193"/>
        <v>Profit</v>
      </c>
    </row>
    <row r="6151" spans="1:23" x14ac:dyDescent="0.35">
      <c r="A6151">
        <v>6150</v>
      </c>
      <c r="B6151" t="s">
        <v>8721</v>
      </c>
      <c r="C6151" s="2">
        <v>43097</v>
      </c>
      <c r="D6151" s="2">
        <v>43100</v>
      </c>
      <c r="E6151" t="s">
        <v>187</v>
      </c>
      <c r="F6151" t="s">
        <v>6318</v>
      </c>
      <c r="G6151" t="s">
        <v>6319</v>
      </c>
      <c r="H6151" t="s">
        <v>40</v>
      </c>
      <c r="I6151" t="s">
        <v>26</v>
      </c>
      <c r="J6151" t="s">
        <v>1175</v>
      </c>
      <c r="K6151" t="s">
        <v>42</v>
      </c>
      <c r="L6151">
        <v>90805</v>
      </c>
      <c r="M6151" t="s">
        <v>43</v>
      </c>
      <c r="N6151" t="s">
        <v>280</v>
      </c>
      <c r="O6151" t="s">
        <v>31</v>
      </c>
      <c r="P6151" t="s">
        <v>35</v>
      </c>
      <c r="Q6151" t="s">
        <v>281</v>
      </c>
      <c r="R6151" s="4">
        <v>340.70400000000001</v>
      </c>
      <c r="S6151">
        <v>6</v>
      </c>
      <c r="T6151" s="3">
        <v>0.2</v>
      </c>
      <c r="U6151" s="4">
        <v>-34.070399999999999</v>
      </c>
      <c r="V6151" s="3">
        <f t="shared" si="192"/>
        <v>-9.9999999999999992E-2</v>
      </c>
      <c r="W6151" t="str">
        <f t="shared" si="193"/>
        <v>Loss</v>
      </c>
    </row>
    <row r="6152" spans="1:23" x14ac:dyDescent="0.35">
      <c r="A6152">
        <v>6151</v>
      </c>
      <c r="B6152" t="s">
        <v>8722</v>
      </c>
      <c r="C6152" s="2">
        <v>42468</v>
      </c>
      <c r="D6152" s="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4">
        <v>354.9</v>
      </c>
      <c r="S6152">
        <v>5</v>
      </c>
      <c r="T6152" s="3">
        <v>0</v>
      </c>
      <c r="U6152" s="4">
        <v>88.724999999999994</v>
      </c>
      <c r="V6152" s="3">
        <f t="shared" si="192"/>
        <v>0.25</v>
      </c>
      <c r="W6152" t="str">
        <f t="shared" si="193"/>
        <v>Profit</v>
      </c>
    </row>
    <row r="6153" spans="1:23" x14ac:dyDescent="0.35">
      <c r="A6153">
        <v>6152</v>
      </c>
      <c r="B6153" t="s">
        <v>8723</v>
      </c>
      <c r="C6153" s="2">
        <v>41716</v>
      </c>
      <c r="D6153" s="2">
        <v>41719</v>
      </c>
      <c r="E6153" t="s">
        <v>22</v>
      </c>
      <c r="F6153" t="s">
        <v>7280</v>
      </c>
      <c r="G6153" t="s">
        <v>7281</v>
      </c>
      <c r="H6153" t="s">
        <v>101</v>
      </c>
      <c r="I6153" t="s">
        <v>26</v>
      </c>
      <c r="J6153" t="s">
        <v>126</v>
      </c>
      <c r="K6153" t="s">
        <v>42</v>
      </c>
      <c r="L6153">
        <v>94110</v>
      </c>
      <c r="M6153" t="s">
        <v>43</v>
      </c>
      <c r="N6153" t="s">
        <v>7059</v>
      </c>
      <c r="O6153" t="s">
        <v>31</v>
      </c>
      <c r="P6153" t="s">
        <v>32</v>
      </c>
      <c r="Q6153" t="s">
        <v>7060</v>
      </c>
      <c r="R6153" s="4">
        <v>1198.33</v>
      </c>
      <c r="S6153">
        <v>10</v>
      </c>
      <c r="T6153" s="3">
        <v>0.15</v>
      </c>
      <c r="U6153" s="4">
        <v>70.489999999999995</v>
      </c>
      <c r="V6153" s="3">
        <f t="shared" si="192"/>
        <v>5.8823529411764705E-2</v>
      </c>
      <c r="W6153" t="str">
        <f t="shared" si="193"/>
        <v>Profit</v>
      </c>
    </row>
    <row r="6154" spans="1:23" x14ac:dyDescent="0.35">
      <c r="A6154">
        <v>6153</v>
      </c>
      <c r="B6154" t="s">
        <v>8724</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s="4">
        <v>87.92</v>
      </c>
      <c r="S6154">
        <v>4</v>
      </c>
      <c r="T6154" s="3">
        <v>0</v>
      </c>
      <c r="U6154" s="4">
        <v>0.87919999999999998</v>
      </c>
      <c r="V6154" s="3">
        <f t="shared" si="192"/>
        <v>0.01</v>
      </c>
      <c r="W6154" t="str">
        <f t="shared" si="193"/>
        <v>Loss</v>
      </c>
    </row>
    <row r="6155" spans="1:23" x14ac:dyDescent="0.35">
      <c r="A6155">
        <v>6154</v>
      </c>
      <c r="B6155" t="s">
        <v>8725</v>
      </c>
      <c r="C6155" s="2">
        <v>42845</v>
      </c>
      <c r="D6155" s="2">
        <v>42848</v>
      </c>
      <c r="E6155" t="s">
        <v>187</v>
      </c>
      <c r="F6155" t="s">
        <v>480</v>
      </c>
      <c r="G6155" t="s">
        <v>481</v>
      </c>
      <c r="H6155" t="s">
        <v>40</v>
      </c>
      <c r="I6155" t="s">
        <v>26</v>
      </c>
      <c r="J6155" t="s">
        <v>145</v>
      </c>
      <c r="K6155" t="s">
        <v>146</v>
      </c>
      <c r="L6155">
        <v>19120</v>
      </c>
      <c r="M6155" t="s">
        <v>147</v>
      </c>
      <c r="N6155" t="s">
        <v>5864</v>
      </c>
      <c r="O6155" t="s">
        <v>31</v>
      </c>
      <c r="P6155" t="s">
        <v>64</v>
      </c>
      <c r="Q6155" t="s">
        <v>5865</v>
      </c>
      <c r="R6155" s="4">
        <v>51.968000000000004</v>
      </c>
      <c r="S6155">
        <v>2</v>
      </c>
      <c r="T6155" s="3">
        <v>0.2</v>
      </c>
      <c r="U6155" s="4">
        <v>10.393599999999999</v>
      </c>
      <c r="V6155" s="3">
        <f t="shared" si="192"/>
        <v>0.19999999999999998</v>
      </c>
      <c r="W6155" t="str">
        <f t="shared" si="193"/>
        <v>Profit</v>
      </c>
    </row>
    <row r="6156" spans="1:23" x14ac:dyDescent="0.35">
      <c r="A6156">
        <v>6155</v>
      </c>
      <c r="B6156" t="s">
        <v>8725</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s="3">
        <v>0.2</v>
      </c>
      <c r="U6156" s="4">
        <v>5.7752999999999997</v>
      </c>
      <c r="V6156" s="3">
        <f t="shared" si="192"/>
        <v>0.1125</v>
      </c>
      <c r="W6156" t="str">
        <f t="shared" si="193"/>
        <v>Profit</v>
      </c>
    </row>
    <row r="6157" spans="1:23" x14ac:dyDescent="0.35">
      <c r="A6157">
        <v>6156</v>
      </c>
      <c r="B6157" t="s">
        <v>8725</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s="4">
        <v>332.70400000000001</v>
      </c>
      <c r="S6157">
        <v>1</v>
      </c>
      <c r="T6157" s="3">
        <v>0.2</v>
      </c>
      <c r="U6157" s="4">
        <v>33.270400000000002</v>
      </c>
      <c r="V6157" s="3">
        <f t="shared" si="192"/>
        <v>0.1</v>
      </c>
      <c r="W6157" t="str">
        <f t="shared" si="193"/>
        <v>Profit</v>
      </c>
    </row>
    <row r="6158" spans="1:23" x14ac:dyDescent="0.35">
      <c r="A6158">
        <v>6157</v>
      </c>
      <c r="B6158" t="s">
        <v>8725</v>
      </c>
      <c r="C6158" s="2">
        <v>42845</v>
      </c>
      <c r="D6158" s="2">
        <v>42848</v>
      </c>
      <c r="E6158" t="s">
        <v>187</v>
      </c>
      <c r="F6158" t="s">
        <v>480</v>
      </c>
      <c r="G6158" t="s">
        <v>481</v>
      </c>
      <c r="H6158" t="s">
        <v>40</v>
      </c>
      <c r="I6158" t="s">
        <v>26</v>
      </c>
      <c r="J6158" t="s">
        <v>145</v>
      </c>
      <c r="K6158" t="s">
        <v>146</v>
      </c>
      <c r="L6158">
        <v>19120</v>
      </c>
      <c r="M6158" t="s">
        <v>147</v>
      </c>
      <c r="N6158" t="s">
        <v>5705</v>
      </c>
      <c r="O6158" t="s">
        <v>31</v>
      </c>
      <c r="P6158" t="s">
        <v>64</v>
      </c>
      <c r="Q6158" t="s">
        <v>5706</v>
      </c>
      <c r="R6158" s="4">
        <v>42.408000000000001</v>
      </c>
      <c r="S6158">
        <v>3</v>
      </c>
      <c r="T6158" s="3">
        <v>0.2</v>
      </c>
      <c r="U6158" s="4">
        <v>9.5418000000000003</v>
      </c>
      <c r="V6158" s="3">
        <f t="shared" si="192"/>
        <v>0.22500000000000001</v>
      </c>
      <c r="W6158" t="str">
        <f t="shared" si="193"/>
        <v>Profit</v>
      </c>
    </row>
    <row r="6159" spans="1:23" x14ac:dyDescent="0.35">
      <c r="A6159">
        <v>6158</v>
      </c>
      <c r="B6159" t="s">
        <v>8726</v>
      </c>
      <c r="C6159" s="2">
        <v>42585</v>
      </c>
      <c r="D6159" s="2">
        <v>42587</v>
      </c>
      <c r="E6159" t="s">
        <v>22</v>
      </c>
      <c r="F6159" t="s">
        <v>7446</v>
      </c>
      <c r="G6159" t="s">
        <v>7447</v>
      </c>
      <c r="H6159" t="s">
        <v>25</v>
      </c>
      <c r="I6159" t="s">
        <v>26</v>
      </c>
      <c r="J6159" t="s">
        <v>4556</v>
      </c>
      <c r="K6159" t="s">
        <v>649</v>
      </c>
      <c r="L6159">
        <v>74133</v>
      </c>
      <c r="M6159" t="s">
        <v>104</v>
      </c>
      <c r="N6159" t="s">
        <v>504</v>
      </c>
      <c r="O6159" t="s">
        <v>45</v>
      </c>
      <c r="P6159" t="s">
        <v>172</v>
      </c>
      <c r="Q6159" t="s">
        <v>505</v>
      </c>
      <c r="R6159" s="4">
        <v>81.540000000000006</v>
      </c>
      <c r="S6159">
        <v>3</v>
      </c>
      <c r="T6159" s="3">
        <v>0</v>
      </c>
      <c r="U6159" s="4">
        <v>38.323799999999999</v>
      </c>
      <c r="V6159" s="3">
        <f t="shared" si="192"/>
        <v>0.47</v>
      </c>
      <c r="W6159" t="str">
        <f t="shared" si="193"/>
        <v>Profit</v>
      </c>
    </row>
    <row r="6160" spans="1:23" x14ac:dyDescent="0.35">
      <c r="A6160">
        <v>6159</v>
      </c>
      <c r="B6160" t="s">
        <v>8726</v>
      </c>
      <c r="C6160" s="2">
        <v>42585</v>
      </c>
      <c r="D6160" s="2">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4">
        <v>167.28</v>
      </c>
      <c r="S6160">
        <v>12</v>
      </c>
      <c r="T6160" s="3">
        <v>0</v>
      </c>
      <c r="U6160" s="4">
        <v>23.4192</v>
      </c>
      <c r="V6160" s="3">
        <f t="shared" si="192"/>
        <v>0.13999999999999999</v>
      </c>
      <c r="W6160" t="str">
        <f t="shared" si="193"/>
        <v>Profit</v>
      </c>
    </row>
    <row r="6161" spans="1:23" x14ac:dyDescent="0.35">
      <c r="A6161">
        <v>6160</v>
      </c>
      <c r="B6161" t="s">
        <v>8729</v>
      </c>
      <c r="C6161" s="2">
        <v>42707</v>
      </c>
      <c r="D6161" s="2">
        <v>42713</v>
      </c>
      <c r="E6161" t="s">
        <v>49</v>
      </c>
      <c r="F6161" t="s">
        <v>2525</v>
      </c>
      <c r="G6161" t="s">
        <v>2526</v>
      </c>
      <c r="H6161" t="s">
        <v>25</v>
      </c>
      <c r="I6161" t="s">
        <v>26</v>
      </c>
      <c r="J6161" t="s">
        <v>41</v>
      </c>
      <c r="K6161" t="s">
        <v>42</v>
      </c>
      <c r="L6161">
        <v>90049</v>
      </c>
      <c r="M6161" t="s">
        <v>43</v>
      </c>
      <c r="N6161" t="s">
        <v>7511</v>
      </c>
      <c r="O6161" t="s">
        <v>45</v>
      </c>
      <c r="P6161" t="s">
        <v>58</v>
      </c>
      <c r="Q6161" t="s">
        <v>7512</v>
      </c>
      <c r="R6161" s="4">
        <v>772.68</v>
      </c>
      <c r="S6161">
        <v>4</v>
      </c>
      <c r="T6161" s="3">
        <v>0</v>
      </c>
      <c r="U6161" s="4">
        <v>108.1752</v>
      </c>
      <c r="V6161" s="3">
        <f t="shared" si="192"/>
        <v>0.14000000000000001</v>
      </c>
      <c r="W6161" t="str">
        <f t="shared" si="193"/>
        <v>Profit</v>
      </c>
    </row>
    <row r="6162" spans="1:23" x14ac:dyDescent="0.35">
      <c r="A6162">
        <v>6161</v>
      </c>
      <c r="B6162" t="s">
        <v>8730</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s="4">
        <v>323.976</v>
      </c>
      <c r="S6162">
        <v>3</v>
      </c>
      <c r="T6162" s="3">
        <v>0.2</v>
      </c>
      <c r="U6162" s="4">
        <v>28.347899999999999</v>
      </c>
      <c r="V6162" s="3">
        <f t="shared" si="192"/>
        <v>8.7499999999999994E-2</v>
      </c>
      <c r="W6162" t="str">
        <f t="shared" si="193"/>
        <v>Profit</v>
      </c>
    </row>
    <row r="6163" spans="1:23" x14ac:dyDescent="0.35">
      <c r="A6163">
        <v>6162</v>
      </c>
      <c r="B6163" t="s">
        <v>8730</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s="4">
        <v>11.808</v>
      </c>
      <c r="S6163">
        <v>4</v>
      </c>
      <c r="T6163" s="3">
        <v>0.2</v>
      </c>
      <c r="U6163" s="4">
        <v>3.9851999999999999</v>
      </c>
      <c r="V6163" s="3">
        <f t="shared" si="192"/>
        <v>0.33749999999999997</v>
      </c>
      <c r="W6163" t="str">
        <f t="shared" si="193"/>
        <v>Profit</v>
      </c>
    </row>
    <row r="6164" spans="1:23" x14ac:dyDescent="0.35">
      <c r="A6164">
        <v>6163</v>
      </c>
      <c r="B6164" t="s">
        <v>8730</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s="4">
        <v>26.16</v>
      </c>
      <c r="S6164">
        <v>3</v>
      </c>
      <c r="T6164" s="3">
        <v>0.2</v>
      </c>
      <c r="U6164" s="4">
        <v>1.962</v>
      </c>
      <c r="V6164" s="3">
        <f t="shared" si="192"/>
        <v>7.4999999999999997E-2</v>
      </c>
      <c r="W6164" t="str">
        <f t="shared" si="193"/>
        <v>Profit</v>
      </c>
    </row>
    <row r="6165" spans="1:23" x14ac:dyDescent="0.35">
      <c r="A6165">
        <v>6164</v>
      </c>
      <c r="B6165" t="s">
        <v>8730</v>
      </c>
      <c r="C6165" s="2">
        <v>41717</v>
      </c>
      <c r="D6165" s="2">
        <v>41719</v>
      </c>
      <c r="E6165" t="s">
        <v>187</v>
      </c>
      <c r="F6165" t="s">
        <v>1783</v>
      </c>
      <c r="G6165" t="s">
        <v>1784</v>
      </c>
      <c r="H6165" t="s">
        <v>40</v>
      </c>
      <c r="I6165" t="s">
        <v>26</v>
      </c>
      <c r="J6165" t="s">
        <v>1796</v>
      </c>
      <c r="K6165" t="s">
        <v>53</v>
      </c>
      <c r="L6165">
        <v>33801</v>
      </c>
      <c r="M6165" t="s">
        <v>29</v>
      </c>
      <c r="N6165" t="s">
        <v>5820</v>
      </c>
      <c r="O6165" t="s">
        <v>45</v>
      </c>
      <c r="P6165" t="s">
        <v>74</v>
      </c>
      <c r="Q6165" t="s">
        <v>5821</v>
      </c>
      <c r="R6165" s="4">
        <v>33.57</v>
      </c>
      <c r="S6165">
        <v>5</v>
      </c>
      <c r="T6165" s="3">
        <v>0.7</v>
      </c>
      <c r="U6165" s="4">
        <v>-25.736999999999998</v>
      </c>
      <c r="V6165" s="3">
        <f t="shared" si="192"/>
        <v>-0.76666666666666661</v>
      </c>
      <c r="W6165" t="str">
        <f t="shared" si="193"/>
        <v>Loss</v>
      </c>
    </row>
    <row r="6166" spans="1:23" x14ac:dyDescent="0.35">
      <c r="A6166">
        <v>6165</v>
      </c>
      <c r="B6166" t="s">
        <v>8730</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s="4">
        <v>4.992</v>
      </c>
      <c r="S6166">
        <v>3</v>
      </c>
      <c r="T6166" s="3">
        <v>0.2</v>
      </c>
      <c r="U6166" s="4">
        <v>1.3728</v>
      </c>
      <c r="V6166" s="3">
        <f t="shared" si="192"/>
        <v>0.27500000000000002</v>
      </c>
      <c r="W6166" t="str">
        <f t="shared" si="193"/>
        <v>Profit</v>
      </c>
    </row>
    <row r="6167" spans="1:23" x14ac:dyDescent="0.35">
      <c r="A6167">
        <v>6166</v>
      </c>
      <c r="B6167" t="s">
        <v>8730</v>
      </c>
      <c r="C6167" s="2">
        <v>41717</v>
      </c>
      <c r="D6167" s="2">
        <v>41719</v>
      </c>
      <c r="E6167" t="s">
        <v>187</v>
      </c>
      <c r="F6167" t="s">
        <v>1783</v>
      </c>
      <c r="G6167" t="s">
        <v>1784</v>
      </c>
      <c r="H6167" t="s">
        <v>40</v>
      </c>
      <c r="I6167" t="s">
        <v>26</v>
      </c>
      <c r="J6167" t="s">
        <v>1796</v>
      </c>
      <c r="K6167" t="s">
        <v>53</v>
      </c>
      <c r="L6167">
        <v>33801</v>
      </c>
      <c r="M6167" t="s">
        <v>29</v>
      </c>
      <c r="N6167" t="s">
        <v>7638</v>
      </c>
      <c r="O6167" t="s">
        <v>31</v>
      </c>
      <c r="P6167" t="s">
        <v>64</v>
      </c>
      <c r="Q6167" t="s">
        <v>7639</v>
      </c>
      <c r="R6167" s="4">
        <v>20.015999999999998</v>
      </c>
      <c r="S6167">
        <v>3</v>
      </c>
      <c r="T6167" s="3">
        <v>0.2</v>
      </c>
      <c r="U6167" s="4">
        <v>5.5044000000000004</v>
      </c>
      <c r="V6167" s="3">
        <f t="shared" si="192"/>
        <v>0.27500000000000002</v>
      </c>
      <c r="W6167" t="str">
        <f t="shared" si="193"/>
        <v>Profit</v>
      </c>
    </row>
    <row r="6168" spans="1:23" x14ac:dyDescent="0.35">
      <c r="A6168">
        <v>6167</v>
      </c>
      <c r="B6168" t="s">
        <v>8730</v>
      </c>
      <c r="C6168" s="2">
        <v>41717</v>
      </c>
      <c r="D6168" s="2">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4">
        <v>170.24</v>
      </c>
      <c r="S6168">
        <v>2</v>
      </c>
      <c r="T6168" s="3">
        <v>0.2</v>
      </c>
      <c r="U6168" s="4">
        <v>53.2</v>
      </c>
      <c r="V6168" s="3">
        <f t="shared" si="192"/>
        <v>0.3125</v>
      </c>
      <c r="W6168" t="str">
        <f t="shared" si="193"/>
        <v>Profit</v>
      </c>
    </row>
    <row r="6169" spans="1:23" x14ac:dyDescent="0.35">
      <c r="A6169">
        <v>6168</v>
      </c>
      <c r="B6169" t="s">
        <v>8731</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s="4">
        <v>117.456</v>
      </c>
      <c r="S6169">
        <v>3</v>
      </c>
      <c r="T6169" s="3">
        <v>0.2</v>
      </c>
      <c r="U6169" s="4">
        <v>44.045999999999999</v>
      </c>
      <c r="V6169" s="3">
        <f t="shared" si="192"/>
        <v>0.375</v>
      </c>
      <c r="W6169" t="str">
        <f t="shared" si="193"/>
        <v>Profit</v>
      </c>
    </row>
    <row r="6170" spans="1:23" x14ac:dyDescent="0.35">
      <c r="A6170">
        <v>6169</v>
      </c>
      <c r="B6170" t="s">
        <v>8732</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s="4">
        <v>22.96</v>
      </c>
      <c r="S6170">
        <v>2</v>
      </c>
      <c r="T6170" s="3">
        <v>0</v>
      </c>
      <c r="U6170" s="4">
        <v>11.250400000000001</v>
      </c>
      <c r="V6170" s="3">
        <f t="shared" si="192"/>
        <v>0.49</v>
      </c>
      <c r="W6170" t="str">
        <f t="shared" si="193"/>
        <v>Profit</v>
      </c>
    </row>
    <row r="6171" spans="1:23" x14ac:dyDescent="0.35">
      <c r="A6171">
        <v>6170</v>
      </c>
      <c r="B6171" t="s">
        <v>8733</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s="4">
        <v>13.36</v>
      </c>
      <c r="S6171">
        <v>2</v>
      </c>
      <c r="T6171" s="3">
        <v>0</v>
      </c>
      <c r="U6171" s="4">
        <v>6.4127999999999998</v>
      </c>
      <c r="V6171" s="3">
        <f t="shared" si="192"/>
        <v>0.48</v>
      </c>
      <c r="W6171" t="str">
        <f t="shared" si="193"/>
        <v>Profit</v>
      </c>
    </row>
    <row r="6172" spans="1:23" x14ac:dyDescent="0.35">
      <c r="A6172">
        <v>6171</v>
      </c>
      <c r="B6172" t="s">
        <v>8734</v>
      </c>
      <c r="C6172" s="2">
        <v>42723</v>
      </c>
      <c r="D6172" s="2">
        <v>42728</v>
      </c>
      <c r="E6172" t="s">
        <v>22</v>
      </c>
      <c r="F6172" t="s">
        <v>8735</v>
      </c>
      <c r="G6172" t="s">
        <v>8736</v>
      </c>
      <c r="H6172" t="s">
        <v>40</v>
      </c>
      <c r="I6172" t="s">
        <v>26</v>
      </c>
      <c r="J6172" t="s">
        <v>265</v>
      </c>
      <c r="K6172" t="s">
        <v>266</v>
      </c>
      <c r="L6172">
        <v>10035</v>
      </c>
      <c r="M6172" t="s">
        <v>147</v>
      </c>
      <c r="N6172" t="s">
        <v>5778</v>
      </c>
      <c r="O6172" t="s">
        <v>45</v>
      </c>
      <c r="P6172" t="s">
        <v>74</v>
      </c>
      <c r="Q6172" t="s">
        <v>5779</v>
      </c>
      <c r="R6172" s="4">
        <v>34.247999999999998</v>
      </c>
      <c r="S6172">
        <v>3</v>
      </c>
      <c r="T6172" s="3">
        <v>0.2</v>
      </c>
      <c r="U6172" s="4">
        <v>11.5587</v>
      </c>
      <c r="V6172" s="3">
        <f t="shared" si="192"/>
        <v>0.33750000000000002</v>
      </c>
      <c r="W6172" t="str">
        <f t="shared" si="193"/>
        <v>Profit</v>
      </c>
    </row>
    <row r="6173" spans="1:23" x14ac:dyDescent="0.35">
      <c r="A6173">
        <v>6172</v>
      </c>
      <c r="B6173" t="s">
        <v>8734</v>
      </c>
      <c r="C6173" s="2">
        <v>42723</v>
      </c>
      <c r="D6173" s="2">
        <v>42728</v>
      </c>
      <c r="E6173" t="s">
        <v>22</v>
      </c>
      <c r="F6173" t="s">
        <v>8735</v>
      </c>
      <c r="G6173" t="s">
        <v>8736</v>
      </c>
      <c r="H6173" t="s">
        <v>40</v>
      </c>
      <c r="I6173" t="s">
        <v>26</v>
      </c>
      <c r="J6173" t="s">
        <v>265</v>
      </c>
      <c r="K6173" t="s">
        <v>266</v>
      </c>
      <c r="L6173">
        <v>10035</v>
      </c>
      <c r="M6173" t="s">
        <v>147</v>
      </c>
      <c r="N6173" t="s">
        <v>3236</v>
      </c>
      <c r="O6173" t="s">
        <v>45</v>
      </c>
      <c r="P6173" t="s">
        <v>67</v>
      </c>
      <c r="Q6173" t="s">
        <v>3237</v>
      </c>
      <c r="R6173" s="4">
        <v>3.52</v>
      </c>
      <c r="S6173">
        <v>2</v>
      </c>
      <c r="T6173" s="3">
        <v>0</v>
      </c>
      <c r="U6173" s="4">
        <v>1.0207999999999999</v>
      </c>
      <c r="V6173" s="3">
        <f t="shared" si="192"/>
        <v>0.28999999999999998</v>
      </c>
      <c r="W6173" t="str">
        <f t="shared" si="193"/>
        <v>Profit</v>
      </c>
    </row>
    <row r="6174" spans="1:23" x14ac:dyDescent="0.35">
      <c r="A6174">
        <v>6173</v>
      </c>
      <c r="B6174" t="s">
        <v>8737</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4">
        <v>26.7</v>
      </c>
      <c r="S6174">
        <v>5</v>
      </c>
      <c r="T6174" s="3">
        <v>0</v>
      </c>
      <c r="U6174" s="4">
        <v>12.548999999999999</v>
      </c>
      <c r="V6174" s="3">
        <f t="shared" si="192"/>
        <v>0.47</v>
      </c>
      <c r="W6174" t="str">
        <f t="shared" si="193"/>
        <v>Profit</v>
      </c>
    </row>
    <row r="6175" spans="1:23" x14ac:dyDescent="0.35">
      <c r="A6175">
        <v>6174</v>
      </c>
      <c r="B6175" t="s">
        <v>8737</v>
      </c>
      <c r="C6175" s="2">
        <v>41853</v>
      </c>
      <c r="D6175" s="2">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4">
        <v>21.2</v>
      </c>
      <c r="S6175">
        <v>2</v>
      </c>
      <c r="T6175" s="3">
        <v>0</v>
      </c>
      <c r="U6175" s="4">
        <v>9.1159999999999997</v>
      </c>
      <c r="V6175" s="3">
        <f t="shared" si="192"/>
        <v>0.43</v>
      </c>
      <c r="W6175" t="str">
        <f t="shared" si="193"/>
        <v>Profit</v>
      </c>
    </row>
    <row r="6176" spans="1:23" x14ac:dyDescent="0.35">
      <c r="A6176">
        <v>6175</v>
      </c>
      <c r="B6176" t="s">
        <v>8737</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4">
        <v>838.38</v>
      </c>
      <c r="S6176">
        <v>2</v>
      </c>
      <c r="T6176" s="3">
        <v>0</v>
      </c>
      <c r="U6176" s="4">
        <v>226.36259999999999</v>
      </c>
      <c r="V6176" s="3">
        <f t="shared" si="192"/>
        <v>0.26999999999999996</v>
      </c>
      <c r="W6176" t="str">
        <f t="shared" si="193"/>
        <v>Profit</v>
      </c>
    </row>
    <row r="6177" spans="1:23" x14ac:dyDescent="0.35">
      <c r="A6177">
        <v>6176</v>
      </c>
      <c r="B6177" t="s">
        <v>8738</v>
      </c>
      <c r="C6177" s="2">
        <v>42268</v>
      </c>
      <c r="D6177" s="2">
        <v>42273</v>
      </c>
      <c r="E6177" t="s">
        <v>49</v>
      </c>
      <c r="F6177" t="s">
        <v>6180</v>
      </c>
      <c r="G6177" t="s">
        <v>6181</v>
      </c>
      <c r="H6177" t="s">
        <v>25</v>
      </c>
      <c r="I6177" t="s">
        <v>26</v>
      </c>
      <c r="J6177" t="s">
        <v>381</v>
      </c>
      <c r="K6177" t="s">
        <v>382</v>
      </c>
      <c r="L6177">
        <v>29203</v>
      </c>
      <c r="M6177" t="s">
        <v>29</v>
      </c>
      <c r="N6177" t="s">
        <v>3043</v>
      </c>
      <c r="O6177" t="s">
        <v>31</v>
      </c>
      <c r="P6177" t="s">
        <v>35</v>
      </c>
      <c r="Q6177" t="s">
        <v>3044</v>
      </c>
      <c r="R6177" s="4">
        <v>1690.04</v>
      </c>
      <c r="S6177">
        <v>4</v>
      </c>
      <c r="T6177" s="3">
        <v>0</v>
      </c>
      <c r="U6177" s="4">
        <v>422.51</v>
      </c>
      <c r="V6177" s="3">
        <f t="shared" si="192"/>
        <v>0.25</v>
      </c>
      <c r="W6177" t="str">
        <f t="shared" si="193"/>
        <v>Profit</v>
      </c>
    </row>
    <row r="6178" spans="1:23" x14ac:dyDescent="0.35">
      <c r="A6178">
        <v>6177</v>
      </c>
      <c r="B6178" t="s">
        <v>8738</v>
      </c>
      <c r="C6178" s="2">
        <v>42268</v>
      </c>
      <c r="D6178" s="2">
        <v>42273</v>
      </c>
      <c r="E6178" t="s">
        <v>49</v>
      </c>
      <c r="F6178" t="s">
        <v>6180</v>
      </c>
      <c r="G6178" t="s">
        <v>6181</v>
      </c>
      <c r="H6178" t="s">
        <v>25</v>
      </c>
      <c r="I6178" t="s">
        <v>26</v>
      </c>
      <c r="J6178" t="s">
        <v>381</v>
      </c>
      <c r="K6178" t="s">
        <v>382</v>
      </c>
      <c r="L6178">
        <v>29203</v>
      </c>
      <c r="M6178" t="s">
        <v>29</v>
      </c>
      <c r="N6178" t="s">
        <v>2244</v>
      </c>
      <c r="O6178" t="s">
        <v>45</v>
      </c>
      <c r="P6178" t="s">
        <v>58</v>
      </c>
      <c r="Q6178" t="s">
        <v>2245</v>
      </c>
      <c r="R6178" s="4">
        <v>85.96</v>
      </c>
      <c r="S6178">
        <v>7</v>
      </c>
      <c r="T6178" s="3">
        <v>0</v>
      </c>
      <c r="U6178" s="4">
        <v>24.0688</v>
      </c>
      <c r="V6178" s="3">
        <f t="shared" si="192"/>
        <v>0.28000000000000003</v>
      </c>
      <c r="W6178" t="str">
        <f t="shared" si="193"/>
        <v>Profit</v>
      </c>
    </row>
    <row r="6179" spans="1:23" x14ac:dyDescent="0.35">
      <c r="A6179">
        <v>6178</v>
      </c>
      <c r="B6179" t="s">
        <v>8738</v>
      </c>
      <c r="C6179" s="2">
        <v>42268</v>
      </c>
      <c r="D6179" s="2">
        <v>42273</v>
      </c>
      <c r="E6179" t="s">
        <v>49</v>
      </c>
      <c r="F6179" t="s">
        <v>6180</v>
      </c>
      <c r="G6179" t="s">
        <v>6181</v>
      </c>
      <c r="H6179" t="s">
        <v>25</v>
      </c>
      <c r="I6179" t="s">
        <v>26</v>
      </c>
      <c r="J6179" t="s">
        <v>381</v>
      </c>
      <c r="K6179" t="s">
        <v>382</v>
      </c>
      <c r="L6179">
        <v>29203</v>
      </c>
      <c r="M6179" t="s">
        <v>29</v>
      </c>
      <c r="N6179" t="s">
        <v>7759</v>
      </c>
      <c r="O6179" t="s">
        <v>45</v>
      </c>
      <c r="P6179" t="s">
        <v>172</v>
      </c>
      <c r="Q6179" t="s">
        <v>7760</v>
      </c>
      <c r="R6179" s="4">
        <v>121.96</v>
      </c>
      <c r="S6179">
        <v>2</v>
      </c>
      <c r="T6179" s="3">
        <v>0</v>
      </c>
      <c r="U6179" s="4">
        <v>57.321199999999997</v>
      </c>
      <c r="V6179" s="3">
        <f t="shared" si="192"/>
        <v>0.47000000000000003</v>
      </c>
      <c r="W6179" t="str">
        <f t="shared" si="193"/>
        <v>Profit</v>
      </c>
    </row>
    <row r="6180" spans="1:23" x14ac:dyDescent="0.35">
      <c r="A6180">
        <v>6179</v>
      </c>
      <c r="B6180" t="s">
        <v>8738</v>
      </c>
      <c r="C6180" s="2">
        <v>42268</v>
      </c>
      <c r="D6180" s="2">
        <v>42273</v>
      </c>
      <c r="E6180" t="s">
        <v>49</v>
      </c>
      <c r="F6180" t="s">
        <v>6180</v>
      </c>
      <c r="G6180" t="s">
        <v>6181</v>
      </c>
      <c r="H6180" t="s">
        <v>25</v>
      </c>
      <c r="I6180" t="s">
        <v>26</v>
      </c>
      <c r="J6180" t="s">
        <v>381</v>
      </c>
      <c r="K6180" t="s">
        <v>382</v>
      </c>
      <c r="L6180">
        <v>29203</v>
      </c>
      <c r="M6180" t="s">
        <v>29</v>
      </c>
      <c r="N6180" t="s">
        <v>8739</v>
      </c>
      <c r="O6180" t="s">
        <v>45</v>
      </c>
      <c r="P6180" t="s">
        <v>89</v>
      </c>
      <c r="Q6180" t="s">
        <v>8740</v>
      </c>
      <c r="R6180" s="4">
        <v>23.92</v>
      </c>
      <c r="S6180">
        <v>4</v>
      </c>
      <c r="T6180" s="3">
        <v>0</v>
      </c>
      <c r="U6180" s="4">
        <v>11.720800000000001</v>
      </c>
      <c r="V6180" s="3">
        <f t="shared" si="192"/>
        <v>0.49</v>
      </c>
      <c r="W6180" t="str">
        <f t="shared" si="193"/>
        <v>Profit</v>
      </c>
    </row>
    <row r="6181" spans="1:23" x14ac:dyDescent="0.35">
      <c r="A6181">
        <v>6180</v>
      </c>
      <c r="B6181" t="s">
        <v>8738</v>
      </c>
      <c r="C6181" s="2">
        <v>42268</v>
      </c>
      <c r="D6181" s="2">
        <v>42273</v>
      </c>
      <c r="E6181" t="s">
        <v>49</v>
      </c>
      <c r="F6181" t="s">
        <v>6180</v>
      </c>
      <c r="G6181" t="s">
        <v>6181</v>
      </c>
      <c r="H6181" t="s">
        <v>25</v>
      </c>
      <c r="I6181" t="s">
        <v>26</v>
      </c>
      <c r="J6181" t="s">
        <v>381</v>
      </c>
      <c r="K6181" t="s">
        <v>382</v>
      </c>
      <c r="L6181">
        <v>29203</v>
      </c>
      <c r="M6181" t="s">
        <v>29</v>
      </c>
      <c r="N6181" t="s">
        <v>3548</v>
      </c>
      <c r="O6181" t="s">
        <v>45</v>
      </c>
      <c r="P6181" t="s">
        <v>58</v>
      </c>
      <c r="Q6181" t="s">
        <v>3549</v>
      </c>
      <c r="R6181" s="4">
        <v>63.96</v>
      </c>
      <c r="S6181">
        <v>2</v>
      </c>
      <c r="T6181" s="3">
        <v>0</v>
      </c>
      <c r="U6181" s="4">
        <v>6.3959999999999999</v>
      </c>
      <c r="V6181" s="3">
        <f t="shared" si="192"/>
        <v>9.9999999999999992E-2</v>
      </c>
      <c r="W6181" t="str">
        <f t="shared" si="193"/>
        <v>Profit</v>
      </c>
    </row>
    <row r="6182" spans="1:23" x14ac:dyDescent="0.35">
      <c r="A6182">
        <v>6181</v>
      </c>
      <c r="B6182" t="s">
        <v>8738</v>
      </c>
      <c r="C6182" s="2">
        <v>42268</v>
      </c>
      <c r="D6182" s="2">
        <v>42273</v>
      </c>
      <c r="E6182" t="s">
        <v>49</v>
      </c>
      <c r="F6182" t="s">
        <v>6180</v>
      </c>
      <c r="G6182" t="s">
        <v>6181</v>
      </c>
      <c r="H6182" t="s">
        <v>25</v>
      </c>
      <c r="I6182" t="s">
        <v>26</v>
      </c>
      <c r="J6182" t="s">
        <v>381</v>
      </c>
      <c r="K6182" t="s">
        <v>382</v>
      </c>
      <c r="L6182">
        <v>29203</v>
      </c>
      <c r="M6182" t="s">
        <v>29</v>
      </c>
      <c r="N6182" t="s">
        <v>5655</v>
      </c>
      <c r="O6182" t="s">
        <v>70</v>
      </c>
      <c r="P6182" t="s">
        <v>71</v>
      </c>
      <c r="Q6182" t="s">
        <v>5656</v>
      </c>
      <c r="R6182" s="4">
        <v>629.95000000000005</v>
      </c>
      <c r="S6182">
        <v>5</v>
      </c>
      <c r="T6182" s="3">
        <v>0</v>
      </c>
      <c r="U6182" s="4">
        <v>176.386</v>
      </c>
      <c r="V6182" s="3">
        <f t="shared" si="192"/>
        <v>0.27999999999999997</v>
      </c>
      <c r="W6182" t="str">
        <f t="shared" si="193"/>
        <v>Profit</v>
      </c>
    </row>
    <row r="6183" spans="1:23" x14ac:dyDescent="0.35">
      <c r="A6183">
        <v>6182</v>
      </c>
      <c r="B6183" t="s">
        <v>8738</v>
      </c>
      <c r="C6183" s="2">
        <v>42268</v>
      </c>
      <c r="D6183" s="2">
        <v>42273</v>
      </c>
      <c r="E6183" t="s">
        <v>49</v>
      </c>
      <c r="F6183" t="s">
        <v>6180</v>
      </c>
      <c r="G6183" t="s">
        <v>6181</v>
      </c>
      <c r="H6183" t="s">
        <v>25</v>
      </c>
      <c r="I6183" t="s">
        <v>26</v>
      </c>
      <c r="J6183" t="s">
        <v>381</v>
      </c>
      <c r="K6183" t="s">
        <v>382</v>
      </c>
      <c r="L6183">
        <v>29203</v>
      </c>
      <c r="M6183" t="s">
        <v>29</v>
      </c>
      <c r="N6183" t="s">
        <v>2053</v>
      </c>
      <c r="O6183" t="s">
        <v>70</v>
      </c>
      <c r="P6183" t="s">
        <v>71</v>
      </c>
      <c r="Q6183" t="s">
        <v>2054</v>
      </c>
      <c r="R6183" s="4">
        <v>113.73</v>
      </c>
      <c r="S6183">
        <v>3</v>
      </c>
      <c r="T6183" s="3">
        <v>0</v>
      </c>
      <c r="U6183" s="4">
        <v>32.981699999999996</v>
      </c>
      <c r="V6183" s="3">
        <f t="shared" si="192"/>
        <v>0.28999999999999998</v>
      </c>
      <c r="W6183" t="str">
        <f t="shared" si="193"/>
        <v>Profit</v>
      </c>
    </row>
    <row r="6184" spans="1:23" x14ac:dyDescent="0.35">
      <c r="A6184">
        <v>6183</v>
      </c>
      <c r="B6184" t="s">
        <v>8738</v>
      </c>
      <c r="C6184" s="2">
        <v>42268</v>
      </c>
      <c r="D6184" s="2">
        <v>42273</v>
      </c>
      <c r="E6184" t="s">
        <v>49</v>
      </c>
      <c r="F6184" t="s">
        <v>6180</v>
      </c>
      <c r="G6184" t="s">
        <v>6181</v>
      </c>
      <c r="H6184" t="s">
        <v>25</v>
      </c>
      <c r="I6184" t="s">
        <v>26</v>
      </c>
      <c r="J6184" t="s">
        <v>381</v>
      </c>
      <c r="K6184" t="s">
        <v>382</v>
      </c>
      <c r="L6184">
        <v>29203</v>
      </c>
      <c r="M6184" t="s">
        <v>29</v>
      </c>
      <c r="N6184" t="s">
        <v>1375</v>
      </c>
      <c r="O6184" t="s">
        <v>45</v>
      </c>
      <c r="P6184" t="s">
        <v>74</v>
      </c>
      <c r="Q6184" t="s">
        <v>1376</v>
      </c>
      <c r="R6184" s="4">
        <v>14.6</v>
      </c>
      <c r="S6184">
        <v>2</v>
      </c>
      <c r="T6184" s="3">
        <v>0</v>
      </c>
      <c r="U6184" s="4">
        <v>6.8620000000000001</v>
      </c>
      <c r="V6184" s="3">
        <f t="shared" si="192"/>
        <v>0.47000000000000003</v>
      </c>
      <c r="W6184" t="str">
        <f t="shared" si="193"/>
        <v>Profit</v>
      </c>
    </row>
    <row r="6185" spans="1:23" x14ac:dyDescent="0.35">
      <c r="A6185">
        <v>6184</v>
      </c>
      <c r="B6185" t="s">
        <v>8738</v>
      </c>
      <c r="C6185" s="2">
        <v>42268</v>
      </c>
      <c r="D6185" s="2">
        <v>42273</v>
      </c>
      <c r="E6185" t="s">
        <v>49</v>
      </c>
      <c r="F6185" t="s">
        <v>6180</v>
      </c>
      <c r="G6185" t="s">
        <v>6181</v>
      </c>
      <c r="H6185" t="s">
        <v>25</v>
      </c>
      <c r="I6185" t="s">
        <v>26</v>
      </c>
      <c r="J6185" t="s">
        <v>381</v>
      </c>
      <c r="K6185" t="s">
        <v>382</v>
      </c>
      <c r="L6185">
        <v>29203</v>
      </c>
      <c r="M6185" t="s">
        <v>29</v>
      </c>
      <c r="N6185" t="s">
        <v>114</v>
      </c>
      <c r="O6185" t="s">
        <v>45</v>
      </c>
      <c r="P6185" t="s">
        <v>58</v>
      </c>
      <c r="Q6185" t="s">
        <v>115</v>
      </c>
      <c r="R6185" s="4">
        <v>887.84</v>
      </c>
      <c r="S6185">
        <v>8</v>
      </c>
      <c r="T6185" s="3">
        <v>0</v>
      </c>
      <c r="U6185" s="4">
        <v>17.756799999999998</v>
      </c>
      <c r="V6185" s="3">
        <f t="shared" si="192"/>
        <v>1.9999999999999997E-2</v>
      </c>
      <c r="W6185" t="str">
        <f t="shared" si="193"/>
        <v>Profit</v>
      </c>
    </row>
    <row r="6186" spans="1:23" x14ac:dyDescent="0.35">
      <c r="A6186">
        <v>6185</v>
      </c>
      <c r="B6186" t="s">
        <v>8741</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s="4">
        <v>403.92</v>
      </c>
      <c r="S6186">
        <v>5</v>
      </c>
      <c r="T6186" s="3">
        <v>0.2</v>
      </c>
      <c r="U6186" s="4">
        <v>25.245000000000001</v>
      </c>
      <c r="V6186" s="3">
        <f t="shared" si="192"/>
        <v>6.25E-2</v>
      </c>
      <c r="W6186" t="str">
        <f t="shared" si="193"/>
        <v>Profit</v>
      </c>
    </row>
    <row r="6187" spans="1:23" x14ac:dyDescent="0.35">
      <c r="A6187">
        <v>6186</v>
      </c>
      <c r="B6187" t="s">
        <v>8742</v>
      </c>
      <c r="C6187" s="2">
        <v>42223</v>
      </c>
      <c r="D6187" s="2">
        <v>42228</v>
      </c>
      <c r="E6187" t="s">
        <v>49</v>
      </c>
      <c r="F6187" t="s">
        <v>5288</v>
      </c>
      <c r="G6187" t="s">
        <v>5289</v>
      </c>
      <c r="H6187" t="s">
        <v>25</v>
      </c>
      <c r="I6187" t="s">
        <v>26</v>
      </c>
      <c r="J6187" t="s">
        <v>145</v>
      </c>
      <c r="K6187" t="s">
        <v>146</v>
      </c>
      <c r="L6187">
        <v>19120</v>
      </c>
      <c r="M6187" t="s">
        <v>147</v>
      </c>
      <c r="N6187" t="s">
        <v>3213</v>
      </c>
      <c r="O6187" t="s">
        <v>45</v>
      </c>
      <c r="P6187" t="s">
        <v>67</v>
      </c>
      <c r="Q6187" t="s">
        <v>3214</v>
      </c>
      <c r="R6187" s="4">
        <v>106.8</v>
      </c>
      <c r="S6187">
        <v>10</v>
      </c>
      <c r="T6187" s="3">
        <v>0.2</v>
      </c>
      <c r="U6187" s="4">
        <v>10.68</v>
      </c>
      <c r="V6187" s="3">
        <f t="shared" si="192"/>
        <v>0.1</v>
      </c>
      <c r="W6187" t="str">
        <f t="shared" si="193"/>
        <v>Profit</v>
      </c>
    </row>
    <row r="6188" spans="1:23" x14ac:dyDescent="0.35">
      <c r="A6188">
        <v>6187</v>
      </c>
      <c r="B6188" t="s">
        <v>8743</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4">
        <v>70.95</v>
      </c>
      <c r="S6188">
        <v>3</v>
      </c>
      <c r="T6188" s="3">
        <v>0</v>
      </c>
      <c r="U6188" s="4">
        <v>20.575500000000002</v>
      </c>
      <c r="V6188" s="3">
        <f t="shared" si="192"/>
        <v>0.29000000000000004</v>
      </c>
      <c r="W6188" t="str">
        <f t="shared" si="193"/>
        <v>Profit</v>
      </c>
    </row>
    <row r="6189" spans="1:23" x14ac:dyDescent="0.35">
      <c r="A6189">
        <v>6188</v>
      </c>
      <c r="B6189" t="s">
        <v>8743</v>
      </c>
      <c r="C6189" s="2">
        <v>42323</v>
      </c>
      <c r="D6189" s="2">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4">
        <v>34.944000000000003</v>
      </c>
      <c r="S6189">
        <v>6</v>
      </c>
      <c r="T6189" s="3">
        <v>0.2</v>
      </c>
      <c r="U6189" s="4">
        <v>11.7936</v>
      </c>
      <c r="V6189" s="3">
        <f t="shared" si="192"/>
        <v>0.33749999999999997</v>
      </c>
      <c r="W6189" t="str">
        <f t="shared" si="193"/>
        <v>Profit</v>
      </c>
    </row>
    <row r="6190" spans="1:23" x14ac:dyDescent="0.35">
      <c r="A6190">
        <v>6189</v>
      </c>
      <c r="B6190" t="s">
        <v>8743</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4">
        <v>119.04</v>
      </c>
      <c r="S6190">
        <v>6</v>
      </c>
      <c r="T6190" s="3">
        <v>0</v>
      </c>
      <c r="U6190" s="4">
        <v>35.712000000000003</v>
      </c>
      <c r="V6190" s="3">
        <f t="shared" si="192"/>
        <v>0.3</v>
      </c>
      <c r="W6190" t="str">
        <f t="shared" si="193"/>
        <v>Profit</v>
      </c>
    </row>
    <row r="6191" spans="1:23" x14ac:dyDescent="0.35">
      <c r="A6191">
        <v>6190</v>
      </c>
      <c r="B6191" t="s">
        <v>8744</v>
      </c>
      <c r="C6191" s="2">
        <v>42829</v>
      </c>
      <c r="D6191" s="2">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4">
        <v>383.84</v>
      </c>
      <c r="S6191">
        <v>4</v>
      </c>
      <c r="T6191" s="3">
        <v>0.2</v>
      </c>
      <c r="U6191" s="4">
        <v>47.98</v>
      </c>
      <c r="V6191" s="3">
        <f t="shared" si="192"/>
        <v>0.125</v>
      </c>
      <c r="W6191" t="str">
        <f t="shared" si="193"/>
        <v>Profit</v>
      </c>
    </row>
    <row r="6192" spans="1:23" x14ac:dyDescent="0.35">
      <c r="A6192">
        <v>6191</v>
      </c>
      <c r="B6192" t="s">
        <v>8746</v>
      </c>
      <c r="C6192" s="2">
        <v>42728</v>
      </c>
      <c r="D6192" s="2">
        <v>42732</v>
      </c>
      <c r="E6192" t="s">
        <v>49</v>
      </c>
      <c r="F6192" t="s">
        <v>2831</v>
      </c>
      <c r="G6192" t="s">
        <v>2832</v>
      </c>
      <c r="H6192" t="s">
        <v>25</v>
      </c>
      <c r="I6192" t="s">
        <v>26</v>
      </c>
      <c r="J6192" t="s">
        <v>265</v>
      </c>
      <c r="K6192" t="s">
        <v>266</v>
      </c>
      <c r="L6192">
        <v>10035</v>
      </c>
      <c r="M6192" t="s">
        <v>147</v>
      </c>
      <c r="N6192" t="s">
        <v>8247</v>
      </c>
      <c r="O6192" t="s">
        <v>31</v>
      </c>
      <c r="P6192" t="s">
        <v>64</v>
      </c>
      <c r="Q6192" t="s">
        <v>8248</v>
      </c>
      <c r="R6192" s="4">
        <v>799.56</v>
      </c>
      <c r="S6192">
        <v>9</v>
      </c>
      <c r="T6192" s="3">
        <v>0</v>
      </c>
      <c r="U6192" s="4">
        <v>207.88560000000001</v>
      </c>
      <c r="V6192" s="3">
        <f t="shared" si="192"/>
        <v>0.26</v>
      </c>
      <c r="W6192" t="str">
        <f t="shared" si="193"/>
        <v>Profit</v>
      </c>
    </row>
    <row r="6193" spans="1:23" x14ac:dyDescent="0.35">
      <c r="A6193">
        <v>6192</v>
      </c>
      <c r="B6193" t="s">
        <v>8747</v>
      </c>
      <c r="C6193" s="2">
        <v>43082</v>
      </c>
      <c r="D6193" s="2">
        <v>43082</v>
      </c>
      <c r="E6193" t="s">
        <v>1292</v>
      </c>
      <c r="F6193" t="s">
        <v>5252</v>
      </c>
      <c r="G6193" t="s">
        <v>5253</v>
      </c>
      <c r="H6193" t="s">
        <v>25</v>
      </c>
      <c r="I6193" t="s">
        <v>26</v>
      </c>
      <c r="J6193" t="s">
        <v>94</v>
      </c>
      <c r="K6193" t="s">
        <v>95</v>
      </c>
      <c r="L6193">
        <v>98103</v>
      </c>
      <c r="M6193" t="s">
        <v>43</v>
      </c>
      <c r="N6193" t="s">
        <v>1828</v>
      </c>
      <c r="O6193" t="s">
        <v>45</v>
      </c>
      <c r="P6193" t="s">
        <v>58</v>
      </c>
      <c r="Q6193" t="s">
        <v>1829</v>
      </c>
      <c r="R6193" s="4">
        <v>31.44</v>
      </c>
      <c r="S6193">
        <v>3</v>
      </c>
      <c r="T6193" s="3">
        <v>0</v>
      </c>
      <c r="U6193" s="4">
        <v>8.4887999999999995</v>
      </c>
      <c r="V6193" s="3">
        <f t="shared" si="192"/>
        <v>0.26999999999999996</v>
      </c>
      <c r="W6193" t="str">
        <f t="shared" si="193"/>
        <v>Profit</v>
      </c>
    </row>
    <row r="6194" spans="1:23" x14ac:dyDescent="0.35">
      <c r="A6194">
        <v>6193</v>
      </c>
      <c r="B6194" t="s">
        <v>8748</v>
      </c>
      <c r="C6194" s="2">
        <v>43091</v>
      </c>
      <c r="D6194" s="2">
        <v>43095</v>
      </c>
      <c r="E6194" t="s">
        <v>49</v>
      </c>
      <c r="F6194" t="s">
        <v>7446</v>
      </c>
      <c r="G6194" t="s">
        <v>7447</v>
      </c>
      <c r="H6194" t="s">
        <v>25</v>
      </c>
      <c r="I6194" t="s">
        <v>26</v>
      </c>
      <c r="J6194" t="s">
        <v>183</v>
      </c>
      <c r="K6194" t="s">
        <v>103</v>
      </c>
      <c r="L6194">
        <v>77095</v>
      </c>
      <c r="M6194" t="s">
        <v>104</v>
      </c>
      <c r="N6194" t="s">
        <v>2785</v>
      </c>
      <c r="O6194" t="s">
        <v>45</v>
      </c>
      <c r="P6194" t="s">
        <v>89</v>
      </c>
      <c r="Q6194" t="s">
        <v>2786</v>
      </c>
      <c r="R6194" s="4">
        <v>25.92</v>
      </c>
      <c r="S6194">
        <v>5</v>
      </c>
      <c r="T6194" s="3">
        <v>0.2</v>
      </c>
      <c r="U6194" s="4">
        <v>9.0719999999999992</v>
      </c>
      <c r="V6194" s="3">
        <f t="shared" si="192"/>
        <v>0.34999999999999992</v>
      </c>
      <c r="W6194" t="str">
        <f t="shared" si="193"/>
        <v>Profit</v>
      </c>
    </row>
    <row r="6195" spans="1:23" x14ac:dyDescent="0.35">
      <c r="A6195">
        <v>6194</v>
      </c>
      <c r="B6195" t="s">
        <v>8748</v>
      </c>
      <c r="C6195" s="2">
        <v>43091</v>
      </c>
      <c r="D6195" s="2">
        <v>43095</v>
      </c>
      <c r="E6195" t="s">
        <v>49</v>
      </c>
      <c r="F6195" t="s">
        <v>7446</v>
      </c>
      <c r="G6195" t="s">
        <v>7447</v>
      </c>
      <c r="H6195" t="s">
        <v>25</v>
      </c>
      <c r="I6195" t="s">
        <v>26</v>
      </c>
      <c r="J6195" t="s">
        <v>183</v>
      </c>
      <c r="K6195" t="s">
        <v>103</v>
      </c>
      <c r="L6195">
        <v>77095</v>
      </c>
      <c r="M6195" t="s">
        <v>104</v>
      </c>
      <c r="N6195" t="s">
        <v>3351</v>
      </c>
      <c r="O6195" t="s">
        <v>45</v>
      </c>
      <c r="P6195" t="s">
        <v>74</v>
      </c>
      <c r="Q6195" t="s">
        <v>3352</v>
      </c>
      <c r="R6195" s="4">
        <v>6.33</v>
      </c>
      <c r="S6195">
        <v>5</v>
      </c>
      <c r="T6195" s="3">
        <v>0.8</v>
      </c>
      <c r="U6195" s="4">
        <v>-9.8115000000000006</v>
      </c>
      <c r="V6195" s="3">
        <f t="shared" si="192"/>
        <v>-1.55</v>
      </c>
      <c r="W6195" t="str">
        <f t="shared" si="193"/>
        <v>Loss</v>
      </c>
    </row>
    <row r="6196" spans="1:23" x14ac:dyDescent="0.35">
      <c r="A6196">
        <v>6195</v>
      </c>
      <c r="B6196" t="s">
        <v>8748</v>
      </c>
      <c r="C6196" s="2">
        <v>43091</v>
      </c>
      <c r="D6196" s="2">
        <v>43095</v>
      </c>
      <c r="E6196" t="s">
        <v>49</v>
      </c>
      <c r="F6196" t="s">
        <v>7446</v>
      </c>
      <c r="G6196" t="s">
        <v>7447</v>
      </c>
      <c r="H6196" t="s">
        <v>25</v>
      </c>
      <c r="I6196" t="s">
        <v>26</v>
      </c>
      <c r="J6196" t="s">
        <v>183</v>
      </c>
      <c r="K6196" t="s">
        <v>103</v>
      </c>
      <c r="L6196">
        <v>77095</v>
      </c>
      <c r="M6196" t="s">
        <v>104</v>
      </c>
      <c r="N6196" t="s">
        <v>2503</v>
      </c>
      <c r="O6196" t="s">
        <v>45</v>
      </c>
      <c r="P6196" t="s">
        <v>89</v>
      </c>
      <c r="Q6196" t="s">
        <v>2504</v>
      </c>
      <c r="R6196" s="4">
        <v>75.88</v>
      </c>
      <c r="S6196">
        <v>5</v>
      </c>
      <c r="T6196" s="3">
        <v>0.2</v>
      </c>
      <c r="U6196" s="4">
        <v>26.558</v>
      </c>
      <c r="V6196" s="3">
        <f t="shared" si="192"/>
        <v>0.35000000000000003</v>
      </c>
      <c r="W6196" t="str">
        <f t="shared" si="193"/>
        <v>Profit</v>
      </c>
    </row>
    <row r="6197" spans="1:23" x14ac:dyDescent="0.35">
      <c r="A6197">
        <v>6196</v>
      </c>
      <c r="B6197" t="s">
        <v>8749</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s="4">
        <v>329.988</v>
      </c>
      <c r="S6197">
        <v>2</v>
      </c>
      <c r="T6197" s="3">
        <v>0.4</v>
      </c>
      <c r="U6197" s="4">
        <v>-76.997200000000007</v>
      </c>
      <c r="V6197" s="3">
        <f t="shared" si="192"/>
        <v>-0.23333333333333336</v>
      </c>
      <c r="W6197" t="str">
        <f t="shared" si="193"/>
        <v>Loss</v>
      </c>
    </row>
    <row r="6198" spans="1:23" x14ac:dyDescent="0.35">
      <c r="A6198">
        <v>6197</v>
      </c>
      <c r="B6198" t="s">
        <v>8749</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s="4">
        <v>71.376000000000005</v>
      </c>
      <c r="S6198">
        <v>3</v>
      </c>
      <c r="T6198" s="3">
        <v>0.2</v>
      </c>
      <c r="U6198" s="4">
        <v>-4.4610000000000003</v>
      </c>
      <c r="V6198" s="3">
        <f t="shared" si="192"/>
        <v>-6.25E-2</v>
      </c>
      <c r="W6198" t="str">
        <f t="shared" si="193"/>
        <v>Loss</v>
      </c>
    </row>
    <row r="6199" spans="1:23" x14ac:dyDescent="0.35">
      <c r="A6199">
        <v>6198</v>
      </c>
      <c r="B6199" t="s">
        <v>8750</v>
      </c>
      <c r="C6199" s="2">
        <v>42321</v>
      </c>
      <c r="D6199" s="2">
        <v>42325</v>
      </c>
      <c r="E6199" t="s">
        <v>49</v>
      </c>
      <c r="F6199" t="s">
        <v>1332</v>
      </c>
      <c r="G6199" t="s">
        <v>1333</v>
      </c>
      <c r="H6199" t="s">
        <v>25</v>
      </c>
      <c r="I6199" t="s">
        <v>26</v>
      </c>
      <c r="J6199" t="s">
        <v>496</v>
      </c>
      <c r="K6199" t="s">
        <v>253</v>
      </c>
      <c r="L6199">
        <v>47201</v>
      </c>
      <c r="M6199" t="s">
        <v>104</v>
      </c>
      <c r="N6199" t="s">
        <v>5535</v>
      </c>
      <c r="O6199" t="s">
        <v>45</v>
      </c>
      <c r="P6199" t="s">
        <v>89</v>
      </c>
      <c r="Q6199" t="s">
        <v>5536</v>
      </c>
      <c r="R6199" s="4">
        <v>63.77</v>
      </c>
      <c r="S6199">
        <v>7</v>
      </c>
      <c r="T6199" s="3">
        <v>0</v>
      </c>
      <c r="U6199" s="4">
        <v>28.6965</v>
      </c>
      <c r="V6199" s="3">
        <f t="shared" si="192"/>
        <v>0.44999999999999996</v>
      </c>
      <c r="W6199" t="str">
        <f t="shared" si="193"/>
        <v>Profit</v>
      </c>
    </row>
    <row r="6200" spans="1:23" x14ac:dyDescent="0.35">
      <c r="A6200">
        <v>6199</v>
      </c>
      <c r="B6200" t="s">
        <v>8750</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s="4">
        <v>50.97</v>
      </c>
      <c r="S6200">
        <v>3</v>
      </c>
      <c r="T6200" s="3">
        <v>0</v>
      </c>
      <c r="U6200" s="4">
        <v>13.2522</v>
      </c>
      <c r="V6200" s="3">
        <f t="shared" si="192"/>
        <v>0.26</v>
      </c>
      <c r="W6200" t="str">
        <f t="shared" si="193"/>
        <v>Profit</v>
      </c>
    </row>
    <row r="6201" spans="1:23" x14ac:dyDescent="0.35">
      <c r="A6201">
        <v>6200</v>
      </c>
      <c r="B6201" t="s">
        <v>8750</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s="4">
        <v>96.08</v>
      </c>
      <c r="S6201">
        <v>2</v>
      </c>
      <c r="T6201" s="3">
        <v>0</v>
      </c>
      <c r="U6201" s="4">
        <v>46.118400000000001</v>
      </c>
      <c r="V6201" s="3">
        <f t="shared" si="192"/>
        <v>0.48000000000000004</v>
      </c>
      <c r="W6201" t="str">
        <f t="shared" si="193"/>
        <v>Profit</v>
      </c>
    </row>
    <row r="6202" spans="1:23" x14ac:dyDescent="0.35">
      <c r="A6202">
        <v>6201</v>
      </c>
      <c r="B6202" t="s">
        <v>8751</v>
      </c>
      <c r="C6202" s="2">
        <v>42110</v>
      </c>
      <c r="D6202" s="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4">
        <v>1439.9680000000001</v>
      </c>
      <c r="S6202">
        <v>4</v>
      </c>
      <c r="T6202" s="3">
        <v>0.2</v>
      </c>
      <c r="U6202" s="4">
        <v>485.98919999999998</v>
      </c>
      <c r="V6202" s="3">
        <f t="shared" si="192"/>
        <v>0.33749999999999997</v>
      </c>
      <c r="W6202" t="str">
        <f t="shared" si="193"/>
        <v>Profit</v>
      </c>
    </row>
    <row r="6203" spans="1:23" x14ac:dyDescent="0.35">
      <c r="A6203">
        <v>6202</v>
      </c>
      <c r="B6203" t="s">
        <v>8751</v>
      </c>
      <c r="C6203" s="2">
        <v>42110</v>
      </c>
      <c r="D6203" s="2">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4">
        <v>43.56</v>
      </c>
      <c r="S6203">
        <v>3</v>
      </c>
      <c r="T6203" s="3">
        <v>0.2</v>
      </c>
      <c r="U6203" s="4">
        <v>-4.9005000000000001</v>
      </c>
      <c r="V6203" s="3">
        <f t="shared" si="192"/>
        <v>-0.1125</v>
      </c>
      <c r="W6203" t="str">
        <f t="shared" si="193"/>
        <v>Loss</v>
      </c>
    </row>
    <row r="6204" spans="1:23" x14ac:dyDescent="0.35">
      <c r="A6204">
        <v>6203</v>
      </c>
      <c r="B6204" t="s">
        <v>8752</v>
      </c>
      <c r="C6204" s="2">
        <v>42720</v>
      </c>
      <c r="D6204" s="2">
        <v>42727</v>
      </c>
      <c r="E6204" t="s">
        <v>49</v>
      </c>
      <c r="F6204" t="s">
        <v>110</v>
      </c>
      <c r="G6204" t="s">
        <v>111</v>
      </c>
      <c r="H6204" t="s">
        <v>25</v>
      </c>
      <c r="I6204" t="s">
        <v>26</v>
      </c>
      <c r="J6204" t="s">
        <v>6129</v>
      </c>
      <c r="K6204" t="s">
        <v>42</v>
      </c>
      <c r="L6204">
        <v>92307</v>
      </c>
      <c r="M6204" t="s">
        <v>43</v>
      </c>
      <c r="N6204" t="s">
        <v>3503</v>
      </c>
      <c r="O6204" t="s">
        <v>31</v>
      </c>
      <c r="P6204" t="s">
        <v>35</v>
      </c>
      <c r="Q6204" t="s">
        <v>3504</v>
      </c>
      <c r="R6204" s="4">
        <v>563.91999999999996</v>
      </c>
      <c r="S6204">
        <v>5</v>
      </c>
      <c r="T6204" s="3">
        <v>0.2</v>
      </c>
      <c r="U6204" s="4">
        <v>7.0490000000000004</v>
      </c>
      <c r="V6204" s="3">
        <f t="shared" si="192"/>
        <v>1.2500000000000002E-2</v>
      </c>
      <c r="W6204" t="str">
        <f t="shared" si="193"/>
        <v>Profit</v>
      </c>
    </row>
    <row r="6205" spans="1:23" x14ac:dyDescent="0.35">
      <c r="A6205">
        <v>6204</v>
      </c>
      <c r="B6205" t="s">
        <v>8753</v>
      </c>
      <c r="C6205" s="2">
        <v>42664</v>
      </c>
      <c r="D6205" s="2">
        <v>42670</v>
      </c>
      <c r="E6205" t="s">
        <v>49</v>
      </c>
      <c r="F6205" t="s">
        <v>5324</v>
      </c>
      <c r="G6205" t="s">
        <v>5325</v>
      </c>
      <c r="H6205" t="s">
        <v>25</v>
      </c>
      <c r="I6205" t="s">
        <v>26</v>
      </c>
      <c r="J6205" t="s">
        <v>496</v>
      </c>
      <c r="K6205" t="s">
        <v>497</v>
      </c>
      <c r="L6205">
        <v>43229</v>
      </c>
      <c r="M6205" t="s">
        <v>147</v>
      </c>
      <c r="N6205" t="s">
        <v>7705</v>
      </c>
      <c r="O6205" t="s">
        <v>70</v>
      </c>
      <c r="P6205" t="s">
        <v>71</v>
      </c>
      <c r="Q6205" t="s">
        <v>7706</v>
      </c>
      <c r="R6205" s="4">
        <v>235.15199999999999</v>
      </c>
      <c r="S6205">
        <v>8</v>
      </c>
      <c r="T6205" s="3">
        <v>0.4</v>
      </c>
      <c r="U6205" s="4">
        <v>-47.0304</v>
      </c>
      <c r="V6205" s="3">
        <f t="shared" si="192"/>
        <v>-0.2</v>
      </c>
      <c r="W6205" t="str">
        <f t="shared" si="193"/>
        <v>Loss</v>
      </c>
    </row>
    <row r="6206" spans="1:23" x14ac:dyDescent="0.35">
      <c r="A6206">
        <v>6205</v>
      </c>
      <c r="B6206" t="s">
        <v>8754</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4">
        <v>7.7119999999999997</v>
      </c>
      <c r="S6206">
        <v>2</v>
      </c>
      <c r="T6206" s="3">
        <v>0.2</v>
      </c>
      <c r="U6206" s="4">
        <v>1.7352000000000001</v>
      </c>
      <c r="V6206" s="3">
        <f t="shared" si="192"/>
        <v>0.22500000000000001</v>
      </c>
      <c r="W6206" t="str">
        <f t="shared" si="193"/>
        <v>Profit</v>
      </c>
    </row>
    <row r="6207" spans="1:23" x14ac:dyDescent="0.35">
      <c r="A6207">
        <v>6206</v>
      </c>
      <c r="B6207" t="s">
        <v>8755</v>
      </c>
      <c r="C6207" s="2">
        <v>42663</v>
      </c>
      <c r="D6207" s="2">
        <v>42667</v>
      </c>
      <c r="E6207" t="s">
        <v>22</v>
      </c>
      <c r="F6207" t="s">
        <v>2666</v>
      </c>
      <c r="G6207" t="s">
        <v>2667</v>
      </c>
      <c r="H6207" t="s">
        <v>25</v>
      </c>
      <c r="I6207" t="s">
        <v>26</v>
      </c>
      <c r="J6207" t="s">
        <v>183</v>
      </c>
      <c r="K6207" t="s">
        <v>103</v>
      </c>
      <c r="L6207">
        <v>77095</v>
      </c>
      <c r="M6207" t="s">
        <v>104</v>
      </c>
      <c r="N6207" t="s">
        <v>5535</v>
      </c>
      <c r="O6207" t="s">
        <v>45</v>
      </c>
      <c r="P6207" t="s">
        <v>89</v>
      </c>
      <c r="Q6207" t="s">
        <v>5536</v>
      </c>
      <c r="R6207" s="4">
        <v>51.015999999999998</v>
      </c>
      <c r="S6207">
        <v>7</v>
      </c>
      <c r="T6207" s="3">
        <v>0.2</v>
      </c>
      <c r="U6207" s="4">
        <v>15.942500000000001</v>
      </c>
      <c r="V6207" s="3">
        <f t="shared" si="192"/>
        <v>0.3125</v>
      </c>
      <c r="W6207" t="str">
        <f t="shared" si="193"/>
        <v>Profit</v>
      </c>
    </row>
    <row r="6208" spans="1:23" x14ac:dyDescent="0.35">
      <c r="A6208">
        <v>6207</v>
      </c>
      <c r="B6208" t="s">
        <v>8755</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s="4">
        <v>25.248000000000001</v>
      </c>
      <c r="S6208">
        <v>4</v>
      </c>
      <c r="T6208" s="3">
        <v>0.2</v>
      </c>
      <c r="U6208" s="4">
        <v>7.89</v>
      </c>
      <c r="V6208" s="3">
        <f t="shared" si="192"/>
        <v>0.3125</v>
      </c>
      <c r="W6208" t="str">
        <f t="shared" si="193"/>
        <v>Profit</v>
      </c>
    </row>
    <row r="6209" spans="1:23" x14ac:dyDescent="0.35">
      <c r="A6209">
        <v>6208</v>
      </c>
      <c r="B6209" t="s">
        <v>8755</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s="4">
        <v>56.686</v>
      </c>
      <c r="S6209">
        <v>1</v>
      </c>
      <c r="T6209" s="3">
        <v>0.3</v>
      </c>
      <c r="U6209" s="4">
        <v>-14.5764</v>
      </c>
      <c r="V6209" s="3">
        <f t="shared" si="192"/>
        <v>-0.25714285714285712</v>
      </c>
      <c r="W6209" t="str">
        <f t="shared" si="193"/>
        <v>Loss</v>
      </c>
    </row>
    <row r="6210" spans="1:23" x14ac:dyDescent="0.35">
      <c r="A6210">
        <v>6209</v>
      </c>
      <c r="B6210" t="s">
        <v>8756</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4">
        <v>51.167999999999999</v>
      </c>
      <c r="S6210">
        <v>2</v>
      </c>
      <c r="T6210" s="3">
        <v>0.2</v>
      </c>
      <c r="U6210" s="4">
        <v>-6.3959999999999999</v>
      </c>
      <c r="V6210" s="3">
        <f t="shared" ref="V6210:V6273" si="194">U6210/R6210</f>
        <v>-0.125</v>
      </c>
      <c r="W6210" t="str">
        <f t="shared" si="193"/>
        <v>Loss</v>
      </c>
    </row>
    <row r="6211" spans="1:23" x14ac:dyDescent="0.35">
      <c r="A6211">
        <v>6210</v>
      </c>
      <c r="B6211" t="s">
        <v>8757</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s="4">
        <v>2793.5279999999998</v>
      </c>
      <c r="S6211">
        <v>9</v>
      </c>
      <c r="T6211" s="3">
        <v>0.2</v>
      </c>
      <c r="U6211" s="4">
        <v>942.81569999999999</v>
      </c>
      <c r="V6211" s="3">
        <f t="shared" si="194"/>
        <v>0.33750000000000002</v>
      </c>
      <c r="W6211" t="str">
        <f t="shared" ref="W6211:W6274" si="195">IF(U6211&gt;=1,"Profit","Loss")</f>
        <v>Profit</v>
      </c>
    </row>
    <row r="6212" spans="1:23" x14ac:dyDescent="0.35">
      <c r="A6212">
        <v>6211</v>
      </c>
      <c r="B6212" t="s">
        <v>8757</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s="4">
        <v>1000.02</v>
      </c>
      <c r="S6212">
        <v>7</v>
      </c>
      <c r="T6212" s="3">
        <v>0</v>
      </c>
      <c r="U6212" s="4">
        <v>290.00580000000002</v>
      </c>
      <c r="V6212" s="3">
        <f t="shared" si="194"/>
        <v>0.29000000000000004</v>
      </c>
      <c r="W6212" t="str">
        <f t="shared" si="195"/>
        <v>Profit</v>
      </c>
    </row>
    <row r="6213" spans="1:23" x14ac:dyDescent="0.35">
      <c r="A6213">
        <v>6212</v>
      </c>
      <c r="B6213" t="s">
        <v>8757</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s="4">
        <v>65.94</v>
      </c>
      <c r="S6213">
        <v>3</v>
      </c>
      <c r="T6213" s="3">
        <v>0</v>
      </c>
      <c r="U6213" s="4">
        <v>22.419599999999999</v>
      </c>
      <c r="V6213" s="3">
        <f t="shared" si="194"/>
        <v>0.34</v>
      </c>
      <c r="W6213" t="str">
        <f t="shared" si="195"/>
        <v>Profit</v>
      </c>
    </row>
    <row r="6214" spans="1:23" x14ac:dyDescent="0.35">
      <c r="A6214">
        <v>6213</v>
      </c>
      <c r="B6214" t="s">
        <v>8758</v>
      </c>
      <c r="C6214" s="2">
        <v>43051</v>
      </c>
      <c r="D6214" s="2">
        <v>43055</v>
      </c>
      <c r="E6214" t="s">
        <v>22</v>
      </c>
      <c r="F6214" t="s">
        <v>800</v>
      </c>
      <c r="G6214" t="s">
        <v>801</v>
      </c>
      <c r="H6214" t="s">
        <v>25</v>
      </c>
      <c r="I6214" t="s">
        <v>26</v>
      </c>
      <c r="J6214" t="s">
        <v>8759</v>
      </c>
      <c r="K6214" t="s">
        <v>95</v>
      </c>
      <c r="L6214">
        <v>98632</v>
      </c>
      <c r="M6214" t="s">
        <v>43</v>
      </c>
      <c r="N6214" t="s">
        <v>3251</v>
      </c>
      <c r="O6214" t="s">
        <v>45</v>
      </c>
      <c r="P6214" t="s">
        <v>268</v>
      </c>
      <c r="Q6214" t="s">
        <v>562</v>
      </c>
      <c r="R6214" s="4">
        <v>18.239999999999998</v>
      </c>
      <c r="S6214">
        <v>3</v>
      </c>
      <c r="T6214" s="3">
        <v>0</v>
      </c>
      <c r="U6214" s="4">
        <v>9.1199999999999992</v>
      </c>
      <c r="V6214" s="3">
        <f t="shared" si="194"/>
        <v>0.5</v>
      </c>
      <c r="W6214" t="str">
        <f t="shared" si="195"/>
        <v>Profit</v>
      </c>
    </row>
    <row r="6215" spans="1:23" x14ac:dyDescent="0.35">
      <c r="A6215">
        <v>6214</v>
      </c>
      <c r="B6215" t="s">
        <v>8758</v>
      </c>
      <c r="C6215" s="2">
        <v>43051</v>
      </c>
      <c r="D6215" s="2">
        <v>43055</v>
      </c>
      <c r="E6215" t="s">
        <v>22</v>
      </c>
      <c r="F6215" t="s">
        <v>800</v>
      </c>
      <c r="G6215" t="s">
        <v>801</v>
      </c>
      <c r="H6215" t="s">
        <v>25</v>
      </c>
      <c r="I6215" t="s">
        <v>26</v>
      </c>
      <c r="J6215" t="s">
        <v>8759</v>
      </c>
      <c r="K6215" t="s">
        <v>95</v>
      </c>
      <c r="L6215">
        <v>98632</v>
      </c>
      <c r="M6215" t="s">
        <v>43</v>
      </c>
      <c r="N6215" t="s">
        <v>1996</v>
      </c>
      <c r="O6215" t="s">
        <v>45</v>
      </c>
      <c r="P6215" t="s">
        <v>77</v>
      </c>
      <c r="Q6215" t="s">
        <v>1997</v>
      </c>
      <c r="R6215" s="4">
        <v>76.12</v>
      </c>
      <c r="S6215">
        <v>2</v>
      </c>
      <c r="T6215" s="3">
        <v>0</v>
      </c>
      <c r="U6215" s="4">
        <v>22.0748</v>
      </c>
      <c r="V6215" s="3">
        <f t="shared" si="194"/>
        <v>0.28999999999999998</v>
      </c>
      <c r="W6215" t="str">
        <f t="shared" si="195"/>
        <v>Profit</v>
      </c>
    </row>
    <row r="6216" spans="1:23" x14ac:dyDescent="0.35">
      <c r="A6216">
        <v>6215</v>
      </c>
      <c r="B6216" t="s">
        <v>8760</v>
      </c>
      <c r="C6216" s="2">
        <v>41923</v>
      </c>
      <c r="D6216" s="2">
        <v>41927</v>
      </c>
      <c r="E6216" t="s">
        <v>49</v>
      </c>
      <c r="F6216" t="s">
        <v>2013</v>
      </c>
      <c r="G6216" t="s">
        <v>2014</v>
      </c>
      <c r="H6216" t="s">
        <v>25</v>
      </c>
      <c r="I6216" t="s">
        <v>26</v>
      </c>
      <c r="J6216" t="s">
        <v>5980</v>
      </c>
      <c r="K6216" t="s">
        <v>42</v>
      </c>
      <c r="L6216">
        <v>90278</v>
      </c>
      <c r="M6216" t="s">
        <v>43</v>
      </c>
      <c r="N6216" t="s">
        <v>2294</v>
      </c>
      <c r="O6216" t="s">
        <v>45</v>
      </c>
      <c r="P6216" t="s">
        <v>172</v>
      </c>
      <c r="Q6216" t="s">
        <v>2295</v>
      </c>
      <c r="R6216" s="4">
        <v>7.64</v>
      </c>
      <c r="S6216">
        <v>1</v>
      </c>
      <c r="T6216" s="3">
        <v>0</v>
      </c>
      <c r="U6216" s="4">
        <v>3.7435999999999998</v>
      </c>
      <c r="V6216" s="3">
        <f t="shared" si="194"/>
        <v>0.49</v>
      </c>
      <c r="W6216" t="str">
        <f t="shared" si="195"/>
        <v>Profit</v>
      </c>
    </row>
    <row r="6217" spans="1:23" x14ac:dyDescent="0.35">
      <c r="A6217">
        <v>6216</v>
      </c>
      <c r="B6217" t="s">
        <v>8761</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s="4">
        <v>68.16</v>
      </c>
      <c r="S6217">
        <v>3</v>
      </c>
      <c r="T6217" s="3">
        <v>0</v>
      </c>
      <c r="U6217" s="4">
        <v>27.945599999999999</v>
      </c>
      <c r="V6217" s="3">
        <f t="shared" si="194"/>
        <v>0.41000000000000003</v>
      </c>
      <c r="W6217" t="str">
        <f t="shared" si="195"/>
        <v>Profit</v>
      </c>
    </row>
    <row r="6218" spans="1:23" x14ac:dyDescent="0.35">
      <c r="A6218">
        <v>6217</v>
      </c>
      <c r="B6218" t="s">
        <v>8761</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s="4">
        <v>62.24</v>
      </c>
      <c r="S6218">
        <v>8</v>
      </c>
      <c r="T6218" s="3">
        <v>0</v>
      </c>
      <c r="U6218" s="4">
        <v>29.252800000000001</v>
      </c>
      <c r="V6218" s="3">
        <f t="shared" si="194"/>
        <v>0.47</v>
      </c>
      <c r="W6218" t="str">
        <f t="shared" si="195"/>
        <v>Profit</v>
      </c>
    </row>
    <row r="6219" spans="1:23" x14ac:dyDescent="0.35">
      <c r="A6219">
        <v>6218</v>
      </c>
      <c r="B6219" t="s">
        <v>8762</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s="4">
        <v>29.97</v>
      </c>
      <c r="S6219">
        <v>3</v>
      </c>
      <c r="T6219" s="3">
        <v>0</v>
      </c>
      <c r="U6219" s="4">
        <v>0.29970000000000002</v>
      </c>
      <c r="V6219" s="3">
        <f t="shared" si="194"/>
        <v>1.0000000000000002E-2</v>
      </c>
      <c r="W6219" t="str">
        <f t="shared" si="195"/>
        <v>Loss</v>
      </c>
    </row>
    <row r="6220" spans="1:23" x14ac:dyDescent="0.35">
      <c r="A6220">
        <v>6219</v>
      </c>
      <c r="B6220" t="s">
        <v>8763</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4">
        <v>125.7</v>
      </c>
      <c r="S6220">
        <v>6</v>
      </c>
      <c r="T6220" s="3">
        <v>0</v>
      </c>
      <c r="U6220" s="4">
        <v>35.195999999999998</v>
      </c>
      <c r="V6220" s="3">
        <f t="shared" si="194"/>
        <v>0.27999999999999997</v>
      </c>
      <c r="W6220" t="str">
        <f t="shared" si="195"/>
        <v>Profit</v>
      </c>
    </row>
    <row r="6221" spans="1:23" x14ac:dyDescent="0.35">
      <c r="A6221">
        <v>6220</v>
      </c>
      <c r="B6221" t="s">
        <v>8763</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4">
        <v>191.98</v>
      </c>
      <c r="S6221">
        <v>2</v>
      </c>
      <c r="T6221" s="3">
        <v>0</v>
      </c>
      <c r="U6221" s="4">
        <v>51.834600000000002</v>
      </c>
      <c r="V6221" s="3">
        <f t="shared" si="194"/>
        <v>0.27</v>
      </c>
      <c r="W6221" t="str">
        <f t="shared" si="195"/>
        <v>Profit</v>
      </c>
    </row>
    <row r="6222" spans="1:23" x14ac:dyDescent="0.35">
      <c r="A6222">
        <v>6221</v>
      </c>
      <c r="B6222" t="s">
        <v>8763</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4">
        <v>20.86</v>
      </c>
      <c r="S6222">
        <v>7</v>
      </c>
      <c r="T6222" s="3">
        <v>0</v>
      </c>
      <c r="U6222" s="4">
        <v>1.4601999999999999</v>
      </c>
      <c r="V6222" s="3">
        <f t="shared" si="194"/>
        <v>6.9999999999999993E-2</v>
      </c>
      <c r="W6222" t="str">
        <f t="shared" si="195"/>
        <v>Profit</v>
      </c>
    </row>
    <row r="6223" spans="1:23" x14ac:dyDescent="0.35">
      <c r="A6223">
        <v>6222</v>
      </c>
      <c r="B6223" t="s">
        <v>8764</v>
      </c>
      <c r="C6223" s="2">
        <v>42992</v>
      </c>
      <c r="D6223" s="2">
        <v>42996</v>
      </c>
      <c r="E6223" t="s">
        <v>22</v>
      </c>
      <c r="F6223" t="s">
        <v>6228</v>
      </c>
      <c r="G6223" t="s">
        <v>6229</v>
      </c>
      <c r="H6223" t="s">
        <v>25</v>
      </c>
      <c r="I6223" t="s">
        <v>26</v>
      </c>
      <c r="J6223" t="s">
        <v>41</v>
      </c>
      <c r="K6223" t="s">
        <v>42</v>
      </c>
      <c r="L6223">
        <v>90045</v>
      </c>
      <c r="M6223" t="s">
        <v>43</v>
      </c>
      <c r="N6223" t="s">
        <v>3573</v>
      </c>
      <c r="O6223" t="s">
        <v>45</v>
      </c>
      <c r="P6223" t="s">
        <v>46</v>
      </c>
      <c r="Q6223" t="s">
        <v>3574</v>
      </c>
      <c r="R6223" s="4">
        <v>56.7</v>
      </c>
      <c r="S6223">
        <v>9</v>
      </c>
      <c r="T6223" s="3">
        <v>0</v>
      </c>
      <c r="U6223" s="4">
        <v>26.082000000000001</v>
      </c>
      <c r="V6223" s="3">
        <f t="shared" si="194"/>
        <v>0.45999999999999996</v>
      </c>
      <c r="W6223" t="str">
        <f t="shared" si="195"/>
        <v>Profit</v>
      </c>
    </row>
    <row r="6224" spans="1:23" x14ac:dyDescent="0.35">
      <c r="A6224">
        <v>6223</v>
      </c>
      <c r="B6224" t="s">
        <v>8765</v>
      </c>
      <c r="C6224" s="2">
        <v>43092</v>
      </c>
      <c r="D6224" s="2">
        <v>43096</v>
      </c>
      <c r="E6224" t="s">
        <v>49</v>
      </c>
      <c r="F6224" t="s">
        <v>1839</v>
      </c>
      <c r="G6224" t="s">
        <v>1840</v>
      </c>
      <c r="H6224" t="s">
        <v>25</v>
      </c>
      <c r="I6224" t="s">
        <v>26</v>
      </c>
      <c r="J6224" t="s">
        <v>8766</v>
      </c>
      <c r="K6224" t="s">
        <v>334</v>
      </c>
      <c r="L6224">
        <v>37075</v>
      </c>
      <c r="M6224" t="s">
        <v>29</v>
      </c>
      <c r="N6224" t="s">
        <v>872</v>
      </c>
      <c r="O6224" t="s">
        <v>31</v>
      </c>
      <c r="P6224" t="s">
        <v>64</v>
      </c>
      <c r="Q6224" t="s">
        <v>873</v>
      </c>
      <c r="R6224" s="4">
        <v>72.703999999999994</v>
      </c>
      <c r="S6224">
        <v>4</v>
      </c>
      <c r="T6224" s="3">
        <v>0.2</v>
      </c>
      <c r="U6224" s="4">
        <v>19.084800000000001</v>
      </c>
      <c r="V6224" s="3">
        <f t="shared" si="194"/>
        <v>0.26250000000000007</v>
      </c>
      <c r="W6224" t="str">
        <f t="shared" si="195"/>
        <v>Profit</v>
      </c>
    </row>
    <row r="6225" spans="1:23" x14ac:dyDescent="0.35">
      <c r="A6225">
        <v>6224</v>
      </c>
      <c r="B6225" t="s">
        <v>8765</v>
      </c>
      <c r="C6225" s="2">
        <v>43092</v>
      </c>
      <c r="D6225" s="2">
        <v>43096</v>
      </c>
      <c r="E6225" t="s">
        <v>49</v>
      </c>
      <c r="F6225" t="s">
        <v>1839</v>
      </c>
      <c r="G6225" t="s">
        <v>1840</v>
      </c>
      <c r="H6225" t="s">
        <v>25</v>
      </c>
      <c r="I6225" t="s">
        <v>26</v>
      </c>
      <c r="J6225" t="s">
        <v>8766</v>
      </c>
      <c r="K6225" t="s">
        <v>334</v>
      </c>
      <c r="L6225">
        <v>37075</v>
      </c>
      <c r="M6225" t="s">
        <v>29</v>
      </c>
      <c r="N6225" t="s">
        <v>3538</v>
      </c>
      <c r="O6225" t="s">
        <v>45</v>
      </c>
      <c r="P6225" t="s">
        <v>67</v>
      </c>
      <c r="Q6225" t="s">
        <v>3539</v>
      </c>
      <c r="R6225" s="4">
        <v>12.263999999999999</v>
      </c>
      <c r="S6225">
        <v>7</v>
      </c>
      <c r="T6225" s="3">
        <v>0.2</v>
      </c>
      <c r="U6225" s="4">
        <v>1.0730999999999999</v>
      </c>
      <c r="V6225" s="3">
        <f t="shared" si="194"/>
        <v>8.7499999999999994E-2</v>
      </c>
      <c r="W6225" t="str">
        <f t="shared" si="195"/>
        <v>Profit</v>
      </c>
    </row>
    <row r="6226" spans="1:23" x14ac:dyDescent="0.35">
      <c r="A6226">
        <v>6225</v>
      </c>
      <c r="B6226" t="s">
        <v>8765</v>
      </c>
      <c r="C6226" s="2">
        <v>43092</v>
      </c>
      <c r="D6226" s="2">
        <v>43096</v>
      </c>
      <c r="E6226" t="s">
        <v>49</v>
      </c>
      <c r="F6226" t="s">
        <v>1839</v>
      </c>
      <c r="G6226" t="s">
        <v>1840</v>
      </c>
      <c r="H6226" t="s">
        <v>25</v>
      </c>
      <c r="I6226" t="s">
        <v>26</v>
      </c>
      <c r="J6226" t="s">
        <v>8766</v>
      </c>
      <c r="K6226" t="s">
        <v>334</v>
      </c>
      <c r="L6226">
        <v>37075</v>
      </c>
      <c r="M6226" t="s">
        <v>29</v>
      </c>
      <c r="N6226" t="s">
        <v>339</v>
      </c>
      <c r="O6226" t="s">
        <v>45</v>
      </c>
      <c r="P6226" t="s">
        <v>58</v>
      </c>
      <c r="Q6226" t="s">
        <v>340</v>
      </c>
      <c r="R6226" s="4">
        <v>218.352</v>
      </c>
      <c r="S6226">
        <v>3</v>
      </c>
      <c r="T6226" s="3">
        <v>0.2</v>
      </c>
      <c r="U6226" s="4">
        <v>-54.588000000000001</v>
      </c>
      <c r="V6226" s="3">
        <f t="shared" si="194"/>
        <v>-0.25</v>
      </c>
      <c r="W6226" t="str">
        <f t="shared" si="195"/>
        <v>Loss</v>
      </c>
    </row>
    <row r="6227" spans="1:23" x14ac:dyDescent="0.35">
      <c r="A6227">
        <v>6226</v>
      </c>
      <c r="B6227" t="s">
        <v>8767</v>
      </c>
      <c r="C6227" s="2">
        <v>42282</v>
      </c>
      <c r="D6227" s="2">
        <v>42286</v>
      </c>
      <c r="E6227" t="s">
        <v>49</v>
      </c>
      <c r="F6227" t="s">
        <v>1917</v>
      </c>
      <c r="G6227" t="s">
        <v>1918</v>
      </c>
      <c r="H6227" t="s">
        <v>25</v>
      </c>
      <c r="I6227" t="s">
        <v>26</v>
      </c>
      <c r="J6227" t="s">
        <v>418</v>
      </c>
      <c r="K6227" t="s">
        <v>419</v>
      </c>
      <c r="L6227">
        <v>97206</v>
      </c>
      <c r="M6227" t="s">
        <v>43</v>
      </c>
      <c r="N6227" t="s">
        <v>6320</v>
      </c>
      <c r="O6227" t="s">
        <v>31</v>
      </c>
      <c r="P6227" t="s">
        <v>32</v>
      </c>
      <c r="Q6227" t="s">
        <v>6321</v>
      </c>
      <c r="R6227" s="4">
        <v>66.293999999999997</v>
      </c>
      <c r="S6227">
        <v>1</v>
      </c>
      <c r="T6227" s="3">
        <v>0.7</v>
      </c>
      <c r="U6227" s="4">
        <v>-103.86060000000001</v>
      </c>
      <c r="V6227" s="3">
        <f t="shared" si="194"/>
        <v>-1.5666666666666669</v>
      </c>
      <c r="W6227" t="str">
        <f t="shared" si="195"/>
        <v>Loss</v>
      </c>
    </row>
    <row r="6228" spans="1:23" x14ac:dyDescent="0.35">
      <c r="A6228">
        <v>6227</v>
      </c>
      <c r="B6228" t="s">
        <v>8767</v>
      </c>
      <c r="C6228" s="2">
        <v>42282</v>
      </c>
      <c r="D6228" s="2">
        <v>42286</v>
      </c>
      <c r="E6228" t="s">
        <v>49</v>
      </c>
      <c r="F6228" t="s">
        <v>1917</v>
      </c>
      <c r="G6228" t="s">
        <v>1918</v>
      </c>
      <c r="H6228" t="s">
        <v>25</v>
      </c>
      <c r="I6228" t="s">
        <v>26</v>
      </c>
      <c r="J6228" t="s">
        <v>418</v>
      </c>
      <c r="K6228" t="s">
        <v>419</v>
      </c>
      <c r="L6228">
        <v>97206</v>
      </c>
      <c r="M6228" t="s">
        <v>43</v>
      </c>
      <c r="N6228" t="s">
        <v>6135</v>
      </c>
      <c r="O6228" t="s">
        <v>31</v>
      </c>
      <c r="P6228" t="s">
        <v>35</v>
      </c>
      <c r="Q6228" t="s">
        <v>6136</v>
      </c>
      <c r="R6228" s="4">
        <v>291.16800000000001</v>
      </c>
      <c r="S6228">
        <v>4</v>
      </c>
      <c r="T6228" s="3">
        <v>0.2</v>
      </c>
      <c r="U6228" s="4">
        <v>-14.558400000000001</v>
      </c>
      <c r="V6228" s="3">
        <f t="shared" si="194"/>
        <v>-0.05</v>
      </c>
      <c r="W6228" t="str">
        <f t="shared" si="195"/>
        <v>Loss</v>
      </c>
    </row>
    <row r="6229" spans="1:23" x14ac:dyDescent="0.35">
      <c r="A6229">
        <v>6228</v>
      </c>
      <c r="B6229" t="s">
        <v>8768</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4">
        <v>88.775999999999996</v>
      </c>
      <c r="S6229">
        <v>3</v>
      </c>
      <c r="T6229" s="3">
        <v>0.2</v>
      </c>
      <c r="U6229" s="4">
        <v>7.7679</v>
      </c>
      <c r="V6229" s="3">
        <f t="shared" si="194"/>
        <v>8.7500000000000008E-2</v>
      </c>
      <c r="W6229" t="str">
        <f t="shared" si="195"/>
        <v>Profit</v>
      </c>
    </row>
    <row r="6230" spans="1:23" x14ac:dyDescent="0.35">
      <c r="A6230">
        <v>6229</v>
      </c>
      <c r="B6230" t="s">
        <v>8769</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s="4">
        <v>110.376</v>
      </c>
      <c r="S6230">
        <v>4</v>
      </c>
      <c r="T6230" s="3">
        <v>0.4</v>
      </c>
      <c r="U6230" s="4">
        <v>-20.235600000000002</v>
      </c>
      <c r="V6230" s="3">
        <f t="shared" si="194"/>
        <v>-0.18333333333333335</v>
      </c>
      <c r="W6230" t="str">
        <f t="shared" si="195"/>
        <v>Loss</v>
      </c>
    </row>
    <row r="6231" spans="1:23" x14ac:dyDescent="0.35">
      <c r="A6231">
        <v>6230</v>
      </c>
      <c r="B6231" t="s">
        <v>8769</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4">
        <v>55.176000000000002</v>
      </c>
      <c r="S6231">
        <v>3</v>
      </c>
      <c r="T6231" s="3">
        <v>0.2</v>
      </c>
      <c r="U6231" s="4">
        <v>15.863099999999999</v>
      </c>
      <c r="V6231" s="3">
        <f t="shared" si="194"/>
        <v>0.28749999999999998</v>
      </c>
      <c r="W6231" t="str">
        <f t="shared" si="195"/>
        <v>Profit</v>
      </c>
    </row>
    <row r="6232" spans="1:23" x14ac:dyDescent="0.35">
      <c r="A6232">
        <v>6231</v>
      </c>
      <c r="B6232" t="s">
        <v>8770</v>
      </c>
      <c r="C6232" s="2">
        <v>42927</v>
      </c>
      <c r="D6232" s="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4">
        <v>30.32</v>
      </c>
      <c r="S6232">
        <v>4</v>
      </c>
      <c r="T6232" s="3">
        <v>0</v>
      </c>
      <c r="U6232" s="4">
        <v>11.8248</v>
      </c>
      <c r="V6232" s="3">
        <f t="shared" si="194"/>
        <v>0.39</v>
      </c>
      <c r="W6232" t="str">
        <f t="shared" si="195"/>
        <v>Profit</v>
      </c>
    </row>
    <row r="6233" spans="1:23" x14ac:dyDescent="0.35">
      <c r="A6233">
        <v>6232</v>
      </c>
      <c r="B6233" t="s">
        <v>8772</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s="4">
        <v>177.56800000000001</v>
      </c>
      <c r="S6233">
        <v>2</v>
      </c>
      <c r="T6233" s="3">
        <v>0.2</v>
      </c>
      <c r="U6233" s="4">
        <v>8.8783999999999992</v>
      </c>
      <c r="V6233" s="3">
        <f t="shared" si="194"/>
        <v>4.9999999999999989E-2</v>
      </c>
      <c r="W6233" t="str">
        <f t="shared" si="195"/>
        <v>Profit</v>
      </c>
    </row>
    <row r="6234" spans="1:23" x14ac:dyDescent="0.35">
      <c r="A6234">
        <v>6233</v>
      </c>
      <c r="B6234" t="s">
        <v>8772</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s="4">
        <v>19.440000000000001</v>
      </c>
      <c r="S6234">
        <v>3</v>
      </c>
      <c r="T6234" s="3">
        <v>0</v>
      </c>
      <c r="U6234" s="4">
        <v>9.3312000000000008</v>
      </c>
      <c r="V6234" s="3">
        <f t="shared" si="194"/>
        <v>0.48000000000000004</v>
      </c>
      <c r="W6234" t="str">
        <f t="shared" si="195"/>
        <v>Profit</v>
      </c>
    </row>
    <row r="6235" spans="1:23" x14ac:dyDescent="0.35">
      <c r="A6235">
        <v>6234</v>
      </c>
      <c r="B6235" t="s">
        <v>8772</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s="4">
        <v>71.28</v>
      </c>
      <c r="S6235">
        <v>11</v>
      </c>
      <c r="T6235" s="3">
        <v>0</v>
      </c>
      <c r="U6235" s="4">
        <v>34.214399999999998</v>
      </c>
      <c r="V6235" s="3">
        <f t="shared" si="194"/>
        <v>0.48</v>
      </c>
      <c r="W6235" t="str">
        <f t="shared" si="195"/>
        <v>Profit</v>
      </c>
    </row>
    <row r="6236" spans="1:23" x14ac:dyDescent="0.35">
      <c r="A6236">
        <v>6235</v>
      </c>
      <c r="B6236" t="s">
        <v>8772</v>
      </c>
      <c r="C6236" s="2">
        <v>42989</v>
      </c>
      <c r="D6236" s="2">
        <v>42989</v>
      </c>
      <c r="E6236" t="s">
        <v>1292</v>
      </c>
      <c r="F6236" t="s">
        <v>1938</v>
      </c>
      <c r="G6236" t="s">
        <v>1939</v>
      </c>
      <c r="H6236" t="s">
        <v>25</v>
      </c>
      <c r="I6236" t="s">
        <v>26</v>
      </c>
      <c r="J6236" t="s">
        <v>94</v>
      </c>
      <c r="K6236" t="s">
        <v>95</v>
      </c>
      <c r="L6236">
        <v>98105</v>
      </c>
      <c r="M6236" t="s">
        <v>43</v>
      </c>
      <c r="N6236" t="s">
        <v>6374</v>
      </c>
      <c r="O6236" t="s">
        <v>45</v>
      </c>
      <c r="P6236" t="s">
        <v>74</v>
      </c>
      <c r="Q6236" t="s">
        <v>6375</v>
      </c>
      <c r="R6236" s="4">
        <v>1471.96</v>
      </c>
      <c r="S6236">
        <v>5</v>
      </c>
      <c r="T6236" s="3">
        <v>0.2</v>
      </c>
      <c r="U6236" s="4">
        <v>459.98750000000001</v>
      </c>
      <c r="V6236" s="3">
        <f t="shared" si="194"/>
        <v>0.3125</v>
      </c>
      <c r="W6236" t="str">
        <f t="shared" si="195"/>
        <v>Profit</v>
      </c>
    </row>
    <row r="6237" spans="1:23" x14ac:dyDescent="0.35">
      <c r="A6237">
        <v>6236</v>
      </c>
      <c r="B6237" t="s">
        <v>8772</v>
      </c>
      <c r="C6237" s="2">
        <v>42989</v>
      </c>
      <c r="D6237" s="2">
        <v>42989</v>
      </c>
      <c r="E6237" t="s">
        <v>1292</v>
      </c>
      <c r="F6237" t="s">
        <v>1938</v>
      </c>
      <c r="G6237" t="s">
        <v>1939</v>
      </c>
      <c r="H6237" t="s">
        <v>25</v>
      </c>
      <c r="I6237" t="s">
        <v>26</v>
      </c>
      <c r="J6237" t="s">
        <v>94</v>
      </c>
      <c r="K6237" t="s">
        <v>95</v>
      </c>
      <c r="L6237">
        <v>98105</v>
      </c>
      <c r="M6237" t="s">
        <v>43</v>
      </c>
      <c r="N6237" t="s">
        <v>8773</v>
      </c>
      <c r="O6237" t="s">
        <v>70</v>
      </c>
      <c r="P6237" t="s">
        <v>71</v>
      </c>
      <c r="Q6237" t="s">
        <v>8774</v>
      </c>
      <c r="R6237" s="4">
        <v>79.959999999999994</v>
      </c>
      <c r="S6237">
        <v>5</v>
      </c>
      <c r="T6237" s="3">
        <v>0.2</v>
      </c>
      <c r="U6237" s="4">
        <v>-17.991</v>
      </c>
      <c r="V6237" s="3">
        <f t="shared" si="194"/>
        <v>-0.22500000000000001</v>
      </c>
      <c r="W6237" t="str">
        <f t="shared" si="195"/>
        <v>Loss</v>
      </c>
    </row>
    <row r="6238" spans="1:23" x14ac:dyDescent="0.35">
      <c r="A6238">
        <v>6237</v>
      </c>
      <c r="B6238" t="s">
        <v>8775</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4">
        <v>57.576000000000001</v>
      </c>
      <c r="S6238">
        <v>3</v>
      </c>
      <c r="T6238" s="3">
        <v>0.2</v>
      </c>
      <c r="U6238" s="4">
        <v>21.591000000000001</v>
      </c>
      <c r="V6238" s="3">
        <f t="shared" si="194"/>
        <v>0.375</v>
      </c>
      <c r="W6238" t="str">
        <f t="shared" si="195"/>
        <v>Profit</v>
      </c>
    </row>
    <row r="6239" spans="1:23" x14ac:dyDescent="0.35">
      <c r="A6239">
        <v>6238</v>
      </c>
      <c r="B6239" t="s">
        <v>8776</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s="4">
        <v>26.335999999999999</v>
      </c>
      <c r="S6239">
        <v>4</v>
      </c>
      <c r="T6239" s="3">
        <v>0.2</v>
      </c>
      <c r="U6239" s="4">
        <v>9.2175999999999991</v>
      </c>
      <c r="V6239" s="3">
        <f t="shared" si="194"/>
        <v>0.35</v>
      </c>
      <c r="W6239" t="str">
        <f t="shared" si="195"/>
        <v>Profit</v>
      </c>
    </row>
    <row r="6240" spans="1:23" x14ac:dyDescent="0.35">
      <c r="A6240">
        <v>6239</v>
      </c>
      <c r="B6240" t="s">
        <v>8777</v>
      </c>
      <c r="C6240" s="2">
        <v>42350</v>
      </c>
      <c r="D6240" s="2">
        <v>42354</v>
      </c>
      <c r="E6240" t="s">
        <v>49</v>
      </c>
      <c r="F6240" t="s">
        <v>3840</v>
      </c>
      <c r="G6240" t="s">
        <v>3841</v>
      </c>
      <c r="H6240" t="s">
        <v>25</v>
      </c>
      <c r="I6240" t="s">
        <v>26</v>
      </c>
      <c r="J6240" t="s">
        <v>630</v>
      </c>
      <c r="K6240" t="s">
        <v>42</v>
      </c>
      <c r="L6240">
        <v>95123</v>
      </c>
      <c r="M6240" t="s">
        <v>43</v>
      </c>
      <c r="N6240" t="s">
        <v>5219</v>
      </c>
      <c r="O6240" t="s">
        <v>31</v>
      </c>
      <c r="P6240" t="s">
        <v>64</v>
      </c>
      <c r="Q6240" t="s">
        <v>5220</v>
      </c>
      <c r="R6240" s="4">
        <v>166.5</v>
      </c>
      <c r="S6240">
        <v>3</v>
      </c>
      <c r="T6240" s="3">
        <v>0</v>
      </c>
      <c r="U6240" s="4">
        <v>21.645</v>
      </c>
      <c r="V6240" s="3">
        <f t="shared" si="194"/>
        <v>0.13</v>
      </c>
      <c r="W6240" t="str">
        <f t="shared" si="195"/>
        <v>Profit</v>
      </c>
    </row>
    <row r="6241" spans="1:23" x14ac:dyDescent="0.35">
      <c r="A6241">
        <v>6240</v>
      </c>
      <c r="B6241" t="s">
        <v>8777</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s="4">
        <v>360.38</v>
      </c>
      <c r="S6241">
        <v>2</v>
      </c>
      <c r="T6241" s="3">
        <v>0</v>
      </c>
      <c r="U6241" s="4">
        <v>93.698800000000006</v>
      </c>
      <c r="V6241" s="3">
        <f t="shared" si="194"/>
        <v>0.26</v>
      </c>
      <c r="W6241" t="str">
        <f t="shared" si="195"/>
        <v>Profit</v>
      </c>
    </row>
    <row r="6242" spans="1:23" x14ac:dyDescent="0.35">
      <c r="A6242">
        <v>6241</v>
      </c>
      <c r="B6242" t="s">
        <v>8778</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s="4">
        <v>11.744</v>
      </c>
      <c r="S6242">
        <v>1</v>
      </c>
      <c r="T6242" s="3">
        <v>0.2</v>
      </c>
      <c r="U6242" s="4">
        <v>3.8168000000000002</v>
      </c>
      <c r="V6242" s="3">
        <f t="shared" si="194"/>
        <v>0.32500000000000001</v>
      </c>
      <c r="W6242" t="str">
        <f t="shared" si="195"/>
        <v>Profit</v>
      </c>
    </row>
    <row r="6243" spans="1:23" x14ac:dyDescent="0.35">
      <c r="A6243">
        <v>6242</v>
      </c>
      <c r="B6243" t="s">
        <v>8779</v>
      </c>
      <c r="C6243" s="2">
        <v>42883</v>
      </c>
      <c r="D6243" s="2">
        <v>42886</v>
      </c>
      <c r="E6243" t="s">
        <v>22</v>
      </c>
      <c r="F6243" t="s">
        <v>5631</v>
      </c>
      <c r="G6243" t="s">
        <v>5632</v>
      </c>
      <c r="H6243" t="s">
        <v>40</v>
      </c>
      <c r="I6243" t="s">
        <v>26</v>
      </c>
      <c r="J6243" t="s">
        <v>86</v>
      </c>
      <c r="K6243" t="s">
        <v>2700</v>
      </c>
      <c r="L6243">
        <v>3301</v>
      </c>
      <c r="M6243" t="s">
        <v>147</v>
      </c>
      <c r="N6243" t="s">
        <v>5997</v>
      </c>
      <c r="O6243" t="s">
        <v>31</v>
      </c>
      <c r="P6243" t="s">
        <v>64</v>
      </c>
      <c r="Q6243" t="s">
        <v>5998</v>
      </c>
      <c r="R6243" s="4">
        <v>247.44</v>
      </c>
      <c r="S6243">
        <v>8</v>
      </c>
      <c r="T6243" s="3">
        <v>0</v>
      </c>
      <c r="U6243" s="4">
        <v>101.4504</v>
      </c>
      <c r="V6243" s="3">
        <f t="shared" si="194"/>
        <v>0.41000000000000003</v>
      </c>
      <c r="W6243" t="str">
        <f t="shared" si="195"/>
        <v>Profit</v>
      </c>
    </row>
    <row r="6244" spans="1:23" x14ac:dyDescent="0.35">
      <c r="A6244">
        <v>6243</v>
      </c>
      <c r="B6244" t="s">
        <v>8780</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s="4">
        <v>18.239999999999998</v>
      </c>
      <c r="S6244">
        <v>2</v>
      </c>
      <c r="T6244" s="3">
        <v>0.7</v>
      </c>
      <c r="U6244" s="4">
        <v>-14.592000000000001</v>
      </c>
      <c r="V6244" s="3">
        <f t="shared" si="194"/>
        <v>-0.8</v>
      </c>
      <c r="W6244" t="str">
        <f t="shared" si="195"/>
        <v>Loss</v>
      </c>
    </row>
    <row r="6245" spans="1:23" x14ac:dyDescent="0.35">
      <c r="A6245">
        <v>6244</v>
      </c>
      <c r="B6245" t="s">
        <v>8781</v>
      </c>
      <c r="C6245" s="2">
        <v>42698</v>
      </c>
      <c r="D6245" s="2">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4">
        <v>25.35</v>
      </c>
      <c r="S6245">
        <v>3</v>
      </c>
      <c r="T6245" s="3">
        <v>0</v>
      </c>
      <c r="U6245" s="4">
        <v>7.6050000000000004</v>
      </c>
      <c r="V6245" s="3">
        <f t="shared" si="194"/>
        <v>0.3</v>
      </c>
      <c r="W6245" t="str">
        <f t="shared" si="195"/>
        <v>Profit</v>
      </c>
    </row>
    <row r="6246" spans="1:23" x14ac:dyDescent="0.35">
      <c r="A6246">
        <v>6245</v>
      </c>
      <c r="B6246" t="s">
        <v>8782</v>
      </c>
      <c r="C6246" s="2">
        <v>42328</v>
      </c>
      <c r="D6246" s="2">
        <v>42333</v>
      </c>
      <c r="E6246" t="s">
        <v>49</v>
      </c>
      <c r="F6246" t="s">
        <v>6302</v>
      </c>
      <c r="G6246" t="s">
        <v>6303</v>
      </c>
      <c r="H6246" t="s">
        <v>101</v>
      </c>
      <c r="I6246" t="s">
        <v>26</v>
      </c>
      <c r="J6246" t="s">
        <v>94</v>
      </c>
      <c r="K6246" t="s">
        <v>95</v>
      </c>
      <c r="L6246">
        <v>98105</v>
      </c>
      <c r="M6246" t="s">
        <v>43</v>
      </c>
      <c r="N6246" t="s">
        <v>4677</v>
      </c>
      <c r="O6246" t="s">
        <v>45</v>
      </c>
      <c r="P6246" t="s">
        <v>67</v>
      </c>
      <c r="Q6246" t="s">
        <v>4678</v>
      </c>
      <c r="R6246" s="4">
        <v>119.04</v>
      </c>
      <c r="S6246">
        <v>6</v>
      </c>
      <c r="T6246" s="3">
        <v>0</v>
      </c>
      <c r="U6246" s="4">
        <v>30.950399999999998</v>
      </c>
      <c r="V6246" s="3">
        <f t="shared" si="194"/>
        <v>0.25999999999999995</v>
      </c>
      <c r="W6246" t="str">
        <f t="shared" si="195"/>
        <v>Profit</v>
      </c>
    </row>
    <row r="6247" spans="1:23" x14ac:dyDescent="0.35">
      <c r="A6247">
        <v>6246</v>
      </c>
      <c r="B6247" t="s">
        <v>8782</v>
      </c>
      <c r="C6247" s="2">
        <v>42328</v>
      </c>
      <c r="D6247" s="2">
        <v>42333</v>
      </c>
      <c r="E6247" t="s">
        <v>49</v>
      </c>
      <c r="F6247" t="s">
        <v>6302</v>
      </c>
      <c r="G6247" t="s">
        <v>6303</v>
      </c>
      <c r="H6247" t="s">
        <v>101</v>
      </c>
      <c r="I6247" t="s">
        <v>26</v>
      </c>
      <c r="J6247" t="s">
        <v>94</v>
      </c>
      <c r="K6247" t="s">
        <v>95</v>
      </c>
      <c r="L6247">
        <v>98105</v>
      </c>
      <c r="M6247" t="s">
        <v>43</v>
      </c>
      <c r="N6247" t="s">
        <v>5069</v>
      </c>
      <c r="O6247" t="s">
        <v>31</v>
      </c>
      <c r="P6247" t="s">
        <v>64</v>
      </c>
      <c r="Q6247" t="s">
        <v>5070</v>
      </c>
      <c r="R6247" s="4">
        <v>22.14</v>
      </c>
      <c r="S6247">
        <v>3</v>
      </c>
      <c r="T6247" s="3">
        <v>0</v>
      </c>
      <c r="U6247" s="4">
        <v>6.4206000000000003</v>
      </c>
      <c r="V6247" s="3">
        <f t="shared" si="194"/>
        <v>0.28999999999999998</v>
      </c>
      <c r="W6247" t="str">
        <f t="shared" si="195"/>
        <v>Profit</v>
      </c>
    </row>
    <row r="6248" spans="1:23" x14ac:dyDescent="0.35">
      <c r="A6248">
        <v>6247</v>
      </c>
      <c r="B6248" t="s">
        <v>8782</v>
      </c>
      <c r="C6248" s="2">
        <v>42328</v>
      </c>
      <c r="D6248" s="2">
        <v>42333</v>
      </c>
      <c r="E6248" t="s">
        <v>49</v>
      </c>
      <c r="F6248" t="s">
        <v>6302</v>
      </c>
      <c r="G6248" t="s">
        <v>6303</v>
      </c>
      <c r="H6248" t="s">
        <v>101</v>
      </c>
      <c r="I6248" t="s">
        <v>26</v>
      </c>
      <c r="J6248" t="s">
        <v>94</v>
      </c>
      <c r="K6248" t="s">
        <v>95</v>
      </c>
      <c r="L6248">
        <v>98105</v>
      </c>
      <c r="M6248" t="s">
        <v>43</v>
      </c>
      <c r="N6248" t="s">
        <v>7749</v>
      </c>
      <c r="O6248" t="s">
        <v>70</v>
      </c>
      <c r="P6248" t="s">
        <v>160</v>
      </c>
      <c r="Q6248" t="s">
        <v>7750</v>
      </c>
      <c r="R6248" s="4">
        <v>13.98</v>
      </c>
      <c r="S6248">
        <v>2</v>
      </c>
      <c r="T6248" s="3">
        <v>0</v>
      </c>
      <c r="U6248" s="4">
        <v>6.0114000000000001</v>
      </c>
      <c r="V6248" s="3">
        <f t="shared" si="194"/>
        <v>0.43</v>
      </c>
      <c r="W6248" t="str">
        <f t="shared" si="195"/>
        <v>Profit</v>
      </c>
    </row>
    <row r="6249" spans="1:23" x14ac:dyDescent="0.35">
      <c r="A6249">
        <v>6248</v>
      </c>
      <c r="B6249" t="s">
        <v>8783</v>
      </c>
      <c r="C6249" s="2">
        <v>42884</v>
      </c>
      <c r="D6249" s="2">
        <v>42890</v>
      </c>
      <c r="E6249" t="s">
        <v>49</v>
      </c>
      <c r="F6249" t="s">
        <v>5163</v>
      </c>
      <c r="G6249" t="s">
        <v>5164</v>
      </c>
      <c r="H6249" t="s">
        <v>25</v>
      </c>
      <c r="I6249" t="s">
        <v>26</v>
      </c>
      <c r="J6249" t="s">
        <v>496</v>
      </c>
      <c r="K6249" t="s">
        <v>253</v>
      </c>
      <c r="L6249">
        <v>47201</v>
      </c>
      <c r="M6249" t="s">
        <v>104</v>
      </c>
      <c r="N6249" t="s">
        <v>5381</v>
      </c>
      <c r="O6249" t="s">
        <v>45</v>
      </c>
      <c r="P6249" t="s">
        <v>74</v>
      </c>
      <c r="Q6249" t="s">
        <v>5382</v>
      </c>
      <c r="R6249" s="4">
        <v>43.41</v>
      </c>
      <c r="S6249">
        <v>1</v>
      </c>
      <c r="T6249" s="3">
        <v>0</v>
      </c>
      <c r="U6249" s="4">
        <v>19.968599999999999</v>
      </c>
      <c r="V6249" s="3">
        <f t="shared" si="194"/>
        <v>0.46</v>
      </c>
      <c r="W6249" t="str">
        <f t="shared" si="195"/>
        <v>Profit</v>
      </c>
    </row>
    <row r="6250" spans="1:23" x14ac:dyDescent="0.35">
      <c r="A6250">
        <v>6249</v>
      </c>
      <c r="B6250" t="s">
        <v>8783</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s="4">
        <v>6.24</v>
      </c>
      <c r="S6250">
        <v>3</v>
      </c>
      <c r="T6250" s="3">
        <v>0</v>
      </c>
      <c r="U6250" s="4">
        <v>2.6208</v>
      </c>
      <c r="V6250" s="3">
        <f t="shared" si="194"/>
        <v>0.42</v>
      </c>
      <c r="W6250" t="str">
        <f t="shared" si="195"/>
        <v>Profit</v>
      </c>
    </row>
    <row r="6251" spans="1:23" x14ac:dyDescent="0.35">
      <c r="A6251">
        <v>6250</v>
      </c>
      <c r="B6251" t="s">
        <v>8783</v>
      </c>
      <c r="C6251" s="2">
        <v>42884</v>
      </c>
      <c r="D6251" s="2">
        <v>42890</v>
      </c>
      <c r="E6251" t="s">
        <v>49</v>
      </c>
      <c r="F6251" t="s">
        <v>5163</v>
      </c>
      <c r="G6251" t="s">
        <v>5164</v>
      </c>
      <c r="H6251" t="s">
        <v>25</v>
      </c>
      <c r="I6251" t="s">
        <v>26</v>
      </c>
      <c r="J6251" t="s">
        <v>496</v>
      </c>
      <c r="K6251" t="s">
        <v>253</v>
      </c>
      <c r="L6251">
        <v>47201</v>
      </c>
      <c r="M6251" t="s">
        <v>104</v>
      </c>
      <c r="N6251" t="s">
        <v>8784</v>
      </c>
      <c r="O6251" t="s">
        <v>45</v>
      </c>
      <c r="P6251" t="s">
        <v>77</v>
      </c>
      <c r="Q6251" t="s">
        <v>8785</v>
      </c>
      <c r="R6251" s="4">
        <v>465.16</v>
      </c>
      <c r="S6251">
        <v>2</v>
      </c>
      <c r="T6251" s="3">
        <v>0</v>
      </c>
      <c r="U6251" s="4">
        <v>120.94159999999999</v>
      </c>
      <c r="V6251" s="3">
        <f t="shared" si="194"/>
        <v>0.25999999999999995</v>
      </c>
      <c r="W6251" t="str">
        <f t="shared" si="195"/>
        <v>Profit</v>
      </c>
    </row>
    <row r="6252" spans="1:23" x14ac:dyDescent="0.35">
      <c r="A6252">
        <v>6251</v>
      </c>
      <c r="B6252" t="s">
        <v>8783</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s="4">
        <v>7.98</v>
      </c>
      <c r="S6252">
        <v>1</v>
      </c>
      <c r="T6252" s="3">
        <v>0</v>
      </c>
      <c r="U6252" s="4">
        <v>3.99</v>
      </c>
      <c r="V6252" s="3">
        <f t="shared" si="194"/>
        <v>0.5</v>
      </c>
      <c r="W6252" t="str">
        <f t="shared" si="195"/>
        <v>Profit</v>
      </c>
    </row>
    <row r="6253" spans="1:23" x14ac:dyDescent="0.35">
      <c r="A6253">
        <v>6252</v>
      </c>
      <c r="B6253" t="s">
        <v>8786</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4">
        <v>2.3940000000000001</v>
      </c>
      <c r="S6253">
        <v>1</v>
      </c>
      <c r="T6253" s="3">
        <v>0.8</v>
      </c>
      <c r="U6253" s="4">
        <v>-6.3441000000000001</v>
      </c>
      <c r="V6253" s="3">
        <f t="shared" si="194"/>
        <v>-2.65</v>
      </c>
      <c r="W6253" t="str">
        <f t="shared" si="195"/>
        <v>Loss</v>
      </c>
    </row>
    <row r="6254" spans="1:23" x14ac:dyDescent="0.35">
      <c r="A6254">
        <v>6253</v>
      </c>
      <c r="B6254" t="s">
        <v>8787</v>
      </c>
      <c r="C6254" s="2">
        <v>41736</v>
      </c>
      <c r="D6254" s="2">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4">
        <v>58.32</v>
      </c>
      <c r="S6254">
        <v>9</v>
      </c>
      <c r="T6254" s="3">
        <v>0</v>
      </c>
      <c r="U6254" s="4">
        <v>27.993600000000001</v>
      </c>
      <c r="V6254" s="3">
        <f t="shared" si="194"/>
        <v>0.48</v>
      </c>
      <c r="W6254" t="str">
        <f t="shared" si="195"/>
        <v>Profit</v>
      </c>
    </row>
    <row r="6255" spans="1:23" x14ac:dyDescent="0.35">
      <c r="A6255">
        <v>6254</v>
      </c>
      <c r="B6255" t="s">
        <v>8787</v>
      </c>
      <c r="C6255" s="2">
        <v>41736</v>
      </c>
      <c r="D6255" s="2">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4">
        <v>200.97</v>
      </c>
      <c r="S6255">
        <v>3</v>
      </c>
      <c r="T6255" s="3">
        <v>0</v>
      </c>
      <c r="U6255" s="4">
        <v>50.2425</v>
      </c>
      <c r="V6255" s="3">
        <f t="shared" si="194"/>
        <v>0.25</v>
      </c>
      <c r="W6255" t="str">
        <f t="shared" si="195"/>
        <v>Profit</v>
      </c>
    </row>
    <row r="6256" spans="1:23" x14ac:dyDescent="0.35">
      <c r="A6256">
        <v>6255</v>
      </c>
      <c r="B6256" t="s">
        <v>8788</v>
      </c>
      <c r="C6256" s="2">
        <v>42255</v>
      </c>
      <c r="D6256" s="2">
        <v>42261</v>
      </c>
      <c r="E6256" t="s">
        <v>49</v>
      </c>
      <c r="F6256" t="s">
        <v>848</v>
      </c>
      <c r="G6256" t="s">
        <v>849</v>
      </c>
      <c r="H6256" t="s">
        <v>40</v>
      </c>
      <c r="I6256" t="s">
        <v>26</v>
      </c>
      <c r="J6256" t="s">
        <v>1821</v>
      </c>
      <c r="K6256" t="s">
        <v>357</v>
      </c>
      <c r="L6256">
        <v>36116</v>
      </c>
      <c r="M6256" t="s">
        <v>29</v>
      </c>
      <c r="N6256" t="s">
        <v>6833</v>
      </c>
      <c r="O6256" t="s">
        <v>31</v>
      </c>
      <c r="P6256" t="s">
        <v>64</v>
      </c>
      <c r="Q6256" t="s">
        <v>6834</v>
      </c>
      <c r="R6256" s="4">
        <v>21.36</v>
      </c>
      <c r="S6256">
        <v>8</v>
      </c>
      <c r="T6256" s="3">
        <v>0</v>
      </c>
      <c r="U6256" s="4">
        <v>8.1167999999999996</v>
      </c>
      <c r="V6256" s="3">
        <f t="shared" si="194"/>
        <v>0.38</v>
      </c>
      <c r="W6256" t="str">
        <f t="shared" si="195"/>
        <v>Profit</v>
      </c>
    </row>
    <row r="6257" spans="1:23" x14ac:dyDescent="0.35">
      <c r="A6257">
        <v>6256</v>
      </c>
      <c r="B6257" t="s">
        <v>8789</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s="4">
        <v>9.8559999999999999</v>
      </c>
      <c r="S6257">
        <v>4</v>
      </c>
      <c r="T6257" s="3">
        <v>0.2</v>
      </c>
      <c r="U6257" s="4">
        <v>3.4496000000000002</v>
      </c>
      <c r="V6257" s="3">
        <f t="shared" si="194"/>
        <v>0.35000000000000003</v>
      </c>
      <c r="W6257" t="str">
        <f t="shared" si="195"/>
        <v>Profit</v>
      </c>
    </row>
    <row r="6258" spans="1:23" x14ac:dyDescent="0.35">
      <c r="A6258">
        <v>6257</v>
      </c>
      <c r="B6258" t="s">
        <v>8790</v>
      </c>
      <c r="C6258" s="2">
        <v>42253</v>
      </c>
      <c r="D6258" s="2">
        <v>42255</v>
      </c>
      <c r="E6258" t="s">
        <v>22</v>
      </c>
      <c r="F6258" t="s">
        <v>3377</v>
      </c>
      <c r="G6258" t="s">
        <v>3378</v>
      </c>
      <c r="H6258" t="s">
        <v>101</v>
      </c>
      <c r="I6258" t="s">
        <v>26</v>
      </c>
      <c r="J6258" t="s">
        <v>1064</v>
      </c>
      <c r="K6258" t="s">
        <v>53</v>
      </c>
      <c r="L6258">
        <v>33319</v>
      </c>
      <c r="M6258" t="s">
        <v>29</v>
      </c>
      <c r="N6258" t="s">
        <v>5941</v>
      </c>
      <c r="O6258" t="s">
        <v>45</v>
      </c>
      <c r="P6258" t="s">
        <v>74</v>
      </c>
      <c r="Q6258" t="s">
        <v>5942</v>
      </c>
      <c r="R6258" s="4">
        <v>3.444</v>
      </c>
      <c r="S6258">
        <v>1</v>
      </c>
      <c r="T6258" s="3">
        <v>0.7</v>
      </c>
      <c r="U6258" s="4">
        <v>-2.5255999999999998</v>
      </c>
      <c r="V6258" s="3">
        <f t="shared" si="194"/>
        <v>-0.73333333333333328</v>
      </c>
      <c r="W6258" t="str">
        <f t="shared" si="195"/>
        <v>Loss</v>
      </c>
    </row>
    <row r="6259" spans="1:23" x14ac:dyDescent="0.35">
      <c r="A6259">
        <v>6258</v>
      </c>
      <c r="B6259" t="s">
        <v>8791</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4">
        <v>384.59199999999998</v>
      </c>
      <c r="S6259">
        <v>2</v>
      </c>
      <c r="T6259" s="3">
        <v>0.2</v>
      </c>
      <c r="U6259" s="4">
        <v>-81.725800000000007</v>
      </c>
      <c r="V6259" s="3">
        <f t="shared" si="194"/>
        <v>-0.21250000000000002</v>
      </c>
      <c r="W6259" t="str">
        <f t="shared" si="195"/>
        <v>Loss</v>
      </c>
    </row>
    <row r="6260" spans="1:23" x14ac:dyDescent="0.35">
      <c r="A6260">
        <v>6259</v>
      </c>
      <c r="B6260" t="s">
        <v>8792</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4">
        <v>22.92</v>
      </c>
      <c r="S6260">
        <v>3</v>
      </c>
      <c r="T6260" s="3">
        <v>0</v>
      </c>
      <c r="U6260" s="4">
        <v>11.2308</v>
      </c>
      <c r="V6260" s="3">
        <f t="shared" si="194"/>
        <v>0.49</v>
      </c>
      <c r="W6260" t="str">
        <f t="shared" si="195"/>
        <v>Profit</v>
      </c>
    </row>
    <row r="6261" spans="1:23" x14ac:dyDescent="0.35">
      <c r="A6261">
        <v>6260</v>
      </c>
      <c r="B6261" t="s">
        <v>8793</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4">
        <v>11.36</v>
      </c>
      <c r="S6261">
        <v>4</v>
      </c>
      <c r="T6261" s="3">
        <v>0</v>
      </c>
      <c r="U6261" s="4">
        <v>5.5663999999999998</v>
      </c>
      <c r="V6261" s="3">
        <f t="shared" si="194"/>
        <v>0.49</v>
      </c>
      <c r="W6261" t="str">
        <f t="shared" si="195"/>
        <v>Profit</v>
      </c>
    </row>
    <row r="6262" spans="1:23" x14ac:dyDescent="0.35">
      <c r="A6262">
        <v>6261</v>
      </c>
      <c r="B6262" t="s">
        <v>8794</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s="4">
        <v>14.592000000000001</v>
      </c>
      <c r="S6262">
        <v>3</v>
      </c>
      <c r="T6262" s="3">
        <v>0.2</v>
      </c>
      <c r="U6262" s="4">
        <v>4.9248000000000003</v>
      </c>
      <c r="V6262" s="3">
        <f t="shared" si="194"/>
        <v>0.33750000000000002</v>
      </c>
      <c r="W6262" t="str">
        <f t="shared" si="195"/>
        <v>Profit</v>
      </c>
    </row>
    <row r="6263" spans="1:23" x14ac:dyDescent="0.35">
      <c r="A6263">
        <v>6262</v>
      </c>
      <c r="B6263" t="s">
        <v>8795</v>
      </c>
      <c r="C6263" s="2">
        <v>42939</v>
      </c>
      <c r="D6263" s="2">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4">
        <v>41.4</v>
      </c>
      <c r="S6263">
        <v>4</v>
      </c>
      <c r="T6263" s="3">
        <v>0</v>
      </c>
      <c r="U6263" s="4">
        <v>19.872</v>
      </c>
      <c r="V6263" s="3">
        <f t="shared" si="194"/>
        <v>0.48000000000000004</v>
      </c>
      <c r="W6263" t="str">
        <f t="shared" si="195"/>
        <v>Profit</v>
      </c>
    </row>
    <row r="6264" spans="1:23" x14ac:dyDescent="0.35">
      <c r="A6264">
        <v>6263</v>
      </c>
      <c r="B6264" t="s">
        <v>8796</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4">
        <v>442.37200000000001</v>
      </c>
      <c r="S6264">
        <v>7</v>
      </c>
      <c r="T6264" s="3">
        <v>0.8</v>
      </c>
      <c r="U6264" s="4">
        <v>-729.91380000000004</v>
      </c>
      <c r="V6264" s="3">
        <f t="shared" si="194"/>
        <v>-1.6500000000000001</v>
      </c>
      <c r="W6264" t="str">
        <f t="shared" si="195"/>
        <v>Loss</v>
      </c>
    </row>
    <row r="6265" spans="1:23" x14ac:dyDescent="0.35">
      <c r="A6265">
        <v>6264</v>
      </c>
      <c r="B6265" t="s">
        <v>8797</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s="4">
        <v>34.5</v>
      </c>
      <c r="S6265">
        <v>3</v>
      </c>
      <c r="T6265" s="3">
        <v>0</v>
      </c>
      <c r="U6265" s="4">
        <v>15.525</v>
      </c>
      <c r="V6265" s="3">
        <f t="shared" si="194"/>
        <v>0.45</v>
      </c>
      <c r="W6265" t="str">
        <f t="shared" si="195"/>
        <v>Profit</v>
      </c>
    </row>
    <row r="6266" spans="1:23" x14ac:dyDescent="0.35">
      <c r="A6266">
        <v>6265</v>
      </c>
      <c r="B6266" t="s">
        <v>8798</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s="4">
        <v>28.85</v>
      </c>
      <c r="S6266">
        <v>5</v>
      </c>
      <c r="T6266" s="3">
        <v>0</v>
      </c>
      <c r="U6266" s="4">
        <v>14.425000000000001</v>
      </c>
      <c r="V6266" s="3">
        <f t="shared" si="194"/>
        <v>0.5</v>
      </c>
      <c r="W6266" t="str">
        <f t="shared" si="195"/>
        <v>Profit</v>
      </c>
    </row>
    <row r="6267" spans="1:23" x14ac:dyDescent="0.35">
      <c r="A6267">
        <v>6266</v>
      </c>
      <c r="B6267" t="s">
        <v>8799</v>
      </c>
      <c r="C6267" s="2">
        <v>41946</v>
      </c>
      <c r="D6267" s="2">
        <v>41951</v>
      </c>
      <c r="E6267" t="s">
        <v>49</v>
      </c>
      <c r="F6267" t="s">
        <v>2076</v>
      </c>
      <c r="G6267" t="s">
        <v>2077</v>
      </c>
      <c r="H6267" t="s">
        <v>25</v>
      </c>
      <c r="I6267" t="s">
        <v>26</v>
      </c>
      <c r="J6267" t="s">
        <v>5668</v>
      </c>
      <c r="K6267" t="s">
        <v>334</v>
      </c>
      <c r="L6267">
        <v>37211</v>
      </c>
      <c r="M6267" t="s">
        <v>29</v>
      </c>
      <c r="N6267" t="s">
        <v>3269</v>
      </c>
      <c r="O6267" t="s">
        <v>45</v>
      </c>
      <c r="P6267" t="s">
        <v>89</v>
      </c>
      <c r="Q6267" t="s">
        <v>3270</v>
      </c>
      <c r="R6267" s="4">
        <v>3.488</v>
      </c>
      <c r="S6267">
        <v>2</v>
      </c>
      <c r="T6267" s="3">
        <v>0.2</v>
      </c>
      <c r="U6267" s="4">
        <v>1.1772</v>
      </c>
      <c r="V6267" s="3">
        <f t="shared" si="194"/>
        <v>0.33750000000000002</v>
      </c>
      <c r="W6267" t="str">
        <f t="shared" si="195"/>
        <v>Profit</v>
      </c>
    </row>
    <row r="6268" spans="1:23" x14ac:dyDescent="0.35">
      <c r="A6268">
        <v>6267</v>
      </c>
      <c r="B6268" t="s">
        <v>8799</v>
      </c>
      <c r="C6268" s="2">
        <v>41946</v>
      </c>
      <c r="D6268" s="2">
        <v>41951</v>
      </c>
      <c r="E6268" t="s">
        <v>49</v>
      </c>
      <c r="F6268" t="s">
        <v>2076</v>
      </c>
      <c r="G6268" t="s">
        <v>2077</v>
      </c>
      <c r="H6268" t="s">
        <v>25</v>
      </c>
      <c r="I6268" t="s">
        <v>26</v>
      </c>
      <c r="J6268" t="s">
        <v>5668</v>
      </c>
      <c r="K6268" t="s">
        <v>334</v>
      </c>
      <c r="L6268">
        <v>37211</v>
      </c>
      <c r="M6268" t="s">
        <v>29</v>
      </c>
      <c r="N6268" t="s">
        <v>2655</v>
      </c>
      <c r="O6268" t="s">
        <v>45</v>
      </c>
      <c r="P6268" t="s">
        <v>89</v>
      </c>
      <c r="Q6268" t="s">
        <v>2656</v>
      </c>
      <c r="R6268" s="4">
        <v>143.85599999999999</v>
      </c>
      <c r="S6268">
        <v>9</v>
      </c>
      <c r="T6268" s="3">
        <v>0.2</v>
      </c>
      <c r="U6268" s="4">
        <v>48.551400000000001</v>
      </c>
      <c r="V6268" s="3">
        <f t="shared" si="194"/>
        <v>0.33750000000000002</v>
      </c>
      <c r="W6268" t="str">
        <f t="shared" si="195"/>
        <v>Profit</v>
      </c>
    </row>
    <row r="6269" spans="1:23" x14ac:dyDescent="0.35">
      <c r="A6269">
        <v>6268</v>
      </c>
      <c r="B6269" t="s">
        <v>8800</v>
      </c>
      <c r="C6269" s="2">
        <v>42278</v>
      </c>
      <c r="D6269" s="2">
        <v>42281</v>
      </c>
      <c r="E6269" t="s">
        <v>22</v>
      </c>
      <c r="F6269" t="s">
        <v>734</v>
      </c>
      <c r="G6269" t="s">
        <v>735</v>
      </c>
      <c r="H6269" t="s">
        <v>101</v>
      </c>
      <c r="I6269" t="s">
        <v>26</v>
      </c>
      <c r="J6269" t="s">
        <v>8801</v>
      </c>
      <c r="K6269" t="s">
        <v>1247</v>
      </c>
      <c r="L6269">
        <v>2138</v>
      </c>
      <c r="M6269" t="s">
        <v>147</v>
      </c>
      <c r="N6269" t="s">
        <v>1924</v>
      </c>
      <c r="O6269" t="s">
        <v>70</v>
      </c>
      <c r="P6269" t="s">
        <v>71</v>
      </c>
      <c r="Q6269" t="s">
        <v>1925</v>
      </c>
      <c r="R6269" s="4">
        <v>311.98</v>
      </c>
      <c r="S6269">
        <v>2</v>
      </c>
      <c r="T6269" s="3">
        <v>0</v>
      </c>
      <c r="U6269" s="4">
        <v>93.593999999999994</v>
      </c>
      <c r="V6269" s="3">
        <f t="shared" si="194"/>
        <v>0.3</v>
      </c>
      <c r="W6269" t="str">
        <f t="shared" si="195"/>
        <v>Profit</v>
      </c>
    </row>
    <row r="6270" spans="1:23" x14ac:dyDescent="0.35">
      <c r="A6270">
        <v>6269</v>
      </c>
      <c r="B6270" t="s">
        <v>8800</v>
      </c>
      <c r="C6270" s="2">
        <v>42278</v>
      </c>
      <c r="D6270" s="2">
        <v>42281</v>
      </c>
      <c r="E6270" t="s">
        <v>22</v>
      </c>
      <c r="F6270" t="s">
        <v>734</v>
      </c>
      <c r="G6270" t="s">
        <v>735</v>
      </c>
      <c r="H6270" t="s">
        <v>101</v>
      </c>
      <c r="I6270" t="s">
        <v>26</v>
      </c>
      <c r="J6270" t="s">
        <v>8801</v>
      </c>
      <c r="K6270" t="s">
        <v>1247</v>
      </c>
      <c r="L6270">
        <v>2138</v>
      </c>
      <c r="M6270" t="s">
        <v>147</v>
      </c>
      <c r="N6270" t="s">
        <v>5628</v>
      </c>
      <c r="O6270" t="s">
        <v>45</v>
      </c>
      <c r="P6270" t="s">
        <v>74</v>
      </c>
      <c r="Q6270" t="s">
        <v>1221</v>
      </c>
      <c r="R6270" s="4">
        <v>22.45</v>
      </c>
      <c r="S6270">
        <v>5</v>
      </c>
      <c r="T6270" s="3">
        <v>0</v>
      </c>
      <c r="U6270" s="4">
        <v>10.327</v>
      </c>
      <c r="V6270" s="3">
        <f t="shared" si="194"/>
        <v>0.46</v>
      </c>
      <c r="W6270" t="str">
        <f t="shared" si="195"/>
        <v>Profit</v>
      </c>
    </row>
    <row r="6271" spans="1:23" x14ac:dyDescent="0.35">
      <c r="A6271">
        <v>6270</v>
      </c>
      <c r="B6271" t="s">
        <v>8802</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s="4">
        <v>39.991999999999997</v>
      </c>
      <c r="S6271">
        <v>1</v>
      </c>
      <c r="T6271" s="3">
        <v>0.2</v>
      </c>
      <c r="U6271" s="4">
        <v>-7.9984000000000002</v>
      </c>
      <c r="V6271" s="3">
        <f t="shared" si="194"/>
        <v>-0.2</v>
      </c>
      <c r="W6271" t="str">
        <f t="shared" si="195"/>
        <v>Loss</v>
      </c>
    </row>
    <row r="6272" spans="1:23" x14ac:dyDescent="0.35">
      <c r="A6272">
        <v>6271</v>
      </c>
      <c r="B6272" t="s">
        <v>8802</v>
      </c>
      <c r="C6272" s="2">
        <v>43071</v>
      </c>
      <c r="D6272" s="2">
        <v>43075</v>
      </c>
      <c r="E6272" t="s">
        <v>49</v>
      </c>
      <c r="F6272" t="s">
        <v>1536</v>
      </c>
      <c r="G6272" t="s">
        <v>1537</v>
      </c>
      <c r="H6272" t="s">
        <v>40</v>
      </c>
      <c r="I6272" t="s">
        <v>26</v>
      </c>
      <c r="J6272" t="s">
        <v>3206</v>
      </c>
      <c r="K6272" t="s">
        <v>42</v>
      </c>
      <c r="L6272">
        <v>94601</v>
      </c>
      <c r="M6272" t="s">
        <v>43</v>
      </c>
      <c r="N6272" t="s">
        <v>6910</v>
      </c>
      <c r="O6272" t="s">
        <v>31</v>
      </c>
      <c r="P6272" t="s">
        <v>35</v>
      </c>
      <c r="Q6272" t="s">
        <v>6911</v>
      </c>
      <c r="R6272" s="4">
        <v>1159.056</v>
      </c>
      <c r="S6272">
        <v>9</v>
      </c>
      <c r="T6272" s="3">
        <v>0.2</v>
      </c>
      <c r="U6272" s="4">
        <v>43.464599999999997</v>
      </c>
      <c r="V6272" s="3">
        <f t="shared" si="194"/>
        <v>3.7499999999999999E-2</v>
      </c>
      <c r="W6272" t="str">
        <f t="shared" si="195"/>
        <v>Profit</v>
      </c>
    </row>
    <row r="6273" spans="1:23" x14ac:dyDescent="0.35">
      <c r="A6273">
        <v>6272</v>
      </c>
      <c r="B6273" t="s">
        <v>8802</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s="4">
        <v>179.9</v>
      </c>
      <c r="S6273">
        <v>5</v>
      </c>
      <c r="T6273" s="3">
        <v>0</v>
      </c>
      <c r="U6273" s="4">
        <v>44.975000000000001</v>
      </c>
      <c r="V6273" s="3">
        <f t="shared" si="194"/>
        <v>0.25</v>
      </c>
      <c r="W6273" t="str">
        <f t="shared" si="195"/>
        <v>Profit</v>
      </c>
    </row>
    <row r="6274" spans="1:23" x14ac:dyDescent="0.35">
      <c r="A6274">
        <v>6273</v>
      </c>
      <c r="B6274" t="s">
        <v>8803</v>
      </c>
      <c r="C6274" s="2">
        <v>43080</v>
      </c>
      <c r="D6274" s="2">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4">
        <v>116.312</v>
      </c>
      <c r="S6274">
        <v>7</v>
      </c>
      <c r="T6274" s="3">
        <v>0.2</v>
      </c>
      <c r="U6274" s="4">
        <v>23.2624</v>
      </c>
      <c r="V6274" s="3">
        <f t="shared" ref="V6274:V6337" si="196">U6274/R6274</f>
        <v>0.2</v>
      </c>
      <c r="W6274" t="str">
        <f t="shared" si="195"/>
        <v>Profit</v>
      </c>
    </row>
    <row r="6275" spans="1:23" x14ac:dyDescent="0.35">
      <c r="A6275">
        <v>6274</v>
      </c>
      <c r="B6275" t="s">
        <v>8805</v>
      </c>
      <c r="C6275" s="2">
        <v>42568</v>
      </c>
      <c r="D6275" s="2">
        <v>42573</v>
      </c>
      <c r="E6275" t="s">
        <v>22</v>
      </c>
      <c r="F6275" t="s">
        <v>5184</v>
      </c>
      <c r="G6275" t="s">
        <v>5185</v>
      </c>
      <c r="H6275" t="s">
        <v>25</v>
      </c>
      <c r="I6275" t="s">
        <v>26</v>
      </c>
      <c r="J6275" t="s">
        <v>94</v>
      </c>
      <c r="K6275" t="s">
        <v>95</v>
      </c>
      <c r="L6275">
        <v>98105</v>
      </c>
      <c r="M6275" t="s">
        <v>43</v>
      </c>
      <c r="N6275" t="s">
        <v>5695</v>
      </c>
      <c r="O6275" t="s">
        <v>31</v>
      </c>
      <c r="P6275" t="s">
        <v>64</v>
      </c>
      <c r="Q6275" t="s">
        <v>5696</v>
      </c>
      <c r="R6275" s="4">
        <v>12.42</v>
      </c>
      <c r="S6275">
        <v>3</v>
      </c>
      <c r="T6275" s="3">
        <v>0</v>
      </c>
      <c r="U6275" s="4">
        <v>4.4711999999999996</v>
      </c>
      <c r="V6275" s="3">
        <f t="shared" si="196"/>
        <v>0.36</v>
      </c>
      <c r="W6275" t="str">
        <f t="shared" ref="W6275:W6338" si="197">IF(U6275&gt;=1,"Profit","Loss")</f>
        <v>Profit</v>
      </c>
    </row>
    <row r="6276" spans="1:23" x14ac:dyDescent="0.35">
      <c r="A6276">
        <v>6275</v>
      </c>
      <c r="B6276" t="s">
        <v>8805</v>
      </c>
      <c r="C6276" s="2">
        <v>42568</v>
      </c>
      <c r="D6276" s="2">
        <v>42573</v>
      </c>
      <c r="E6276" t="s">
        <v>22</v>
      </c>
      <c r="F6276" t="s">
        <v>5184</v>
      </c>
      <c r="G6276" t="s">
        <v>5185</v>
      </c>
      <c r="H6276" t="s">
        <v>25</v>
      </c>
      <c r="I6276" t="s">
        <v>26</v>
      </c>
      <c r="J6276" t="s">
        <v>94</v>
      </c>
      <c r="K6276" t="s">
        <v>95</v>
      </c>
      <c r="L6276">
        <v>98105</v>
      </c>
      <c r="M6276" t="s">
        <v>43</v>
      </c>
      <c r="N6276" t="s">
        <v>8806</v>
      </c>
      <c r="O6276" t="s">
        <v>70</v>
      </c>
      <c r="P6276" t="s">
        <v>160</v>
      </c>
      <c r="Q6276" t="s">
        <v>8807</v>
      </c>
      <c r="R6276" s="4">
        <v>428.4</v>
      </c>
      <c r="S6276">
        <v>3</v>
      </c>
      <c r="T6276" s="3">
        <v>0</v>
      </c>
      <c r="U6276" s="4">
        <v>89.963999999999999</v>
      </c>
      <c r="V6276" s="3">
        <f t="shared" si="196"/>
        <v>0.21000000000000002</v>
      </c>
      <c r="W6276" t="str">
        <f t="shared" si="197"/>
        <v>Profit</v>
      </c>
    </row>
    <row r="6277" spans="1:23" x14ac:dyDescent="0.35">
      <c r="A6277">
        <v>6276</v>
      </c>
      <c r="B6277" t="s">
        <v>8805</v>
      </c>
      <c r="C6277" s="2">
        <v>42568</v>
      </c>
      <c r="D6277" s="2">
        <v>42573</v>
      </c>
      <c r="E6277" t="s">
        <v>22</v>
      </c>
      <c r="F6277" t="s">
        <v>5184</v>
      </c>
      <c r="G6277" t="s">
        <v>5185</v>
      </c>
      <c r="H6277" t="s">
        <v>25</v>
      </c>
      <c r="I6277" t="s">
        <v>26</v>
      </c>
      <c r="J6277" t="s">
        <v>94</v>
      </c>
      <c r="K6277" t="s">
        <v>95</v>
      </c>
      <c r="L6277">
        <v>98105</v>
      </c>
      <c r="M6277" t="s">
        <v>43</v>
      </c>
      <c r="N6277" t="s">
        <v>7004</v>
      </c>
      <c r="O6277" t="s">
        <v>31</v>
      </c>
      <c r="P6277" t="s">
        <v>64</v>
      </c>
      <c r="Q6277" t="s">
        <v>7005</v>
      </c>
      <c r="R6277" s="4">
        <v>24.75</v>
      </c>
      <c r="S6277">
        <v>5</v>
      </c>
      <c r="T6277" s="3">
        <v>0</v>
      </c>
      <c r="U6277" s="4">
        <v>10.89</v>
      </c>
      <c r="V6277" s="3">
        <f t="shared" si="196"/>
        <v>0.44</v>
      </c>
      <c r="W6277" t="str">
        <f t="shared" si="197"/>
        <v>Profit</v>
      </c>
    </row>
    <row r="6278" spans="1:23" x14ac:dyDescent="0.35">
      <c r="A6278">
        <v>6277</v>
      </c>
      <c r="B6278" t="s">
        <v>8805</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s="4">
        <v>87.71</v>
      </c>
      <c r="S6278">
        <v>7</v>
      </c>
      <c r="T6278" s="3">
        <v>0</v>
      </c>
      <c r="U6278" s="4">
        <v>41.223700000000001</v>
      </c>
      <c r="V6278" s="3">
        <f t="shared" si="196"/>
        <v>0.47000000000000003</v>
      </c>
      <c r="W6278" t="str">
        <f t="shared" si="197"/>
        <v>Profit</v>
      </c>
    </row>
    <row r="6279" spans="1:23" x14ac:dyDescent="0.35">
      <c r="A6279">
        <v>6278</v>
      </c>
      <c r="B6279" t="s">
        <v>8805</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s="4">
        <v>69.52</v>
      </c>
      <c r="S6279">
        <v>2</v>
      </c>
      <c r="T6279" s="3">
        <v>0</v>
      </c>
      <c r="U6279" s="4">
        <v>17.38</v>
      </c>
      <c r="V6279" s="3">
        <f t="shared" si="196"/>
        <v>0.25</v>
      </c>
      <c r="W6279" t="str">
        <f t="shared" si="197"/>
        <v>Profit</v>
      </c>
    </row>
    <row r="6280" spans="1:23" x14ac:dyDescent="0.35">
      <c r="A6280">
        <v>6279</v>
      </c>
      <c r="B6280" t="s">
        <v>8805</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s="4">
        <v>20.783999999999999</v>
      </c>
      <c r="S6280">
        <v>2</v>
      </c>
      <c r="T6280" s="3">
        <v>0.2</v>
      </c>
      <c r="U6280" s="4">
        <v>-4.6764000000000001</v>
      </c>
      <c r="V6280" s="3">
        <f t="shared" si="196"/>
        <v>-0.22500000000000001</v>
      </c>
      <c r="W6280" t="str">
        <f t="shared" si="197"/>
        <v>Loss</v>
      </c>
    </row>
    <row r="6281" spans="1:23" x14ac:dyDescent="0.35">
      <c r="A6281">
        <v>6280</v>
      </c>
      <c r="B6281" t="s">
        <v>8805</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s="4">
        <v>12.816000000000001</v>
      </c>
      <c r="S6281">
        <v>3</v>
      </c>
      <c r="T6281" s="3">
        <v>0.2</v>
      </c>
      <c r="U6281" s="4">
        <v>4.1651999999999996</v>
      </c>
      <c r="V6281" s="3">
        <f t="shared" si="196"/>
        <v>0.32499999999999996</v>
      </c>
      <c r="W6281" t="str">
        <f t="shared" si="197"/>
        <v>Profit</v>
      </c>
    </row>
    <row r="6282" spans="1:23" x14ac:dyDescent="0.35">
      <c r="A6282">
        <v>6281</v>
      </c>
      <c r="B6282" t="s">
        <v>8808</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s="4">
        <v>5.9039999999999999</v>
      </c>
      <c r="S6282">
        <v>2</v>
      </c>
      <c r="T6282" s="3">
        <v>0.2</v>
      </c>
      <c r="U6282" s="4">
        <v>1.9925999999999999</v>
      </c>
      <c r="V6282" s="3">
        <f t="shared" si="196"/>
        <v>0.33749999999999997</v>
      </c>
      <c r="W6282" t="str">
        <f t="shared" si="197"/>
        <v>Profit</v>
      </c>
    </row>
    <row r="6283" spans="1:23" x14ac:dyDescent="0.35">
      <c r="A6283">
        <v>6282</v>
      </c>
      <c r="B6283" t="s">
        <v>8809</v>
      </c>
      <c r="C6283" s="2">
        <v>42328</v>
      </c>
      <c r="D6283" s="2">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4">
        <v>63.823999999999998</v>
      </c>
      <c r="S6283">
        <v>2</v>
      </c>
      <c r="T6283" s="3">
        <v>0.2</v>
      </c>
      <c r="U6283" s="4">
        <v>9.5736000000000008</v>
      </c>
      <c r="V6283" s="3">
        <f t="shared" si="196"/>
        <v>0.15000000000000002</v>
      </c>
      <c r="W6283" t="str">
        <f t="shared" si="197"/>
        <v>Profit</v>
      </c>
    </row>
    <row r="6284" spans="1:23" x14ac:dyDescent="0.35">
      <c r="A6284">
        <v>6283</v>
      </c>
      <c r="B6284" t="s">
        <v>8809</v>
      </c>
      <c r="C6284" s="2">
        <v>42328</v>
      </c>
      <c r="D6284" s="2">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4">
        <v>141.55199999999999</v>
      </c>
      <c r="S6284">
        <v>3</v>
      </c>
      <c r="T6284" s="3">
        <v>0.2</v>
      </c>
      <c r="U6284" s="4">
        <v>-26.541</v>
      </c>
      <c r="V6284" s="3">
        <f t="shared" si="196"/>
        <v>-0.1875</v>
      </c>
      <c r="W6284" t="str">
        <f t="shared" si="197"/>
        <v>Loss</v>
      </c>
    </row>
    <row r="6285" spans="1:23" x14ac:dyDescent="0.35">
      <c r="A6285">
        <v>6284</v>
      </c>
      <c r="B6285" t="s">
        <v>8812</v>
      </c>
      <c r="C6285" s="2">
        <v>42637</v>
      </c>
      <c r="D6285" s="2">
        <v>42641</v>
      </c>
      <c r="E6285" t="s">
        <v>49</v>
      </c>
      <c r="F6285" t="s">
        <v>4772</v>
      </c>
      <c r="G6285" t="s">
        <v>4773</v>
      </c>
      <c r="H6285" t="s">
        <v>40</v>
      </c>
      <c r="I6285" t="s">
        <v>26</v>
      </c>
      <c r="J6285" t="s">
        <v>41</v>
      </c>
      <c r="K6285" t="s">
        <v>42</v>
      </c>
      <c r="L6285">
        <v>90049</v>
      </c>
      <c r="M6285" t="s">
        <v>43</v>
      </c>
      <c r="N6285" t="s">
        <v>7759</v>
      </c>
      <c r="O6285" t="s">
        <v>45</v>
      </c>
      <c r="P6285" t="s">
        <v>172</v>
      </c>
      <c r="Q6285" t="s">
        <v>7760</v>
      </c>
      <c r="R6285" s="4">
        <v>304.89999999999998</v>
      </c>
      <c r="S6285">
        <v>5</v>
      </c>
      <c r="T6285" s="3">
        <v>0</v>
      </c>
      <c r="U6285" s="4">
        <v>143.303</v>
      </c>
      <c r="V6285" s="3">
        <f t="shared" si="196"/>
        <v>0.47000000000000003</v>
      </c>
      <c r="W6285" t="str">
        <f t="shared" si="197"/>
        <v>Profit</v>
      </c>
    </row>
    <row r="6286" spans="1:23" x14ac:dyDescent="0.35">
      <c r="A6286">
        <v>6285</v>
      </c>
      <c r="B6286" t="s">
        <v>8812</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s="4">
        <v>563.24</v>
      </c>
      <c r="S6286">
        <v>5</v>
      </c>
      <c r="T6286" s="3">
        <v>0.2</v>
      </c>
      <c r="U6286" s="4">
        <v>56.323999999999998</v>
      </c>
      <c r="V6286" s="3">
        <f t="shared" si="196"/>
        <v>9.9999999999999992E-2</v>
      </c>
      <c r="W6286" t="str">
        <f t="shared" si="197"/>
        <v>Profit</v>
      </c>
    </row>
    <row r="6287" spans="1:23" x14ac:dyDescent="0.35">
      <c r="A6287">
        <v>6286</v>
      </c>
      <c r="B6287" t="s">
        <v>8813</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s="4">
        <v>661.17600000000004</v>
      </c>
      <c r="S6287">
        <v>2</v>
      </c>
      <c r="T6287" s="3">
        <v>0.4</v>
      </c>
      <c r="U6287" s="4">
        <v>-231.41159999999999</v>
      </c>
      <c r="V6287" s="3">
        <f t="shared" si="196"/>
        <v>-0.35</v>
      </c>
      <c r="W6287" t="str">
        <f t="shared" si="197"/>
        <v>Loss</v>
      </c>
    </row>
    <row r="6288" spans="1:23" x14ac:dyDescent="0.35">
      <c r="A6288">
        <v>6287</v>
      </c>
      <c r="B6288" t="s">
        <v>8814</v>
      </c>
      <c r="C6288" s="2">
        <v>42667</v>
      </c>
      <c r="D6288" s="2">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4">
        <v>239.976</v>
      </c>
      <c r="S6288">
        <v>3</v>
      </c>
      <c r="T6288" s="3">
        <v>0.2</v>
      </c>
      <c r="U6288" s="4">
        <v>17.998200000000001</v>
      </c>
      <c r="V6288" s="3">
        <f t="shared" si="196"/>
        <v>7.4999999999999997E-2</v>
      </c>
      <c r="W6288" t="str">
        <f t="shared" si="197"/>
        <v>Profit</v>
      </c>
    </row>
    <row r="6289" spans="1:23" x14ac:dyDescent="0.35">
      <c r="A6289">
        <v>6288</v>
      </c>
      <c r="B6289" t="s">
        <v>8815</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s="4">
        <v>502.488</v>
      </c>
      <c r="S6289">
        <v>3</v>
      </c>
      <c r="T6289" s="3">
        <v>0.2</v>
      </c>
      <c r="U6289" s="4">
        <v>-87.935400000000001</v>
      </c>
      <c r="V6289" s="3">
        <f t="shared" si="196"/>
        <v>-0.17500000000000002</v>
      </c>
      <c r="W6289" t="str">
        <f t="shared" si="197"/>
        <v>Loss</v>
      </c>
    </row>
    <row r="6290" spans="1:23" x14ac:dyDescent="0.35">
      <c r="A6290">
        <v>6289</v>
      </c>
      <c r="B6290" t="s">
        <v>8815</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s="4">
        <v>196.70400000000001</v>
      </c>
      <c r="S6290">
        <v>6</v>
      </c>
      <c r="T6290" s="3">
        <v>0.2</v>
      </c>
      <c r="U6290" s="4">
        <v>68.846400000000003</v>
      </c>
      <c r="V6290" s="3">
        <f t="shared" si="196"/>
        <v>0.35</v>
      </c>
      <c r="W6290" t="str">
        <f t="shared" si="197"/>
        <v>Profit</v>
      </c>
    </row>
    <row r="6291" spans="1:23" x14ac:dyDescent="0.35">
      <c r="A6291">
        <v>6290</v>
      </c>
      <c r="B6291" t="s">
        <v>8816</v>
      </c>
      <c r="C6291" s="2">
        <v>42076</v>
      </c>
      <c r="D6291" s="2">
        <v>42081</v>
      </c>
      <c r="E6291" t="s">
        <v>22</v>
      </c>
      <c r="F6291" t="s">
        <v>3123</v>
      </c>
      <c r="G6291" t="s">
        <v>3124</v>
      </c>
      <c r="H6291" t="s">
        <v>101</v>
      </c>
      <c r="I6291" t="s">
        <v>26</v>
      </c>
      <c r="J6291" t="s">
        <v>8495</v>
      </c>
      <c r="K6291" t="s">
        <v>42</v>
      </c>
      <c r="L6291">
        <v>95928</v>
      </c>
      <c r="M6291" t="s">
        <v>43</v>
      </c>
      <c r="N6291" t="s">
        <v>532</v>
      </c>
      <c r="O6291" t="s">
        <v>31</v>
      </c>
      <c r="P6291" t="s">
        <v>35</v>
      </c>
      <c r="Q6291" t="s">
        <v>533</v>
      </c>
      <c r="R6291" s="4">
        <v>915.13599999999997</v>
      </c>
      <c r="S6291">
        <v>4</v>
      </c>
      <c r="T6291" s="3">
        <v>0.2</v>
      </c>
      <c r="U6291" s="4">
        <v>102.9528</v>
      </c>
      <c r="V6291" s="3">
        <f t="shared" si="196"/>
        <v>0.1125</v>
      </c>
      <c r="W6291" t="str">
        <f t="shared" si="197"/>
        <v>Profit</v>
      </c>
    </row>
    <row r="6292" spans="1:23" x14ac:dyDescent="0.35">
      <c r="A6292">
        <v>6291</v>
      </c>
      <c r="B6292" t="s">
        <v>8816</v>
      </c>
      <c r="C6292" s="2">
        <v>42076</v>
      </c>
      <c r="D6292" s="2">
        <v>42081</v>
      </c>
      <c r="E6292" t="s">
        <v>22</v>
      </c>
      <c r="F6292" t="s">
        <v>3123</v>
      </c>
      <c r="G6292" t="s">
        <v>3124</v>
      </c>
      <c r="H6292" t="s">
        <v>101</v>
      </c>
      <c r="I6292" t="s">
        <v>26</v>
      </c>
      <c r="J6292" t="s">
        <v>8495</v>
      </c>
      <c r="K6292" t="s">
        <v>42</v>
      </c>
      <c r="L6292">
        <v>95928</v>
      </c>
      <c r="M6292" t="s">
        <v>43</v>
      </c>
      <c r="N6292" t="s">
        <v>1998</v>
      </c>
      <c r="O6292" t="s">
        <v>31</v>
      </c>
      <c r="P6292" t="s">
        <v>64</v>
      </c>
      <c r="Q6292" t="s">
        <v>1999</v>
      </c>
      <c r="R6292" s="4">
        <v>327.76</v>
      </c>
      <c r="S6292">
        <v>8</v>
      </c>
      <c r="T6292" s="3">
        <v>0</v>
      </c>
      <c r="U6292" s="4">
        <v>91.772800000000004</v>
      </c>
      <c r="V6292" s="3">
        <f t="shared" si="196"/>
        <v>0.28000000000000003</v>
      </c>
      <c r="W6292" t="str">
        <f t="shared" si="197"/>
        <v>Profit</v>
      </c>
    </row>
    <row r="6293" spans="1:23" x14ac:dyDescent="0.35">
      <c r="A6293">
        <v>6292</v>
      </c>
      <c r="B6293" t="s">
        <v>8817</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4">
        <v>701.96</v>
      </c>
      <c r="S6293">
        <v>2</v>
      </c>
      <c r="T6293" s="3">
        <v>0</v>
      </c>
      <c r="U6293" s="4">
        <v>168.47040000000001</v>
      </c>
      <c r="V6293" s="3">
        <f t="shared" si="196"/>
        <v>0.24</v>
      </c>
      <c r="W6293" t="str">
        <f t="shared" si="197"/>
        <v>Profit</v>
      </c>
    </row>
    <row r="6294" spans="1:23" x14ac:dyDescent="0.35">
      <c r="A6294">
        <v>6293</v>
      </c>
      <c r="B6294" t="s">
        <v>8818</v>
      </c>
      <c r="C6294" s="2">
        <v>42116</v>
      </c>
      <c r="D6294" s="2">
        <v>42120</v>
      </c>
      <c r="E6294" t="s">
        <v>49</v>
      </c>
      <c r="F6294" t="s">
        <v>5499</v>
      </c>
      <c r="G6294" t="s">
        <v>5500</v>
      </c>
      <c r="H6294" t="s">
        <v>25</v>
      </c>
      <c r="I6294" t="s">
        <v>26</v>
      </c>
      <c r="J6294" t="s">
        <v>41</v>
      </c>
      <c r="K6294" t="s">
        <v>42</v>
      </c>
      <c r="L6294">
        <v>90008</v>
      </c>
      <c r="M6294" t="s">
        <v>43</v>
      </c>
      <c r="N6294" t="s">
        <v>2675</v>
      </c>
      <c r="O6294" t="s">
        <v>70</v>
      </c>
      <c r="P6294" t="s">
        <v>71</v>
      </c>
      <c r="Q6294" t="s">
        <v>2676</v>
      </c>
      <c r="R6294" s="4">
        <v>88.775999999999996</v>
      </c>
      <c r="S6294">
        <v>3</v>
      </c>
      <c r="T6294" s="3">
        <v>0.2</v>
      </c>
      <c r="U6294" s="4">
        <v>7.7679</v>
      </c>
      <c r="V6294" s="3">
        <f t="shared" si="196"/>
        <v>8.7500000000000008E-2</v>
      </c>
      <c r="W6294" t="str">
        <f t="shared" si="197"/>
        <v>Profit</v>
      </c>
    </row>
    <row r="6295" spans="1:23" x14ac:dyDescent="0.35">
      <c r="A6295">
        <v>6294</v>
      </c>
      <c r="B6295" t="s">
        <v>8818</v>
      </c>
      <c r="C6295" s="2">
        <v>42116</v>
      </c>
      <c r="D6295" s="2">
        <v>42120</v>
      </c>
      <c r="E6295" t="s">
        <v>49</v>
      </c>
      <c r="F6295" t="s">
        <v>5499</v>
      </c>
      <c r="G6295" t="s">
        <v>5500</v>
      </c>
      <c r="H6295" t="s">
        <v>25</v>
      </c>
      <c r="I6295" t="s">
        <v>26</v>
      </c>
      <c r="J6295" t="s">
        <v>41</v>
      </c>
      <c r="K6295" t="s">
        <v>42</v>
      </c>
      <c r="L6295">
        <v>90008</v>
      </c>
      <c r="M6295" t="s">
        <v>43</v>
      </c>
      <c r="N6295" t="s">
        <v>5770</v>
      </c>
      <c r="O6295" t="s">
        <v>45</v>
      </c>
      <c r="P6295" t="s">
        <v>67</v>
      </c>
      <c r="Q6295" t="s">
        <v>5771</v>
      </c>
      <c r="R6295" s="4">
        <v>64.14</v>
      </c>
      <c r="S6295">
        <v>3</v>
      </c>
      <c r="T6295" s="3">
        <v>0</v>
      </c>
      <c r="U6295" s="4">
        <v>16.676400000000001</v>
      </c>
      <c r="V6295" s="3">
        <f t="shared" si="196"/>
        <v>0.26</v>
      </c>
      <c r="W6295" t="str">
        <f t="shared" si="197"/>
        <v>Profit</v>
      </c>
    </row>
    <row r="6296" spans="1:23" x14ac:dyDescent="0.35">
      <c r="A6296">
        <v>6295</v>
      </c>
      <c r="B6296" t="s">
        <v>8819</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4">
        <v>33.552</v>
      </c>
      <c r="S6296">
        <v>1</v>
      </c>
      <c r="T6296" s="3">
        <v>0.2</v>
      </c>
      <c r="U6296" s="4">
        <v>12.582000000000001</v>
      </c>
      <c r="V6296" s="3">
        <f t="shared" si="196"/>
        <v>0.375</v>
      </c>
      <c r="W6296" t="str">
        <f t="shared" si="197"/>
        <v>Profit</v>
      </c>
    </row>
    <row r="6297" spans="1:23" x14ac:dyDescent="0.35">
      <c r="A6297">
        <v>6296</v>
      </c>
      <c r="B6297" t="s">
        <v>8820</v>
      </c>
      <c r="C6297" s="2">
        <v>42001</v>
      </c>
      <c r="D6297" s="2">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4">
        <v>1737.18</v>
      </c>
      <c r="S6297">
        <v>6</v>
      </c>
      <c r="T6297" s="3">
        <v>0</v>
      </c>
      <c r="U6297" s="4">
        <v>503.78219999999999</v>
      </c>
      <c r="V6297" s="3">
        <f t="shared" si="196"/>
        <v>0.28999999999999998</v>
      </c>
      <c r="W6297" t="str">
        <f t="shared" si="197"/>
        <v>Profit</v>
      </c>
    </row>
    <row r="6298" spans="1:23" x14ac:dyDescent="0.35">
      <c r="A6298">
        <v>6297</v>
      </c>
      <c r="B6298" t="s">
        <v>8820</v>
      </c>
      <c r="C6298" s="2">
        <v>42001</v>
      </c>
      <c r="D6298" s="2">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4">
        <v>704.25</v>
      </c>
      <c r="S6298">
        <v>5</v>
      </c>
      <c r="T6298" s="3">
        <v>0</v>
      </c>
      <c r="U6298" s="4">
        <v>84.51</v>
      </c>
      <c r="V6298" s="3">
        <f t="shared" si="196"/>
        <v>0.12000000000000001</v>
      </c>
      <c r="W6298" t="str">
        <f t="shared" si="197"/>
        <v>Profit</v>
      </c>
    </row>
    <row r="6299" spans="1:23" x14ac:dyDescent="0.35">
      <c r="A6299">
        <v>6298</v>
      </c>
      <c r="B6299" t="s">
        <v>8820</v>
      </c>
      <c r="C6299" s="2">
        <v>42001</v>
      </c>
      <c r="D6299" s="2">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4">
        <v>141.76</v>
      </c>
      <c r="S6299">
        <v>4</v>
      </c>
      <c r="T6299" s="3">
        <v>0</v>
      </c>
      <c r="U6299" s="4">
        <v>66.627200000000002</v>
      </c>
      <c r="V6299" s="3">
        <f t="shared" si="196"/>
        <v>0.47000000000000003</v>
      </c>
      <c r="W6299" t="str">
        <f t="shared" si="197"/>
        <v>Profit</v>
      </c>
    </row>
    <row r="6300" spans="1:23" x14ac:dyDescent="0.35">
      <c r="A6300">
        <v>6299</v>
      </c>
      <c r="B6300" t="s">
        <v>8822</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s="4">
        <v>36.36</v>
      </c>
      <c r="S6300">
        <v>3</v>
      </c>
      <c r="T6300" s="3">
        <v>0.2</v>
      </c>
      <c r="U6300" s="4">
        <v>12.2715</v>
      </c>
      <c r="V6300" s="3">
        <f t="shared" si="196"/>
        <v>0.33750000000000002</v>
      </c>
      <c r="W6300" t="str">
        <f t="shared" si="197"/>
        <v>Profit</v>
      </c>
    </row>
    <row r="6301" spans="1:23" x14ac:dyDescent="0.35">
      <c r="A6301">
        <v>6300</v>
      </c>
      <c r="B6301" t="s">
        <v>8823</v>
      </c>
      <c r="C6301" s="2">
        <v>43069</v>
      </c>
      <c r="D6301" s="2">
        <v>43072</v>
      </c>
      <c r="E6301" t="s">
        <v>187</v>
      </c>
      <c r="F6301" t="s">
        <v>5249</v>
      </c>
      <c r="G6301" t="s">
        <v>5250</v>
      </c>
      <c r="H6301" t="s">
        <v>101</v>
      </c>
      <c r="I6301" t="s">
        <v>26</v>
      </c>
      <c r="J6301" t="s">
        <v>126</v>
      </c>
      <c r="K6301" t="s">
        <v>42</v>
      </c>
      <c r="L6301">
        <v>94109</v>
      </c>
      <c r="M6301" t="s">
        <v>43</v>
      </c>
      <c r="N6301" t="s">
        <v>8824</v>
      </c>
      <c r="O6301" t="s">
        <v>31</v>
      </c>
      <c r="P6301" t="s">
        <v>64</v>
      </c>
      <c r="Q6301" t="s">
        <v>8825</v>
      </c>
      <c r="R6301" s="4">
        <v>25.83</v>
      </c>
      <c r="S6301">
        <v>3</v>
      </c>
      <c r="T6301" s="3">
        <v>0</v>
      </c>
      <c r="U6301" s="4">
        <v>9.5571000000000002</v>
      </c>
      <c r="V6301" s="3">
        <f t="shared" si="196"/>
        <v>0.37000000000000005</v>
      </c>
      <c r="W6301" t="str">
        <f t="shared" si="197"/>
        <v>Profit</v>
      </c>
    </row>
    <row r="6302" spans="1:23" x14ac:dyDescent="0.35">
      <c r="A6302">
        <v>6301</v>
      </c>
      <c r="B6302" t="s">
        <v>8826</v>
      </c>
      <c r="C6302" s="2">
        <v>41796</v>
      </c>
      <c r="D6302" s="2">
        <v>41802</v>
      </c>
      <c r="E6302" t="s">
        <v>49</v>
      </c>
      <c r="F6302" t="s">
        <v>5766</v>
      </c>
      <c r="G6302" t="s">
        <v>5767</v>
      </c>
      <c r="H6302" t="s">
        <v>25</v>
      </c>
      <c r="I6302" t="s">
        <v>26</v>
      </c>
      <c r="J6302" t="s">
        <v>302</v>
      </c>
      <c r="K6302" t="s">
        <v>210</v>
      </c>
      <c r="L6302">
        <v>60623</v>
      </c>
      <c r="M6302" t="s">
        <v>104</v>
      </c>
      <c r="N6302" t="s">
        <v>461</v>
      </c>
      <c r="O6302" t="s">
        <v>45</v>
      </c>
      <c r="P6302" t="s">
        <v>74</v>
      </c>
      <c r="Q6302" t="s">
        <v>462</v>
      </c>
      <c r="R6302" s="4">
        <v>24.588000000000001</v>
      </c>
      <c r="S6302">
        <v>3</v>
      </c>
      <c r="T6302" s="3">
        <v>0.8</v>
      </c>
      <c r="U6302" s="4">
        <v>-38.111400000000003</v>
      </c>
      <c r="V6302" s="3">
        <f t="shared" si="196"/>
        <v>-1.55</v>
      </c>
      <c r="W6302" t="str">
        <f t="shared" si="197"/>
        <v>Loss</v>
      </c>
    </row>
    <row r="6303" spans="1:23" x14ac:dyDescent="0.35">
      <c r="A6303">
        <v>6302</v>
      </c>
      <c r="B6303" t="s">
        <v>8826</v>
      </c>
      <c r="C6303" s="2">
        <v>41796</v>
      </c>
      <c r="D6303" s="2">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4">
        <v>13.984</v>
      </c>
      <c r="S6303">
        <v>2</v>
      </c>
      <c r="T6303" s="3">
        <v>0.2</v>
      </c>
      <c r="U6303" s="4">
        <v>4.7195999999999998</v>
      </c>
      <c r="V6303" s="3">
        <f t="shared" si="196"/>
        <v>0.33749999999999997</v>
      </c>
      <c r="W6303" t="str">
        <f t="shared" si="197"/>
        <v>Profit</v>
      </c>
    </row>
    <row r="6304" spans="1:23" x14ac:dyDescent="0.35">
      <c r="A6304">
        <v>6303</v>
      </c>
      <c r="B6304" t="s">
        <v>8827</v>
      </c>
      <c r="C6304" s="2">
        <v>43062</v>
      </c>
      <c r="D6304" s="2">
        <v>43066</v>
      </c>
      <c r="E6304" t="s">
        <v>49</v>
      </c>
      <c r="F6304" t="s">
        <v>991</v>
      </c>
      <c r="G6304" t="s">
        <v>992</v>
      </c>
      <c r="H6304" t="s">
        <v>25</v>
      </c>
      <c r="I6304" t="s">
        <v>26</v>
      </c>
      <c r="J6304" t="s">
        <v>816</v>
      </c>
      <c r="K6304" t="s">
        <v>103</v>
      </c>
      <c r="L6304">
        <v>75220</v>
      </c>
      <c r="M6304" t="s">
        <v>104</v>
      </c>
      <c r="N6304" t="s">
        <v>7705</v>
      </c>
      <c r="O6304" t="s">
        <v>70</v>
      </c>
      <c r="P6304" t="s">
        <v>71</v>
      </c>
      <c r="Q6304" t="s">
        <v>7706</v>
      </c>
      <c r="R6304" s="4">
        <v>195.96</v>
      </c>
      <c r="S6304">
        <v>5</v>
      </c>
      <c r="T6304" s="3">
        <v>0.2</v>
      </c>
      <c r="U6304" s="4">
        <v>19.596</v>
      </c>
      <c r="V6304" s="3">
        <f t="shared" si="196"/>
        <v>9.9999999999999992E-2</v>
      </c>
      <c r="W6304" t="str">
        <f t="shared" si="197"/>
        <v>Profit</v>
      </c>
    </row>
    <row r="6305" spans="1:23" x14ac:dyDescent="0.35">
      <c r="A6305">
        <v>6304</v>
      </c>
      <c r="B6305" t="s">
        <v>8828</v>
      </c>
      <c r="C6305" s="2">
        <v>42904</v>
      </c>
      <c r="D6305" s="2">
        <v>42906</v>
      </c>
      <c r="E6305" t="s">
        <v>22</v>
      </c>
      <c r="F6305" t="s">
        <v>638</v>
      </c>
      <c r="G6305" t="s">
        <v>639</v>
      </c>
      <c r="H6305" t="s">
        <v>101</v>
      </c>
      <c r="I6305" t="s">
        <v>26</v>
      </c>
      <c r="J6305" t="s">
        <v>5977</v>
      </c>
      <c r="K6305" t="s">
        <v>103</v>
      </c>
      <c r="L6305">
        <v>78415</v>
      </c>
      <c r="M6305" t="s">
        <v>104</v>
      </c>
      <c r="N6305" t="s">
        <v>4344</v>
      </c>
      <c r="O6305" t="s">
        <v>45</v>
      </c>
      <c r="P6305" t="s">
        <v>89</v>
      </c>
      <c r="Q6305" t="s">
        <v>4345</v>
      </c>
      <c r="R6305" s="4">
        <v>74.352000000000004</v>
      </c>
      <c r="S6305">
        <v>3</v>
      </c>
      <c r="T6305" s="3">
        <v>0.2</v>
      </c>
      <c r="U6305" s="4">
        <v>23.234999999999999</v>
      </c>
      <c r="V6305" s="3">
        <f t="shared" si="196"/>
        <v>0.3125</v>
      </c>
      <c r="W6305" t="str">
        <f t="shared" si="197"/>
        <v>Profit</v>
      </c>
    </row>
    <row r="6306" spans="1:23" x14ac:dyDescent="0.35">
      <c r="A6306">
        <v>6305</v>
      </c>
      <c r="B6306" t="s">
        <v>8829</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4">
        <v>6.68</v>
      </c>
      <c r="S6306">
        <v>1</v>
      </c>
      <c r="T6306" s="3">
        <v>0</v>
      </c>
      <c r="U6306" s="4">
        <v>3.2063999999999999</v>
      </c>
      <c r="V6306" s="3">
        <f t="shared" si="196"/>
        <v>0.48</v>
      </c>
      <c r="W6306" t="str">
        <f t="shared" si="197"/>
        <v>Profit</v>
      </c>
    </row>
    <row r="6307" spans="1:23" x14ac:dyDescent="0.35">
      <c r="A6307">
        <v>6306</v>
      </c>
      <c r="B6307" t="s">
        <v>8830</v>
      </c>
      <c r="C6307" s="2">
        <v>42678</v>
      </c>
      <c r="D6307" s="2">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4">
        <v>17.584</v>
      </c>
      <c r="S6307">
        <v>7</v>
      </c>
      <c r="T6307" s="3">
        <v>0.2</v>
      </c>
      <c r="U6307" s="4">
        <v>-4.1761999999999997</v>
      </c>
      <c r="V6307" s="3">
        <f t="shared" si="196"/>
        <v>-0.23749999999999999</v>
      </c>
      <c r="W6307" t="str">
        <f t="shared" si="197"/>
        <v>Loss</v>
      </c>
    </row>
    <row r="6308" spans="1:23" x14ac:dyDescent="0.35">
      <c r="A6308">
        <v>6307</v>
      </c>
      <c r="B6308" t="s">
        <v>8830</v>
      </c>
      <c r="C6308" s="2">
        <v>42678</v>
      </c>
      <c r="D6308" s="2">
        <v>42680</v>
      </c>
      <c r="E6308" t="s">
        <v>22</v>
      </c>
      <c r="F6308" t="s">
        <v>7270</v>
      </c>
      <c r="G6308" t="s">
        <v>7271</v>
      </c>
      <c r="H6308" t="s">
        <v>40</v>
      </c>
      <c r="I6308" t="s">
        <v>26</v>
      </c>
      <c r="J6308" t="s">
        <v>8831</v>
      </c>
      <c r="K6308" t="s">
        <v>419</v>
      </c>
      <c r="L6308">
        <v>97405</v>
      </c>
      <c r="M6308" t="s">
        <v>43</v>
      </c>
      <c r="N6308" t="s">
        <v>6963</v>
      </c>
      <c r="O6308" t="s">
        <v>31</v>
      </c>
      <c r="P6308" t="s">
        <v>35</v>
      </c>
      <c r="Q6308" t="s">
        <v>6964</v>
      </c>
      <c r="R6308" s="4">
        <v>104.78400000000001</v>
      </c>
      <c r="S6308">
        <v>1</v>
      </c>
      <c r="T6308" s="3">
        <v>0.2</v>
      </c>
      <c r="U6308" s="4">
        <v>-14.4078</v>
      </c>
      <c r="V6308" s="3">
        <f t="shared" si="196"/>
        <v>-0.13749999999999998</v>
      </c>
      <c r="W6308" t="str">
        <f t="shared" si="197"/>
        <v>Loss</v>
      </c>
    </row>
    <row r="6309" spans="1:23" x14ac:dyDescent="0.35">
      <c r="A6309">
        <v>6308</v>
      </c>
      <c r="B6309" t="s">
        <v>8830</v>
      </c>
      <c r="C6309" s="2">
        <v>42678</v>
      </c>
      <c r="D6309" s="2">
        <v>42680</v>
      </c>
      <c r="E6309" t="s">
        <v>22</v>
      </c>
      <c r="F6309" t="s">
        <v>7270</v>
      </c>
      <c r="G6309" t="s">
        <v>7271</v>
      </c>
      <c r="H6309" t="s">
        <v>40</v>
      </c>
      <c r="I6309" t="s">
        <v>26</v>
      </c>
      <c r="J6309" t="s">
        <v>8831</v>
      </c>
      <c r="K6309" t="s">
        <v>419</v>
      </c>
      <c r="L6309">
        <v>97405</v>
      </c>
      <c r="M6309" t="s">
        <v>43</v>
      </c>
      <c r="N6309" t="s">
        <v>7577</v>
      </c>
      <c r="O6309" t="s">
        <v>45</v>
      </c>
      <c r="P6309" t="s">
        <v>89</v>
      </c>
      <c r="Q6309" t="s">
        <v>7578</v>
      </c>
      <c r="R6309" s="4">
        <v>47.951999999999998</v>
      </c>
      <c r="S6309">
        <v>3</v>
      </c>
      <c r="T6309" s="3">
        <v>0.2</v>
      </c>
      <c r="U6309" s="4">
        <v>16.783200000000001</v>
      </c>
      <c r="V6309" s="3">
        <f t="shared" si="196"/>
        <v>0.35000000000000003</v>
      </c>
      <c r="W6309" t="str">
        <f t="shared" si="197"/>
        <v>Profit</v>
      </c>
    </row>
    <row r="6310" spans="1:23" x14ac:dyDescent="0.35">
      <c r="A6310">
        <v>6309</v>
      </c>
      <c r="B6310" t="s">
        <v>8830</v>
      </c>
      <c r="C6310" s="2">
        <v>42678</v>
      </c>
      <c r="D6310" s="2">
        <v>42680</v>
      </c>
      <c r="E6310" t="s">
        <v>22</v>
      </c>
      <c r="F6310" t="s">
        <v>7270</v>
      </c>
      <c r="G6310" t="s">
        <v>7271</v>
      </c>
      <c r="H6310" t="s">
        <v>40</v>
      </c>
      <c r="I6310" t="s">
        <v>26</v>
      </c>
      <c r="J6310" t="s">
        <v>8831</v>
      </c>
      <c r="K6310" t="s">
        <v>419</v>
      </c>
      <c r="L6310">
        <v>97405</v>
      </c>
      <c r="M6310" t="s">
        <v>43</v>
      </c>
      <c r="N6310" t="s">
        <v>7274</v>
      </c>
      <c r="O6310" t="s">
        <v>31</v>
      </c>
      <c r="P6310" t="s">
        <v>35</v>
      </c>
      <c r="Q6310" t="s">
        <v>7275</v>
      </c>
      <c r="R6310" s="4">
        <v>650.35199999999998</v>
      </c>
      <c r="S6310">
        <v>3</v>
      </c>
      <c r="T6310" s="3">
        <v>0.2</v>
      </c>
      <c r="U6310" s="4">
        <v>-97.552800000000005</v>
      </c>
      <c r="V6310" s="3">
        <f t="shared" si="196"/>
        <v>-0.15000000000000002</v>
      </c>
      <c r="W6310" t="str">
        <f t="shared" si="197"/>
        <v>Loss</v>
      </c>
    </row>
    <row r="6311" spans="1:23" x14ac:dyDescent="0.35">
      <c r="A6311">
        <v>6310</v>
      </c>
      <c r="B6311" t="s">
        <v>8830</v>
      </c>
      <c r="C6311" s="2">
        <v>42678</v>
      </c>
      <c r="D6311" s="2">
        <v>42680</v>
      </c>
      <c r="E6311" t="s">
        <v>22</v>
      </c>
      <c r="F6311" t="s">
        <v>7270</v>
      </c>
      <c r="G6311" t="s">
        <v>7271</v>
      </c>
      <c r="H6311" t="s">
        <v>40</v>
      </c>
      <c r="I6311" t="s">
        <v>26</v>
      </c>
      <c r="J6311" t="s">
        <v>8831</v>
      </c>
      <c r="K6311" t="s">
        <v>419</v>
      </c>
      <c r="L6311">
        <v>97405</v>
      </c>
      <c r="M6311" t="s">
        <v>43</v>
      </c>
      <c r="N6311" t="s">
        <v>1975</v>
      </c>
      <c r="O6311" t="s">
        <v>45</v>
      </c>
      <c r="P6311" t="s">
        <v>46</v>
      </c>
      <c r="Q6311" t="s">
        <v>1976</v>
      </c>
      <c r="R6311" s="4">
        <v>629.18399999999997</v>
      </c>
      <c r="S6311">
        <v>8</v>
      </c>
      <c r="T6311" s="3">
        <v>0.2</v>
      </c>
      <c r="U6311" s="4">
        <v>228.07919999999999</v>
      </c>
      <c r="V6311" s="3">
        <f t="shared" si="196"/>
        <v>0.36249999999999999</v>
      </c>
      <c r="W6311" t="str">
        <f t="shared" si="197"/>
        <v>Profit</v>
      </c>
    </row>
    <row r="6312" spans="1:23" x14ac:dyDescent="0.35">
      <c r="A6312">
        <v>6311</v>
      </c>
      <c r="B6312" t="s">
        <v>8830</v>
      </c>
      <c r="C6312" s="2">
        <v>42678</v>
      </c>
      <c r="D6312" s="2">
        <v>42680</v>
      </c>
      <c r="E6312" t="s">
        <v>22</v>
      </c>
      <c r="F6312" t="s">
        <v>7270</v>
      </c>
      <c r="G6312" t="s">
        <v>7271</v>
      </c>
      <c r="H6312" t="s">
        <v>40</v>
      </c>
      <c r="I6312" t="s">
        <v>26</v>
      </c>
      <c r="J6312" t="s">
        <v>8831</v>
      </c>
      <c r="K6312" t="s">
        <v>419</v>
      </c>
      <c r="L6312">
        <v>97405</v>
      </c>
      <c r="M6312" t="s">
        <v>43</v>
      </c>
      <c r="N6312" t="s">
        <v>2503</v>
      </c>
      <c r="O6312" t="s">
        <v>45</v>
      </c>
      <c r="P6312" t="s">
        <v>89</v>
      </c>
      <c r="Q6312" t="s">
        <v>2504</v>
      </c>
      <c r="R6312" s="4">
        <v>15.176</v>
      </c>
      <c r="S6312">
        <v>1</v>
      </c>
      <c r="T6312" s="3">
        <v>0.2</v>
      </c>
      <c r="U6312" s="4">
        <v>5.3116000000000003</v>
      </c>
      <c r="V6312" s="3">
        <f t="shared" si="196"/>
        <v>0.35000000000000003</v>
      </c>
      <c r="W6312" t="str">
        <f t="shared" si="197"/>
        <v>Profit</v>
      </c>
    </row>
    <row r="6313" spans="1:23" x14ac:dyDescent="0.35">
      <c r="A6313">
        <v>6312</v>
      </c>
      <c r="B6313" t="s">
        <v>8832</v>
      </c>
      <c r="C6313" s="2">
        <v>41893</v>
      </c>
      <c r="D6313" s="2">
        <v>41898</v>
      </c>
      <c r="E6313" t="s">
        <v>49</v>
      </c>
      <c r="F6313" t="s">
        <v>7804</v>
      </c>
      <c r="G6313" t="s">
        <v>7805</v>
      </c>
      <c r="H6313" t="s">
        <v>25</v>
      </c>
      <c r="I6313" t="s">
        <v>26</v>
      </c>
      <c r="J6313" t="s">
        <v>8833</v>
      </c>
      <c r="K6313" t="s">
        <v>42</v>
      </c>
      <c r="L6313">
        <v>93030</v>
      </c>
      <c r="M6313" t="s">
        <v>43</v>
      </c>
      <c r="N6313" t="s">
        <v>459</v>
      </c>
      <c r="O6313" t="s">
        <v>31</v>
      </c>
      <c r="P6313" t="s">
        <v>64</v>
      </c>
      <c r="Q6313" t="s">
        <v>460</v>
      </c>
      <c r="R6313" s="4">
        <v>127.95</v>
      </c>
      <c r="S6313">
        <v>3</v>
      </c>
      <c r="T6313" s="3">
        <v>0</v>
      </c>
      <c r="U6313" s="4">
        <v>21.7515</v>
      </c>
      <c r="V6313" s="3">
        <f t="shared" si="196"/>
        <v>0.16999999999999998</v>
      </c>
      <c r="W6313" t="str">
        <f t="shared" si="197"/>
        <v>Profit</v>
      </c>
    </row>
    <row r="6314" spans="1:23" x14ac:dyDescent="0.35">
      <c r="A6314">
        <v>6313</v>
      </c>
      <c r="B6314" t="s">
        <v>8834</v>
      </c>
      <c r="C6314" s="2">
        <v>42782</v>
      </c>
      <c r="D6314" s="2">
        <v>42787</v>
      </c>
      <c r="E6314" t="s">
        <v>49</v>
      </c>
      <c r="F6314" t="s">
        <v>2045</v>
      </c>
      <c r="G6314" t="s">
        <v>2046</v>
      </c>
      <c r="H6314" t="s">
        <v>40</v>
      </c>
      <c r="I6314" t="s">
        <v>26</v>
      </c>
      <c r="J6314" t="s">
        <v>747</v>
      </c>
      <c r="K6314" t="s">
        <v>748</v>
      </c>
      <c r="L6314">
        <v>6824</v>
      </c>
      <c r="M6314" t="s">
        <v>147</v>
      </c>
      <c r="N6314" t="s">
        <v>7511</v>
      </c>
      <c r="O6314" t="s">
        <v>45</v>
      </c>
      <c r="P6314" t="s">
        <v>58</v>
      </c>
      <c r="Q6314" t="s">
        <v>7512</v>
      </c>
      <c r="R6314" s="4">
        <v>579.51</v>
      </c>
      <c r="S6314">
        <v>3</v>
      </c>
      <c r="T6314" s="3">
        <v>0</v>
      </c>
      <c r="U6314" s="4">
        <v>81.131399999999999</v>
      </c>
      <c r="V6314" s="3">
        <f t="shared" si="196"/>
        <v>0.14000000000000001</v>
      </c>
      <c r="W6314" t="str">
        <f t="shared" si="197"/>
        <v>Profit</v>
      </c>
    </row>
    <row r="6315" spans="1:23" x14ac:dyDescent="0.35">
      <c r="A6315">
        <v>6314</v>
      </c>
      <c r="B6315" t="s">
        <v>8834</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s="4">
        <v>14.99</v>
      </c>
      <c r="S6315">
        <v>1</v>
      </c>
      <c r="T6315" s="3">
        <v>0</v>
      </c>
      <c r="U6315" s="4">
        <v>7.3451000000000004</v>
      </c>
      <c r="V6315" s="3">
        <f t="shared" si="196"/>
        <v>0.49000000000000005</v>
      </c>
      <c r="W6315" t="str">
        <f t="shared" si="197"/>
        <v>Profit</v>
      </c>
    </row>
    <row r="6316" spans="1:23" x14ac:dyDescent="0.35">
      <c r="A6316">
        <v>6315</v>
      </c>
      <c r="B6316" t="s">
        <v>8835</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s="4">
        <v>151.91999999999999</v>
      </c>
      <c r="S6316">
        <v>4</v>
      </c>
      <c r="T6316" s="3">
        <v>0</v>
      </c>
      <c r="U6316" s="4">
        <v>45.576000000000001</v>
      </c>
      <c r="V6316" s="3">
        <f t="shared" si="196"/>
        <v>0.30000000000000004</v>
      </c>
      <c r="W6316" t="str">
        <f t="shared" si="197"/>
        <v>Profit</v>
      </c>
    </row>
    <row r="6317" spans="1:23" x14ac:dyDescent="0.35">
      <c r="A6317">
        <v>6316</v>
      </c>
      <c r="B6317" t="s">
        <v>8835</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s="4">
        <v>196.62</v>
      </c>
      <c r="S6317">
        <v>2</v>
      </c>
      <c r="T6317" s="3">
        <v>0</v>
      </c>
      <c r="U6317" s="4">
        <v>96.343800000000002</v>
      </c>
      <c r="V6317" s="3">
        <f t="shared" si="196"/>
        <v>0.49</v>
      </c>
      <c r="W6317" t="str">
        <f t="shared" si="197"/>
        <v>Profit</v>
      </c>
    </row>
    <row r="6318" spans="1:23" x14ac:dyDescent="0.35">
      <c r="A6318">
        <v>6317</v>
      </c>
      <c r="B6318" t="s">
        <v>8835</v>
      </c>
      <c r="C6318" s="2">
        <v>41967</v>
      </c>
      <c r="D6318" s="2">
        <v>41972</v>
      </c>
      <c r="E6318" t="s">
        <v>49</v>
      </c>
      <c r="F6318" t="s">
        <v>2045</v>
      </c>
      <c r="G6318" t="s">
        <v>2046</v>
      </c>
      <c r="H6318" t="s">
        <v>40</v>
      </c>
      <c r="I6318" t="s">
        <v>26</v>
      </c>
      <c r="J6318" t="s">
        <v>327</v>
      </c>
      <c r="K6318" t="s">
        <v>237</v>
      </c>
      <c r="L6318">
        <v>49201</v>
      </c>
      <c r="M6318" t="s">
        <v>104</v>
      </c>
      <c r="N6318" t="s">
        <v>5861</v>
      </c>
      <c r="O6318" t="s">
        <v>45</v>
      </c>
      <c r="P6318" t="s">
        <v>89</v>
      </c>
      <c r="Q6318" t="s">
        <v>5862</v>
      </c>
      <c r="R6318" s="4">
        <v>144.12</v>
      </c>
      <c r="S6318">
        <v>3</v>
      </c>
      <c r="T6318" s="3">
        <v>0</v>
      </c>
      <c r="U6318" s="4">
        <v>69.177599999999998</v>
      </c>
      <c r="V6318" s="3">
        <f t="shared" si="196"/>
        <v>0.48</v>
      </c>
      <c r="W6318" t="str">
        <f t="shared" si="197"/>
        <v>Profit</v>
      </c>
    </row>
    <row r="6319" spans="1:23" x14ac:dyDescent="0.35">
      <c r="A6319">
        <v>6318</v>
      </c>
      <c r="B6319" t="s">
        <v>8835</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s="4">
        <v>15.96</v>
      </c>
      <c r="S6319">
        <v>2</v>
      </c>
      <c r="T6319" s="3">
        <v>0</v>
      </c>
      <c r="U6319" s="4">
        <v>7.98</v>
      </c>
      <c r="V6319" s="3">
        <f t="shared" si="196"/>
        <v>0.5</v>
      </c>
      <c r="W6319" t="str">
        <f t="shared" si="197"/>
        <v>Profit</v>
      </c>
    </row>
    <row r="6320" spans="1:23" x14ac:dyDescent="0.35">
      <c r="A6320">
        <v>6319</v>
      </c>
      <c r="B6320" t="s">
        <v>8836</v>
      </c>
      <c r="C6320" s="2">
        <v>43064</v>
      </c>
      <c r="D6320" s="2">
        <v>43068</v>
      </c>
      <c r="E6320" t="s">
        <v>22</v>
      </c>
      <c r="F6320" t="s">
        <v>4144</v>
      </c>
      <c r="G6320" t="s">
        <v>4145</v>
      </c>
      <c r="H6320" t="s">
        <v>40</v>
      </c>
      <c r="I6320" t="s">
        <v>26</v>
      </c>
      <c r="J6320" t="s">
        <v>4092</v>
      </c>
      <c r="K6320" t="s">
        <v>42</v>
      </c>
      <c r="L6320">
        <v>92677</v>
      </c>
      <c r="M6320" t="s">
        <v>43</v>
      </c>
      <c r="N6320" t="s">
        <v>6798</v>
      </c>
      <c r="O6320" t="s">
        <v>70</v>
      </c>
      <c r="P6320" t="s">
        <v>71</v>
      </c>
      <c r="Q6320" t="s">
        <v>6799</v>
      </c>
      <c r="R6320" s="4">
        <v>39.96</v>
      </c>
      <c r="S6320">
        <v>5</v>
      </c>
      <c r="T6320" s="3">
        <v>0.2</v>
      </c>
      <c r="U6320" s="4">
        <v>3.4965000000000002</v>
      </c>
      <c r="V6320" s="3">
        <f t="shared" si="196"/>
        <v>8.7500000000000008E-2</v>
      </c>
      <c r="W6320" t="str">
        <f t="shared" si="197"/>
        <v>Profit</v>
      </c>
    </row>
    <row r="6321" spans="1:23" x14ac:dyDescent="0.35">
      <c r="A6321">
        <v>6320</v>
      </c>
      <c r="B6321" t="s">
        <v>8836</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s="4">
        <v>34.08</v>
      </c>
      <c r="S6321">
        <v>6</v>
      </c>
      <c r="T6321" s="3">
        <v>0</v>
      </c>
      <c r="U6321" s="4">
        <v>15.336</v>
      </c>
      <c r="V6321" s="3">
        <f t="shared" si="196"/>
        <v>0.45</v>
      </c>
      <c r="W6321" t="str">
        <f t="shared" si="197"/>
        <v>Profit</v>
      </c>
    </row>
    <row r="6322" spans="1:23" x14ac:dyDescent="0.35">
      <c r="A6322">
        <v>6321</v>
      </c>
      <c r="B6322" t="s">
        <v>8837</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s="4">
        <v>10.368</v>
      </c>
      <c r="S6322">
        <v>2</v>
      </c>
      <c r="T6322" s="3">
        <v>0.2</v>
      </c>
      <c r="U6322" s="4">
        <v>3.6288</v>
      </c>
      <c r="V6322" s="3">
        <f t="shared" si="196"/>
        <v>0.35</v>
      </c>
      <c r="W6322" t="str">
        <f t="shared" si="197"/>
        <v>Profit</v>
      </c>
    </row>
    <row r="6323" spans="1:23" x14ac:dyDescent="0.35">
      <c r="A6323">
        <v>6322</v>
      </c>
      <c r="B6323" t="s">
        <v>8838</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4">
        <v>7.7519999999999998</v>
      </c>
      <c r="S6323">
        <v>3</v>
      </c>
      <c r="T6323" s="3">
        <v>0.2</v>
      </c>
      <c r="U6323" s="4">
        <v>2.8100999999999998</v>
      </c>
      <c r="V6323" s="3">
        <f t="shared" si="196"/>
        <v>0.36249999999999999</v>
      </c>
      <c r="W6323" t="str">
        <f t="shared" si="197"/>
        <v>Profit</v>
      </c>
    </row>
    <row r="6324" spans="1:23" x14ac:dyDescent="0.35">
      <c r="A6324">
        <v>6323</v>
      </c>
      <c r="B6324" t="s">
        <v>8839</v>
      </c>
      <c r="C6324" s="2">
        <v>41793</v>
      </c>
      <c r="D6324" s="2">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4">
        <v>15.28</v>
      </c>
      <c r="S6324">
        <v>2</v>
      </c>
      <c r="T6324" s="3">
        <v>0</v>
      </c>
      <c r="U6324" s="4">
        <v>7.4871999999999996</v>
      </c>
      <c r="V6324" s="3">
        <f t="shared" si="196"/>
        <v>0.49</v>
      </c>
      <c r="W6324" t="str">
        <f t="shared" si="197"/>
        <v>Profit</v>
      </c>
    </row>
    <row r="6325" spans="1:23" x14ac:dyDescent="0.35">
      <c r="A6325">
        <v>6324</v>
      </c>
      <c r="B6325" t="s">
        <v>8840</v>
      </c>
      <c r="C6325" s="2">
        <v>41807</v>
      </c>
      <c r="D6325" s="2">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4">
        <v>65.97</v>
      </c>
      <c r="S6325">
        <v>3</v>
      </c>
      <c r="T6325" s="3">
        <v>0</v>
      </c>
      <c r="U6325" s="4">
        <v>31.0059</v>
      </c>
      <c r="V6325" s="3">
        <f t="shared" si="196"/>
        <v>0.47000000000000003</v>
      </c>
      <c r="W6325" t="str">
        <f t="shared" si="197"/>
        <v>Profit</v>
      </c>
    </row>
    <row r="6326" spans="1:23" x14ac:dyDescent="0.35">
      <c r="A6326">
        <v>6325</v>
      </c>
      <c r="B6326" t="s">
        <v>8841</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s="4">
        <v>33.4</v>
      </c>
      <c r="S6326">
        <v>5</v>
      </c>
      <c r="T6326" s="3">
        <v>0</v>
      </c>
      <c r="U6326" s="4">
        <v>16.032</v>
      </c>
      <c r="V6326" s="3">
        <f t="shared" si="196"/>
        <v>0.48000000000000004</v>
      </c>
      <c r="W6326" t="str">
        <f t="shared" si="197"/>
        <v>Profit</v>
      </c>
    </row>
    <row r="6327" spans="1:23" x14ac:dyDescent="0.35">
      <c r="A6327">
        <v>6326</v>
      </c>
      <c r="B6327" t="s">
        <v>8841</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s="4">
        <v>210.84</v>
      </c>
      <c r="S6327">
        <v>4</v>
      </c>
      <c r="T6327" s="3">
        <v>0</v>
      </c>
      <c r="U6327" s="4">
        <v>103.3116</v>
      </c>
      <c r="V6327" s="3">
        <f t="shared" si="196"/>
        <v>0.49</v>
      </c>
      <c r="W6327" t="str">
        <f t="shared" si="197"/>
        <v>Profit</v>
      </c>
    </row>
    <row r="6328" spans="1:23" x14ac:dyDescent="0.35">
      <c r="A6328">
        <v>6327</v>
      </c>
      <c r="B6328" t="s">
        <v>8842</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s="4">
        <v>13.98</v>
      </c>
      <c r="S6328">
        <v>1</v>
      </c>
      <c r="T6328" s="3">
        <v>0</v>
      </c>
      <c r="U6328" s="4">
        <v>4.0541999999999998</v>
      </c>
      <c r="V6328" s="3">
        <f t="shared" si="196"/>
        <v>0.28999999999999998</v>
      </c>
      <c r="W6328" t="str">
        <f t="shared" si="197"/>
        <v>Profit</v>
      </c>
    </row>
    <row r="6329" spans="1:23" x14ac:dyDescent="0.35">
      <c r="A6329">
        <v>6328</v>
      </c>
      <c r="B6329" t="s">
        <v>8842</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s="4">
        <v>272.94</v>
      </c>
      <c r="S6329">
        <v>3</v>
      </c>
      <c r="T6329" s="3">
        <v>0</v>
      </c>
      <c r="U6329" s="4">
        <v>30.023399999999999</v>
      </c>
      <c r="V6329" s="3">
        <f t="shared" si="196"/>
        <v>0.11</v>
      </c>
      <c r="W6329" t="str">
        <f t="shared" si="197"/>
        <v>Profit</v>
      </c>
    </row>
    <row r="6330" spans="1:23" x14ac:dyDescent="0.35">
      <c r="A6330">
        <v>6329</v>
      </c>
      <c r="B6330" t="s">
        <v>8842</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s="4">
        <v>19.05</v>
      </c>
      <c r="S6330">
        <v>5</v>
      </c>
      <c r="T6330" s="3">
        <v>0</v>
      </c>
      <c r="U6330" s="4">
        <v>8.9535</v>
      </c>
      <c r="V6330" s="3">
        <f t="shared" si="196"/>
        <v>0.47</v>
      </c>
      <c r="W6330" t="str">
        <f t="shared" si="197"/>
        <v>Profit</v>
      </c>
    </row>
    <row r="6331" spans="1:23" x14ac:dyDescent="0.35">
      <c r="A6331">
        <v>6330</v>
      </c>
      <c r="B6331" t="s">
        <v>8842</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s="4">
        <v>247.71600000000001</v>
      </c>
      <c r="S6331">
        <v>4</v>
      </c>
      <c r="T6331" s="3">
        <v>0.1</v>
      </c>
      <c r="U6331" s="4">
        <v>93.581599999999995</v>
      </c>
      <c r="V6331" s="3">
        <f t="shared" si="196"/>
        <v>0.37777777777777777</v>
      </c>
      <c r="W6331" t="str">
        <f t="shared" si="197"/>
        <v>Profit</v>
      </c>
    </row>
    <row r="6332" spans="1:23" x14ac:dyDescent="0.35">
      <c r="A6332">
        <v>6331</v>
      </c>
      <c r="B6332" t="s">
        <v>8842</v>
      </c>
      <c r="C6332" s="2">
        <v>41659</v>
      </c>
      <c r="D6332" s="2">
        <v>41665</v>
      </c>
      <c r="E6332" t="s">
        <v>49</v>
      </c>
      <c r="F6332" t="s">
        <v>1659</v>
      </c>
      <c r="G6332" t="s">
        <v>1660</v>
      </c>
      <c r="H6332" t="s">
        <v>25</v>
      </c>
      <c r="I6332" t="s">
        <v>26</v>
      </c>
      <c r="J6332" t="s">
        <v>236</v>
      </c>
      <c r="K6332" t="s">
        <v>237</v>
      </c>
      <c r="L6332">
        <v>48185</v>
      </c>
      <c r="M6332" t="s">
        <v>104</v>
      </c>
      <c r="N6332" t="s">
        <v>5275</v>
      </c>
      <c r="O6332" t="s">
        <v>45</v>
      </c>
      <c r="P6332" t="s">
        <v>58</v>
      </c>
      <c r="Q6332" t="s">
        <v>5276</v>
      </c>
      <c r="R6332" s="4">
        <v>66.58</v>
      </c>
      <c r="S6332">
        <v>2</v>
      </c>
      <c r="T6332" s="3">
        <v>0</v>
      </c>
      <c r="U6332" s="4">
        <v>15.979200000000001</v>
      </c>
      <c r="V6332" s="3">
        <f t="shared" si="196"/>
        <v>0.24000000000000002</v>
      </c>
      <c r="W6332" t="str">
        <f t="shared" si="197"/>
        <v>Profit</v>
      </c>
    </row>
    <row r="6333" spans="1:23" x14ac:dyDescent="0.35">
      <c r="A6333">
        <v>6332</v>
      </c>
      <c r="B6333" t="s">
        <v>8842</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s="4">
        <v>43.92</v>
      </c>
      <c r="S6333">
        <v>3</v>
      </c>
      <c r="T6333" s="3">
        <v>0</v>
      </c>
      <c r="U6333" s="4">
        <v>12.736800000000001</v>
      </c>
      <c r="V6333" s="3">
        <f t="shared" si="196"/>
        <v>0.28999999999999998</v>
      </c>
      <c r="W6333" t="str">
        <f t="shared" si="197"/>
        <v>Profit</v>
      </c>
    </row>
    <row r="6334" spans="1:23" x14ac:dyDescent="0.35">
      <c r="A6334">
        <v>6333</v>
      </c>
      <c r="B6334" t="s">
        <v>8842</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s="4">
        <v>14.73</v>
      </c>
      <c r="S6334">
        <v>3</v>
      </c>
      <c r="T6334" s="3">
        <v>0</v>
      </c>
      <c r="U6334" s="4">
        <v>4.8609</v>
      </c>
      <c r="V6334" s="3">
        <f t="shared" si="196"/>
        <v>0.33</v>
      </c>
      <c r="W6334" t="str">
        <f t="shared" si="197"/>
        <v>Profit</v>
      </c>
    </row>
    <row r="6335" spans="1:23" x14ac:dyDescent="0.35">
      <c r="A6335">
        <v>6334</v>
      </c>
      <c r="B6335" t="s">
        <v>8842</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s="4">
        <v>29.7</v>
      </c>
      <c r="S6335">
        <v>5</v>
      </c>
      <c r="T6335" s="3">
        <v>0</v>
      </c>
      <c r="U6335" s="4">
        <v>13.365</v>
      </c>
      <c r="V6335" s="3">
        <f t="shared" si="196"/>
        <v>0.45</v>
      </c>
      <c r="W6335" t="str">
        <f t="shared" si="197"/>
        <v>Profit</v>
      </c>
    </row>
    <row r="6336" spans="1:23" x14ac:dyDescent="0.35">
      <c r="A6336">
        <v>6335</v>
      </c>
      <c r="B6336" t="s">
        <v>8843</v>
      </c>
      <c r="C6336" s="2">
        <v>41831</v>
      </c>
      <c r="D6336" s="2">
        <v>41835</v>
      </c>
      <c r="E6336" t="s">
        <v>49</v>
      </c>
      <c r="F6336" t="s">
        <v>6670</v>
      </c>
      <c r="G6336" t="s">
        <v>6671</v>
      </c>
      <c r="H6336" t="s">
        <v>25</v>
      </c>
      <c r="I6336" t="s">
        <v>26</v>
      </c>
      <c r="J6336" t="s">
        <v>265</v>
      </c>
      <c r="K6336" t="s">
        <v>266</v>
      </c>
      <c r="L6336">
        <v>10011</v>
      </c>
      <c r="M6336" t="s">
        <v>147</v>
      </c>
      <c r="N6336" t="s">
        <v>1253</v>
      </c>
      <c r="O6336" t="s">
        <v>45</v>
      </c>
      <c r="P6336" t="s">
        <v>89</v>
      </c>
      <c r="Q6336" t="s">
        <v>1254</v>
      </c>
      <c r="R6336" s="4">
        <v>49.12</v>
      </c>
      <c r="S6336">
        <v>4</v>
      </c>
      <c r="T6336" s="3">
        <v>0</v>
      </c>
      <c r="U6336" s="4">
        <v>23.086400000000001</v>
      </c>
      <c r="V6336" s="3">
        <f t="shared" si="196"/>
        <v>0.47000000000000003</v>
      </c>
      <c r="W6336" t="str">
        <f t="shared" si="197"/>
        <v>Profit</v>
      </c>
    </row>
    <row r="6337" spans="1:23" x14ac:dyDescent="0.35">
      <c r="A6337">
        <v>6336</v>
      </c>
      <c r="B6337" t="s">
        <v>8843</v>
      </c>
      <c r="C6337" s="2">
        <v>41831</v>
      </c>
      <c r="D6337" s="2">
        <v>41835</v>
      </c>
      <c r="E6337" t="s">
        <v>49</v>
      </c>
      <c r="F6337" t="s">
        <v>6670</v>
      </c>
      <c r="G6337" t="s">
        <v>6671</v>
      </c>
      <c r="H6337" t="s">
        <v>25</v>
      </c>
      <c r="I6337" t="s">
        <v>26</v>
      </c>
      <c r="J6337" t="s">
        <v>265</v>
      </c>
      <c r="K6337" t="s">
        <v>266</v>
      </c>
      <c r="L6337">
        <v>10011</v>
      </c>
      <c r="M6337" t="s">
        <v>147</v>
      </c>
      <c r="N6337" t="s">
        <v>4827</v>
      </c>
      <c r="O6337" t="s">
        <v>45</v>
      </c>
      <c r="P6337" t="s">
        <v>74</v>
      </c>
      <c r="Q6337" t="s">
        <v>4828</v>
      </c>
      <c r="R6337" s="4">
        <v>18.28</v>
      </c>
      <c r="S6337">
        <v>5</v>
      </c>
      <c r="T6337" s="3">
        <v>0.2</v>
      </c>
      <c r="U6337" s="4">
        <v>6.3979999999999997</v>
      </c>
      <c r="V6337" s="3">
        <f t="shared" si="196"/>
        <v>0.35</v>
      </c>
      <c r="W6337" t="str">
        <f t="shared" si="197"/>
        <v>Profit</v>
      </c>
    </row>
    <row r="6338" spans="1:23" x14ac:dyDescent="0.35">
      <c r="A6338">
        <v>6337</v>
      </c>
      <c r="B6338" t="s">
        <v>8844</v>
      </c>
      <c r="C6338" s="2">
        <v>42612</v>
      </c>
      <c r="D6338" s="2">
        <v>42619</v>
      </c>
      <c r="E6338" t="s">
        <v>49</v>
      </c>
      <c r="F6338" t="s">
        <v>6479</v>
      </c>
      <c r="G6338" t="s">
        <v>6480</v>
      </c>
      <c r="H6338" t="s">
        <v>25</v>
      </c>
      <c r="I6338" t="s">
        <v>26</v>
      </c>
      <c r="J6338" t="s">
        <v>41</v>
      </c>
      <c r="K6338" t="s">
        <v>42</v>
      </c>
      <c r="L6338">
        <v>90008</v>
      </c>
      <c r="M6338" t="s">
        <v>43</v>
      </c>
      <c r="N6338" t="s">
        <v>6574</v>
      </c>
      <c r="O6338" t="s">
        <v>31</v>
      </c>
      <c r="P6338" t="s">
        <v>64</v>
      </c>
      <c r="Q6338" t="s">
        <v>6575</v>
      </c>
      <c r="R6338" s="4">
        <v>47.04</v>
      </c>
      <c r="S6338">
        <v>4</v>
      </c>
      <c r="T6338" s="3">
        <v>0</v>
      </c>
      <c r="U6338" s="4">
        <v>15.993600000000001</v>
      </c>
      <c r="V6338" s="3">
        <f t="shared" ref="V6338:V6401" si="198">U6338/R6338</f>
        <v>0.34</v>
      </c>
      <c r="W6338" t="str">
        <f t="shared" si="197"/>
        <v>Profit</v>
      </c>
    </row>
    <row r="6339" spans="1:23" x14ac:dyDescent="0.35">
      <c r="A6339">
        <v>6338</v>
      </c>
      <c r="B6339" t="s">
        <v>8844</v>
      </c>
      <c r="C6339" s="2">
        <v>42612</v>
      </c>
      <c r="D6339" s="2">
        <v>42619</v>
      </c>
      <c r="E6339" t="s">
        <v>49</v>
      </c>
      <c r="F6339" t="s">
        <v>6479</v>
      </c>
      <c r="G6339" t="s">
        <v>6480</v>
      </c>
      <c r="H6339" t="s">
        <v>25</v>
      </c>
      <c r="I6339" t="s">
        <v>26</v>
      </c>
      <c r="J6339" t="s">
        <v>41</v>
      </c>
      <c r="K6339" t="s">
        <v>42</v>
      </c>
      <c r="L6339">
        <v>90008</v>
      </c>
      <c r="M6339" t="s">
        <v>43</v>
      </c>
      <c r="N6339" t="s">
        <v>6355</v>
      </c>
      <c r="O6339" t="s">
        <v>70</v>
      </c>
      <c r="P6339" t="s">
        <v>71</v>
      </c>
      <c r="Q6339" t="s">
        <v>6356</v>
      </c>
      <c r="R6339" s="4">
        <v>339.96</v>
      </c>
      <c r="S6339">
        <v>5</v>
      </c>
      <c r="T6339" s="3">
        <v>0.2</v>
      </c>
      <c r="U6339" s="4">
        <v>42.494999999999997</v>
      </c>
      <c r="V6339" s="3">
        <f t="shared" si="198"/>
        <v>0.125</v>
      </c>
      <c r="W6339" t="str">
        <f t="shared" ref="W6339:W6402" si="199">IF(U6339&gt;=1,"Profit","Loss")</f>
        <v>Profit</v>
      </c>
    </row>
    <row r="6340" spans="1:23" x14ac:dyDescent="0.35">
      <c r="A6340">
        <v>6339</v>
      </c>
      <c r="B6340" t="s">
        <v>8845</v>
      </c>
      <c r="C6340" s="2">
        <v>43013</v>
      </c>
      <c r="D6340" s="2">
        <v>43017</v>
      </c>
      <c r="E6340" t="s">
        <v>49</v>
      </c>
      <c r="F6340" t="s">
        <v>4010</v>
      </c>
      <c r="G6340" t="s">
        <v>4011</v>
      </c>
      <c r="H6340" t="s">
        <v>40</v>
      </c>
      <c r="I6340" t="s">
        <v>26</v>
      </c>
      <c r="J6340" t="s">
        <v>265</v>
      </c>
      <c r="K6340" t="s">
        <v>266</v>
      </c>
      <c r="L6340">
        <v>10035</v>
      </c>
      <c r="M6340" t="s">
        <v>147</v>
      </c>
      <c r="N6340" t="s">
        <v>6463</v>
      </c>
      <c r="O6340" t="s">
        <v>70</v>
      </c>
      <c r="P6340" t="s">
        <v>71</v>
      </c>
      <c r="Q6340" t="s">
        <v>6464</v>
      </c>
      <c r="R6340" s="4">
        <v>87.8</v>
      </c>
      <c r="S6340">
        <v>4</v>
      </c>
      <c r="T6340" s="3">
        <v>0</v>
      </c>
      <c r="U6340" s="4">
        <v>43.9</v>
      </c>
      <c r="V6340" s="3">
        <f t="shared" si="198"/>
        <v>0.5</v>
      </c>
      <c r="W6340" t="str">
        <f t="shared" si="199"/>
        <v>Profit</v>
      </c>
    </row>
    <row r="6341" spans="1:23" x14ac:dyDescent="0.35">
      <c r="A6341">
        <v>6340</v>
      </c>
      <c r="B6341" t="s">
        <v>8845</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s="4">
        <v>221.38200000000001</v>
      </c>
      <c r="S6341">
        <v>2</v>
      </c>
      <c r="T6341" s="3">
        <v>0.1</v>
      </c>
      <c r="U6341" s="4">
        <v>2.4598</v>
      </c>
      <c r="V6341" s="3">
        <f t="shared" si="198"/>
        <v>1.1111111111111112E-2</v>
      </c>
      <c r="W6341" t="str">
        <f t="shared" si="199"/>
        <v>Profit</v>
      </c>
    </row>
    <row r="6342" spans="1:23" x14ac:dyDescent="0.35">
      <c r="A6342">
        <v>6341</v>
      </c>
      <c r="B6342" t="s">
        <v>8845</v>
      </c>
      <c r="C6342" s="2">
        <v>43013</v>
      </c>
      <c r="D6342" s="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4">
        <v>5199.96</v>
      </c>
      <c r="S6342">
        <v>4</v>
      </c>
      <c r="T6342" s="3">
        <v>0</v>
      </c>
      <c r="U6342" s="4">
        <v>1351.9896000000001</v>
      </c>
      <c r="V6342" s="3">
        <f t="shared" si="198"/>
        <v>0.26</v>
      </c>
      <c r="W6342" t="str">
        <f t="shared" si="199"/>
        <v>Profit</v>
      </c>
    </row>
    <row r="6343" spans="1:23" x14ac:dyDescent="0.35">
      <c r="A6343">
        <v>6342</v>
      </c>
      <c r="B6343" t="s">
        <v>8846</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4">
        <v>156.512</v>
      </c>
      <c r="S6343">
        <v>4</v>
      </c>
      <c r="T6343" s="3">
        <v>0.2</v>
      </c>
      <c r="U6343" s="4">
        <v>-35.215200000000003</v>
      </c>
      <c r="V6343" s="3">
        <f t="shared" si="198"/>
        <v>-0.22500000000000001</v>
      </c>
      <c r="W6343" t="str">
        <f t="shared" si="199"/>
        <v>Loss</v>
      </c>
    </row>
    <row r="6344" spans="1:23" x14ac:dyDescent="0.35">
      <c r="A6344">
        <v>6343</v>
      </c>
      <c r="B6344" t="s">
        <v>8847</v>
      </c>
      <c r="C6344" s="2">
        <v>42070</v>
      </c>
      <c r="D6344" s="2">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4">
        <v>119.85</v>
      </c>
      <c r="S6344">
        <v>3</v>
      </c>
      <c r="T6344" s="3">
        <v>0</v>
      </c>
      <c r="U6344" s="4">
        <v>52.734000000000002</v>
      </c>
      <c r="V6344" s="3">
        <f t="shared" si="198"/>
        <v>0.44000000000000006</v>
      </c>
      <c r="W6344" t="str">
        <f t="shared" si="199"/>
        <v>Profit</v>
      </c>
    </row>
    <row r="6345" spans="1:23" x14ac:dyDescent="0.35">
      <c r="A6345">
        <v>6344</v>
      </c>
      <c r="B6345" t="s">
        <v>8847</v>
      </c>
      <c r="C6345" s="2">
        <v>42070</v>
      </c>
      <c r="D6345" s="2">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4">
        <v>30.44</v>
      </c>
      <c r="S6345">
        <v>2</v>
      </c>
      <c r="T6345" s="3">
        <v>0</v>
      </c>
      <c r="U6345" s="4">
        <v>14.9156</v>
      </c>
      <c r="V6345" s="3">
        <f t="shared" si="198"/>
        <v>0.49</v>
      </c>
      <c r="W6345" t="str">
        <f t="shared" si="199"/>
        <v>Profit</v>
      </c>
    </row>
    <row r="6346" spans="1:23" x14ac:dyDescent="0.35">
      <c r="A6346">
        <v>6345</v>
      </c>
      <c r="B6346" t="s">
        <v>8847</v>
      </c>
      <c r="C6346" s="2">
        <v>42070</v>
      </c>
      <c r="D6346" s="2">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4">
        <v>69.28</v>
      </c>
      <c r="S6346">
        <v>2</v>
      </c>
      <c r="T6346" s="3">
        <v>0</v>
      </c>
      <c r="U6346" s="4">
        <v>33.254399999999997</v>
      </c>
      <c r="V6346" s="3">
        <f t="shared" si="198"/>
        <v>0.47999999999999993</v>
      </c>
      <c r="W6346" t="str">
        <f t="shared" si="199"/>
        <v>Profit</v>
      </c>
    </row>
    <row r="6347" spans="1:23" x14ac:dyDescent="0.35">
      <c r="A6347">
        <v>6346</v>
      </c>
      <c r="B6347" t="s">
        <v>8847</v>
      </c>
      <c r="C6347" s="2">
        <v>42070</v>
      </c>
      <c r="D6347" s="2">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4">
        <v>587.97</v>
      </c>
      <c r="S6347">
        <v>3</v>
      </c>
      <c r="T6347" s="3">
        <v>0</v>
      </c>
      <c r="U6347" s="4">
        <v>170.51130000000001</v>
      </c>
      <c r="V6347" s="3">
        <f t="shared" si="198"/>
        <v>0.28999999999999998</v>
      </c>
      <c r="W6347" t="str">
        <f t="shared" si="199"/>
        <v>Profit</v>
      </c>
    </row>
    <row r="6348" spans="1:23" x14ac:dyDescent="0.35">
      <c r="A6348">
        <v>6347</v>
      </c>
      <c r="B6348" t="s">
        <v>8848</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4">
        <v>24.55</v>
      </c>
      <c r="S6348">
        <v>5</v>
      </c>
      <c r="T6348" s="3">
        <v>0</v>
      </c>
      <c r="U6348" s="4">
        <v>12.029500000000001</v>
      </c>
      <c r="V6348" s="3">
        <f t="shared" si="198"/>
        <v>0.49</v>
      </c>
      <c r="W6348" t="str">
        <f t="shared" si="199"/>
        <v>Profit</v>
      </c>
    </row>
    <row r="6349" spans="1:23" x14ac:dyDescent="0.35">
      <c r="A6349">
        <v>6348</v>
      </c>
      <c r="B6349" t="s">
        <v>8849</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s="4">
        <v>12.176</v>
      </c>
      <c r="S6349">
        <v>1</v>
      </c>
      <c r="T6349" s="3">
        <v>0.2</v>
      </c>
      <c r="U6349" s="4">
        <v>4.4138000000000002</v>
      </c>
      <c r="V6349" s="3">
        <f t="shared" si="198"/>
        <v>0.36249999999999999</v>
      </c>
      <c r="W6349" t="str">
        <f t="shared" si="199"/>
        <v>Profit</v>
      </c>
    </row>
    <row r="6350" spans="1:23" x14ac:dyDescent="0.35">
      <c r="A6350">
        <v>6349</v>
      </c>
      <c r="B6350" t="s">
        <v>8849</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s="4">
        <v>37.32</v>
      </c>
      <c r="S6350">
        <v>3</v>
      </c>
      <c r="T6350" s="3">
        <v>0</v>
      </c>
      <c r="U6350" s="4">
        <v>10.4496</v>
      </c>
      <c r="V6350" s="3">
        <f t="shared" si="198"/>
        <v>0.28000000000000003</v>
      </c>
      <c r="W6350" t="str">
        <f t="shared" si="199"/>
        <v>Profit</v>
      </c>
    </row>
    <row r="6351" spans="1:23" x14ac:dyDescent="0.35">
      <c r="A6351">
        <v>6350</v>
      </c>
      <c r="B6351" t="s">
        <v>8849</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s="4">
        <v>35.06</v>
      </c>
      <c r="S6351">
        <v>2</v>
      </c>
      <c r="T6351" s="3">
        <v>0</v>
      </c>
      <c r="U6351" s="4">
        <v>10.518000000000001</v>
      </c>
      <c r="V6351" s="3">
        <f t="shared" si="198"/>
        <v>0.3</v>
      </c>
      <c r="W6351" t="str">
        <f t="shared" si="199"/>
        <v>Profit</v>
      </c>
    </row>
    <row r="6352" spans="1:23" x14ac:dyDescent="0.35">
      <c r="A6352">
        <v>6351</v>
      </c>
      <c r="B6352" t="s">
        <v>8850</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s="4">
        <v>108.4</v>
      </c>
      <c r="S6352">
        <v>5</v>
      </c>
      <c r="T6352" s="3">
        <v>0.6</v>
      </c>
      <c r="U6352" s="4">
        <v>-105.69</v>
      </c>
      <c r="V6352" s="3">
        <f t="shared" si="198"/>
        <v>-0.97499999999999998</v>
      </c>
      <c r="W6352" t="str">
        <f t="shared" si="199"/>
        <v>Loss</v>
      </c>
    </row>
    <row r="6353" spans="1:23" x14ac:dyDescent="0.35">
      <c r="A6353">
        <v>6352</v>
      </c>
      <c r="B6353" t="s">
        <v>8851</v>
      </c>
      <c r="C6353" s="2">
        <v>43042</v>
      </c>
      <c r="D6353" s="2">
        <v>43047</v>
      </c>
      <c r="E6353" t="s">
        <v>49</v>
      </c>
      <c r="F6353" t="s">
        <v>6066</v>
      </c>
      <c r="G6353" t="s">
        <v>6067</v>
      </c>
      <c r="H6353" t="s">
        <v>40</v>
      </c>
      <c r="I6353" t="s">
        <v>26</v>
      </c>
      <c r="J6353" t="s">
        <v>1422</v>
      </c>
      <c r="K6353" t="s">
        <v>53</v>
      </c>
      <c r="L6353">
        <v>33178</v>
      </c>
      <c r="M6353" t="s">
        <v>29</v>
      </c>
      <c r="N6353" t="s">
        <v>3706</v>
      </c>
      <c r="O6353" t="s">
        <v>70</v>
      </c>
      <c r="P6353" t="s">
        <v>71</v>
      </c>
      <c r="Q6353" t="s">
        <v>3707</v>
      </c>
      <c r="R6353" s="4">
        <v>361.37599999999998</v>
      </c>
      <c r="S6353">
        <v>2</v>
      </c>
      <c r="T6353" s="3">
        <v>0.2</v>
      </c>
      <c r="U6353" s="4">
        <v>27.103200000000001</v>
      </c>
      <c r="V6353" s="3">
        <f t="shared" si="198"/>
        <v>7.5000000000000011E-2</v>
      </c>
      <c r="W6353" t="str">
        <f t="shared" si="199"/>
        <v>Profit</v>
      </c>
    </row>
    <row r="6354" spans="1:23" x14ac:dyDescent="0.35">
      <c r="A6354">
        <v>6353</v>
      </c>
      <c r="B6354" t="s">
        <v>8852</v>
      </c>
      <c r="C6354" s="2">
        <v>42260</v>
      </c>
      <c r="D6354" s="2">
        <v>42266</v>
      </c>
      <c r="E6354" t="s">
        <v>49</v>
      </c>
      <c r="F6354" t="s">
        <v>6084</v>
      </c>
      <c r="G6354" t="s">
        <v>6085</v>
      </c>
      <c r="H6354" t="s">
        <v>25</v>
      </c>
      <c r="I6354" t="s">
        <v>26</v>
      </c>
      <c r="J6354" t="s">
        <v>145</v>
      </c>
      <c r="K6354" t="s">
        <v>146</v>
      </c>
      <c r="L6354">
        <v>19120</v>
      </c>
      <c r="M6354" t="s">
        <v>147</v>
      </c>
      <c r="N6354" t="s">
        <v>4952</v>
      </c>
      <c r="O6354" t="s">
        <v>45</v>
      </c>
      <c r="P6354" t="s">
        <v>74</v>
      </c>
      <c r="Q6354" t="s">
        <v>4953</v>
      </c>
      <c r="R6354" s="4">
        <v>2.4119999999999999</v>
      </c>
      <c r="S6354">
        <v>1</v>
      </c>
      <c r="T6354" s="3">
        <v>0.7</v>
      </c>
      <c r="U6354" s="4">
        <v>-2.0099999999999998</v>
      </c>
      <c r="V6354" s="3">
        <f t="shared" si="198"/>
        <v>-0.83333333333333326</v>
      </c>
      <c r="W6354" t="str">
        <f t="shared" si="199"/>
        <v>Loss</v>
      </c>
    </row>
    <row r="6355" spans="1:23" x14ac:dyDescent="0.35">
      <c r="A6355">
        <v>6354</v>
      </c>
      <c r="B6355" t="s">
        <v>8853</v>
      </c>
      <c r="C6355" s="2">
        <v>42253</v>
      </c>
      <c r="D6355" s="2">
        <v>42259</v>
      </c>
      <c r="E6355" t="s">
        <v>49</v>
      </c>
      <c r="F6355" t="s">
        <v>306</v>
      </c>
      <c r="G6355" t="s">
        <v>307</v>
      </c>
      <c r="H6355" t="s">
        <v>40</v>
      </c>
      <c r="I6355" t="s">
        <v>26</v>
      </c>
      <c r="J6355" t="s">
        <v>265</v>
      </c>
      <c r="K6355" t="s">
        <v>266</v>
      </c>
      <c r="L6355">
        <v>10011</v>
      </c>
      <c r="M6355" t="s">
        <v>147</v>
      </c>
      <c r="N6355" t="s">
        <v>7126</v>
      </c>
      <c r="O6355" t="s">
        <v>45</v>
      </c>
      <c r="P6355" t="s">
        <v>77</v>
      </c>
      <c r="Q6355" t="s">
        <v>7127</v>
      </c>
      <c r="R6355" s="4">
        <v>8.39</v>
      </c>
      <c r="S6355">
        <v>1</v>
      </c>
      <c r="T6355" s="3">
        <v>0</v>
      </c>
      <c r="U6355" s="4">
        <v>2.0975000000000001</v>
      </c>
      <c r="V6355" s="3">
        <f t="shared" si="198"/>
        <v>0.25</v>
      </c>
      <c r="W6355" t="str">
        <f t="shared" si="199"/>
        <v>Profit</v>
      </c>
    </row>
    <row r="6356" spans="1:23" x14ac:dyDescent="0.35">
      <c r="A6356">
        <v>6355</v>
      </c>
      <c r="B6356" t="s">
        <v>8853</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s="4">
        <v>337.98</v>
      </c>
      <c r="S6356">
        <v>2</v>
      </c>
      <c r="T6356" s="3">
        <v>0</v>
      </c>
      <c r="U6356" s="4">
        <v>101.39400000000001</v>
      </c>
      <c r="V6356" s="3">
        <f t="shared" si="198"/>
        <v>0.3</v>
      </c>
      <c r="W6356" t="str">
        <f t="shared" si="199"/>
        <v>Profit</v>
      </c>
    </row>
    <row r="6357" spans="1:23" x14ac:dyDescent="0.35">
      <c r="A6357">
        <v>6356</v>
      </c>
      <c r="B6357" t="s">
        <v>8854</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s="4">
        <v>83.92</v>
      </c>
      <c r="S6357">
        <v>5</v>
      </c>
      <c r="T6357" s="3">
        <v>0.2</v>
      </c>
      <c r="U6357" s="4">
        <v>-13.637</v>
      </c>
      <c r="V6357" s="3">
        <f t="shared" si="198"/>
        <v>-0.16250000000000001</v>
      </c>
      <c r="W6357" t="str">
        <f t="shared" si="199"/>
        <v>Loss</v>
      </c>
    </row>
    <row r="6358" spans="1:23" x14ac:dyDescent="0.35">
      <c r="A6358">
        <v>6357</v>
      </c>
      <c r="B6358" t="s">
        <v>8855</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s="4">
        <v>19.68</v>
      </c>
      <c r="S6358">
        <v>5</v>
      </c>
      <c r="T6358" s="3">
        <v>0.2</v>
      </c>
      <c r="U6358" s="4">
        <v>6.8879999999999999</v>
      </c>
      <c r="V6358" s="3">
        <f t="shared" si="198"/>
        <v>0.35</v>
      </c>
      <c r="W6358" t="str">
        <f t="shared" si="199"/>
        <v>Profit</v>
      </c>
    </row>
    <row r="6359" spans="1:23" x14ac:dyDescent="0.35">
      <c r="A6359">
        <v>6358</v>
      </c>
      <c r="B6359" t="s">
        <v>8855</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s="4">
        <v>25.92</v>
      </c>
      <c r="S6359">
        <v>4</v>
      </c>
      <c r="T6359" s="3">
        <v>0</v>
      </c>
      <c r="U6359" s="4">
        <v>12.441599999999999</v>
      </c>
      <c r="V6359" s="3">
        <f t="shared" si="198"/>
        <v>0.47999999999999993</v>
      </c>
      <c r="W6359" t="str">
        <f t="shared" si="199"/>
        <v>Profit</v>
      </c>
    </row>
    <row r="6360" spans="1:23" x14ac:dyDescent="0.35">
      <c r="A6360">
        <v>6359</v>
      </c>
      <c r="B6360" t="s">
        <v>8855</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s="4">
        <v>6.48</v>
      </c>
      <c r="S6360">
        <v>1</v>
      </c>
      <c r="T6360" s="3">
        <v>0</v>
      </c>
      <c r="U6360" s="4">
        <v>3.1103999999999998</v>
      </c>
      <c r="V6360" s="3">
        <f t="shared" si="198"/>
        <v>0.47999999999999993</v>
      </c>
      <c r="W6360" t="str">
        <f t="shared" si="199"/>
        <v>Profit</v>
      </c>
    </row>
    <row r="6361" spans="1:23" x14ac:dyDescent="0.35">
      <c r="A6361">
        <v>6360</v>
      </c>
      <c r="B6361" t="s">
        <v>8855</v>
      </c>
      <c r="C6361" s="2">
        <v>42758</v>
      </c>
      <c r="D6361" s="2">
        <v>42763</v>
      </c>
      <c r="E6361" t="s">
        <v>49</v>
      </c>
      <c r="F6361" t="s">
        <v>2424</v>
      </c>
      <c r="G6361" t="s">
        <v>2425</v>
      </c>
      <c r="H6361" t="s">
        <v>40</v>
      </c>
      <c r="I6361" t="s">
        <v>26</v>
      </c>
      <c r="J6361" t="s">
        <v>94</v>
      </c>
      <c r="K6361" t="s">
        <v>95</v>
      </c>
      <c r="L6361">
        <v>98103</v>
      </c>
      <c r="M6361" t="s">
        <v>43</v>
      </c>
      <c r="N6361" t="s">
        <v>8526</v>
      </c>
      <c r="O6361" t="s">
        <v>70</v>
      </c>
      <c r="P6361" t="s">
        <v>71</v>
      </c>
      <c r="Q6361" t="s">
        <v>8527</v>
      </c>
      <c r="R6361" s="4">
        <v>86.352000000000004</v>
      </c>
      <c r="S6361">
        <v>6</v>
      </c>
      <c r="T6361" s="3">
        <v>0.2</v>
      </c>
      <c r="U6361" s="4">
        <v>8.6351999999999993</v>
      </c>
      <c r="V6361" s="3">
        <f t="shared" si="198"/>
        <v>9.9999999999999992E-2</v>
      </c>
      <c r="W6361" t="str">
        <f t="shared" si="199"/>
        <v>Profit</v>
      </c>
    </row>
    <row r="6362" spans="1:23" x14ac:dyDescent="0.35">
      <c r="A6362">
        <v>6361</v>
      </c>
      <c r="B6362" t="s">
        <v>8856</v>
      </c>
      <c r="C6362" s="2">
        <v>42348</v>
      </c>
      <c r="D6362" s="2">
        <v>42353</v>
      </c>
      <c r="E6362" t="s">
        <v>49</v>
      </c>
      <c r="F6362" t="s">
        <v>8240</v>
      </c>
      <c r="G6362" t="s">
        <v>8241</v>
      </c>
      <c r="H6362" t="s">
        <v>101</v>
      </c>
      <c r="I6362" t="s">
        <v>26</v>
      </c>
      <c r="J6362" t="s">
        <v>41</v>
      </c>
      <c r="K6362" t="s">
        <v>42</v>
      </c>
      <c r="L6362">
        <v>90032</v>
      </c>
      <c r="M6362" t="s">
        <v>43</v>
      </c>
      <c r="N6362" t="s">
        <v>6245</v>
      </c>
      <c r="O6362" t="s">
        <v>45</v>
      </c>
      <c r="P6362" t="s">
        <v>67</v>
      </c>
      <c r="Q6362" t="s">
        <v>6246</v>
      </c>
      <c r="R6362" s="4">
        <v>56.3</v>
      </c>
      <c r="S6362">
        <v>2</v>
      </c>
      <c r="T6362" s="3">
        <v>0</v>
      </c>
      <c r="U6362" s="4">
        <v>15.763999999999999</v>
      </c>
      <c r="V6362" s="3">
        <f t="shared" si="198"/>
        <v>0.28000000000000003</v>
      </c>
      <c r="W6362" t="str">
        <f t="shared" si="199"/>
        <v>Profit</v>
      </c>
    </row>
    <row r="6363" spans="1:23" x14ac:dyDescent="0.35">
      <c r="A6363">
        <v>6362</v>
      </c>
      <c r="B6363" t="s">
        <v>8857</v>
      </c>
      <c r="C6363" s="2">
        <v>41968</v>
      </c>
      <c r="D6363" s="2">
        <v>41973</v>
      </c>
      <c r="E6363" t="s">
        <v>49</v>
      </c>
      <c r="F6363" t="s">
        <v>2819</v>
      </c>
      <c r="G6363" t="s">
        <v>2820</v>
      </c>
      <c r="H6363" t="s">
        <v>25</v>
      </c>
      <c r="I6363" t="s">
        <v>26</v>
      </c>
      <c r="J6363" t="s">
        <v>317</v>
      </c>
      <c r="K6363" t="s">
        <v>419</v>
      </c>
      <c r="L6363">
        <v>97477</v>
      </c>
      <c r="M6363" t="s">
        <v>43</v>
      </c>
      <c r="N6363" t="s">
        <v>6953</v>
      </c>
      <c r="O6363" t="s">
        <v>45</v>
      </c>
      <c r="P6363" t="s">
        <v>67</v>
      </c>
      <c r="Q6363" t="s">
        <v>6954</v>
      </c>
      <c r="R6363" s="4">
        <v>51.015999999999998</v>
      </c>
      <c r="S6363">
        <v>7</v>
      </c>
      <c r="T6363" s="3">
        <v>0.2</v>
      </c>
      <c r="U6363" s="4">
        <v>8.2901000000000007</v>
      </c>
      <c r="V6363" s="3">
        <f t="shared" si="198"/>
        <v>0.16250000000000001</v>
      </c>
      <c r="W6363" t="str">
        <f t="shared" si="199"/>
        <v>Profit</v>
      </c>
    </row>
    <row r="6364" spans="1:23" x14ac:dyDescent="0.35">
      <c r="A6364">
        <v>6363</v>
      </c>
      <c r="B6364" t="s">
        <v>8858</v>
      </c>
      <c r="C6364" s="2">
        <v>43060</v>
      </c>
      <c r="D6364" s="2">
        <v>43064</v>
      </c>
      <c r="E6364" t="s">
        <v>49</v>
      </c>
      <c r="F6364" t="s">
        <v>2006</v>
      </c>
      <c r="G6364" t="s">
        <v>2007</v>
      </c>
      <c r="H6364" t="s">
        <v>25</v>
      </c>
      <c r="I6364" t="s">
        <v>26</v>
      </c>
      <c r="J6364" t="s">
        <v>8859</v>
      </c>
      <c r="K6364" t="s">
        <v>95</v>
      </c>
      <c r="L6364">
        <v>98059</v>
      </c>
      <c r="M6364" t="s">
        <v>43</v>
      </c>
      <c r="N6364" t="s">
        <v>1726</v>
      </c>
      <c r="O6364" t="s">
        <v>45</v>
      </c>
      <c r="P6364" t="s">
        <v>74</v>
      </c>
      <c r="Q6364" t="s">
        <v>1727</v>
      </c>
      <c r="R6364" s="4">
        <v>150.80000000000001</v>
      </c>
      <c r="S6364">
        <v>5</v>
      </c>
      <c r="T6364" s="3">
        <v>0.2</v>
      </c>
      <c r="U6364" s="4">
        <v>56.55</v>
      </c>
      <c r="V6364" s="3">
        <f t="shared" si="198"/>
        <v>0.37499999999999994</v>
      </c>
      <c r="W6364" t="str">
        <f t="shared" si="199"/>
        <v>Profit</v>
      </c>
    </row>
    <row r="6365" spans="1:23" x14ac:dyDescent="0.35">
      <c r="A6365">
        <v>6364</v>
      </c>
      <c r="B6365" t="s">
        <v>8858</v>
      </c>
      <c r="C6365" s="2">
        <v>43060</v>
      </c>
      <c r="D6365" s="2">
        <v>43064</v>
      </c>
      <c r="E6365" t="s">
        <v>49</v>
      </c>
      <c r="F6365" t="s">
        <v>2006</v>
      </c>
      <c r="G6365" t="s">
        <v>2007</v>
      </c>
      <c r="H6365" t="s">
        <v>25</v>
      </c>
      <c r="I6365" t="s">
        <v>26</v>
      </c>
      <c r="J6365" t="s">
        <v>8859</v>
      </c>
      <c r="K6365" t="s">
        <v>95</v>
      </c>
      <c r="L6365">
        <v>98059</v>
      </c>
      <c r="M6365" t="s">
        <v>43</v>
      </c>
      <c r="N6365" t="s">
        <v>8860</v>
      </c>
      <c r="O6365" t="s">
        <v>70</v>
      </c>
      <c r="P6365" t="s">
        <v>683</v>
      </c>
      <c r="Q6365" t="s">
        <v>8861</v>
      </c>
      <c r="R6365" s="4">
        <v>1039.992</v>
      </c>
      <c r="S6365">
        <v>1</v>
      </c>
      <c r="T6365" s="3">
        <v>0.2</v>
      </c>
      <c r="U6365" s="4">
        <v>103.9992</v>
      </c>
      <c r="V6365" s="3">
        <f t="shared" si="198"/>
        <v>0.1</v>
      </c>
      <c r="W6365" t="str">
        <f t="shared" si="199"/>
        <v>Profit</v>
      </c>
    </row>
    <row r="6366" spans="1:23" x14ac:dyDescent="0.35">
      <c r="A6366">
        <v>6365</v>
      </c>
      <c r="B6366" t="s">
        <v>8858</v>
      </c>
      <c r="C6366" s="2">
        <v>43060</v>
      </c>
      <c r="D6366" s="2">
        <v>43064</v>
      </c>
      <c r="E6366" t="s">
        <v>49</v>
      </c>
      <c r="F6366" t="s">
        <v>2006</v>
      </c>
      <c r="G6366" t="s">
        <v>2007</v>
      </c>
      <c r="H6366" t="s">
        <v>25</v>
      </c>
      <c r="I6366" t="s">
        <v>26</v>
      </c>
      <c r="J6366" t="s">
        <v>8859</v>
      </c>
      <c r="K6366" t="s">
        <v>95</v>
      </c>
      <c r="L6366">
        <v>98059</v>
      </c>
      <c r="M6366" t="s">
        <v>43</v>
      </c>
      <c r="N6366" t="s">
        <v>8020</v>
      </c>
      <c r="O6366" t="s">
        <v>45</v>
      </c>
      <c r="P6366" t="s">
        <v>89</v>
      </c>
      <c r="Q6366" t="s">
        <v>8021</v>
      </c>
      <c r="R6366" s="4">
        <v>51.84</v>
      </c>
      <c r="S6366">
        <v>8</v>
      </c>
      <c r="T6366" s="3">
        <v>0</v>
      </c>
      <c r="U6366" s="4">
        <v>24.883199999999999</v>
      </c>
      <c r="V6366" s="3">
        <f t="shared" si="198"/>
        <v>0.47999999999999993</v>
      </c>
      <c r="W6366" t="str">
        <f t="shared" si="199"/>
        <v>Profit</v>
      </c>
    </row>
    <row r="6367" spans="1:23" x14ac:dyDescent="0.35">
      <c r="A6367">
        <v>6366</v>
      </c>
      <c r="B6367" t="s">
        <v>8862</v>
      </c>
      <c r="C6367" s="2">
        <v>42829</v>
      </c>
      <c r="D6367" s="2">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4">
        <v>41.22</v>
      </c>
      <c r="S6367">
        <v>1</v>
      </c>
      <c r="T6367" s="3">
        <v>0</v>
      </c>
      <c r="U6367" s="4">
        <v>11.1294</v>
      </c>
      <c r="V6367" s="3">
        <f t="shared" si="198"/>
        <v>0.27</v>
      </c>
      <c r="W6367" t="str">
        <f t="shared" si="199"/>
        <v>Profit</v>
      </c>
    </row>
    <row r="6368" spans="1:23" x14ac:dyDescent="0.35">
      <c r="A6368">
        <v>6367</v>
      </c>
      <c r="B6368" t="s">
        <v>8862</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4">
        <v>240.37</v>
      </c>
      <c r="S6368">
        <v>1</v>
      </c>
      <c r="T6368" s="3">
        <v>0</v>
      </c>
      <c r="U6368" s="4">
        <v>7.2111000000000001</v>
      </c>
      <c r="V6368" s="3">
        <f t="shared" si="198"/>
        <v>0.03</v>
      </c>
      <c r="W6368" t="str">
        <f t="shared" si="199"/>
        <v>Profit</v>
      </c>
    </row>
    <row r="6369" spans="1:23" x14ac:dyDescent="0.35">
      <c r="A6369">
        <v>6368</v>
      </c>
      <c r="B6369" t="s">
        <v>8862</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4">
        <v>119.02</v>
      </c>
      <c r="S6369">
        <v>2</v>
      </c>
      <c r="T6369" s="3">
        <v>0</v>
      </c>
      <c r="U6369" s="4">
        <v>33.325600000000001</v>
      </c>
      <c r="V6369" s="3">
        <f t="shared" si="198"/>
        <v>0.28000000000000003</v>
      </c>
      <c r="W6369" t="str">
        <f t="shared" si="199"/>
        <v>Profit</v>
      </c>
    </row>
    <row r="6370" spans="1:23" x14ac:dyDescent="0.35">
      <c r="A6370">
        <v>6369</v>
      </c>
      <c r="B6370" t="s">
        <v>8865</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s="4">
        <v>133.12</v>
      </c>
      <c r="S6370">
        <v>5</v>
      </c>
      <c r="T6370" s="3">
        <v>0.2</v>
      </c>
      <c r="U6370" s="4">
        <v>49.92</v>
      </c>
      <c r="V6370" s="3">
        <f t="shared" si="198"/>
        <v>0.375</v>
      </c>
      <c r="W6370" t="str">
        <f t="shared" si="199"/>
        <v>Profit</v>
      </c>
    </row>
    <row r="6371" spans="1:23" x14ac:dyDescent="0.35">
      <c r="A6371">
        <v>6370</v>
      </c>
      <c r="B6371" t="s">
        <v>8866</v>
      </c>
      <c r="C6371" s="2">
        <v>42646</v>
      </c>
      <c r="D6371" s="2">
        <v>42650</v>
      </c>
      <c r="E6371" t="s">
        <v>49</v>
      </c>
      <c r="F6371" t="s">
        <v>7270</v>
      </c>
      <c r="G6371" t="s">
        <v>7271</v>
      </c>
      <c r="H6371" t="s">
        <v>40</v>
      </c>
      <c r="I6371" t="s">
        <v>26</v>
      </c>
      <c r="J6371" t="s">
        <v>759</v>
      </c>
      <c r="K6371" t="s">
        <v>103</v>
      </c>
      <c r="L6371">
        <v>75051</v>
      </c>
      <c r="M6371" t="s">
        <v>104</v>
      </c>
      <c r="N6371" t="s">
        <v>1140</v>
      </c>
      <c r="O6371" t="s">
        <v>31</v>
      </c>
      <c r="P6371" t="s">
        <v>64</v>
      </c>
      <c r="Q6371" t="s">
        <v>1141</v>
      </c>
      <c r="R6371" s="4">
        <v>38.08</v>
      </c>
      <c r="S6371">
        <v>5</v>
      </c>
      <c r="T6371" s="3">
        <v>0.6</v>
      </c>
      <c r="U6371" s="4">
        <v>-29.512</v>
      </c>
      <c r="V6371" s="3">
        <f t="shared" si="198"/>
        <v>-0.77500000000000002</v>
      </c>
      <c r="W6371" t="str">
        <f t="shared" si="199"/>
        <v>Loss</v>
      </c>
    </row>
    <row r="6372" spans="1:23" x14ac:dyDescent="0.35">
      <c r="A6372">
        <v>6371</v>
      </c>
      <c r="B6372" t="s">
        <v>8867</v>
      </c>
      <c r="C6372" s="2">
        <v>42695</v>
      </c>
      <c r="D6372" s="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4">
        <v>113.568</v>
      </c>
      <c r="S6372">
        <v>2</v>
      </c>
      <c r="T6372" s="3">
        <v>0.2</v>
      </c>
      <c r="U6372" s="4">
        <v>12.776400000000001</v>
      </c>
      <c r="V6372" s="3">
        <f t="shared" si="198"/>
        <v>0.1125</v>
      </c>
      <c r="W6372" t="str">
        <f t="shared" si="199"/>
        <v>Profit</v>
      </c>
    </row>
    <row r="6373" spans="1:23" x14ac:dyDescent="0.35">
      <c r="A6373">
        <v>6372</v>
      </c>
      <c r="B6373" t="s">
        <v>8868</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s="4">
        <v>83.92</v>
      </c>
      <c r="S6373">
        <v>4</v>
      </c>
      <c r="T6373" s="3">
        <v>0</v>
      </c>
      <c r="U6373" s="4">
        <v>21.819199999999999</v>
      </c>
      <c r="V6373" s="3">
        <f t="shared" si="198"/>
        <v>0.25999999999999995</v>
      </c>
      <c r="W6373" t="str">
        <f t="shared" si="199"/>
        <v>Profit</v>
      </c>
    </row>
    <row r="6374" spans="1:23" x14ac:dyDescent="0.35">
      <c r="A6374">
        <v>6373</v>
      </c>
      <c r="B6374" t="s">
        <v>8868</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4">
        <v>6.63</v>
      </c>
      <c r="S6374">
        <v>3</v>
      </c>
      <c r="T6374" s="3">
        <v>0</v>
      </c>
      <c r="U6374" s="4">
        <v>3.1160999999999999</v>
      </c>
      <c r="V6374" s="3">
        <f t="shared" si="198"/>
        <v>0.47</v>
      </c>
      <c r="W6374" t="str">
        <f t="shared" si="199"/>
        <v>Profit</v>
      </c>
    </row>
    <row r="6375" spans="1:23" x14ac:dyDescent="0.35">
      <c r="A6375">
        <v>6374</v>
      </c>
      <c r="B6375" t="s">
        <v>8868</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4">
        <v>371.97</v>
      </c>
      <c r="S6375">
        <v>3</v>
      </c>
      <c r="T6375" s="3">
        <v>0</v>
      </c>
      <c r="U6375" s="4">
        <v>66.954599999999999</v>
      </c>
      <c r="V6375" s="3">
        <f t="shared" si="198"/>
        <v>0.18</v>
      </c>
      <c r="W6375" t="str">
        <f t="shared" si="199"/>
        <v>Profit</v>
      </c>
    </row>
    <row r="6376" spans="1:23" x14ac:dyDescent="0.35">
      <c r="A6376">
        <v>6375</v>
      </c>
      <c r="B6376" t="s">
        <v>8869</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s="4">
        <v>561.58399999999995</v>
      </c>
      <c r="S6376">
        <v>2</v>
      </c>
      <c r="T6376" s="3">
        <v>0.2</v>
      </c>
      <c r="U6376" s="4">
        <v>70.197999999999993</v>
      </c>
      <c r="V6376" s="3">
        <f t="shared" si="198"/>
        <v>0.125</v>
      </c>
      <c r="W6376" t="str">
        <f t="shared" si="199"/>
        <v>Profit</v>
      </c>
    </row>
    <row r="6377" spans="1:23" x14ac:dyDescent="0.35">
      <c r="A6377">
        <v>6376</v>
      </c>
      <c r="B6377" t="s">
        <v>8869</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s="4">
        <v>99.92</v>
      </c>
      <c r="S6377">
        <v>5</v>
      </c>
      <c r="T6377" s="3">
        <v>0.2</v>
      </c>
      <c r="U6377" s="4">
        <v>-1.2490000000000001</v>
      </c>
      <c r="V6377" s="3">
        <f t="shared" si="198"/>
        <v>-1.2500000000000001E-2</v>
      </c>
      <c r="W6377" t="str">
        <f t="shared" si="199"/>
        <v>Loss</v>
      </c>
    </row>
    <row r="6378" spans="1:23" x14ac:dyDescent="0.35">
      <c r="A6378">
        <v>6377</v>
      </c>
      <c r="B6378" t="s">
        <v>8870</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s="4">
        <v>4.9279999999999999</v>
      </c>
      <c r="S6378">
        <v>2</v>
      </c>
      <c r="T6378" s="3">
        <v>0.2</v>
      </c>
      <c r="U6378" s="4">
        <v>1.7248000000000001</v>
      </c>
      <c r="V6378" s="3">
        <f t="shared" si="198"/>
        <v>0.35000000000000003</v>
      </c>
      <c r="W6378" t="str">
        <f t="shared" si="199"/>
        <v>Profit</v>
      </c>
    </row>
    <row r="6379" spans="1:23" x14ac:dyDescent="0.35">
      <c r="A6379">
        <v>6378</v>
      </c>
      <c r="B6379" t="s">
        <v>8871</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s="4">
        <v>14.76</v>
      </c>
      <c r="S6379">
        <v>2</v>
      </c>
      <c r="T6379" s="3">
        <v>0</v>
      </c>
      <c r="U6379" s="4">
        <v>4.2804000000000002</v>
      </c>
      <c r="V6379" s="3">
        <f t="shared" si="198"/>
        <v>0.29000000000000004</v>
      </c>
      <c r="W6379" t="str">
        <f t="shared" si="199"/>
        <v>Profit</v>
      </c>
    </row>
    <row r="6380" spans="1:23" x14ac:dyDescent="0.35">
      <c r="A6380">
        <v>6379</v>
      </c>
      <c r="B6380" t="s">
        <v>8872</v>
      </c>
      <c r="C6380" s="2">
        <v>42835</v>
      </c>
      <c r="D6380" s="2">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4">
        <v>99.99</v>
      </c>
      <c r="S6380">
        <v>1</v>
      </c>
      <c r="T6380" s="3">
        <v>0</v>
      </c>
      <c r="U6380" s="4">
        <v>41.995800000000003</v>
      </c>
      <c r="V6380" s="3">
        <f t="shared" si="198"/>
        <v>0.42000000000000004</v>
      </c>
      <c r="W6380" t="str">
        <f t="shared" si="199"/>
        <v>Profit</v>
      </c>
    </row>
    <row r="6381" spans="1:23" x14ac:dyDescent="0.35">
      <c r="A6381">
        <v>6380</v>
      </c>
      <c r="B6381" t="s">
        <v>8872</v>
      </c>
      <c r="C6381" s="2">
        <v>42835</v>
      </c>
      <c r="D6381" s="2">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4">
        <v>286.14999999999998</v>
      </c>
      <c r="S6381">
        <v>5</v>
      </c>
      <c r="T6381" s="3">
        <v>0</v>
      </c>
      <c r="U6381" s="4">
        <v>71.537499999999994</v>
      </c>
      <c r="V6381" s="3">
        <f t="shared" si="198"/>
        <v>0.25</v>
      </c>
      <c r="W6381" t="str">
        <f t="shared" si="199"/>
        <v>Profit</v>
      </c>
    </row>
    <row r="6382" spans="1:23" x14ac:dyDescent="0.35">
      <c r="A6382">
        <v>6381</v>
      </c>
      <c r="B6382" t="s">
        <v>8873</v>
      </c>
      <c r="C6382" s="2">
        <v>41737</v>
      </c>
      <c r="D6382" s="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4">
        <v>49.792000000000002</v>
      </c>
      <c r="S6382">
        <v>8</v>
      </c>
      <c r="T6382" s="3">
        <v>0.2</v>
      </c>
      <c r="U6382" s="4">
        <v>-11.8256</v>
      </c>
      <c r="V6382" s="3">
        <f t="shared" si="198"/>
        <v>-0.23749999999999999</v>
      </c>
      <c r="W6382" t="str">
        <f t="shared" si="199"/>
        <v>Loss</v>
      </c>
    </row>
    <row r="6383" spans="1:23" x14ac:dyDescent="0.35">
      <c r="A6383">
        <v>6382</v>
      </c>
      <c r="B6383" t="s">
        <v>8874</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s="4">
        <v>299.97500000000002</v>
      </c>
      <c r="S6383">
        <v>5</v>
      </c>
      <c r="T6383" s="3">
        <v>0.5</v>
      </c>
      <c r="U6383" s="4">
        <v>-167.98599999999999</v>
      </c>
      <c r="V6383" s="3">
        <f t="shared" si="198"/>
        <v>-0.55999999999999994</v>
      </c>
      <c r="W6383" t="str">
        <f t="shared" si="199"/>
        <v>Loss</v>
      </c>
    </row>
    <row r="6384" spans="1:23" x14ac:dyDescent="0.35">
      <c r="A6384">
        <v>6383</v>
      </c>
      <c r="B6384" t="s">
        <v>8874</v>
      </c>
      <c r="C6384" s="2">
        <v>42458</v>
      </c>
      <c r="D6384" s="2">
        <v>42462</v>
      </c>
      <c r="E6384" t="s">
        <v>49</v>
      </c>
      <c r="F6384" t="s">
        <v>1557</v>
      </c>
      <c r="G6384" t="s">
        <v>1558</v>
      </c>
      <c r="H6384" t="s">
        <v>25</v>
      </c>
      <c r="I6384" t="s">
        <v>26</v>
      </c>
      <c r="J6384" t="s">
        <v>317</v>
      </c>
      <c r="K6384" t="s">
        <v>497</v>
      </c>
      <c r="L6384">
        <v>45503</v>
      </c>
      <c r="M6384" t="s">
        <v>147</v>
      </c>
      <c r="N6384" t="s">
        <v>5431</v>
      </c>
      <c r="O6384" t="s">
        <v>70</v>
      </c>
      <c r="P6384" t="s">
        <v>71</v>
      </c>
      <c r="Q6384" t="s">
        <v>5432</v>
      </c>
      <c r="R6384" s="4">
        <v>158.376</v>
      </c>
      <c r="S6384">
        <v>4</v>
      </c>
      <c r="T6384" s="3">
        <v>0.4</v>
      </c>
      <c r="U6384" s="4">
        <v>-36.9544</v>
      </c>
      <c r="V6384" s="3">
        <f t="shared" si="198"/>
        <v>-0.23333333333333334</v>
      </c>
      <c r="W6384" t="str">
        <f t="shared" si="199"/>
        <v>Loss</v>
      </c>
    </row>
    <row r="6385" spans="1:23" x14ac:dyDescent="0.35">
      <c r="A6385">
        <v>6384</v>
      </c>
      <c r="B6385" t="s">
        <v>8875</v>
      </c>
      <c r="C6385" s="2">
        <v>42750</v>
      </c>
      <c r="D6385" s="2">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4">
        <v>32.783999999999999</v>
      </c>
      <c r="S6385">
        <v>4</v>
      </c>
      <c r="T6385" s="3">
        <v>0.8</v>
      </c>
      <c r="U6385" s="4">
        <v>-52.4544</v>
      </c>
      <c r="V6385" s="3">
        <f t="shared" si="198"/>
        <v>-1.6</v>
      </c>
      <c r="W6385" t="str">
        <f t="shared" si="199"/>
        <v>Loss</v>
      </c>
    </row>
    <row r="6386" spans="1:23" x14ac:dyDescent="0.35">
      <c r="A6386">
        <v>6385</v>
      </c>
      <c r="B6386" t="s">
        <v>8875</v>
      </c>
      <c r="C6386" s="2">
        <v>42750</v>
      </c>
      <c r="D6386" s="2">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4">
        <v>47.984000000000002</v>
      </c>
      <c r="S6386">
        <v>2</v>
      </c>
      <c r="T6386" s="3">
        <v>0.2</v>
      </c>
      <c r="U6386" s="4">
        <v>14.395200000000001</v>
      </c>
      <c r="V6386" s="3">
        <f t="shared" si="198"/>
        <v>0.3</v>
      </c>
      <c r="W6386" t="str">
        <f t="shared" si="199"/>
        <v>Profit</v>
      </c>
    </row>
    <row r="6387" spans="1:23" x14ac:dyDescent="0.35">
      <c r="A6387">
        <v>6386</v>
      </c>
      <c r="B6387" t="s">
        <v>8875</v>
      </c>
      <c r="C6387" s="2">
        <v>42750</v>
      </c>
      <c r="D6387" s="2">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4">
        <v>62.591999999999999</v>
      </c>
      <c r="S6387">
        <v>8</v>
      </c>
      <c r="T6387" s="3">
        <v>0.2</v>
      </c>
      <c r="U6387" s="4">
        <v>13.300800000000001</v>
      </c>
      <c r="V6387" s="3">
        <f t="shared" si="198"/>
        <v>0.21250000000000002</v>
      </c>
      <c r="W6387" t="str">
        <f t="shared" si="199"/>
        <v>Profit</v>
      </c>
    </row>
    <row r="6388" spans="1:23" x14ac:dyDescent="0.35">
      <c r="A6388">
        <v>6387</v>
      </c>
      <c r="B6388" t="s">
        <v>8875</v>
      </c>
      <c r="C6388" s="2">
        <v>42750</v>
      </c>
      <c r="D6388" s="2">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4">
        <v>4.2759999999999998</v>
      </c>
      <c r="S6388">
        <v>1</v>
      </c>
      <c r="T6388" s="3">
        <v>0.8</v>
      </c>
      <c r="U6388" s="4">
        <v>-6.6277999999999997</v>
      </c>
      <c r="V6388" s="3">
        <f t="shared" si="198"/>
        <v>-1.55</v>
      </c>
      <c r="W6388" t="str">
        <f t="shared" si="199"/>
        <v>Loss</v>
      </c>
    </row>
    <row r="6389" spans="1:23" x14ac:dyDescent="0.35">
      <c r="A6389">
        <v>6388</v>
      </c>
      <c r="B6389" t="s">
        <v>8876</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s="4">
        <v>10.56</v>
      </c>
      <c r="S6389">
        <v>2</v>
      </c>
      <c r="T6389" s="3">
        <v>0</v>
      </c>
      <c r="U6389" s="4">
        <v>4.7519999999999998</v>
      </c>
      <c r="V6389" s="3">
        <f t="shared" si="198"/>
        <v>0.44999999999999996</v>
      </c>
      <c r="W6389" t="str">
        <f t="shared" si="199"/>
        <v>Profit</v>
      </c>
    </row>
    <row r="6390" spans="1:23" x14ac:dyDescent="0.35">
      <c r="A6390">
        <v>6389</v>
      </c>
      <c r="B6390" t="s">
        <v>8876</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s="4">
        <v>229.94</v>
      </c>
      <c r="S6390">
        <v>2</v>
      </c>
      <c r="T6390" s="3">
        <v>0</v>
      </c>
      <c r="U6390" s="4">
        <v>6.8982000000000001</v>
      </c>
      <c r="V6390" s="3">
        <f t="shared" si="198"/>
        <v>3.0000000000000002E-2</v>
      </c>
      <c r="W6390" t="str">
        <f t="shared" si="199"/>
        <v>Profit</v>
      </c>
    </row>
    <row r="6391" spans="1:23" x14ac:dyDescent="0.35">
      <c r="A6391">
        <v>6390</v>
      </c>
      <c r="B6391" t="s">
        <v>8877</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s="4">
        <v>311.14999999999998</v>
      </c>
      <c r="S6391">
        <v>5</v>
      </c>
      <c r="T6391" s="3">
        <v>0</v>
      </c>
      <c r="U6391" s="4">
        <v>146.2405</v>
      </c>
      <c r="V6391" s="3">
        <f t="shared" si="198"/>
        <v>0.47000000000000003</v>
      </c>
      <c r="W6391" t="str">
        <f t="shared" si="199"/>
        <v>Profit</v>
      </c>
    </row>
    <row r="6392" spans="1:23" x14ac:dyDescent="0.35">
      <c r="A6392">
        <v>6391</v>
      </c>
      <c r="B6392" t="s">
        <v>8877</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s="4">
        <v>12.96</v>
      </c>
      <c r="S6392">
        <v>2</v>
      </c>
      <c r="T6392" s="3">
        <v>0</v>
      </c>
      <c r="U6392" s="4">
        <v>6.3503999999999996</v>
      </c>
      <c r="V6392" s="3">
        <f t="shared" si="198"/>
        <v>0.48999999999999994</v>
      </c>
      <c r="W6392" t="str">
        <f t="shared" si="199"/>
        <v>Profit</v>
      </c>
    </row>
    <row r="6393" spans="1:23" x14ac:dyDescent="0.35">
      <c r="A6393">
        <v>6392</v>
      </c>
      <c r="B6393" t="s">
        <v>8878</v>
      </c>
      <c r="C6393" s="2">
        <v>42718</v>
      </c>
      <c r="D6393" s="2">
        <v>42723</v>
      </c>
      <c r="E6393" t="s">
        <v>49</v>
      </c>
      <c r="F6393" t="s">
        <v>110</v>
      </c>
      <c r="G6393" t="s">
        <v>111</v>
      </c>
      <c r="H6393" t="s">
        <v>25</v>
      </c>
      <c r="I6393" t="s">
        <v>26</v>
      </c>
      <c r="J6393" t="s">
        <v>265</v>
      </c>
      <c r="K6393" t="s">
        <v>266</v>
      </c>
      <c r="L6393">
        <v>10011</v>
      </c>
      <c r="M6393" t="s">
        <v>147</v>
      </c>
      <c r="N6393" t="s">
        <v>6333</v>
      </c>
      <c r="O6393" t="s">
        <v>45</v>
      </c>
      <c r="P6393" t="s">
        <v>89</v>
      </c>
      <c r="Q6393" t="s">
        <v>6334</v>
      </c>
      <c r="R6393" s="4">
        <v>14.62</v>
      </c>
      <c r="S6393">
        <v>2</v>
      </c>
      <c r="T6393" s="3">
        <v>0</v>
      </c>
      <c r="U6393" s="4">
        <v>6.7252000000000001</v>
      </c>
      <c r="V6393" s="3">
        <f t="shared" si="198"/>
        <v>0.46</v>
      </c>
      <c r="W6393" t="str">
        <f t="shared" si="199"/>
        <v>Profit</v>
      </c>
    </row>
    <row r="6394" spans="1:23" x14ac:dyDescent="0.35">
      <c r="A6394">
        <v>6393</v>
      </c>
      <c r="B6394" t="s">
        <v>8878</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s="4">
        <v>5.76</v>
      </c>
      <c r="S6394">
        <v>2</v>
      </c>
      <c r="T6394" s="3">
        <v>0</v>
      </c>
      <c r="U6394" s="4">
        <v>2.8224</v>
      </c>
      <c r="V6394" s="3">
        <f t="shared" si="198"/>
        <v>0.49000000000000005</v>
      </c>
      <c r="W6394" t="str">
        <f t="shared" si="199"/>
        <v>Profit</v>
      </c>
    </row>
    <row r="6395" spans="1:23" x14ac:dyDescent="0.35">
      <c r="A6395">
        <v>6394</v>
      </c>
      <c r="B6395" t="s">
        <v>8878</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s="3">
        <v>0</v>
      </c>
      <c r="U6395" s="4">
        <v>10.5252</v>
      </c>
      <c r="V6395" s="3">
        <f t="shared" si="198"/>
        <v>0.49</v>
      </c>
      <c r="W6395" t="str">
        <f t="shared" si="199"/>
        <v>Profit</v>
      </c>
    </row>
    <row r="6396" spans="1:23" x14ac:dyDescent="0.35">
      <c r="A6396">
        <v>6395</v>
      </c>
      <c r="B6396" t="s">
        <v>8878</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s="4">
        <v>396.92</v>
      </c>
      <c r="S6396">
        <v>4</v>
      </c>
      <c r="T6396" s="3">
        <v>0</v>
      </c>
      <c r="U6396" s="4">
        <v>198.46</v>
      </c>
      <c r="V6396" s="3">
        <f t="shared" si="198"/>
        <v>0.5</v>
      </c>
      <c r="W6396" t="str">
        <f t="shared" si="199"/>
        <v>Profit</v>
      </c>
    </row>
    <row r="6397" spans="1:23" x14ac:dyDescent="0.35">
      <c r="A6397">
        <v>6396</v>
      </c>
      <c r="B6397" t="s">
        <v>8878</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s="4">
        <v>17.149999999999999</v>
      </c>
      <c r="S6397">
        <v>1</v>
      </c>
      <c r="T6397" s="3">
        <v>0</v>
      </c>
      <c r="U6397" s="4">
        <v>4.6304999999999996</v>
      </c>
      <c r="V6397" s="3">
        <f t="shared" si="198"/>
        <v>0.27</v>
      </c>
      <c r="W6397" t="str">
        <f t="shared" si="199"/>
        <v>Profit</v>
      </c>
    </row>
    <row r="6398" spans="1:23" x14ac:dyDescent="0.35">
      <c r="A6398">
        <v>6397</v>
      </c>
      <c r="B6398" t="s">
        <v>8878</v>
      </c>
      <c r="C6398" s="2">
        <v>42718</v>
      </c>
      <c r="D6398" s="2">
        <v>42723</v>
      </c>
      <c r="E6398" t="s">
        <v>49</v>
      </c>
      <c r="F6398" t="s">
        <v>110</v>
      </c>
      <c r="G6398" t="s">
        <v>111</v>
      </c>
      <c r="H6398" t="s">
        <v>25</v>
      </c>
      <c r="I6398" t="s">
        <v>26</v>
      </c>
      <c r="J6398" t="s">
        <v>265</v>
      </c>
      <c r="K6398" t="s">
        <v>266</v>
      </c>
      <c r="L6398">
        <v>10011</v>
      </c>
      <c r="M6398" t="s">
        <v>147</v>
      </c>
      <c r="N6398" t="s">
        <v>8879</v>
      </c>
      <c r="O6398" t="s">
        <v>45</v>
      </c>
      <c r="P6398" t="s">
        <v>74</v>
      </c>
      <c r="Q6398" t="s">
        <v>8880</v>
      </c>
      <c r="R6398" s="4">
        <v>23.12</v>
      </c>
      <c r="S6398">
        <v>2</v>
      </c>
      <c r="T6398" s="3">
        <v>0.2</v>
      </c>
      <c r="U6398" s="4">
        <v>7.8029999999999999</v>
      </c>
      <c r="V6398" s="3">
        <f t="shared" si="198"/>
        <v>0.33749999999999997</v>
      </c>
      <c r="W6398" t="str">
        <f t="shared" si="199"/>
        <v>Profit</v>
      </c>
    </row>
    <row r="6399" spans="1:23" x14ac:dyDescent="0.35">
      <c r="A6399">
        <v>6398</v>
      </c>
      <c r="B6399" t="s">
        <v>8881</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4">
        <v>5.2480000000000002</v>
      </c>
      <c r="S6399">
        <v>2</v>
      </c>
      <c r="T6399" s="3">
        <v>0.2</v>
      </c>
      <c r="U6399" s="4">
        <v>0.59040000000000004</v>
      </c>
      <c r="V6399" s="3">
        <f t="shared" si="198"/>
        <v>0.1125</v>
      </c>
      <c r="W6399" t="str">
        <f t="shared" si="199"/>
        <v>Loss</v>
      </c>
    </row>
    <row r="6400" spans="1:23" x14ac:dyDescent="0.35">
      <c r="A6400">
        <v>6399</v>
      </c>
      <c r="B6400" t="s">
        <v>8882</v>
      </c>
      <c r="C6400" s="2">
        <v>42953</v>
      </c>
      <c r="D6400" s="2">
        <v>42959</v>
      </c>
      <c r="E6400" t="s">
        <v>49</v>
      </c>
      <c r="F6400" t="s">
        <v>394</v>
      </c>
      <c r="G6400" t="s">
        <v>395</v>
      </c>
      <c r="H6400" t="s">
        <v>101</v>
      </c>
      <c r="I6400" t="s">
        <v>26</v>
      </c>
      <c r="J6400" t="s">
        <v>86</v>
      </c>
      <c r="K6400" t="s">
        <v>2700</v>
      </c>
      <c r="L6400">
        <v>3301</v>
      </c>
      <c r="M6400" t="s">
        <v>147</v>
      </c>
      <c r="N6400" t="s">
        <v>5824</v>
      </c>
      <c r="O6400" t="s">
        <v>70</v>
      </c>
      <c r="P6400" t="s">
        <v>71</v>
      </c>
      <c r="Q6400" t="s">
        <v>5825</v>
      </c>
      <c r="R6400" s="4">
        <v>824.95</v>
      </c>
      <c r="S6400">
        <v>5</v>
      </c>
      <c r="T6400" s="3">
        <v>0</v>
      </c>
      <c r="U6400" s="4">
        <v>247.48500000000001</v>
      </c>
      <c r="V6400" s="3">
        <f t="shared" si="198"/>
        <v>0.3</v>
      </c>
      <c r="W6400" t="str">
        <f t="shared" si="199"/>
        <v>Profit</v>
      </c>
    </row>
    <row r="6401" spans="1:23" x14ac:dyDescent="0.35">
      <c r="A6401">
        <v>6400</v>
      </c>
      <c r="B6401" t="s">
        <v>8882</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s="4">
        <v>24.64</v>
      </c>
      <c r="S6401">
        <v>8</v>
      </c>
      <c r="T6401" s="3">
        <v>0</v>
      </c>
      <c r="U6401" s="4">
        <v>11.827199999999999</v>
      </c>
      <c r="V6401" s="3">
        <f t="shared" si="198"/>
        <v>0.48</v>
      </c>
      <c r="W6401" t="str">
        <f t="shared" si="199"/>
        <v>Profit</v>
      </c>
    </row>
    <row r="6402" spans="1:23" x14ac:dyDescent="0.35">
      <c r="A6402">
        <v>6401</v>
      </c>
      <c r="B6402" t="s">
        <v>8882</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s="4">
        <v>227.88</v>
      </c>
      <c r="S6402">
        <v>6</v>
      </c>
      <c r="T6402" s="3">
        <v>0</v>
      </c>
      <c r="U6402" s="4">
        <v>68.364000000000004</v>
      </c>
      <c r="V6402" s="3">
        <f t="shared" ref="V6402:V6465" si="200">U6402/R6402</f>
        <v>0.30000000000000004</v>
      </c>
      <c r="W6402" t="str">
        <f t="shared" si="199"/>
        <v>Profit</v>
      </c>
    </row>
    <row r="6403" spans="1:23" x14ac:dyDescent="0.35">
      <c r="A6403">
        <v>6402</v>
      </c>
      <c r="B6403" t="s">
        <v>8883</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4">
        <v>241.96</v>
      </c>
      <c r="S6403">
        <v>2</v>
      </c>
      <c r="T6403" s="3">
        <v>0</v>
      </c>
      <c r="U6403" s="4">
        <v>33.874400000000001</v>
      </c>
      <c r="V6403" s="3">
        <f t="shared" si="200"/>
        <v>0.14000000000000001</v>
      </c>
      <c r="W6403" t="str">
        <f t="shared" ref="W6403:W6466" si="201">IF(U6403&gt;=1,"Profit","Loss")</f>
        <v>Profit</v>
      </c>
    </row>
    <row r="6404" spans="1:23" x14ac:dyDescent="0.35">
      <c r="A6404">
        <v>6403</v>
      </c>
      <c r="B6404" t="s">
        <v>8883</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4">
        <v>3.89</v>
      </c>
      <c r="S6404">
        <v>1</v>
      </c>
      <c r="T6404" s="3">
        <v>0</v>
      </c>
      <c r="U6404" s="4">
        <v>1.8672</v>
      </c>
      <c r="V6404" s="3">
        <f t="shared" si="200"/>
        <v>0.48</v>
      </c>
      <c r="W6404" t="str">
        <f t="shared" si="201"/>
        <v>Profit</v>
      </c>
    </row>
    <row r="6405" spans="1:23" x14ac:dyDescent="0.35">
      <c r="A6405">
        <v>6404</v>
      </c>
      <c r="B6405" t="s">
        <v>8883</v>
      </c>
      <c r="C6405" s="2">
        <v>42885</v>
      </c>
      <c r="D6405" s="2">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4">
        <v>8.01</v>
      </c>
      <c r="S6405">
        <v>3</v>
      </c>
      <c r="T6405" s="3">
        <v>0</v>
      </c>
      <c r="U6405" s="4">
        <v>3.0438000000000001</v>
      </c>
      <c r="V6405" s="3">
        <f t="shared" si="200"/>
        <v>0.38</v>
      </c>
      <c r="W6405" t="str">
        <f t="shared" si="201"/>
        <v>Profit</v>
      </c>
    </row>
    <row r="6406" spans="1:23" x14ac:dyDescent="0.35">
      <c r="A6406">
        <v>6405</v>
      </c>
      <c r="B6406" t="s">
        <v>8884</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s="4">
        <v>177.48</v>
      </c>
      <c r="S6406">
        <v>3</v>
      </c>
      <c r="T6406" s="3">
        <v>0.2</v>
      </c>
      <c r="U6406" s="4">
        <v>19.9665</v>
      </c>
      <c r="V6406" s="3">
        <f t="shared" si="200"/>
        <v>0.1125</v>
      </c>
      <c r="W6406" t="str">
        <f t="shared" si="201"/>
        <v>Profit</v>
      </c>
    </row>
    <row r="6407" spans="1:23" x14ac:dyDescent="0.35">
      <c r="A6407">
        <v>6406</v>
      </c>
      <c r="B6407" t="s">
        <v>8885</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s="4">
        <v>569.56799999999998</v>
      </c>
      <c r="S6407">
        <v>2</v>
      </c>
      <c r="T6407" s="3">
        <v>0.2</v>
      </c>
      <c r="U6407" s="4">
        <v>7.1196000000000002</v>
      </c>
      <c r="V6407" s="3">
        <f t="shared" si="200"/>
        <v>1.2500000000000001E-2</v>
      </c>
      <c r="W6407" t="str">
        <f t="shared" si="201"/>
        <v>Profit</v>
      </c>
    </row>
    <row r="6408" spans="1:23" x14ac:dyDescent="0.35">
      <c r="A6408">
        <v>6407</v>
      </c>
      <c r="B6408" t="s">
        <v>8885</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s="4">
        <v>149.72999999999999</v>
      </c>
      <c r="S6408">
        <v>7</v>
      </c>
      <c r="T6408" s="3">
        <v>0</v>
      </c>
      <c r="U6408" s="4">
        <v>43.421700000000001</v>
      </c>
      <c r="V6408" s="3">
        <f t="shared" si="200"/>
        <v>0.29000000000000004</v>
      </c>
      <c r="W6408" t="str">
        <f t="shared" si="201"/>
        <v>Profit</v>
      </c>
    </row>
    <row r="6409" spans="1:23" x14ac:dyDescent="0.35">
      <c r="A6409">
        <v>6408</v>
      </c>
      <c r="B6409" t="s">
        <v>8886</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4">
        <v>899.43</v>
      </c>
      <c r="S6409">
        <v>5</v>
      </c>
      <c r="T6409" s="3">
        <v>0.3</v>
      </c>
      <c r="U6409" s="4">
        <v>-12.849</v>
      </c>
      <c r="V6409" s="3">
        <f t="shared" si="200"/>
        <v>-1.4285714285714287E-2</v>
      </c>
      <c r="W6409" t="str">
        <f t="shared" si="201"/>
        <v>Loss</v>
      </c>
    </row>
    <row r="6410" spans="1:23" x14ac:dyDescent="0.35">
      <c r="A6410">
        <v>6409</v>
      </c>
      <c r="B6410" t="s">
        <v>8886</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4">
        <v>46.2</v>
      </c>
      <c r="S6410">
        <v>5</v>
      </c>
      <c r="T6410" s="3">
        <v>0.2</v>
      </c>
      <c r="U6410" s="4">
        <v>5.7750000000000004</v>
      </c>
      <c r="V6410" s="3">
        <f t="shared" si="200"/>
        <v>0.125</v>
      </c>
      <c r="W6410" t="str">
        <f t="shared" si="201"/>
        <v>Profit</v>
      </c>
    </row>
    <row r="6411" spans="1:23" x14ac:dyDescent="0.35">
      <c r="A6411">
        <v>6410</v>
      </c>
      <c r="B6411" t="s">
        <v>8886</v>
      </c>
      <c r="C6411" s="2">
        <v>42869</v>
      </c>
      <c r="D6411" s="2">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4">
        <v>47.951999999999998</v>
      </c>
      <c r="S6411">
        <v>3</v>
      </c>
      <c r="T6411" s="3">
        <v>0.2</v>
      </c>
      <c r="U6411" s="4">
        <v>16.183800000000002</v>
      </c>
      <c r="V6411" s="3">
        <f t="shared" si="200"/>
        <v>0.33750000000000002</v>
      </c>
      <c r="W6411" t="str">
        <f t="shared" si="201"/>
        <v>Profit</v>
      </c>
    </row>
    <row r="6412" spans="1:23" x14ac:dyDescent="0.35">
      <c r="A6412">
        <v>6411</v>
      </c>
      <c r="B6412" t="s">
        <v>8886</v>
      </c>
      <c r="C6412" s="2">
        <v>42869</v>
      </c>
      <c r="D6412" s="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4">
        <v>7.992</v>
      </c>
      <c r="S6412">
        <v>1</v>
      </c>
      <c r="T6412" s="3">
        <v>0.2</v>
      </c>
      <c r="U6412" s="4">
        <v>0.69930000000000003</v>
      </c>
      <c r="V6412" s="3">
        <f t="shared" si="200"/>
        <v>8.7500000000000008E-2</v>
      </c>
      <c r="W6412" t="str">
        <f t="shared" si="201"/>
        <v>Loss</v>
      </c>
    </row>
    <row r="6413" spans="1:23" x14ac:dyDescent="0.35">
      <c r="A6413">
        <v>6412</v>
      </c>
      <c r="B6413" t="s">
        <v>8886</v>
      </c>
      <c r="C6413" s="2">
        <v>42869</v>
      </c>
      <c r="D6413" s="2">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4">
        <v>76.864000000000004</v>
      </c>
      <c r="S6413">
        <v>2</v>
      </c>
      <c r="T6413" s="3">
        <v>0.2</v>
      </c>
      <c r="U6413" s="4">
        <v>26.9024</v>
      </c>
      <c r="V6413" s="3">
        <f t="shared" si="200"/>
        <v>0.35</v>
      </c>
      <c r="W6413" t="str">
        <f t="shared" si="201"/>
        <v>Profit</v>
      </c>
    </row>
    <row r="6414" spans="1:23" x14ac:dyDescent="0.35">
      <c r="A6414">
        <v>6413</v>
      </c>
      <c r="B6414" t="s">
        <v>8889</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s="4">
        <v>102.93</v>
      </c>
      <c r="S6414">
        <v>3</v>
      </c>
      <c r="T6414" s="3">
        <v>0</v>
      </c>
      <c r="U6414" s="4">
        <v>48.377099999999999</v>
      </c>
      <c r="V6414" s="3">
        <f t="shared" si="200"/>
        <v>0.47</v>
      </c>
      <c r="W6414" t="str">
        <f t="shared" si="201"/>
        <v>Profit</v>
      </c>
    </row>
    <row r="6415" spans="1:23" x14ac:dyDescent="0.35">
      <c r="A6415">
        <v>6414</v>
      </c>
      <c r="B6415" t="s">
        <v>8889</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4">
        <v>98.16</v>
      </c>
      <c r="S6415">
        <v>6</v>
      </c>
      <c r="T6415" s="3">
        <v>0</v>
      </c>
      <c r="U6415" s="4">
        <v>9.8160000000000007</v>
      </c>
      <c r="V6415" s="3">
        <f t="shared" si="200"/>
        <v>0.1</v>
      </c>
      <c r="W6415" t="str">
        <f t="shared" si="201"/>
        <v>Profit</v>
      </c>
    </row>
    <row r="6416" spans="1:23" x14ac:dyDescent="0.35">
      <c r="A6416">
        <v>6415</v>
      </c>
      <c r="B6416" t="s">
        <v>8890</v>
      </c>
      <c r="C6416" s="2">
        <v>43049</v>
      </c>
      <c r="D6416" s="2">
        <v>43053</v>
      </c>
      <c r="E6416" t="s">
        <v>22</v>
      </c>
      <c r="F6416" t="s">
        <v>6000</v>
      </c>
      <c r="G6416" t="s">
        <v>6001</v>
      </c>
      <c r="H6416" t="s">
        <v>101</v>
      </c>
      <c r="I6416" t="s">
        <v>26</v>
      </c>
      <c r="J6416" t="s">
        <v>7245</v>
      </c>
      <c r="K6416" t="s">
        <v>53</v>
      </c>
      <c r="L6416">
        <v>33021</v>
      </c>
      <c r="M6416" t="s">
        <v>29</v>
      </c>
      <c r="N6416" t="s">
        <v>8222</v>
      </c>
      <c r="O6416" t="s">
        <v>45</v>
      </c>
      <c r="P6416" t="s">
        <v>74</v>
      </c>
      <c r="Q6416" t="s">
        <v>8223</v>
      </c>
      <c r="R6416" s="4">
        <v>11.52</v>
      </c>
      <c r="S6416">
        <v>5</v>
      </c>
      <c r="T6416" s="3">
        <v>0.7</v>
      </c>
      <c r="U6416" s="4">
        <v>-7.68</v>
      </c>
      <c r="V6416" s="3">
        <f t="shared" si="200"/>
        <v>-0.66666666666666663</v>
      </c>
      <c r="W6416" t="str">
        <f t="shared" si="201"/>
        <v>Loss</v>
      </c>
    </row>
    <row r="6417" spans="1:23" x14ac:dyDescent="0.35">
      <c r="A6417">
        <v>6416</v>
      </c>
      <c r="B6417" t="s">
        <v>8891</v>
      </c>
      <c r="C6417" s="2">
        <v>42968</v>
      </c>
      <c r="D6417" s="2">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4">
        <v>83.88</v>
      </c>
      <c r="S6417">
        <v>1</v>
      </c>
      <c r="T6417" s="3">
        <v>0.2</v>
      </c>
      <c r="U6417" s="4">
        <v>29.358000000000001</v>
      </c>
      <c r="V6417" s="3">
        <f t="shared" si="200"/>
        <v>0.35000000000000003</v>
      </c>
      <c r="W6417" t="str">
        <f t="shared" si="201"/>
        <v>Profit</v>
      </c>
    </row>
    <row r="6418" spans="1:23" x14ac:dyDescent="0.35">
      <c r="A6418">
        <v>6417</v>
      </c>
      <c r="B6418" t="s">
        <v>8892</v>
      </c>
      <c r="C6418" s="2">
        <v>42437</v>
      </c>
      <c r="D6418" s="2">
        <v>42441</v>
      </c>
      <c r="E6418" t="s">
        <v>49</v>
      </c>
      <c r="F6418" t="s">
        <v>3154</v>
      </c>
      <c r="G6418" t="s">
        <v>3155</v>
      </c>
      <c r="H6418" t="s">
        <v>25</v>
      </c>
      <c r="I6418" t="s">
        <v>26</v>
      </c>
      <c r="J6418" t="s">
        <v>145</v>
      </c>
      <c r="K6418" t="s">
        <v>146</v>
      </c>
      <c r="L6418">
        <v>19120</v>
      </c>
      <c r="M6418" t="s">
        <v>147</v>
      </c>
      <c r="N6418" t="s">
        <v>5840</v>
      </c>
      <c r="O6418" t="s">
        <v>70</v>
      </c>
      <c r="P6418" t="s">
        <v>71</v>
      </c>
      <c r="Q6418" t="s">
        <v>5841</v>
      </c>
      <c r="R6418" s="4">
        <v>108.57599999999999</v>
      </c>
      <c r="S6418">
        <v>4</v>
      </c>
      <c r="T6418" s="3">
        <v>0.4</v>
      </c>
      <c r="U6418" s="4">
        <v>-25.334399999999999</v>
      </c>
      <c r="V6418" s="3">
        <f t="shared" si="200"/>
        <v>-0.23333333333333334</v>
      </c>
      <c r="W6418" t="str">
        <f t="shared" si="201"/>
        <v>Loss</v>
      </c>
    </row>
    <row r="6419" spans="1:23" x14ac:dyDescent="0.35">
      <c r="A6419">
        <v>6418</v>
      </c>
      <c r="B6419" t="s">
        <v>8892</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4">
        <v>5.984</v>
      </c>
      <c r="S6419">
        <v>2</v>
      </c>
      <c r="T6419" s="3">
        <v>0.2</v>
      </c>
      <c r="U6419" s="4">
        <v>-1.3464</v>
      </c>
      <c r="V6419" s="3">
        <f t="shared" si="200"/>
        <v>-0.22500000000000001</v>
      </c>
      <c r="W6419" t="str">
        <f t="shared" si="201"/>
        <v>Loss</v>
      </c>
    </row>
    <row r="6420" spans="1:23" x14ac:dyDescent="0.35">
      <c r="A6420">
        <v>6419</v>
      </c>
      <c r="B6420" t="s">
        <v>8893</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s="4">
        <v>21.96</v>
      </c>
      <c r="S6420">
        <v>2</v>
      </c>
      <c r="T6420" s="3">
        <v>0</v>
      </c>
      <c r="U6420" s="4">
        <v>6.1487999999999996</v>
      </c>
      <c r="V6420" s="3">
        <f t="shared" si="200"/>
        <v>0.27999999999999997</v>
      </c>
      <c r="W6420" t="str">
        <f t="shared" si="201"/>
        <v>Profit</v>
      </c>
    </row>
    <row r="6421" spans="1:23" x14ac:dyDescent="0.35">
      <c r="A6421">
        <v>6420</v>
      </c>
      <c r="B6421" t="s">
        <v>8893</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4">
        <v>368.97</v>
      </c>
      <c r="S6421">
        <v>3</v>
      </c>
      <c r="T6421" s="3">
        <v>0</v>
      </c>
      <c r="U6421" s="4">
        <v>81.173400000000001</v>
      </c>
      <c r="V6421" s="3">
        <f t="shared" si="200"/>
        <v>0.21999999999999997</v>
      </c>
      <c r="W6421" t="str">
        <f t="shared" si="201"/>
        <v>Profit</v>
      </c>
    </row>
    <row r="6422" spans="1:23" x14ac:dyDescent="0.35">
      <c r="A6422">
        <v>6421</v>
      </c>
      <c r="B6422" t="s">
        <v>8893</v>
      </c>
      <c r="C6422" s="2">
        <v>42674</v>
      </c>
      <c r="D6422" s="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4">
        <v>12.39</v>
      </c>
      <c r="S6422">
        <v>3</v>
      </c>
      <c r="T6422" s="3">
        <v>0</v>
      </c>
      <c r="U6422" s="4">
        <v>3.4691999999999998</v>
      </c>
      <c r="V6422" s="3">
        <f t="shared" si="200"/>
        <v>0.27999999999999997</v>
      </c>
      <c r="W6422" t="str">
        <f t="shared" si="201"/>
        <v>Profit</v>
      </c>
    </row>
    <row r="6423" spans="1:23" x14ac:dyDescent="0.35">
      <c r="A6423">
        <v>6422</v>
      </c>
      <c r="B6423" t="s">
        <v>8893</v>
      </c>
      <c r="C6423" s="2">
        <v>42674</v>
      </c>
      <c r="D6423" s="2">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4">
        <v>332.94</v>
      </c>
      <c r="S6423">
        <v>3</v>
      </c>
      <c r="T6423" s="3">
        <v>0</v>
      </c>
      <c r="U6423" s="4">
        <v>9.9882000000000009</v>
      </c>
      <c r="V6423" s="3">
        <f t="shared" si="200"/>
        <v>3.0000000000000002E-2</v>
      </c>
      <c r="W6423" t="str">
        <f t="shared" si="201"/>
        <v>Profit</v>
      </c>
    </row>
    <row r="6424" spans="1:23" x14ac:dyDescent="0.35">
      <c r="A6424">
        <v>6423</v>
      </c>
      <c r="B6424" t="s">
        <v>8894</v>
      </c>
      <c r="C6424" s="2">
        <v>41846</v>
      </c>
      <c r="D6424" s="2">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4">
        <v>111.93</v>
      </c>
      <c r="S6424">
        <v>7</v>
      </c>
      <c r="T6424" s="3">
        <v>0</v>
      </c>
      <c r="U6424" s="4">
        <v>34.698300000000003</v>
      </c>
      <c r="V6424" s="3">
        <f t="shared" si="200"/>
        <v>0.31</v>
      </c>
      <c r="W6424" t="str">
        <f t="shared" si="201"/>
        <v>Profit</v>
      </c>
    </row>
    <row r="6425" spans="1:23" x14ac:dyDescent="0.35">
      <c r="A6425">
        <v>6424</v>
      </c>
      <c r="B6425" t="s">
        <v>8895</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4">
        <v>454.27199999999999</v>
      </c>
      <c r="S6425">
        <v>8</v>
      </c>
      <c r="T6425" s="3">
        <v>0.2</v>
      </c>
      <c r="U6425" s="4">
        <v>-73.819199999999995</v>
      </c>
      <c r="V6425" s="3">
        <f t="shared" si="200"/>
        <v>-0.16250000000000001</v>
      </c>
      <c r="W6425" t="str">
        <f t="shared" si="201"/>
        <v>Loss</v>
      </c>
    </row>
    <row r="6426" spans="1:23" x14ac:dyDescent="0.35">
      <c r="A6426">
        <v>6425</v>
      </c>
      <c r="B6426" t="s">
        <v>8896</v>
      </c>
      <c r="C6426" s="2">
        <v>42966</v>
      </c>
      <c r="D6426" s="2">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4">
        <v>19.440000000000001</v>
      </c>
      <c r="S6426">
        <v>3</v>
      </c>
      <c r="T6426" s="3">
        <v>0</v>
      </c>
      <c r="U6426" s="4">
        <v>9.3312000000000008</v>
      </c>
      <c r="V6426" s="3">
        <f t="shared" si="200"/>
        <v>0.48000000000000004</v>
      </c>
      <c r="W6426" t="str">
        <f t="shared" si="201"/>
        <v>Profit</v>
      </c>
    </row>
    <row r="6427" spans="1:23" x14ac:dyDescent="0.35">
      <c r="A6427">
        <v>6426</v>
      </c>
      <c r="B6427" t="s">
        <v>8897</v>
      </c>
      <c r="C6427" s="2">
        <v>42513</v>
      </c>
      <c r="D6427" s="2">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4">
        <v>8399.9760000000006</v>
      </c>
      <c r="S6427">
        <v>4</v>
      </c>
      <c r="T6427" s="3">
        <v>0.4</v>
      </c>
      <c r="U6427" s="4">
        <v>1119.9967999999999</v>
      </c>
      <c r="V6427" s="3">
        <f t="shared" si="200"/>
        <v>0.1333333333333333</v>
      </c>
      <c r="W6427" t="str">
        <f t="shared" si="201"/>
        <v>Profit</v>
      </c>
    </row>
    <row r="6428" spans="1:23" x14ac:dyDescent="0.35">
      <c r="A6428">
        <v>6427</v>
      </c>
      <c r="B6428" t="s">
        <v>8897</v>
      </c>
      <c r="C6428" s="2">
        <v>42513</v>
      </c>
      <c r="D6428" s="2">
        <v>42517</v>
      </c>
      <c r="E6428" t="s">
        <v>49</v>
      </c>
      <c r="F6428" t="s">
        <v>6052</v>
      </c>
      <c r="G6428" t="s">
        <v>6053</v>
      </c>
      <c r="H6428" t="s">
        <v>25</v>
      </c>
      <c r="I6428" t="s">
        <v>26</v>
      </c>
      <c r="J6428" t="s">
        <v>145</v>
      </c>
      <c r="K6428" t="s">
        <v>146</v>
      </c>
      <c r="L6428">
        <v>19120</v>
      </c>
      <c r="M6428" t="s">
        <v>147</v>
      </c>
      <c r="N6428" t="s">
        <v>8898</v>
      </c>
      <c r="O6428" t="s">
        <v>45</v>
      </c>
      <c r="P6428" t="s">
        <v>74</v>
      </c>
      <c r="Q6428" t="s">
        <v>8899</v>
      </c>
      <c r="R6428" s="4">
        <v>6.2939999999999996</v>
      </c>
      <c r="S6428">
        <v>1</v>
      </c>
      <c r="T6428" s="3">
        <v>0.7</v>
      </c>
      <c r="U6428" s="4">
        <v>-4.1959999999999997</v>
      </c>
      <c r="V6428" s="3">
        <f t="shared" si="200"/>
        <v>-0.66666666666666663</v>
      </c>
      <c r="W6428" t="str">
        <f t="shared" si="201"/>
        <v>Loss</v>
      </c>
    </row>
    <row r="6429" spans="1:23" x14ac:dyDescent="0.35">
      <c r="A6429">
        <v>6428</v>
      </c>
      <c r="B6429" t="s">
        <v>8897</v>
      </c>
      <c r="C6429" s="2">
        <v>42513</v>
      </c>
      <c r="D6429" s="2">
        <v>42517</v>
      </c>
      <c r="E6429" t="s">
        <v>49</v>
      </c>
      <c r="F6429" t="s">
        <v>6052</v>
      </c>
      <c r="G6429" t="s">
        <v>6053</v>
      </c>
      <c r="H6429" t="s">
        <v>25</v>
      </c>
      <c r="I6429" t="s">
        <v>26</v>
      </c>
      <c r="J6429" t="s">
        <v>145</v>
      </c>
      <c r="K6429" t="s">
        <v>146</v>
      </c>
      <c r="L6429">
        <v>19120</v>
      </c>
      <c r="M6429" t="s">
        <v>147</v>
      </c>
      <c r="N6429" t="s">
        <v>3201</v>
      </c>
      <c r="O6429" t="s">
        <v>45</v>
      </c>
      <c r="P6429" t="s">
        <v>89</v>
      </c>
      <c r="Q6429" t="s">
        <v>3202</v>
      </c>
      <c r="R6429" s="4">
        <v>10.368</v>
      </c>
      <c r="S6429">
        <v>2</v>
      </c>
      <c r="T6429" s="3">
        <v>0.2</v>
      </c>
      <c r="U6429" s="4">
        <v>3.6288</v>
      </c>
      <c r="V6429" s="3">
        <f t="shared" si="200"/>
        <v>0.35</v>
      </c>
      <c r="W6429" t="str">
        <f t="shared" si="201"/>
        <v>Profit</v>
      </c>
    </row>
    <row r="6430" spans="1:23" x14ac:dyDescent="0.35">
      <c r="A6430">
        <v>6429</v>
      </c>
      <c r="B6430" t="s">
        <v>8897</v>
      </c>
      <c r="C6430" s="2">
        <v>42513</v>
      </c>
      <c r="D6430" s="2">
        <v>42517</v>
      </c>
      <c r="E6430" t="s">
        <v>49</v>
      </c>
      <c r="F6430" t="s">
        <v>6052</v>
      </c>
      <c r="G6430" t="s">
        <v>6053</v>
      </c>
      <c r="H6430" t="s">
        <v>25</v>
      </c>
      <c r="I6430" t="s">
        <v>26</v>
      </c>
      <c r="J6430" t="s">
        <v>145</v>
      </c>
      <c r="K6430" t="s">
        <v>146</v>
      </c>
      <c r="L6430">
        <v>19120</v>
      </c>
      <c r="M6430" t="s">
        <v>147</v>
      </c>
      <c r="N6430" t="s">
        <v>8900</v>
      </c>
      <c r="O6430" t="s">
        <v>70</v>
      </c>
      <c r="P6430" t="s">
        <v>71</v>
      </c>
      <c r="Q6430" t="s">
        <v>8901</v>
      </c>
      <c r="R6430" s="4">
        <v>122.38200000000001</v>
      </c>
      <c r="S6430">
        <v>3</v>
      </c>
      <c r="T6430" s="3">
        <v>0.4</v>
      </c>
      <c r="U6430" s="4">
        <v>-24.476400000000002</v>
      </c>
      <c r="V6430" s="3">
        <f t="shared" si="200"/>
        <v>-0.2</v>
      </c>
      <c r="W6430" t="str">
        <f t="shared" si="201"/>
        <v>Loss</v>
      </c>
    </row>
    <row r="6431" spans="1:23" x14ac:dyDescent="0.35">
      <c r="A6431">
        <v>6430</v>
      </c>
      <c r="B6431" t="s">
        <v>8902</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s="4">
        <v>25.984000000000002</v>
      </c>
      <c r="S6431">
        <v>2</v>
      </c>
      <c r="T6431" s="3">
        <v>0.2</v>
      </c>
      <c r="U6431" s="4">
        <v>-1.6240000000000001</v>
      </c>
      <c r="V6431" s="3">
        <f t="shared" si="200"/>
        <v>-6.25E-2</v>
      </c>
      <c r="W6431" t="str">
        <f t="shared" si="201"/>
        <v>Loss</v>
      </c>
    </row>
    <row r="6432" spans="1:23" x14ac:dyDescent="0.35">
      <c r="A6432">
        <v>6431</v>
      </c>
      <c r="B6432" t="s">
        <v>8902</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s="4">
        <v>945.03599999999994</v>
      </c>
      <c r="S6432">
        <v>6</v>
      </c>
      <c r="T6432" s="3">
        <v>0.4</v>
      </c>
      <c r="U6432" s="4">
        <v>-299.26139999999998</v>
      </c>
      <c r="V6432" s="3">
        <f t="shared" si="200"/>
        <v>-0.31666666666666665</v>
      </c>
      <c r="W6432" t="str">
        <f t="shared" si="201"/>
        <v>Loss</v>
      </c>
    </row>
    <row r="6433" spans="1:23" x14ac:dyDescent="0.35">
      <c r="A6433">
        <v>6432</v>
      </c>
      <c r="B6433" t="s">
        <v>8902</v>
      </c>
      <c r="C6433" s="2">
        <v>41946</v>
      </c>
      <c r="D6433" s="2">
        <v>41950</v>
      </c>
      <c r="E6433" t="s">
        <v>49</v>
      </c>
      <c r="F6433" t="s">
        <v>1127</v>
      </c>
      <c r="G6433" t="s">
        <v>1128</v>
      </c>
      <c r="H6433" t="s">
        <v>25</v>
      </c>
      <c r="I6433" t="s">
        <v>26</v>
      </c>
      <c r="J6433" t="s">
        <v>1525</v>
      </c>
      <c r="K6433" t="s">
        <v>87</v>
      </c>
      <c r="L6433">
        <v>28540</v>
      </c>
      <c r="M6433" t="s">
        <v>29</v>
      </c>
      <c r="N6433" t="s">
        <v>5224</v>
      </c>
      <c r="O6433" t="s">
        <v>45</v>
      </c>
      <c r="P6433" t="s">
        <v>74</v>
      </c>
      <c r="Q6433" t="s">
        <v>5225</v>
      </c>
      <c r="R6433" s="4">
        <v>14.301</v>
      </c>
      <c r="S6433">
        <v>7</v>
      </c>
      <c r="T6433" s="3">
        <v>0.7</v>
      </c>
      <c r="U6433" s="4">
        <v>-10.487399999999999</v>
      </c>
      <c r="V6433" s="3">
        <f t="shared" si="200"/>
        <v>-0.73333333333333328</v>
      </c>
      <c r="W6433" t="str">
        <f t="shared" si="201"/>
        <v>Loss</v>
      </c>
    </row>
    <row r="6434" spans="1:23" x14ac:dyDescent="0.35">
      <c r="A6434">
        <v>6433</v>
      </c>
      <c r="B6434" t="s">
        <v>8902</v>
      </c>
      <c r="C6434" s="2">
        <v>41946</v>
      </c>
      <c r="D6434" s="2">
        <v>41950</v>
      </c>
      <c r="E6434" t="s">
        <v>49</v>
      </c>
      <c r="F6434" t="s">
        <v>1127</v>
      </c>
      <c r="G6434" t="s">
        <v>1128</v>
      </c>
      <c r="H6434" t="s">
        <v>25</v>
      </c>
      <c r="I6434" t="s">
        <v>26</v>
      </c>
      <c r="J6434" t="s">
        <v>1525</v>
      </c>
      <c r="K6434" t="s">
        <v>87</v>
      </c>
      <c r="L6434">
        <v>28540</v>
      </c>
      <c r="M6434" t="s">
        <v>29</v>
      </c>
      <c r="N6434" t="s">
        <v>5351</v>
      </c>
      <c r="O6434" t="s">
        <v>31</v>
      </c>
      <c r="P6434" t="s">
        <v>64</v>
      </c>
      <c r="Q6434" t="s">
        <v>5352</v>
      </c>
      <c r="R6434" s="4">
        <v>410.35199999999998</v>
      </c>
      <c r="S6434">
        <v>3</v>
      </c>
      <c r="T6434" s="3">
        <v>0.2</v>
      </c>
      <c r="U6434" s="4">
        <v>-51.293999999999997</v>
      </c>
      <c r="V6434" s="3">
        <f t="shared" si="200"/>
        <v>-0.125</v>
      </c>
      <c r="W6434" t="str">
        <f t="shared" si="201"/>
        <v>Loss</v>
      </c>
    </row>
    <row r="6435" spans="1:23" x14ac:dyDescent="0.35">
      <c r="A6435">
        <v>6434</v>
      </c>
      <c r="B6435" t="s">
        <v>8903</v>
      </c>
      <c r="C6435" s="2">
        <v>42093</v>
      </c>
      <c r="D6435" s="2">
        <v>42098</v>
      </c>
      <c r="E6435" t="s">
        <v>49</v>
      </c>
      <c r="F6435" t="s">
        <v>6758</v>
      </c>
      <c r="G6435" t="s">
        <v>6759</v>
      </c>
      <c r="H6435" t="s">
        <v>40</v>
      </c>
      <c r="I6435" t="s">
        <v>26</v>
      </c>
      <c r="J6435" t="s">
        <v>302</v>
      </c>
      <c r="K6435" t="s">
        <v>210</v>
      </c>
      <c r="L6435">
        <v>60610</v>
      </c>
      <c r="M6435" t="s">
        <v>104</v>
      </c>
      <c r="N6435" t="s">
        <v>4012</v>
      </c>
      <c r="O6435" t="s">
        <v>45</v>
      </c>
      <c r="P6435" t="s">
        <v>89</v>
      </c>
      <c r="Q6435" t="s">
        <v>4013</v>
      </c>
      <c r="R6435" s="4">
        <v>23.52</v>
      </c>
      <c r="S6435">
        <v>5</v>
      </c>
      <c r="T6435" s="3">
        <v>0.2</v>
      </c>
      <c r="U6435" s="4">
        <v>8.5259999999999998</v>
      </c>
      <c r="V6435" s="3">
        <f t="shared" si="200"/>
        <v>0.36249999999999999</v>
      </c>
      <c r="W6435" t="str">
        <f t="shared" si="201"/>
        <v>Profit</v>
      </c>
    </row>
    <row r="6436" spans="1:23" x14ac:dyDescent="0.35">
      <c r="A6436">
        <v>6435</v>
      </c>
      <c r="B6436" t="s">
        <v>8903</v>
      </c>
      <c r="C6436" s="2">
        <v>42093</v>
      </c>
      <c r="D6436" s="2">
        <v>42098</v>
      </c>
      <c r="E6436" t="s">
        <v>49</v>
      </c>
      <c r="F6436" t="s">
        <v>6758</v>
      </c>
      <c r="G6436" t="s">
        <v>6759</v>
      </c>
      <c r="H6436" t="s">
        <v>40</v>
      </c>
      <c r="I6436" t="s">
        <v>26</v>
      </c>
      <c r="J6436" t="s">
        <v>302</v>
      </c>
      <c r="K6436" t="s">
        <v>210</v>
      </c>
      <c r="L6436">
        <v>60610</v>
      </c>
      <c r="M6436" t="s">
        <v>104</v>
      </c>
      <c r="N6436" t="s">
        <v>5840</v>
      </c>
      <c r="O6436" t="s">
        <v>70</v>
      </c>
      <c r="P6436" t="s">
        <v>71</v>
      </c>
      <c r="Q6436" t="s">
        <v>5841</v>
      </c>
      <c r="R6436" s="4">
        <v>180.96</v>
      </c>
      <c r="S6436">
        <v>5</v>
      </c>
      <c r="T6436" s="3">
        <v>0.2</v>
      </c>
      <c r="U6436" s="4">
        <v>13.571999999999999</v>
      </c>
      <c r="V6436" s="3">
        <f t="shared" si="200"/>
        <v>7.4999999999999997E-2</v>
      </c>
      <c r="W6436" t="str">
        <f t="shared" si="201"/>
        <v>Profit</v>
      </c>
    </row>
    <row r="6437" spans="1:23" x14ac:dyDescent="0.35">
      <c r="A6437">
        <v>6436</v>
      </c>
      <c r="B6437" t="s">
        <v>8904</v>
      </c>
      <c r="C6437" s="2">
        <v>42882</v>
      </c>
      <c r="D6437" s="2">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4">
        <v>35</v>
      </c>
      <c r="S6437">
        <v>4</v>
      </c>
      <c r="T6437" s="3">
        <v>0</v>
      </c>
      <c r="U6437" s="4">
        <v>14.7</v>
      </c>
      <c r="V6437" s="3">
        <f t="shared" si="200"/>
        <v>0.42</v>
      </c>
      <c r="W6437" t="str">
        <f t="shared" si="201"/>
        <v>Profit</v>
      </c>
    </row>
    <row r="6438" spans="1:23" x14ac:dyDescent="0.35">
      <c r="A6438">
        <v>6437</v>
      </c>
      <c r="B6438" t="s">
        <v>8904</v>
      </c>
      <c r="C6438" s="2">
        <v>42882</v>
      </c>
      <c r="D6438" s="2">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4">
        <v>477.15</v>
      </c>
      <c r="S6438">
        <v>5</v>
      </c>
      <c r="T6438" s="3">
        <v>0</v>
      </c>
      <c r="U6438" s="4">
        <v>28.629000000000001</v>
      </c>
      <c r="V6438" s="3">
        <f t="shared" si="200"/>
        <v>6.0000000000000005E-2</v>
      </c>
      <c r="W6438" t="str">
        <f t="shared" si="201"/>
        <v>Profit</v>
      </c>
    </row>
    <row r="6439" spans="1:23" x14ac:dyDescent="0.35">
      <c r="A6439">
        <v>6438</v>
      </c>
      <c r="B6439" t="s">
        <v>8904</v>
      </c>
      <c r="C6439" s="2">
        <v>42882</v>
      </c>
      <c r="D6439" s="2">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4">
        <v>302.37599999999998</v>
      </c>
      <c r="S6439">
        <v>3</v>
      </c>
      <c r="T6439" s="3">
        <v>0.2</v>
      </c>
      <c r="U6439" s="4">
        <v>22.6782</v>
      </c>
      <c r="V6439" s="3">
        <f t="shared" si="200"/>
        <v>7.5000000000000011E-2</v>
      </c>
      <c r="W6439" t="str">
        <f t="shared" si="201"/>
        <v>Profit</v>
      </c>
    </row>
    <row r="6440" spans="1:23" x14ac:dyDescent="0.35">
      <c r="A6440">
        <v>6439</v>
      </c>
      <c r="B6440" t="s">
        <v>8905</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s="4">
        <v>974.98800000000006</v>
      </c>
      <c r="S6440">
        <v>4</v>
      </c>
      <c r="T6440" s="3">
        <v>0.3</v>
      </c>
      <c r="U6440" s="4">
        <v>-97.498800000000003</v>
      </c>
      <c r="V6440" s="3">
        <f t="shared" si="200"/>
        <v>-9.9999999999999992E-2</v>
      </c>
      <c r="W6440" t="str">
        <f t="shared" si="201"/>
        <v>Loss</v>
      </c>
    </row>
    <row r="6441" spans="1:23" x14ac:dyDescent="0.35">
      <c r="A6441">
        <v>6440</v>
      </c>
      <c r="B6441" t="s">
        <v>8906</v>
      </c>
      <c r="C6441" s="2">
        <v>41916</v>
      </c>
      <c r="D6441" s="2">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4">
        <v>589.41</v>
      </c>
      <c r="S6441">
        <v>5</v>
      </c>
      <c r="T6441" s="3">
        <v>0.1</v>
      </c>
      <c r="U6441" s="4">
        <v>-6.5490000000000004</v>
      </c>
      <c r="V6441" s="3">
        <f t="shared" si="200"/>
        <v>-1.1111111111111112E-2</v>
      </c>
      <c r="W6441" t="str">
        <f t="shared" si="201"/>
        <v>Loss</v>
      </c>
    </row>
    <row r="6442" spans="1:23" x14ac:dyDescent="0.35">
      <c r="A6442">
        <v>6441</v>
      </c>
      <c r="B6442" t="s">
        <v>8907</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s="4">
        <v>34.700000000000003</v>
      </c>
      <c r="S6442">
        <v>5</v>
      </c>
      <c r="T6442" s="3">
        <v>0</v>
      </c>
      <c r="U6442" s="4">
        <v>12.492000000000001</v>
      </c>
      <c r="V6442" s="3">
        <f t="shared" si="200"/>
        <v>0.36</v>
      </c>
      <c r="W6442" t="str">
        <f t="shared" si="201"/>
        <v>Profit</v>
      </c>
    </row>
    <row r="6443" spans="1:23" x14ac:dyDescent="0.35">
      <c r="A6443">
        <v>6442</v>
      </c>
      <c r="B6443" t="s">
        <v>8907</v>
      </c>
      <c r="C6443" s="2">
        <v>42656</v>
      </c>
      <c r="D6443" s="2">
        <v>42663</v>
      </c>
      <c r="E6443" t="s">
        <v>49</v>
      </c>
      <c r="F6443" t="s">
        <v>2551</v>
      </c>
      <c r="G6443" t="s">
        <v>2552</v>
      </c>
      <c r="H6443" t="s">
        <v>40</v>
      </c>
      <c r="I6443" t="s">
        <v>26</v>
      </c>
      <c r="J6443" t="s">
        <v>265</v>
      </c>
      <c r="K6443" t="s">
        <v>266</v>
      </c>
      <c r="L6443">
        <v>10024</v>
      </c>
      <c r="M6443" t="s">
        <v>147</v>
      </c>
      <c r="N6443" t="s">
        <v>5275</v>
      </c>
      <c r="O6443" t="s">
        <v>45</v>
      </c>
      <c r="P6443" t="s">
        <v>58</v>
      </c>
      <c r="Q6443" t="s">
        <v>5276</v>
      </c>
      <c r="R6443" s="4">
        <v>99.87</v>
      </c>
      <c r="S6443">
        <v>3</v>
      </c>
      <c r="T6443" s="3">
        <v>0</v>
      </c>
      <c r="U6443" s="4">
        <v>23.968800000000002</v>
      </c>
      <c r="V6443" s="3">
        <f t="shared" si="200"/>
        <v>0.24000000000000002</v>
      </c>
      <c r="W6443" t="str">
        <f t="shared" si="201"/>
        <v>Profit</v>
      </c>
    </row>
    <row r="6444" spans="1:23" x14ac:dyDescent="0.35">
      <c r="A6444">
        <v>6443</v>
      </c>
      <c r="B6444" t="s">
        <v>8907</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s="4">
        <v>37.94</v>
      </c>
      <c r="S6444">
        <v>2</v>
      </c>
      <c r="T6444" s="3">
        <v>0</v>
      </c>
      <c r="U6444" s="4">
        <v>18.211200000000002</v>
      </c>
      <c r="V6444" s="3">
        <f t="shared" si="200"/>
        <v>0.48000000000000009</v>
      </c>
      <c r="W6444" t="str">
        <f t="shared" si="201"/>
        <v>Profit</v>
      </c>
    </row>
    <row r="6445" spans="1:23" x14ac:dyDescent="0.35">
      <c r="A6445">
        <v>6444</v>
      </c>
      <c r="B6445" t="s">
        <v>8907</v>
      </c>
      <c r="C6445" s="2">
        <v>42656</v>
      </c>
      <c r="D6445" s="2">
        <v>42663</v>
      </c>
      <c r="E6445" t="s">
        <v>49</v>
      </c>
      <c r="F6445" t="s">
        <v>2551</v>
      </c>
      <c r="G6445" t="s">
        <v>2552</v>
      </c>
      <c r="H6445" t="s">
        <v>40</v>
      </c>
      <c r="I6445" t="s">
        <v>26</v>
      </c>
      <c r="J6445" t="s">
        <v>265</v>
      </c>
      <c r="K6445" t="s">
        <v>266</v>
      </c>
      <c r="L6445">
        <v>10024</v>
      </c>
      <c r="M6445" t="s">
        <v>147</v>
      </c>
      <c r="N6445" t="s">
        <v>6431</v>
      </c>
      <c r="O6445" t="s">
        <v>45</v>
      </c>
      <c r="P6445" t="s">
        <v>46</v>
      </c>
      <c r="Q6445" t="s">
        <v>6432</v>
      </c>
      <c r="R6445" s="4">
        <v>24.9</v>
      </c>
      <c r="S6445">
        <v>5</v>
      </c>
      <c r="T6445" s="3">
        <v>0</v>
      </c>
      <c r="U6445" s="4">
        <v>11.454000000000001</v>
      </c>
      <c r="V6445" s="3">
        <f t="shared" si="200"/>
        <v>0.46000000000000008</v>
      </c>
      <c r="W6445" t="str">
        <f t="shared" si="201"/>
        <v>Profit</v>
      </c>
    </row>
    <row r="6446" spans="1:23" x14ac:dyDescent="0.35">
      <c r="A6446">
        <v>6445</v>
      </c>
      <c r="B6446" t="s">
        <v>8907</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s="4">
        <v>82.26</v>
      </c>
      <c r="S6446">
        <v>3</v>
      </c>
      <c r="T6446" s="3">
        <v>0</v>
      </c>
      <c r="U6446" s="4">
        <v>33.726599999999998</v>
      </c>
      <c r="V6446" s="3">
        <f t="shared" si="200"/>
        <v>0.40999999999999992</v>
      </c>
      <c r="W6446" t="str">
        <f t="shared" si="201"/>
        <v>Profit</v>
      </c>
    </row>
    <row r="6447" spans="1:23" x14ac:dyDescent="0.35">
      <c r="A6447">
        <v>6446</v>
      </c>
      <c r="B6447" t="s">
        <v>8908</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4">
        <v>7.1040000000000001</v>
      </c>
      <c r="S6447">
        <v>6</v>
      </c>
      <c r="T6447" s="3">
        <v>0.2</v>
      </c>
      <c r="U6447" s="4">
        <v>2.4864000000000002</v>
      </c>
      <c r="V6447" s="3">
        <f t="shared" si="200"/>
        <v>0.35000000000000003</v>
      </c>
      <c r="W6447" t="str">
        <f t="shared" si="201"/>
        <v>Profit</v>
      </c>
    </row>
    <row r="6448" spans="1:23" x14ac:dyDescent="0.35">
      <c r="A6448">
        <v>6447</v>
      </c>
      <c r="B6448" t="s">
        <v>8909</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s="4">
        <v>103.5</v>
      </c>
      <c r="S6448">
        <v>5</v>
      </c>
      <c r="T6448" s="3">
        <v>0.6</v>
      </c>
      <c r="U6448" s="4">
        <v>-77.625</v>
      </c>
      <c r="V6448" s="3">
        <f t="shared" si="200"/>
        <v>-0.75</v>
      </c>
      <c r="W6448" t="str">
        <f t="shared" si="201"/>
        <v>Loss</v>
      </c>
    </row>
    <row r="6449" spans="1:23" x14ac:dyDescent="0.35">
      <c r="A6449">
        <v>6448</v>
      </c>
      <c r="B6449" t="s">
        <v>8909</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4">
        <v>2.464</v>
      </c>
      <c r="S6449">
        <v>1</v>
      </c>
      <c r="T6449" s="3">
        <v>0.2</v>
      </c>
      <c r="U6449" s="4">
        <v>0.86240000000000006</v>
      </c>
      <c r="V6449" s="3">
        <f t="shared" si="200"/>
        <v>0.35000000000000003</v>
      </c>
      <c r="W6449" t="str">
        <f t="shared" si="201"/>
        <v>Loss</v>
      </c>
    </row>
    <row r="6450" spans="1:23" x14ac:dyDescent="0.35">
      <c r="A6450">
        <v>6449</v>
      </c>
      <c r="B6450" t="s">
        <v>8909</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4">
        <v>8.7200000000000006</v>
      </c>
      <c r="S6450">
        <v>1</v>
      </c>
      <c r="T6450" s="3">
        <v>0.2</v>
      </c>
      <c r="U6450" s="4">
        <v>0.65400000000000003</v>
      </c>
      <c r="V6450" s="3">
        <f t="shared" si="200"/>
        <v>7.4999999999999997E-2</v>
      </c>
      <c r="W6450" t="str">
        <f t="shared" si="201"/>
        <v>Loss</v>
      </c>
    </row>
    <row r="6451" spans="1:23" x14ac:dyDescent="0.35">
      <c r="A6451">
        <v>6450</v>
      </c>
      <c r="B6451" t="s">
        <v>8910</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s="4">
        <v>10.76</v>
      </c>
      <c r="S6451">
        <v>2</v>
      </c>
      <c r="T6451" s="3">
        <v>0</v>
      </c>
      <c r="U6451" s="4">
        <v>5.1647999999999996</v>
      </c>
      <c r="V6451" s="3">
        <f t="shared" si="200"/>
        <v>0.48</v>
      </c>
      <c r="W6451" t="str">
        <f t="shared" si="201"/>
        <v>Profit</v>
      </c>
    </row>
    <row r="6452" spans="1:23" x14ac:dyDescent="0.35">
      <c r="A6452">
        <v>6451</v>
      </c>
      <c r="B6452" t="s">
        <v>8910</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s="4">
        <v>45.68</v>
      </c>
      <c r="S6452">
        <v>2</v>
      </c>
      <c r="T6452" s="3">
        <v>0</v>
      </c>
      <c r="U6452" s="4">
        <v>21.012799999999999</v>
      </c>
      <c r="V6452" s="3">
        <f t="shared" si="200"/>
        <v>0.45999999999999996</v>
      </c>
      <c r="W6452" t="str">
        <f t="shared" si="201"/>
        <v>Profit</v>
      </c>
    </row>
    <row r="6453" spans="1:23" x14ac:dyDescent="0.35">
      <c r="A6453">
        <v>6452</v>
      </c>
      <c r="B6453" t="s">
        <v>8910</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s="4">
        <v>6.7</v>
      </c>
      <c r="S6453">
        <v>1</v>
      </c>
      <c r="T6453" s="3">
        <v>0</v>
      </c>
      <c r="U6453" s="4">
        <v>2.2109999999999999</v>
      </c>
      <c r="V6453" s="3">
        <f t="shared" si="200"/>
        <v>0.32999999999999996</v>
      </c>
      <c r="W6453" t="str">
        <f t="shared" si="201"/>
        <v>Profit</v>
      </c>
    </row>
    <row r="6454" spans="1:23" x14ac:dyDescent="0.35">
      <c r="A6454">
        <v>6453</v>
      </c>
      <c r="B6454" t="s">
        <v>8911</v>
      </c>
      <c r="C6454" s="2">
        <v>42357</v>
      </c>
      <c r="D6454" s="2">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4">
        <v>158.376</v>
      </c>
      <c r="S6454">
        <v>3</v>
      </c>
      <c r="T6454" s="3">
        <v>0.2</v>
      </c>
      <c r="U6454" s="4">
        <v>13.857900000000001</v>
      </c>
      <c r="V6454" s="3">
        <f t="shared" si="200"/>
        <v>8.7500000000000008E-2</v>
      </c>
      <c r="W6454" t="str">
        <f t="shared" si="201"/>
        <v>Profit</v>
      </c>
    </row>
    <row r="6455" spans="1:23" x14ac:dyDescent="0.35">
      <c r="A6455">
        <v>6454</v>
      </c>
      <c r="B6455" t="s">
        <v>8913</v>
      </c>
      <c r="C6455" s="2">
        <v>42285</v>
      </c>
      <c r="D6455" s="2">
        <v>42290</v>
      </c>
      <c r="E6455" t="s">
        <v>49</v>
      </c>
      <c r="F6455" t="s">
        <v>4566</v>
      </c>
      <c r="G6455" t="s">
        <v>4567</v>
      </c>
      <c r="H6455" t="s">
        <v>25</v>
      </c>
      <c r="I6455" t="s">
        <v>26</v>
      </c>
      <c r="J6455" t="s">
        <v>183</v>
      </c>
      <c r="K6455" t="s">
        <v>103</v>
      </c>
      <c r="L6455">
        <v>77036</v>
      </c>
      <c r="M6455" t="s">
        <v>104</v>
      </c>
      <c r="N6455" t="s">
        <v>6655</v>
      </c>
      <c r="O6455" t="s">
        <v>45</v>
      </c>
      <c r="P6455" t="s">
        <v>67</v>
      </c>
      <c r="Q6455" t="s">
        <v>6656</v>
      </c>
      <c r="R6455" s="4">
        <v>3.44</v>
      </c>
      <c r="S6455">
        <v>2</v>
      </c>
      <c r="T6455" s="3">
        <v>0.2</v>
      </c>
      <c r="U6455" s="4">
        <v>0.55900000000000005</v>
      </c>
      <c r="V6455" s="3">
        <f t="shared" si="200"/>
        <v>0.16250000000000001</v>
      </c>
      <c r="W6455" t="str">
        <f t="shared" si="201"/>
        <v>Loss</v>
      </c>
    </row>
    <row r="6456" spans="1:23" x14ac:dyDescent="0.35">
      <c r="A6456">
        <v>6455</v>
      </c>
      <c r="B6456" t="s">
        <v>8914</v>
      </c>
      <c r="C6456" s="2">
        <v>42947</v>
      </c>
      <c r="D6456" s="2">
        <v>42950</v>
      </c>
      <c r="E6456" t="s">
        <v>187</v>
      </c>
      <c r="F6456" t="s">
        <v>6326</v>
      </c>
      <c r="G6456" t="s">
        <v>6327</v>
      </c>
      <c r="H6456" t="s">
        <v>25</v>
      </c>
      <c r="I6456" t="s">
        <v>26</v>
      </c>
      <c r="J6456" t="s">
        <v>126</v>
      </c>
      <c r="K6456" t="s">
        <v>42</v>
      </c>
      <c r="L6456">
        <v>94110</v>
      </c>
      <c r="M6456" t="s">
        <v>43</v>
      </c>
      <c r="N6456" t="s">
        <v>396</v>
      </c>
      <c r="O6456" t="s">
        <v>45</v>
      </c>
      <c r="P6456" t="s">
        <v>58</v>
      </c>
      <c r="Q6456" t="s">
        <v>397</v>
      </c>
      <c r="R6456" s="4">
        <v>56.56</v>
      </c>
      <c r="S6456">
        <v>2</v>
      </c>
      <c r="T6456" s="3">
        <v>0</v>
      </c>
      <c r="U6456" s="4">
        <v>15.2712</v>
      </c>
      <c r="V6456" s="3">
        <f t="shared" si="200"/>
        <v>0.27</v>
      </c>
      <c r="W6456" t="str">
        <f t="shared" si="201"/>
        <v>Profit</v>
      </c>
    </row>
    <row r="6457" spans="1:23" x14ac:dyDescent="0.35">
      <c r="A6457">
        <v>6456</v>
      </c>
      <c r="B6457" t="s">
        <v>8914</v>
      </c>
      <c r="C6457" s="2">
        <v>42947</v>
      </c>
      <c r="D6457" s="2">
        <v>42950</v>
      </c>
      <c r="E6457" t="s">
        <v>187</v>
      </c>
      <c r="F6457" t="s">
        <v>6326</v>
      </c>
      <c r="G6457" t="s">
        <v>6327</v>
      </c>
      <c r="H6457" t="s">
        <v>25</v>
      </c>
      <c r="I6457" t="s">
        <v>26</v>
      </c>
      <c r="J6457" t="s">
        <v>126</v>
      </c>
      <c r="K6457" t="s">
        <v>42</v>
      </c>
      <c r="L6457">
        <v>94110</v>
      </c>
      <c r="M6457" t="s">
        <v>43</v>
      </c>
      <c r="N6457" t="s">
        <v>4938</v>
      </c>
      <c r="O6457" t="s">
        <v>31</v>
      </c>
      <c r="P6457" t="s">
        <v>64</v>
      </c>
      <c r="Q6457" t="s">
        <v>4939</v>
      </c>
      <c r="R6457" s="4">
        <v>36.96</v>
      </c>
      <c r="S6457">
        <v>7</v>
      </c>
      <c r="T6457" s="3">
        <v>0</v>
      </c>
      <c r="U6457" s="4">
        <v>11.457599999999999</v>
      </c>
      <c r="V6457" s="3">
        <f t="shared" si="200"/>
        <v>0.31</v>
      </c>
      <c r="W6457" t="str">
        <f t="shared" si="201"/>
        <v>Profit</v>
      </c>
    </row>
    <row r="6458" spans="1:23" x14ac:dyDescent="0.35">
      <c r="A6458">
        <v>6457</v>
      </c>
      <c r="B6458" t="s">
        <v>8915</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s="4">
        <v>135.99</v>
      </c>
      <c r="S6458">
        <v>1</v>
      </c>
      <c r="T6458" s="3">
        <v>0</v>
      </c>
      <c r="U6458" s="4">
        <v>36.717300000000002</v>
      </c>
      <c r="V6458" s="3">
        <f t="shared" si="200"/>
        <v>0.27</v>
      </c>
      <c r="W6458" t="str">
        <f t="shared" si="201"/>
        <v>Profit</v>
      </c>
    </row>
    <row r="6459" spans="1:23" x14ac:dyDescent="0.35">
      <c r="A6459">
        <v>6458</v>
      </c>
      <c r="B6459" t="s">
        <v>8915</v>
      </c>
      <c r="C6459" s="2">
        <v>41856</v>
      </c>
      <c r="D6459" s="2">
        <v>41862</v>
      </c>
      <c r="E6459" t="s">
        <v>49</v>
      </c>
      <c r="F6459" t="s">
        <v>628</v>
      </c>
      <c r="G6459" t="s">
        <v>629</v>
      </c>
      <c r="H6459" t="s">
        <v>40</v>
      </c>
      <c r="I6459" t="s">
        <v>26</v>
      </c>
      <c r="J6459" t="s">
        <v>265</v>
      </c>
      <c r="K6459" t="s">
        <v>266</v>
      </c>
      <c r="L6459">
        <v>10009</v>
      </c>
      <c r="M6459" t="s">
        <v>147</v>
      </c>
      <c r="N6459" t="s">
        <v>7076</v>
      </c>
      <c r="O6459" t="s">
        <v>45</v>
      </c>
      <c r="P6459" t="s">
        <v>67</v>
      </c>
      <c r="Q6459" t="s">
        <v>7077</v>
      </c>
      <c r="R6459" s="4">
        <v>15.96</v>
      </c>
      <c r="S6459">
        <v>7</v>
      </c>
      <c r="T6459" s="3">
        <v>0</v>
      </c>
      <c r="U6459" s="4">
        <v>7.0224000000000002</v>
      </c>
      <c r="V6459" s="3">
        <f t="shared" si="200"/>
        <v>0.44</v>
      </c>
      <c r="W6459" t="str">
        <f t="shared" si="201"/>
        <v>Profit</v>
      </c>
    </row>
    <row r="6460" spans="1:23" x14ac:dyDescent="0.35">
      <c r="A6460">
        <v>6459</v>
      </c>
      <c r="B6460" t="s">
        <v>8916</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4">
        <v>3.76</v>
      </c>
      <c r="S6460">
        <v>2</v>
      </c>
      <c r="T6460" s="3">
        <v>0</v>
      </c>
      <c r="U6460" s="4">
        <v>1.0904</v>
      </c>
      <c r="V6460" s="3">
        <f t="shared" si="200"/>
        <v>0.29000000000000004</v>
      </c>
      <c r="W6460" t="str">
        <f t="shared" si="201"/>
        <v>Profit</v>
      </c>
    </row>
    <row r="6461" spans="1:23" x14ac:dyDescent="0.35">
      <c r="A6461">
        <v>6460</v>
      </c>
      <c r="B6461" t="s">
        <v>8916</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4">
        <v>14.7</v>
      </c>
      <c r="S6461">
        <v>5</v>
      </c>
      <c r="T6461" s="3">
        <v>0</v>
      </c>
      <c r="U6461" s="4">
        <v>6.6150000000000002</v>
      </c>
      <c r="V6461" s="3">
        <f t="shared" si="200"/>
        <v>0.45</v>
      </c>
      <c r="W6461" t="str">
        <f t="shared" si="201"/>
        <v>Profit</v>
      </c>
    </row>
    <row r="6462" spans="1:23" x14ac:dyDescent="0.35">
      <c r="A6462">
        <v>6461</v>
      </c>
      <c r="B6462" t="s">
        <v>8916</v>
      </c>
      <c r="C6462" s="2">
        <v>42869</v>
      </c>
      <c r="D6462" s="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4">
        <v>37.200000000000003</v>
      </c>
      <c r="S6462">
        <v>5</v>
      </c>
      <c r="T6462" s="3">
        <v>0</v>
      </c>
      <c r="U6462" s="4">
        <v>9.3000000000000007</v>
      </c>
      <c r="V6462" s="3">
        <f t="shared" si="200"/>
        <v>0.25</v>
      </c>
      <c r="W6462" t="str">
        <f t="shared" si="201"/>
        <v>Profit</v>
      </c>
    </row>
    <row r="6463" spans="1:23" x14ac:dyDescent="0.35">
      <c r="A6463">
        <v>6462</v>
      </c>
      <c r="B6463" t="s">
        <v>8916</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4">
        <v>89.97</v>
      </c>
      <c r="S6463">
        <v>3</v>
      </c>
      <c r="T6463" s="3">
        <v>0</v>
      </c>
      <c r="U6463" s="4">
        <v>18.893699999999999</v>
      </c>
      <c r="V6463" s="3">
        <f t="shared" si="200"/>
        <v>0.21</v>
      </c>
      <c r="W6463" t="str">
        <f t="shared" si="201"/>
        <v>Profit</v>
      </c>
    </row>
    <row r="6464" spans="1:23" x14ac:dyDescent="0.35">
      <c r="A6464">
        <v>6463</v>
      </c>
      <c r="B6464" t="s">
        <v>8916</v>
      </c>
      <c r="C6464" s="2">
        <v>42869</v>
      </c>
      <c r="D6464" s="2">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4">
        <v>261.95999999999998</v>
      </c>
      <c r="S6464">
        <v>2</v>
      </c>
      <c r="T6464" s="3">
        <v>0</v>
      </c>
      <c r="U6464" s="4">
        <v>23.5764</v>
      </c>
      <c r="V6464" s="3">
        <f t="shared" si="200"/>
        <v>9.0000000000000011E-2</v>
      </c>
      <c r="W6464" t="str">
        <f t="shared" si="201"/>
        <v>Profit</v>
      </c>
    </row>
    <row r="6465" spans="1:23" x14ac:dyDescent="0.35">
      <c r="A6465">
        <v>6464</v>
      </c>
      <c r="B6465" t="s">
        <v>8916</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4">
        <v>74</v>
      </c>
      <c r="S6465">
        <v>5</v>
      </c>
      <c r="T6465" s="3">
        <v>0</v>
      </c>
      <c r="U6465" s="4">
        <v>37</v>
      </c>
      <c r="V6465" s="3">
        <f t="shared" si="200"/>
        <v>0.5</v>
      </c>
      <c r="W6465" t="str">
        <f t="shared" si="201"/>
        <v>Profit</v>
      </c>
    </row>
    <row r="6466" spans="1:23" x14ac:dyDescent="0.35">
      <c r="A6466">
        <v>6465</v>
      </c>
      <c r="B6466" t="s">
        <v>8917</v>
      </c>
      <c r="C6466" s="2">
        <v>42635</v>
      </c>
      <c r="D6466" s="2">
        <v>42641</v>
      </c>
      <c r="E6466" t="s">
        <v>49</v>
      </c>
      <c r="F6466" t="s">
        <v>2960</v>
      </c>
      <c r="G6466" t="s">
        <v>2961</v>
      </c>
      <c r="H6466" t="s">
        <v>101</v>
      </c>
      <c r="I6466" t="s">
        <v>26</v>
      </c>
      <c r="J6466" t="s">
        <v>1477</v>
      </c>
      <c r="K6466" t="s">
        <v>28</v>
      </c>
      <c r="L6466">
        <v>40214</v>
      </c>
      <c r="M6466" t="s">
        <v>29</v>
      </c>
      <c r="N6466" t="s">
        <v>6352</v>
      </c>
      <c r="O6466" t="s">
        <v>31</v>
      </c>
      <c r="P6466" t="s">
        <v>64</v>
      </c>
      <c r="Q6466" t="s">
        <v>6353</v>
      </c>
      <c r="R6466" s="4">
        <v>13.28</v>
      </c>
      <c r="S6466">
        <v>2</v>
      </c>
      <c r="T6466" s="3">
        <v>0</v>
      </c>
      <c r="U6466" s="4">
        <v>6.3743999999999996</v>
      </c>
      <c r="V6466" s="3">
        <f t="shared" ref="V6466:V6529" si="202">U6466/R6466</f>
        <v>0.48</v>
      </c>
      <c r="W6466" t="str">
        <f t="shared" si="201"/>
        <v>Profit</v>
      </c>
    </row>
    <row r="6467" spans="1:23" x14ac:dyDescent="0.35">
      <c r="A6467">
        <v>6466</v>
      </c>
      <c r="B6467" t="s">
        <v>8918</v>
      </c>
      <c r="C6467" s="2">
        <v>42321</v>
      </c>
      <c r="D6467" s="2">
        <v>42325</v>
      </c>
      <c r="E6467" t="s">
        <v>49</v>
      </c>
      <c r="F6467" t="s">
        <v>1825</v>
      </c>
      <c r="G6467" t="s">
        <v>1826</v>
      </c>
      <c r="H6467" t="s">
        <v>25</v>
      </c>
      <c r="I6467" t="s">
        <v>26</v>
      </c>
      <c r="J6467" t="s">
        <v>8706</v>
      </c>
      <c r="K6467" t="s">
        <v>334</v>
      </c>
      <c r="L6467">
        <v>37087</v>
      </c>
      <c r="M6467" t="s">
        <v>29</v>
      </c>
      <c r="N6467" t="s">
        <v>8368</v>
      </c>
      <c r="O6467" t="s">
        <v>45</v>
      </c>
      <c r="P6467" t="s">
        <v>58</v>
      </c>
      <c r="Q6467" t="s">
        <v>8369</v>
      </c>
      <c r="R6467" s="4">
        <v>84.96</v>
      </c>
      <c r="S6467">
        <v>6</v>
      </c>
      <c r="T6467" s="3">
        <v>0.2</v>
      </c>
      <c r="U6467" s="4">
        <v>6.3719999999999999</v>
      </c>
      <c r="V6467" s="3">
        <f t="shared" si="202"/>
        <v>7.5000000000000011E-2</v>
      </c>
      <c r="W6467" t="str">
        <f t="shared" ref="W6467:W6530" si="203">IF(U6467&gt;=1,"Profit","Loss")</f>
        <v>Profit</v>
      </c>
    </row>
    <row r="6468" spans="1:23" x14ac:dyDescent="0.35">
      <c r="A6468">
        <v>6467</v>
      </c>
      <c r="B6468" t="s">
        <v>8919</v>
      </c>
      <c r="C6468" s="2">
        <v>42877</v>
      </c>
      <c r="D6468" s="2">
        <v>42880</v>
      </c>
      <c r="E6468" t="s">
        <v>22</v>
      </c>
      <c r="F6468" t="s">
        <v>155</v>
      </c>
      <c r="G6468" t="s">
        <v>156</v>
      </c>
      <c r="H6468" t="s">
        <v>25</v>
      </c>
      <c r="I6468" t="s">
        <v>26</v>
      </c>
      <c r="J6468" t="s">
        <v>41</v>
      </c>
      <c r="K6468" t="s">
        <v>42</v>
      </c>
      <c r="L6468">
        <v>90008</v>
      </c>
      <c r="M6468" t="s">
        <v>43</v>
      </c>
      <c r="N6468" t="s">
        <v>7044</v>
      </c>
      <c r="O6468" t="s">
        <v>70</v>
      </c>
      <c r="P6468" t="s">
        <v>160</v>
      </c>
      <c r="Q6468" t="s">
        <v>7045</v>
      </c>
      <c r="R6468" s="4">
        <v>68.459999999999994</v>
      </c>
      <c r="S6468">
        <v>7</v>
      </c>
      <c r="T6468" s="3">
        <v>0</v>
      </c>
      <c r="U6468" s="4">
        <v>25.330200000000001</v>
      </c>
      <c r="V6468" s="3">
        <f t="shared" si="202"/>
        <v>0.37000000000000005</v>
      </c>
      <c r="W6468" t="str">
        <f t="shared" si="203"/>
        <v>Profit</v>
      </c>
    </row>
    <row r="6469" spans="1:23" x14ac:dyDescent="0.35">
      <c r="A6469">
        <v>6468</v>
      </c>
      <c r="B6469" t="s">
        <v>8920</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4">
        <v>2079.4</v>
      </c>
      <c r="S6469">
        <v>5</v>
      </c>
      <c r="T6469" s="3">
        <v>0</v>
      </c>
      <c r="U6469" s="4">
        <v>582.23199999999997</v>
      </c>
      <c r="V6469" s="3">
        <f t="shared" si="202"/>
        <v>0.27999999999999997</v>
      </c>
      <c r="W6469" t="str">
        <f t="shared" si="203"/>
        <v>Profit</v>
      </c>
    </row>
    <row r="6470" spans="1:23" x14ac:dyDescent="0.35">
      <c r="A6470">
        <v>6469</v>
      </c>
      <c r="B6470" t="s">
        <v>8920</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4">
        <v>629.95000000000005</v>
      </c>
      <c r="S6470">
        <v>5</v>
      </c>
      <c r="T6470" s="3">
        <v>0</v>
      </c>
      <c r="U6470" s="4">
        <v>176.386</v>
      </c>
      <c r="V6470" s="3">
        <f t="shared" si="202"/>
        <v>0.27999999999999997</v>
      </c>
      <c r="W6470" t="str">
        <f t="shared" si="203"/>
        <v>Profit</v>
      </c>
    </row>
    <row r="6471" spans="1:23" x14ac:dyDescent="0.35">
      <c r="A6471">
        <v>6470</v>
      </c>
      <c r="B6471" t="s">
        <v>8920</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4">
        <v>72.42</v>
      </c>
      <c r="S6471">
        <v>6</v>
      </c>
      <c r="T6471" s="3">
        <v>0</v>
      </c>
      <c r="U6471" s="4">
        <v>23.898599999999998</v>
      </c>
      <c r="V6471" s="3">
        <f t="shared" si="202"/>
        <v>0.32999999999999996</v>
      </c>
      <c r="W6471" t="str">
        <f t="shared" si="203"/>
        <v>Profit</v>
      </c>
    </row>
    <row r="6472" spans="1:23" x14ac:dyDescent="0.35">
      <c r="A6472">
        <v>6471</v>
      </c>
      <c r="B6472" t="s">
        <v>8921</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4">
        <v>131.97999999999999</v>
      </c>
      <c r="S6472">
        <v>2</v>
      </c>
      <c r="T6472" s="3">
        <v>0</v>
      </c>
      <c r="U6472" s="4">
        <v>35.634599999999999</v>
      </c>
      <c r="V6472" s="3">
        <f t="shared" si="202"/>
        <v>0.27</v>
      </c>
      <c r="W6472" t="str">
        <f t="shared" si="203"/>
        <v>Profit</v>
      </c>
    </row>
    <row r="6473" spans="1:23" x14ac:dyDescent="0.35">
      <c r="A6473">
        <v>6472</v>
      </c>
      <c r="B6473" t="s">
        <v>8921</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4">
        <v>114.52</v>
      </c>
      <c r="S6473">
        <v>7</v>
      </c>
      <c r="T6473" s="3">
        <v>0</v>
      </c>
      <c r="U6473" s="4">
        <v>11.452</v>
      </c>
      <c r="V6473" s="3">
        <f t="shared" si="202"/>
        <v>0.1</v>
      </c>
      <c r="W6473" t="str">
        <f t="shared" si="203"/>
        <v>Profit</v>
      </c>
    </row>
    <row r="6474" spans="1:23" x14ac:dyDescent="0.35">
      <c r="A6474">
        <v>6473</v>
      </c>
      <c r="B6474" t="s">
        <v>8922</v>
      </c>
      <c r="C6474" s="2">
        <v>41796</v>
      </c>
      <c r="D6474" s="2">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4">
        <v>100.24</v>
      </c>
      <c r="S6474">
        <v>10</v>
      </c>
      <c r="T6474" s="3">
        <v>0.2</v>
      </c>
      <c r="U6474" s="4">
        <v>33.831000000000003</v>
      </c>
      <c r="V6474" s="3">
        <f t="shared" si="202"/>
        <v>0.33750000000000002</v>
      </c>
      <c r="W6474" t="str">
        <f t="shared" si="203"/>
        <v>Profit</v>
      </c>
    </row>
    <row r="6475" spans="1:23" x14ac:dyDescent="0.35">
      <c r="A6475">
        <v>6474</v>
      </c>
      <c r="B6475" t="s">
        <v>8923</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s="4">
        <v>871.8</v>
      </c>
      <c r="S6475">
        <v>3</v>
      </c>
      <c r="T6475" s="3">
        <v>0.2</v>
      </c>
      <c r="U6475" s="4">
        <v>87.18</v>
      </c>
      <c r="V6475" s="3">
        <f t="shared" si="202"/>
        <v>0.10000000000000002</v>
      </c>
      <c r="W6475" t="str">
        <f t="shared" si="203"/>
        <v>Profit</v>
      </c>
    </row>
    <row r="6476" spans="1:23" x14ac:dyDescent="0.35">
      <c r="A6476">
        <v>6475</v>
      </c>
      <c r="B6476" t="s">
        <v>8924</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s="4">
        <v>61.96</v>
      </c>
      <c r="S6476">
        <v>4</v>
      </c>
      <c r="T6476" s="3">
        <v>0.5</v>
      </c>
      <c r="U6476" s="4">
        <v>-53.285600000000002</v>
      </c>
      <c r="V6476" s="3">
        <f t="shared" si="202"/>
        <v>-0.86</v>
      </c>
      <c r="W6476" t="str">
        <f t="shared" si="203"/>
        <v>Loss</v>
      </c>
    </row>
    <row r="6477" spans="1:23" x14ac:dyDescent="0.35">
      <c r="A6477">
        <v>6476</v>
      </c>
      <c r="B6477" t="s">
        <v>8925</v>
      </c>
      <c r="C6477" s="2">
        <v>42889</v>
      </c>
      <c r="D6477" s="2">
        <v>42896</v>
      </c>
      <c r="E6477" t="s">
        <v>49</v>
      </c>
      <c r="F6477" t="s">
        <v>7726</v>
      </c>
      <c r="G6477" t="s">
        <v>7727</v>
      </c>
      <c r="H6477" t="s">
        <v>25</v>
      </c>
      <c r="I6477" t="s">
        <v>26</v>
      </c>
      <c r="J6477" t="s">
        <v>1355</v>
      </c>
      <c r="K6477" t="s">
        <v>53</v>
      </c>
      <c r="L6477">
        <v>33024</v>
      </c>
      <c r="M6477" t="s">
        <v>29</v>
      </c>
      <c r="N6477" t="s">
        <v>3437</v>
      </c>
      <c r="O6477" t="s">
        <v>45</v>
      </c>
      <c r="P6477" t="s">
        <v>74</v>
      </c>
      <c r="Q6477" t="s">
        <v>3438</v>
      </c>
      <c r="R6477" s="4">
        <v>4.5540000000000003</v>
      </c>
      <c r="S6477">
        <v>3</v>
      </c>
      <c r="T6477" s="3">
        <v>0.7</v>
      </c>
      <c r="U6477" s="4">
        <v>-3.4914000000000001</v>
      </c>
      <c r="V6477" s="3">
        <f t="shared" si="202"/>
        <v>-0.76666666666666661</v>
      </c>
      <c r="W6477" t="str">
        <f t="shared" si="203"/>
        <v>Loss</v>
      </c>
    </row>
    <row r="6478" spans="1:23" x14ac:dyDescent="0.35">
      <c r="A6478">
        <v>6477</v>
      </c>
      <c r="B6478" t="s">
        <v>8925</v>
      </c>
      <c r="C6478" s="2">
        <v>42889</v>
      </c>
      <c r="D6478" s="2">
        <v>42896</v>
      </c>
      <c r="E6478" t="s">
        <v>49</v>
      </c>
      <c r="F6478" t="s">
        <v>7726</v>
      </c>
      <c r="G6478" t="s">
        <v>7727</v>
      </c>
      <c r="H6478" t="s">
        <v>25</v>
      </c>
      <c r="I6478" t="s">
        <v>26</v>
      </c>
      <c r="J6478" t="s">
        <v>1355</v>
      </c>
      <c r="K6478" t="s">
        <v>53</v>
      </c>
      <c r="L6478">
        <v>33024</v>
      </c>
      <c r="M6478" t="s">
        <v>29</v>
      </c>
      <c r="N6478" t="s">
        <v>811</v>
      </c>
      <c r="O6478" t="s">
        <v>45</v>
      </c>
      <c r="P6478" t="s">
        <v>77</v>
      </c>
      <c r="Q6478" t="s">
        <v>812</v>
      </c>
      <c r="R6478" s="4">
        <v>5.2</v>
      </c>
      <c r="S6478">
        <v>2</v>
      </c>
      <c r="T6478" s="3">
        <v>0.2</v>
      </c>
      <c r="U6478" s="4">
        <v>0.58499999999999996</v>
      </c>
      <c r="V6478" s="3">
        <f t="shared" si="202"/>
        <v>0.11249999999999999</v>
      </c>
      <c r="W6478" t="str">
        <f t="shared" si="203"/>
        <v>Loss</v>
      </c>
    </row>
    <row r="6479" spans="1:23" x14ac:dyDescent="0.35">
      <c r="A6479">
        <v>6478</v>
      </c>
      <c r="B6479" t="s">
        <v>8925</v>
      </c>
      <c r="C6479" s="2">
        <v>42889</v>
      </c>
      <c r="D6479" s="2">
        <v>42896</v>
      </c>
      <c r="E6479" t="s">
        <v>49</v>
      </c>
      <c r="F6479" t="s">
        <v>7726</v>
      </c>
      <c r="G6479" t="s">
        <v>7727</v>
      </c>
      <c r="H6479" t="s">
        <v>25</v>
      </c>
      <c r="I6479" t="s">
        <v>26</v>
      </c>
      <c r="J6479" t="s">
        <v>1355</v>
      </c>
      <c r="K6479" t="s">
        <v>53</v>
      </c>
      <c r="L6479">
        <v>33024</v>
      </c>
      <c r="M6479" t="s">
        <v>29</v>
      </c>
      <c r="N6479" t="s">
        <v>908</v>
      </c>
      <c r="O6479" t="s">
        <v>70</v>
      </c>
      <c r="P6479" t="s">
        <v>160</v>
      </c>
      <c r="Q6479" t="s">
        <v>909</v>
      </c>
      <c r="R6479" s="4">
        <v>205.99199999999999</v>
      </c>
      <c r="S6479">
        <v>1</v>
      </c>
      <c r="T6479" s="3">
        <v>0.2</v>
      </c>
      <c r="U6479" s="4">
        <v>-2.5749</v>
      </c>
      <c r="V6479" s="3">
        <f t="shared" si="202"/>
        <v>-1.2500000000000001E-2</v>
      </c>
      <c r="W6479" t="str">
        <f t="shared" si="203"/>
        <v>Loss</v>
      </c>
    </row>
    <row r="6480" spans="1:23" x14ac:dyDescent="0.35">
      <c r="A6480">
        <v>6479</v>
      </c>
      <c r="B6480" t="s">
        <v>8925</v>
      </c>
      <c r="C6480" s="2">
        <v>42889</v>
      </c>
      <c r="D6480" s="2">
        <v>42896</v>
      </c>
      <c r="E6480" t="s">
        <v>49</v>
      </c>
      <c r="F6480" t="s">
        <v>7726</v>
      </c>
      <c r="G6480" t="s">
        <v>7727</v>
      </c>
      <c r="H6480" t="s">
        <v>25</v>
      </c>
      <c r="I6480" t="s">
        <v>26</v>
      </c>
      <c r="J6480" t="s">
        <v>1355</v>
      </c>
      <c r="K6480" t="s">
        <v>53</v>
      </c>
      <c r="L6480">
        <v>33024</v>
      </c>
      <c r="M6480" t="s">
        <v>29</v>
      </c>
      <c r="N6480" t="s">
        <v>4587</v>
      </c>
      <c r="O6480" t="s">
        <v>45</v>
      </c>
      <c r="P6480" t="s">
        <v>89</v>
      </c>
      <c r="Q6480" t="s">
        <v>4588</v>
      </c>
      <c r="R6480" s="4">
        <v>15.552</v>
      </c>
      <c r="S6480">
        <v>3</v>
      </c>
      <c r="T6480" s="3">
        <v>0.2</v>
      </c>
      <c r="U6480" s="4">
        <v>5.4432</v>
      </c>
      <c r="V6480" s="3">
        <f t="shared" si="202"/>
        <v>0.35000000000000003</v>
      </c>
      <c r="W6480" t="str">
        <f t="shared" si="203"/>
        <v>Profit</v>
      </c>
    </row>
    <row r="6481" spans="1:23" x14ac:dyDescent="0.35">
      <c r="A6481">
        <v>6480</v>
      </c>
      <c r="B6481" t="s">
        <v>8925</v>
      </c>
      <c r="C6481" s="2">
        <v>42889</v>
      </c>
      <c r="D6481" s="2">
        <v>42896</v>
      </c>
      <c r="E6481" t="s">
        <v>49</v>
      </c>
      <c r="F6481" t="s">
        <v>7726</v>
      </c>
      <c r="G6481" t="s">
        <v>7727</v>
      </c>
      <c r="H6481" t="s">
        <v>25</v>
      </c>
      <c r="I6481" t="s">
        <v>26</v>
      </c>
      <c r="J6481" t="s">
        <v>1355</v>
      </c>
      <c r="K6481" t="s">
        <v>53</v>
      </c>
      <c r="L6481">
        <v>33024</v>
      </c>
      <c r="M6481" t="s">
        <v>29</v>
      </c>
      <c r="N6481" t="s">
        <v>4246</v>
      </c>
      <c r="O6481" t="s">
        <v>70</v>
      </c>
      <c r="P6481" t="s">
        <v>71</v>
      </c>
      <c r="Q6481" t="s">
        <v>4247</v>
      </c>
      <c r="R6481" s="4">
        <v>503.96</v>
      </c>
      <c r="S6481">
        <v>5</v>
      </c>
      <c r="T6481" s="3">
        <v>0.2</v>
      </c>
      <c r="U6481" s="4">
        <v>50.396000000000001</v>
      </c>
      <c r="V6481" s="3">
        <f t="shared" si="202"/>
        <v>0.1</v>
      </c>
      <c r="W6481" t="str">
        <f t="shared" si="203"/>
        <v>Profit</v>
      </c>
    </row>
    <row r="6482" spans="1:23" x14ac:dyDescent="0.35">
      <c r="A6482">
        <v>6481</v>
      </c>
      <c r="B6482" t="s">
        <v>8925</v>
      </c>
      <c r="C6482" s="2">
        <v>42889</v>
      </c>
      <c r="D6482" s="2">
        <v>42896</v>
      </c>
      <c r="E6482" t="s">
        <v>49</v>
      </c>
      <c r="F6482" t="s">
        <v>7726</v>
      </c>
      <c r="G6482" t="s">
        <v>7727</v>
      </c>
      <c r="H6482" t="s">
        <v>25</v>
      </c>
      <c r="I6482" t="s">
        <v>26</v>
      </c>
      <c r="J6482" t="s">
        <v>1355</v>
      </c>
      <c r="K6482" t="s">
        <v>53</v>
      </c>
      <c r="L6482">
        <v>33024</v>
      </c>
      <c r="M6482" t="s">
        <v>29</v>
      </c>
      <c r="N6482" t="s">
        <v>5303</v>
      </c>
      <c r="O6482" t="s">
        <v>45</v>
      </c>
      <c r="P6482" t="s">
        <v>77</v>
      </c>
      <c r="Q6482" t="s">
        <v>5304</v>
      </c>
      <c r="R6482" s="4">
        <v>24.472000000000001</v>
      </c>
      <c r="S6482">
        <v>7</v>
      </c>
      <c r="T6482" s="3">
        <v>0.2</v>
      </c>
      <c r="U6482" s="4">
        <v>1.8353999999999999</v>
      </c>
      <c r="V6482" s="3">
        <f t="shared" si="202"/>
        <v>7.4999999999999997E-2</v>
      </c>
      <c r="W6482" t="str">
        <f t="shared" si="203"/>
        <v>Profit</v>
      </c>
    </row>
    <row r="6483" spans="1:23" x14ac:dyDescent="0.35">
      <c r="A6483">
        <v>6482</v>
      </c>
      <c r="B6483" t="s">
        <v>8925</v>
      </c>
      <c r="C6483" s="2">
        <v>42889</v>
      </c>
      <c r="D6483" s="2">
        <v>42896</v>
      </c>
      <c r="E6483" t="s">
        <v>49</v>
      </c>
      <c r="F6483" t="s">
        <v>7726</v>
      </c>
      <c r="G6483" t="s">
        <v>7727</v>
      </c>
      <c r="H6483" t="s">
        <v>25</v>
      </c>
      <c r="I6483" t="s">
        <v>26</v>
      </c>
      <c r="J6483" t="s">
        <v>1355</v>
      </c>
      <c r="K6483" t="s">
        <v>53</v>
      </c>
      <c r="L6483">
        <v>33024</v>
      </c>
      <c r="M6483" t="s">
        <v>29</v>
      </c>
      <c r="N6483" t="s">
        <v>1619</v>
      </c>
      <c r="O6483" t="s">
        <v>31</v>
      </c>
      <c r="P6483" t="s">
        <v>32</v>
      </c>
      <c r="Q6483" t="s">
        <v>1620</v>
      </c>
      <c r="R6483" s="4">
        <v>241.56800000000001</v>
      </c>
      <c r="S6483">
        <v>2</v>
      </c>
      <c r="T6483" s="3">
        <v>0.2</v>
      </c>
      <c r="U6483" s="4">
        <v>0</v>
      </c>
      <c r="V6483" s="3">
        <f t="shared" si="202"/>
        <v>0</v>
      </c>
      <c r="W6483" t="str">
        <f t="shared" si="203"/>
        <v>Loss</v>
      </c>
    </row>
    <row r="6484" spans="1:23" x14ac:dyDescent="0.35">
      <c r="A6484">
        <v>6483</v>
      </c>
      <c r="B6484" t="s">
        <v>8925</v>
      </c>
      <c r="C6484" s="2">
        <v>42889</v>
      </c>
      <c r="D6484" s="2">
        <v>42896</v>
      </c>
      <c r="E6484" t="s">
        <v>49</v>
      </c>
      <c r="F6484" t="s">
        <v>7726</v>
      </c>
      <c r="G6484" t="s">
        <v>7727</v>
      </c>
      <c r="H6484" t="s">
        <v>25</v>
      </c>
      <c r="I6484" t="s">
        <v>26</v>
      </c>
      <c r="J6484" t="s">
        <v>1355</v>
      </c>
      <c r="K6484" t="s">
        <v>53</v>
      </c>
      <c r="L6484">
        <v>33024</v>
      </c>
      <c r="M6484" t="s">
        <v>29</v>
      </c>
      <c r="N6484" t="s">
        <v>7144</v>
      </c>
      <c r="O6484" t="s">
        <v>70</v>
      </c>
      <c r="P6484" t="s">
        <v>160</v>
      </c>
      <c r="Q6484" t="s">
        <v>7145</v>
      </c>
      <c r="R6484" s="4">
        <v>110.4</v>
      </c>
      <c r="S6484">
        <v>2</v>
      </c>
      <c r="T6484" s="3">
        <v>0.2</v>
      </c>
      <c r="U6484" s="4">
        <v>-4.1399999999999997</v>
      </c>
      <c r="V6484" s="3">
        <f t="shared" si="202"/>
        <v>-3.7499999999999999E-2</v>
      </c>
      <c r="W6484" t="str">
        <f t="shared" si="203"/>
        <v>Loss</v>
      </c>
    </row>
    <row r="6485" spans="1:23" x14ac:dyDescent="0.35">
      <c r="A6485">
        <v>6484</v>
      </c>
      <c r="B6485" t="s">
        <v>8926</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s="4">
        <v>384.76799999999997</v>
      </c>
      <c r="S6485">
        <v>2</v>
      </c>
      <c r="T6485" s="3">
        <v>0.4</v>
      </c>
      <c r="U6485" s="4">
        <v>-115.43040000000001</v>
      </c>
      <c r="V6485" s="3">
        <f t="shared" si="202"/>
        <v>-0.30000000000000004</v>
      </c>
      <c r="W6485" t="str">
        <f t="shared" si="203"/>
        <v>Loss</v>
      </c>
    </row>
    <row r="6486" spans="1:23" x14ac:dyDescent="0.35">
      <c r="A6486">
        <v>6485</v>
      </c>
      <c r="B6486" t="s">
        <v>8926</v>
      </c>
      <c r="C6486" s="2">
        <v>42889</v>
      </c>
      <c r="D6486" s="2">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4">
        <v>78.66</v>
      </c>
      <c r="S6486">
        <v>6</v>
      </c>
      <c r="T6486" s="3">
        <v>0</v>
      </c>
      <c r="U6486" s="4">
        <v>36.183599999999998</v>
      </c>
      <c r="V6486" s="3">
        <f t="shared" si="202"/>
        <v>0.46</v>
      </c>
      <c r="W6486" t="str">
        <f t="shared" si="203"/>
        <v>Profit</v>
      </c>
    </row>
    <row r="6487" spans="1:23" x14ac:dyDescent="0.35">
      <c r="A6487">
        <v>6486</v>
      </c>
      <c r="B6487" t="s">
        <v>8926</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s="4">
        <v>45.36</v>
      </c>
      <c r="S6487">
        <v>4</v>
      </c>
      <c r="T6487" s="3">
        <v>0</v>
      </c>
      <c r="U6487" s="4">
        <v>22.226400000000002</v>
      </c>
      <c r="V6487" s="3">
        <f t="shared" si="202"/>
        <v>0.49000000000000005</v>
      </c>
      <c r="W6487" t="str">
        <f t="shared" si="203"/>
        <v>Profit</v>
      </c>
    </row>
    <row r="6488" spans="1:23" x14ac:dyDescent="0.35">
      <c r="A6488">
        <v>6487</v>
      </c>
      <c r="B6488" t="s">
        <v>8927</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s="4">
        <v>962.08</v>
      </c>
      <c r="S6488">
        <v>4</v>
      </c>
      <c r="T6488" s="3">
        <v>0.2</v>
      </c>
      <c r="U6488" s="4">
        <v>156.33799999999999</v>
      </c>
      <c r="V6488" s="3">
        <f t="shared" si="202"/>
        <v>0.16249999999999998</v>
      </c>
      <c r="W6488" t="str">
        <f t="shared" si="203"/>
        <v>Profit</v>
      </c>
    </row>
    <row r="6489" spans="1:23" x14ac:dyDescent="0.35">
      <c r="A6489">
        <v>6488</v>
      </c>
      <c r="B6489" t="s">
        <v>8927</v>
      </c>
      <c r="C6489" s="2">
        <v>42084</v>
      </c>
      <c r="D6489" s="2">
        <v>42089</v>
      </c>
      <c r="E6489" t="s">
        <v>49</v>
      </c>
      <c r="F6489" t="s">
        <v>4137</v>
      </c>
      <c r="G6489" t="s">
        <v>4138</v>
      </c>
      <c r="H6489" t="s">
        <v>25</v>
      </c>
      <c r="I6489" t="s">
        <v>26</v>
      </c>
      <c r="J6489" t="s">
        <v>1525</v>
      </c>
      <c r="K6489" t="s">
        <v>87</v>
      </c>
      <c r="L6489">
        <v>28540</v>
      </c>
      <c r="M6489" t="s">
        <v>29</v>
      </c>
      <c r="N6489" t="s">
        <v>5778</v>
      </c>
      <c r="O6489" t="s">
        <v>45</v>
      </c>
      <c r="P6489" t="s">
        <v>74</v>
      </c>
      <c r="Q6489" t="s">
        <v>5779</v>
      </c>
      <c r="R6489" s="4">
        <v>12.843</v>
      </c>
      <c r="S6489">
        <v>3</v>
      </c>
      <c r="T6489" s="3">
        <v>0.7</v>
      </c>
      <c r="U6489" s="4">
        <v>-9.8462999999999994</v>
      </c>
      <c r="V6489" s="3">
        <f t="shared" si="202"/>
        <v>-0.76666666666666661</v>
      </c>
      <c r="W6489" t="str">
        <f t="shared" si="203"/>
        <v>Loss</v>
      </c>
    </row>
    <row r="6490" spans="1:23" x14ac:dyDescent="0.35">
      <c r="A6490">
        <v>6489</v>
      </c>
      <c r="B6490" t="s">
        <v>8927</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s="4">
        <v>295.45600000000002</v>
      </c>
      <c r="S6490">
        <v>14</v>
      </c>
      <c r="T6490" s="3">
        <v>0.2</v>
      </c>
      <c r="U6490" s="4">
        <v>96.023200000000003</v>
      </c>
      <c r="V6490" s="3">
        <f t="shared" si="202"/>
        <v>0.32500000000000001</v>
      </c>
      <c r="W6490" t="str">
        <f t="shared" si="203"/>
        <v>Profit</v>
      </c>
    </row>
    <row r="6491" spans="1:23" x14ac:dyDescent="0.35">
      <c r="A6491">
        <v>6490</v>
      </c>
      <c r="B6491" t="s">
        <v>8928</v>
      </c>
      <c r="C6491" s="2">
        <v>42997</v>
      </c>
      <c r="D6491" s="2">
        <v>43002</v>
      </c>
      <c r="E6491" t="s">
        <v>49</v>
      </c>
      <c r="F6491" t="s">
        <v>2831</v>
      </c>
      <c r="G6491" t="s">
        <v>2832</v>
      </c>
      <c r="H6491" t="s">
        <v>25</v>
      </c>
      <c r="I6491" t="s">
        <v>26</v>
      </c>
      <c r="J6491" t="s">
        <v>265</v>
      </c>
      <c r="K6491" t="s">
        <v>266</v>
      </c>
      <c r="L6491">
        <v>10011</v>
      </c>
      <c r="M6491" t="s">
        <v>147</v>
      </c>
      <c r="N6491" t="s">
        <v>5994</v>
      </c>
      <c r="O6491" t="s">
        <v>45</v>
      </c>
      <c r="P6491" t="s">
        <v>89</v>
      </c>
      <c r="Q6491" t="s">
        <v>5995</v>
      </c>
      <c r="R6491" s="4">
        <v>32.4</v>
      </c>
      <c r="S6491">
        <v>5</v>
      </c>
      <c r="T6491" s="3">
        <v>0</v>
      </c>
      <c r="U6491" s="4">
        <v>15.552</v>
      </c>
      <c r="V6491" s="3">
        <f t="shared" si="202"/>
        <v>0.48</v>
      </c>
      <c r="W6491" t="str">
        <f t="shared" si="203"/>
        <v>Profit</v>
      </c>
    </row>
    <row r="6492" spans="1:23" x14ac:dyDescent="0.35">
      <c r="A6492">
        <v>6491</v>
      </c>
      <c r="B6492" t="s">
        <v>8929</v>
      </c>
      <c r="C6492" s="2">
        <v>41897</v>
      </c>
      <c r="D6492" s="2">
        <v>41901</v>
      </c>
      <c r="E6492" t="s">
        <v>49</v>
      </c>
      <c r="F6492" t="s">
        <v>7787</v>
      </c>
      <c r="G6492" t="s">
        <v>7788</v>
      </c>
      <c r="H6492" t="s">
        <v>40</v>
      </c>
      <c r="I6492" t="s">
        <v>26</v>
      </c>
      <c r="J6492" t="s">
        <v>145</v>
      </c>
      <c r="K6492" t="s">
        <v>146</v>
      </c>
      <c r="L6492">
        <v>19120</v>
      </c>
      <c r="M6492" t="s">
        <v>147</v>
      </c>
      <c r="N6492" t="s">
        <v>2329</v>
      </c>
      <c r="O6492" t="s">
        <v>31</v>
      </c>
      <c r="P6492" t="s">
        <v>64</v>
      </c>
      <c r="Q6492" t="s">
        <v>2330</v>
      </c>
      <c r="R6492" s="4">
        <v>103.93600000000001</v>
      </c>
      <c r="S6492">
        <v>4</v>
      </c>
      <c r="T6492" s="3">
        <v>0.2</v>
      </c>
      <c r="U6492" s="4">
        <v>16.889600000000002</v>
      </c>
      <c r="V6492" s="3">
        <f t="shared" si="202"/>
        <v>0.16250000000000001</v>
      </c>
      <c r="W6492" t="str">
        <f t="shared" si="203"/>
        <v>Profit</v>
      </c>
    </row>
    <row r="6493" spans="1:23" x14ac:dyDescent="0.35">
      <c r="A6493">
        <v>6492</v>
      </c>
      <c r="B6493" t="s">
        <v>8930</v>
      </c>
      <c r="C6493" s="2">
        <v>42694</v>
      </c>
      <c r="D6493" s="2">
        <v>42699</v>
      </c>
      <c r="E6493" t="s">
        <v>49</v>
      </c>
      <c r="F6493" t="s">
        <v>1173</v>
      </c>
      <c r="G6493" t="s">
        <v>1174</v>
      </c>
      <c r="H6493" t="s">
        <v>40</v>
      </c>
      <c r="I6493" t="s">
        <v>26</v>
      </c>
      <c r="J6493" t="s">
        <v>6058</v>
      </c>
      <c r="K6493" t="s">
        <v>53</v>
      </c>
      <c r="L6493">
        <v>32839</v>
      </c>
      <c r="M6493" t="s">
        <v>29</v>
      </c>
      <c r="N6493" t="s">
        <v>853</v>
      </c>
      <c r="O6493" t="s">
        <v>31</v>
      </c>
      <c r="P6493" t="s">
        <v>32</v>
      </c>
      <c r="Q6493" t="s">
        <v>854</v>
      </c>
      <c r="R6493" s="4">
        <v>289.56799999999998</v>
      </c>
      <c r="S6493">
        <v>2</v>
      </c>
      <c r="T6493" s="3">
        <v>0.2</v>
      </c>
      <c r="U6493" s="4">
        <v>10.8588</v>
      </c>
      <c r="V6493" s="3">
        <f t="shared" si="202"/>
        <v>3.7500000000000006E-2</v>
      </c>
      <c r="W6493" t="str">
        <f t="shared" si="203"/>
        <v>Profit</v>
      </c>
    </row>
    <row r="6494" spans="1:23" x14ac:dyDescent="0.35">
      <c r="A6494">
        <v>6493</v>
      </c>
      <c r="B6494" t="s">
        <v>8930</v>
      </c>
      <c r="C6494" s="2">
        <v>42694</v>
      </c>
      <c r="D6494" s="2">
        <v>42699</v>
      </c>
      <c r="E6494" t="s">
        <v>49</v>
      </c>
      <c r="F6494" t="s">
        <v>1173</v>
      </c>
      <c r="G6494" t="s">
        <v>1174</v>
      </c>
      <c r="H6494" t="s">
        <v>40</v>
      </c>
      <c r="I6494" t="s">
        <v>26</v>
      </c>
      <c r="J6494" t="s">
        <v>6058</v>
      </c>
      <c r="K6494" t="s">
        <v>53</v>
      </c>
      <c r="L6494">
        <v>32839</v>
      </c>
      <c r="M6494" t="s">
        <v>29</v>
      </c>
      <c r="N6494" t="s">
        <v>1336</v>
      </c>
      <c r="O6494" t="s">
        <v>45</v>
      </c>
      <c r="P6494" t="s">
        <v>58</v>
      </c>
      <c r="Q6494" t="s">
        <v>1337</v>
      </c>
      <c r="R6494" s="4">
        <v>39.72</v>
      </c>
      <c r="S6494">
        <v>5</v>
      </c>
      <c r="T6494" s="3">
        <v>0.2</v>
      </c>
      <c r="U6494" s="4">
        <v>4.4684999999999997</v>
      </c>
      <c r="V6494" s="3">
        <f t="shared" si="202"/>
        <v>0.11249999999999999</v>
      </c>
      <c r="W6494" t="str">
        <f t="shared" si="203"/>
        <v>Profit</v>
      </c>
    </row>
    <row r="6495" spans="1:23" x14ac:dyDescent="0.35">
      <c r="A6495">
        <v>6494</v>
      </c>
      <c r="B6495" t="s">
        <v>8930</v>
      </c>
      <c r="C6495" s="2">
        <v>42694</v>
      </c>
      <c r="D6495" s="2">
        <v>42699</v>
      </c>
      <c r="E6495" t="s">
        <v>49</v>
      </c>
      <c r="F6495" t="s">
        <v>1173</v>
      </c>
      <c r="G6495" t="s">
        <v>1174</v>
      </c>
      <c r="H6495" t="s">
        <v>40</v>
      </c>
      <c r="I6495" t="s">
        <v>26</v>
      </c>
      <c r="J6495" t="s">
        <v>6058</v>
      </c>
      <c r="K6495" t="s">
        <v>53</v>
      </c>
      <c r="L6495">
        <v>32839</v>
      </c>
      <c r="M6495" t="s">
        <v>29</v>
      </c>
      <c r="N6495" t="s">
        <v>4309</v>
      </c>
      <c r="O6495" t="s">
        <v>70</v>
      </c>
      <c r="P6495" t="s">
        <v>71</v>
      </c>
      <c r="Q6495" t="s">
        <v>4310</v>
      </c>
      <c r="R6495" s="4">
        <v>244.768</v>
      </c>
      <c r="S6495">
        <v>4</v>
      </c>
      <c r="T6495" s="3">
        <v>0.2</v>
      </c>
      <c r="U6495" s="4">
        <v>24.476800000000001</v>
      </c>
      <c r="V6495" s="3">
        <f t="shared" si="202"/>
        <v>0.1</v>
      </c>
      <c r="W6495" t="str">
        <f t="shared" si="203"/>
        <v>Profit</v>
      </c>
    </row>
    <row r="6496" spans="1:23" x14ac:dyDescent="0.35">
      <c r="A6496">
        <v>6495</v>
      </c>
      <c r="B6496" t="s">
        <v>8931</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s="4">
        <v>24</v>
      </c>
      <c r="S6496">
        <v>2</v>
      </c>
      <c r="T6496" s="3">
        <v>0.2</v>
      </c>
      <c r="U6496" s="4">
        <v>-2.7</v>
      </c>
      <c r="V6496" s="3">
        <f t="shared" si="202"/>
        <v>-0.1125</v>
      </c>
      <c r="W6496" t="str">
        <f t="shared" si="203"/>
        <v>Loss</v>
      </c>
    </row>
    <row r="6497" spans="1:23" x14ac:dyDescent="0.35">
      <c r="A6497">
        <v>6496</v>
      </c>
      <c r="B6497" t="s">
        <v>8931</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s="4">
        <v>15.552</v>
      </c>
      <c r="S6497">
        <v>3</v>
      </c>
      <c r="T6497" s="3">
        <v>0.2</v>
      </c>
      <c r="U6497" s="4">
        <v>5.4432</v>
      </c>
      <c r="V6497" s="3">
        <f t="shared" si="202"/>
        <v>0.35000000000000003</v>
      </c>
      <c r="W6497" t="str">
        <f t="shared" si="203"/>
        <v>Profit</v>
      </c>
    </row>
    <row r="6498" spans="1:23" x14ac:dyDescent="0.35">
      <c r="A6498">
        <v>6497</v>
      </c>
      <c r="B6498" t="s">
        <v>8931</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4">
        <v>26.175999999999998</v>
      </c>
      <c r="S6498">
        <v>2</v>
      </c>
      <c r="T6498" s="3">
        <v>0.2</v>
      </c>
      <c r="U6498" s="4">
        <v>-3.2719999999999998</v>
      </c>
      <c r="V6498" s="3">
        <f t="shared" si="202"/>
        <v>-0.125</v>
      </c>
      <c r="W6498" t="str">
        <f t="shared" si="203"/>
        <v>Loss</v>
      </c>
    </row>
    <row r="6499" spans="1:23" x14ac:dyDescent="0.35">
      <c r="A6499">
        <v>6498</v>
      </c>
      <c r="B6499" t="s">
        <v>8932</v>
      </c>
      <c r="C6499" s="2">
        <v>42209</v>
      </c>
      <c r="D6499" s="2">
        <v>42213</v>
      </c>
      <c r="E6499" t="s">
        <v>49</v>
      </c>
      <c r="F6499" t="s">
        <v>8933</v>
      </c>
      <c r="G6499" t="s">
        <v>8934</v>
      </c>
      <c r="H6499" t="s">
        <v>101</v>
      </c>
      <c r="I6499" t="s">
        <v>26</v>
      </c>
      <c r="J6499" t="s">
        <v>1477</v>
      </c>
      <c r="K6499" t="s">
        <v>28</v>
      </c>
      <c r="L6499">
        <v>40214</v>
      </c>
      <c r="M6499" t="s">
        <v>29</v>
      </c>
      <c r="N6499" t="s">
        <v>63</v>
      </c>
      <c r="O6499" t="s">
        <v>31</v>
      </c>
      <c r="P6499" t="s">
        <v>64</v>
      </c>
      <c r="Q6499" t="s">
        <v>65</v>
      </c>
      <c r="R6499" s="4">
        <v>20.94</v>
      </c>
      <c r="S6499">
        <v>3</v>
      </c>
      <c r="T6499" s="3">
        <v>0</v>
      </c>
      <c r="U6499" s="4">
        <v>6.0726000000000004</v>
      </c>
      <c r="V6499" s="3">
        <f t="shared" si="202"/>
        <v>0.28999999999999998</v>
      </c>
      <c r="W6499" t="str">
        <f t="shared" si="203"/>
        <v>Profit</v>
      </c>
    </row>
    <row r="6500" spans="1:23" x14ac:dyDescent="0.35">
      <c r="A6500">
        <v>6499</v>
      </c>
      <c r="B6500" t="s">
        <v>8932</v>
      </c>
      <c r="C6500" s="2">
        <v>42209</v>
      </c>
      <c r="D6500" s="2">
        <v>42213</v>
      </c>
      <c r="E6500" t="s">
        <v>49</v>
      </c>
      <c r="F6500" t="s">
        <v>8933</v>
      </c>
      <c r="G6500" t="s">
        <v>8934</v>
      </c>
      <c r="H6500" t="s">
        <v>101</v>
      </c>
      <c r="I6500" t="s">
        <v>26</v>
      </c>
      <c r="J6500" t="s">
        <v>1477</v>
      </c>
      <c r="K6500" t="s">
        <v>28</v>
      </c>
      <c r="L6500">
        <v>40214</v>
      </c>
      <c r="M6500" t="s">
        <v>29</v>
      </c>
      <c r="N6500" t="s">
        <v>1907</v>
      </c>
      <c r="O6500" t="s">
        <v>45</v>
      </c>
      <c r="P6500" t="s">
        <v>74</v>
      </c>
      <c r="Q6500" t="s">
        <v>1908</v>
      </c>
      <c r="R6500" s="4">
        <v>135.09</v>
      </c>
      <c r="S6500">
        <v>9</v>
      </c>
      <c r="T6500" s="3">
        <v>0</v>
      </c>
      <c r="U6500" s="4">
        <v>62.141399999999997</v>
      </c>
      <c r="V6500" s="3">
        <f t="shared" si="202"/>
        <v>0.45999999999999996</v>
      </c>
      <c r="W6500" t="str">
        <f t="shared" si="203"/>
        <v>Profit</v>
      </c>
    </row>
    <row r="6501" spans="1:23" x14ac:dyDescent="0.35">
      <c r="A6501">
        <v>6500</v>
      </c>
      <c r="B6501" t="s">
        <v>8932</v>
      </c>
      <c r="C6501" s="2">
        <v>42209</v>
      </c>
      <c r="D6501" s="2">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4">
        <v>279.86</v>
      </c>
      <c r="S6501">
        <v>14</v>
      </c>
      <c r="T6501" s="3">
        <v>0</v>
      </c>
      <c r="U6501" s="4">
        <v>64.367800000000003</v>
      </c>
      <c r="V6501" s="3">
        <f t="shared" si="202"/>
        <v>0.23</v>
      </c>
      <c r="W6501" t="str">
        <f t="shared" si="203"/>
        <v>Profit</v>
      </c>
    </row>
    <row r="6502" spans="1:23" x14ac:dyDescent="0.35">
      <c r="A6502">
        <v>6501</v>
      </c>
      <c r="B6502" t="s">
        <v>8932</v>
      </c>
      <c r="C6502" s="2">
        <v>42209</v>
      </c>
      <c r="D6502" s="2">
        <v>42213</v>
      </c>
      <c r="E6502" t="s">
        <v>49</v>
      </c>
      <c r="F6502" t="s">
        <v>8933</v>
      </c>
      <c r="G6502" t="s">
        <v>8934</v>
      </c>
      <c r="H6502" t="s">
        <v>101</v>
      </c>
      <c r="I6502" t="s">
        <v>26</v>
      </c>
      <c r="J6502" t="s">
        <v>1477</v>
      </c>
      <c r="K6502" t="s">
        <v>28</v>
      </c>
      <c r="L6502">
        <v>40214</v>
      </c>
      <c r="M6502" t="s">
        <v>29</v>
      </c>
      <c r="N6502" t="s">
        <v>1907</v>
      </c>
      <c r="O6502" t="s">
        <v>45</v>
      </c>
      <c r="P6502" t="s">
        <v>74</v>
      </c>
      <c r="Q6502" t="s">
        <v>1908</v>
      </c>
      <c r="R6502" s="4">
        <v>90.06</v>
      </c>
      <c r="S6502">
        <v>6</v>
      </c>
      <c r="T6502" s="3">
        <v>0</v>
      </c>
      <c r="U6502" s="4">
        <v>41.427599999999998</v>
      </c>
      <c r="V6502" s="3">
        <f t="shared" si="202"/>
        <v>0.45999999999999996</v>
      </c>
      <c r="W6502" t="str">
        <f t="shared" si="203"/>
        <v>Profit</v>
      </c>
    </row>
    <row r="6503" spans="1:23" x14ac:dyDescent="0.35">
      <c r="A6503">
        <v>6502</v>
      </c>
      <c r="B6503" t="s">
        <v>8935</v>
      </c>
      <c r="C6503" s="2">
        <v>41945</v>
      </c>
      <c r="D6503" s="2">
        <v>41949</v>
      </c>
      <c r="E6503" t="s">
        <v>49</v>
      </c>
      <c r="F6503" t="s">
        <v>6580</v>
      </c>
      <c r="G6503" t="s">
        <v>6581</v>
      </c>
      <c r="H6503" t="s">
        <v>25</v>
      </c>
      <c r="I6503" t="s">
        <v>26</v>
      </c>
      <c r="J6503" t="s">
        <v>850</v>
      </c>
      <c r="K6503" t="s">
        <v>497</v>
      </c>
      <c r="L6503">
        <v>44256</v>
      </c>
      <c r="M6503" t="s">
        <v>147</v>
      </c>
      <c r="N6503" t="s">
        <v>6389</v>
      </c>
      <c r="O6503" t="s">
        <v>70</v>
      </c>
      <c r="P6503" t="s">
        <v>71</v>
      </c>
      <c r="Q6503" t="s">
        <v>6390</v>
      </c>
      <c r="R6503" s="4">
        <v>539.96400000000006</v>
      </c>
      <c r="S6503">
        <v>6</v>
      </c>
      <c r="T6503" s="3">
        <v>0.4</v>
      </c>
      <c r="U6503" s="4">
        <v>-107.9928</v>
      </c>
      <c r="V6503" s="3">
        <f t="shared" si="202"/>
        <v>-0.19999999999999998</v>
      </c>
      <c r="W6503" t="str">
        <f t="shared" si="203"/>
        <v>Loss</v>
      </c>
    </row>
    <row r="6504" spans="1:23" x14ac:dyDescent="0.35">
      <c r="A6504">
        <v>6503</v>
      </c>
      <c r="B6504" t="s">
        <v>8935</v>
      </c>
      <c r="C6504" s="2">
        <v>41945</v>
      </c>
      <c r="D6504" s="2">
        <v>41949</v>
      </c>
      <c r="E6504" t="s">
        <v>49</v>
      </c>
      <c r="F6504" t="s">
        <v>6580</v>
      </c>
      <c r="G6504" t="s">
        <v>6581</v>
      </c>
      <c r="H6504" t="s">
        <v>25</v>
      </c>
      <c r="I6504" t="s">
        <v>26</v>
      </c>
      <c r="J6504" t="s">
        <v>850</v>
      </c>
      <c r="K6504" t="s">
        <v>497</v>
      </c>
      <c r="L6504">
        <v>44256</v>
      </c>
      <c r="M6504" t="s">
        <v>147</v>
      </c>
      <c r="N6504" t="s">
        <v>767</v>
      </c>
      <c r="O6504" t="s">
        <v>70</v>
      </c>
      <c r="P6504" t="s">
        <v>71</v>
      </c>
      <c r="Q6504" t="s">
        <v>768</v>
      </c>
      <c r="R6504" s="4">
        <v>50.231999999999999</v>
      </c>
      <c r="S6504">
        <v>7</v>
      </c>
      <c r="T6504" s="3">
        <v>0.4</v>
      </c>
      <c r="U6504" s="4">
        <v>-10.0464</v>
      </c>
      <c r="V6504" s="3">
        <f t="shared" si="202"/>
        <v>-0.2</v>
      </c>
      <c r="W6504" t="str">
        <f t="shared" si="203"/>
        <v>Loss</v>
      </c>
    </row>
    <row r="6505" spans="1:23" x14ac:dyDescent="0.35">
      <c r="A6505">
        <v>6504</v>
      </c>
      <c r="B6505" t="s">
        <v>8935</v>
      </c>
      <c r="C6505" s="2">
        <v>41945</v>
      </c>
      <c r="D6505" s="2">
        <v>41949</v>
      </c>
      <c r="E6505" t="s">
        <v>49</v>
      </c>
      <c r="F6505" t="s">
        <v>6580</v>
      </c>
      <c r="G6505" t="s">
        <v>6581</v>
      </c>
      <c r="H6505" t="s">
        <v>25</v>
      </c>
      <c r="I6505" t="s">
        <v>26</v>
      </c>
      <c r="J6505" t="s">
        <v>850</v>
      </c>
      <c r="K6505" t="s">
        <v>497</v>
      </c>
      <c r="L6505">
        <v>44256</v>
      </c>
      <c r="M6505" t="s">
        <v>147</v>
      </c>
      <c r="N6505" t="s">
        <v>1600</v>
      </c>
      <c r="O6505" t="s">
        <v>45</v>
      </c>
      <c r="P6505" t="s">
        <v>74</v>
      </c>
      <c r="Q6505" t="s">
        <v>1601</v>
      </c>
      <c r="R6505" s="4">
        <v>19.242000000000001</v>
      </c>
      <c r="S6505">
        <v>3</v>
      </c>
      <c r="T6505" s="3">
        <v>0.7</v>
      </c>
      <c r="U6505" s="4">
        <v>-13.4694</v>
      </c>
      <c r="V6505" s="3">
        <f t="shared" si="202"/>
        <v>-0.7</v>
      </c>
      <c r="W6505" t="str">
        <f t="shared" si="203"/>
        <v>Loss</v>
      </c>
    </row>
    <row r="6506" spans="1:23" x14ac:dyDescent="0.35">
      <c r="A6506">
        <v>6505</v>
      </c>
      <c r="B6506" t="s">
        <v>8936</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s="4">
        <v>1247.6400000000001</v>
      </c>
      <c r="S6506">
        <v>3</v>
      </c>
      <c r="T6506" s="3">
        <v>0</v>
      </c>
      <c r="U6506" s="4">
        <v>349.33920000000001</v>
      </c>
      <c r="V6506" s="3">
        <f t="shared" si="202"/>
        <v>0.27999999999999997</v>
      </c>
      <c r="W6506" t="str">
        <f t="shared" si="203"/>
        <v>Profit</v>
      </c>
    </row>
    <row r="6507" spans="1:23" x14ac:dyDescent="0.35">
      <c r="A6507">
        <v>6506</v>
      </c>
      <c r="B6507" t="s">
        <v>8937</v>
      </c>
      <c r="C6507" s="2">
        <v>42547</v>
      </c>
      <c r="D6507" s="2">
        <v>42551</v>
      </c>
      <c r="E6507" t="s">
        <v>49</v>
      </c>
      <c r="F6507" t="s">
        <v>8938</v>
      </c>
      <c r="G6507" t="s">
        <v>8939</v>
      </c>
      <c r="H6507" t="s">
        <v>40</v>
      </c>
      <c r="I6507" t="s">
        <v>26</v>
      </c>
      <c r="J6507" t="s">
        <v>302</v>
      </c>
      <c r="K6507" t="s">
        <v>210</v>
      </c>
      <c r="L6507">
        <v>60653</v>
      </c>
      <c r="M6507" t="s">
        <v>104</v>
      </c>
      <c r="N6507" t="s">
        <v>640</v>
      </c>
      <c r="O6507" t="s">
        <v>45</v>
      </c>
      <c r="P6507" t="s">
        <v>67</v>
      </c>
      <c r="Q6507" t="s">
        <v>641</v>
      </c>
      <c r="R6507" s="4">
        <v>5.3040000000000003</v>
      </c>
      <c r="S6507">
        <v>3</v>
      </c>
      <c r="T6507" s="3">
        <v>0.2</v>
      </c>
      <c r="U6507" s="4">
        <v>0.46410000000000001</v>
      </c>
      <c r="V6507" s="3">
        <f t="shared" si="202"/>
        <v>8.7499999999999994E-2</v>
      </c>
      <c r="W6507" t="str">
        <f t="shared" si="203"/>
        <v>Loss</v>
      </c>
    </row>
    <row r="6508" spans="1:23" x14ac:dyDescent="0.35">
      <c r="A6508">
        <v>6507</v>
      </c>
      <c r="B6508" t="s">
        <v>8940</v>
      </c>
      <c r="C6508" s="2">
        <v>42652</v>
      </c>
      <c r="D6508" s="2">
        <v>42654</v>
      </c>
      <c r="E6508" t="s">
        <v>22</v>
      </c>
      <c r="F6508" t="s">
        <v>2171</v>
      </c>
      <c r="G6508" t="s">
        <v>2172</v>
      </c>
      <c r="H6508" t="s">
        <v>40</v>
      </c>
      <c r="I6508" t="s">
        <v>26</v>
      </c>
      <c r="J6508" t="s">
        <v>145</v>
      </c>
      <c r="K6508" t="s">
        <v>146</v>
      </c>
      <c r="L6508">
        <v>19143</v>
      </c>
      <c r="M6508" t="s">
        <v>147</v>
      </c>
      <c r="N6508" t="s">
        <v>8697</v>
      </c>
      <c r="O6508" t="s">
        <v>45</v>
      </c>
      <c r="P6508" t="s">
        <v>89</v>
      </c>
      <c r="Q6508" t="s">
        <v>8698</v>
      </c>
      <c r="R6508" s="4">
        <v>19.135999999999999</v>
      </c>
      <c r="S6508">
        <v>4</v>
      </c>
      <c r="T6508" s="3">
        <v>0.2</v>
      </c>
      <c r="U6508" s="4">
        <v>5.98</v>
      </c>
      <c r="V6508" s="3">
        <f t="shared" si="202"/>
        <v>0.31250000000000006</v>
      </c>
      <c r="W6508" t="str">
        <f t="shared" si="203"/>
        <v>Profit</v>
      </c>
    </row>
    <row r="6509" spans="1:23" x14ac:dyDescent="0.35">
      <c r="A6509">
        <v>6508</v>
      </c>
      <c r="B6509" t="s">
        <v>8940</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s="4">
        <v>332.83199999999999</v>
      </c>
      <c r="S6509">
        <v>4</v>
      </c>
      <c r="T6509" s="3">
        <v>0.2</v>
      </c>
      <c r="U6509" s="4">
        <v>-24.962399999999999</v>
      </c>
      <c r="V6509" s="3">
        <f t="shared" si="202"/>
        <v>-7.4999999999999997E-2</v>
      </c>
      <c r="W6509" t="str">
        <f t="shared" si="203"/>
        <v>Loss</v>
      </c>
    </row>
    <row r="6510" spans="1:23" x14ac:dyDescent="0.35">
      <c r="A6510">
        <v>6509</v>
      </c>
      <c r="B6510" t="s">
        <v>8941</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s="4">
        <v>279.89999999999998</v>
      </c>
      <c r="S6510">
        <v>5</v>
      </c>
      <c r="T6510" s="3">
        <v>0</v>
      </c>
      <c r="U6510" s="4">
        <v>137.15100000000001</v>
      </c>
      <c r="V6510" s="3">
        <f t="shared" si="202"/>
        <v>0.4900000000000001</v>
      </c>
      <c r="W6510" t="str">
        <f t="shared" si="203"/>
        <v>Profit</v>
      </c>
    </row>
    <row r="6511" spans="1:23" x14ac:dyDescent="0.35">
      <c r="A6511">
        <v>6510</v>
      </c>
      <c r="B6511" t="s">
        <v>8941</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s="4">
        <v>50.351999999999997</v>
      </c>
      <c r="S6511">
        <v>3</v>
      </c>
      <c r="T6511" s="3">
        <v>0.2</v>
      </c>
      <c r="U6511" s="4">
        <v>17.623200000000001</v>
      </c>
      <c r="V6511" s="3">
        <f t="shared" si="202"/>
        <v>0.35000000000000003</v>
      </c>
      <c r="W6511" t="str">
        <f t="shared" si="203"/>
        <v>Profit</v>
      </c>
    </row>
    <row r="6512" spans="1:23" x14ac:dyDescent="0.35">
      <c r="A6512">
        <v>6511</v>
      </c>
      <c r="B6512" t="s">
        <v>8941</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s="4">
        <v>34.020000000000003</v>
      </c>
      <c r="S6512">
        <v>3</v>
      </c>
      <c r="T6512" s="3">
        <v>0</v>
      </c>
      <c r="U6512" s="4">
        <v>16.669799999999999</v>
      </c>
      <c r="V6512" s="3">
        <f t="shared" si="202"/>
        <v>0.48999999999999994</v>
      </c>
      <c r="W6512" t="str">
        <f t="shared" si="203"/>
        <v>Profit</v>
      </c>
    </row>
    <row r="6513" spans="1:23" x14ac:dyDescent="0.35">
      <c r="A6513">
        <v>6512</v>
      </c>
      <c r="B6513" t="s">
        <v>8942</v>
      </c>
      <c r="C6513" s="2">
        <v>42800</v>
      </c>
      <c r="D6513" s="2">
        <v>42804</v>
      </c>
      <c r="E6513" t="s">
        <v>49</v>
      </c>
      <c r="F6513" t="s">
        <v>8240</v>
      </c>
      <c r="G6513" t="s">
        <v>8241</v>
      </c>
      <c r="H6513" t="s">
        <v>101</v>
      </c>
      <c r="I6513" t="s">
        <v>26</v>
      </c>
      <c r="J6513" t="s">
        <v>126</v>
      </c>
      <c r="K6513" t="s">
        <v>42</v>
      </c>
      <c r="L6513">
        <v>94109</v>
      </c>
      <c r="M6513" t="s">
        <v>43</v>
      </c>
      <c r="N6513" t="s">
        <v>2749</v>
      </c>
      <c r="O6513" t="s">
        <v>45</v>
      </c>
      <c r="P6513" t="s">
        <v>67</v>
      </c>
      <c r="Q6513" t="s">
        <v>2750</v>
      </c>
      <c r="R6513" s="4">
        <v>23.88</v>
      </c>
      <c r="S6513">
        <v>6</v>
      </c>
      <c r="T6513" s="3">
        <v>0</v>
      </c>
      <c r="U6513" s="4">
        <v>8.1191999999999993</v>
      </c>
      <c r="V6513" s="3">
        <f t="shared" si="202"/>
        <v>0.33999999999999997</v>
      </c>
      <c r="W6513" t="str">
        <f t="shared" si="203"/>
        <v>Profit</v>
      </c>
    </row>
    <row r="6514" spans="1:23" x14ac:dyDescent="0.35">
      <c r="A6514">
        <v>6513</v>
      </c>
      <c r="B6514" t="s">
        <v>8942</v>
      </c>
      <c r="C6514" s="2">
        <v>42800</v>
      </c>
      <c r="D6514" s="2">
        <v>42804</v>
      </c>
      <c r="E6514" t="s">
        <v>49</v>
      </c>
      <c r="F6514" t="s">
        <v>8240</v>
      </c>
      <c r="G6514" t="s">
        <v>8241</v>
      </c>
      <c r="H6514" t="s">
        <v>101</v>
      </c>
      <c r="I6514" t="s">
        <v>26</v>
      </c>
      <c r="J6514" t="s">
        <v>126</v>
      </c>
      <c r="K6514" t="s">
        <v>42</v>
      </c>
      <c r="L6514">
        <v>94109</v>
      </c>
      <c r="M6514" t="s">
        <v>43</v>
      </c>
      <c r="N6514" t="s">
        <v>5617</v>
      </c>
      <c r="O6514" t="s">
        <v>45</v>
      </c>
      <c r="P6514" t="s">
        <v>46</v>
      </c>
      <c r="Q6514" t="s">
        <v>5618</v>
      </c>
      <c r="R6514" s="4">
        <v>11.52</v>
      </c>
      <c r="S6514">
        <v>4</v>
      </c>
      <c r="T6514" s="3">
        <v>0</v>
      </c>
      <c r="U6514" s="4">
        <v>5.6448</v>
      </c>
      <c r="V6514" s="3">
        <f t="shared" si="202"/>
        <v>0.49000000000000005</v>
      </c>
      <c r="W6514" t="str">
        <f t="shared" si="203"/>
        <v>Profit</v>
      </c>
    </row>
    <row r="6515" spans="1:23" x14ac:dyDescent="0.35">
      <c r="A6515">
        <v>6514</v>
      </c>
      <c r="B6515" t="s">
        <v>8942</v>
      </c>
      <c r="C6515" s="2">
        <v>42800</v>
      </c>
      <c r="D6515" s="2">
        <v>42804</v>
      </c>
      <c r="E6515" t="s">
        <v>49</v>
      </c>
      <c r="F6515" t="s">
        <v>8240</v>
      </c>
      <c r="G6515" t="s">
        <v>8241</v>
      </c>
      <c r="H6515" t="s">
        <v>101</v>
      </c>
      <c r="I6515" t="s">
        <v>26</v>
      </c>
      <c r="J6515" t="s">
        <v>126</v>
      </c>
      <c r="K6515" t="s">
        <v>42</v>
      </c>
      <c r="L6515">
        <v>94109</v>
      </c>
      <c r="M6515" t="s">
        <v>43</v>
      </c>
      <c r="N6515" t="s">
        <v>6543</v>
      </c>
      <c r="O6515" t="s">
        <v>45</v>
      </c>
      <c r="P6515" t="s">
        <v>89</v>
      </c>
      <c r="Q6515" t="s">
        <v>6544</v>
      </c>
      <c r="R6515" s="4">
        <v>286.93</v>
      </c>
      <c r="S6515">
        <v>7</v>
      </c>
      <c r="T6515" s="3">
        <v>0</v>
      </c>
      <c r="U6515" s="4">
        <v>140.59569999999999</v>
      </c>
      <c r="V6515" s="3">
        <f t="shared" si="202"/>
        <v>0.49</v>
      </c>
      <c r="W6515" t="str">
        <f t="shared" si="203"/>
        <v>Profit</v>
      </c>
    </row>
    <row r="6516" spans="1:23" x14ac:dyDescent="0.35">
      <c r="A6516">
        <v>6515</v>
      </c>
      <c r="B6516" t="s">
        <v>8942</v>
      </c>
      <c r="C6516" s="2">
        <v>42800</v>
      </c>
      <c r="D6516" s="2">
        <v>42804</v>
      </c>
      <c r="E6516" t="s">
        <v>49</v>
      </c>
      <c r="F6516" t="s">
        <v>8240</v>
      </c>
      <c r="G6516" t="s">
        <v>8241</v>
      </c>
      <c r="H6516" t="s">
        <v>101</v>
      </c>
      <c r="I6516" t="s">
        <v>26</v>
      </c>
      <c r="J6516" t="s">
        <v>126</v>
      </c>
      <c r="K6516" t="s">
        <v>42</v>
      </c>
      <c r="L6516">
        <v>94109</v>
      </c>
      <c r="M6516" t="s">
        <v>43</v>
      </c>
      <c r="N6516" t="s">
        <v>3756</v>
      </c>
      <c r="O6516" t="s">
        <v>70</v>
      </c>
      <c r="P6516" t="s">
        <v>71</v>
      </c>
      <c r="Q6516" t="s">
        <v>3757</v>
      </c>
      <c r="R6516" s="4">
        <v>206.38399999999999</v>
      </c>
      <c r="S6516">
        <v>2</v>
      </c>
      <c r="T6516" s="3">
        <v>0.2</v>
      </c>
      <c r="U6516" s="4">
        <v>23.2182</v>
      </c>
      <c r="V6516" s="3">
        <f t="shared" si="202"/>
        <v>0.1125</v>
      </c>
      <c r="W6516" t="str">
        <f t="shared" si="203"/>
        <v>Profit</v>
      </c>
    </row>
    <row r="6517" spans="1:23" x14ac:dyDescent="0.35">
      <c r="A6517">
        <v>6516</v>
      </c>
      <c r="B6517" t="s">
        <v>8943</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s="4">
        <v>218.352</v>
      </c>
      <c r="S6517">
        <v>3</v>
      </c>
      <c r="T6517" s="3">
        <v>0.2</v>
      </c>
      <c r="U6517" s="4">
        <v>0</v>
      </c>
      <c r="V6517" s="3">
        <f t="shared" si="202"/>
        <v>0</v>
      </c>
      <c r="W6517" t="str">
        <f t="shared" si="203"/>
        <v>Loss</v>
      </c>
    </row>
    <row r="6518" spans="1:23" x14ac:dyDescent="0.35">
      <c r="A6518">
        <v>6517</v>
      </c>
      <c r="B6518" t="s">
        <v>8943</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s="4">
        <v>529.9</v>
      </c>
      <c r="S6518">
        <v>5</v>
      </c>
      <c r="T6518" s="3">
        <v>0</v>
      </c>
      <c r="U6518" s="4">
        <v>105.98</v>
      </c>
      <c r="V6518" s="3">
        <f t="shared" si="202"/>
        <v>0.2</v>
      </c>
      <c r="W6518" t="str">
        <f t="shared" si="203"/>
        <v>Profit</v>
      </c>
    </row>
    <row r="6519" spans="1:23" x14ac:dyDescent="0.35">
      <c r="A6519">
        <v>6518</v>
      </c>
      <c r="B6519" t="s">
        <v>8943</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s="4">
        <v>99.3</v>
      </c>
      <c r="S6519">
        <v>10</v>
      </c>
      <c r="T6519" s="3">
        <v>0</v>
      </c>
      <c r="U6519" s="4">
        <v>41.706000000000003</v>
      </c>
      <c r="V6519" s="3">
        <f t="shared" si="202"/>
        <v>0.42000000000000004</v>
      </c>
      <c r="W6519" t="str">
        <f t="shared" si="203"/>
        <v>Profit</v>
      </c>
    </row>
    <row r="6520" spans="1:23" x14ac:dyDescent="0.35">
      <c r="A6520">
        <v>6519</v>
      </c>
      <c r="B6520" t="s">
        <v>8943</v>
      </c>
      <c r="C6520" s="2">
        <v>42993</v>
      </c>
      <c r="D6520" s="2">
        <v>42997</v>
      </c>
      <c r="E6520" t="s">
        <v>49</v>
      </c>
      <c r="F6520" t="s">
        <v>4207</v>
      </c>
      <c r="G6520" t="s">
        <v>4208</v>
      </c>
      <c r="H6520" t="s">
        <v>25</v>
      </c>
      <c r="I6520" t="s">
        <v>26</v>
      </c>
      <c r="J6520" t="s">
        <v>126</v>
      </c>
      <c r="K6520" t="s">
        <v>42</v>
      </c>
      <c r="L6520">
        <v>94122</v>
      </c>
      <c r="M6520" t="s">
        <v>43</v>
      </c>
      <c r="N6520" t="s">
        <v>5374</v>
      </c>
      <c r="O6520" t="s">
        <v>45</v>
      </c>
      <c r="P6520" t="s">
        <v>77</v>
      </c>
      <c r="Q6520" t="s">
        <v>5375</v>
      </c>
      <c r="R6520" s="4">
        <v>108.96</v>
      </c>
      <c r="S6520">
        <v>2</v>
      </c>
      <c r="T6520" s="3">
        <v>0</v>
      </c>
      <c r="U6520" s="4">
        <v>30.508800000000001</v>
      </c>
      <c r="V6520" s="3">
        <f t="shared" si="202"/>
        <v>0.28000000000000003</v>
      </c>
      <c r="W6520" t="str">
        <f t="shared" si="203"/>
        <v>Profit</v>
      </c>
    </row>
    <row r="6521" spans="1:23" x14ac:dyDescent="0.35">
      <c r="A6521">
        <v>6520</v>
      </c>
      <c r="B6521" t="s">
        <v>8943</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s="4">
        <v>2.6880000000000002</v>
      </c>
      <c r="S6521">
        <v>1</v>
      </c>
      <c r="T6521" s="3">
        <v>0.2</v>
      </c>
      <c r="U6521" s="4">
        <v>0.84</v>
      </c>
      <c r="V6521" s="3">
        <f t="shared" si="202"/>
        <v>0.31249999999999994</v>
      </c>
      <c r="W6521" t="str">
        <f t="shared" si="203"/>
        <v>Loss</v>
      </c>
    </row>
    <row r="6522" spans="1:23" x14ac:dyDescent="0.35">
      <c r="A6522">
        <v>6521</v>
      </c>
      <c r="B6522" t="s">
        <v>8944</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s="4">
        <v>5443.96</v>
      </c>
      <c r="S6522">
        <v>4</v>
      </c>
      <c r="T6522" s="3">
        <v>0</v>
      </c>
      <c r="U6522" s="4">
        <v>2504.2215999999999</v>
      </c>
      <c r="V6522" s="3">
        <f t="shared" si="202"/>
        <v>0.45999999999999996</v>
      </c>
      <c r="W6522" t="str">
        <f t="shared" si="203"/>
        <v>Profit</v>
      </c>
    </row>
    <row r="6523" spans="1:23" x14ac:dyDescent="0.35">
      <c r="A6523">
        <v>6522</v>
      </c>
      <c r="B6523" t="s">
        <v>8944</v>
      </c>
      <c r="C6523" s="2">
        <v>42751</v>
      </c>
      <c r="D6523" s="2">
        <v>42753</v>
      </c>
      <c r="E6523" t="s">
        <v>22</v>
      </c>
      <c r="F6523" t="s">
        <v>4037</v>
      </c>
      <c r="G6523" t="s">
        <v>4038</v>
      </c>
      <c r="H6523" t="s">
        <v>25</v>
      </c>
      <c r="I6523" t="s">
        <v>26</v>
      </c>
      <c r="J6523" t="s">
        <v>327</v>
      </c>
      <c r="K6523" t="s">
        <v>237</v>
      </c>
      <c r="L6523">
        <v>49201</v>
      </c>
      <c r="M6523" t="s">
        <v>104</v>
      </c>
      <c r="N6523" t="s">
        <v>7958</v>
      </c>
      <c r="O6523" t="s">
        <v>31</v>
      </c>
      <c r="P6523" t="s">
        <v>35</v>
      </c>
      <c r="Q6523" t="s">
        <v>7959</v>
      </c>
      <c r="R6523" s="4">
        <v>302.67</v>
      </c>
      <c r="S6523">
        <v>3</v>
      </c>
      <c r="T6523" s="3">
        <v>0</v>
      </c>
      <c r="U6523" s="4">
        <v>72.640799999999999</v>
      </c>
      <c r="V6523" s="3">
        <f t="shared" si="202"/>
        <v>0.24</v>
      </c>
      <c r="W6523" t="str">
        <f t="shared" si="203"/>
        <v>Profit</v>
      </c>
    </row>
    <row r="6524" spans="1:23" x14ac:dyDescent="0.35">
      <c r="A6524">
        <v>6523</v>
      </c>
      <c r="B6524" t="s">
        <v>8944</v>
      </c>
      <c r="C6524" s="2">
        <v>42751</v>
      </c>
      <c r="D6524" s="2">
        <v>42753</v>
      </c>
      <c r="E6524" t="s">
        <v>22</v>
      </c>
      <c r="F6524" t="s">
        <v>4037</v>
      </c>
      <c r="G6524" t="s">
        <v>4038</v>
      </c>
      <c r="H6524" t="s">
        <v>25</v>
      </c>
      <c r="I6524" t="s">
        <v>26</v>
      </c>
      <c r="J6524" t="s">
        <v>327</v>
      </c>
      <c r="K6524" t="s">
        <v>237</v>
      </c>
      <c r="L6524">
        <v>49201</v>
      </c>
      <c r="M6524" t="s">
        <v>104</v>
      </c>
      <c r="N6524" t="s">
        <v>8945</v>
      </c>
      <c r="O6524" t="s">
        <v>45</v>
      </c>
      <c r="P6524" t="s">
        <v>89</v>
      </c>
      <c r="Q6524" t="s">
        <v>8946</v>
      </c>
      <c r="R6524" s="4">
        <v>56.07</v>
      </c>
      <c r="S6524">
        <v>7</v>
      </c>
      <c r="T6524" s="3">
        <v>0</v>
      </c>
      <c r="U6524" s="4">
        <v>25.2315</v>
      </c>
      <c r="V6524" s="3">
        <f t="shared" si="202"/>
        <v>0.45</v>
      </c>
      <c r="W6524" t="str">
        <f t="shared" si="203"/>
        <v>Profit</v>
      </c>
    </row>
    <row r="6525" spans="1:23" x14ac:dyDescent="0.35">
      <c r="A6525">
        <v>6524</v>
      </c>
      <c r="B6525" t="s">
        <v>8947</v>
      </c>
      <c r="C6525" s="2">
        <v>42558</v>
      </c>
      <c r="D6525" s="2">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4">
        <v>10.08</v>
      </c>
      <c r="S6525">
        <v>2</v>
      </c>
      <c r="T6525" s="3">
        <v>0.2</v>
      </c>
      <c r="U6525" s="4">
        <v>3.2759999999999998</v>
      </c>
      <c r="V6525" s="3">
        <f t="shared" si="202"/>
        <v>0.32499999999999996</v>
      </c>
      <c r="W6525" t="str">
        <f t="shared" si="203"/>
        <v>Profit</v>
      </c>
    </row>
    <row r="6526" spans="1:23" x14ac:dyDescent="0.35">
      <c r="A6526">
        <v>6525</v>
      </c>
      <c r="B6526" t="s">
        <v>8947</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4">
        <v>59.994</v>
      </c>
      <c r="S6526">
        <v>1</v>
      </c>
      <c r="T6526" s="3">
        <v>0.4</v>
      </c>
      <c r="U6526" s="4">
        <v>-12.998699999999999</v>
      </c>
      <c r="V6526" s="3">
        <f t="shared" si="202"/>
        <v>-0.21666666666666665</v>
      </c>
      <c r="W6526" t="str">
        <f t="shared" si="203"/>
        <v>Loss</v>
      </c>
    </row>
    <row r="6527" spans="1:23" x14ac:dyDescent="0.35">
      <c r="A6527">
        <v>6526</v>
      </c>
      <c r="B6527" t="s">
        <v>8947</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s="4">
        <v>5.7149999999999999</v>
      </c>
      <c r="S6527">
        <v>5</v>
      </c>
      <c r="T6527" s="3">
        <v>0.7</v>
      </c>
      <c r="U6527" s="4">
        <v>-4.7625000000000002</v>
      </c>
      <c r="V6527" s="3">
        <f t="shared" si="202"/>
        <v>-0.83333333333333337</v>
      </c>
      <c r="W6527" t="str">
        <f t="shared" si="203"/>
        <v>Loss</v>
      </c>
    </row>
    <row r="6528" spans="1:23" x14ac:dyDescent="0.35">
      <c r="A6528">
        <v>6527</v>
      </c>
      <c r="B6528" t="s">
        <v>8947</v>
      </c>
      <c r="C6528" s="2">
        <v>42558</v>
      </c>
      <c r="D6528" s="2">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4">
        <v>9.42</v>
      </c>
      <c r="S6528">
        <v>5</v>
      </c>
      <c r="T6528" s="3">
        <v>0.7</v>
      </c>
      <c r="U6528" s="4">
        <v>-7.85</v>
      </c>
      <c r="V6528" s="3">
        <f t="shared" si="202"/>
        <v>-0.83333333333333326</v>
      </c>
      <c r="W6528" t="str">
        <f t="shared" si="203"/>
        <v>Loss</v>
      </c>
    </row>
    <row r="6529" spans="1:23" x14ac:dyDescent="0.35">
      <c r="A6529">
        <v>6528</v>
      </c>
      <c r="B6529" t="s">
        <v>8948</v>
      </c>
      <c r="C6529" s="2">
        <v>42727</v>
      </c>
      <c r="D6529" s="2">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4">
        <v>1999.96</v>
      </c>
      <c r="S6529">
        <v>4</v>
      </c>
      <c r="T6529" s="3">
        <v>0</v>
      </c>
      <c r="U6529" s="4">
        <v>899.98199999999997</v>
      </c>
      <c r="V6529" s="3">
        <f t="shared" si="202"/>
        <v>0.44999999999999996</v>
      </c>
      <c r="W6529" t="str">
        <f t="shared" si="203"/>
        <v>Profit</v>
      </c>
    </row>
    <row r="6530" spans="1:23" x14ac:dyDescent="0.35">
      <c r="A6530">
        <v>6529</v>
      </c>
      <c r="B6530" t="s">
        <v>8949</v>
      </c>
      <c r="C6530" s="2">
        <v>41995</v>
      </c>
      <c r="D6530" s="2">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4">
        <v>216.4</v>
      </c>
      <c r="S6530">
        <v>4</v>
      </c>
      <c r="T6530" s="3">
        <v>0</v>
      </c>
      <c r="U6530" s="4">
        <v>56.264000000000003</v>
      </c>
      <c r="V6530" s="3">
        <f t="shared" ref="V6530:V6593" si="204">U6530/R6530</f>
        <v>0.26</v>
      </c>
      <c r="W6530" t="str">
        <f t="shared" si="203"/>
        <v>Profit</v>
      </c>
    </row>
    <row r="6531" spans="1:23" x14ac:dyDescent="0.35">
      <c r="A6531">
        <v>6530</v>
      </c>
      <c r="B6531" t="s">
        <v>8952</v>
      </c>
      <c r="C6531" s="2">
        <v>41693</v>
      </c>
      <c r="D6531" s="2">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4">
        <v>6.9359999999999999</v>
      </c>
      <c r="S6531">
        <v>3</v>
      </c>
      <c r="T6531" s="3">
        <v>0.2</v>
      </c>
      <c r="U6531" s="4">
        <v>2.3409</v>
      </c>
      <c r="V6531" s="3">
        <f t="shared" si="204"/>
        <v>0.33750000000000002</v>
      </c>
      <c r="W6531" t="str">
        <f t="shared" ref="W6531:W6594" si="205">IF(U6531&gt;=1,"Profit","Loss")</f>
        <v>Profit</v>
      </c>
    </row>
    <row r="6532" spans="1:23" x14ac:dyDescent="0.35">
      <c r="A6532">
        <v>6531</v>
      </c>
      <c r="B6532" t="s">
        <v>8952</v>
      </c>
      <c r="C6532" s="2">
        <v>41693</v>
      </c>
      <c r="D6532" s="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4">
        <v>4.4279999999999999</v>
      </c>
      <c r="S6532">
        <v>3</v>
      </c>
      <c r="T6532" s="3">
        <v>0.8</v>
      </c>
      <c r="U6532" s="4">
        <v>-6.8634000000000004</v>
      </c>
      <c r="V6532" s="3">
        <f t="shared" si="204"/>
        <v>-1.55</v>
      </c>
      <c r="W6532" t="str">
        <f t="shared" si="205"/>
        <v>Loss</v>
      </c>
    </row>
    <row r="6533" spans="1:23" x14ac:dyDescent="0.35">
      <c r="A6533">
        <v>6532</v>
      </c>
      <c r="B6533" t="s">
        <v>8953</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s="4">
        <v>8.8000000000000007</v>
      </c>
      <c r="S6533">
        <v>5</v>
      </c>
      <c r="T6533" s="3">
        <v>0</v>
      </c>
      <c r="U6533" s="4">
        <v>2.552</v>
      </c>
      <c r="V6533" s="3">
        <f t="shared" si="204"/>
        <v>0.28999999999999998</v>
      </c>
      <c r="W6533" t="str">
        <f t="shared" si="205"/>
        <v>Profit</v>
      </c>
    </row>
    <row r="6534" spans="1:23" x14ac:dyDescent="0.35">
      <c r="A6534">
        <v>6533</v>
      </c>
      <c r="B6534" t="s">
        <v>8953</v>
      </c>
      <c r="C6534" s="2">
        <v>43073</v>
      </c>
      <c r="D6534" s="2">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4">
        <v>142.80000000000001</v>
      </c>
      <c r="S6534">
        <v>1</v>
      </c>
      <c r="T6534" s="3">
        <v>0</v>
      </c>
      <c r="U6534" s="4">
        <v>29.988</v>
      </c>
      <c r="V6534" s="3">
        <f t="shared" si="204"/>
        <v>0.21</v>
      </c>
      <c r="W6534" t="str">
        <f t="shared" si="205"/>
        <v>Profit</v>
      </c>
    </row>
    <row r="6535" spans="1:23" x14ac:dyDescent="0.35">
      <c r="A6535">
        <v>6534</v>
      </c>
      <c r="B6535" t="s">
        <v>8953</v>
      </c>
      <c r="C6535" s="2">
        <v>43073</v>
      </c>
      <c r="D6535" s="2">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4">
        <v>399.95</v>
      </c>
      <c r="S6535">
        <v>5</v>
      </c>
      <c r="T6535" s="3">
        <v>0</v>
      </c>
      <c r="U6535" s="4">
        <v>143.982</v>
      </c>
      <c r="V6535" s="3">
        <f t="shared" si="204"/>
        <v>0.36</v>
      </c>
      <c r="W6535" t="str">
        <f t="shared" si="205"/>
        <v>Profit</v>
      </c>
    </row>
    <row r="6536" spans="1:23" x14ac:dyDescent="0.35">
      <c r="A6536">
        <v>6535</v>
      </c>
      <c r="B6536" t="s">
        <v>8954</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4">
        <v>2152.7759999999998</v>
      </c>
      <c r="S6536">
        <v>3</v>
      </c>
      <c r="T6536" s="3">
        <v>0.2</v>
      </c>
      <c r="U6536" s="4">
        <v>726.56190000000004</v>
      </c>
      <c r="V6536" s="3">
        <f t="shared" si="204"/>
        <v>0.33750000000000002</v>
      </c>
      <c r="W6536" t="str">
        <f t="shared" si="205"/>
        <v>Profit</v>
      </c>
    </row>
    <row r="6537" spans="1:23" x14ac:dyDescent="0.35">
      <c r="A6537">
        <v>6536</v>
      </c>
      <c r="B6537" t="s">
        <v>8954</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4">
        <v>4007.84</v>
      </c>
      <c r="S6537">
        <v>10</v>
      </c>
      <c r="T6537" s="3">
        <v>0.2</v>
      </c>
      <c r="U6537" s="4">
        <v>-50.097999999999999</v>
      </c>
      <c r="V6537" s="3">
        <f t="shared" si="204"/>
        <v>-1.2499999999999999E-2</v>
      </c>
      <c r="W6537" t="str">
        <f t="shared" si="205"/>
        <v>Loss</v>
      </c>
    </row>
    <row r="6538" spans="1:23" x14ac:dyDescent="0.35">
      <c r="A6538">
        <v>6537</v>
      </c>
      <c r="B6538" t="s">
        <v>8955</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s="4">
        <v>328.59</v>
      </c>
      <c r="S6538">
        <v>3</v>
      </c>
      <c r="T6538" s="3">
        <v>0.4</v>
      </c>
      <c r="U6538" s="4">
        <v>-147.8655</v>
      </c>
      <c r="V6538" s="3">
        <f t="shared" si="204"/>
        <v>-0.45</v>
      </c>
      <c r="W6538" t="str">
        <f t="shared" si="205"/>
        <v>Loss</v>
      </c>
    </row>
    <row r="6539" spans="1:23" x14ac:dyDescent="0.35">
      <c r="A6539">
        <v>6538</v>
      </c>
      <c r="B6539" t="s">
        <v>8955</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s="4">
        <v>98.352000000000004</v>
      </c>
      <c r="S6539">
        <v>3</v>
      </c>
      <c r="T6539" s="3">
        <v>0.2</v>
      </c>
      <c r="U6539" s="4">
        <v>-24.588000000000001</v>
      </c>
      <c r="V6539" s="3">
        <f t="shared" si="204"/>
        <v>-0.25</v>
      </c>
      <c r="W6539" t="str">
        <f t="shared" si="205"/>
        <v>Loss</v>
      </c>
    </row>
    <row r="6540" spans="1:23" x14ac:dyDescent="0.35">
      <c r="A6540">
        <v>6539</v>
      </c>
      <c r="B6540" t="s">
        <v>8956</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s="4">
        <v>158.99</v>
      </c>
      <c r="S6540">
        <v>1</v>
      </c>
      <c r="T6540" s="3">
        <v>0</v>
      </c>
      <c r="U6540" s="4">
        <v>41.337400000000002</v>
      </c>
      <c r="V6540" s="3">
        <f t="shared" si="204"/>
        <v>0.26</v>
      </c>
      <c r="W6540" t="str">
        <f t="shared" si="205"/>
        <v>Profit</v>
      </c>
    </row>
    <row r="6541" spans="1:23" x14ac:dyDescent="0.35">
      <c r="A6541">
        <v>6540</v>
      </c>
      <c r="B6541" t="s">
        <v>8956</v>
      </c>
      <c r="C6541" s="2">
        <v>42302</v>
      </c>
      <c r="D6541" s="2">
        <v>42307</v>
      </c>
      <c r="E6541" t="s">
        <v>49</v>
      </c>
      <c r="F6541" t="s">
        <v>820</v>
      </c>
      <c r="G6541" t="s">
        <v>821</v>
      </c>
      <c r="H6541" t="s">
        <v>40</v>
      </c>
      <c r="I6541" t="s">
        <v>26</v>
      </c>
      <c r="J6541" t="s">
        <v>606</v>
      </c>
      <c r="K6541" t="s">
        <v>244</v>
      </c>
      <c r="L6541">
        <v>19711</v>
      </c>
      <c r="M6541" t="s">
        <v>147</v>
      </c>
      <c r="N6541" t="s">
        <v>5501</v>
      </c>
      <c r="O6541" t="s">
        <v>31</v>
      </c>
      <c r="P6541" t="s">
        <v>35</v>
      </c>
      <c r="Q6541" t="s">
        <v>5502</v>
      </c>
      <c r="R6541" s="4">
        <v>291.10000000000002</v>
      </c>
      <c r="S6541">
        <v>5</v>
      </c>
      <c r="T6541" s="3">
        <v>0</v>
      </c>
      <c r="U6541" s="4">
        <v>75.686000000000007</v>
      </c>
      <c r="V6541" s="3">
        <f t="shared" si="204"/>
        <v>0.26</v>
      </c>
      <c r="W6541" t="str">
        <f t="shared" si="205"/>
        <v>Profit</v>
      </c>
    </row>
    <row r="6542" spans="1:23" x14ac:dyDescent="0.35">
      <c r="A6542">
        <v>6541</v>
      </c>
      <c r="B6542" t="s">
        <v>8957</v>
      </c>
      <c r="C6542" s="2">
        <v>43055</v>
      </c>
      <c r="D6542" s="2">
        <v>43058</v>
      </c>
      <c r="E6542" t="s">
        <v>187</v>
      </c>
      <c r="F6542" t="s">
        <v>3533</v>
      </c>
      <c r="G6542" t="s">
        <v>3534</v>
      </c>
      <c r="H6542" t="s">
        <v>25</v>
      </c>
      <c r="I6542" t="s">
        <v>26</v>
      </c>
      <c r="J6542" t="s">
        <v>94</v>
      </c>
      <c r="K6542" t="s">
        <v>95</v>
      </c>
      <c r="L6542">
        <v>98103</v>
      </c>
      <c r="M6542" t="s">
        <v>43</v>
      </c>
      <c r="N6542" t="s">
        <v>7318</v>
      </c>
      <c r="O6542" t="s">
        <v>45</v>
      </c>
      <c r="P6542" t="s">
        <v>89</v>
      </c>
      <c r="Q6542" t="s">
        <v>7319</v>
      </c>
      <c r="R6542" s="4">
        <v>73.680000000000007</v>
      </c>
      <c r="S6542">
        <v>6</v>
      </c>
      <c r="T6542" s="3">
        <v>0</v>
      </c>
      <c r="U6542" s="4">
        <v>34.629600000000003</v>
      </c>
      <c r="V6542" s="3">
        <f t="shared" si="204"/>
        <v>0.47000000000000003</v>
      </c>
      <c r="W6542" t="str">
        <f t="shared" si="205"/>
        <v>Profit</v>
      </c>
    </row>
    <row r="6543" spans="1:23" x14ac:dyDescent="0.35">
      <c r="A6543">
        <v>6542</v>
      </c>
      <c r="B6543" t="s">
        <v>8957</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s="4">
        <v>139.91999999999999</v>
      </c>
      <c r="S6543">
        <v>2</v>
      </c>
      <c r="T6543" s="3">
        <v>0</v>
      </c>
      <c r="U6543" s="4">
        <v>23.7864</v>
      </c>
      <c r="V6543" s="3">
        <f t="shared" si="204"/>
        <v>0.17</v>
      </c>
      <c r="W6543" t="str">
        <f t="shared" si="205"/>
        <v>Profit</v>
      </c>
    </row>
    <row r="6544" spans="1:23" x14ac:dyDescent="0.35">
      <c r="A6544">
        <v>6543</v>
      </c>
      <c r="B6544" t="s">
        <v>8957</v>
      </c>
      <c r="C6544" s="2">
        <v>43055</v>
      </c>
      <c r="D6544" s="2">
        <v>43058</v>
      </c>
      <c r="E6544" t="s">
        <v>187</v>
      </c>
      <c r="F6544" t="s">
        <v>3533</v>
      </c>
      <c r="G6544" t="s">
        <v>3534</v>
      </c>
      <c r="H6544" t="s">
        <v>25</v>
      </c>
      <c r="I6544" t="s">
        <v>26</v>
      </c>
      <c r="J6544" t="s">
        <v>94</v>
      </c>
      <c r="K6544" t="s">
        <v>95</v>
      </c>
      <c r="L6544">
        <v>98103</v>
      </c>
      <c r="M6544" t="s">
        <v>43</v>
      </c>
      <c r="N6544" t="s">
        <v>6499</v>
      </c>
      <c r="O6544" t="s">
        <v>70</v>
      </c>
      <c r="P6544" t="s">
        <v>71</v>
      </c>
      <c r="Q6544" t="s">
        <v>6500</v>
      </c>
      <c r="R6544" s="4">
        <v>107.88</v>
      </c>
      <c r="S6544">
        <v>3</v>
      </c>
      <c r="T6544" s="3">
        <v>0.2</v>
      </c>
      <c r="U6544" s="4">
        <v>10.788</v>
      </c>
      <c r="V6544" s="3">
        <f t="shared" si="204"/>
        <v>0.1</v>
      </c>
      <c r="W6544" t="str">
        <f t="shared" si="205"/>
        <v>Profit</v>
      </c>
    </row>
    <row r="6545" spans="1:23" x14ac:dyDescent="0.35">
      <c r="A6545">
        <v>6544</v>
      </c>
      <c r="B6545" t="s">
        <v>8957</v>
      </c>
      <c r="C6545" s="2">
        <v>43055</v>
      </c>
      <c r="D6545" s="2">
        <v>43058</v>
      </c>
      <c r="E6545" t="s">
        <v>187</v>
      </c>
      <c r="F6545" t="s">
        <v>3533</v>
      </c>
      <c r="G6545" t="s">
        <v>3534</v>
      </c>
      <c r="H6545" t="s">
        <v>25</v>
      </c>
      <c r="I6545" t="s">
        <v>26</v>
      </c>
      <c r="J6545" t="s">
        <v>94</v>
      </c>
      <c r="K6545" t="s">
        <v>95</v>
      </c>
      <c r="L6545">
        <v>98103</v>
      </c>
      <c r="M6545" t="s">
        <v>43</v>
      </c>
      <c r="N6545" t="s">
        <v>5275</v>
      </c>
      <c r="O6545" t="s">
        <v>45</v>
      </c>
      <c r="P6545" t="s">
        <v>58</v>
      </c>
      <c r="Q6545" t="s">
        <v>5276</v>
      </c>
      <c r="R6545" s="4">
        <v>33.29</v>
      </c>
      <c r="S6545">
        <v>1</v>
      </c>
      <c r="T6545" s="3">
        <v>0</v>
      </c>
      <c r="U6545" s="4">
        <v>7.9896000000000003</v>
      </c>
      <c r="V6545" s="3">
        <f t="shared" si="204"/>
        <v>0.24000000000000002</v>
      </c>
      <c r="W6545" t="str">
        <f t="shared" si="205"/>
        <v>Profit</v>
      </c>
    </row>
    <row r="6546" spans="1:23" x14ac:dyDescent="0.35">
      <c r="A6546">
        <v>6545</v>
      </c>
      <c r="B6546" t="s">
        <v>8958</v>
      </c>
      <c r="C6546" s="2">
        <v>42869</v>
      </c>
      <c r="D6546" s="2">
        <v>42873</v>
      </c>
      <c r="E6546" t="s">
        <v>49</v>
      </c>
      <c r="F6546" t="s">
        <v>250</v>
      </c>
      <c r="G6546" t="s">
        <v>251</v>
      </c>
      <c r="H6546" t="s">
        <v>25</v>
      </c>
      <c r="I6546" t="s">
        <v>26</v>
      </c>
      <c r="J6546" t="s">
        <v>2184</v>
      </c>
      <c r="K6546" t="s">
        <v>497</v>
      </c>
      <c r="L6546">
        <v>44105</v>
      </c>
      <c r="M6546" t="s">
        <v>147</v>
      </c>
      <c r="N6546" t="s">
        <v>6816</v>
      </c>
      <c r="O6546" t="s">
        <v>45</v>
      </c>
      <c r="P6546" t="s">
        <v>74</v>
      </c>
      <c r="Q6546" t="s">
        <v>6817</v>
      </c>
      <c r="R6546" s="4">
        <v>58.17</v>
      </c>
      <c r="S6546">
        <v>5</v>
      </c>
      <c r="T6546" s="3">
        <v>0.7</v>
      </c>
      <c r="U6546" s="4">
        <v>-46.536000000000001</v>
      </c>
      <c r="V6546" s="3">
        <f t="shared" si="204"/>
        <v>-0.8</v>
      </c>
      <c r="W6546" t="str">
        <f t="shared" si="205"/>
        <v>Loss</v>
      </c>
    </row>
    <row r="6547" spans="1:23" x14ac:dyDescent="0.35">
      <c r="A6547">
        <v>6546</v>
      </c>
      <c r="B6547" t="s">
        <v>8958</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s="4">
        <v>5.04</v>
      </c>
      <c r="S6547">
        <v>2</v>
      </c>
      <c r="T6547" s="3">
        <v>0.2</v>
      </c>
      <c r="U6547" s="4">
        <v>1.764</v>
      </c>
      <c r="V6547" s="3">
        <f t="shared" si="204"/>
        <v>0.35</v>
      </c>
      <c r="W6547" t="str">
        <f t="shared" si="205"/>
        <v>Profit</v>
      </c>
    </row>
    <row r="6548" spans="1:23" x14ac:dyDescent="0.35">
      <c r="A6548">
        <v>6547</v>
      </c>
      <c r="B6548" t="s">
        <v>8958</v>
      </c>
      <c r="C6548" s="2">
        <v>42869</v>
      </c>
      <c r="D6548" s="2">
        <v>42873</v>
      </c>
      <c r="E6548" t="s">
        <v>49</v>
      </c>
      <c r="F6548" t="s">
        <v>250</v>
      </c>
      <c r="G6548" t="s">
        <v>251</v>
      </c>
      <c r="H6548" t="s">
        <v>25</v>
      </c>
      <c r="I6548" t="s">
        <v>26</v>
      </c>
      <c r="J6548" t="s">
        <v>2184</v>
      </c>
      <c r="K6548" t="s">
        <v>497</v>
      </c>
      <c r="L6548">
        <v>44105</v>
      </c>
      <c r="M6548" t="s">
        <v>147</v>
      </c>
      <c r="N6548" t="s">
        <v>7723</v>
      </c>
      <c r="O6548" t="s">
        <v>45</v>
      </c>
      <c r="P6548" t="s">
        <v>89</v>
      </c>
      <c r="Q6548" t="s">
        <v>7724</v>
      </c>
      <c r="R6548" s="4">
        <v>24.783999999999999</v>
      </c>
      <c r="S6548">
        <v>1</v>
      </c>
      <c r="T6548" s="3">
        <v>0.2</v>
      </c>
      <c r="U6548" s="4">
        <v>7.7450000000000001</v>
      </c>
      <c r="V6548" s="3">
        <f t="shared" si="204"/>
        <v>0.3125</v>
      </c>
      <c r="W6548" t="str">
        <f t="shared" si="205"/>
        <v>Profit</v>
      </c>
    </row>
    <row r="6549" spans="1:23" x14ac:dyDescent="0.35">
      <c r="A6549">
        <v>6548</v>
      </c>
      <c r="B6549" t="s">
        <v>8959</v>
      </c>
      <c r="C6549" s="2">
        <v>41699</v>
      </c>
      <c r="D6549" s="2">
        <v>41703</v>
      </c>
      <c r="E6549" t="s">
        <v>49</v>
      </c>
      <c r="F6549" t="s">
        <v>6043</v>
      </c>
      <c r="G6549" t="s">
        <v>6044</v>
      </c>
      <c r="H6549" t="s">
        <v>101</v>
      </c>
      <c r="I6549" t="s">
        <v>26</v>
      </c>
      <c r="J6549" t="s">
        <v>5487</v>
      </c>
      <c r="K6549" t="s">
        <v>210</v>
      </c>
      <c r="L6549">
        <v>60126</v>
      </c>
      <c r="M6549" t="s">
        <v>104</v>
      </c>
      <c r="N6549" t="s">
        <v>383</v>
      </c>
      <c r="O6549" t="s">
        <v>31</v>
      </c>
      <c r="P6549" t="s">
        <v>35</v>
      </c>
      <c r="Q6549" t="s">
        <v>384</v>
      </c>
      <c r="R6549" s="4">
        <v>634.11599999999999</v>
      </c>
      <c r="S6549">
        <v>6</v>
      </c>
      <c r="T6549" s="3">
        <v>0.3</v>
      </c>
      <c r="U6549" s="4">
        <v>-172.1172</v>
      </c>
      <c r="V6549" s="3">
        <f t="shared" si="204"/>
        <v>-0.27142857142857141</v>
      </c>
      <c r="W6549" t="str">
        <f t="shared" si="205"/>
        <v>Loss</v>
      </c>
    </row>
    <row r="6550" spans="1:23" x14ac:dyDescent="0.35">
      <c r="A6550">
        <v>6549</v>
      </c>
      <c r="B6550" t="s">
        <v>8959</v>
      </c>
      <c r="C6550" s="2">
        <v>41699</v>
      </c>
      <c r="D6550" s="2">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4">
        <v>17.472000000000001</v>
      </c>
      <c r="S6550">
        <v>3</v>
      </c>
      <c r="T6550" s="3">
        <v>0.2</v>
      </c>
      <c r="U6550" s="4">
        <v>5.6783999999999999</v>
      </c>
      <c r="V6550" s="3">
        <f t="shared" si="204"/>
        <v>0.32499999999999996</v>
      </c>
      <c r="W6550" t="str">
        <f t="shared" si="205"/>
        <v>Profit</v>
      </c>
    </row>
    <row r="6551" spans="1:23" x14ac:dyDescent="0.35">
      <c r="A6551">
        <v>6550</v>
      </c>
      <c r="B6551" t="s">
        <v>8960</v>
      </c>
      <c r="C6551" s="2">
        <v>42215</v>
      </c>
      <c r="D6551" s="2">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4">
        <v>155.88</v>
      </c>
      <c r="S6551">
        <v>6</v>
      </c>
      <c r="T6551" s="3">
        <v>0</v>
      </c>
      <c r="U6551" s="4">
        <v>38.97</v>
      </c>
      <c r="V6551" s="3">
        <f t="shared" si="204"/>
        <v>0.25</v>
      </c>
      <c r="W6551" t="str">
        <f t="shared" si="205"/>
        <v>Profit</v>
      </c>
    </row>
    <row r="6552" spans="1:23" x14ac:dyDescent="0.35">
      <c r="A6552">
        <v>6551</v>
      </c>
      <c r="B6552" t="s">
        <v>8961</v>
      </c>
      <c r="C6552" s="2">
        <v>42309</v>
      </c>
      <c r="D6552" s="2">
        <v>42311</v>
      </c>
      <c r="E6552" t="s">
        <v>22</v>
      </c>
      <c r="F6552" t="s">
        <v>3601</v>
      </c>
      <c r="G6552" t="s">
        <v>3602</v>
      </c>
      <c r="H6552" t="s">
        <v>25</v>
      </c>
      <c r="I6552" t="s">
        <v>26</v>
      </c>
      <c r="J6552" t="s">
        <v>265</v>
      </c>
      <c r="K6552" t="s">
        <v>266</v>
      </c>
      <c r="L6552">
        <v>10035</v>
      </c>
      <c r="M6552" t="s">
        <v>147</v>
      </c>
      <c r="N6552" t="s">
        <v>6135</v>
      </c>
      <c r="O6552" t="s">
        <v>31</v>
      </c>
      <c r="P6552" t="s">
        <v>35</v>
      </c>
      <c r="Q6552" t="s">
        <v>6136</v>
      </c>
      <c r="R6552" s="4">
        <v>327.56400000000002</v>
      </c>
      <c r="S6552">
        <v>4</v>
      </c>
      <c r="T6552" s="3">
        <v>0.1</v>
      </c>
      <c r="U6552" s="4">
        <v>21.837599999999998</v>
      </c>
      <c r="V6552" s="3">
        <f t="shared" si="204"/>
        <v>6.6666666666666652E-2</v>
      </c>
      <c r="W6552" t="str">
        <f t="shared" si="205"/>
        <v>Profit</v>
      </c>
    </row>
    <row r="6553" spans="1:23" x14ac:dyDescent="0.35">
      <c r="A6553">
        <v>6552</v>
      </c>
      <c r="B6553" t="s">
        <v>8962</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s="4">
        <v>13.36</v>
      </c>
      <c r="S6553">
        <v>2</v>
      </c>
      <c r="T6553" s="3">
        <v>0</v>
      </c>
      <c r="U6553" s="4">
        <v>6.4127999999999998</v>
      </c>
      <c r="V6553" s="3">
        <f t="shared" si="204"/>
        <v>0.48</v>
      </c>
      <c r="W6553" t="str">
        <f t="shared" si="205"/>
        <v>Profit</v>
      </c>
    </row>
    <row r="6554" spans="1:23" x14ac:dyDescent="0.35">
      <c r="A6554">
        <v>6553</v>
      </c>
      <c r="B6554" t="s">
        <v>8962</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s="4">
        <v>158.9</v>
      </c>
      <c r="S6554">
        <v>5</v>
      </c>
      <c r="T6554" s="3">
        <v>0</v>
      </c>
      <c r="U6554" s="4">
        <v>7.9450000000000003</v>
      </c>
      <c r="V6554" s="3">
        <f t="shared" si="204"/>
        <v>0.05</v>
      </c>
      <c r="W6554" t="str">
        <f t="shared" si="205"/>
        <v>Profit</v>
      </c>
    </row>
    <row r="6555" spans="1:23" x14ac:dyDescent="0.35">
      <c r="A6555">
        <v>6554</v>
      </c>
      <c r="B6555" t="s">
        <v>8963</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s="4">
        <v>319.96800000000002</v>
      </c>
      <c r="S6555">
        <v>4</v>
      </c>
      <c r="T6555" s="3">
        <v>0.2</v>
      </c>
      <c r="U6555" s="4">
        <v>71.992800000000003</v>
      </c>
      <c r="V6555" s="3">
        <f t="shared" si="204"/>
        <v>0.22500000000000001</v>
      </c>
      <c r="W6555" t="str">
        <f t="shared" si="205"/>
        <v>Profit</v>
      </c>
    </row>
    <row r="6556" spans="1:23" x14ac:dyDescent="0.35">
      <c r="A6556">
        <v>6555</v>
      </c>
      <c r="B6556" t="s">
        <v>8963</v>
      </c>
      <c r="C6556" s="2">
        <v>41932</v>
      </c>
      <c r="D6556" s="2">
        <v>41934</v>
      </c>
      <c r="E6556" t="s">
        <v>22</v>
      </c>
      <c r="F6556" t="s">
        <v>549</v>
      </c>
      <c r="G6556" t="s">
        <v>550</v>
      </c>
      <c r="H6556" t="s">
        <v>101</v>
      </c>
      <c r="I6556" t="s">
        <v>26</v>
      </c>
      <c r="J6556" t="s">
        <v>302</v>
      </c>
      <c r="K6556" t="s">
        <v>210</v>
      </c>
      <c r="L6556">
        <v>60653</v>
      </c>
      <c r="M6556" t="s">
        <v>104</v>
      </c>
      <c r="N6556" t="s">
        <v>7570</v>
      </c>
      <c r="O6556" t="s">
        <v>45</v>
      </c>
      <c r="P6556" t="s">
        <v>58</v>
      </c>
      <c r="Q6556" t="s">
        <v>7571</v>
      </c>
      <c r="R6556" s="4">
        <v>505.32</v>
      </c>
      <c r="S6556">
        <v>3</v>
      </c>
      <c r="T6556" s="3">
        <v>0.2</v>
      </c>
      <c r="U6556" s="4">
        <v>31.5825</v>
      </c>
      <c r="V6556" s="3">
        <f t="shared" si="204"/>
        <v>6.25E-2</v>
      </c>
      <c r="W6556" t="str">
        <f t="shared" si="205"/>
        <v>Profit</v>
      </c>
    </row>
    <row r="6557" spans="1:23" x14ac:dyDescent="0.35">
      <c r="A6557">
        <v>6556</v>
      </c>
      <c r="B6557" t="s">
        <v>8963</v>
      </c>
      <c r="C6557" s="2">
        <v>41932</v>
      </c>
      <c r="D6557" s="2">
        <v>41934</v>
      </c>
      <c r="E6557" t="s">
        <v>22</v>
      </c>
      <c r="F6557" t="s">
        <v>549</v>
      </c>
      <c r="G6557" t="s">
        <v>550</v>
      </c>
      <c r="H6557" t="s">
        <v>101</v>
      </c>
      <c r="I6557" t="s">
        <v>26</v>
      </c>
      <c r="J6557" t="s">
        <v>302</v>
      </c>
      <c r="K6557" t="s">
        <v>210</v>
      </c>
      <c r="L6557">
        <v>60653</v>
      </c>
      <c r="M6557" t="s">
        <v>104</v>
      </c>
      <c r="N6557" t="s">
        <v>8964</v>
      </c>
      <c r="O6557" t="s">
        <v>45</v>
      </c>
      <c r="P6557" t="s">
        <v>89</v>
      </c>
      <c r="Q6557" t="s">
        <v>8965</v>
      </c>
      <c r="R6557" s="4">
        <v>3.8079999999999998</v>
      </c>
      <c r="S6557">
        <v>1</v>
      </c>
      <c r="T6557" s="3">
        <v>0.2</v>
      </c>
      <c r="U6557" s="4">
        <v>1.2376</v>
      </c>
      <c r="V6557" s="3">
        <f t="shared" si="204"/>
        <v>0.32500000000000001</v>
      </c>
      <c r="W6557" t="str">
        <f t="shared" si="205"/>
        <v>Profit</v>
      </c>
    </row>
    <row r="6558" spans="1:23" x14ac:dyDescent="0.35">
      <c r="A6558">
        <v>6557</v>
      </c>
      <c r="B6558" t="s">
        <v>8963</v>
      </c>
      <c r="C6558" s="2">
        <v>41932</v>
      </c>
      <c r="D6558" s="2">
        <v>41934</v>
      </c>
      <c r="E6558" t="s">
        <v>22</v>
      </c>
      <c r="F6558" t="s">
        <v>549</v>
      </c>
      <c r="G6558" t="s">
        <v>550</v>
      </c>
      <c r="H6558" t="s">
        <v>101</v>
      </c>
      <c r="I6558" t="s">
        <v>26</v>
      </c>
      <c r="J6558" t="s">
        <v>302</v>
      </c>
      <c r="K6558" t="s">
        <v>210</v>
      </c>
      <c r="L6558">
        <v>60653</v>
      </c>
      <c r="M6558" t="s">
        <v>104</v>
      </c>
      <c r="N6558" t="s">
        <v>5381</v>
      </c>
      <c r="O6558" t="s">
        <v>45</v>
      </c>
      <c r="P6558" t="s">
        <v>74</v>
      </c>
      <c r="Q6558" t="s">
        <v>5382</v>
      </c>
      <c r="R6558" s="4">
        <v>8.6820000000000004</v>
      </c>
      <c r="S6558">
        <v>1</v>
      </c>
      <c r="T6558" s="3">
        <v>0.8</v>
      </c>
      <c r="U6558" s="4">
        <v>-14.759399999999999</v>
      </c>
      <c r="V6558" s="3">
        <f t="shared" si="204"/>
        <v>-1.7</v>
      </c>
      <c r="W6558" t="str">
        <f t="shared" si="205"/>
        <v>Loss</v>
      </c>
    </row>
    <row r="6559" spans="1:23" x14ac:dyDescent="0.35">
      <c r="A6559">
        <v>6558</v>
      </c>
      <c r="B6559" t="s">
        <v>8963</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s="4">
        <v>24.423999999999999</v>
      </c>
      <c r="S6559">
        <v>1</v>
      </c>
      <c r="T6559" s="3">
        <v>0.2</v>
      </c>
      <c r="U6559" s="4">
        <v>7.9378000000000002</v>
      </c>
      <c r="V6559" s="3">
        <f t="shared" si="204"/>
        <v>0.32500000000000001</v>
      </c>
      <c r="W6559" t="str">
        <f t="shared" si="205"/>
        <v>Profit</v>
      </c>
    </row>
    <row r="6560" spans="1:23" x14ac:dyDescent="0.35">
      <c r="A6560">
        <v>6559</v>
      </c>
      <c r="B6560" t="s">
        <v>8966</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4">
        <v>1522.6379999999999</v>
      </c>
      <c r="S6560">
        <v>9</v>
      </c>
      <c r="T6560" s="3">
        <v>0.1</v>
      </c>
      <c r="U6560" s="4">
        <v>169.18199999999999</v>
      </c>
      <c r="V6560" s="3">
        <f t="shared" si="204"/>
        <v>0.1111111111111111</v>
      </c>
      <c r="W6560" t="str">
        <f t="shared" si="205"/>
        <v>Profit</v>
      </c>
    </row>
    <row r="6561" spans="1:23" x14ac:dyDescent="0.35">
      <c r="A6561">
        <v>6560</v>
      </c>
      <c r="B6561" t="s">
        <v>8967</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s="4">
        <v>419.9</v>
      </c>
      <c r="S6561">
        <v>5</v>
      </c>
      <c r="T6561" s="3">
        <v>0</v>
      </c>
      <c r="U6561" s="4">
        <v>197.35300000000001</v>
      </c>
      <c r="V6561" s="3">
        <f t="shared" si="204"/>
        <v>0.47000000000000003</v>
      </c>
      <c r="W6561" t="str">
        <f t="shared" si="205"/>
        <v>Profit</v>
      </c>
    </row>
    <row r="6562" spans="1:23" x14ac:dyDescent="0.35">
      <c r="A6562">
        <v>6561</v>
      </c>
      <c r="B6562" t="s">
        <v>8967</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s="4">
        <v>3.15</v>
      </c>
      <c r="S6562">
        <v>1</v>
      </c>
      <c r="T6562" s="3">
        <v>0</v>
      </c>
      <c r="U6562" s="4">
        <v>1.512</v>
      </c>
      <c r="V6562" s="3">
        <f t="shared" si="204"/>
        <v>0.48000000000000004</v>
      </c>
      <c r="W6562" t="str">
        <f t="shared" si="205"/>
        <v>Profit</v>
      </c>
    </row>
    <row r="6563" spans="1:23" x14ac:dyDescent="0.35">
      <c r="A6563">
        <v>6562</v>
      </c>
      <c r="B6563" t="s">
        <v>8968</v>
      </c>
      <c r="C6563" s="2">
        <v>42825</v>
      </c>
      <c r="D6563" s="2">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4">
        <v>33.619999999999997</v>
      </c>
      <c r="S6563">
        <v>5</v>
      </c>
      <c r="T6563" s="3">
        <v>0.8</v>
      </c>
      <c r="U6563" s="4">
        <v>-90.774000000000001</v>
      </c>
      <c r="V6563" s="3">
        <f t="shared" si="204"/>
        <v>-2.7</v>
      </c>
      <c r="W6563" t="str">
        <f t="shared" si="205"/>
        <v>Loss</v>
      </c>
    </row>
    <row r="6564" spans="1:23" x14ac:dyDescent="0.35">
      <c r="A6564">
        <v>6563</v>
      </c>
      <c r="B6564" t="s">
        <v>8969</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s="4">
        <v>16.14</v>
      </c>
      <c r="S6564">
        <v>3</v>
      </c>
      <c r="T6564" s="3">
        <v>0</v>
      </c>
      <c r="U6564" s="4">
        <v>7.9085999999999999</v>
      </c>
      <c r="V6564" s="3">
        <f t="shared" si="204"/>
        <v>0.49</v>
      </c>
      <c r="W6564" t="str">
        <f t="shared" si="205"/>
        <v>Profit</v>
      </c>
    </row>
    <row r="6565" spans="1:23" x14ac:dyDescent="0.35">
      <c r="A6565">
        <v>6564</v>
      </c>
      <c r="B6565" t="s">
        <v>8969</v>
      </c>
      <c r="C6565" s="2">
        <v>41766</v>
      </c>
      <c r="D6565" s="2">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4">
        <v>194.25</v>
      </c>
      <c r="S6565">
        <v>2</v>
      </c>
      <c r="T6565" s="3">
        <v>0.3</v>
      </c>
      <c r="U6565" s="4">
        <v>-38.85</v>
      </c>
      <c r="V6565" s="3">
        <f t="shared" si="204"/>
        <v>-0.2</v>
      </c>
      <c r="W6565" t="str">
        <f t="shared" si="205"/>
        <v>Loss</v>
      </c>
    </row>
    <row r="6566" spans="1:23" x14ac:dyDescent="0.35">
      <c r="A6566">
        <v>6565</v>
      </c>
      <c r="B6566" t="s">
        <v>8969</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4">
        <v>8.64</v>
      </c>
      <c r="S6566">
        <v>3</v>
      </c>
      <c r="T6566" s="3">
        <v>0</v>
      </c>
      <c r="U6566" s="4">
        <v>2.5055999999999998</v>
      </c>
      <c r="V6566" s="3">
        <f t="shared" si="204"/>
        <v>0.28999999999999998</v>
      </c>
      <c r="W6566" t="str">
        <f t="shared" si="205"/>
        <v>Profit</v>
      </c>
    </row>
    <row r="6567" spans="1:23" x14ac:dyDescent="0.35">
      <c r="A6567">
        <v>6566</v>
      </c>
      <c r="B6567" t="s">
        <v>8969</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4">
        <v>872.32</v>
      </c>
      <c r="S6567">
        <v>4</v>
      </c>
      <c r="T6567" s="3">
        <v>0</v>
      </c>
      <c r="U6567" s="4">
        <v>244.24959999999999</v>
      </c>
      <c r="V6567" s="3">
        <f t="shared" si="204"/>
        <v>0.27999999999999997</v>
      </c>
      <c r="W6567" t="str">
        <f t="shared" si="205"/>
        <v>Profit</v>
      </c>
    </row>
    <row r="6568" spans="1:23" x14ac:dyDescent="0.35">
      <c r="A6568">
        <v>6567</v>
      </c>
      <c r="B6568" t="s">
        <v>8970</v>
      </c>
      <c r="C6568" s="2">
        <v>42771</v>
      </c>
      <c r="D6568" s="2">
        <v>42774</v>
      </c>
      <c r="E6568" t="s">
        <v>22</v>
      </c>
      <c r="F6568" t="s">
        <v>778</v>
      </c>
      <c r="G6568" t="s">
        <v>779</v>
      </c>
      <c r="H6568" t="s">
        <v>25</v>
      </c>
      <c r="I6568" t="s">
        <v>26</v>
      </c>
      <c r="J6568" t="s">
        <v>8051</v>
      </c>
      <c r="K6568" t="s">
        <v>103</v>
      </c>
      <c r="L6568">
        <v>76706</v>
      </c>
      <c r="M6568" t="s">
        <v>104</v>
      </c>
      <c r="N6568" t="s">
        <v>2213</v>
      </c>
      <c r="O6568" t="s">
        <v>45</v>
      </c>
      <c r="P6568" t="s">
        <v>74</v>
      </c>
      <c r="Q6568" t="s">
        <v>2214</v>
      </c>
      <c r="R6568" s="4">
        <v>243.99199999999999</v>
      </c>
      <c r="S6568">
        <v>4</v>
      </c>
      <c r="T6568" s="3">
        <v>0.8</v>
      </c>
      <c r="U6568" s="4">
        <v>-426.98599999999999</v>
      </c>
      <c r="V6568" s="3">
        <f t="shared" si="204"/>
        <v>-1.75</v>
      </c>
      <c r="W6568" t="str">
        <f t="shared" si="205"/>
        <v>Loss</v>
      </c>
    </row>
    <row r="6569" spans="1:23" x14ac:dyDescent="0.35">
      <c r="A6569">
        <v>6568</v>
      </c>
      <c r="B6569" t="s">
        <v>8970</v>
      </c>
      <c r="C6569" s="2">
        <v>42771</v>
      </c>
      <c r="D6569" s="2">
        <v>42774</v>
      </c>
      <c r="E6569" t="s">
        <v>22</v>
      </c>
      <c r="F6569" t="s">
        <v>778</v>
      </c>
      <c r="G6569" t="s">
        <v>779</v>
      </c>
      <c r="H6569" t="s">
        <v>25</v>
      </c>
      <c r="I6569" t="s">
        <v>26</v>
      </c>
      <c r="J6569" t="s">
        <v>8051</v>
      </c>
      <c r="K6569" t="s">
        <v>103</v>
      </c>
      <c r="L6569">
        <v>76706</v>
      </c>
      <c r="M6569" t="s">
        <v>104</v>
      </c>
      <c r="N6569" t="s">
        <v>5430</v>
      </c>
      <c r="O6569" t="s">
        <v>45</v>
      </c>
      <c r="P6569" t="s">
        <v>67</v>
      </c>
      <c r="Q6569" t="s">
        <v>3042</v>
      </c>
      <c r="R6569" s="4">
        <v>7.12</v>
      </c>
      <c r="S6569">
        <v>5</v>
      </c>
      <c r="T6569" s="3">
        <v>0.2</v>
      </c>
      <c r="U6569" s="4">
        <v>0.71199999999999997</v>
      </c>
      <c r="V6569" s="3">
        <f t="shared" si="204"/>
        <v>9.9999999999999992E-2</v>
      </c>
      <c r="W6569" t="str">
        <f t="shared" si="205"/>
        <v>Loss</v>
      </c>
    </row>
    <row r="6570" spans="1:23" x14ac:dyDescent="0.35">
      <c r="A6570">
        <v>6569</v>
      </c>
      <c r="B6570" t="s">
        <v>8971</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s="3">
        <v>0.2</v>
      </c>
      <c r="U6570" s="4">
        <v>1.008</v>
      </c>
      <c r="V6570" s="3">
        <f t="shared" si="204"/>
        <v>0.375</v>
      </c>
      <c r="W6570" t="str">
        <f t="shared" si="205"/>
        <v>Profit</v>
      </c>
    </row>
    <row r="6571" spans="1:23" x14ac:dyDescent="0.35">
      <c r="A6571">
        <v>6570</v>
      </c>
      <c r="B6571" t="s">
        <v>8971</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s="4">
        <v>317.05799999999999</v>
      </c>
      <c r="S6571">
        <v>3</v>
      </c>
      <c r="T6571" s="3">
        <v>0.3</v>
      </c>
      <c r="U6571" s="4">
        <v>-18.117599999999999</v>
      </c>
      <c r="V6571" s="3">
        <f t="shared" si="204"/>
        <v>-5.7142857142857141E-2</v>
      </c>
      <c r="W6571" t="str">
        <f t="shared" si="205"/>
        <v>Loss</v>
      </c>
    </row>
    <row r="6572" spans="1:23" x14ac:dyDescent="0.35">
      <c r="A6572">
        <v>6571</v>
      </c>
      <c r="B6572" t="s">
        <v>8971</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s="4">
        <v>149.352</v>
      </c>
      <c r="S6572">
        <v>3</v>
      </c>
      <c r="T6572" s="3">
        <v>0.2</v>
      </c>
      <c r="U6572" s="4">
        <v>50.406300000000002</v>
      </c>
      <c r="V6572" s="3">
        <f t="shared" si="204"/>
        <v>0.33750000000000002</v>
      </c>
      <c r="W6572" t="str">
        <f t="shared" si="205"/>
        <v>Profit</v>
      </c>
    </row>
    <row r="6573" spans="1:23" x14ac:dyDescent="0.35">
      <c r="A6573">
        <v>6572</v>
      </c>
      <c r="B6573" t="s">
        <v>8971</v>
      </c>
      <c r="C6573" s="2">
        <v>41747</v>
      </c>
      <c r="D6573" s="2">
        <v>41751</v>
      </c>
      <c r="E6573" t="s">
        <v>49</v>
      </c>
      <c r="F6573" t="s">
        <v>289</v>
      </c>
      <c r="G6573" t="s">
        <v>290</v>
      </c>
      <c r="H6573" t="s">
        <v>25</v>
      </c>
      <c r="I6573" t="s">
        <v>26</v>
      </c>
      <c r="J6573" t="s">
        <v>183</v>
      </c>
      <c r="K6573" t="s">
        <v>103</v>
      </c>
      <c r="L6573">
        <v>77095</v>
      </c>
      <c r="M6573" t="s">
        <v>104</v>
      </c>
      <c r="N6573" t="s">
        <v>6546</v>
      </c>
      <c r="O6573" t="s">
        <v>70</v>
      </c>
      <c r="P6573" t="s">
        <v>160</v>
      </c>
      <c r="Q6573" t="s">
        <v>6547</v>
      </c>
      <c r="R6573" s="4">
        <v>227.976</v>
      </c>
      <c r="S6573">
        <v>3</v>
      </c>
      <c r="T6573" s="3">
        <v>0.2</v>
      </c>
      <c r="U6573" s="4">
        <v>28.497</v>
      </c>
      <c r="V6573" s="3">
        <f t="shared" si="204"/>
        <v>0.125</v>
      </c>
      <c r="W6573" t="str">
        <f t="shared" si="205"/>
        <v>Profit</v>
      </c>
    </row>
    <row r="6574" spans="1:23" x14ac:dyDescent="0.35">
      <c r="A6574">
        <v>6573</v>
      </c>
      <c r="B6574" t="s">
        <v>8972</v>
      </c>
      <c r="C6574" s="2">
        <v>42500</v>
      </c>
      <c r="D6574" s="2">
        <v>42506</v>
      </c>
      <c r="E6574" t="s">
        <v>49</v>
      </c>
      <c r="F6574" t="s">
        <v>7425</v>
      </c>
      <c r="G6574" t="s">
        <v>7426</v>
      </c>
      <c r="H6574" t="s">
        <v>25</v>
      </c>
      <c r="I6574" t="s">
        <v>26</v>
      </c>
      <c r="J6574" t="s">
        <v>94</v>
      </c>
      <c r="K6574" t="s">
        <v>95</v>
      </c>
      <c r="L6574">
        <v>98105</v>
      </c>
      <c r="M6574" t="s">
        <v>43</v>
      </c>
      <c r="N6574" t="s">
        <v>5297</v>
      </c>
      <c r="O6574" t="s">
        <v>45</v>
      </c>
      <c r="P6574" t="s">
        <v>89</v>
      </c>
      <c r="Q6574" t="s">
        <v>5298</v>
      </c>
      <c r="R6574" s="4">
        <v>11.96</v>
      </c>
      <c r="S6574">
        <v>2</v>
      </c>
      <c r="T6574" s="3">
        <v>0</v>
      </c>
      <c r="U6574" s="4">
        <v>5.8604000000000003</v>
      </c>
      <c r="V6574" s="3">
        <f t="shared" si="204"/>
        <v>0.49</v>
      </c>
      <c r="W6574" t="str">
        <f t="shared" si="205"/>
        <v>Profit</v>
      </c>
    </row>
    <row r="6575" spans="1:23" x14ac:dyDescent="0.35">
      <c r="A6575">
        <v>6574</v>
      </c>
      <c r="B6575" t="s">
        <v>8973</v>
      </c>
      <c r="C6575" s="2">
        <v>42699</v>
      </c>
      <c r="D6575" s="2">
        <v>42704</v>
      </c>
      <c r="E6575" t="s">
        <v>49</v>
      </c>
      <c r="F6575" t="s">
        <v>8561</v>
      </c>
      <c r="G6575" t="s">
        <v>8562</v>
      </c>
      <c r="H6575" t="s">
        <v>40</v>
      </c>
      <c r="I6575" t="s">
        <v>26</v>
      </c>
      <c r="J6575" t="s">
        <v>2130</v>
      </c>
      <c r="K6575" t="s">
        <v>789</v>
      </c>
      <c r="L6575">
        <v>7060</v>
      </c>
      <c r="M6575" t="s">
        <v>147</v>
      </c>
      <c r="N6575" t="s">
        <v>1656</v>
      </c>
      <c r="O6575" t="s">
        <v>45</v>
      </c>
      <c r="P6575" t="s">
        <v>58</v>
      </c>
      <c r="Q6575" t="s">
        <v>1657</v>
      </c>
      <c r="R6575" s="4">
        <v>563.4</v>
      </c>
      <c r="S6575">
        <v>4</v>
      </c>
      <c r="T6575" s="3">
        <v>0</v>
      </c>
      <c r="U6575" s="4">
        <v>67.608000000000004</v>
      </c>
      <c r="V6575" s="3">
        <f t="shared" si="204"/>
        <v>0.12000000000000001</v>
      </c>
      <c r="W6575" t="str">
        <f t="shared" si="205"/>
        <v>Profit</v>
      </c>
    </row>
    <row r="6576" spans="1:23" x14ac:dyDescent="0.35">
      <c r="A6576">
        <v>6575</v>
      </c>
      <c r="B6576" t="s">
        <v>8973</v>
      </c>
      <c r="C6576" s="2">
        <v>42699</v>
      </c>
      <c r="D6576" s="2">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4">
        <v>319.92</v>
      </c>
      <c r="S6576">
        <v>8</v>
      </c>
      <c r="T6576" s="3">
        <v>0</v>
      </c>
      <c r="U6576" s="4">
        <v>118.3704</v>
      </c>
      <c r="V6576" s="3">
        <f t="shared" si="204"/>
        <v>0.37</v>
      </c>
      <c r="W6576" t="str">
        <f t="shared" si="205"/>
        <v>Profit</v>
      </c>
    </row>
    <row r="6577" spans="1:23" x14ac:dyDescent="0.35">
      <c r="A6577">
        <v>6576</v>
      </c>
      <c r="B6577" t="s">
        <v>8976</v>
      </c>
      <c r="C6577" s="2">
        <v>42797</v>
      </c>
      <c r="D6577" s="2">
        <v>42802</v>
      </c>
      <c r="E6577" t="s">
        <v>49</v>
      </c>
      <c r="F6577" t="s">
        <v>6949</v>
      </c>
      <c r="G6577" t="s">
        <v>6950</v>
      </c>
      <c r="H6577" t="s">
        <v>25</v>
      </c>
      <c r="I6577" t="s">
        <v>26</v>
      </c>
      <c r="J6577" t="s">
        <v>41</v>
      </c>
      <c r="K6577" t="s">
        <v>42</v>
      </c>
      <c r="L6577">
        <v>90008</v>
      </c>
      <c r="M6577" t="s">
        <v>43</v>
      </c>
      <c r="N6577" t="s">
        <v>6694</v>
      </c>
      <c r="O6577" t="s">
        <v>70</v>
      </c>
      <c r="P6577" t="s">
        <v>160</v>
      </c>
      <c r="Q6577" t="s">
        <v>6695</v>
      </c>
      <c r="R6577" s="4">
        <v>1049.44</v>
      </c>
      <c r="S6577">
        <v>8</v>
      </c>
      <c r="T6577" s="3">
        <v>0</v>
      </c>
      <c r="U6577" s="4">
        <v>440.76479999999998</v>
      </c>
      <c r="V6577" s="3">
        <f t="shared" si="204"/>
        <v>0.42</v>
      </c>
      <c r="W6577" t="str">
        <f t="shared" si="205"/>
        <v>Profit</v>
      </c>
    </row>
    <row r="6578" spans="1:23" x14ac:dyDescent="0.35">
      <c r="A6578">
        <v>6577</v>
      </c>
      <c r="B6578" t="s">
        <v>8976</v>
      </c>
      <c r="C6578" s="2">
        <v>42797</v>
      </c>
      <c r="D6578" s="2">
        <v>42802</v>
      </c>
      <c r="E6578" t="s">
        <v>49</v>
      </c>
      <c r="F6578" t="s">
        <v>6949</v>
      </c>
      <c r="G6578" t="s">
        <v>6950</v>
      </c>
      <c r="H6578" t="s">
        <v>25</v>
      </c>
      <c r="I6578" t="s">
        <v>26</v>
      </c>
      <c r="J6578" t="s">
        <v>41</v>
      </c>
      <c r="K6578" t="s">
        <v>42</v>
      </c>
      <c r="L6578">
        <v>90008</v>
      </c>
      <c r="M6578" t="s">
        <v>43</v>
      </c>
      <c r="N6578" t="s">
        <v>280</v>
      </c>
      <c r="O6578" t="s">
        <v>31</v>
      </c>
      <c r="P6578" t="s">
        <v>35</v>
      </c>
      <c r="Q6578" t="s">
        <v>281</v>
      </c>
      <c r="R6578" s="4">
        <v>170.352</v>
      </c>
      <c r="S6578">
        <v>3</v>
      </c>
      <c r="T6578" s="3">
        <v>0.2</v>
      </c>
      <c r="U6578" s="4">
        <v>-17.0352</v>
      </c>
      <c r="V6578" s="3">
        <f t="shared" si="204"/>
        <v>-9.9999999999999992E-2</v>
      </c>
      <c r="W6578" t="str">
        <f t="shared" si="205"/>
        <v>Loss</v>
      </c>
    </row>
    <row r="6579" spans="1:23" x14ac:dyDescent="0.35">
      <c r="A6579">
        <v>6578</v>
      </c>
      <c r="B6579" t="s">
        <v>8977</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s="4">
        <v>173.94</v>
      </c>
      <c r="S6579">
        <v>6</v>
      </c>
      <c r="T6579" s="3">
        <v>0</v>
      </c>
      <c r="U6579" s="4">
        <v>50.442599999999999</v>
      </c>
      <c r="V6579" s="3">
        <f t="shared" si="204"/>
        <v>0.28999999999999998</v>
      </c>
      <c r="W6579" t="str">
        <f t="shared" si="205"/>
        <v>Profit</v>
      </c>
    </row>
    <row r="6580" spans="1:23" x14ac:dyDescent="0.35">
      <c r="A6580">
        <v>6579</v>
      </c>
      <c r="B6580" t="s">
        <v>8978</v>
      </c>
      <c r="C6580" s="2">
        <v>41876</v>
      </c>
      <c r="D6580" s="2">
        <v>41881</v>
      </c>
      <c r="E6580" t="s">
        <v>49</v>
      </c>
      <c r="F6580" t="s">
        <v>5252</v>
      </c>
      <c r="G6580" t="s">
        <v>5253</v>
      </c>
      <c r="H6580" t="s">
        <v>25</v>
      </c>
      <c r="I6580" t="s">
        <v>26</v>
      </c>
      <c r="J6580" t="s">
        <v>94</v>
      </c>
      <c r="K6580" t="s">
        <v>95</v>
      </c>
      <c r="L6580">
        <v>98103</v>
      </c>
      <c r="M6580" t="s">
        <v>43</v>
      </c>
      <c r="N6580" t="s">
        <v>4607</v>
      </c>
      <c r="O6580" t="s">
        <v>70</v>
      </c>
      <c r="P6580" t="s">
        <v>71</v>
      </c>
      <c r="Q6580" t="s">
        <v>4608</v>
      </c>
      <c r="R6580" s="4">
        <v>1007.944</v>
      </c>
      <c r="S6580">
        <v>7</v>
      </c>
      <c r="T6580" s="3">
        <v>0.2</v>
      </c>
      <c r="U6580" s="4">
        <v>75.595799999999997</v>
      </c>
      <c r="V6580" s="3">
        <f t="shared" si="204"/>
        <v>7.4999999999999997E-2</v>
      </c>
      <c r="W6580" t="str">
        <f t="shared" si="205"/>
        <v>Profit</v>
      </c>
    </row>
    <row r="6581" spans="1:23" x14ac:dyDescent="0.35">
      <c r="A6581">
        <v>6580</v>
      </c>
      <c r="B6581" t="s">
        <v>8979</v>
      </c>
      <c r="C6581" s="2">
        <v>42665</v>
      </c>
      <c r="D6581" s="2">
        <v>42665</v>
      </c>
      <c r="E6581" t="s">
        <v>1292</v>
      </c>
      <c r="F6581" t="s">
        <v>5907</v>
      </c>
      <c r="G6581" t="s">
        <v>5908</v>
      </c>
      <c r="H6581" t="s">
        <v>25</v>
      </c>
      <c r="I6581" t="s">
        <v>26</v>
      </c>
      <c r="J6581" t="s">
        <v>94</v>
      </c>
      <c r="K6581" t="s">
        <v>95</v>
      </c>
      <c r="L6581">
        <v>98105</v>
      </c>
      <c r="M6581" t="s">
        <v>43</v>
      </c>
      <c r="N6581" t="s">
        <v>4316</v>
      </c>
      <c r="O6581" t="s">
        <v>45</v>
      </c>
      <c r="P6581" t="s">
        <v>89</v>
      </c>
      <c r="Q6581" t="s">
        <v>4317</v>
      </c>
      <c r="R6581" s="4">
        <v>6.68</v>
      </c>
      <c r="S6581">
        <v>1</v>
      </c>
      <c r="T6581" s="3">
        <v>0</v>
      </c>
      <c r="U6581" s="4">
        <v>3.2063999999999999</v>
      </c>
      <c r="V6581" s="3">
        <f t="shared" si="204"/>
        <v>0.48</v>
      </c>
      <c r="W6581" t="str">
        <f t="shared" si="205"/>
        <v>Profit</v>
      </c>
    </row>
    <row r="6582" spans="1:23" x14ac:dyDescent="0.35">
      <c r="A6582">
        <v>6581</v>
      </c>
      <c r="B6582" t="s">
        <v>8979</v>
      </c>
      <c r="C6582" s="2">
        <v>42665</v>
      </c>
      <c r="D6582" s="2">
        <v>42665</v>
      </c>
      <c r="E6582" t="s">
        <v>1292</v>
      </c>
      <c r="F6582" t="s">
        <v>5907</v>
      </c>
      <c r="G6582" t="s">
        <v>5908</v>
      </c>
      <c r="H6582" t="s">
        <v>25</v>
      </c>
      <c r="I6582" t="s">
        <v>26</v>
      </c>
      <c r="J6582" t="s">
        <v>94</v>
      </c>
      <c r="K6582" t="s">
        <v>95</v>
      </c>
      <c r="L6582">
        <v>98105</v>
      </c>
      <c r="M6582" t="s">
        <v>43</v>
      </c>
      <c r="N6582" t="s">
        <v>7192</v>
      </c>
      <c r="O6582" t="s">
        <v>45</v>
      </c>
      <c r="P6582" t="s">
        <v>67</v>
      </c>
      <c r="Q6582" t="s">
        <v>4232</v>
      </c>
      <c r="R6582" s="4">
        <v>8.34</v>
      </c>
      <c r="S6582">
        <v>3</v>
      </c>
      <c r="T6582" s="3">
        <v>0</v>
      </c>
      <c r="U6582" s="4">
        <v>2.2517999999999998</v>
      </c>
      <c r="V6582" s="3">
        <f t="shared" si="204"/>
        <v>0.26999999999999996</v>
      </c>
      <c r="W6582" t="str">
        <f t="shared" si="205"/>
        <v>Profit</v>
      </c>
    </row>
    <row r="6583" spans="1:23" x14ac:dyDescent="0.35">
      <c r="A6583">
        <v>6582</v>
      </c>
      <c r="B6583" t="s">
        <v>8979</v>
      </c>
      <c r="C6583" s="2">
        <v>42665</v>
      </c>
      <c r="D6583" s="2">
        <v>42665</v>
      </c>
      <c r="E6583" t="s">
        <v>1292</v>
      </c>
      <c r="F6583" t="s">
        <v>5907</v>
      </c>
      <c r="G6583" t="s">
        <v>5908</v>
      </c>
      <c r="H6583" t="s">
        <v>25</v>
      </c>
      <c r="I6583" t="s">
        <v>26</v>
      </c>
      <c r="J6583" t="s">
        <v>94</v>
      </c>
      <c r="K6583" t="s">
        <v>95</v>
      </c>
      <c r="L6583">
        <v>98105</v>
      </c>
      <c r="M6583" t="s">
        <v>43</v>
      </c>
      <c r="N6583" t="s">
        <v>8980</v>
      </c>
      <c r="O6583" t="s">
        <v>31</v>
      </c>
      <c r="P6583" t="s">
        <v>64</v>
      </c>
      <c r="Q6583" t="s">
        <v>8981</v>
      </c>
      <c r="R6583" s="4">
        <v>101.94</v>
      </c>
      <c r="S6583">
        <v>3</v>
      </c>
      <c r="T6583" s="3">
        <v>0</v>
      </c>
      <c r="U6583" s="4">
        <v>30.582000000000001</v>
      </c>
      <c r="V6583" s="3">
        <f t="shared" si="204"/>
        <v>0.3</v>
      </c>
      <c r="W6583" t="str">
        <f t="shared" si="205"/>
        <v>Profit</v>
      </c>
    </row>
    <row r="6584" spans="1:23" x14ac:dyDescent="0.35">
      <c r="A6584">
        <v>6583</v>
      </c>
      <c r="B6584" t="s">
        <v>8982</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s="4">
        <v>179.97</v>
      </c>
      <c r="S6584">
        <v>3</v>
      </c>
      <c r="T6584" s="3">
        <v>0</v>
      </c>
      <c r="U6584" s="4">
        <v>86.385599999999997</v>
      </c>
      <c r="V6584" s="3">
        <f t="shared" si="204"/>
        <v>0.48</v>
      </c>
      <c r="W6584" t="str">
        <f t="shared" si="205"/>
        <v>Profit</v>
      </c>
    </row>
    <row r="6585" spans="1:23" x14ac:dyDescent="0.35">
      <c r="A6585">
        <v>6584</v>
      </c>
      <c r="B6585" t="s">
        <v>8983</v>
      </c>
      <c r="C6585" s="2">
        <v>42937</v>
      </c>
      <c r="D6585" s="2">
        <v>42943</v>
      </c>
      <c r="E6585" t="s">
        <v>49</v>
      </c>
      <c r="F6585" t="s">
        <v>4901</v>
      </c>
      <c r="G6585" t="s">
        <v>4902</v>
      </c>
      <c r="H6585" t="s">
        <v>25</v>
      </c>
      <c r="I6585" t="s">
        <v>26</v>
      </c>
      <c r="J6585" t="s">
        <v>1980</v>
      </c>
      <c r="K6585" t="s">
        <v>318</v>
      </c>
      <c r="L6585">
        <v>24153</v>
      </c>
      <c r="M6585" t="s">
        <v>29</v>
      </c>
      <c r="N6585" t="s">
        <v>5725</v>
      </c>
      <c r="O6585" t="s">
        <v>45</v>
      </c>
      <c r="P6585" t="s">
        <v>67</v>
      </c>
      <c r="Q6585" t="s">
        <v>5726</v>
      </c>
      <c r="R6585" s="4">
        <v>101.94</v>
      </c>
      <c r="S6585">
        <v>6</v>
      </c>
      <c r="T6585" s="3">
        <v>0</v>
      </c>
      <c r="U6585" s="4">
        <v>29.5626</v>
      </c>
      <c r="V6585" s="3">
        <f t="shared" si="204"/>
        <v>0.28999999999999998</v>
      </c>
      <c r="W6585" t="str">
        <f t="shared" si="205"/>
        <v>Profit</v>
      </c>
    </row>
    <row r="6586" spans="1:23" x14ac:dyDescent="0.35">
      <c r="A6586">
        <v>6585</v>
      </c>
      <c r="B6586" t="s">
        <v>8983</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s="4">
        <v>271.95999999999998</v>
      </c>
      <c r="S6586">
        <v>4</v>
      </c>
      <c r="T6586" s="3">
        <v>0</v>
      </c>
      <c r="U6586" s="4">
        <v>67.989999999999995</v>
      </c>
      <c r="V6586" s="3">
        <f t="shared" si="204"/>
        <v>0.25</v>
      </c>
      <c r="W6586" t="str">
        <f t="shared" si="205"/>
        <v>Profit</v>
      </c>
    </row>
    <row r="6587" spans="1:23" x14ac:dyDescent="0.35">
      <c r="A6587">
        <v>6586</v>
      </c>
      <c r="B6587" t="s">
        <v>8983</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s="4">
        <v>8.8000000000000007</v>
      </c>
      <c r="S6587">
        <v>5</v>
      </c>
      <c r="T6587" s="3">
        <v>0</v>
      </c>
      <c r="U6587" s="4">
        <v>3.8719999999999999</v>
      </c>
      <c r="V6587" s="3">
        <f t="shared" si="204"/>
        <v>0.43999999999999995</v>
      </c>
      <c r="W6587" t="str">
        <f t="shared" si="205"/>
        <v>Profit</v>
      </c>
    </row>
    <row r="6588" spans="1:23" x14ac:dyDescent="0.35">
      <c r="A6588">
        <v>6587</v>
      </c>
      <c r="B6588" t="s">
        <v>8983</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s="4">
        <v>19.68</v>
      </c>
      <c r="S6588">
        <v>6</v>
      </c>
      <c r="T6588" s="3">
        <v>0</v>
      </c>
      <c r="U6588" s="4">
        <v>5.7072000000000003</v>
      </c>
      <c r="V6588" s="3">
        <f t="shared" si="204"/>
        <v>0.29000000000000004</v>
      </c>
      <c r="W6588" t="str">
        <f t="shared" si="205"/>
        <v>Profit</v>
      </c>
    </row>
    <row r="6589" spans="1:23" x14ac:dyDescent="0.35">
      <c r="A6589">
        <v>6588</v>
      </c>
      <c r="B6589" t="s">
        <v>8983</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s="4">
        <v>302.94</v>
      </c>
      <c r="S6589">
        <v>3</v>
      </c>
      <c r="T6589" s="3">
        <v>0</v>
      </c>
      <c r="U6589" s="4">
        <v>69.676199999999994</v>
      </c>
      <c r="V6589" s="3">
        <f t="shared" si="204"/>
        <v>0.22999999999999998</v>
      </c>
      <c r="W6589" t="str">
        <f t="shared" si="205"/>
        <v>Profit</v>
      </c>
    </row>
    <row r="6590" spans="1:23" x14ac:dyDescent="0.35">
      <c r="A6590">
        <v>6589</v>
      </c>
      <c r="B6590" t="s">
        <v>8983</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s="4">
        <v>14.94</v>
      </c>
      <c r="S6590">
        <v>3</v>
      </c>
      <c r="T6590" s="3">
        <v>0</v>
      </c>
      <c r="U6590" s="4">
        <v>7.1711999999999998</v>
      </c>
      <c r="V6590" s="3">
        <f t="shared" si="204"/>
        <v>0.48</v>
      </c>
      <c r="W6590" t="str">
        <f t="shared" si="205"/>
        <v>Profit</v>
      </c>
    </row>
    <row r="6591" spans="1:23" x14ac:dyDescent="0.35">
      <c r="A6591">
        <v>6590</v>
      </c>
      <c r="B6591" t="s">
        <v>8983</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4">
        <v>231.72</v>
      </c>
      <c r="S6591">
        <v>2</v>
      </c>
      <c r="T6591" s="3">
        <v>0</v>
      </c>
      <c r="U6591" s="4">
        <v>11.586</v>
      </c>
      <c r="V6591" s="3">
        <f t="shared" si="204"/>
        <v>0.05</v>
      </c>
      <c r="W6591" t="str">
        <f t="shared" si="205"/>
        <v>Profit</v>
      </c>
    </row>
    <row r="6592" spans="1:23" x14ac:dyDescent="0.35">
      <c r="A6592">
        <v>6591</v>
      </c>
      <c r="B6592" t="s">
        <v>8984</v>
      </c>
      <c r="C6592" s="2">
        <v>41721</v>
      </c>
      <c r="D6592" s="2">
        <v>41724</v>
      </c>
      <c r="E6592" t="s">
        <v>187</v>
      </c>
      <c r="F6592" t="s">
        <v>6479</v>
      </c>
      <c r="G6592" t="s">
        <v>6480</v>
      </c>
      <c r="H6592" t="s">
        <v>25</v>
      </c>
      <c r="I6592" t="s">
        <v>26</v>
      </c>
      <c r="J6592" t="s">
        <v>8985</v>
      </c>
      <c r="K6592" t="s">
        <v>53</v>
      </c>
      <c r="L6592">
        <v>33445</v>
      </c>
      <c r="M6592" t="s">
        <v>29</v>
      </c>
      <c r="N6592" t="s">
        <v>2418</v>
      </c>
      <c r="O6592" t="s">
        <v>45</v>
      </c>
      <c r="P6592" t="s">
        <v>46</v>
      </c>
      <c r="Q6592" t="s">
        <v>2419</v>
      </c>
      <c r="R6592" s="4">
        <v>9.9120000000000008</v>
      </c>
      <c r="S6592">
        <v>3</v>
      </c>
      <c r="T6592" s="3">
        <v>0.2</v>
      </c>
      <c r="U6592" s="4">
        <v>3.2214</v>
      </c>
      <c r="V6592" s="3">
        <f t="shared" si="204"/>
        <v>0.32499999999999996</v>
      </c>
      <c r="W6592" t="str">
        <f t="shared" si="205"/>
        <v>Profit</v>
      </c>
    </row>
    <row r="6593" spans="1:23" x14ac:dyDescent="0.35">
      <c r="A6593">
        <v>6592</v>
      </c>
      <c r="B6593" t="s">
        <v>8986</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s="4">
        <v>34.65</v>
      </c>
      <c r="S6593">
        <v>3</v>
      </c>
      <c r="T6593" s="3">
        <v>0</v>
      </c>
      <c r="U6593" s="4">
        <v>9.702</v>
      </c>
      <c r="V6593" s="3">
        <f t="shared" si="204"/>
        <v>0.28000000000000003</v>
      </c>
      <c r="W6593" t="str">
        <f t="shared" si="205"/>
        <v>Profit</v>
      </c>
    </row>
    <row r="6594" spans="1:23" x14ac:dyDescent="0.35">
      <c r="A6594">
        <v>6593</v>
      </c>
      <c r="B6594" t="s">
        <v>8986</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s="4">
        <v>19.8</v>
      </c>
      <c r="S6594">
        <v>5</v>
      </c>
      <c r="T6594" s="3">
        <v>0.2</v>
      </c>
      <c r="U6594" s="4">
        <v>1.7324999999999999</v>
      </c>
      <c r="V6594" s="3">
        <f t="shared" ref="V6594:V6657" si="206">U6594/R6594</f>
        <v>8.7499999999999994E-2</v>
      </c>
      <c r="W6594" t="str">
        <f t="shared" si="205"/>
        <v>Profit</v>
      </c>
    </row>
    <row r="6595" spans="1:23" x14ac:dyDescent="0.35">
      <c r="A6595">
        <v>6594</v>
      </c>
      <c r="B6595" t="s">
        <v>8987</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s="4">
        <v>33.567999999999998</v>
      </c>
      <c r="S6595">
        <v>2</v>
      </c>
      <c r="T6595" s="3">
        <v>0.2</v>
      </c>
      <c r="U6595" s="4">
        <v>11.748799999999999</v>
      </c>
      <c r="V6595" s="3">
        <f t="shared" si="206"/>
        <v>0.35</v>
      </c>
      <c r="W6595" t="str">
        <f t="shared" ref="W6595:W6658" si="207">IF(U6595&gt;=1,"Profit","Loss")</f>
        <v>Profit</v>
      </c>
    </row>
    <row r="6596" spans="1:23" x14ac:dyDescent="0.35">
      <c r="A6596">
        <v>6595</v>
      </c>
      <c r="B6596" t="s">
        <v>8988</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4">
        <v>125.93</v>
      </c>
      <c r="S6596">
        <v>7</v>
      </c>
      <c r="T6596" s="3">
        <v>0</v>
      </c>
      <c r="U6596" s="4">
        <v>35.260399999999997</v>
      </c>
      <c r="V6596" s="3">
        <f t="shared" si="206"/>
        <v>0.27999999999999997</v>
      </c>
      <c r="W6596" t="str">
        <f t="shared" si="207"/>
        <v>Profit</v>
      </c>
    </row>
    <row r="6597" spans="1:23" x14ac:dyDescent="0.35">
      <c r="A6597">
        <v>6596</v>
      </c>
      <c r="B6597" t="s">
        <v>8989</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s="4">
        <v>11.76</v>
      </c>
      <c r="S6597">
        <v>5</v>
      </c>
      <c r="T6597" s="3">
        <v>0.7</v>
      </c>
      <c r="U6597" s="4">
        <v>-7.84</v>
      </c>
      <c r="V6597" s="3">
        <f t="shared" si="206"/>
        <v>-0.66666666666666663</v>
      </c>
      <c r="W6597" t="str">
        <f t="shared" si="207"/>
        <v>Loss</v>
      </c>
    </row>
    <row r="6598" spans="1:23" x14ac:dyDescent="0.35">
      <c r="A6598">
        <v>6597</v>
      </c>
      <c r="B6598" t="s">
        <v>8989</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s="3">
        <v>0.2</v>
      </c>
      <c r="U6598" s="4">
        <v>1.8704000000000001</v>
      </c>
      <c r="V6598" s="3">
        <f t="shared" si="206"/>
        <v>0.35</v>
      </c>
      <c r="W6598" t="str">
        <f t="shared" si="207"/>
        <v>Profit</v>
      </c>
    </row>
    <row r="6599" spans="1:23" x14ac:dyDescent="0.35">
      <c r="A6599">
        <v>6598</v>
      </c>
      <c r="B6599" t="s">
        <v>8990</v>
      </c>
      <c r="C6599" s="2">
        <v>41796</v>
      </c>
      <c r="D6599" s="2">
        <v>41802</v>
      </c>
      <c r="E6599" t="s">
        <v>49</v>
      </c>
      <c r="F6599" t="s">
        <v>5817</v>
      </c>
      <c r="G6599" t="s">
        <v>5818</v>
      </c>
      <c r="H6599" t="s">
        <v>25</v>
      </c>
      <c r="I6599" t="s">
        <v>26</v>
      </c>
      <c r="J6599" t="s">
        <v>1525</v>
      </c>
      <c r="K6599" t="s">
        <v>53</v>
      </c>
      <c r="L6599">
        <v>32216</v>
      </c>
      <c r="M6599" t="s">
        <v>29</v>
      </c>
      <c r="N6599" t="s">
        <v>1024</v>
      </c>
      <c r="O6599" t="s">
        <v>45</v>
      </c>
      <c r="P6599" t="s">
        <v>74</v>
      </c>
      <c r="Q6599" t="s">
        <v>1025</v>
      </c>
      <c r="R6599" s="4">
        <v>1.365</v>
      </c>
      <c r="S6599">
        <v>1</v>
      </c>
      <c r="T6599" s="3">
        <v>0.7</v>
      </c>
      <c r="U6599" s="4">
        <v>-0.91</v>
      </c>
      <c r="V6599" s="3">
        <f t="shared" si="206"/>
        <v>-0.66666666666666674</v>
      </c>
      <c r="W6599" t="str">
        <f t="shared" si="207"/>
        <v>Loss</v>
      </c>
    </row>
    <row r="6600" spans="1:23" x14ac:dyDescent="0.35">
      <c r="A6600">
        <v>6599</v>
      </c>
      <c r="B6600" t="s">
        <v>8990</v>
      </c>
      <c r="C6600" s="2">
        <v>41796</v>
      </c>
      <c r="D6600" s="2">
        <v>41802</v>
      </c>
      <c r="E6600" t="s">
        <v>49</v>
      </c>
      <c r="F6600" t="s">
        <v>5817</v>
      </c>
      <c r="G6600" t="s">
        <v>5818</v>
      </c>
      <c r="H6600" t="s">
        <v>25</v>
      </c>
      <c r="I6600" t="s">
        <v>26</v>
      </c>
      <c r="J6600" t="s">
        <v>1525</v>
      </c>
      <c r="K6600" t="s">
        <v>53</v>
      </c>
      <c r="L6600">
        <v>32216</v>
      </c>
      <c r="M6600" t="s">
        <v>29</v>
      </c>
      <c r="N6600" t="s">
        <v>5855</v>
      </c>
      <c r="O6600" t="s">
        <v>45</v>
      </c>
      <c r="P6600" t="s">
        <v>89</v>
      </c>
      <c r="Q6600" t="s">
        <v>5856</v>
      </c>
      <c r="R6600" s="4">
        <v>62.015999999999998</v>
      </c>
      <c r="S6600">
        <v>2</v>
      </c>
      <c r="T6600" s="3">
        <v>0.2</v>
      </c>
      <c r="U6600" s="4">
        <v>22.480799999999999</v>
      </c>
      <c r="V6600" s="3">
        <f t="shared" si="206"/>
        <v>0.36249999999999999</v>
      </c>
      <c r="W6600" t="str">
        <f t="shared" si="207"/>
        <v>Profit</v>
      </c>
    </row>
    <row r="6601" spans="1:23" x14ac:dyDescent="0.35">
      <c r="A6601">
        <v>6600</v>
      </c>
      <c r="B6601" t="s">
        <v>8991</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s="4">
        <v>60.72</v>
      </c>
      <c r="S6601">
        <v>3</v>
      </c>
      <c r="T6601" s="3">
        <v>0</v>
      </c>
      <c r="U6601" s="4">
        <v>23.680800000000001</v>
      </c>
      <c r="V6601" s="3">
        <f t="shared" si="206"/>
        <v>0.39</v>
      </c>
      <c r="W6601" t="str">
        <f t="shared" si="207"/>
        <v>Profit</v>
      </c>
    </row>
    <row r="6602" spans="1:23" x14ac:dyDescent="0.35">
      <c r="A6602">
        <v>6601</v>
      </c>
      <c r="B6602" t="s">
        <v>8991</v>
      </c>
      <c r="C6602" s="2">
        <v>41975</v>
      </c>
      <c r="D6602" s="2">
        <v>41980</v>
      </c>
      <c r="E6602" t="s">
        <v>49</v>
      </c>
      <c r="F6602" t="s">
        <v>225</v>
      </c>
      <c r="G6602" t="s">
        <v>226</v>
      </c>
      <c r="H6602" t="s">
        <v>40</v>
      </c>
      <c r="I6602" t="s">
        <v>26</v>
      </c>
      <c r="J6602" t="s">
        <v>3220</v>
      </c>
      <c r="K6602" t="s">
        <v>2741</v>
      </c>
      <c r="L6602">
        <v>20735</v>
      </c>
      <c r="M6602" t="s">
        <v>147</v>
      </c>
      <c r="N6602" t="s">
        <v>6013</v>
      </c>
      <c r="O6602" t="s">
        <v>45</v>
      </c>
      <c r="P6602" t="s">
        <v>89</v>
      </c>
      <c r="Q6602" t="s">
        <v>6014</v>
      </c>
      <c r="R6602" s="4">
        <v>146.82</v>
      </c>
      <c r="S6602">
        <v>3</v>
      </c>
      <c r="T6602" s="3">
        <v>0</v>
      </c>
      <c r="U6602" s="4">
        <v>73.41</v>
      </c>
      <c r="V6602" s="3">
        <f t="shared" si="206"/>
        <v>0.5</v>
      </c>
      <c r="W6602" t="str">
        <f t="shared" si="207"/>
        <v>Profit</v>
      </c>
    </row>
    <row r="6603" spans="1:23" x14ac:dyDescent="0.35">
      <c r="A6603">
        <v>6602</v>
      </c>
      <c r="B6603" t="s">
        <v>8991</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s="4">
        <v>239.84</v>
      </c>
      <c r="S6603">
        <v>8</v>
      </c>
      <c r="T6603" s="3">
        <v>0</v>
      </c>
      <c r="U6603" s="4">
        <v>64.756799999999998</v>
      </c>
      <c r="V6603" s="3">
        <f t="shared" si="206"/>
        <v>0.26999999999999996</v>
      </c>
      <c r="W6603" t="str">
        <f t="shared" si="207"/>
        <v>Profit</v>
      </c>
    </row>
    <row r="6604" spans="1:23" x14ac:dyDescent="0.35">
      <c r="A6604">
        <v>6603</v>
      </c>
      <c r="B6604" t="s">
        <v>8991</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s="4">
        <v>15.66</v>
      </c>
      <c r="S6604">
        <v>6</v>
      </c>
      <c r="T6604" s="3">
        <v>0</v>
      </c>
      <c r="U6604" s="4">
        <v>7.2035999999999998</v>
      </c>
      <c r="V6604" s="3">
        <f t="shared" si="206"/>
        <v>0.45999999999999996</v>
      </c>
      <c r="W6604" t="str">
        <f t="shared" si="207"/>
        <v>Profit</v>
      </c>
    </row>
    <row r="6605" spans="1:23" x14ac:dyDescent="0.35">
      <c r="A6605">
        <v>6604</v>
      </c>
      <c r="B6605" t="s">
        <v>8992</v>
      </c>
      <c r="C6605" s="2">
        <v>42903</v>
      </c>
      <c r="D6605" s="2">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4">
        <v>146.352</v>
      </c>
      <c r="S6605">
        <v>3</v>
      </c>
      <c r="T6605" s="3">
        <v>0.2</v>
      </c>
      <c r="U6605" s="4">
        <v>-32.929200000000002</v>
      </c>
      <c r="V6605" s="3">
        <f t="shared" si="206"/>
        <v>-0.22500000000000001</v>
      </c>
      <c r="W6605" t="str">
        <f t="shared" si="207"/>
        <v>Loss</v>
      </c>
    </row>
    <row r="6606" spans="1:23" x14ac:dyDescent="0.35">
      <c r="A6606">
        <v>6605</v>
      </c>
      <c r="B6606" t="s">
        <v>8994</v>
      </c>
      <c r="C6606" s="2">
        <v>42516</v>
      </c>
      <c r="D6606" s="2">
        <v>42521</v>
      </c>
      <c r="E6606" t="s">
        <v>49</v>
      </c>
      <c r="F6606" t="s">
        <v>5817</v>
      </c>
      <c r="G6606" t="s">
        <v>5818</v>
      </c>
      <c r="H6606" t="s">
        <v>25</v>
      </c>
      <c r="I6606" t="s">
        <v>26</v>
      </c>
      <c r="J6606" t="s">
        <v>2547</v>
      </c>
      <c r="K6606" t="s">
        <v>42</v>
      </c>
      <c r="L6606">
        <v>92704</v>
      </c>
      <c r="M6606" t="s">
        <v>43</v>
      </c>
      <c r="N6606" t="s">
        <v>1919</v>
      </c>
      <c r="O6606" t="s">
        <v>45</v>
      </c>
      <c r="P6606" t="s">
        <v>268</v>
      </c>
      <c r="Q6606" t="s">
        <v>1920</v>
      </c>
      <c r="R6606" s="4">
        <v>5.94</v>
      </c>
      <c r="S6606">
        <v>3</v>
      </c>
      <c r="T6606" s="3">
        <v>0</v>
      </c>
      <c r="U6606" s="4">
        <v>0</v>
      </c>
      <c r="V6606" s="3">
        <f t="shared" si="206"/>
        <v>0</v>
      </c>
      <c r="W6606" t="str">
        <f t="shared" si="207"/>
        <v>Loss</v>
      </c>
    </row>
    <row r="6607" spans="1:23" x14ac:dyDescent="0.35">
      <c r="A6607">
        <v>6606</v>
      </c>
      <c r="B6607" t="s">
        <v>8994</v>
      </c>
      <c r="C6607" s="2">
        <v>42516</v>
      </c>
      <c r="D6607" s="2">
        <v>42521</v>
      </c>
      <c r="E6607" t="s">
        <v>49</v>
      </c>
      <c r="F6607" t="s">
        <v>5817</v>
      </c>
      <c r="G6607" t="s">
        <v>5818</v>
      </c>
      <c r="H6607" t="s">
        <v>25</v>
      </c>
      <c r="I6607" t="s">
        <v>26</v>
      </c>
      <c r="J6607" t="s">
        <v>2547</v>
      </c>
      <c r="K6607" t="s">
        <v>42</v>
      </c>
      <c r="L6607">
        <v>92704</v>
      </c>
      <c r="M6607" t="s">
        <v>43</v>
      </c>
      <c r="N6607" t="s">
        <v>3955</v>
      </c>
      <c r="O6607" t="s">
        <v>45</v>
      </c>
      <c r="P6607" t="s">
        <v>89</v>
      </c>
      <c r="Q6607" t="s">
        <v>3956</v>
      </c>
      <c r="R6607" s="4">
        <v>45.36</v>
      </c>
      <c r="S6607">
        <v>7</v>
      </c>
      <c r="T6607" s="3">
        <v>0</v>
      </c>
      <c r="U6607" s="4">
        <v>21.7728</v>
      </c>
      <c r="V6607" s="3">
        <f t="shared" si="206"/>
        <v>0.48</v>
      </c>
      <c r="W6607" t="str">
        <f t="shared" si="207"/>
        <v>Profit</v>
      </c>
    </row>
    <row r="6608" spans="1:23" x14ac:dyDescent="0.35">
      <c r="A6608">
        <v>6607</v>
      </c>
      <c r="B6608" t="s">
        <v>8994</v>
      </c>
      <c r="C6608" s="2">
        <v>42516</v>
      </c>
      <c r="D6608" s="2">
        <v>42521</v>
      </c>
      <c r="E6608" t="s">
        <v>49</v>
      </c>
      <c r="F6608" t="s">
        <v>5817</v>
      </c>
      <c r="G6608" t="s">
        <v>5818</v>
      </c>
      <c r="H6608" t="s">
        <v>25</v>
      </c>
      <c r="I6608" t="s">
        <v>26</v>
      </c>
      <c r="J6608" t="s">
        <v>2547</v>
      </c>
      <c r="K6608" t="s">
        <v>42</v>
      </c>
      <c r="L6608">
        <v>92704</v>
      </c>
      <c r="M6608" t="s">
        <v>43</v>
      </c>
      <c r="N6608" t="s">
        <v>3065</v>
      </c>
      <c r="O6608" t="s">
        <v>70</v>
      </c>
      <c r="P6608" t="s">
        <v>71</v>
      </c>
      <c r="Q6608" t="s">
        <v>3066</v>
      </c>
      <c r="R6608" s="4">
        <v>211.16800000000001</v>
      </c>
      <c r="S6608">
        <v>4</v>
      </c>
      <c r="T6608" s="3">
        <v>0.2</v>
      </c>
      <c r="U6608" s="4">
        <v>23.756399999999999</v>
      </c>
      <c r="V6608" s="3">
        <f t="shared" si="206"/>
        <v>0.11249999999999999</v>
      </c>
      <c r="W6608" t="str">
        <f t="shared" si="207"/>
        <v>Profit</v>
      </c>
    </row>
    <row r="6609" spans="1:23" x14ac:dyDescent="0.35">
      <c r="A6609">
        <v>6608</v>
      </c>
      <c r="B6609" t="s">
        <v>8994</v>
      </c>
      <c r="C6609" s="2">
        <v>42516</v>
      </c>
      <c r="D6609" s="2">
        <v>42521</v>
      </c>
      <c r="E6609" t="s">
        <v>49</v>
      </c>
      <c r="F6609" t="s">
        <v>5817</v>
      </c>
      <c r="G6609" t="s">
        <v>5818</v>
      </c>
      <c r="H6609" t="s">
        <v>25</v>
      </c>
      <c r="I6609" t="s">
        <v>26</v>
      </c>
      <c r="J6609" t="s">
        <v>2547</v>
      </c>
      <c r="K6609" t="s">
        <v>42</v>
      </c>
      <c r="L6609">
        <v>92704</v>
      </c>
      <c r="M6609" t="s">
        <v>43</v>
      </c>
      <c r="N6609" t="s">
        <v>891</v>
      </c>
      <c r="O6609" t="s">
        <v>31</v>
      </c>
      <c r="P6609" t="s">
        <v>35</v>
      </c>
      <c r="Q6609" t="s">
        <v>892</v>
      </c>
      <c r="R6609" s="4">
        <v>484.70400000000001</v>
      </c>
      <c r="S6609">
        <v>6</v>
      </c>
      <c r="T6609" s="3">
        <v>0.2</v>
      </c>
      <c r="U6609" s="4">
        <v>-84.8232</v>
      </c>
      <c r="V6609" s="3">
        <f t="shared" si="206"/>
        <v>-0.17499999999999999</v>
      </c>
      <c r="W6609" t="str">
        <f t="shared" si="207"/>
        <v>Loss</v>
      </c>
    </row>
    <row r="6610" spans="1:23" x14ac:dyDescent="0.35">
      <c r="A6610">
        <v>6609</v>
      </c>
      <c r="B6610" t="s">
        <v>8994</v>
      </c>
      <c r="C6610" s="2">
        <v>42516</v>
      </c>
      <c r="D6610" s="2">
        <v>42521</v>
      </c>
      <c r="E6610" t="s">
        <v>49</v>
      </c>
      <c r="F6610" t="s">
        <v>5817</v>
      </c>
      <c r="G6610" t="s">
        <v>5818</v>
      </c>
      <c r="H6610" t="s">
        <v>25</v>
      </c>
      <c r="I6610" t="s">
        <v>26</v>
      </c>
      <c r="J6610" t="s">
        <v>2547</v>
      </c>
      <c r="K6610" t="s">
        <v>42</v>
      </c>
      <c r="L6610">
        <v>92704</v>
      </c>
      <c r="M6610" t="s">
        <v>43</v>
      </c>
      <c r="N6610" t="s">
        <v>6523</v>
      </c>
      <c r="O6610" t="s">
        <v>70</v>
      </c>
      <c r="P6610" t="s">
        <v>683</v>
      </c>
      <c r="Q6610" t="s">
        <v>6524</v>
      </c>
      <c r="R6610" s="4">
        <v>371.976</v>
      </c>
      <c r="S6610">
        <v>3</v>
      </c>
      <c r="T6610" s="3">
        <v>0.2</v>
      </c>
      <c r="U6610" s="4">
        <v>116.24250000000001</v>
      </c>
      <c r="V6610" s="3">
        <f t="shared" si="206"/>
        <v>0.3125</v>
      </c>
      <c r="W6610" t="str">
        <f t="shared" si="207"/>
        <v>Profit</v>
      </c>
    </row>
    <row r="6611" spans="1:23" x14ac:dyDescent="0.35">
      <c r="A6611">
        <v>6610</v>
      </c>
      <c r="B6611" t="s">
        <v>8995</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4">
        <v>89.82</v>
      </c>
      <c r="S6611">
        <v>6</v>
      </c>
      <c r="T6611" s="3">
        <v>0</v>
      </c>
      <c r="U6611" s="4">
        <v>25.1496</v>
      </c>
      <c r="V6611" s="3">
        <f t="shared" si="206"/>
        <v>0.28000000000000003</v>
      </c>
      <c r="W6611" t="str">
        <f t="shared" si="207"/>
        <v>Profit</v>
      </c>
    </row>
    <row r="6612" spans="1:23" x14ac:dyDescent="0.35">
      <c r="A6612">
        <v>6611</v>
      </c>
      <c r="B6612" t="s">
        <v>8996</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s="4">
        <v>19.295999999999999</v>
      </c>
      <c r="S6612">
        <v>3</v>
      </c>
      <c r="T6612" s="3">
        <v>0.2</v>
      </c>
      <c r="U6612" s="4">
        <v>6.03</v>
      </c>
      <c r="V6612" s="3">
        <f t="shared" si="206"/>
        <v>0.3125</v>
      </c>
      <c r="W6612" t="str">
        <f t="shared" si="207"/>
        <v>Profit</v>
      </c>
    </row>
    <row r="6613" spans="1:23" x14ac:dyDescent="0.35">
      <c r="A6613">
        <v>6612</v>
      </c>
      <c r="B6613" t="s">
        <v>8997</v>
      </c>
      <c r="C6613" s="2">
        <v>42115</v>
      </c>
      <c r="D6613" s="2">
        <v>42122</v>
      </c>
      <c r="E6613" t="s">
        <v>49</v>
      </c>
      <c r="F6613" t="s">
        <v>8316</v>
      </c>
      <c r="G6613" t="s">
        <v>8317</v>
      </c>
      <c r="H6613" t="s">
        <v>25</v>
      </c>
      <c r="I6613" t="s">
        <v>26</v>
      </c>
      <c r="J6613" t="s">
        <v>1477</v>
      </c>
      <c r="K6613" t="s">
        <v>28</v>
      </c>
      <c r="L6613">
        <v>40214</v>
      </c>
      <c r="M6613" t="s">
        <v>29</v>
      </c>
      <c r="N6613" t="s">
        <v>1086</v>
      </c>
      <c r="O6613" t="s">
        <v>31</v>
      </c>
      <c r="P6613" t="s">
        <v>35</v>
      </c>
      <c r="Q6613" t="s">
        <v>1087</v>
      </c>
      <c r="R6613" s="4">
        <v>191.96</v>
      </c>
      <c r="S6613">
        <v>2</v>
      </c>
      <c r="T6613" s="3">
        <v>0</v>
      </c>
      <c r="U6613" s="4">
        <v>51.8292</v>
      </c>
      <c r="V6613" s="3">
        <f t="shared" si="206"/>
        <v>0.26999999999999996</v>
      </c>
      <c r="W6613" t="str">
        <f t="shared" si="207"/>
        <v>Profit</v>
      </c>
    </row>
    <row r="6614" spans="1:23" x14ac:dyDescent="0.35">
      <c r="A6614">
        <v>6613</v>
      </c>
      <c r="B6614" t="s">
        <v>8997</v>
      </c>
      <c r="C6614" s="2">
        <v>42115</v>
      </c>
      <c r="D6614" s="2">
        <v>42122</v>
      </c>
      <c r="E6614" t="s">
        <v>49</v>
      </c>
      <c r="F6614" t="s">
        <v>8316</v>
      </c>
      <c r="G6614" t="s">
        <v>8317</v>
      </c>
      <c r="H6614" t="s">
        <v>25</v>
      </c>
      <c r="I6614" t="s">
        <v>26</v>
      </c>
      <c r="J6614" t="s">
        <v>1477</v>
      </c>
      <c r="K6614" t="s">
        <v>28</v>
      </c>
      <c r="L6614">
        <v>40214</v>
      </c>
      <c r="M6614" t="s">
        <v>29</v>
      </c>
      <c r="N6614" t="s">
        <v>131</v>
      </c>
      <c r="O6614" t="s">
        <v>45</v>
      </c>
      <c r="P6614" t="s">
        <v>74</v>
      </c>
      <c r="Q6614" t="s">
        <v>132</v>
      </c>
      <c r="R6614" s="4">
        <v>21.3</v>
      </c>
      <c r="S6614">
        <v>3</v>
      </c>
      <c r="T6614" s="3">
        <v>0</v>
      </c>
      <c r="U6614" s="4">
        <v>9.798</v>
      </c>
      <c r="V6614" s="3">
        <f t="shared" si="206"/>
        <v>0.45999999999999996</v>
      </c>
      <c r="W6614" t="str">
        <f t="shared" si="207"/>
        <v>Profit</v>
      </c>
    </row>
    <row r="6615" spans="1:23" x14ac:dyDescent="0.35">
      <c r="A6615">
        <v>6614</v>
      </c>
      <c r="B6615" t="s">
        <v>8997</v>
      </c>
      <c r="C6615" s="2">
        <v>42115</v>
      </c>
      <c r="D6615" s="2">
        <v>42122</v>
      </c>
      <c r="E6615" t="s">
        <v>49</v>
      </c>
      <c r="F6615" t="s">
        <v>8316</v>
      </c>
      <c r="G6615" t="s">
        <v>8317</v>
      </c>
      <c r="H6615" t="s">
        <v>25</v>
      </c>
      <c r="I6615" t="s">
        <v>26</v>
      </c>
      <c r="J6615" t="s">
        <v>1477</v>
      </c>
      <c r="K6615" t="s">
        <v>28</v>
      </c>
      <c r="L6615">
        <v>40214</v>
      </c>
      <c r="M6615" t="s">
        <v>29</v>
      </c>
      <c r="N6615" t="s">
        <v>2090</v>
      </c>
      <c r="O6615" t="s">
        <v>70</v>
      </c>
      <c r="P6615" t="s">
        <v>71</v>
      </c>
      <c r="Q6615" t="s">
        <v>2091</v>
      </c>
      <c r="R6615" s="4">
        <v>469.95</v>
      </c>
      <c r="S6615">
        <v>5</v>
      </c>
      <c r="T6615" s="3">
        <v>0</v>
      </c>
      <c r="U6615" s="4">
        <v>131.58600000000001</v>
      </c>
      <c r="V6615" s="3">
        <f t="shared" si="206"/>
        <v>0.28000000000000003</v>
      </c>
      <c r="W6615" t="str">
        <f t="shared" si="207"/>
        <v>Profit</v>
      </c>
    </row>
    <row r="6616" spans="1:23" x14ac:dyDescent="0.35">
      <c r="A6616">
        <v>6615</v>
      </c>
      <c r="B6616" t="s">
        <v>8997</v>
      </c>
      <c r="C6616" s="2">
        <v>42115</v>
      </c>
      <c r="D6616" s="2">
        <v>42122</v>
      </c>
      <c r="E6616" t="s">
        <v>49</v>
      </c>
      <c r="F6616" t="s">
        <v>8316</v>
      </c>
      <c r="G6616" t="s">
        <v>8317</v>
      </c>
      <c r="H6616" t="s">
        <v>25</v>
      </c>
      <c r="I6616" t="s">
        <v>26</v>
      </c>
      <c r="J6616" t="s">
        <v>1477</v>
      </c>
      <c r="K6616" t="s">
        <v>28</v>
      </c>
      <c r="L6616">
        <v>40214</v>
      </c>
      <c r="M6616" t="s">
        <v>29</v>
      </c>
      <c r="N6616" t="s">
        <v>2267</v>
      </c>
      <c r="O6616" t="s">
        <v>31</v>
      </c>
      <c r="P6616" t="s">
        <v>64</v>
      </c>
      <c r="Q6616" t="s">
        <v>2268</v>
      </c>
      <c r="R6616" s="4">
        <v>209.88</v>
      </c>
      <c r="S6616">
        <v>3</v>
      </c>
      <c r="T6616" s="3">
        <v>0</v>
      </c>
      <c r="U6616" s="4">
        <v>35.679600000000001</v>
      </c>
      <c r="V6616" s="3">
        <f t="shared" si="206"/>
        <v>0.17</v>
      </c>
      <c r="W6616" t="str">
        <f t="shared" si="207"/>
        <v>Profit</v>
      </c>
    </row>
    <row r="6617" spans="1:23" x14ac:dyDescent="0.35">
      <c r="A6617">
        <v>6616</v>
      </c>
      <c r="B6617" t="s">
        <v>8998</v>
      </c>
      <c r="C6617" s="2">
        <v>42538</v>
      </c>
      <c r="D6617" s="2">
        <v>42540</v>
      </c>
      <c r="E6617" t="s">
        <v>187</v>
      </c>
      <c r="F6617" t="s">
        <v>1373</v>
      </c>
      <c r="G6617" t="s">
        <v>1374</v>
      </c>
      <c r="H6617" t="s">
        <v>25</v>
      </c>
      <c r="I6617" t="s">
        <v>26</v>
      </c>
      <c r="J6617" t="s">
        <v>41</v>
      </c>
      <c r="K6617" t="s">
        <v>42</v>
      </c>
      <c r="L6617">
        <v>90045</v>
      </c>
      <c r="M6617" t="s">
        <v>43</v>
      </c>
      <c r="N6617" t="s">
        <v>7059</v>
      </c>
      <c r="O6617" t="s">
        <v>31</v>
      </c>
      <c r="P6617" t="s">
        <v>32</v>
      </c>
      <c r="Q6617" t="s">
        <v>7060</v>
      </c>
      <c r="R6617" s="4">
        <v>239.666</v>
      </c>
      <c r="S6617">
        <v>2</v>
      </c>
      <c r="T6617" s="3">
        <v>0.15</v>
      </c>
      <c r="U6617" s="4">
        <v>14.098000000000001</v>
      </c>
      <c r="V6617" s="3">
        <f t="shared" si="206"/>
        <v>5.8823529411764712E-2</v>
      </c>
      <c r="W6617" t="str">
        <f t="shared" si="207"/>
        <v>Profit</v>
      </c>
    </row>
    <row r="6618" spans="1:23" x14ac:dyDescent="0.35">
      <c r="A6618">
        <v>6617</v>
      </c>
      <c r="B6618" t="s">
        <v>8998</v>
      </c>
      <c r="C6618" s="2">
        <v>42538</v>
      </c>
      <c r="D6618" s="2">
        <v>42540</v>
      </c>
      <c r="E6618" t="s">
        <v>187</v>
      </c>
      <c r="F6618" t="s">
        <v>1373</v>
      </c>
      <c r="G6618" t="s">
        <v>1374</v>
      </c>
      <c r="H6618" t="s">
        <v>25</v>
      </c>
      <c r="I6618" t="s">
        <v>26</v>
      </c>
      <c r="J6618" t="s">
        <v>41</v>
      </c>
      <c r="K6618" t="s">
        <v>42</v>
      </c>
      <c r="L6618">
        <v>90045</v>
      </c>
      <c r="M6618" t="s">
        <v>43</v>
      </c>
      <c r="N6618" t="s">
        <v>5526</v>
      </c>
      <c r="O6618" t="s">
        <v>45</v>
      </c>
      <c r="P6618" t="s">
        <v>46</v>
      </c>
      <c r="Q6618" t="s">
        <v>5527</v>
      </c>
      <c r="R6618" s="4">
        <v>22.5</v>
      </c>
      <c r="S6618">
        <v>6</v>
      </c>
      <c r="T6618" s="3">
        <v>0</v>
      </c>
      <c r="U6618" s="4">
        <v>10.8</v>
      </c>
      <c r="V6618" s="3">
        <f t="shared" si="206"/>
        <v>0.48000000000000004</v>
      </c>
      <c r="W6618" t="str">
        <f t="shared" si="207"/>
        <v>Profit</v>
      </c>
    </row>
    <row r="6619" spans="1:23" x14ac:dyDescent="0.35">
      <c r="A6619">
        <v>6618</v>
      </c>
      <c r="B6619" t="s">
        <v>8998</v>
      </c>
      <c r="C6619" s="2">
        <v>42538</v>
      </c>
      <c r="D6619" s="2">
        <v>42540</v>
      </c>
      <c r="E6619" t="s">
        <v>187</v>
      </c>
      <c r="F6619" t="s">
        <v>1373</v>
      </c>
      <c r="G6619" t="s">
        <v>1374</v>
      </c>
      <c r="H6619" t="s">
        <v>25</v>
      </c>
      <c r="I6619" t="s">
        <v>26</v>
      </c>
      <c r="J6619" t="s">
        <v>41</v>
      </c>
      <c r="K6619" t="s">
        <v>42</v>
      </c>
      <c r="L6619">
        <v>90045</v>
      </c>
      <c r="M6619" t="s">
        <v>43</v>
      </c>
      <c r="N6619" t="s">
        <v>8543</v>
      </c>
      <c r="O6619" t="s">
        <v>45</v>
      </c>
      <c r="P6619" t="s">
        <v>89</v>
      </c>
      <c r="Q6619" t="s">
        <v>8544</v>
      </c>
      <c r="R6619" s="4">
        <v>219.84</v>
      </c>
      <c r="S6619">
        <v>4</v>
      </c>
      <c r="T6619" s="3">
        <v>0</v>
      </c>
      <c r="U6619" s="4">
        <v>107.7216</v>
      </c>
      <c r="V6619" s="3">
        <f t="shared" si="206"/>
        <v>0.49</v>
      </c>
      <c r="W6619" t="str">
        <f t="shared" si="207"/>
        <v>Profit</v>
      </c>
    </row>
    <row r="6620" spans="1:23" x14ac:dyDescent="0.35">
      <c r="A6620">
        <v>6619</v>
      </c>
      <c r="B6620" t="s">
        <v>8999</v>
      </c>
      <c r="C6620" s="2">
        <v>42748</v>
      </c>
      <c r="D6620" s="2">
        <v>42753</v>
      </c>
      <c r="E6620" t="s">
        <v>22</v>
      </c>
      <c r="F6620" t="s">
        <v>3673</v>
      </c>
      <c r="G6620" t="s">
        <v>3674</v>
      </c>
      <c r="H6620" t="s">
        <v>40</v>
      </c>
      <c r="I6620" t="s">
        <v>26</v>
      </c>
      <c r="J6620" t="s">
        <v>317</v>
      </c>
      <c r="K6620" t="s">
        <v>596</v>
      </c>
      <c r="L6620">
        <v>65807</v>
      </c>
      <c r="M6620" t="s">
        <v>104</v>
      </c>
      <c r="N6620" t="s">
        <v>5537</v>
      </c>
      <c r="O6620" t="s">
        <v>45</v>
      </c>
      <c r="P6620" t="s">
        <v>89</v>
      </c>
      <c r="Q6620" t="s">
        <v>5538</v>
      </c>
      <c r="R6620" s="4">
        <v>32.4</v>
      </c>
      <c r="S6620">
        <v>5</v>
      </c>
      <c r="T6620" s="3">
        <v>0</v>
      </c>
      <c r="U6620" s="4">
        <v>15.552</v>
      </c>
      <c r="V6620" s="3">
        <f t="shared" si="206"/>
        <v>0.48</v>
      </c>
      <c r="W6620" t="str">
        <f t="shared" si="207"/>
        <v>Profit</v>
      </c>
    </row>
    <row r="6621" spans="1:23" x14ac:dyDescent="0.35">
      <c r="A6621">
        <v>6620</v>
      </c>
      <c r="B6621" t="s">
        <v>8999</v>
      </c>
      <c r="C6621" s="2">
        <v>42748</v>
      </c>
      <c r="D6621" s="2">
        <v>42753</v>
      </c>
      <c r="E6621" t="s">
        <v>22</v>
      </c>
      <c r="F6621" t="s">
        <v>3673</v>
      </c>
      <c r="G6621" t="s">
        <v>3674</v>
      </c>
      <c r="H6621" t="s">
        <v>40</v>
      </c>
      <c r="I6621" t="s">
        <v>26</v>
      </c>
      <c r="J6621" t="s">
        <v>317</v>
      </c>
      <c r="K6621" t="s">
        <v>596</v>
      </c>
      <c r="L6621">
        <v>65807</v>
      </c>
      <c r="M6621" t="s">
        <v>104</v>
      </c>
      <c r="N6621" t="s">
        <v>8365</v>
      </c>
      <c r="O6621" t="s">
        <v>45</v>
      </c>
      <c r="P6621" t="s">
        <v>67</v>
      </c>
      <c r="Q6621" t="s">
        <v>8366</v>
      </c>
      <c r="R6621" s="4">
        <v>209.94</v>
      </c>
      <c r="S6621">
        <v>6</v>
      </c>
      <c r="T6621" s="3">
        <v>0</v>
      </c>
      <c r="U6621" s="4">
        <v>54.584400000000002</v>
      </c>
      <c r="V6621" s="3">
        <f t="shared" si="206"/>
        <v>0.26</v>
      </c>
      <c r="W6621" t="str">
        <f t="shared" si="207"/>
        <v>Profit</v>
      </c>
    </row>
    <row r="6622" spans="1:23" x14ac:dyDescent="0.35">
      <c r="A6622">
        <v>6621</v>
      </c>
      <c r="B6622" t="s">
        <v>8999</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4">
        <v>4164.05</v>
      </c>
      <c r="S6622">
        <v>5</v>
      </c>
      <c r="T6622" s="3">
        <v>0</v>
      </c>
      <c r="U6622" s="4">
        <v>83.281000000000006</v>
      </c>
      <c r="V6622" s="3">
        <f t="shared" si="206"/>
        <v>0.02</v>
      </c>
      <c r="W6622" t="str">
        <f t="shared" si="207"/>
        <v>Profit</v>
      </c>
    </row>
    <row r="6623" spans="1:23" x14ac:dyDescent="0.35">
      <c r="A6623">
        <v>6622</v>
      </c>
      <c r="B6623" t="s">
        <v>8999</v>
      </c>
      <c r="C6623" s="2">
        <v>42748</v>
      </c>
      <c r="D6623" s="2">
        <v>42753</v>
      </c>
      <c r="E6623" t="s">
        <v>22</v>
      </c>
      <c r="F6623" t="s">
        <v>3673</v>
      </c>
      <c r="G6623" t="s">
        <v>3674</v>
      </c>
      <c r="H6623" t="s">
        <v>40</v>
      </c>
      <c r="I6623" t="s">
        <v>26</v>
      </c>
      <c r="J6623" t="s">
        <v>317</v>
      </c>
      <c r="K6623" t="s">
        <v>596</v>
      </c>
      <c r="L6623">
        <v>65807</v>
      </c>
      <c r="M6623" t="s">
        <v>104</v>
      </c>
      <c r="N6623" t="s">
        <v>6705</v>
      </c>
      <c r="O6623" t="s">
        <v>31</v>
      </c>
      <c r="P6623" t="s">
        <v>32</v>
      </c>
      <c r="Q6623" t="s">
        <v>6706</v>
      </c>
      <c r="R6623" s="4">
        <v>212.94</v>
      </c>
      <c r="S6623">
        <v>3</v>
      </c>
      <c r="T6623" s="3">
        <v>0</v>
      </c>
      <c r="U6623" s="4">
        <v>53.234999999999999</v>
      </c>
      <c r="V6623" s="3">
        <f t="shared" si="206"/>
        <v>0.25</v>
      </c>
      <c r="W6623" t="str">
        <f t="shared" si="207"/>
        <v>Profit</v>
      </c>
    </row>
    <row r="6624" spans="1:23" x14ac:dyDescent="0.35">
      <c r="A6624">
        <v>6623</v>
      </c>
      <c r="B6624" t="s">
        <v>9000</v>
      </c>
      <c r="C6624" s="2">
        <v>41888</v>
      </c>
      <c r="D6624" s="2">
        <v>41891</v>
      </c>
      <c r="E6624" t="s">
        <v>187</v>
      </c>
      <c r="F6624" t="s">
        <v>9001</v>
      </c>
      <c r="G6624" t="s">
        <v>9002</v>
      </c>
      <c r="H6624" t="s">
        <v>40</v>
      </c>
      <c r="I6624" t="s">
        <v>26</v>
      </c>
      <c r="J6624" t="s">
        <v>126</v>
      </c>
      <c r="K6624" t="s">
        <v>42</v>
      </c>
      <c r="L6624">
        <v>94109</v>
      </c>
      <c r="M6624" t="s">
        <v>43</v>
      </c>
      <c r="N6624" t="s">
        <v>63</v>
      </c>
      <c r="O6624" t="s">
        <v>31</v>
      </c>
      <c r="P6624" t="s">
        <v>64</v>
      </c>
      <c r="Q6624" t="s">
        <v>65</v>
      </c>
      <c r="R6624" s="4">
        <v>41.88</v>
      </c>
      <c r="S6624">
        <v>6</v>
      </c>
      <c r="T6624" s="3">
        <v>0</v>
      </c>
      <c r="U6624" s="4">
        <v>12.145200000000001</v>
      </c>
      <c r="V6624" s="3">
        <f t="shared" si="206"/>
        <v>0.28999999999999998</v>
      </c>
      <c r="W6624" t="str">
        <f t="shared" si="207"/>
        <v>Profit</v>
      </c>
    </row>
    <row r="6625" spans="1:23" x14ac:dyDescent="0.35">
      <c r="A6625">
        <v>6624</v>
      </c>
      <c r="B6625" t="s">
        <v>9000</v>
      </c>
      <c r="C6625" s="2">
        <v>41888</v>
      </c>
      <c r="D6625" s="2">
        <v>41891</v>
      </c>
      <c r="E6625" t="s">
        <v>187</v>
      </c>
      <c r="F6625" t="s">
        <v>9001</v>
      </c>
      <c r="G6625" t="s">
        <v>9002</v>
      </c>
      <c r="H6625" t="s">
        <v>40</v>
      </c>
      <c r="I6625" t="s">
        <v>26</v>
      </c>
      <c r="J6625" t="s">
        <v>126</v>
      </c>
      <c r="K6625" t="s">
        <v>42</v>
      </c>
      <c r="L6625">
        <v>94109</v>
      </c>
      <c r="M6625" t="s">
        <v>43</v>
      </c>
      <c r="N6625" t="s">
        <v>2231</v>
      </c>
      <c r="O6625" t="s">
        <v>45</v>
      </c>
      <c r="P6625" t="s">
        <v>46</v>
      </c>
      <c r="Q6625" t="s">
        <v>2232</v>
      </c>
      <c r="R6625" s="4">
        <v>58.48</v>
      </c>
      <c r="S6625">
        <v>8</v>
      </c>
      <c r="T6625" s="3">
        <v>0</v>
      </c>
      <c r="U6625" s="4">
        <v>27.485600000000002</v>
      </c>
      <c r="V6625" s="3">
        <f t="shared" si="206"/>
        <v>0.47000000000000003</v>
      </c>
      <c r="W6625" t="str">
        <f t="shared" si="207"/>
        <v>Profit</v>
      </c>
    </row>
    <row r="6626" spans="1:23" x14ac:dyDescent="0.35">
      <c r="A6626">
        <v>6625</v>
      </c>
      <c r="B6626" t="s">
        <v>9003</v>
      </c>
      <c r="C6626" s="2">
        <v>42023</v>
      </c>
      <c r="D6626" s="2">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4">
        <v>102.438</v>
      </c>
      <c r="S6626">
        <v>1</v>
      </c>
      <c r="T6626" s="3">
        <v>0.3</v>
      </c>
      <c r="U6626" s="4">
        <v>-13.1706</v>
      </c>
      <c r="V6626" s="3">
        <f t="shared" si="206"/>
        <v>-0.12857142857142856</v>
      </c>
      <c r="W6626" t="str">
        <f t="shared" si="207"/>
        <v>Loss</v>
      </c>
    </row>
    <row r="6627" spans="1:23" x14ac:dyDescent="0.35">
      <c r="A6627">
        <v>6626</v>
      </c>
      <c r="B6627" t="s">
        <v>9003</v>
      </c>
      <c r="C6627" s="2">
        <v>42023</v>
      </c>
      <c r="D6627" s="2">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4">
        <v>199.304</v>
      </c>
      <c r="S6627">
        <v>4</v>
      </c>
      <c r="T6627" s="3">
        <v>0.3</v>
      </c>
      <c r="U6627" s="4">
        <v>-8.5416000000000007</v>
      </c>
      <c r="V6627" s="3">
        <f t="shared" si="206"/>
        <v>-4.2857142857142858E-2</v>
      </c>
      <c r="W6627" t="str">
        <f t="shared" si="207"/>
        <v>Loss</v>
      </c>
    </row>
    <row r="6628" spans="1:23" x14ac:dyDescent="0.35">
      <c r="A6628">
        <v>6627</v>
      </c>
      <c r="B6628" t="s">
        <v>9005</v>
      </c>
      <c r="C6628" s="2">
        <v>41987</v>
      </c>
      <c r="D6628" s="2">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4">
        <v>6999.96</v>
      </c>
      <c r="S6628">
        <v>4</v>
      </c>
      <c r="T6628" s="3">
        <v>0</v>
      </c>
      <c r="U6628" s="4">
        <v>2239.9872</v>
      </c>
      <c r="V6628" s="3">
        <f t="shared" si="206"/>
        <v>0.32</v>
      </c>
      <c r="W6628" t="str">
        <f t="shared" si="207"/>
        <v>Profit</v>
      </c>
    </row>
    <row r="6629" spans="1:23" x14ac:dyDescent="0.35">
      <c r="A6629">
        <v>6628</v>
      </c>
      <c r="B6629" t="s">
        <v>9006</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s="4">
        <v>12.96</v>
      </c>
      <c r="S6629">
        <v>2</v>
      </c>
      <c r="T6629" s="3">
        <v>0</v>
      </c>
      <c r="U6629" s="4">
        <v>6.2207999999999997</v>
      </c>
      <c r="V6629" s="3">
        <f t="shared" si="206"/>
        <v>0.47999999999999993</v>
      </c>
      <c r="W6629" t="str">
        <f t="shared" si="207"/>
        <v>Profit</v>
      </c>
    </row>
    <row r="6630" spans="1:23" x14ac:dyDescent="0.35">
      <c r="A6630">
        <v>6629</v>
      </c>
      <c r="B6630" t="s">
        <v>9007</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s="4">
        <v>279.86</v>
      </c>
      <c r="S6630">
        <v>14</v>
      </c>
      <c r="T6630" s="3">
        <v>0</v>
      </c>
      <c r="U6630" s="4">
        <v>134.33279999999999</v>
      </c>
      <c r="V6630" s="3">
        <f t="shared" si="206"/>
        <v>0.47999999999999993</v>
      </c>
      <c r="W6630" t="str">
        <f t="shared" si="207"/>
        <v>Profit</v>
      </c>
    </row>
    <row r="6631" spans="1:23" x14ac:dyDescent="0.35">
      <c r="A6631">
        <v>6630</v>
      </c>
      <c r="B6631" t="s">
        <v>9008</v>
      </c>
      <c r="C6631" s="2">
        <v>42279</v>
      </c>
      <c r="D6631" s="2">
        <v>42283</v>
      </c>
      <c r="E6631" t="s">
        <v>49</v>
      </c>
      <c r="F6631" t="s">
        <v>3967</v>
      </c>
      <c r="G6631" t="s">
        <v>3968</v>
      </c>
      <c r="H6631" t="s">
        <v>101</v>
      </c>
      <c r="I6631" t="s">
        <v>26</v>
      </c>
      <c r="J6631" t="s">
        <v>9009</v>
      </c>
      <c r="K6631" t="s">
        <v>87</v>
      </c>
      <c r="L6631">
        <v>27893</v>
      </c>
      <c r="M6631" t="s">
        <v>29</v>
      </c>
      <c r="N6631" t="s">
        <v>4745</v>
      </c>
      <c r="O6631" t="s">
        <v>45</v>
      </c>
      <c r="P6631" t="s">
        <v>74</v>
      </c>
      <c r="Q6631" t="s">
        <v>4746</v>
      </c>
      <c r="R6631" s="4">
        <v>7.38</v>
      </c>
      <c r="S6631">
        <v>5</v>
      </c>
      <c r="T6631" s="3">
        <v>0.7</v>
      </c>
      <c r="U6631" s="4">
        <v>-5.4119999999999999</v>
      </c>
      <c r="V6631" s="3">
        <f t="shared" si="206"/>
        <v>-0.73333333333333328</v>
      </c>
      <c r="W6631" t="str">
        <f t="shared" si="207"/>
        <v>Loss</v>
      </c>
    </row>
    <row r="6632" spans="1:23" x14ac:dyDescent="0.35">
      <c r="A6632">
        <v>6631</v>
      </c>
      <c r="B6632" t="s">
        <v>9010</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s="4">
        <v>698.35199999999998</v>
      </c>
      <c r="S6632">
        <v>3</v>
      </c>
      <c r="T6632" s="3">
        <v>0.2</v>
      </c>
      <c r="U6632" s="4">
        <v>52.376399999999997</v>
      </c>
      <c r="V6632" s="3">
        <f t="shared" si="206"/>
        <v>7.4999999999999997E-2</v>
      </c>
      <c r="W6632" t="str">
        <f t="shared" si="207"/>
        <v>Profit</v>
      </c>
    </row>
    <row r="6633" spans="1:23" x14ac:dyDescent="0.35">
      <c r="A6633">
        <v>6632</v>
      </c>
      <c r="B6633" t="s">
        <v>9010</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s="4">
        <v>1747.25</v>
      </c>
      <c r="S6633">
        <v>5</v>
      </c>
      <c r="T6633" s="3">
        <v>0</v>
      </c>
      <c r="U6633" s="4">
        <v>629.01</v>
      </c>
      <c r="V6633" s="3">
        <f t="shared" si="206"/>
        <v>0.36</v>
      </c>
      <c r="W6633" t="str">
        <f t="shared" si="207"/>
        <v>Profit</v>
      </c>
    </row>
    <row r="6634" spans="1:23" x14ac:dyDescent="0.35">
      <c r="A6634">
        <v>6633</v>
      </c>
      <c r="B6634" t="s">
        <v>9011</v>
      </c>
      <c r="C6634" s="2">
        <v>42496</v>
      </c>
      <c r="D6634" s="2">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4">
        <v>54.48</v>
      </c>
      <c r="S6634">
        <v>1</v>
      </c>
      <c r="T6634" s="3">
        <v>0</v>
      </c>
      <c r="U6634" s="4">
        <v>15.2544</v>
      </c>
      <c r="V6634" s="3">
        <f t="shared" si="206"/>
        <v>0.28000000000000003</v>
      </c>
      <c r="W6634" t="str">
        <f t="shared" si="207"/>
        <v>Profit</v>
      </c>
    </row>
    <row r="6635" spans="1:23" x14ac:dyDescent="0.35">
      <c r="A6635">
        <v>6634</v>
      </c>
      <c r="B6635" t="s">
        <v>9012</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4">
        <v>199.99</v>
      </c>
      <c r="S6635">
        <v>1</v>
      </c>
      <c r="T6635" s="3">
        <v>0</v>
      </c>
      <c r="U6635" s="4">
        <v>85.995699999999999</v>
      </c>
      <c r="V6635" s="3">
        <f t="shared" si="206"/>
        <v>0.43</v>
      </c>
      <c r="W6635" t="str">
        <f t="shared" si="207"/>
        <v>Profit</v>
      </c>
    </row>
    <row r="6636" spans="1:23" x14ac:dyDescent="0.35">
      <c r="A6636">
        <v>6635</v>
      </c>
      <c r="B6636" t="s">
        <v>9013</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s="4">
        <v>68.540999999999997</v>
      </c>
      <c r="S6636">
        <v>11</v>
      </c>
      <c r="T6636" s="3">
        <v>0.7</v>
      </c>
      <c r="U6636" s="4">
        <v>-52.548099999999998</v>
      </c>
      <c r="V6636" s="3">
        <f t="shared" si="206"/>
        <v>-0.76666666666666672</v>
      </c>
      <c r="W6636" t="str">
        <f t="shared" si="207"/>
        <v>Loss</v>
      </c>
    </row>
    <row r="6637" spans="1:23" x14ac:dyDescent="0.35">
      <c r="A6637">
        <v>6636</v>
      </c>
      <c r="B6637" t="s">
        <v>9013</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s="4">
        <v>627.16800000000001</v>
      </c>
      <c r="S6637">
        <v>4</v>
      </c>
      <c r="T6637" s="3">
        <v>0.2</v>
      </c>
      <c r="U6637" s="4">
        <v>70.556399999999996</v>
      </c>
      <c r="V6637" s="3">
        <f t="shared" si="206"/>
        <v>0.11249999999999999</v>
      </c>
      <c r="W6637" t="str">
        <f t="shared" si="207"/>
        <v>Profit</v>
      </c>
    </row>
    <row r="6638" spans="1:23" x14ac:dyDescent="0.35">
      <c r="A6638">
        <v>6637</v>
      </c>
      <c r="B6638" t="s">
        <v>9013</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s="4">
        <v>122.12</v>
      </c>
      <c r="S6638">
        <v>5</v>
      </c>
      <c r="T6638" s="3">
        <v>0.2</v>
      </c>
      <c r="U6638" s="4">
        <v>39.689</v>
      </c>
      <c r="V6638" s="3">
        <f t="shared" si="206"/>
        <v>0.32500000000000001</v>
      </c>
      <c r="W6638" t="str">
        <f t="shared" si="207"/>
        <v>Profit</v>
      </c>
    </row>
    <row r="6639" spans="1:23" x14ac:dyDescent="0.35">
      <c r="A6639">
        <v>6638</v>
      </c>
      <c r="B6639" t="s">
        <v>9014</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s="4">
        <v>6.99</v>
      </c>
      <c r="S6639">
        <v>3</v>
      </c>
      <c r="T6639" s="3">
        <v>0</v>
      </c>
      <c r="U6639" s="4">
        <v>2.0270999999999999</v>
      </c>
      <c r="V6639" s="3">
        <f t="shared" si="206"/>
        <v>0.28999999999999998</v>
      </c>
      <c r="W6639" t="str">
        <f t="shared" si="207"/>
        <v>Profit</v>
      </c>
    </row>
    <row r="6640" spans="1:23" x14ac:dyDescent="0.35">
      <c r="A6640">
        <v>6639</v>
      </c>
      <c r="B6640" t="s">
        <v>9014</v>
      </c>
      <c r="C6640" s="2">
        <v>43066</v>
      </c>
      <c r="D6640" s="2">
        <v>43069</v>
      </c>
      <c r="E6640" t="s">
        <v>22</v>
      </c>
      <c r="F6640" t="s">
        <v>2182</v>
      </c>
      <c r="G6640" t="s">
        <v>2183</v>
      </c>
      <c r="H6640" t="s">
        <v>25</v>
      </c>
      <c r="I6640" t="s">
        <v>26</v>
      </c>
      <c r="J6640" t="s">
        <v>265</v>
      </c>
      <c r="K6640" t="s">
        <v>266</v>
      </c>
      <c r="L6640">
        <v>10011</v>
      </c>
      <c r="M6640" t="s">
        <v>147</v>
      </c>
      <c r="N6640" t="s">
        <v>5820</v>
      </c>
      <c r="O6640" t="s">
        <v>45</v>
      </c>
      <c r="P6640" t="s">
        <v>74</v>
      </c>
      <c r="Q6640" t="s">
        <v>5821</v>
      </c>
      <c r="R6640" s="4">
        <v>107.42400000000001</v>
      </c>
      <c r="S6640">
        <v>6</v>
      </c>
      <c r="T6640" s="3">
        <v>0.2</v>
      </c>
      <c r="U6640" s="4">
        <v>36.255600000000001</v>
      </c>
      <c r="V6640" s="3">
        <f t="shared" si="206"/>
        <v>0.33749999999999997</v>
      </c>
      <c r="W6640" t="str">
        <f t="shared" si="207"/>
        <v>Profit</v>
      </c>
    </row>
    <row r="6641" spans="1:23" x14ac:dyDescent="0.35">
      <c r="A6641">
        <v>6640</v>
      </c>
      <c r="B6641" t="s">
        <v>9015</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4">
        <v>1421.664</v>
      </c>
      <c r="S6641">
        <v>8</v>
      </c>
      <c r="T6641" s="3">
        <v>0.4</v>
      </c>
      <c r="U6641" s="4">
        <v>-734.52639999999997</v>
      </c>
      <c r="V6641" s="3">
        <f t="shared" si="206"/>
        <v>-0.51666666666666661</v>
      </c>
      <c r="W6641" t="str">
        <f t="shared" si="207"/>
        <v>Loss</v>
      </c>
    </row>
    <row r="6642" spans="1:23" x14ac:dyDescent="0.35">
      <c r="A6642">
        <v>6641</v>
      </c>
      <c r="B6642" t="s">
        <v>9016</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s="4">
        <v>125.88</v>
      </c>
      <c r="S6642">
        <v>6</v>
      </c>
      <c r="T6642" s="3">
        <v>0</v>
      </c>
      <c r="U6642" s="4">
        <v>60.422400000000003</v>
      </c>
      <c r="V6642" s="3">
        <f t="shared" si="206"/>
        <v>0.48000000000000004</v>
      </c>
      <c r="W6642" t="str">
        <f t="shared" si="207"/>
        <v>Profit</v>
      </c>
    </row>
    <row r="6643" spans="1:23" x14ac:dyDescent="0.35">
      <c r="A6643">
        <v>6642</v>
      </c>
      <c r="B6643" t="s">
        <v>9016</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s="4">
        <v>79.78</v>
      </c>
      <c r="S6643">
        <v>2</v>
      </c>
      <c r="T6643" s="3">
        <v>0</v>
      </c>
      <c r="U6643" s="4">
        <v>29.518599999999999</v>
      </c>
      <c r="V6643" s="3">
        <f t="shared" si="206"/>
        <v>0.37</v>
      </c>
      <c r="W6643" t="str">
        <f t="shared" si="207"/>
        <v>Profit</v>
      </c>
    </row>
    <row r="6644" spans="1:23" x14ac:dyDescent="0.35">
      <c r="A6644">
        <v>6643</v>
      </c>
      <c r="B6644" t="s">
        <v>9016</v>
      </c>
      <c r="C6644" s="2">
        <v>42952</v>
      </c>
      <c r="D6644" s="2">
        <v>42956</v>
      </c>
      <c r="E6644" t="s">
        <v>49</v>
      </c>
      <c r="F6644" t="s">
        <v>234</v>
      </c>
      <c r="G6644" t="s">
        <v>235</v>
      </c>
      <c r="H6644" t="s">
        <v>25</v>
      </c>
      <c r="I6644" t="s">
        <v>26</v>
      </c>
      <c r="J6644" t="s">
        <v>4382</v>
      </c>
      <c r="K6644" t="s">
        <v>253</v>
      </c>
      <c r="L6644">
        <v>46203</v>
      </c>
      <c r="M6644" t="s">
        <v>104</v>
      </c>
      <c r="N6644" t="s">
        <v>8465</v>
      </c>
      <c r="O6644" t="s">
        <v>45</v>
      </c>
      <c r="P6644" t="s">
        <v>46</v>
      </c>
      <c r="Q6644" t="s">
        <v>8466</v>
      </c>
      <c r="R6644" s="4">
        <v>133.19999999999999</v>
      </c>
      <c r="S6644">
        <v>9</v>
      </c>
      <c r="T6644" s="3">
        <v>0</v>
      </c>
      <c r="U6644" s="4">
        <v>66.599999999999994</v>
      </c>
      <c r="V6644" s="3">
        <f t="shared" si="206"/>
        <v>0.5</v>
      </c>
      <c r="W6644" t="str">
        <f t="shared" si="207"/>
        <v>Profit</v>
      </c>
    </row>
    <row r="6645" spans="1:23" x14ac:dyDescent="0.35">
      <c r="A6645">
        <v>6644</v>
      </c>
      <c r="B6645" t="s">
        <v>9017</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s="4">
        <v>438.36799999999999</v>
      </c>
      <c r="S6645">
        <v>4</v>
      </c>
      <c r="T6645" s="3">
        <v>0.2</v>
      </c>
      <c r="U6645" s="4">
        <v>38.357199999999999</v>
      </c>
      <c r="V6645" s="3">
        <f t="shared" si="206"/>
        <v>8.7499999999999994E-2</v>
      </c>
      <c r="W6645" t="str">
        <f t="shared" si="207"/>
        <v>Profit</v>
      </c>
    </row>
    <row r="6646" spans="1:23" x14ac:dyDescent="0.35">
      <c r="A6646">
        <v>6645</v>
      </c>
      <c r="B6646" t="s">
        <v>9017</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s="4">
        <v>139.94399999999999</v>
      </c>
      <c r="S6646">
        <v>7</v>
      </c>
      <c r="T6646" s="3">
        <v>0.2</v>
      </c>
      <c r="U6646" s="4">
        <v>-31.487400000000001</v>
      </c>
      <c r="V6646" s="3">
        <f t="shared" si="206"/>
        <v>-0.22500000000000003</v>
      </c>
      <c r="W6646" t="str">
        <f t="shared" si="207"/>
        <v>Loss</v>
      </c>
    </row>
    <row r="6647" spans="1:23" x14ac:dyDescent="0.35">
      <c r="A6647">
        <v>6646</v>
      </c>
      <c r="B6647" t="s">
        <v>9017</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s="4">
        <v>133.47200000000001</v>
      </c>
      <c r="S6647">
        <v>4</v>
      </c>
      <c r="T6647" s="3">
        <v>0.2</v>
      </c>
      <c r="U6647" s="4">
        <v>15.015599999999999</v>
      </c>
      <c r="V6647" s="3">
        <f t="shared" si="206"/>
        <v>0.11249999999999999</v>
      </c>
      <c r="W6647" t="str">
        <f t="shared" si="207"/>
        <v>Profit</v>
      </c>
    </row>
    <row r="6648" spans="1:23" x14ac:dyDescent="0.35">
      <c r="A6648">
        <v>6647</v>
      </c>
      <c r="B6648" t="s">
        <v>9018</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s="4">
        <v>564.19500000000005</v>
      </c>
      <c r="S6648">
        <v>3</v>
      </c>
      <c r="T6648" s="3">
        <v>0.5</v>
      </c>
      <c r="U6648" s="4">
        <v>-304.6653</v>
      </c>
      <c r="V6648" s="3">
        <f t="shared" si="206"/>
        <v>-0.53999999999999992</v>
      </c>
      <c r="W6648" t="str">
        <f t="shared" si="207"/>
        <v>Loss</v>
      </c>
    </row>
    <row r="6649" spans="1:23" x14ac:dyDescent="0.35">
      <c r="A6649">
        <v>6648</v>
      </c>
      <c r="B6649" t="s">
        <v>9018</v>
      </c>
      <c r="C6649" s="2">
        <v>42719</v>
      </c>
      <c r="D6649" s="2">
        <v>42725</v>
      </c>
      <c r="E6649" t="s">
        <v>49</v>
      </c>
      <c r="F6649" t="s">
        <v>4090</v>
      </c>
      <c r="G6649" t="s">
        <v>4091</v>
      </c>
      <c r="H6649" t="s">
        <v>101</v>
      </c>
      <c r="I6649" t="s">
        <v>26</v>
      </c>
      <c r="J6649" t="s">
        <v>317</v>
      </c>
      <c r="K6649" t="s">
        <v>419</v>
      </c>
      <c r="L6649">
        <v>97477</v>
      </c>
      <c r="M6649" t="s">
        <v>43</v>
      </c>
      <c r="N6649" t="s">
        <v>5374</v>
      </c>
      <c r="O6649" t="s">
        <v>45</v>
      </c>
      <c r="P6649" t="s">
        <v>77</v>
      </c>
      <c r="Q6649" t="s">
        <v>5375</v>
      </c>
      <c r="R6649" s="4">
        <v>87.168000000000006</v>
      </c>
      <c r="S6649">
        <v>2</v>
      </c>
      <c r="T6649" s="3">
        <v>0.2</v>
      </c>
      <c r="U6649" s="4">
        <v>8.7167999999999992</v>
      </c>
      <c r="V6649" s="3">
        <f t="shared" si="206"/>
        <v>9.9999999999999978E-2</v>
      </c>
      <c r="W6649" t="str">
        <f t="shared" si="207"/>
        <v>Profit</v>
      </c>
    </row>
    <row r="6650" spans="1:23" x14ac:dyDescent="0.35">
      <c r="A6650">
        <v>6649</v>
      </c>
      <c r="B6650" t="s">
        <v>9019</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4">
        <v>42.616</v>
      </c>
      <c r="S6650">
        <v>7</v>
      </c>
      <c r="T6650" s="3">
        <v>0.8</v>
      </c>
      <c r="U6650" s="4">
        <v>-68.185599999999994</v>
      </c>
      <c r="V6650" s="3">
        <f t="shared" si="206"/>
        <v>-1.5999999999999999</v>
      </c>
      <c r="W6650" t="str">
        <f t="shared" si="207"/>
        <v>Loss</v>
      </c>
    </row>
    <row r="6651" spans="1:23" x14ac:dyDescent="0.35">
      <c r="A6651">
        <v>6650</v>
      </c>
      <c r="B6651" t="s">
        <v>9019</v>
      </c>
      <c r="C6651" s="2">
        <v>42986</v>
      </c>
      <c r="D6651" s="2">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4">
        <v>319.98399999999998</v>
      </c>
      <c r="S6651">
        <v>2</v>
      </c>
      <c r="T6651" s="3">
        <v>0.2</v>
      </c>
      <c r="U6651" s="4">
        <v>107.99460000000001</v>
      </c>
      <c r="V6651" s="3">
        <f t="shared" si="206"/>
        <v>0.33750000000000002</v>
      </c>
      <c r="W6651" t="str">
        <f t="shared" si="207"/>
        <v>Profit</v>
      </c>
    </row>
    <row r="6652" spans="1:23" x14ac:dyDescent="0.35">
      <c r="A6652">
        <v>6651</v>
      </c>
      <c r="B6652" t="s">
        <v>9019</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4">
        <v>45.92</v>
      </c>
      <c r="S6652">
        <v>5</v>
      </c>
      <c r="T6652" s="3">
        <v>0.2</v>
      </c>
      <c r="U6652" s="4">
        <v>15.497999999999999</v>
      </c>
      <c r="V6652" s="3">
        <f t="shared" si="206"/>
        <v>0.33749999999999997</v>
      </c>
      <c r="W6652" t="str">
        <f t="shared" si="207"/>
        <v>Profit</v>
      </c>
    </row>
    <row r="6653" spans="1:23" x14ac:dyDescent="0.35">
      <c r="A6653">
        <v>6652</v>
      </c>
      <c r="B6653" t="s">
        <v>9019</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4">
        <v>21.184000000000001</v>
      </c>
      <c r="S6653">
        <v>2</v>
      </c>
      <c r="T6653" s="3">
        <v>0.6</v>
      </c>
      <c r="U6653" s="4">
        <v>-11.651199999999999</v>
      </c>
      <c r="V6653" s="3">
        <f t="shared" si="206"/>
        <v>-0.54999999999999993</v>
      </c>
      <c r="W6653" t="str">
        <f t="shared" si="207"/>
        <v>Loss</v>
      </c>
    </row>
    <row r="6654" spans="1:23" x14ac:dyDescent="0.35">
      <c r="A6654">
        <v>6653</v>
      </c>
      <c r="B6654" t="s">
        <v>9019</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s="4">
        <v>20.736000000000001</v>
      </c>
      <c r="S6654">
        <v>4</v>
      </c>
      <c r="T6654" s="3">
        <v>0.2</v>
      </c>
      <c r="U6654" s="4">
        <v>7.2576000000000001</v>
      </c>
      <c r="V6654" s="3">
        <f t="shared" si="206"/>
        <v>0.35</v>
      </c>
      <c r="W6654" t="str">
        <f t="shared" si="207"/>
        <v>Profit</v>
      </c>
    </row>
    <row r="6655" spans="1:23" x14ac:dyDescent="0.35">
      <c r="A6655">
        <v>6654</v>
      </c>
      <c r="B6655" t="s">
        <v>9019</v>
      </c>
      <c r="C6655" s="2">
        <v>42986</v>
      </c>
      <c r="D6655" s="2">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4">
        <v>213.43</v>
      </c>
      <c r="S6655">
        <v>5</v>
      </c>
      <c r="T6655" s="3">
        <v>0.3</v>
      </c>
      <c r="U6655" s="4">
        <v>-39.637</v>
      </c>
      <c r="V6655" s="3">
        <f t="shared" si="206"/>
        <v>-0.18571428571428572</v>
      </c>
      <c r="W6655" t="str">
        <f t="shared" si="207"/>
        <v>Loss</v>
      </c>
    </row>
    <row r="6656" spans="1:23" x14ac:dyDescent="0.35">
      <c r="A6656">
        <v>6655</v>
      </c>
      <c r="B6656" t="s">
        <v>9020</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s="4">
        <v>333.57600000000002</v>
      </c>
      <c r="S6656">
        <v>3</v>
      </c>
      <c r="T6656" s="3">
        <v>0.2</v>
      </c>
      <c r="U6656" s="4">
        <v>25.0182</v>
      </c>
      <c r="V6656" s="3">
        <f t="shared" si="206"/>
        <v>7.4999999999999997E-2</v>
      </c>
      <c r="W6656" t="str">
        <f t="shared" si="207"/>
        <v>Profit</v>
      </c>
    </row>
    <row r="6657" spans="1:23" x14ac:dyDescent="0.35">
      <c r="A6657">
        <v>6656</v>
      </c>
      <c r="B6657" t="s">
        <v>9020</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4">
        <v>31.992000000000001</v>
      </c>
      <c r="S6657">
        <v>1</v>
      </c>
      <c r="T6657" s="3">
        <v>0.2</v>
      </c>
      <c r="U6657" s="4">
        <v>4.7988</v>
      </c>
      <c r="V6657" s="3">
        <f t="shared" si="206"/>
        <v>0.15</v>
      </c>
      <c r="W6657" t="str">
        <f t="shared" si="207"/>
        <v>Profit</v>
      </c>
    </row>
    <row r="6658" spans="1:23" x14ac:dyDescent="0.35">
      <c r="A6658">
        <v>6657</v>
      </c>
      <c r="B6658" t="s">
        <v>9020</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s="4">
        <v>51.167999999999999</v>
      </c>
      <c r="S6658">
        <v>2</v>
      </c>
      <c r="T6658" s="3">
        <v>0.2</v>
      </c>
      <c r="U6658" s="4">
        <v>-6.3959999999999999</v>
      </c>
      <c r="V6658" s="3">
        <f t="shared" ref="V6658:V6721" si="208">U6658/R6658</f>
        <v>-0.125</v>
      </c>
      <c r="W6658" t="str">
        <f t="shared" si="207"/>
        <v>Loss</v>
      </c>
    </row>
    <row r="6659" spans="1:23" x14ac:dyDescent="0.35">
      <c r="A6659">
        <v>6658</v>
      </c>
      <c r="B6659" t="s">
        <v>9020</v>
      </c>
      <c r="C6659" s="2">
        <v>42786</v>
      </c>
      <c r="D6659" s="2">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4">
        <v>10.64</v>
      </c>
      <c r="S6659">
        <v>5</v>
      </c>
      <c r="T6659" s="3">
        <v>0.2</v>
      </c>
      <c r="U6659" s="4">
        <v>3.8570000000000002</v>
      </c>
      <c r="V6659" s="3">
        <f t="shared" si="208"/>
        <v>0.36249999999999999</v>
      </c>
      <c r="W6659" t="str">
        <f t="shared" ref="W6659:W6722" si="209">IF(U6659&gt;=1,"Profit","Loss")</f>
        <v>Profit</v>
      </c>
    </row>
    <row r="6660" spans="1:23" x14ac:dyDescent="0.35">
      <c r="A6660">
        <v>6659</v>
      </c>
      <c r="B6660" t="s">
        <v>9020</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s="4">
        <v>68.703999999999994</v>
      </c>
      <c r="S6660">
        <v>2</v>
      </c>
      <c r="T6660" s="3">
        <v>0.2</v>
      </c>
      <c r="U6660" s="4">
        <v>16.3172</v>
      </c>
      <c r="V6660" s="3">
        <f t="shared" si="208"/>
        <v>0.23750000000000002</v>
      </c>
      <c r="W6660" t="str">
        <f t="shared" si="209"/>
        <v>Profit</v>
      </c>
    </row>
    <row r="6661" spans="1:23" x14ac:dyDescent="0.35">
      <c r="A6661">
        <v>6660</v>
      </c>
      <c r="B6661" t="s">
        <v>9020</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s="4">
        <v>386.91</v>
      </c>
      <c r="S6661">
        <v>9</v>
      </c>
      <c r="T6661" s="3">
        <v>0.5</v>
      </c>
      <c r="U6661" s="4">
        <v>-185.71680000000001</v>
      </c>
      <c r="V6661" s="3">
        <f t="shared" si="208"/>
        <v>-0.48</v>
      </c>
      <c r="W6661" t="str">
        <f t="shared" si="209"/>
        <v>Loss</v>
      </c>
    </row>
    <row r="6662" spans="1:23" x14ac:dyDescent="0.35">
      <c r="A6662">
        <v>6661</v>
      </c>
      <c r="B6662" t="s">
        <v>9021</v>
      </c>
      <c r="C6662" s="2">
        <v>42224</v>
      </c>
      <c r="D6662" s="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4">
        <v>39.659999999999997</v>
      </c>
      <c r="S6662">
        <v>2</v>
      </c>
      <c r="T6662" s="3">
        <v>0</v>
      </c>
      <c r="U6662" s="4">
        <v>11.898</v>
      </c>
      <c r="V6662" s="3">
        <f t="shared" si="208"/>
        <v>0.30000000000000004</v>
      </c>
      <c r="W6662" t="str">
        <f t="shared" si="209"/>
        <v>Profit</v>
      </c>
    </row>
    <row r="6663" spans="1:23" x14ac:dyDescent="0.35">
      <c r="A6663">
        <v>6662</v>
      </c>
      <c r="B6663" t="s">
        <v>9021</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4">
        <v>113.92</v>
      </c>
      <c r="S6663">
        <v>2</v>
      </c>
      <c r="T6663" s="3">
        <v>0</v>
      </c>
      <c r="U6663" s="4">
        <v>33.036799999999999</v>
      </c>
      <c r="V6663" s="3">
        <f t="shared" si="208"/>
        <v>0.28999999999999998</v>
      </c>
      <c r="W6663" t="str">
        <f t="shared" si="209"/>
        <v>Profit</v>
      </c>
    </row>
    <row r="6664" spans="1:23" x14ac:dyDescent="0.35">
      <c r="A6664">
        <v>6663</v>
      </c>
      <c r="B6664" t="s">
        <v>9021</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4">
        <v>447.86</v>
      </c>
      <c r="S6664">
        <v>7</v>
      </c>
      <c r="T6664" s="3">
        <v>0</v>
      </c>
      <c r="U6664" s="4">
        <v>210.49420000000001</v>
      </c>
      <c r="V6664" s="3">
        <f t="shared" si="208"/>
        <v>0.47</v>
      </c>
      <c r="W6664" t="str">
        <f t="shared" si="209"/>
        <v>Profit</v>
      </c>
    </row>
    <row r="6665" spans="1:23" x14ac:dyDescent="0.35">
      <c r="A6665">
        <v>6664</v>
      </c>
      <c r="B6665" t="s">
        <v>9022</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s="4">
        <v>356.85</v>
      </c>
      <c r="S6665">
        <v>5</v>
      </c>
      <c r="T6665" s="3">
        <v>0</v>
      </c>
      <c r="U6665" s="4">
        <v>60.664499999999997</v>
      </c>
      <c r="V6665" s="3">
        <f t="shared" si="208"/>
        <v>0.16999999999999998</v>
      </c>
      <c r="W6665" t="str">
        <f t="shared" si="209"/>
        <v>Profit</v>
      </c>
    </row>
    <row r="6666" spans="1:23" x14ac:dyDescent="0.35">
      <c r="A6666">
        <v>6665</v>
      </c>
      <c r="B6666" t="s">
        <v>9022</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4">
        <v>251.58</v>
      </c>
      <c r="S6666">
        <v>7</v>
      </c>
      <c r="T6666" s="3">
        <v>0</v>
      </c>
      <c r="U6666" s="4">
        <v>113.211</v>
      </c>
      <c r="V6666" s="3">
        <f t="shared" si="208"/>
        <v>0.44999999999999996</v>
      </c>
      <c r="W6666" t="str">
        <f t="shared" si="209"/>
        <v>Profit</v>
      </c>
    </row>
    <row r="6667" spans="1:23" x14ac:dyDescent="0.35">
      <c r="A6667">
        <v>6666</v>
      </c>
      <c r="B6667" t="s">
        <v>9023</v>
      </c>
      <c r="C6667" s="2">
        <v>42565</v>
      </c>
      <c r="D6667" s="2">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4">
        <v>219.84</v>
      </c>
      <c r="S6667">
        <v>5</v>
      </c>
      <c r="T6667" s="3">
        <v>0.2</v>
      </c>
      <c r="U6667" s="4">
        <v>79.691999999999993</v>
      </c>
      <c r="V6667" s="3">
        <f t="shared" si="208"/>
        <v>0.36249999999999999</v>
      </c>
      <c r="W6667" t="str">
        <f t="shared" si="209"/>
        <v>Profit</v>
      </c>
    </row>
    <row r="6668" spans="1:23" x14ac:dyDescent="0.35">
      <c r="A6668">
        <v>6667</v>
      </c>
      <c r="B6668" t="s">
        <v>9024</v>
      </c>
      <c r="C6668" s="2">
        <v>42867</v>
      </c>
      <c r="D6668" s="2">
        <v>42869</v>
      </c>
      <c r="E6668" t="s">
        <v>22</v>
      </c>
      <c r="F6668" t="s">
        <v>1910</v>
      </c>
      <c r="G6668" t="s">
        <v>1911</v>
      </c>
      <c r="H6668" t="s">
        <v>25</v>
      </c>
      <c r="I6668" t="s">
        <v>26</v>
      </c>
      <c r="J6668" t="s">
        <v>3944</v>
      </c>
      <c r="K6668" t="s">
        <v>789</v>
      </c>
      <c r="L6668">
        <v>8360</v>
      </c>
      <c r="M6668" t="s">
        <v>147</v>
      </c>
      <c r="N6668" t="s">
        <v>7661</v>
      </c>
      <c r="O6668" t="s">
        <v>31</v>
      </c>
      <c r="P6668" t="s">
        <v>64</v>
      </c>
      <c r="Q6668" t="s">
        <v>7662</v>
      </c>
      <c r="R6668" s="4">
        <v>42.85</v>
      </c>
      <c r="S6668">
        <v>5</v>
      </c>
      <c r="T6668" s="3">
        <v>0</v>
      </c>
      <c r="U6668" s="4">
        <v>15.426</v>
      </c>
      <c r="V6668" s="3">
        <f t="shared" si="208"/>
        <v>0.36</v>
      </c>
      <c r="W6668" t="str">
        <f t="shared" si="209"/>
        <v>Profit</v>
      </c>
    </row>
    <row r="6669" spans="1:23" x14ac:dyDescent="0.35">
      <c r="A6669">
        <v>6668</v>
      </c>
      <c r="B6669" t="s">
        <v>9024</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s="4">
        <v>6.16</v>
      </c>
      <c r="S6669">
        <v>2</v>
      </c>
      <c r="T6669" s="3">
        <v>0</v>
      </c>
      <c r="U6669" s="4">
        <v>2.9567999999999999</v>
      </c>
      <c r="V6669" s="3">
        <f t="shared" si="208"/>
        <v>0.48</v>
      </c>
      <c r="W6669" t="str">
        <f t="shared" si="209"/>
        <v>Profit</v>
      </c>
    </row>
    <row r="6670" spans="1:23" x14ac:dyDescent="0.35">
      <c r="A6670">
        <v>6669</v>
      </c>
      <c r="B6670" t="s">
        <v>9024</v>
      </c>
      <c r="C6670" s="2">
        <v>42867</v>
      </c>
      <c r="D6670" s="2">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4">
        <v>17</v>
      </c>
      <c r="S6670">
        <v>2</v>
      </c>
      <c r="T6670" s="3">
        <v>0</v>
      </c>
      <c r="U6670" s="4">
        <v>4.42</v>
      </c>
      <c r="V6670" s="3">
        <f t="shared" si="208"/>
        <v>0.26</v>
      </c>
      <c r="W6670" t="str">
        <f t="shared" si="209"/>
        <v>Profit</v>
      </c>
    </row>
    <row r="6671" spans="1:23" x14ac:dyDescent="0.35">
      <c r="A6671">
        <v>6670</v>
      </c>
      <c r="B6671" t="s">
        <v>9024</v>
      </c>
      <c r="C6671" s="2">
        <v>42867</v>
      </c>
      <c r="D6671" s="2">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4">
        <v>87.4</v>
      </c>
      <c r="S6671">
        <v>5</v>
      </c>
      <c r="T6671" s="3">
        <v>0</v>
      </c>
      <c r="U6671" s="4">
        <v>34.96</v>
      </c>
      <c r="V6671" s="3">
        <f t="shared" si="208"/>
        <v>0.39999999999999997</v>
      </c>
      <c r="W6671" t="str">
        <f t="shared" si="209"/>
        <v>Profit</v>
      </c>
    </row>
    <row r="6672" spans="1:23" x14ac:dyDescent="0.35">
      <c r="A6672">
        <v>6671</v>
      </c>
      <c r="B6672" t="s">
        <v>9025</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4">
        <v>29.84</v>
      </c>
      <c r="S6672">
        <v>2</v>
      </c>
      <c r="T6672" s="3">
        <v>0</v>
      </c>
      <c r="U6672" s="4">
        <v>13.428000000000001</v>
      </c>
      <c r="V6672" s="3">
        <f t="shared" si="208"/>
        <v>0.45</v>
      </c>
      <c r="W6672" t="str">
        <f t="shared" si="209"/>
        <v>Profit</v>
      </c>
    </row>
    <row r="6673" spans="1:23" x14ac:dyDescent="0.35">
      <c r="A6673">
        <v>6672</v>
      </c>
      <c r="B6673" t="s">
        <v>9026</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s="4">
        <v>49.567999999999998</v>
      </c>
      <c r="S6673">
        <v>2</v>
      </c>
      <c r="T6673" s="3">
        <v>0.2</v>
      </c>
      <c r="U6673" s="4">
        <v>17.348800000000001</v>
      </c>
      <c r="V6673" s="3">
        <f t="shared" si="208"/>
        <v>0.35000000000000003</v>
      </c>
      <c r="W6673" t="str">
        <f t="shared" si="209"/>
        <v>Profit</v>
      </c>
    </row>
    <row r="6674" spans="1:23" x14ac:dyDescent="0.35">
      <c r="A6674">
        <v>6673</v>
      </c>
      <c r="B6674" t="s">
        <v>9027</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s="4">
        <v>265.86</v>
      </c>
      <c r="S6674">
        <v>7</v>
      </c>
      <c r="T6674" s="3">
        <v>0</v>
      </c>
      <c r="U6674" s="4">
        <v>79.757999999999996</v>
      </c>
      <c r="V6674" s="3">
        <f t="shared" si="208"/>
        <v>0.3</v>
      </c>
      <c r="W6674" t="str">
        <f t="shared" si="209"/>
        <v>Profit</v>
      </c>
    </row>
    <row r="6675" spans="1:23" x14ac:dyDescent="0.35">
      <c r="A6675">
        <v>6674</v>
      </c>
      <c r="B6675" t="s">
        <v>9028</v>
      </c>
      <c r="C6675" s="2">
        <v>42252</v>
      </c>
      <c r="D6675" s="2">
        <v>42259</v>
      </c>
      <c r="E6675" t="s">
        <v>49</v>
      </c>
      <c r="F6675" t="s">
        <v>620</v>
      </c>
      <c r="G6675" t="s">
        <v>621</v>
      </c>
      <c r="H6675" t="s">
        <v>101</v>
      </c>
      <c r="I6675" t="s">
        <v>26</v>
      </c>
      <c r="J6675" t="s">
        <v>4718</v>
      </c>
      <c r="K6675" t="s">
        <v>318</v>
      </c>
      <c r="L6675">
        <v>22901</v>
      </c>
      <c r="M6675" t="s">
        <v>29</v>
      </c>
      <c r="N6675" t="s">
        <v>9029</v>
      </c>
      <c r="O6675" t="s">
        <v>31</v>
      </c>
      <c r="P6675" t="s">
        <v>64</v>
      </c>
      <c r="Q6675" t="s">
        <v>9030</v>
      </c>
      <c r="R6675" s="4">
        <v>67.959999999999994</v>
      </c>
      <c r="S6675">
        <v>4</v>
      </c>
      <c r="T6675" s="3">
        <v>0</v>
      </c>
      <c r="U6675" s="4">
        <v>12.232799999999999</v>
      </c>
      <c r="V6675" s="3">
        <f t="shared" si="208"/>
        <v>0.18</v>
      </c>
      <c r="W6675" t="str">
        <f t="shared" si="209"/>
        <v>Profit</v>
      </c>
    </row>
    <row r="6676" spans="1:23" x14ac:dyDescent="0.35">
      <c r="A6676">
        <v>6675</v>
      </c>
      <c r="B6676" t="s">
        <v>9031</v>
      </c>
      <c r="C6676" s="2">
        <v>42329</v>
      </c>
      <c r="D6676" s="2">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4">
        <v>10.92</v>
      </c>
      <c r="S6676">
        <v>6</v>
      </c>
      <c r="T6676" s="3">
        <v>0</v>
      </c>
      <c r="U6676" s="4">
        <v>4.9139999999999997</v>
      </c>
      <c r="V6676" s="3">
        <f t="shared" si="208"/>
        <v>0.44999999999999996</v>
      </c>
      <c r="W6676" t="str">
        <f t="shared" si="209"/>
        <v>Profit</v>
      </c>
    </row>
    <row r="6677" spans="1:23" x14ac:dyDescent="0.35">
      <c r="A6677">
        <v>6676</v>
      </c>
      <c r="B6677" t="s">
        <v>9031</v>
      </c>
      <c r="C6677" s="2">
        <v>42329</v>
      </c>
      <c r="D6677" s="2">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4">
        <v>83.9</v>
      </c>
      <c r="S6677">
        <v>2</v>
      </c>
      <c r="T6677" s="3">
        <v>0</v>
      </c>
      <c r="U6677" s="4">
        <v>22.652999999999999</v>
      </c>
      <c r="V6677" s="3">
        <f t="shared" si="208"/>
        <v>0.26999999999999996</v>
      </c>
      <c r="W6677" t="str">
        <f t="shared" si="209"/>
        <v>Profit</v>
      </c>
    </row>
    <row r="6678" spans="1:23" x14ac:dyDescent="0.35">
      <c r="A6678">
        <v>6677</v>
      </c>
      <c r="B6678" t="s">
        <v>9031</v>
      </c>
      <c r="C6678" s="2">
        <v>42329</v>
      </c>
      <c r="D6678" s="2">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4">
        <v>19.75</v>
      </c>
      <c r="S6678">
        <v>5</v>
      </c>
      <c r="T6678" s="3">
        <v>0</v>
      </c>
      <c r="U6678" s="4">
        <v>5.1349999999999998</v>
      </c>
      <c r="V6678" s="3">
        <f t="shared" si="208"/>
        <v>0.26</v>
      </c>
      <c r="W6678" t="str">
        <f t="shared" si="209"/>
        <v>Profit</v>
      </c>
    </row>
    <row r="6679" spans="1:23" x14ac:dyDescent="0.35">
      <c r="A6679">
        <v>6678</v>
      </c>
      <c r="B6679" t="s">
        <v>9031</v>
      </c>
      <c r="C6679" s="2">
        <v>42329</v>
      </c>
      <c r="D6679" s="2">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4">
        <v>393.54</v>
      </c>
      <c r="S6679">
        <v>3</v>
      </c>
      <c r="T6679" s="3">
        <v>0</v>
      </c>
      <c r="U6679" s="4">
        <v>165.2868</v>
      </c>
      <c r="V6679" s="3">
        <f t="shared" si="208"/>
        <v>0.42</v>
      </c>
      <c r="W6679" t="str">
        <f t="shared" si="209"/>
        <v>Profit</v>
      </c>
    </row>
    <row r="6680" spans="1:23" x14ac:dyDescent="0.35">
      <c r="A6680">
        <v>6679</v>
      </c>
      <c r="B6680" t="s">
        <v>9034</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s="4">
        <v>46.872</v>
      </c>
      <c r="S6680">
        <v>7</v>
      </c>
      <c r="T6680" s="3">
        <v>0.2</v>
      </c>
      <c r="U6680" s="4">
        <v>3.5154000000000001</v>
      </c>
      <c r="V6680" s="3">
        <f t="shared" si="208"/>
        <v>7.4999999999999997E-2</v>
      </c>
      <c r="W6680" t="str">
        <f t="shared" si="209"/>
        <v>Profit</v>
      </c>
    </row>
    <row r="6681" spans="1:23" x14ac:dyDescent="0.35">
      <c r="A6681">
        <v>6680</v>
      </c>
      <c r="B6681" t="s">
        <v>9035</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s="4">
        <v>10.9</v>
      </c>
      <c r="S6681">
        <v>1</v>
      </c>
      <c r="T6681" s="3">
        <v>0</v>
      </c>
      <c r="U6681" s="4">
        <v>2.8340000000000001</v>
      </c>
      <c r="V6681" s="3">
        <f t="shared" si="208"/>
        <v>0.26</v>
      </c>
      <c r="W6681" t="str">
        <f t="shared" si="209"/>
        <v>Profit</v>
      </c>
    </row>
    <row r="6682" spans="1:23" x14ac:dyDescent="0.35">
      <c r="A6682">
        <v>6681</v>
      </c>
      <c r="B6682" t="s">
        <v>9035</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s="4">
        <v>79.92</v>
      </c>
      <c r="S6682">
        <v>4</v>
      </c>
      <c r="T6682" s="3">
        <v>0</v>
      </c>
      <c r="U6682" s="4">
        <v>37.562399999999997</v>
      </c>
      <c r="V6682" s="3">
        <f t="shared" si="208"/>
        <v>0.47</v>
      </c>
      <c r="W6682" t="str">
        <f t="shared" si="209"/>
        <v>Profit</v>
      </c>
    </row>
    <row r="6683" spans="1:23" x14ac:dyDescent="0.35">
      <c r="A6683">
        <v>6682</v>
      </c>
      <c r="B6683" t="s">
        <v>9035</v>
      </c>
      <c r="C6683" s="2">
        <v>42980</v>
      </c>
      <c r="D6683" s="2">
        <v>42985</v>
      </c>
      <c r="E6683" t="s">
        <v>22</v>
      </c>
      <c r="F6683" t="s">
        <v>273</v>
      </c>
      <c r="G6683" t="s">
        <v>274</v>
      </c>
      <c r="H6683" t="s">
        <v>25</v>
      </c>
      <c r="I6683" t="s">
        <v>26</v>
      </c>
      <c r="J6683" t="s">
        <v>4616</v>
      </c>
      <c r="K6683" t="s">
        <v>748</v>
      </c>
      <c r="L6683">
        <v>6450</v>
      </c>
      <c r="M6683" t="s">
        <v>147</v>
      </c>
      <c r="N6683" t="s">
        <v>7162</v>
      </c>
      <c r="O6683" t="s">
        <v>45</v>
      </c>
      <c r="P6683" t="s">
        <v>89</v>
      </c>
      <c r="Q6683" t="s">
        <v>7163</v>
      </c>
      <c r="R6683" s="4">
        <v>146.82</v>
      </c>
      <c r="S6683">
        <v>3</v>
      </c>
      <c r="T6683" s="3">
        <v>0</v>
      </c>
      <c r="U6683" s="4">
        <v>73.41</v>
      </c>
      <c r="V6683" s="3">
        <f t="shared" si="208"/>
        <v>0.5</v>
      </c>
      <c r="W6683" t="str">
        <f t="shared" si="209"/>
        <v>Profit</v>
      </c>
    </row>
    <row r="6684" spans="1:23" x14ac:dyDescent="0.35">
      <c r="A6684">
        <v>6683</v>
      </c>
      <c r="B6684" t="s">
        <v>9036</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4">
        <v>3.6</v>
      </c>
      <c r="S6684">
        <v>2</v>
      </c>
      <c r="T6684" s="3">
        <v>0</v>
      </c>
      <c r="U6684" s="4">
        <v>1.728</v>
      </c>
      <c r="V6684" s="3">
        <f t="shared" si="208"/>
        <v>0.48</v>
      </c>
      <c r="W6684" t="str">
        <f t="shared" si="209"/>
        <v>Profit</v>
      </c>
    </row>
    <row r="6685" spans="1:23" x14ac:dyDescent="0.35">
      <c r="A6685">
        <v>6684</v>
      </c>
      <c r="B6685" t="s">
        <v>9037</v>
      </c>
      <c r="C6685" s="2">
        <v>41948</v>
      </c>
      <c r="D6685" s="2">
        <v>41953</v>
      </c>
      <c r="E6685" t="s">
        <v>49</v>
      </c>
      <c r="F6685" t="s">
        <v>3056</v>
      </c>
      <c r="G6685" t="s">
        <v>3057</v>
      </c>
      <c r="H6685" t="s">
        <v>101</v>
      </c>
      <c r="I6685" t="s">
        <v>26</v>
      </c>
      <c r="J6685" t="s">
        <v>41</v>
      </c>
      <c r="K6685" t="s">
        <v>42</v>
      </c>
      <c r="L6685">
        <v>90008</v>
      </c>
      <c r="M6685" t="s">
        <v>43</v>
      </c>
      <c r="N6685" t="s">
        <v>6598</v>
      </c>
      <c r="O6685" t="s">
        <v>31</v>
      </c>
      <c r="P6685" t="s">
        <v>64</v>
      </c>
      <c r="Q6685" t="s">
        <v>6599</v>
      </c>
      <c r="R6685" s="4">
        <v>20.04</v>
      </c>
      <c r="S6685">
        <v>6</v>
      </c>
      <c r="T6685" s="3">
        <v>0</v>
      </c>
      <c r="U6685" s="4">
        <v>8.8176000000000005</v>
      </c>
      <c r="V6685" s="3">
        <f t="shared" si="208"/>
        <v>0.44000000000000006</v>
      </c>
      <c r="W6685" t="str">
        <f t="shared" si="209"/>
        <v>Profit</v>
      </c>
    </row>
    <row r="6686" spans="1:23" x14ac:dyDescent="0.35">
      <c r="A6686">
        <v>6685</v>
      </c>
      <c r="B6686" t="s">
        <v>9038</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s="4">
        <v>180.01599999999999</v>
      </c>
      <c r="S6686">
        <v>1</v>
      </c>
      <c r="T6686" s="3">
        <v>0.2</v>
      </c>
      <c r="U6686" s="4">
        <v>-15.7514</v>
      </c>
      <c r="V6686" s="3">
        <f t="shared" si="208"/>
        <v>-8.7500000000000008E-2</v>
      </c>
      <c r="W6686" t="str">
        <f t="shared" si="209"/>
        <v>Loss</v>
      </c>
    </row>
    <row r="6687" spans="1:23" x14ac:dyDescent="0.35">
      <c r="A6687">
        <v>6686</v>
      </c>
      <c r="B6687" t="s">
        <v>9038</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s="4">
        <v>41.552</v>
      </c>
      <c r="S6687">
        <v>2</v>
      </c>
      <c r="T6687" s="3">
        <v>0.6</v>
      </c>
      <c r="U6687" s="4">
        <v>-19.737200000000001</v>
      </c>
      <c r="V6687" s="3">
        <f t="shared" si="208"/>
        <v>-0.47500000000000003</v>
      </c>
      <c r="W6687" t="str">
        <f t="shared" si="209"/>
        <v>Loss</v>
      </c>
    </row>
    <row r="6688" spans="1:23" x14ac:dyDescent="0.35">
      <c r="A6688">
        <v>6687</v>
      </c>
      <c r="B6688" t="s">
        <v>9038</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s="4">
        <v>13.12</v>
      </c>
      <c r="S6688">
        <v>5</v>
      </c>
      <c r="T6688" s="3">
        <v>0.2</v>
      </c>
      <c r="U6688" s="4">
        <v>1.476</v>
      </c>
      <c r="V6688" s="3">
        <f t="shared" si="208"/>
        <v>0.1125</v>
      </c>
      <c r="W6688" t="str">
        <f t="shared" si="209"/>
        <v>Profit</v>
      </c>
    </row>
    <row r="6689" spans="1:23" x14ac:dyDescent="0.35">
      <c r="A6689">
        <v>6688</v>
      </c>
      <c r="B6689" t="s">
        <v>9039</v>
      </c>
      <c r="C6689" s="2">
        <v>42138</v>
      </c>
      <c r="D6689" s="2">
        <v>42145</v>
      </c>
      <c r="E6689" t="s">
        <v>49</v>
      </c>
      <c r="F6689" t="s">
        <v>5800</v>
      </c>
      <c r="G6689" t="s">
        <v>5801</v>
      </c>
      <c r="H6689" t="s">
        <v>25</v>
      </c>
      <c r="I6689" t="s">
        <v>26</v>
      </c>
      <c r="J6689" t="s">
        <v>41</v>
      </c>
      <c r="K6689" t="s">
        <v>42</v>
      </c>
      <c r="L6689">
        <v>90032</v>
      </c>
      <c r="M6689" t="s">
        <v>43</v>
      </c>
      <c r="N6689" t="s">
        <v>5606</v>
      </c>
      <c r="O6689" t="s">
        <v>45</v>
      </c>
      <c r="P6689" t="s">
        <v>58</v>
      </c>
      <c r="Q6689" t="s">
        <v>5607</v>
      </c>
      <c r="R6689" s="4">
        <v>1117.92</v>
      </c>
      <c r="S6689">
        <v>4</v>
      </c>
      <c r="T6689" s="3">
        <v>0</v>
      </c>
      <c r="U6689" s="4">
        <v>55.896000000000001</v>
      </c>
      <c r="V6689" s="3">
        <f t="shared" si="208"/>
        <v>4.9999999999999996E-2</v>
      </c>
      <c r="W6689" t="str">
        <f t="shared" si="209"/>
        <v>Profit</v>
      </c>
    </row>
    <row r="6690" spans="1:23" x14ac:dyDescent="0.35">
      <c r="A6690">
        <v>6689</v>
      </c>
      <c r="B6690" t="s">
        <v>9040</v>
      </c>
      <c r="C6690" s="2">
        <v>42804</v>
      </c>
      <c r="D6690" s="2">
        <v>42809</v>
      </c>
      <c r="E6690" t="s">
        <v>22</v>
      </c>
      <c r="F6690" t="s">
        <v>6489</v>
      </c>
      <c r="G6690" t="s">
        <v>6490</v>
      </c>
      <c r="H6690" t="s">
        <v>40</v>
      </c>
      <c r="I6690" t="s">
        <v>26</v>
      </c>
      <c r="J6690" t="s">
        <v>126</v>
      </c>
      <c r="K6690" t="s">
        <v>42</v>
      </c>
      <c r="L6690">
        <v>94109</v>
      </c>
      <c r="M6690" t="s">
        <v>43</v>
      </c>
      <c r="N6690" t="s">
        <v>4523</v>
      </c>
      <c r="O6690" t="s">
        <v>70</v>
      </c>
      <c r="P6690" t="s">
        <v>160</v>
      </c>
      <c r="Q6690" t="s">
        <v>4524</v>
      </c>
      <c r="R6690" s="4">
        <v>111.96</v>
      </c>
      <c r="S6690">
        <v>4</v>
      </c>
      <c r="T6690" s="3">
        <v>0</v>
      </c>
      <c r="U6690" s="4">
        <v>21.272400000000001</v>
      </c>
      <c r="V6690" s="3">
        <f t="shared" si="208"/>
        <v>0.19000000000000003</v>
      </c>
      <c r="W6690" t="str">
        <f t="shared" si="209"/>
        <v>Profit</v>
      </c>
    </row>
    <row r="6691" spans="1:23" x14ac:dyDescent="0.35">
      <c r="A6691">
        <v>6690</v>
      </c>
      <c r="B6691" t="s">
        <v>9041</v>
      </c>
      <c r="C6691" s="2">
        <v>43071</v>
      </c>
      <c r="D6691" s="2">
        <v>43078</v>
      </c>
      <c r="E6691" t="s">
        <v>49</v>
      </c>
      <c r="F6691" t="s">
        <v>4520</v>
      </c>
      <c r="G6691" t="s">
        <v>4521</v>
      </c>
      <c r="H6691" t="s">
        <v>40</v>
      </c>
      <c r="I6691" t="s">
        <v>26</v>
      </c>
      <c r="J6691" t="s">
        <v>183</v>
      </c>
      <c r="K6691" t="s">
        <v>103</v>
      </c>
      <c r="L6691">
        <v>77095</v>
      </c>
      <c r="M6691" t="s">
        <v>104</v>
      </c>
      <c r="N6691" t="s">
        <v>5213</v>
      </c>
      <c r="O6691" t="s">
        <v>45</v>
      </c>
      <c r="P6691" t="s">
        <v>67</v>
      </c>
      <c r="Q6691" t="s">
        <v>5214</v>
      </c>
      <c r="R6691" s="4">
        <v>12.16</v>
      </c>
      <c r="S6691">
        <v>5</v>
      </c>
      <c r="T6691" s="3">
        <v>0.2</v>
      </c>
      <c r="U6691" s="4">
        <v>2.1280000000000001</v>
      </c>
      <c r="V6691" s="3">
        <f t="shared" si="208"/>
        <v>0.17500000000000002</v>
      </c>
      <c r="W6691" t="str">
        <f t="shared" si="209"/>
        <v>Profit</v>
      </c>
    </row>
    <row r="6692" spans="1:23" x14ac:dyDescent="0.35">
      <c r="A6692">
        <v>6691</v>
      </c>
      <c r="B6692" t="s">
        <v>9042</v>
      </c>
      <c r="C6692" s="2">
        <v>42947</v>
      </c>
      <c r="D6692" s="2">
        <v>42952</v>
      </c>
      <c r="E6692" t="s">
        <v>49</v>
      </c>
      <c r="F6692" t="s">
        <v>5591</v>
      </c>
      <c r="G6692" t="s">
        <v>5592</v>
      </c>
      <c r="H6692" t="s">
        <v>40</v>
      </c>
      <c r="I6692" t="s">
        <v>26</v>
      </c>
      <c r="J6692" t="s">
        <v>2553</v>
      </c>
      <c r="K6692" t="s">
        <v>113</v>
      </c>
      <c r="L6692">
        <v>53209</v>
      </c>
      <c r="M6692" t="s">
        <v>104</v>
      </c>
      <c r="N6692" t="s">
        <v>973</v>
      </c>
      <c r="O6692" t="s">
        <v>45</v>
      </c>
      <c r="P6692" t="s">
        <v>74</v>
      </c>
      <c r="Q6692" t="s">
        <v>974</v>
      </c>
      <c r="R6692" s="4">
        <v>17.52</v>
      </c>
      <c r="S6692">
        <v>4</v>
      </c>
      <c r="T6692" s="3">
        <v>0</v>
      </c>
      <c r="U6692" s="4">
        <v>8.4095999999999993</v>
      </c>
      <c r="V6692" s="3">
        <f t="shared" si="208"/>
        <v>0.48</v>
      </c>
      <c r="W6692" t="str">
        <f t="shared" si="209"/>
        <v>Profit</v>
      </c>
    </row>
    <row r="6693" spans="1:23" x14ac:dyDescent="0.35">
      <c r="A6693">
        <v>6692</v>
      </c>
      <c r="B6693" t="s">
        <v>9042</v>
      </c>
      <c r="C6693" s="2">
        <v>42947</v>
      </c>
      <c r="D6693" s="2">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4">
        <v>155.88</v>
      </c>
      <c r="S6693">
        <v>6</v>
      </c>
      <c r="T6693" s="3">
        <v>0</v>
      </c>
      <c r="U6693" s="4">
        <v>54.558</v>
      </c>
      <c r="V6693" s="3">
        <f t="shared" si="208"/>
        <v>0.35000000000000003</v>
      </c>
      <c r="W6693" t="str">
        <f t="shared" si="209"/>
        <v>Profit</v>
      </c>
    </row>
    <row r="6694" spans="1:23" x14ac:dyDescent="0.35">
      <c r="A6694">
        <v>6693</v>
      </c>
      <c r="B6694" t="s">
        <v>9043</v>
      </c>
      <c r="C6694" s="2">
        <v>42958</v>
      </c>
      <c r="D6694" s="2">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4">
        <v>477.51</v>
      </c>
      <c r="S6694">
        <v>11</v>
      </c>
      <c r="T6694" s="3">
        <v>0</v>
      </c>
      <c r="U6694" s="4">
        <v>219.65459999999999</v>
      </c>
      <c r="V6694" s="3">
        <f t="shared" si="208"/>
        <v>0.45999999999999996</v>
      </c>
      <c r="W6694" t="str">
        <f t="shared" si="209"/>
        <v>Profit</v>
      </c>
    </row>
    <row r="6695" spans="1:23" x14ac:dyDescent="0.35">
      <c r="A6695">
        <v>6694</v>
      </c>
      <c r="B6695" t="s">
        <v>9044</v>
      </c>
      <c r="C6695" s="2">
        <v>43008</v>
      </c>
      <c r="D6695" s="2">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4">
        <v>164.88</v>
      </c>
      <c r="S6695">
        <v>3</v>
      </c>
      <c r="T6695" s="3">
        <v>0</v>
      </c>
      <c r="U6695" s="4">
        <v>80.791200000000003</v>
      </c>
      <c r="V6695" s="3">
        <f t="shared" si="208"/>
        <v>0.49000000000000005</v>
      </c>
      <c r="W6695" t="str">
        <f t="shared" si="209"/>
        <v>Profit</v>
      </c>
    </row>
    <row r="6696" spans="1:23" x14ac:dyDescent="0.35">
      <c r="A6696">
        <v>6695</v>
      </c>
      <c r="B6696" t="s">
        <v>9045</v>
      </c>
      <c r="C6696" s="2">
        <v>42608</v>
      </c>
      <c r="D6696" s="2">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4">
        <v>47.97</v>
      </c>
      <c r="S6696">
        <v>3</v>
      </c>
      <c r="T6696" s="3">
        <v>0</v>
      </c>
      <c r="U6696" s="4">
        <v>14.870699999999999</v>
      </c>
      <c r="V6696" s="3">
        <f t="shared" si="208"/>
        <v>0.31</v>
      </c>
      <c r="W6696" t="str">
        <f t="shared" si="209"/>
        <v>Profit</v>
      </c>
    </row>
    <row r="6697" spans="1:23" x14ac:dyDescent="0.35">
      <c r="A6697">
        <v>6696</v>
      </c>
      <c r="B6697" t="s">
        <v>9046</v>
      </c>
      <c r="C6697" s="2">
        <v>42706</v>
      </c>
      <c r="D6697" s="2">
        <v>42711</v>
      </c>
      <c r="E6697" t="s">
        <v>49</v>
      </c>
      <c r="F6697" t="s">
        <v>3699</v>
      </c>
      <c r="G6697" t="s">
        <v>3700</v>
      </c>
      <c r="H6697" t="s">
        <v>25</v>
      </c>
      <c r="I6697" t="s">
        <v>26</v>
      </c>
      <c r="J6697" t="s">
        <v>265</v>
      </c>
      <c r="K6697" t="s">
        <v>266</v>
      </c>
      <c r="L6697">
        <v>10024</v>
      </c>
      <c r="M6697" t="s">
        <v>147</v>
      </c>
      <c r="N6697" t="s">
        <v>6996</v>
      </c>
      <c r="O6697" t="s">
        <v>45</v>
      </c>
      <c r="P6697" t="s">
        <v>74</v>
      </c>
      <c r="Q6697" t="s">
        <v>6997</v>
      </c>
      <c r="R6697" s="4">
        <v>415.17599999999999</v>
      </c>
      <c r="S6697">
        <v>3</v>
      </c>
      <c r="T6697" s="3">
        <v>0.2</v>
      </c>
      <c r="U6697" s="4">
        <v>134.93219999999999</v>
      </c>
      <c r="V6697" s="3">
        <f t="shared" si="208"/>
        <v>0.32500000000000001</v>
      </c>
      <c r="W6697" t="str">
        <f t="shared" si="209"/>
        <v>Profit</v>
      </c>
    </row>
    <row r="6698" spans="1:23" x14ac:dyDescent="0.35">
      <c r="A6698">
        <v>6697</v>
      </c>
      <c r="B6698" t="s">
        <v>9046</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s="4">
        <v>35.231999999999999</v>
      </c>
      <c r="S6698">
        <v>3</v>
      </c>
      <c r="T6698" s="3">
        <v>0.2</v>
      </c>
      <c r="U6698" s="4">
        <v>11.4504</v>
      </c>
      <c r="V6698" s="3">
        <f t="shared" si="208"/>
        <v>0.32500000000000001</v>
      </c>
      <c r="W6698" t="str">
        <f t="shared" si="209"/>
        <v>Profit</v>
      </c>
    </row>
    <row r="6699" spans="1:23" x14ac:dyDescent="0.35">
      <c r="A6699">
        <v>6698</v>
      </c>
      <c r="B6699" t="s">
        <v>9046</v>
      </c>
      <c r="C6699" s="2">
        <v>42706</v>
      </c>
      <c r="D6699" s="2">
        <v>42711</v>
      </c>
      <c r="E6699" t="s">
        <v>49</v>
      </c>
      <c r="F6699" t="s">
        <v>3699</v>
      </c>
      <c r="G6699" t="s">
        <v>3700</v>
      </c>
      <c r="H6699" t="s">
        <v>25</v>
      </c>
      <c r="I6699" t="s">
        <v>26</v>
      </c>
      <c r="J6699" t="s">
        <v>265</v>
      </c>
      <c r="K6699" t="s">
        <v>266</v>
      </c>
      <c r="L6699">
        <v>10024</v>
      </c>
      <c r="M6699" t="s">
        <v>147</v>
      </c>
      <c r="N6699" t="s">
        <v>5784</v>
      </c>
      <c r="O6699" t="s">
        <v>45</v>
      </c>
      <c r="P6699" t="s">
        <v>89</v>
      </c>
      <c r="Q6699" t="s">
        <v>5785</v>
      </c>
      <c r="R6699" s="4">
        <v>54.96</v>
      </c>
      <c r="S6699">
        <v>1</v>
      </c>
      <c r="T6699" s="3">
        <v>0</v>
      </c>
      <c r="U6699" s="4">
        <v>26.930399999999999</v>
      </c>
      <c r="V6699" s="3">
        <f t="shared" si="208"/>
        <v>0.49</v>
      </c>
      <c r="W6699" t="str">
        <f t="shared" si="209"/>
        <v>Profit</v>
      </c>
    </row>
    <row r="6700" spans="1:23" x14ac:dyDescent="0.35">
      <c r="A6700">
        <v>6699</v>
      </c>
      <c r="B6700" t="s">
        <v>9047</v>
      </c>
      <c r="C6700" s="2">
        <v>42937</v>
      </c>
      <c r="D6700" s="2">
        <v>42941</v>
      </c>
      <c r="E6700" t="s">
        <v>49</v>
      </c>
      <c r="F6700" t="s">
        <v>4356</v>
      </c>
      <c r="G6700" t="s">
        <v>4357</v>
      </c>
      <c r="H6700" t="s">
        <v>25</v>
      </c>
      <c r="I6700" t="s">
        <v>26</v>
      </c>
      <c r="J6700" t="s">
        <v>949</v>
      </c>
      <c r="K6700" t="s">
        <v>42</v>
      </c>
      <c r="L6700">
        <v>92024</v>
      </c>
      <c r="M6700" t="s">
        <v>43</v>
      </c>
      <c r="N6700" t="s">
        <v>9048</v>
      </c>
      <c r="O6700" t="s">
        <v>45</v>
      </c>
      <c r="P6700" t="s">
        <v>89</v>
      </c>
      <c r="Q6700" t="s">
        <v>9049</v>
      </c>
      <c r="R6700" s="4">
        <v>16.34</v>
      </c>
      <c r="S6700">
        <v>2</v>
      </c>
      <c r="T6700" s="3">
        <v>0</v>
      </c>
      <c r="U6700" s="4">
        <v>7.6798000000000002</v>
      </c>
      <c r="V6700" s="3">
        <f t="shared" si="208"/>
        <v>0.47000000000000003</v>
      </c>
      <c r="W6700" t="str">
        <f t="shared" si="209"/>
        <v>Profit</v>
      </c>
    </row>
    <row r="6701" spans="1:23" x14ac:dyDescent="0.35">
      <c r="A6701">
        <v>6700</v>
      </c>
      <c r="B6701" t="s">
        <v>9047</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s="4">
        <v>225.29599999999999</v>
      </c>
      <c r="S6701">
        <v>2</v>
      </c>
      <c r="T6701" s="3">
        <v>0.2</v>
      </c>
      <c r="U6701" s="4">
        <v>22.529599999999999</v>
      </c>
      <c r="V6701" s="3">
        <f t="shared" si="208"/>
        <v>9.9999999999999992E-2</v>
      </c>
      <c r="W6701" t="str">
        <f t="shared" si="209"/>
        <v>Profit</v>
      </c>
    </row>
    <row r="6702" spans="1:23" x14ac:dyDescent="0.35">
      <c r="A6702">
        <v>6701</v>
      </c>
      <c r="B6702" t="s">
        <v>9047</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s="4">
        <v>50.351999999999997</v>
      </c>
      <c r="S6702">
        <v>3</v>
      </c>
      <c r="T6702" s="3">
        <v>0.2</v>
      </c>
      <c r="U6702" s="4">
        <v>17.623200000000001</v>
      </c>
      <c r="V6702" s="3">
        <f t="shared" si="208"/>
        <v>0.35000000000000003</v>
      </c>
      <c r="W6702" t="str">
        <f t="shared" si="209"/>
        <v>Profit</v>
      </c>
    </row>
    <row r="6703" spans="1:23" x14ac:dyDescent="0.35">
      <c r="A6703">
        <v>6702</v>
      </c>
      <c r="B6703" t="s">
        <v>9050</v>
      </c>
      <c r="C6703" s="2">
        <v>42144</v>
      </c>
      <c r="D6703" s="2">
        <v>42148</v>
      </c>
      <c r="E6703" t="s">
        <v>49</v>
      </c>
      <c r="F6703" t="s">
        <v>4151</v>
      </c>
      <c r="G6703" t="s">
        <v>4152</v>
      </c>
      <c r="H6703" t="s">
        <v>25</v>
      </c>
      <c r="I6703" t="s">
        <v>26</v>
      </c>
      <c r="J6703" t="s">
        <v>9009</v>
      </c>
      <c r="K6703" t="s">
        <v>87</v>
      </c>
      <c r="L6703">
        <v>27893</v>
      </c>
      <c r="M6703" t="s">
        <v>29</v>
      </c>
      <c r="N6703" t="s">
        <v>4630</v>
      </c>
      <c r="O6703" t="s">
        <v>31</v>
      </c>
      <c r="P6703" t="s">
        <v>64</v>
      </c>
      <c r="Q6703" t="s">
        <v>4631</v>
      </c>
      <c r="R6703" s="4">
        <v>163.136</v>
      </c>
      <c r="S6703">
        <v>4</v>
      </c>
      <c r="T6703" s="3">
        <v>0.2</v>
      </c>
      <c r="U6703" s="4">
        <v>20.391999999999999</v>
      </c>
      <c r="V6703" s="3">
        <f t="shared" si="208"/>
        <v>0.125</v>
      </c>
      <c r="W6703" t="str">
        <f t="shared" si="209"/>
        <v>Profit</v>
      </c>
    </row>
    <row r="6704" spans="1:23" x14ac:dyDescent="0.35">
      <c r="A6704">
        <v>6703</v>
      </c>
      <c r="B6704" t="s">
        <v>9050</v>
      </c>
      <c r="C6704" s="2">
        <v>42144</v>
      </c>
      <c r="D6704" s="2">
        <v>42148</v>
      </c>
      <c r="E6704" t="s">
        <v>49</v>
      </c>
      <c r="F6704" t="s">
        <v>4151</v>
      </c>
      <c r="G6704" t="s">
        <v>4152</v>
      </c>
      <c r="H6704" t="s">
        <v>25</v>
      </c>
      <c r="I6704" t="s">
        <v>26</v>
      </c>
      <c r="J6704" t="s">
        <v>9009</v>
      </c>
      <c r="K6704" t="s">
        <v>87</v>
      </c>
      <c r="L6704">
        <v>27893</v>
      </c>
      <c r="M6704" t="s">
        <v>29</v>
      </c>
      <c r="N6704" t="s">
        <v>3432</v>
      </c>
      <c r="O6704" t="s">
        <v>45</v>
      </c>
      <c r="P6704" t="s">
        <v>74</v>
      </c>
      <c r="Q6704" t="s">
        <v>3433</v>
      </c>
      <c r="R6704" s="4">
        <v>6.4080000000000004</v>
      </c>
      <c r="S6704">
        <v>4</v>
      </c>
      <c r="T6704" s="3">
        <v>0.7</v>
      </c>
      <c r="U6704" s="4">
        <v>-4.9127999999999998</v>
      </c>
      <c r="V6704" s="3">
        <f t="shared" si="208"/>
        <v>-0.76666666666666661</v>
      </c>
      <c r="W6704" t="str">
        <f t="shared" si="209"/>
        <v>Loss</v>
      </c>
    </row>
    <row r="6705" spans="1:23" x14ac:dyDescent="0.35">
      <c r="A6705">
        <v>6704</v>
      </c>
      <c r="B6705" t="s">
        <v>9051</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s="4">
        <v>217.584</v>
      </c>
      <c r="S6705">
        <v>2</v>
      </c>
      <c r="T6705" s="3">
        <v>0.2</v>
      </c>
      <c r="U6705" s="4">
        <v>19.038599999999999</v>
      </c>
      <c r="V6705" s="3">
        <f t="shared" si="208"/>
        <v>8.7499999999999994E-2</v>
      </c>
      <c r="W6705" t="str">
        <f t="shared" si="209"/>
        <v>Profit</v>
      </c>
    </row>
    <row r="6706" spans="1:23" x14ac:dyDescent="0.35">
      <c r="A6706">
        <v>6705</v>
      </c>
      <c r="B6706" t="s">
        <v>9051</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s="4">
        <v>5.43</v>
      </c>
      <c r="S6706">
        <v>3</v>
      </c>
      <c r="T6706" s="3">
        <v>0</v>
      </c>
      <c r="U6706" s="4">
        <v>1.7919</v>
      </c>
      <c r="V6706" s="3">
        <f t="shared" si="208"/>
        <v>0.33</v>
      </c>
      <c r="W6706" t="str">
        <f t="shared" si="209"/>
        <v>Profit</v>
      </c>
    </row>
    <row r="6707" spans="1:23" x14ac:dyDescent="0.35">
      <c r="A6707">
        <v>6706</v>
      </c>
      <c r="B6707" t="s">
        <v>9051</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s="4">
        <v>143.976</v>
      </c>
      <c r="S6707">
        <v>3</v>
      </c>
      <c r="T6707" s="3">
        <v>0.2</v>
      </c>
      <c r="U6707" s="4">
        <v>8.9984999999999999</v>
      </c>
      <c r="V6707" s="3">
        <f t="shared" si="208"/>
        <v>6.25E-2</v>
      </c>
      <c r="W6707" t="str">
        <f t="shared" si="209"/>
        <v>Profit</v>
      </c>
    </row>
    <row r="6708" spans="1:23" x14ac:dyDescent="0.35">
      <c r="A6708">
        <v>6707</v>
      </c>
      <c r="B6708" t="s">
        <v>9052</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s="4">
        <v>519.67999999999995</v>
      </c>
      <c r="S6708">
        <v>7</v>
      </c>
      <c r="T6708" s="3">
        <v>0.2</v>
      </c>
      <c r="U6708" s="4">
        <v>58.463999999999999</v>
      </c>
      <c r="V6708" s="3">
        <f t="shared" si="208"/>
        <v>0.1125</v>
      </c>
      <c r="W6708" t="str">
        <f t="shared" si="209"/>
        <v>Profit</v>
      </c>
    </row>
    <row r="6709" spans="1:23" x14ac:dyDescent="0.35">
      <c r="A6709">
        <v>6708</v>
      </c>
      <c r="B6709" t="s">
        <v>9053</v>
      </c>
      <c r="C6709" s="2">
        <v>41742</v>
      </c>
      <c r="D6709" s="2">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4">
        <v>7.83</v>
      </c>
      <c r="S6709">
        <v>3</v>
      </c>
      <c r="T6709" s="3">
        <v>0</v>
      </c>
      <c r="U6709" s="4">
        <v>3.6017999999999999</v>
      </c>
      <c r="V6709" s="3">
        <f t="shared" si="208"/>
        <v>0.45999999999999996</v>
      </c>
      <c r="W6709" t="str">
        <f t="shared" si="209"/>
        <v>Profit</v>
      </c>
    </row>
    <row r="6710" spans="1:23" x14ac:dyDescent="0.35">
      <c r="A6710">
        <v>6709</v>
      </c>
      <c r="B6710" t="s">
        <v>9056</v>
      </c>
      <c r="C6710" s="2">
        <v>42322</v>
      </c>
      <c r="D6710" s="2">
        <v>42327</v>
      </c>
      <c r="E6710" t="s">
        <v>49</v>
      </c>
      <c r="F6710" t="s">
        <v>448</v>
      </c>
      <c r="G6710" t="s">
        <v>449</v>
      </c>
      <c r="H6710" t="s">
        <v>25</v>
      </c>
      <c r="I6710" t="s">
        <v>26</v>
      </c>
      <c r="J6710" t="s">
        <v>9057</v>
      </c>
      <c r="K6710" t="s">
        <v>668</v>
      </c>
      <c r="L6710">
        <v>87124</v>
      </c>
      <c r="M6710" t="s">
        <v>43</v>
      </c>
      <c r="N6710" t="s">
        <v>687</v>
      </c>
      <c r="O6710" t="s">
        <v>31</v>
      </c>
      <c r="P6710" t="s">
        <v>35</v>
      </c>
      <c r="Q6710" t="s">
        <v>688</v>
      </c>
      <c r="R6710" s="4">
        <v>883.84</v>
      </c>
      <c r="S6710">
        <v>4</v>
      </c>
      <c r="T6710" s="3">
        <v>0.2</v>
      </c>
      <c r="U6710" s="4">
        <v>99.432000000000002</v>
      </c>
      <c r="V6710" s="3">
        <f t="shared" si="208"/>
        <v>0.1125</v>
      </c>
      <c r="W6710" t="str">
        <f t="shared" si="209"/>
        <v>Profit</v>
      </c>
    </row>
    <row r="6711" spans="1:23" x14ac:dyDescent="0.35">
      <c r="A6711">
        <v>6710</v>
      </c>
      <c r="B6711" t="s">
        <v>9056</v>
      </c>
      <c r="C6711" s="2">
        <v>42322</v>
      </c>
      <c r="D6711" s="2">
        <v>42327</v>
      </c>
      <c r="E6711" t="s">
        <v>49</v>
      </c>
      <c r="F6711" t="s">
        <v>448</v>
      </c>
      <c r="G6711" t="s">
        <v>449</v>
      </c>
      <c r="H6711" t="s">
        <v>25</v>
      </c>
      <c r="I6711" t="s">
        <v>26</v>
      </c>
      <c r="J6711" t="s">
        <v>9057</v>
      </c>
      <c r="K6711" t="s">
        <v>668</v>
      </c>
      <c r="L6711">
        <v>87124</v>
      </c>
      <c r="M6711" t="s">
        <v>43</v>
      </c>
      <c r="N6711" t="s">
        <v>1086</v>
      </c>
      <c r="O6711" t="s">
        <v>31</v>
      </c>
      <c r="P6711" t="s">
        <v>35</v>
      </c>
      <c r="Q6711" t="s">
        <v>1087</v>
      </c>
      <c r="R6711" s="4">
        <v>230.352</v>
      </c>
      <c r="S6711">
        <v>3</v>
      </c>
      <c r="T6711" s="3">
        <v>0.2</v>
      </c>
      <c r="U6711" s="4">
        <v>20.155799999999999</v>
      </c>
      <c r="V6711" s="3">
        <f t="shared" si="208"/>
        <v>8.7499999999999994E-2</v>
      </c>
      <c r="W6711" t="str">
        <f t="shared" si="209"/>
        <v>Profit</v>
      </c>
    </row>
    <row r="6712" spans="1:23" x14ac:dyDescent="0.35">
      <c r="A6712">
        <v>6711</v>
      </c>
      <c r="B6712" t="s">
        <v>9058</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s="4">
        <v>273.92</v>
      </c>
      <c r="S6712">
        <v>8</v>
      </c>
      <c r="T6712" s="3">
        <v>0.2</v>
      </c>
      <c r="U6712" s="4">
        <v>99.296000000000006</v>
      </c>
      <c r="V6712" s="3">
        <f t="shared" si="208"/>
        <v>0.36249999999999999</v>
      </c>
      <c r="W6712" t="str">
        <f t="shared" si="209"/>
        <v>Profit</v>
      </c>
    </row>
    <row r="6713" spans="1:23" x14ac:dyDescent="0.35">
      <c r="A6713">
        <v>6712</v>
      </c>
      <c r="B6713" t="s">
        <v>9059</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s="4">
        <v>9.9120000000000008</v>
      </c>
      <c r="S6713">
        <v>3</v>
      </c>
      <c r="T6713" s="3">
        <v>0.2</v>
      </c>
      <c r="U6713" s="4">
        <v>1.2390000000000001</v>
      </c>
      <c r="V6713" s="3">
        <f t="shared" si="208"/>
        <v>0.125</v>
      </c>
      <c r="W6713" t="str">
        <f t="shared" si="209"/>
        <v>Profit</v>
      </c>
    </row>
    <row r="6714" spans="1:23" x14ac:dyDescent="0.35">
      <c r="A6714">
        <v>6713</v>
      </c>
      <c r="B6714" t="s">
        <v>9060</v>
      </c>
      <c r="C6714" s="2">
        <v>43083</v>
      </c>
      <c r="D6714" s="2">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4">
        <v>266.35199999999998</v>
      </c>
      <c r="S6714">
        <v>6</v>
      </c>
      <c r="T6714" s="3">
        <v>0.6</v>
      </c>
      <c r="U6714" s="4">
        <v>-292.98719999999997</v>
      </c>
      <c r="V6714" s="3">
        <f t="shared" si="208"/>
        <v>-1.1000000000000001</v>
      </c>
      <c r="W6714" t="str">
        <f t="shared" si="209"/>
        <v>Loss</v>
      </c>
    </row>
    <row r="6715" spans="1:23" x14ac:dyDescent="0.35">
      <c r="A6715">
        <v>6714</v>
      </c>
      <c r="B6715" t="s">
        <v>9060</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4">
        <v>56.328000000000003</v>
      </c>
      <c r="S6715">
        <v>3</v>
      </c>
      <c r="T6715" s="3">
        <v>0.6</v>
      </c>
      <c r="U6715" s="4">
        <v>-26.755800000000001</v>
      </c>
      <c r="V6715" s="3">
        <f t="shared" si="208"/>
        <v>-0.47499999999999998</v>
      </c>
      <c r="W6715" t="str">
        <f t="shared" si="209"/>
        <v>Loss</v>
      </c>
    </row>
    <row r="6716" spans="1:23" x14ac:dyDescent="0.35">
      <c r="A6716">
        <v>6715</v>
      </c>
      <c r="B6716" t="s">
        <v>9060</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4">
        <v>39.264000000000003</v>
      </c>
      <c r="S6716">
        <v>3</v>
      </c>
      <c r="T6716" s="3">
        <v>0.2</v>
      </c>
      <c r="U6716" s="4">
        <v>-4.9080000000000004</v>
      </c>
      <c r="V6716" s="3">
        <f t="shared" si="208"/>
        <v>-0.125</v>
      </c>
      <c r="W6716" t="str">
        <f t="shared" si="209"/>
        <v>Loss</v>
      </c>
    </row>
    <row r="6717" spans="1:23" x14ac:dyDescent="0.35">
      <c r="A6717">
        <v>6716</v>
      </c>
      <c r="B6717" t="s">
        <v>9060</v>
      </c>
      <c r="C6717" s="2">
        <v>43083</v>
      </c>
      <c r="D6717" s="2">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4">
        <v>95.231999999999999</v>
      </c>
      <c r="S6717">
        <v>6</v>
      </c>
      <c r="T6717" s="3">
        <v>0.2</v>
      </c>
      <c r="U6717" s="4">
        <v>24.9984</v>
      </c>
      <c r="V6717" s="3">
        <f t="shared" si="208"/>
        <v>0.26250000000000001</v>
      </c>
      <c r="W6717" t="str">
        <f t="shared" si="209"/>
        <v>Profit</v>
      </c>
    </row>
    <row r="6718" spans="1:23" x14ac:dyDescent="0.35">
      <c r="A6718">
        <v>6717</v>
      </c>
      <c r="B6718" t="s">
        <v>9061</v>
      </c>
      <c r="C6718" s="2">
        <v>42468</v>
      </c>
      <c r="D6718" s="2">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4">
        <v>30</v>
      </c>
      <c r="S6718">
        <v>6</v>
      </c>
      <c r="T6718" s="3">
        <v>0</v>
      </c>
      <c r="U6718" s="4">
        <v>14.4</v>
      </c>
      <c r="V6718" s="3">
        <f t="shared" si="208"/>
        <v>0.48000000000000004</v>
      </c>
      <c r="W6718" t="str">
        <f t="shared" si="209"/>
        <v>Profit</v>
      </c>
    </row>
    <row r="6719" spans="1:23" x14ac:dyDescent="0.35">
      <c r="A6719">
        <v>6718</v>
      </c>
      <c r="B6719" t="s">
        <v>9061</v>
      </c>
      <c r="C6719" s="2">
        <v>42468</v>
      </c>
      <c r="D6719" s="2">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4">
        <v>25.92</v>
      </c>
      <c r="S6719">
        <v>4</v>
      </c>
      <c r="T6719" s="3">
        <v>0</v>
      </c>
      <c r="U6719" s="4">
        <v>12.700799999999999</v>
      </c>
      <c r="V6719" s="3">
        <f t="shared" si="208"/>
        <v>0.48999999999999994</v>
      </c>
      <c r="W6719" t="str">
        <f t="shared" si="209"/>
        <v>Profit</v>
      </c>
    </row>
    <row r="6720" spans="1:23" x14ac:dyDescent="0.35">
      <c r="A6720">
        <v>6719</v>
      </c>
      <c r="B6720" t="s">
        <v>9061</v>
      </c>
      <c r="C6720" s="2">
        <v>42468</v>
      </c>
      <c r="D6720" s="2">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4">
        <v>159.91999999999999</v>
      </c>
      <c r="S6720">
        <v>4</v>
      </c>
      <c r="T6720" s="3">
        <v>0</v>
      </c>
      <c r="U6720" s="4">
        <v>31.984000000000002</v>
      </c>
      <c r="V6720" s="3">
        <f t="shared" si="208"/>
        <v>0.20000000000000004</v>
      </c>
      <c r="W6720" t="str">
        <f t="shared" si="209"/>
        <v>Profit</v>
      </c>
    </row>
    <row r="6721" spans="1:23" x14ac:dyDescent="0.35">
      <c r="A6721">
        <v>6720</v>
      </c>
      <c r="B6721" t="s">
        <v>9062</v>
      </c>
      <c r="C6721" s="2">
        <v>42720</v>
      </c>
      <c r="D6721" s="2">
        <v>42723</v>
      </c>
      <c r="E6721" t="s">
        <v>187</v>
      </c>
      <c r="F6721" t="s">
        <v>143</v>
      </c>
      <c r="G6721" t="s">
        <v>144</v>
      </c>
      <c r="H6721" t="s">
        <v>25</v>
      </c>
      <c r="I6721" t="s">
        <v>26</v>
      </c>
      <c r="J6721" t="s">
        <v>9063</v>
      </c>
      <c r="K6721" t="s">
        <v>87</v>
      </c>
      <c r="L6721">
        <v>27534</v>
      </c>
      <c r="M6721" t="s">
        <v>29</v>
      </c>
      <c r="N6721" t="s">
        <v>3658</v>
      </c>
      <c r="O6721" t="s">
        <v>45</v>
      </c>
      <c r="P6721" t="s">
        <v>77</v>
      </c>
      <c r="Q6721" t="s">
        <v>3659</v>
      </c>
      <c r="R6721" s="4">
        <v>34.944000000000003</v>
      </c>
      <c r="S6721">
        <v>3</v>
      </c>
      <c r="T6721" s="3">
        <v>0.2</v>
      </c>
      <c r="U6721" s="4">
        <v>3.0575999999999999</v>
      </c>
      <c r="V6721" s="3">
        <f t="shared" si="208"/>
        <v>8.7499999999999994E-2</v>
      </c>
      <c r="W6721" t="str">
        <f t="shared" si="209"/>
        <v>Profit</v>
      </c>
    </row>
    <row r="6722" spans="1:23" x14ac:dyDescent="0.35">
      <c r="A6722">
        <v>6721</v>
      </c>
      <c r="B6722" t="s">
        <v>9064</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s="4">
        <v>149.94999999999999</v>
      </c>
      <c r="S6722">
        <v>5</v>
      </c>
      <c r="T6722" s="3">
        <v>0</v>
      </c>
      <c r="U6722" s="4">
        <v>31.4895</v>
      </c>
      <c r="V6722" s="3">
        <f t="shared" ref="V6722:V6785" si="210">U6722/R6722</f>
        <v>0.21000000000000002</v>
      </c>
      <c r="W6722" t="str">
        <f t="shared" si="209"/>
        <v>Profit</v>
      </c>
    </row>
    <row r="6723" spans="1:23" x14ac:dyDescent="0.35">
      <c r="A6723">
        <v>6722</v>
      </c>
      <c r="B6723" t="s">
        <v>9064</v>
      </c>
      <c r="C6723" s="2">
        <v>42997</v>
      </c>
      <c r="D6723" s="2">
        <v>43002</v>
      </c>
      <c r="E6723" t="s">
        <v>49</v>
      </c>
      <c r="F6723" t="s">
        <v>2643</v>
      </c>
      <c r="G6723" t="s">
        <v>2644</v>
      </c>
      <c r="H6723" t="s">
        <v>40</v>
      </c>
      <c r="I6723" t="s">
        <v>26</v>
      </c>
      <c r="J6723" t="s">
        <v>41</v>
      </c>
      <c r="K6723" t="s">
        <v>42</v>
      </c>
      <c r="L6723">
        <v>90032</v>
      </c>
      <c r="M6723" t="s">
        <v>43</v>
      </c>
      <c r="N6723" t="s">
        <v>8417</v>
      </c>
      <c r="O6723" t="s">
        <v>45</v>
      </c>
      <c r="P6723" t="s">
        <v>67</v>
      </c>
      <c r="Q6723" t="s">
        <v>8418</v>
      </c>
      <c r="R6723" s="4">
        <v>23.32</v>
      </c>
      <c r="S6723">
        <v>2</v>
      </c>
      <c r="T6723" s="3">
        <v>0</v>
      </c>
      <c r="U6723" s="4">
        <v>6.0632000000000001</v>
      </c>
      <c r="V6723" s="3">
        <f t="shared" si="210"/>
        <v>0.26</v>
      </c>
      <c r="W6723" t="str">
        <f t="shared" ref="W6723:W6786" si="211">IF(U6723&gt;=1,"Profit","Loss")</f>
        <v>Profit</v>
      </c>
    </row>
    <row r="6724" spans="1:23" x14ac:dyDescent="0.35">
      <c r="A6724">
        <v>6723</v>
      </c>
      <c r="B6724" t="s">
        <v>9064</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s="4">
        <v>16.739999999999998</v>
      </c>
      <c r="S6724">
        <v>3</v>
      </c>
      <c r="T6724" s="3">
        <v>0</v>
      </c>
      <c r="U6724" s="4">
        <v>4.8545999999999996</v>
      </c>
      <c r="V6724" s="3">
        <f t="shared" si="210"/>
        <v>0.28999999999999998</v>
      </c>
      <c r="W6724" t="str">
        <f t="shared" si="211"/>
        <v>Profit</v>
      </c>
    </row>
    <row r="6725" spans="1:23" x14ac:dyDescent="0.35">
      <c r="A6725">
        <v>6724</v>
      </c>
      <c r="B6725" t="s">
        <v>9065</v>
      </c>
      <c r="C6725" s="2">
        <v>42982</v>
      </c>
      <c r="D6725" s="2">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4">
        <v>14.82</v>
      </c>
      <c r="S6725">
        <v>6</v>
      </c>
      <c r="T6725" s="3">
        <v>0</v>
      </c>
      <c r="U6725" s="4">
        <v>6.9653999999999998</v>
      </c>
      <c r="V6725" s="3">
        <f t="shared" si="210"/>
        <v>0.47</v>
      </c>
      <c r="W6725" t="str">
        <f t="shared" si="211"/>
        <v>Profit</v>
      </c>
    </row>
    <row r="6726" spans="1:23" x14ac:dyDescent="0.35">
      <c r="A6726">
        <v>6725</v>
      </c>
      <c r="B6726" t="s">
        <v>9066</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s="4">
        <v>10.47</v>
      </c>
      <c r="S6726">
        <v>3</v>
      </c>
      <c r="T6726" s="3">
        <v>0</v>
      </c>
      <c r="U6726" s="4">
        <v>4.8162000000000003</v>
      </c>
      <c r="V6726" s="3">
        <f t="shared" si="210"/>
        <v>0.46</v>
      </c>
      <c r="W6726" t="str">
        <f t="shared" si="211"/>
        <v>Profit</v>
      </c>
    </row>
    <row r="6727" spans="1:23" x14ac:dyDescent="0.35">
      <c r="A6727">
        <v>6726</v>
      </c>
      <c r="B6727" t="s">
        <v>9066</v>
      </c>
      <c r="C6727" s="2">
        <v>42625</v>
      </c>
      <c r="D6727" s="2">
        <v>42629</v>
      </c>
      <c r="E6727" t="s">
        <v>49</v>
      </c>
      <c r="F6727" t="s">
        <v>1943</v>
      </c>
      <c r="G6727" t="s">
        <v>1944</v>
      </c>
      <c r="H6727" t="s">
        <v>25</v>
      </c>
      <c r="I6727" t="s">
        <v>26</v>
      </c>
      <c r="J6727" t="s">
        <v>94</v>
      </c>
      <c r="K6727" t="s">
        <v>95</v>
      </c>
      <c r="L6727">
        <v>98103</v>
      </c>
      <c r="M6727" t="s">
        <v>43</v>
      </c>
      <c r="N6727" t="s">
        <v>7389</v>
      </c>
      <c r="O6727" t="s">
        <v>45</v>
      </c>
      <c r="P6727" t="s">
        <v>46</v>
      </c>
      <c r="Q6727" t="s">
        <v>7390</v>
      </c>
      <c r="R6727" s="4">
        <v>11.07</v>
      </c>
      <c r="S6727">
        <v>3</v>
      </c>
      <c r="T6727" s="3">
        <v>0</v>
      </c>
      <c r="U6727" s="4">
        <v>5.2028999999999996</v>
      </c>
      <c r="V6727" s="3">
        <f t="shared" si="210"/>
        <v>0.47</v>
      </c>
      <c r="W6727" t="str">
        <f t="shared" si="211"/>
        <v>Profit</v>
      </c>
    </row>
    <row r="6728" spans="1:23" x14ac:dyDescent="0.35">
      <c r="A6728">
        <v>6727</v>
      </c>
      <c r="B6728" t="s">
        <v>9066</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s="4">
        <v>20.704000000000001</v>
      </c>
      <c r="S6728">
        <v>4</v>
      </c>
      <c r="T6728" s="3">
        <v>0.2</v>
      </c>
      <c r="U6728" s="4">
        <v>7.7640000000000002</v>
      </c>
      <c r="V6728" s="3">
        <f t="shared" si="210"/>
        <v>0.375</v>
      </c>
      <c r="W6728" t="str">
        <f t="shared" si="211"/>
        <v>Profit</v>
      </c>
    </row>
    <row r="6729" spans="1:23" x14ac:dyDescent="0.35">
      <c r="A6729">
        <v>6728</v>
      </c>
      <c r="B6729" t="s">
        <v>9067</v>
      </c>
      <c r="C6729" s="2">
        <v>42957</v>
      </c>
      <c r="D6729" s="2">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4">
        <v>177.2</v>
      </c>
      <c r="S6729">
        <v>5</v>
      </c>
      <c r="T6729" s="3">
        <v>0</v>
      </c>
      <c r="U6729" s="4">
        <v>83.284000000000006</v>
      </c>
      <c r="V6729" s="3">
        <f t="shared" si="210"/>
        <v>0.47000000000000008</v>
      </c>
      <c r="W6729" t="str">
        <f t="shared" si="211"/>
        <v>Profit</v>
      </c>
    </row>
    <row r="6730" spans="1:23" x14ac:dyDescent="0.35">
      <c r="A6730">
        <v>6729</v>
      </c>
      <c r="B6730" t="s">
        <v>9068</v>
      </c>
      <c r="C6730" s="2">
        <v>42678</v>
      </c>
      <c r="D6730" s="2">
        <v>42683</v>
      </c>
      <c r="E6730" t="s">
        <v>49</v>
      </c>
      <c r="F6730" t="s">
        <v>6872</v>
      </c>
      <c r="G6730" t="s">
        <v>6873</v>
      </c>
      <c r="H6730" t="s">
        <v>40</v>
      </c>
      <c r="I6730" t="s">
        <v>26</v>
      </c>
      <c r="J6730" t="s">
        <v>1422</v>
      </c>
      <c r="K6730" t="s">
        <v>53</v>
      </c>
      <c r="L6730">
        <v>33180</v>
      </c>
      <c r="M6730" t="s">
        <v>29</v>
      </c>
      <c r="N6730" t="s">
        <v>4702</v>
      </c>
      <c r="O6730" t="s">
        <v>31</v>
      </c>
      <c r="P6730" t="s">
        <v>64</v>
      </c>
      <c r="Q6730" t="s">
        <v>4703</v>
      </c>
      <c r="R6730" s="4">
        <v>50.496000000000002</v>
      </c>
      <c r="S6730">
        <v>6</v>
      </c>
      <c r="T6730" s="3">
        <v>0.2</v>
      </c>
      <c r="U6730" s="4">
        <v>8.2056000000000004</v>
      </c>
      <c r="V6730" s="3">
        <f t="shared" si="210"/>
        <v>0.16250000000000001</v>
      </c>
      <c r="W6730" t="str">
        <f t="shared" si="211"/>
        <v>Profit</v>
      </c>
    </row>
    <row r="6731" spans="1:23" x14ac:dyDescent="0.35">
      <c r="A6731">
        <v>6730</v>
      </c>
      <c r="B6731" t="s">
        <v>9069</v>
      </c>
      <c r="C6731" s="2">
        <v>42173</v>
      </c>
      <c r="D6731" s="2">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4">
        <v>6.1289999999999996</v>
      </c>
      <c r="S6731">
        <v>3</v>
      </c>
      <c r="T6731" s="3">
        <v>0.7</v>
      </c>
      <c r="U6731" s="4">
        <v>-4.4946000000000002</v>
      </c>
      <c r="V6731" s="3">
        <f t="shared" si="210"/>
        <v>-0.73333333333333339</v>
      </c>
      <c r="W6731" t="str">
        <f t="shared" si="211"/>
        <v>Loss</v>
      </c>
    </row>
    <row r="6732" spans="1:23" x14ac:dyDescent="0.35">
      <c r="A6732">
        <v>6731</v>
      </c>
      <c r="B6732" t="s">
        <v>9069</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s="4">
        <v>643.13599999999997</v>
      </c>
      <c r="S6732">
        <v>4</v>
      </c>
      <c r="T6732" s="3">
        <v>0.2</v>
      </c>
      <c r="U6732" s="4">
        <v>56.2744</v>
      </c>
      <c r="V6732" s="3">
        <f t="shared" si="210"/>
        <v>8.7500000000000008E-2</v>
      </c>
      <c r="W6732" t="str">
        <f t="shared" si="211"/>
        <v>Profit</v>
      </c>
    </row>
    <row r="6733" spans="1:23" x14ac:dyDescent="0.35">
      <c r="A6733">
        <v>6732</v>
      </c>
      <c r="B6733" t="s">
        <v>9069</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4">
        <v>20.736000000000001</v>
      </c>
      <c r="S6733">
        <v>4</v>
      </c>
      <c r="T6733" s="3">
        <v>0.2</v>
      </c>
      <c r="U6733" s="4">
        <v>7.2576000000000001</v>
      </c>
      <c r="V6733" s="3">
        <f t="shared" si="210"/>
        <v>0.35</v>
      </c>
      <c r="W6733" t="str">
        <f t="shared" si="211"/>
        <v>Profit</v>
      </c>
    </row>
    <row r="6734" spans="1:23" x14ac:dyDescent="0.35">
      <c r="A6734">
        <v>6733</v>
      </c>
      <c r="B6734" t="s">
        <v>9070</v>
      </c>
      <c r="C6734" s="2">
        <v>41824</v>
      </c>
      <c r="D6734" s="2">
        <v>41827</v>
      </c>
      <c r="E6734" t="s">
        <v>187</v>
      </c>
      <c r="F6734" t="s">
        <v>6989</v>
      </c>
      <c r="G6734" t="s">
        <v>6990</v>
      </c>
      <c r="H6734" t="s">
        <v>40</v>
      </c>
      <c r="I6734" t="s">
        <v>26</v>
      </c>
      <c r="J6734" t="s">
        <v>455</v>
      </c>
      <c r="K6734" t="s">
        <v>456</v>
      </c>
      <c r="L6734">
        <v>80013</v>
      </c>
      <c r="M6734" t="s">
        <v>43</v>
      </c>
      <c r="N6734" t="s">
        <v>6311</v>
      </c>
      <c r="O6734" t="s">
        <v>45</v>
      </c>
      <c r="P6734" t="s">
        <v>89</v>
      </c>
      <c r="Q6734" t="s">
        <v>6312</v>
      </c>
      <c r="R6734" s="4">
        <v>177.536</v>
      </c>
      <c r="S6734">
        <v>4</v>
      </c>
      <c r="T6734" s="3">
        <v>0.2</v>
      </c>
      <c r="U6734" s="4">
        <v>62.137599999999999</v>
      </c>
      <c r="V6734" s="3">
        <f t="shared" si="210"/>
        <v>0.35</v>
      </c>
      <c r="W6734" t="str">
        <f t="shared" si="211"/>
        <v>Profit</v>
      </c>
    </row>
    <row r="6735" spans="1:23" x14ac:dyDescent="0.35">
      <c r="A6735">
        <v>6734</v>
      </c>
      <c r="B6735" t="s">
        <v>9070</v>
      </c>
      <c r="C6735" s="2">
        <v>41824</v>
      </c>
      <c r="D6735" s="2">
        <v>41827</v>
      </c>
      <c r="E6735" t="s">
        <v>187</v>
      </c>
      <c r="F6735" t="s">
        <v>6989</v>
      </c>
      <c r="G6735" t="s">
        <v>6990</v>
      </c>
      <c r="H6735" t="s">
        <v>40</v>
      </c>
      <c r="I6735" t="s">
        <v>26</v>
      </c>
      <c r="J6735" t="s">
        <v>455</v>
      </c>
      <c r="K6735" t="s">
        <v>456</v>
      </c>
      <c r="L6735">
        <v>80013</v>
      </c>
      <c r="M6735" t="s">
        <v>43</v>
      </c>
      <c r="N6735" t="s">
        <v>5139</v>
      </c>
      <c r="O6735" t="s">
        <v>45</v>
      </c>
      <c r="P6735" t="s">
        <v>77</v>
      </c>
      <c r="Q6735" t="s">
        <v>5140</v>
      </c>
      <c r="R6735" s="4">
        <v>32.432000000000002</v>
      </c>
      <c r="S6735">
        <v>2</v>
      </c>
      <c r="T6735" s="3">
        <v>0.2</v>
      </c>
      <c r="U6735" s="4">
        <v>3.2431999999999999</v>
      </c>
      <c r="V6735" s="3">
        <f t="shared" si="210"/>
        <v>9.9999999999999992E-2</v>
      </c>
      <c r="W6735" t="str">
        <f t="shared" si="211"/>
        <v>Profit</v>
      </c>
    </row>
    <row r="6736" spans="1:23" x14ac:dyDescent="0.35">
      <c r="A6736">
        <v>6735</v>
      </c>
      <c r="B6736" t="s">
        <v>9071</v>
      </c>
      <c r="C6736" s="2">
        <v>42358</v>
      </c>
      <c r="D6736" s="2">
        <v>42363</v>
      </c>
      <c r="E6736" t="s">
        <v>49</v>
      </c>
      <c r="F6736" t="s">
        <v>8702</v>
      </c>
      <c r="G6736" t="s">
        <v>8703</v>
      </c>
      <c r="H6736" t="s">
        <v>101</v>
      </c>
      <c r="I6736" t="s">
        <v>26</v>
      </c>
      <c r="J6736" t="s">
        <v>1422</v>
      </c>
      <c r="K6736" t="s">
        <v>53</v>
      </c>
      <c r="L6736">
        <v>33142</v>
      </c>
      <c r="M6736" t="s">
        <v>29</v>
      </c>
      <c r="N6736" t="s">
        <v>2625</v>
      </c>
      <c r="O6736" t="s">
        <v>45</v>
      </c>
      <c r="P6736" t="s">
        <v>46</v>
      </c>
      <c r="Q6736" t="s">
        <v>2626</v>
      </c>
      <c r="R6736" s="4">
        <v>11.696</v>
      </c>
      <c r="S6736">
        <v>2</v>
      </c>
      <c r="T6736" s="3">
        <v>0.2</v>
      </c>
      <c r="U6736" s="4">
        <v>3.9474</v>
      </c>
      <c r="V6736" s="3">
        <f t="shared" si="210"/>
        <v>0.33750000000000002</v>
      </c>
      <c r="W6736" t="str">
        <f t="shared" si="211"/>
        <v>Profit</v>
      </c>
    </row>
    <row r="6737" spans="1:23" x14ac:dyDescent="0.35">
      <c r="A6737">
        <v>6736</v>
      </c>
      <c r="B6737" t="s">
        <v>9072</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s="4">
        <v>113.76</v>
      </c>
      <c r="S6737">
        <v>3</v>
      </c>
      <c r="T6737" s="3">
        <v>0</v>
      </c>
      <c r="U6737" s="4">
        <v>44.366399999999999</v>
      </c>
      <c r="V6737" s="3">
        <f t="shared" si="210"/>
        <v>0.38999999999999996</v>
      </c>
      <c r="W6737" t="str">
        <f t="shared" si="211"/>
        <v>Profit</v>
      </c>
    </row>
    <row r="6738" spans="1:23" x14ac:dyDescent="0.35">
      <c r="A6738">
        <v>6737</v>
      </c>
      <c r="B6738" t="s">
        <v>9072</v>
      </c>
      <c r="C6738" s="2">
        <v>42470</v>
      </c>
      <c r="D6738" s="2">
        <v>42477</v>
      </c>
      <c r="E6738" t="s">
        <v>49</v>
      </c>
      <c r="F6738" t="s">
        <v>4566</v>
      </c>
      <c r="G6738" t="s">
        <v>4567</v>
      </c>
      <c r="H6738" t="s">
        <v>25</v>
      </c>
      <c r="I6738" t="s">
        <v>26</v>
      </c>
      <c r="J6738" t="s">
        <v>126</v>
      </c>
      <c r="K6738" t="s">
        <v>42</v>
      </c>
      <c r="L6738">
        <v>94122</v>
      </c>
      <c r="M6738" t="s">
        <v>43</v>
      </c>
      <c r="N6738" t="s">
        <v>7511</v>
      </c>
      <c r="O6738" t="s">
        <v>45</v>
      </c>
      <c r="P6738" t="s">
        <v>58</v>
      </c>
      <c r="Q6738" t="s">
        <v>7512</v>
      </c>
      <c r="R6738" s="4">
        <v>579.51</v>
      </c>
      <c r="S6738">
        <v>3</v>
      </c>
      <c r="T6738" s="3">
        <v>0</v>
      </c>
      <c r="U6738" s="4">
        <v>81.131399999999999</v>
      </c>
      <c r="V6738" s="3">
        <f t="shared" si="210"/>
        <v>0.14000000000000001</v>
      </c>
      <c r="W6738" t="str">
        <f t="shared" si="211"/>
        <v>Profit</v>
      </c>
    </row>
    <row r="6739" spans="1:23" x14ac:dyDescent="0.35">
      <c r="A6739">
        <v>6738</v>
      </c>
      <c r="B6739" t="s">
        <v>9072</v>
      </c>
      <c r="C6739" s="2">
        <v>42470</v>
      </c>
      <c r="D6739" s="2">
        <v>42477</v>
      </c>
      <c r="E6739" t="s">
        <v>49</v>
      </c>
      <c r="F6739" t="s">
        <v>4566</v>
      </c>
      <c r="G6739" t="s">
        <v>4567</v>
      </c>
      <c r="H6739" t="s">
        <v>25</v>
      </c>
      <c r="I6739" t="s">
        <v>26</v>
      </c>
      <c r="J6739" t="s">
        <v>126</v>
      </c>
      <c r="K6739" t="s">
        <v>42</v>
      </c>
      <c r="L6739">
        <v>94122</v>
      </c>
      <c r="M6739" t="s">
        <v>43</v>
      </c>
      <c r="N6739" t="s">
        <v>8529</v>
      </c>
      <c r="O6739" t="s">
        <v>45</v>
      </c>
      <c r="P6739" t="s">
        <v>58</v>
      </c>
      <c r="Q6739" t="s">
        <v>8530</v>
      </c>
      <c r="R6739" s="4">
        <v>150.66</v>
      </c>
      <c r="S6739">
        <v>9</v>
      </c>
      <c r="T6739" s="3">
        <v>0</v>
      </c>
      <c r="U6739" s="4">
        <v>6.0263999999999998</v>
      </c>
      <c r="V6739" s="3">
        <f t="shared" si="210"/>
        <v>0.04</v>
      </c>
      <c r="W6739" t="str">
        <f t="shared" si="211"/>
        <v>Profit</v>
      </c>
    </row>
    <row r="6740" spans="1:23" x14ac:dyDescent="0.35">
      <c r="A6740">
        <v>6739</v>
      </c>
      <c r="B6740" t="s">
        <v>9072</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s="4">
        <v>48.031999999999996</v>
      </c>
      <c r="S6740">
        <v>4</v>
      </c>
      <c r="T6740" s="3">
        <v>0.2</v>
      </c>
      <c r="U6740" s="4">
        <v>15.6104</v>
      </c>
      <c r="V6740" s="3">
        <f t="shared" si="210"/>
        <v>0.32500000000000001</v>
      </c>
      <c r="W6740" t="str">
        <f t="shared" si="211"/>
        <v>Profit</v>
      </c>
    </row>
    <row r="6741" spans="1:23" x14ac:dyDescent="0.35">
      <c r="A6741">
        <v>6740</v>
      </c>
      <c r="B6741" t="s">
        <v>9073</v>
      </c>
      <c r="C6741" s="2">
        <v>41785</v>
      </c>
      <c r="D6741" s="2">
        <v>41790</v>
      </c>
      <c r="E6741" t="s">
        <v>49</v>
      </c>
      <c r="F6741" t="s">
        <v>4332</v>
      </c>
      <c r="G6741" t="s">
        <v>4333</v>
      </c>
      <c r="H6741" t="s">
        <v>25</v>
      </c>
      <c r="I6741" t="s">
        <v>26</v>
      </c>
      <c r="J6741" t="s">
        <v>302</v>
      </c>
      <c r="K6741" t="s">
        <v>210</v>
      </c>
      <c r="L6741">
        <v>60623</v>
      </c>
      <c r="M6741" t="s">
        <v>104</v>
      </c>
      <c r="N6741" t="s">
        <v>5564</v>
      </c>
      <c r="O6741" t="s">
        <v>45</v>
      </c>
      <c r="P6741" t="s">
        <v>58</v>
      </c>
      <c r="Q6741" t="s">
        <v>5565</v>
      </c>
      <c r="R6741" s="4">
        <v>102.624</v>
      </c>
      <c r="S6741">
        <v>3</v>
      </c>
      <c r="T6741" s="3">
        <v>0.2</v>
      </c>
      <c r="U6741" s="4">
        <v>7.6967999999999996</v>
      </c>
      <c r="V6741" s="3">
        <f t="shared" si="210"/>
        <v>7.4999999999999997E-2</v>
      </c>
      <c r="W6741" t="str">
        <f t="shared" si="211"/>
        <v>Profit</v>
      </c>
    </row>
    <row r="6742" spans="1:23" x14ac:dyDescent="0.35">
      <c r="A6742">
        <v>6741</v>
      </c>
      <c r="B6742" t="s">
        <v>9073</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s="4">
        <v>359.77199999999999</v>
      </c>
      <c r="S6742">
        <v>2</v>
      </c>
      <c r="T6742" s="3">
        <v>0.3</v>
      </c>
      <c r="U6742" s="4">
        <v>-5.1395999999999997</v>
      </c>
      <c r="V6742" s="3">
        <f t="shared" si="210"/>
        <v>-1.4285714285714285E-2</v>
      </c>
      <c r="W6742" t="str">
        <f t="shared" si="211"/>
        <v>Loss</v>
      </c>
    </row>
    <row r="6743" spans="1:23" x14ac:dyDescent="0.35">
      <c r="A6743">
        <v>6742</v>
      </c>
      <c r="B6743" t="s">
        <v>9073</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s="4">
        <v>13.391999999999999</v>
      </c>
      <c r="S6743">
        <v>3</v>
      </c>
      <c r="T6743" s="3">
        <v>0.2</v>
      </c>
      <c r="U6743" s="4">
        <v>3.1806000000000001</v>
      </c>
      <c r="V6743" s="3">
        <f t="shared" si="210"/>
        <v>0.23750000000000002</v>
      </c>
      <c r="W6743" t="str">
        <f t="shared" si="211"/>
        <v>Profit</v>
      </c>
    </row>
    <row r="6744" spans="1:23" x14ac:dyDescent="0.35">
      <c r="A6744">
        <v>6743</v>
      </c>
      <c r="B6744" t="s">
        <v>9074</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s="4">
        <v>122.136</v>
      </c>
      <c r="S6744">
        <v>3</v>
      </c>
      <c r="T6744" s="3">
        <v>0.2</v>
      </c>
      <c r="U6744" s="4">
        <v>-13.7403</v>
      </c>
      <c r="V6744" s="3">
        <f t="shared" si="210"/>
        <v>-0.1125</v>
      </c>
      <c r="W6744" t="str">
        <f t="shared" si="211"/>
        <v>Loss</v>
      </c>
    </row>
    <row r="6745" spans="1:23" x14ac:dyDescent="0.35">
      <c r="A6745">
        <v>6744</v>
      </c>
      <c r="B6745" t="s">
        <v>9075</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s="4">
        <v>35.880000000000003</v>
      </c>
      <c r="S6745">
        <v>6</v>
      </c>
      <c r="T6745" s="3">
        <v>0</v>
      </c>
      <c r="U6745" s="4">
        <v>16.146000000000001</v>
      </c>
      <c r="V6745" s="3">
        <f t="shared" si="210"/>
        <v>0.45</v>
      </c>
      <c r="W6745" t="str">
        <f t="shared" si="211"/>
        <v>Profit</v>
      </c>
    </row>
    <row r="6746" spans="1:23" x14ac:dyDescent="0.35">
      <c r="A6746">
        <v>6745</v>
      </c>
      <c r="B6746" t="s">
        <v>9076</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4">
        <v>479.952</v>
      </c>
      <c r="S6746">
        <v>6</v>
      </c>
      <c r="T6746" s="3">
        <v>0.2</v>
      </c>
      <c r="U6746" s="4">
        <v>107.9892</v>
      </c>
      <c r="V6746" s="3">
        <f t="shared" si="210"/>
        <v>0.22500000000000001</v>
      </c>
      <c r="W6746" t="str">
        <f t="shared" si="211"/>
        <v>Profit</v>
      </c>
    </row>
    <row r="6747" spans="1:23" x14ac:dyDescent="0.35">
      <c r="A6747">
        <v>6746</v>
      </c>
      <c r="B6747" t="s">
        <v>9076</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s="4">
        <v>23.92</v>
      </c>
      <c r="S6747">
        <v>5</v>
      </c>
      <c r="T6747" s="3">
        <v>0.2</v>
      </c>
      <c r="U6747" s="4">
        <v>1.794</v>
      </c>
      <c r="V6747" s="3">
        <f t="shared" si="210"/>
        <v>7.4999999999999997E-2</v>
      </c>
      <c r="W6747" t="str">
        <f t="shared" si="211"/>
        <v>Profit</v>
      </c>
    </row>
    <row r="6748" spans="1:23" x14ac:dyDescent="0.35">
      <c r="A6748">
        <v>6747</v>
      </c>
      <c r="B6748" t="s">
        <v>9077</v>
      </c>
      <c r="C6748" s="2">
        <v>43052</v>
      </c>
      <c r="D6748" s="2">
        <v>43055</v>
      </c>
      <c r="E6748" t="s">
        <v>187</v>
      </c>
      <c r="F6748" t="s">
        <v>342</v>
      </c>
      <c r="G6748" t="s">
        <v>343</v>
      </c>
      <c r="H6748" t="s">
        <v>40</v>
      </c>
      <c r="I6748" t="s">
        <v>26</v>
      </c>
      <c r="J6748" t="s">
        <v>265</v>
      </c>
      <c r="K6748" t="s">
        <v>266</v>
      </c>
      <c r="L6748">
        <v>10009</v>
      </c>
      <c r="M6748" t="s">
        <v>147</v>
      </c>
      <c r="N6748" t="s">
        <v>6055</v>
      </c>
      <c r="O6748" t="s">
        <v>70</v>
      </c>
      <c r="P6748" t="s">
        <v>71</v>
      </c>
      <c r="Q6748" t="s">
        <v>6056</v>
      </c>
      <c r="R6748" s="4">
        <v>629.95000000000005</v>
      </c>
      <c r="S6748">
        <v>5</v>
      </c>
      <c r="T6748" s="3">
        <v>0</v>
      </c>
      <c r="U6748" s="4">
        <v>163.78700000000001</v>
      </c>
      <c r="V6748" s="3">
        <f t="shared" si="210"/>
        <v>0.26</v>
      </c>
      <c r="W6748" t="str">
        <f t="shared" si="211"/>
        <v>Profit</v>
      </c>
    </row>
    <row r="6749" spans="1:23" x14ac:dyDescent="0.35">
      <c r="A6749">
        <v>6748</v>
      </c>
      <c r="B6749" t="s">
        <v>9078</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s="4">
        <v>14.952</v>
      </c>
      <c r="S6749">
        <v>1</v>
      </c>
      <c r="T6749" s="3">
        <v>0.2</v>
      </c>
      <c r="U6749" s="4">
        <v>5.0462999999999996</v>
      </c>
      <c r="V6749" s="3">
        <f t="shared" si="210"/>
        <v>0.33749999999999997</v>
      </c>
      <c r="W6749" t="str">
        <f t="shared" si="211"/>
        <v>Profit</v>
      </c>
    </row>
    <row r="6750" spans="1:23" x14ac:dyDescent="0.35">
      <c r="A6750">
        <v>6749</v>
      </c>
      <c r="B6750" t="s">
        <v>9078</v>
      </c>
      <c r="C6750" s="2">
        <v>43080</v>
      </c>
      <c r="D6750" s="2">
        <v>43084</v>
      </c>
      <c r="E6750" t="s">
        <v>49</v>
      </c>
      <c r="F6750" t="s">
        <v>1825</v>
      </c>
      <c r="G6750" t="s">
        <v>1826</v>
      </c>
      <c r="H6750" t="s">
        <v>25</v>
      </c>
      <c r="I6750" t="s">
        <v>26</v>
      </c>
      <c r="J6750" t="s">
        <v>265</v>
      </c>
      <c r="K6750" t="s">
        <v>266</v>
      </c>
      <c r="L6750">
        <v>10035</v>
      </c>
      <c r="M6750" t="s">
        <v>147</v>
      </c>
      <c r="N6750" t="s">
        <v>5573</v>
      </c>
      <c r="O6750" t="s">
        <v>45</v>
      </c>
      <c r="P6750" t="s">
        <v>89</v>
      </c>
      <c r="Q6750" t="s">
        <v>5574</v>
      </c>
      <c r="R6750" s="4">
        <v>17.940000000000001</v>
      </c>
      <c r="S6750">
        <v>3</v>
      </c>
      <c r="T6750" s="3">
        <v>0</v>
      </c>
      <c r="U6750" s="4">
        <v>8.0730000000000004</v>
      </c>
      <c r="V6750" s="3">
        <f t="shared" si="210"/>
        <v>0.45</v>
      </c>
      <c r="W6750" t="str">
        <f t="shared" si="211"/>
        <v>Profit</v>
      </c>
    </row>
    <row r="6751" spans="1:23" x14ac:dyDescent="0.35">
      <c r="A6751">
        <v>6750</v>
      </c>
      <c r="B6751" t="s">
        <v>9078</v>
      </c>
      <c r="C6751" s="2">
        <v>43080</v>
      </c>
      <c r="D6751" s="2">
        <v>43084</v>
      </c>
      <c r="E6751" t="s">
        <v>49</v>
      </c>
      <c r="F6751" t="s">
        <v>1825</v>
      </c>
      <c r="G6751" t="s">
        <v>1826</v>
      </c>
      <c r="H6751" t="s">
        <v>25</v>
      </c>
      <c r="I6751" t="s">
        <v>26</v>
      </c>
      <c r="J6751" t="s">
        <v>265</v>
      </c>
      <c r="K6751" t="s">
        <v>266</v>
      </c>
      <c r="L6751">
        <v>10035</v>
      </c>
      <c r="M6751" t="s">
        <v>147</v>
      </c>
      <c r="N6751" t="s">
        <v>7947</v>
      </c>
      <c r="O6751" t="s">
        <v>70</v>
      </c>
      <c r="P6751" t="s">
        <v>71</v>
      </c>
      <c r="Q6751" t="s">
        <v>7948</v>
      </c>
      <c r="R6751" s="4">
        <v>116.98</v>
      </c>
      <c r="S6751">
        <v>2</v>
      </c>
      <c r="T6751" s="3">
        <v>0</v>
      </c>
      <c r="U6751" s="4">
        <v>29.245000000000001</v>
      </c>
      <c r="V6751" s="3">
        <f t="shared" si="210"/>
        <v>0.25</v>
      </c>
      <c r="W6751" t="str">
        <f t="shared" si="211"/>
        <v>Profit</v>
      </c>
    </row>
    <row r="6752" spans="1:23" x14ac:dyDescent="0.35">
      <c r="A6752">
        <v>6751</v>
      </c>
      <c r="B6752" t="s">
        <v>9079</v>
      </c>
      <c r="C6752" s="2">
        <v>42549</v>
      </c>
      <c r="D6752" s="2">
        <v>42551</v>
      </c>
      <c r="E6752" t="s">
        <v>22</v>
      </c>
      <c r="F6752" t="s">
        <v>6126</v>
      </c>
      <c r="G6752" t="s">
        <v>6127</v>
      </c>
      <c r="H6752" t="s">
        <v>25</v>
      </c>
      <c r="I6752" t="s">
        <v>26</v>
      </c>
      <c r="J6752" t="s">
        <v>4832</v>
      </c>
      <c r="K6752" t="s">
        <v>789</v>
      </c>
      <c r="L6752">
        <v>7501</v>
      </c>
      <c r="M6752" t="s">
        <v>147</v>
      </c>
      <c r="N6752" t="s">
        <v>6602</v>
      </c>
      <c r="O6752" t="s">
        <v>31</v>
      </c>
      <c r="P6752" t="s">
        <v>35</v>
      </c>
      <c r="Q6752" t="s">
        <v>6603</v>
      </c>
      <c r="R6752" s="4">
        <v>121.96</v>
      </c>
      <c r="S6752">
        <v>2</v>
      </c>
      <c r="T6752" s="3">
        <v>0</v>
      </c>
      <c r="U6752" s="4">
        <v>20.7332</v>
      </c>
      <c r="V6752" s="3">
        <f t="shared" si="210"/>
        <v>0.17</v>
      </c>
      <c r="W6752" t="str">
        <f t="shared" si="211"/>
        <v>Profit</v>
      </c>
    </row>
    <row r="6753" spans="1:23" x14ac:dyDescent="0.35">
      <c r="A6753">
        <v>6752</v>
      </c>
      <c r="B6753" t="s">
        <v>9079</v>
      </c>
      <c r="C6753" s="2">
        <v>42549</v>
      </c>
      <c r="D6753" s="2">
        <v>42551</v>
      </c>
      <c r="E6753" t="s">
        <v>22</v>
      </c>
      <c r="F6753" t="s">
        <v>6126</v>
      </c>
      <c r="G6753" t="s">
        <v>6127</v>
      </c>
      <c r="H6753" t="s">
        <v>25</v>
      </c>
      <c r="I6753" t="s">
        <v>26</v>
      </c>
      <c r="J6753" t="s">
        <v>4832</v>
      </c>
      <c r="K6753" t="s">
        <v>789</v>
      </c>
      <c r="L6753">
        <v>7501</v>
      </c>
      <c r="M6753" t="s">
        <v>147</v>
      </c>
      <c r="N6753" t="s">
        <v>6513</v>
      </c>
      <c r="O6753" t="s">
        <v>45</v>
      </c>
      <c r="P6753" t="s">
        <v>77</v>
      </c>
      <c r="Q6753" t="s">
        <v>6514</v>
      </c>
      <c r="R6753" s="4">
        <v>8.74</v>
      </c>
      <c r="S6753">
        <v>2</v>
      </c>
      <c r="T6753" s="3">
        <v>0</v>
      </c>
      <c r="U6753" s="4">
        <v>2.2724000000000002</v>
      </c>
      <c r="V6753" s="3">
        <f t="shared" si="210"/>
        <v>0.26</v>
      </c>
      <c r="W6753" t="str">
        <f t="shared" si="211"/>
        <v>Profit</v>
      </c>
    </row>
    <row r="6754" spans="1:23" x14ac:dyDescent="0.35">
      <c r="A6754">
        <v>6753</v>
      </c>
      <c r="B6754" t="s">
        <v>9079</v>
      </c>
      <c r="C6754" s="2">
        <v>42549</v>
      </c>
      <c r="D6754" s="2">
        <v>42551</v>
      </c>
      <c r="E6754" t="s">
        <v>22</v>
      </c>
      <c r="F6754" t="s">
        <v>6126</v>
      </c>
      <c r="G6754" t="s">
        <v>6127</v>
      </c>
      <c r="H6754" t="s">
        <v>25</v>
      </c>
      <c r="I6754" t="s">
        <v>26</v>
      </c>
      <c r="J6754" t="s">
        <v>4832</v>
      </c>
      <c r="K6754" t="s">
        <v>789</v>
      </c>
      <c r="L6754">
        <v>7501</v>
      </c>
      <c r="M6754" t="s">
        <v>147</v>
      </c>
      <c r="N6754" t="s">
        <v>1324</v>
      </c>
      <c r="O6754" t="s">
        <v>45</v>
      </c>
      <c r="P6754" t="s">
        <v>89</v>
      </c>
      <c r="Q6754" t="s">
        <v>1325</v>
      </c>
      <c r="R6754" s="4">
        <v>61.96</v>
      </c>
      <c r="S6754">
        <v>2</v>
      </c>
      <c r="T6754" s="3">
        <v>0</v>
      </c>
      <c r="U6754" s="4">
        <v>27.882000000000001</v>
      </c>
      <c r="V6754" s="3">
        <f t="shared" si="210"/>
        <v>0.45</v>
      </c>
      <c r="W6754" t="str">
        <f t="shared" si="211"/>
        <v>Profit</v>
      </c>
    </row>
    <row r="6755" spans="1:23" x14ac:dyDescent="0.35">
      <c r="A6755">
        <v>6754</v>
      </c>
      <c r="B6755" t="s">
        <v>9079</v>
      </c>
      <c r="C6755" s="2">
        <v>42549</v>
      </c>
      <c r="D6755" s="2">
        <v>42551</v>
      </c>
      <c r="E6755" t="s">
        <v>22</v>
      </c>
      <c r="F6755" t="s">
        <v>6126</v>
      </c>
      <c r="G6755" t="s">
        <v>6127</v>
      </c>
      <c r="H6755" t="s">
        <v>25</v>
      </c>
      <c r="I6755" t="s">
        <v>26</v>
      </c>
      <c r="J6755" t="s">
        <v>4832</v>
      </c>
      <c r="K6755" t="s">
        <v>789</v>
      </c>
      <c r="L6755">
        <v>7501</v>
      </c>
      <c r="M6755" t="s">
        <v>147</v>
      </c>
      <c r="N6755" t="s">
        <v>5829</v>
      </c>
      <c r="O6755" t="s">
        <v>45</v>
      </c>
      <c r="P6755" t="s">
        <v>74</v>
      </c>
      <c r="Q6755" t="s">
        <v>5830</v>
      </c>
      <c r="R6755" s="4">
        <v>7.96</v>
      </c>
      <c r="S6755">
        <v>2</v>
      </c>
      <c r="T6755" s="3">
        <v>0</v>
      </c>
      <c r="U6755" s="4">
        <v>3.7412000000000001</v>
      </c>
      <c r="V6755" s="3">
        <f t="shared" si="210"/>
        <v>0.47000000000000003</v>
      </c>
      <c r="W6755" t="str">
        <f t="shared" si="211"/>
        <v>Profit</v>
      </c>
    </row>
    <row r="6756" spans="1:23" x14ac:dyDescent="0.35">
      <c r="A6756">
        <v>6755</v>
      </c>
      <c r="B6756" t="s">
        <v>9079</v>
      </c>
      <c r="C6756" s="2">
        <v>42549</v>
      </c>
      <c r="D6756" s="2">
        <v>42551</v>
      </c>
      <c r="E6756" t="s">
        <v>22</v>
      </c>
      <c r="F6756" t="s">
        <v>6126</v>
      </c>
      <c r="G6756" t="s">
        <v>6127</v>
      </c>
      <c r="H6756" t="s">
        <v>25</v>
      </c>
      <c r="I6756" t="s">
        <v>26</v>
      </c>
      <c r="J6756" t="s">
        <v>4832</v>
      </c>
      <c r="K6756" t="s">
        <v>789</v>
      </c>
      <c r="L6756">
        <v>7501</v>
      </c>
      <c r="M6756" t="s">
        <v>147</v>
      </c>
      <c r="N6756" t="s">
        <v>105</v>
      </c>
      <c r="O6756" t="s">
        <v>45</v>
      </c>
      <c r="P6756" t="s">
        <v>77</v>
      </c>
      <c r="Q6756" t="s">
        <v>106</v>
      </c>
      <c r="R6756" s="4">
        <v>275.24</v>
      </c>
      <c r="S6756">
        <v>4</v>
      </c>
      <c r="T6756" s="3">
        <v>0</v>
      </c>
      <c r="U6756" s="4">
        <v>121.1056</v>
      </c>
      <c r="V6756" s="3">
        <f t="shared" si="210"/>
        <v>0.43999999999999995</v>
      </c>
      <c r="W6756" t="str">
        <f t="shared" si="211"/>
        <v>Profit</v>
      </c>
    </row>
    <row r="6757" spans="1:23" x14ac:dyDescent="0.35">
      <c r="A6757">
        <v>6756</v>
      </c>
      <c r="B6757" t="s">
        <v>9080</v>
      </c>
      <c r="C6757" s="2">
        <v>42993</v>
      </c>
      <c r="D6757" s="2">
        <v>42997</v>
      </c>
      <c r="E6757" t="s">
        <v>49</v>
      </c>
      <c r="F6757" t="s">
        <v>9081</v>
      </c>
      <c r="G6757" t="s">
        <v>9082</v>
      </c>
      <c r="H6757" t="s">
        <v>40</v>
      </c>
      <c r="I6757" t="s">
        <v>26</v>
      </c>
      <c r="J6757" t="s">
        <v>1121</v>
      </c>
      <c r="K6757" t="s">
        <v>789</v>
      </c>
      <c r="L6757">
        <v>8701</v>
      </c>
      <c r="M6757" t="s">
        <v>147</v>
      </c>
      <c r="N6757" t="s">
        <v>6165</v>
      </c>
      <c r="O6757" t="s">
        <v>31</v>
      </c>
      <c r="P6757" t="s">
        <v>64</v>
      </c>
      <c r="Q6757" t="s">
        <v>6166</v>
      </c>
      <c r="R6757" s="4">
        <v>47.4</v>
      </c>
      <c r="S6757">
        <v>5</v>
      </c>
      <c r="T6757" s="3">
        <v>0</v>
      </c>
      <c r="U6757" s="4">
        <v>18.96</v>
      </c>
      <c r="V6757" s="3">
        <f t="shared" si="210"/>
        <v>0.4</v>
      </c>
      <c r="W6757" t="str">
        <f t="shared" si="211"/>
        <v>Profit</v>
      </c>
    </row>
    <row r="6758" spans="1:23" x14ac:dyDescent="0.35">
      <c r="A6758">
        <v>6757</v>
      </c>
      <c r="B6758" t="s">
        <v>9080</v>
      </c>
      <c r="C6758" s="2">
        <v>42993</v>
      </c>
      <c r="D6758" s="2">
        <v>42997</v>
      </c>
      <c r="E6758" t="s">
        <v>49</v>
      </c>
      <c r="F6758" t="s">
        <v>9081</v>
      </c>
      <c r="G6758" t="s">
        <v>9082</v>
      </c>
      <c r="H6758" t="s">
        <v>40</v>
      </c>
      <c r="I6758" t="s">
        <v>26</v>
      </c>
      <c r="J6758" t="s">
        <v>1121</v>
      </c>
      <c r="K6758" t="s">
        <v>789</v>
      </c>
      <c r="L6758">
        <v>8701</v>
      </c>
      <c r="M6758" t="s">
        <v>147</v>
      </c>
      <c r="N6758" t="s">
        <v>6960</v>
      </c>
      <c r="O6758" t="s">
        <v>31</v>
      </c>
      <c r="P6758" t="s">
        <v>35</v>
      </c>
      <c r="Q6758" t="s">
        <v>6961</v>
      </c>
      <c r="R6758" s="4">
        <v>512.96</v>
      </c>
      <c r="S6758">
        <v>4</v>
      </c>
      <c r="T6758" s="3">
        <v>0</v>
      </c>
      <c r="U6758" s="4">
        <v>143.62880000000001</v>
      </c>
      <c r="V6758" s="3">
        <f t="shared" si="210"/>
        <v>0.28000000000000003</v>
      </c>
      <c r="W6758" t="str">
        <f t="shared" si="211"/>
        <v>Profit</v>
      </c>
    </row>
    <row r="6759" spans="1:23" x14ac:dyDescent="0.35">
      <c r="A6759">
        <v>6758</v>
      </c>
      <c r="B6759" t="s">
        <v>9080</v>
      </c>
      <c r="C6759" s="2">
        <v>42993</v>
      </c>
      <c r="D6759" s="2">
        <v>42997</v>
      </c>
      <c r="E6759" t="s">
        <v>49</v>
      </c>
      <c r="F6759" t="s">
        <v>9081</v>
      </c>
      <c r="G6759" t="s">
        <v>9082</v>
      </c>
      <c r="H6759" t="s">
        <v>40</v>
      </c>
      <c r="I6759" t="s">
        <v>26</v>
      </c>
      <c r="J6759" t="s">
        <v>1121</v>
      </c>
      <c r="K6759" t="s">
        <v>789</v>
      </c>
      <c r="L6759">
        <v>8701</v>
      </c>
      <c r="M6759" t="s">
        <v>147</v>
      </c>
      <c r="N6759" t="s">
        <v>3147</v>
      </c>
      <c r="O6759" t="s">
        <v>70</v>
      </c>
      <c r="P6759" t="s">
        <v>71</v>
      </c>
      <c r="Q6759" t="s">
        <v>3148</v>
      </c>
      <c r="R6759" s="4">
        <v>395.94</v>
      </c>
      <c r="S6759">
        <v>6</v>
      </c>
      <c r="T6759" s="3">
        <v>0</v>
      </c>
      <c r="U6759" s="4">
        <v>102.9444</v>
      </c>
      <c r="V6759" s="3">
        <f t="shared" si="210"/>
        <v>0.26</v>
      </c>
      <c r="W6759" t="str">
        <f t="shared" si="211"/>
        <v>Profit</v>
      </c>
    </row>
    <row r="6760" spans="1:23" x14ac:dyDescent="0.35">
      <c r="A6760">
        <v>6759</v>
      </c>
      <c r="B6760" t="s">
        <v>9080</v>
      </c>
      <c r="C6760" s="2">
        <v>42993</v>
      </c>
      <c r="D6760" s="2">
        <v>42997</v>
      </c>
      <c r="E6760" t="s">
        <v>49</v>
      </c>
      <c r="F6760" t="s">
        <v>9081</v>
      </c>
      <c r="G6760" t="s">
        <v>9082</v>
      </c>
      <c r="H6760" t="s">
        <v>40</v>
      </c>
      <c r="I6760" t="s">
        <v>26</v>
      </c>
      <c r="J6760" t="s">
        <v>1121</v>
      </c>
      <c r="K6760" t="s">
        <v>789</v>
      </c>
      <c r="L6760">
        <v>8701</v>
      </c>
      <c r="M6760" t="s">
        <v>147</v>
      </c>
      <c r="N6760" t="s">
        <v>1415</v>
      </c>
      <c r="O6760" t="s">
        <v>45</v>
      </c>
      <c r="P6760" t="s">
        <v>58</v>
      </c>
      <c r="Q6760" t="s">
        <v>1416</v>
      </c>
      <c r="R6760" s="4">
        <v>81.96</v>
      </c>
      <c r="S6760">
        <v>2</v>
      </c>
      <c r="T6760" s="3">
        <v>0</v>
      </c>
      <c r="U6760" s="4">
        <v>0</v>
      </c>
      <c r="V6760" s="3">
        <f t="shared" si="210"/>
        <v>0</v>
      </c>
      <c r="W6760" t="str">
        <f t="shared" si="211"/>
        <v>Loss</v>
      </c>
    </row>
    <row r="6761" spans="1:23" x14ac:dyDescent="0.35">
      <c r="A6761">
        <v>6760</v>
      </c>
      <c r="B6761" t="s">
        <v>9083</v>
      </c>
      <c r="C6761" s="2">
        <v>43071</v>
      </c>
      <c r="D6761" s="2">
        <v>43077</v>
      </c>
      <c r="E6761" t="s">
        <v>49</v>
      </c>
      <c r="F6761" t="s">
        <v>8375</v>
      </c>
      <c r="G6761" t="s">
        <v>8376</v>
      </c>
      <c r="H6761" t="s">
        <v>25</v>
      </c>
      <c r="I6761" t="s">
        <v>26</v>
      </c>
      <c r="J6761" t="s">
        <v>4496</v>
      </c>
      <c r="K6761" t="s">
        <v>87</v>
      </c>
      <c r="L6761">
        <v>27405</v>
      </c>
      <c r="M6761" t="s">
        <v>29</v>
      </c>
      <c r="N6761" t="s">
        <v>3479</v>
      </c>
      <c r="O6761" t="s">
        <v>45</v>
      </c>
      <c r="P6761" t="s">
        <v>67</v>
      </c>
      <c r="Q6761" t="s">
        <v>3480</v>
      </c>
      <c r="R6761" s="4">
        <v>32.776000000000003</v>
      </c>
      <c r="S6761">
        <v>1</v>
      </c>
      <c r="T6761" s="3">
        <v>0.2</v>
      </c>
      <c r="U6761" s="4">
        <v>2.4582000000000002</v>
      </c>
      <c r="V6761" s="3">
        <f t="shared" si="210"/>
        <v>7.4999999999999997E-2</v>
      </c>
      <c r="W6761" t="str">
        <f t="shared" si="211"/>
        <v>Profit</v>
      </c>
    </row>
    <row r="6762" spans="1:23" x14ac:dyDescent="0.35">
      <c r="A6762">
        <v>6761</v>
      </c>
      <c r="B6762" t="s">
        <v>9084</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s="4">
        <v>272.94</v>
      </c>
      <c r="S6762">
        <v>3</v>
      </c>
      <c r="T6762" s="3">
        <v>0</v>
      </c>
      <c r="U6762" s="4">
        <v>0</v>
      </c>
      <c r="V6762" s="3">
        <f t="shared" si="210"/>
        <v>0</v>
      </c>
      <c r="W6762" t="str">
        <f t="shared" si="211"/>
        <v>Loss</v>
      </c>
    </row>
    <row r="6763" spans="1:23" x14ac:dyDescent="0.35">
      <c r="A6763">
        <v>6762</v>
      </c>
      <c r="B6763" t="s">
        <v>9085</v>
      </c>
      <c r="C6763" s="2">
        <v>42575</v>
      </c>
      <c r="D6763" s="2">
        <v>42577</v>
      </c>
      <c r="E6763" t="s">
        <v>22</v>
      </c>
      <c r="F6763" t="s">
        <v>6805</v>
      </c>
      <c r="G6763" t="s">
        <v>6806</v>
      </c>
      <c r="H6763" t="s">
        <v>40</v>
      </c>
      <c r="I6763" t="s">
        <v>26</v>
      </c>
      <c r="J6763" t="s">
        <v>265</v>
      </c>
      <c r="K6763" t="s">
        <v>266</v>
      </c>
      <c r="L6763">
        <v>10035</v>
      </c>
      <c r="M6763" t="s">
        <v>147</v>
      </c>
      <c r="N6763" t="s">
        <v>3503</v>
      </c>
      <c r="O6763" t="s">
        <v>31</v>
      </c>
      <c r="P6763" t="s">
        <v>35</v>
      </c>
      <c r="Q6763" t="s">
        <v>3504</v>
      </c>
      <c r="R6763" s="4">
        <v>253.76400000000001</v>
      </c>
      <c r="S6763">
        <v>2</v>
      </c>
      <c r="T6763" s="3">
        <v>0.1</v>
      </c>
      <c r="U6763" s="4">
        <v>31.015599999999999</v>
      </c>
      <c r="V6763" s="3">
        <f t="shared" si="210"/>
        <v>0.12222222222222222</v>
      </c>
      <c r="W6763" t="str">
        <f t="shared" si="211"/>
        <v>Profit</v>
      </c>
    </row>
    <row r="6764" spans="1:23" x14ac:dyDescent="0.35">
      <c r="A6764">
        <v>6763</v>
      </c>
      <c r="B6764" t="s">
        <v>9086</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s="4">
        <v>29.24</v>
      </c>
      <c r="S6764">
        <v>5</v>
      </c>
      <c r="T6764" s="3">
        <v>0.2</v>
      </c>
      <c r="U6764" s="4">
        <v>9.8684999999999992</v>
      </c>
      <c r="V6764" s="3">
        <f t="shared" si="210"/>
        <v>0.33749999999999997</v>
      </c>
      <c r="W6764" t="str">
        <f t="shared" si="211"/>
        <v>Profit</v>
      </c>
    </row>
    <row r="6765" spans="1:23" x14ac:dyDescent="0.35">
      <c r="A6765">
        <v>6764</v>
      </c>
      <c r="B6765" t="s">
        <v>9086</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s="4">
        <v>35.167999999999999</v>
      </c>
      <c r="S6765">
        <v>2</v>
      </c>
      <c r="T6765" s="3">
        <v>0.2</v>
      </c>
      <c r="U6765" s="4">
        <v>-8.3523999999999994</v>
      </c>
      <c r="V6765" s="3">
        <f t="shared" si="210"/>
        <v>-0.23749999999999999</v>
      </c>
      <c r="W6765" t="str">
        <f t="shared" si="211"/>
        <v>Loss</v>
      </c>
    </row>
    <row r="6766" spans="1:23" x14ac:dyDescent="0.35">
      <c r="A6766">
        <v>6765</v>
      </c>
      <c r="B6766" t="s">
        <v>9086</v>
      </c>
      <c r="C6766" s="2">
        <v>42615</v>
      </c>
      <c r="D6766" s="2">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4">
        <v>1362.9</v>
      </c>
      <c r="S6766">
        <v>3</v>
      </c>
      <c r="T6766" s="3">
        <v>0.3</v>
      </c>
      <c r="U6766" s="4">
        <v>-19.47</v>
      </c>
      <c r="V6766" s="3">
        <f t="shared" si="210"/>
        <v>-1.4285714285714284E-2</v>
      </c>
      <c r="W6766" t="str">
        <f t="shared" si="211"/>
        <v>Loss</v>
      </c>
    </row>
    <row r="6767" spans="1:23" x14ac:dyDescent="0.35">
      <c r="A6767">
        <v>6766</v>
      </c>
      <c r="B6767" t="s">
        <v>9089</v>
      </c>
      <c r="C6767" s="2">
        <v>42845</v>
      </c>
      <c r="D6767" s="2">
        <v>42849</v>
      </c>
      <c r="E6767" t="s">
        <v>49</v>
      </c>
      <c r="F6767" t="s">
        <v>6468</v>
      </c>
      <c r="G6767" t="s">
        <v>6469</v>
      </c>
      <c r="H6767" t="s">
        <v>25</v>
      </c>
      <c r="I6767" t="s">
        <v>26</v>
      </c>
      <c r="J6767" t="s">
        <v>302</v>
      </c>
      <c r="K6767" t="s">
        <v>210</v>
      </c>
      <c r="L6767">
        <v>60653</v>
      </c>
      <c r="M6767" t="s">
        <v>104</v>
      </c>
      <c r="N6767" t="s">
        <v>1166</v>
      </c>
      <c r="O6767" t="s">
        <v>31</v>
      </c>
      <c r="P6767" t="s">
        <v>35</v>
      </c>
      <c r="Q6767" t="s">
        <v>1167</v>
      </c>
      <c r="R6767" s="4">
        <v>317.05799999999999</v>
      </c>
      <c r="S6767">
        <v>3</v>
      </c>
      <c r="T6767" s="3">
        <v>0.3</v>
      </c>
      <c r="U6767" s="4">
        <v>-18.117599999999999</v>
      </c>
      <c r="V6767" s="3">
        <f t="shared" si="210"/>
        <v>-5.7142857142857141E-2</v>
      </c>
      <c r="W6767" t="str">
        <f t="shared" si="211"/>
        <v>Loss</v>
      </c>
    </row>
    <row r="6768" spans="1:23" x14ac:dyDescent="0.35">
      <c r="A6768">
        <v>6767</v>
      </c>
      <c r="B6768" t="s">
        <v>9089</v>
      </c>
      <c r="C6768" s="2">
        <v>42845</v>
      </c>
      <c r="D6768" s="2">
        <v>42849</v>
      </c>
      <c r="E6768" t="s">
        <v>49</v>
      </c>
      <c r="F6768" t="s">
        <v>6468</v>
      </c>
      <c r="G6768" t="s">
        <v>6469</v>
      </c>
      <c r="H6768" t="s">
        <v>25</v>
      </c>
      <c r="I6768" t="s">
        <v>26</v>
      </c>
      <c r="J6768" t="s">
        <v>302</v>
      </c>
      <c r="K6768" t="s">
        <v>210</v>
      </c>
      <c r="L6768">
        <v>60653</v>
      </c>
      <c r="M6768" t="s">
        <v>104</v>
      </c>
      <c r="N6768" t="s">
        <v>178</v>
      </c>
      <c r="O6768" t="s">
        <v>45</v>
      </c>
      <c r="P6768" t="s">
        <v>67</v>
      </c>
      <c r="Q6768" t="s">
        <v>179</v>
      </c>
      <c r="R6768" s="4">
        <v>15.76</v>
      </c>
      <c r="S6768">
        <v>2</v>
      </c>
      <c r="T6768" s="3">
        <v>0.2</v>
      </c>
      <c r="U6768" s="4">
        <v>3.5459999999999998</v>
      </c>
      <c r="V6768" s="3">
        <f t="shared" si="210"/>
        <v>0.22499999999999998</v>
      </c>
      <c r="W6768" t="str">
        <f t="shared" si="211"/>
        <v>Profit</v>
      </c>
    </row>
    <row r="6769" spans="1:23" x14ac:dyDescent="0.35">
      <c r="A6769">
        <v>6768</v>
      </c>
      <c r="B6769" t="s">
        <v>9089</v>
      </c>
      <c r="C6769" s="2">
        <v>42845</v>
      </c>
      <c r="D6769" s="2">
        <v>42849</v>
      </c>
      <c r="E6769" t="s">
        <v>49</v>
      </c>
      <c r="F6769" t="s">
        <v>6468</v>
      </c>
      <c r="G6769" t="s">
        <v>6469</v>
      </c>
      <c r="H6769" t="s">
        <v>25</v>
      </c>
      <c r="I6769" t="s">
        <v>26</v>
      </c>
      <c r="J6769" t="s">
        <v>302</v>
      </c>
      <c r="K6769" t="s">
        <v>210</v>
      </c>
      <c r="L6769">
        <v>60653</v>
      </c>
      <c r="M6769" t="s">
        <v>104</v>
      </c>
      <c r="N6769" t="s">
        <v>4072</v>
      </c>
      <c r="O6769" t="s">
        <v>31</v>
      </c>
      <c r="P6769" t="s">
        <v>64</v>
      </c>
      <c r="Q6769" t="s">
        <v>4073</v>
      </c>
      <c r="R6769" s="4">
        <v>14.56</v>
      </c>
      <c r="S6769">
        <v>5</v>
      </c>
      <c r="T6769" s="3">
        <v>0.6</v>
      </c>
      <c r="U6769" s="4">
        <v>-6.1879999999999997</v>
      </c>
      <c r="V6769" s="3">
        <f t="shared" si="210"/>
        <v>-0.42499999999999999</v>
      </c>
      <c r="W6769" t="str">
        <f t="shared" si="211"/>
        <v>Loss</v>
      </c>
    </row>
    <row r="6770" spans="1:23" x14ac:dyDescent="0.35">
      <c r="A6770">
        <v>6769</v>
      </c>
      <c r="B6770" t="s">
        <v>9090</v>
      </c>
      <c r="C6770" s="2">
        <v>41863</v>
      </c>
      <c r="D6770" s="2">
        <v>41867</v>
      </c>
      <c r="E6770" t="s">
        <v>49</v>
      </c>
      <c r="F6770" t="s">
        <v>7129</v>
      </c>
      <c r="G6770" t="s">
        <v>7130</v>
      </c>
      <c r="H6770" t="s">
        <v>40</v>
      </c>
      <c r="I6770" t="s">
        <v>26</v>
      </c>
      <c r="J6770" t="s">
        <v>1121</v>
      </c>
      <c r="K6770" t="s">
        <v>789</v>
      </c>
      <c r="L6770">
        <v>8701</v>
      </c>
      <c r="M6770" t="s">
        <v>147</v>
      </c>
      <c r="N6770" t="s">
        <v>3550</v>
      </c>
      <c r="O6770" t="s">
        <v>45</v>
      </c>
      <c r="P6770" t="s">
        <v>74</v>
      </c>
      <c r="Q6770" t="s">
        <v>3551</v>
      </c>
      <c r="R6770" s="4">
        <v>196.21</v>
      </c>
      <c r="S6770">
        <v>7</v>
      </c>
      <c r="T6770" s="3">
        <v>0</v>
      </c>
      <c r="U6770" s="4">
        <v>98.105000000000004</v>
      </c>
      <c r="V6770" s="3">
        <f t="shared" si="210"/>
        <v>0.5</v>
      </c>
      <c r="W6770" t="str">
        <f t="shared" si="211"/>
        <v>Profit</v>
      </c>
    </row>
    <row r="6771" spans="1:23" x14ac:dyDescent="0.35">
      <c r="A6771">
        <v>6770</v>
      </c>
      <c r="B6771" t="s">
        <v>9091</v>
      </c>
      <c r="C6771" s="2">
        <v>42997</v>
      </c>
      <c r="D6771" s="2">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4">
        <v>35.4</v>
      </c>
      <c r="S6771">
        <v>5</v>
      </c>
      <c r="T6771" s="3">
        <v>0</v>
      </c>
      <c r="U6771" s="4">
        <v>13.452</v>
      </c>
      <c r="V6771" s="3">
        <f t="shared" si="210"/>
        <v>0.38</v>
      </c>
      <c r="W6771" t="str">
        <f t="shared" si="211"/>
        <v>Profit</v>
      </c>
    </row>
    <row r="6772" spans="1:23" x14ac:dyDescent="0.35">
      <c r="A6772">
        <v>6771</v>
      </c>
      <c r="B6772" t="s">
        <v>9092</v>
      </c>
      <c r="C6772" s="2">
        <v>43078</v>
      </c>
      <c r="D6772" s="2">
        <v>43082</v>
      </c>
      <c r="E6772" t="s">
        <v>49</v>
      </c>
      <c r="F6772" t="s">
        <v>6791</v>
      </c>
      <c r="G6772" t="s">
        <v>6792</v>
      </c>
      <c r="H6772" t="s">
        <v>40</v>
      </c>
      <c r="I6772" t="s">
        <v>26</v>
      </c>
      <c r="J6772" t="s">
        <v>543</v>
      </c>
      <c r="K6772" t="s">
        <v>309</v>
      </c>
      <c r="L6772">
        <v>85023</v>
      </c>
      <c r="M6772" t="s">
        <v>43</v>
      </c>
      <c r="N6772" t="s">
        <v>4301</v>
      </c>
      <c r="O6772" t="s">
        <v>45</v>
      </c>
      <c r="P6772" t="s">
        <v>89</v>
      </c>
      <c r="Q6772" t="s">
        <v>4302</v>
      </c>
      <c r="R6772" s="4">
        <v>419.4</v>
      </c>
      <c r="S6772">
        <v>5</v>
      </c>
      <c r="T6772" s="3">
        <v>0.2</v>
      </c>
      <c r="U6772" s="4">
        <v>146.79</v>
      </c>
      <c r="V6772" s="3">
        <f t="shared" si="210"/>
        <v>0.35</v>
      </c>
      <c r="W6772" t="str">
        <f t="shared" si="211"/>
        <v>Profit</v>
      </c>
    </row>
    <row r="6773" spans="1:23" x14ac:dyDescent="0.35">
      <c r="A6773">
        <v>6772</v>
      </c>
      <c r="B6773" t="s">
        <v>9092</v>
      </c>
      <c r="C6773" s="2">
        <v>43078</v>
      </c>
      <c r="D6773" s="2">
        <v>43082</v>
      </c>
      <c r="E6773" t="s">
        <v>49</v>
      </c>
      <c r="F6773" t="s">
        <v>6791</v>
      </c>
      <c r="G6773" t="s">
        <v>6792</v>
      </c>
      <c r="H6773" t="s">
        <v>40</v>
      </c>
      <c r="I6773" t="s">
        <v>26</v>
      </c>
      <c r="J6773" t="s">
        <v>543</v>
      </c>
      <c r="K6773" t="s">
        <v>309</v>
      </c>
      <c r="L6773">
        <v>85023</v>
      </c>
      <c r="M6773" t="s">
        <v>43</v>
      </c>
      <c r="N6773" t="s">
        <v>8879</v>
      </c>
      <c r="O6773" t="s">
        <v>45</v>
      </c>
      <c r="P6773" t="s">
        <v>74</v>
      </c>
      <c r="Q6773" t="s">
        <v>8880</v>
      </c>
      <c r="R6773" s="4">
        <v>13.005000000000001</v>
      </c>
      <c r="S6773">
        <v>3</v>
      </c>
      <c r="T6773" s="3">
        <v>0.7</v>
      </c>
      <c r="U6773" s="4">
        <v>-9.9704999999999995</v>
      </c>
      <c r="V6773" s="3">
        <f t="shared" si="210"/>
        <v>-0.76666666666666661</v>
      </c>
      <c r="W6773" t="str">
        <f t="shared" si="211"/>
        <v>Loss</v>
      </c>
    </row>
    <row r="6774" spans="1:23" x14ac:dyDescent="0.35">
      <c r="A6774">
        <v>6773</v>
      </c>
      <c r="B6774" t="s">
        <v>9093</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s="4">
        <v>7.7119999999999997</v>
      </c>
      <c r="S6774">
        <v>2</v>
      </c>
      <c r="T6774" s="3">
        <v>0.2</v>
      </c>
      <c r="U6774" s="4">
        <v>2.7955999999999999</v>
      </c>
      <c r="V6774" s="3">
        <f t="shared" si="210"/>
        <v>0.36249999999999999</v>
      </c>
      <c r="W6774" t="str">
        <f t="shared" si="211"/>
        <v>Profit</v>
      </c>
    </row>
    <row r="6775" spans="1:23" x14ac:dyDescent="0.35">
      <c r="A6775">
        <v>6774</v>
      </c>
      <c r="B6775" t="s">
        <v>9093</v>
      </c>
      <c r="C6775" s="2">
        <v>42678</v>
      </c>
      <c r="D6775" s="2">
        <v>42682</v>
      </c>
      <c r="E6775" t="s">
        <v>49</v>
      </c>
      <c r="F6775" t="s">
        <v>1683</v>
      </c>
      <c r="G6775" t="s">
        <v>1684</v>
      </c>
      <c r="H6775" t="s">
        <v>101</v>
      </c>
      <c r="I6775" t="s">
        <v>26</v>
      </c>
      <c r="J6775" t="s">
        <v>41</v>
      </c>
      <c r="K6775" t="s">
        <v>42</v>
      </c>
      <c r="L6775">
        <v>90004</v>
      </c>
      <c r="M6775" t="s">
        <v>43</v>
      </c>
      <c r="N6775" t="s">
        <v>6939</v>
      </c>
      <c r="O6775" t="s">
        <v>45</v>
      </c>
      <c r="P6775" t="s">
        <v>74</v>
      </c>
      <c r="Q6775" t="s">
        <v>6940</v>
      </c>
      <c r="R6775" s="4">
        <v>4.1760000000000002</v>
      </c>
      <c r="S6775">
        <v>1</v>
      </c>
      <c r="T6775" s="3">
        <v>0.2</v>
      </c>
      <c r="U6775" s="4">
        <v>1.3049999999999999</v>
      </c>
      <c r="V6775" s="3">
        <f t="shared" si="210"/>
        <v>0.3125</v>
      </c>
      <c r="W6775" t="str">
        <f t="shared" si="211"/>
        <v>Profit</v>
      </c>
    </row>
    <row r="6776" spans="1:23" x14ac:dyDescent="0.35">
      <c r="A6776">
        <v>6775</v>
      </c>
      <c r="B6776" t="s">
        <v>9093</v>
      </c>
      <c r="C6776" s="2">
        <v>42678</v>
      </c>
      <c r="D6776" s="2">
        <v>42682</v>
      </c>
      <c r="E6776" t="s">
        <v>49</v>
      </c>
      <c r="F6776" t="s">
        <v>1683</v>
      </c>
      <c r="G6776" t="s">
        <v>1684</v>
      </c>
      <c r="H6776" t="s">
        <v>101</v>
      </c>
      <c r="I6776" t="s">
        <v>26</v>
      </c>
      <c r="J6776" t="s">
        <v>41</v>
      </c>
      <c r="K6776" t="s">
        <v>42</v>
      </c>
      <c r="L6776">
        <v>90004</v>
      </c>
      <c r="M6776" t="s">
        <v>43</v>
      </c>
      <c r="N6776" t="s">
        <v>9094</v>
      </c>
      <c r="O6776" t="s">
        <v>45</v>
      </c>
      <c r="P6776" t="s">
        <v>89</v>
      </c>
      <c r="Q6776" t="s">
        <v>9095</v>
      </c>
      <c r="R6776" s="4">
        <v>38.880000000000003</v>
      </c>
      <c r="S6776">
        <v>6</v>
      </c>
      <c r="T6776" s="3">
        <v>0</v>
      </c>
      <c r="U6776" s="4">
        <v>18.662400000000002</v>
      </c>
      <c r="V6776" s="3">
        <f t="shared" si="210"/>
        <v>0.48000000000000004</v>
      </c>
      <c r="W6776" t="str">
        <f t="shared" si="211"/>
        <v>Profit</v>
      </c>
    </row>
    <row r="6777" spans="1:23" x14ac:dyDescent="0.35">
      <c r="A6777">
        <v>6776</v>
      </c>
      <c r="B6777" t="s">
        <v>9096</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s="4">
        <v>17.64</v>
      </c>
      <c r="S6777">
        <v>4</v>
      </c>
      <c r="T6777" s="3">
        <v>0</v>
      </c>
      <c r="U6777" s="4">
        <v>8.1143999999999998</v>
      </c>
      <c r="V6777" s="3">
        <f t="shared" si="210"/>
        <v>0.45999999999999996</v>
      </c>
      <c r="W6777" t="str">
        <f t="shared" si="211"/>
        <v>Profit</v>
      </c>
    </row>
    <row r="6778" spans="1:23" x14ac:dyDescent="0.35">
      <c r="A6778">
        <v>6777</v>
      </c>
      <c r="B6778" t="s">
        <v>9097</v>
      </c>
      <c r="C6778" s="2">
        <v>42618</v>
      </c>
      <c r="D6778" s="2">
        <v>42624</v>
      </c>
      <c r="E6778" t="s">
        <v>49</v>
      </c>
      <c r="F6778" t="s">
        <v>6382</v>
      </c>
      <c r="G6778" t="s">
        <v>6383</v>
      </c>
      <c r="H6778" t="s">
        <v>25</v>
      </c>
      <c r="I6778" t="s">
        <v>26</v>
      </c>
      <c r="J6778" t="s">
        <v>679</v>
      </c>
      <c r="K6778" t="s">
        <v>103</v>
      </c>
      <c r="L6778">
        <v>78207</v>
      </c>
      <c r="M6778" t="s">
        <v>104</v>
      </c>
      <c r="N6778" t="s">
        <v>216</v>
      </c>
      <c r="O6778" t="s">
        <v>45</v>
      </c>
      <c r="P6778" t="s">
        <v>58</v>
      </c>
      <c r="Q6778" t="s">
        <v>217</v>
      </c>
      <c r="R6778" s="4">
        <v>93.456000000000003</v>
      </c>
      <c r="S6778">
        <v>3</v>
      </c>
      <c r="T6778" s="3">
        <v>0.2</v>
      </c>
      <c r="U6778" s="4">
        <v>-17.523</v>
      </c>
      <c r="V6778" s="3">
        <f t="shared" si="210"/>
        <v>-0.1875</v>
      </c>
      <c r="W6778" t="str">
        <f t="shared" si="211"/>
        <v>Loss</v>
      </c>
    </row>
    <row r="6779" spans="1:23" x14ac:dyDescent="0.35">
      <c r="A6779">
        <v>6778</v>
      </c>
      <c r="B6779" t="s">
        <v>9098</v>
      </c>
      <c r="C6779" s="2">
        <v>42763</v>
      </c>
      <c r="D6779" s="2">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4">
        <v>449.91</v>
      </c>
      <c r="S6779">
        <v>9</v>
      </c>
      <c r="T6779" s="3">
        <v>0</v>
      </c>
      <c r="U6779" s="4">
        <v>157.46850000000001</v>
      </c>
      <c r="V6779" s="3">
        <f t="shared" si="210"/>
        <v>0.35</v>
      </c>
      <c r="W6779" t="str">
        <f t="shared" si="211"/>
        <v>Profit</v>
      </c>
    </row>
    <row r="6780" spans="1:23" x14ac:dyDescent="0.35">
      <c r="A6780">
        <v>6779</v>
      </c>
      <c r="B6780" t="s">
        <v>9099</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4">
        <v>344.94</v>
      </c>
      <c r="S6780">
        <v>3</v>
      </c>
      <c r="T6780" s="3">
        <v>0</v>
      </c>
      <c r="U6780" s="4">
        <v>31.044599999999999</v>
      </c>
      <c r="V6780" s="3">
        <f t="shared" si="210"/>
        <v>0.09</v>
      </c>
      <c r="W6780" t="str">
        <f t="shared" si="211"/>
        <v>Profit</v>
      </c>
    </row>
    <row r="6781" spans="1:23" x14ac:dyDescent="0.35">
      <c r="A6781">
        <v>6780</v>
      </c>
      <c r="B6781" t="s">
        <v>9099</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4">
        <v>14.76</v>
      </c>
      <c r="S6781">
        <v>2</v>
      </c>
      <c r="T6781" s="3">
        <v>0</v>
      </c>
      <c r="U6781" s="4">
        <v>4.2804000000000002</v>
      </c>
      <c r="V6781" s="3">
        <f t="shared" si="210"/>
        <v>0.29000000000000004</v>
      </c>
      <c r="W6781" t="str">
        <f t="shared" si="211"/>
        <v>Profit</v>
      </c>
    </row>
    <row r="6782" spans="1:23" x14ac:dyDescent="0.35">
      <c r="A6782">
        <v>6781</v>
      </c>
      <c r="B6782" t="s">
        <v>9099</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4">
        <v>12.76</v>
      </c>
      <c r="S6782">
        <v>2</v>
      </c>
      <c r="T6782" s="3">
        <v>0</v>
      </c>
      <c r="U6782" s="4">
        <v>5.8696000000000002</v>
      </c>
      <c r="V6782" s="3">
        <f t="shared" si="210"/>
        <v>0.46</v>
      </c>
      <c r="W6782" t="str">
        <f t="shared" si="211"/>
        <v>Profit</v>
      </c>
    </row>
    <row r="6783" spans="1:23" x14ac:dyDescent="0.35">
      <c r="A6783">
        <v>6782</v>
      </c>
      <c r="B6783" t="s">
        <v>9099</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4">
        <v>58.48</v>
      </c>
      <c r="S6783">
        <v>8</v>
      </c>
      <c r="T6783" s="3">
        <v>0</v>
      </c>
      <c r="U6783" s="4">
        <v>27.485600000000002</v>
      </c>
      <c r="V6783" s="3">
        <f t="shared" si="210"/>
        <v>0.47000000000000003</v>
      </c>
      <c r="W6783" t="str">
        <f t="shared" si="211"/>
        <v>Profit</v>
      </c>
    </row>
    <row r="6784" spans="1:23" x14ac:dyDescent="0.35">
      <c r="A6784">
        <v>6783</v>
      </c>
      <c r="B6784" t="s">
        <v>9100</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s="4">
        <v>20.096</v>
      </c>
      <c r="S6784">
        <v>4</v>
      </c>
      <c r="T6784" s="3">
        <v>0.2</v>
      </c>
      <c r="U6784" s="4">
        <v>3.0144000000000002</v>
      </c>
      <c r="V6784" s="3">
        <f t="shared" si="210"/>
        <v>0.15000000000000002</v>
      </c>
      <c r="W6784" t="str">
        <f t="shared" si="211"/>
        <v>Profit</v>
      </c>
    </row>
    <row r="6785" spans="1:23" x14ac:dyDescent="0.35">
      <c r="A6785">
        <v>6784</v>
      </c>
      <c r="B6785" t="s">
        <v>9100</v>
      </c>
      <c r="C6785" s="2">
        <v>42941</v>
      </c>
      <c r="D6785" s="2">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4">
        <v>37.752000000000002</v>
      </c>
      <c r="S6785">
        <v>3</v>
      </c>
      <c r="T6785" s="3">
        <v>0.2</v>
      </c>
      <c r="U6785" s="4">
        <v>4.2470999999999997</v>
      </c>
      <c r="V6785" s="3">
        <f t="shared" si="210"/>
        <v>0.11249999999999999</v>
      </c>
      <c r="W6785" t="str">
        <f t="shared" si="211"/>
        <v>Profit</v>
      </c>
    </row>
    <row r="6786" spans="1:23" x14ac:dyDescent="0.35">
      <c r="A6786">
        <v>6785</v>
      </c>
      <c r="B6786" t="s">
        <v>9100</v>
      </c>
      <c r="C6786" s="2">
        <v>42941</v>
      </c>
      <c r="D6786" s="2">
        <v>42944</v>
      </c>
      <c r="E6786" t="s">
        <v>22</v>
      </c>
      <c r="F6786" t="s">
        <v>4690</v>
      </c>
      <c r="G6786" t="s">
        <v>4691</v>
      </c>
      <c r="H6786" t="s">
        <v>25</v>
      </c>
      <c r="I6786" t="s">
        <v>26</v>
      </c>
      <c r="J6786" t="s">
        <v>145</v>
      </c>
      <c r="K6786" t="s">
        <v>146</v>
      </c>
      <c r="L6786">
        <v>19143</v>
      </c>
      <c r="M6786" t="s">
        <v>147</v>
      </c>
      <c r="N6786" t="s">
        <v>8268</v>
      </c>
      <c r="O6786" t="s">
        <v>31</v>
      </c>
      <c r="P6786" t="s">
        <v>55</v>
      </c>
      <c r="Q6786" t="s">
        <v>8269</v>
      </c>
      <c r="R6786" s="4">
        <v>138.58799999999999</v>
      </c>
      <c r="S6786">
        <v>1</v>
      </c>
      <c r="T6786" s="3">
        <v>0.4</v>
      </c>
      <c r="U6786" s="4">
        <v>-34.646999999999998</v>
      </c>
      <c r="V6786" s="3">
        <f t="shared" ref="V6786:V6849" si="212">U6786/R6786</f>
        <v>-0.25</v>
      </c>
      <c r="W6786" t="str">
        <f t="shared" si="211"/>
        <v>Loss</v>
      </c>
    </row>
    <row r="6787" spans="1:23" x14ac:dyDescent="0.35">
      <c r="A6787">
        <v>6786</v>
      </c>
      <c r="B6787" t="s">
        <v>9100</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s="4">
        <v>259.92</v>
      </c>
      <c r="S6787">
        <v>5</v>
      </c>
      <c r="T6787" s="3">
        <v>0.2</v>
      </c>
      <c r="U6787" s="4">
        <v>-25.992000000000001</v>
      </c>
      <c r="V6787" s="3">
        <f t="shared" si="212"/>
        <v>-9.9999999999999992E-2</v>
      </c>
      <c r="W6787" t="str">
        <f t="shared" ref="W6787:W6850" si="213">IF(U6787&gt;=1,"Profit","Loss")</f>
        <v>Loss</v>
      </c>
    </row>
    <row r="6788" spans="1:23" x14ac:dyDescent="0.35">
      <c r="A6788">
        <v>6787</v>
      </c>
      <c r="B6788" t="s">
        <v>9100</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s="4">
        <v>20.736000000000001</v>
      </c>
      <c r="S6788">
        <v>4</v>
      </c>
      <c r="T6788" s="3">
        <v>0.2</v>
      </c>
      <c r="U6788" s="4">
        <v>7.2576000000000001</v>
      </c>
      <c r="V6788" s="3">
        <f t="shared" si="212"/>
        <v>0.35</v>
      </c>
      <c r="W6788" t="str">
        <f t="shared" si="213"/>
        <v>Profit</v>
      </c>
    </row>
    <row r="6789" spans="1:23" x14ac:dyDescent="0.35">
      <c r="A6789">
        <v>6788</v>
      </c>
      <c r="B6789" t="s">
        <v>9103</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s="4">
        <v>129.93</v>
      </c>
      <c r="S6789">
        <v>3</v>
      </c>
      <c r="T6789" s="3">
        <v>0</v>
      </c>
      <c r="U6789" s="4">
        <v>12.993</v>
      </c>
      <c r="V6789" s="3">
        <f t="shared" si="212"/>
        <v>9.9999999999999992E-2</v>
      </c>
      <c r="W6789" t="str">
        <f t="shared" si="213"/>
        <v>Profit</v>
      </c>
    </row>
    <row r="6790" spans="1:23" x14ac:dyDescent="0.35">
      <c r="A6790">
        <v>6789</v>
      </c>
      <c r="B6790" t="s">
        <v>9103</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s="4">
        <v>69.930000000000007</v>
      </c>
      <c r="S6790">
        <v>7</v>
      </c>
      <c r="T6790" s="3">
        <v>0</v>
      </c>
      <c r="U6790" s="4">
        <v>31.468499999999999</v>
      </c>
      <c r="V6790" s="3">
        <f t="shared" si="212"/>
        <v>0.44999999999999996</v>
      </c>
      <c r="W6790" t="str">
        <f t="shared" si="213"/>
        <v>Profit</v>
      </c>
    </row>
    <row r="6791" spans="1:23" x14ac:dyDescent="0.35">
      <c r="A6791">
        <v>6790</v>
      </c>
      <c r="B6791" t="s">
        <v>9104</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s="4">
        <v>140.73599999999999</v>
      </c>
      <c r="S6791">
        <v>4</v>
      </c>
      <c r="T6791" s="3">
        <v>0.2</v>
      </c>
      <c r="U6791" s="4">
        <v>12.314399999999999</v>
      </c>
      <c r="V6791" s="3">
        <f t="shared" si="212"/>
        <v>8.7499999999999994E-2</v>
      </c>
      <c r="W6791" t="str">
        <f t="shared" si="213"/>
        <v>Profit</v>
      </c>
    </row>
    <row r="6792" spans="1:23" x14ac:dyDescent="0.35">
      <c r="A6792">
        <v>6791</v>
      </c>
      <c r="B6792" t="s">
        <v>9105</v>
      </c>
      <c r="C6792" s="2">
        <v>42690</v>
      </c>
      <c r="D6792" s="2">
        <v>42691</v>
      </c>
      <c r="E6792" t="s">
        <v>187</v>
      </c>
      <c r="F6792" t="s">
        <v>9106</v>
      </c>
      <c r="G6792" t="s">
        <v>9107</v>
      </c>
      <c r="H6792" t="s">
        <v>25</v>
      </c>
      <c r="I6792" t="s">
        <v>26</v>
      </c>
      <c r="J6792" t="s">
        <v>566</v>
      </c>
      <c r="K6792" t="s">
        <v>42</v>
      </c>
      <c r="L6792">
        <v>95661</v>
      </c>
      <c r="M6792" t="s">
        <v>43</v>
      </c>
      <c r="N6792" t="s">
        <v>1046</v>
      </c>
      <c r="O6792" t="s">
        <v>45</v>
      </c>
      <c r="P6792" t="s">
        <v>74</v>
      </c>
      <c r="Q6792" t="s">
        <v>1047</v>
      </c>
      <c r="R6792" s="4">
        <v>8.32</v>
      </c>
      <c r="S6792">
        <v>5</v>
      </c>
      <c r="T6792" s="3">
        <v>0.2</v>
      </c>
      <c r="U6792" s="4">
        <v>2.8079999999999998</v>
      </c>
      <c r="V6792" s="3">
        <f t="shared" si="212"/>
        <v>0.33749999999999997</v>
      </c>
      <c r="W6792" t="str">
        <f t="shared" si="213"/>
        <v>Profit</v>
      </c>
    </row>
    <row r="6793" spans="1:23" x14ac:dyDescent="0.35">
      <c r="A6793">
        <v>6792</v>
      </c>
      <c r="B6793" t="s">
        <v>9108</v>
      </c>
      <c r="C6793" s="2">
        <v>42684</v>
      </c>
      <c r="D6793" s="2">
        <v>42689</v>
      </c>
      <c r="E6793" t="s">
        <v>49</v>
      </c>
      <c r="F6793" t="s">
        <v>3444</v>
      </c>
      <c r="G6793" t="s">
        <v>3445</v>
      </c>
      <c r="H6793" t="s">
        <v>101</v>
      </c>
      <c r="I6793" t="s">
        <v>26</v>
      </c>
      <c r="J6793" t="s">
        <v>5402</v>
      </c>
      <c r="K6793" t="s">
        <v>42</v>
      </c>
      <c r="L6793">
        <v>95823</v>
      </c>
      <c r="M6793" t="s">
        <v>43</v>
      </c>
      <c r="N6793" t="s">
        <v>7118</v>
      </c>
      <c r="O6793" t="s">
        <v>31</v>
      </c>
      <c r="P6793" t="s">
        <v>64</v>
      </c>
      <c r="Q6793" t="s">
        <v>7119</v>
      </c>
      <c r="R6793" s="4">
        <v>9.98</v>
      </c>
      <c r="S6793">
        <v>1</v>
      </c>
      <c r="T6793" s="3">
        <v>0</v>
      </c>
      <c r="U6793" s="4">
        <v>2.7944</v>
      </c>
      <c r="V6793" s="3">
        <f t="shared" si="212"/>
        <v>0.27999999999999997</v>
      </c>
      <c r="W6793" t="str">
        <f t="shared" si="213"/>
        <v>Profit</v>
      </c>
    </row>
    <row r="6794" spans="1:23" x14ac:dyDescent="0.35">
      <c r="A6794">
        <v>6793</v>
      </c>
      <c r="B6794" t="s">
        <v>9109</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s="4">
        <v>62.94</v>
      </c>
      <c r="S6794">
        <v>3</v>
      </c>
      <c r="T6794" s="3">
        <v>0</v>
      </c>
      <c r="U6794" s="4">
        <v>30.211200000000002</v>
      </c>
      <c r="V6794" s="3">
        <f t="shared" si="212"/>
        <v>0.48000000000000004</v>
      </c>
      <c r="W6794" t="str">
        <f t="shared" si="213"/>
        <v>Profit</v>
      </c>
    </row>
    <row r="6795" spans="1:23" x14ac:dyDescent="0.35">
      <c r="A6795">
        <v>6794</v>
      </c>
      <c r="B6795" t="s">
        <v>9110</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s="4">
        <v>21.488</v>
      </c>
      <c r="S6795">
        <v>2</v>
      </c>
      <c r="T6795" s="3">
        <v>0.2</v>
      </c>
      <c r="U6795" s="4">
        <v>1.6115999999999999</v>
      </c>
      <c r="V6795" s="3">
        <f t="shared" si="212"/>
        <v>7.4999999999999997E-2</v>
      </c>
      <c r="W6795" t="str">
        <f t="shared" si="213"/>
        <v>Profit</v>
      </c>
    </row>
    <row r="6796" spans="1:23" x14ac:dyDescent="0.35">
      <c r="A6796">
        <v>6795</v>
      </c>
      <c r="B6796" t="s">
        <v>9110</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s="4">
        <v>239.976</v>
      </c>
      <c r="S6796">
        <v>3</v>
      </c>
      <c r="T6796" s="3">
        <v>0.2</v>
      </c>
      <c r="U6796" s="4">
        <v>26.997299999999999</v>
      </c>
      <c r="V6796" s="3">
        <f t="shared" si="212"/>
        <v>0.1125</v>
      </c>
      <c r="W6796" t="str">
        <f t="shared" si="213"/>
        <v>Profit</v>
      </c>
    </row>
    <row r="6797" spans="1:23" x14ac:dyDescent="0.35">
      <c r="A6797">
        <v>6796</v>
      </c>
      <c r="B6797" t="s">
        <v>9110</v>
      </c>
      <c r="C6797" s="2">
        <v>42324</v>
      </c>
      <c r="D6797" s="2">
        <v>42328</v>
      </c>
      <c r="E6797" t="s">
        <v>49</v>
      </c>
      <c r="F6797" t="s">
        <v>1783</v>
      </c>
      <c r="G6797" t="s">
        <v>1784</v>
      </c>
      <c r="H6797" t="s">
        <v>40</v>
      </c>
      <c r="I6797" t="s">
        <v>26</v>
      </c>
      <c r="J6797" t="s">
        <v>302</v>
      </c>
      <c r="K6797" t="s">
        <v>210</v>
      </c>
      <c r="L6797">
        <v>60610</v>
      </c>
      <c r="M6797" t="s">
        <v>104</v>
      </c>
      <c r="N6797" t="s">
        <v>7156</v>
      </c>
      <c r="O6797" t="s">
        <v>31</v>
      </c>
      <c r="P6797" t="s">
        <v>64</v>
      </c>
      <c r="Q6797" t="s">
        <v>7157</v>
      </c>
      <c r="R6797" s="4">
        <v>34.503999999999998</v>
      </c>
      <c r="S6797">
        <v>2</v>
      </c>
      <c r="T6797" s="3">
        <v>0.6</v>
      </c>
      <c r="U6797" s="4">
        <v>-15.5268</v>
      </c>
      <c r="V6797" s="3">
        <f t="shared" si="212"/>
        <v>-0.45</v>
      </c>
      <c r="W6797" t="str">
        <f t="shared" si="213"/>
        <v>Loss</v>
      </c>
    </row>
    <row r="6798" spans="1:23" x14ac:dyDescent="0.35">
      <c r="A6798">
        <v>6797</v>
      </c>
      <c r="B6798" t="s">
        <v>9111</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4">
        <v>20.103999999999999</v>
      </c>
      <c r="S6798">
        <v>2</v>
      </c>
      <c r="T6798" s="3">
        <v>0.6</v>
      </c>
      <c r="U6798" s="4">
        <v>-16.585799999999999</v>
      </c>
      <c r="V6798" s="3">
        <f t="shared" si="212"/>
        <v>-0.82499999999999996</v>
      </c>
      <c r="W6798" t="str">
        <f t="shared" si="213"/>
        <v>Loss</v>
      </c>
    </row>
    <row r="6799" spans="1:23" x14ac:dyDescent="0.35">
      <c r="A6799">
        <v>6798</v>
      </c>
      <c r="B6799" t="s">
        <v>9111</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4">
        <v>3.798</v>
      </c>
      <c r="S6799">
        <v>1</v>
      </c>
      <c r="T6799" s="3">
        <v>0.8</v>
      </c>
      <c r="U6799" s="4">
        <v>-6.0768000000000004</v>
      </c>
      <c r="V6799" s="3">
        <f t="shared" si="212"/>
        <v>-1.6</v>
      </c>
      <c r="W6799" t="str">
        <f t="shared" si="213"/>
        <v>Loss</v>
      </c>
    </row>
    <row r="6800" spans="1:23" x14ac:dyDescent="0.35">
      <c r="A6800">
        <v>6799</v>
      </c>
      <c r="B6800" t="s">
        <v>9111</v>
      </c>
      <c r="C6800" s="2">
        <v>42241</v>
      </c>
      <c r="D6800" s="2">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4">
        <v>7.88</v>
      </c>
      <c r="S6800">
        <v>5</v>
      </c>
      <c r="T6800" s="3">
        <v>0.6</v>
      </c>
      <c r="U6800" s="4">
        <v>-3.94</v>
      </c>
      <c r="V6800" s="3">
        <f t="shared" si="212"/>
        <v>-0.5</v>
      </c>
      <c r="W6800" t="str">
        <f t="shared" si="213"/>
        <v>Loss</v>
      </c>
    </row>
    <row r="6801" spans="1:23" x14ac:dyDescent="0.35">
      <c r="A6801">
        <v>6800</v>
      </c>
      <c r="B6801" t="s">
        <v>9114</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s="4">
        <v>35.445</v>
      </c>
      <c r="S6801">
        <v>1</v>
      </c>
      <c r="T6801" s="3">
        <v>0.5</v>
      </c>
      <c r="U6801" s="4">
        <v>-24.102599999999999</v>
      </c>
      <c r="V6801" s="3">
        <f t="shared" si="212"/>
        <v>-0.67999999999999994</v>
      </c>
      <c r="W6801" t="str">
        <f t="shared" si="213"/>
        <v>Loss</v>
      </c>
    </row>
    <row r="6802" spans="1:23" x14ac:dyDescent="0.35">
      <c r="A6802">
        <v>6801</v>
      </c>
      <c r="B6802" t="s">
        <v>9114</v>
      </c>
      <c r="C6802" s="2">
        <v>42729</v>
      </c>
      <c r="D6802" s="2">
        <v>42736</v>
      </c>
      <c r="E6802" t="s">
        <v>49</v>
      </c>
      <c r="F6802" t="s">
        <v>3648</v>
      </c>
      <c r="G6802" t="s">
        <v>3649</v>
      </c>
      <c r="H6802" t="s">
        <v>40</v>
      </c>
      <c r="I6802" t="s">
        <v>26</v>
      </c>
      <c r="J6802" t="s">
        <v>543</v>
      </c>
      <c r="K6802" t="s">
        <v>309</v>
      </c>
      <c r="L6802">
        <v>85023</v>
      </c>
      <c r="M6802" t="s">
        <v>43</v>
      </c>
      <c r="N6802" t="s">
        <v>5719</v>
      </c>
      <c r="O6802" t="s">
        <v>70</v>
      </c>
      <c r="P6802" t="s">
        <v>683</v>
      </c>
      <c r="Q6802" t="s">
        <v>5720</v>
      </c>
      <c r="R6802" s="4">
        <v>269.97000000000003</v>
      </c>
      <c r="S6802">
        <v>2</v>
      </c>
      <c r="T6802" s="3">
        <v>0.7</v>
      </c>
      <c r="U6802" s="4">
        <v>-386.95699999999999</v>
      </c>
      <c r="V6802" s="3">
        <f t="shared" si="212"/>
        <v>-1.4333333333333331</v>
      </c>
      <c r="W6802" t="str">
        <f t="shared" si="213"/>
        <v>Loss</v>
      </c>
    </row>
    <row r="6803" spans="1:23" x14ac:dyDescent="0.35">
      <c r="A6803">
        <v>6802</v>
      </c>
      <c r="B6803" t="s">
        <v>9114</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s="4">
        <v>45.12</v>
      </c>
      <c r="S6803">
        <v>3</v>
      </c>
      <c r="T6803" s="3">
        <v>0.2</v>
      </c>
      <c r="U6803" s="4">
        <v>-7.8959999999999999</v>
      </c>
      <c r="V6803" s="3">
        <f t="shared" si="212"/>
        <v>-0.17500000000000002</v>
      </c>
      <c r="W6803" t="str">
        <f t="shared" si="213"/>
        <v>Loss</v>
      </c>
    </row>
    <row r="6804" spans="1:23" x14ac:dyDescent="0.35">
      <c r="A6804">
        <v>6803</v>
      </c>
      <c r="B6804" t="s">
        <v>9114</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s="4">
        <v>100.8</v>
      </c>
      <c r="S6804">
        <v>2</v>
      </c>
      <c r="T6804" s="3">
        <v>0.2</v>
      </c>
      <c r="U6804" s="4">
        <v>21.42</v>
      </c>
      <c r="V6804" s="3">
        <f t="shared" si="212"/>
        <v>0.21250000000000002</v>
      </c>
      <c r="W6804" t="str">
        <f t="shared" si="213"/>
        <v>Profit</v>
      </c>
    </row>
    <row r="6805" spans="1:23" x14ac:dyDescent="0.35">
      <c r="A6805">
        <v>6804</v>
      </c>
      <c r="B6805" t="s">
        <v>9114</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s="4">
        <v>47.968000000000004</v>
      </c>
      <c r="S6805">
        <v>2</v>
      </c>
      <c r="T6805" s="3">
        <v>0.2</v>
      </c>
      <c r="U6805" s="4">
        <v>4.1971999999999996</v>
      </c>
      <c r="V6805" s="3">
        <f t="shared" si="212"/>
        <v>8.7499999999999981E-2</v>
      </c>
      <c r="W6805" t="str">
        <f t="shared" si="213"/>
        <v>Profit</v>
      </c>
    </row>
    <row r="6806" spans="1:23" x14ac:dyDescent="0.35">
      <c r="A6806">
        <v>6805</v>
      </c>
      <c r="B6806" t="s">
        <v>9115</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4">
        <v>99.98</v>
      </c>
      <c r="S6806">
        <v>2</v>
      </c>
      <c r="T6806" s="3">
        <v>0</v>
      </c>
      <c r="U6806" s="4">
        <v>34.993000000000002</v>
      </c>
      <c r="V6806" s="3">
        <f t="shared" si="212"/>
        <v>0.35000000000000003</v>
      </c>
      <c r="W6806" t="str">
        <f t="shared" si="213"/>
        <v>Profit</v>
      </c>
    </row>
    <row r="6807" spans="1:23" x14ac:dyDescent="0.35">
      <c r="A6807">
        <v>6806</v>
      </c>
      <c r="B6807" t="s">
        <v>9116</v>
      </c>
      <c r="C6807" s="2">
        <v>41965</v>
      </c>
      <c r="D6807" s="2">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4">
        <v>9.9600000000000009</v>
      </c>
      <c r="S6807">
        <v>2</v>
      </c>
      <c r="T6807" s="3">
        <v>0</v>
      </c>
      <c r="U6807" s="4">
        <v>4.8803999999999998</v>
      </c>
      <c r="V6807" s="3">
        <f t="shared" si="212"/>
        <v>0.48999999999999994</v>
      </c>
      <c r="W6807" t="str">
        <f t="shared" si="213"/>
        <v>Profit</v>
      </c>
    </row>
    <row r="6808" spans="1:23" x14ac:dyDescent="0.35">
      <c r="A6808">
        <v>6807</v>
      </c>
      <c r="B6808" t="s">
        <v>9117</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s="4">
        <v>3.8559999999999999</v>
      </c>
      <c r="S6808">
        <v>1</v>
      </c>
      <c r="T6808" s="3">
        <v>0.2</v>
      </c>
      <c r="U6808" s="4">
        <v>1.3977999999999999</v>
      </c>
      <c r="V6808" s="3">
        <f t="shared" si="212"/>
        <v>0.36249999999999999</v>
      </c>
      <c r="W6808" t="str">
        <f t="shared" si="213"/>
        <v>Profit</v>
      </c>
    </row>
    <row r="6809" spans="1:23" x14ac:dyDescent="0.35">
      <c r="A6809">
        <v>6808</v>
      </c>
      <c r="B6809" t="s">
        <v>9118</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s="4">
        <v>98.376000000000005</v>
      </c>
      <c r="S6809">
        <v>3</v>
      </c>
      <c r="T6809" s="3">
        <v>0.2</v>
      </c>
      <c r="U6809" s="4">
        <v>35.661299999999997</v>
      </c>
      <c r="V6809" s="3">
        <f t="shared" si="212"/>
        <v>0.36249999999999993</v>
      </c>
      <c r="W6809" t="str">
        <f t="shared" si="213"/>
        <v>Profit</v>
      </c>
    </row>
    <row r="6810" spans="1:23" x14ac:dyDescent="0.35">
      <c r="A6810">
        <v>6809</v>
      </c>
      <c r="B6810" t="s">
        <v>9118</v>
      </c>
      <c r="C6810" s="2">
        <v>42094</v>
      </c>
      <c r="D6810" s="2">
        <v>42099</v>
      </c>
      <c r="E6810" t="s">
        <v>49</v>
      </c>
      <c r="F6810" t="s">
        <v>1578</v>
      </c>
      <c r="G6810" t="s">
        <v>1579</v>
      </c>
      <c r="H6810" t="s">
        <v>40</v>
      </c>
      <c r="I6810" t="s">
        <v>26</v>
      </c>
      <c r="J6810" t="s">
        <v>183</v>
      </c>
      <c r="K6810" t="s">
        <v>103</v>
      </c>
      <c r="L6810">
        <v>77095</v>
      </c>
      <c r="M6810" t="s">
        <v>104</v>
      </c>
      <c r="N6810" t="s">
        <v>7099</v>
      </c>
      <c r="O6810" t="s">
        <v>31</v>
      </c>
      <c r="P6810" t="s">
        <v>64</v>
      </c>
      <c r="Q6810" t="s">
        <v>7100</v>
      </c>
      <c r="R6810" s="4">
        <v>22.38</v>
      </c>
      <c r="S6810">
        <v>3</v>
      </c>
      <c r="T6810" s="3">
        <v>0.6</v>
      </c>
      <c r="U6810" s="4">
        <v>-7.8330000000000002</v>
      </c>
      <c r="V6810" s="3">
        <f t="shared" si="212"/>
        <v>-0.35000000000000003</v>
      </c>
      <c r="W6810" t="str">
        <f t="shared" si="213"/>
        <v>Loss</v>
      </c>
    </row>
    <row r="6811" spans="1:23" x14ac:dyDescent="0.35">
      <c r="A6811">
        <v>6810</v>
      </c>
      <c r="B6811" t="s">
        <v>9119</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4">
        <v>3.8820000000000001</v>
      </c>
      <c r="S6811">
        <v>2</v>
      </c>
      <c r="T6811" s="3">
        <v>0.7</v>
      </c>
      <c r="U6811" s="4">
        <v>-2.5880000000000001</v>
      </c>
      <c r="V6811" s="3">
        <f t="shared" si="212"/>
        <v>-0.66666666666666663</v>
      </c>
      <c r="W6811" t="str">
        <f t="shared" si="213"/>
        <v>Loss</v>
      </c>
    </row>
    <row r="6812" spans="1:23" x14ac:dyDescent="0.35">
      <c r="A6812">
        <v>6811</v>
      </c>
      <c r="B6812" t="s">
        <v>9119</v>
      </c>
      <c r="C6812" s="2">
        <v>42992</v>
      </c>
      <c r="D6812" s="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4">
        <v>12.585000000000001</v>
      </c>
      <c r="S6812">
        <v>1</v>
      </c>
      <c r="T6812" s="3">
        <v>0.7</v>
      </c>
      <c r="U6812" s="4">
        <v>-18.038499999999999</v>
      </c>
      <c r="V6812" s="3">
        <f t="shared" si="212"/>
        <v>-1.4333333333333331</v>
      </c>
      <c r="W6812" t="str">
        <f t="shared" si="213"/>
        <v>Loss</v>
      </c>
    </row>
    <row r="6813" spans="1:23" x14ac:dyDescent="0.35">
      <c r="A6813">
        <v>6812</v>
      </c>
      <c r="B6813" t="s">
        <v>9119</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4">
        <v>113.372</v>
      </c>
      <c r="S6813">
        <v>2</v>
      </c>
      <c r="T6813" s="3">
        <v>0.3</v>
      </c>
      <c r="U6813" s="4">
        <v>-29.152799999999999</v>
      </c>
      <c r="V6813" s="3">
        <f t="shared" si="212"/>
        <v>-0.25714285714285712</v>
      </c>
      <c r="W6813" t="str">
        <f t="shared" si="213"/>
        <v>Loss</v>
      </c>
    </row>
    <row r="6814" spans="1:23" x14ac:dyDescent="0.35">
      <c r="A6814">
        <v>6813</v>
      </c>
      <c r="B6814" t="s">
        <v>9119</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4">
        <v>18.312000000000001</v>
      </c>
      <c r="S6814">
        <v>4</v>
      </c>
      <c r="T6814" s="3">
        <v>0.7</v>
      </c>
      <c r="U6814" s="4">
        <v>-12.208</v>
      </c>
      <c r="V6814" s="3">
        <f t="shared" si="212"/>
        <v>-0.66666666666666663</v>
      </c>
      <c r="W6814" t="str">
        <f t="shared" si="213"/>
        <v>Loss</v>
      </c>
    </row>
    <row r="6815" spans="1:23" x14ac:dyDescent="0.35">
      <c r="A6815">
        <v>6814</v>
      </c>
      <c r="B6815" t="s">
        <v>9119</v>
      </c>
      <c r="C6815" s="2">
        <v>42992</v>
      </c>
      <c r="D6815" s="2">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4">
        <v>127.93600000000001</v>
      </c>
      <c r="S6815">
        <v>8</v>
      </c>
      <c r="T6815" s="3">
        <v>0.2</v>
      </c>
      <c r="U6815" s="4">
        <v>4.7976000000000001</v>
      </c>
      <c r="V6815" s="3">
        <f t="shared" si="212"/>
        <v>3.7499999999999999E-2</v>
      </c>
      <c r="W6815" t="str">
        <f t="shared" si="213"/>
        <v>Profit</v>
      </c>
    </row>
    <row r="6816" spans="1:23" x14ac:dyDescent="0.35">
      <c r="A6816">
        <v>6815</v>
      </c>
      <c r="B6816" t="s">
        <v>9119</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4">
        <v>241.17</v>
      </c>
      <c r="S6816">
        <v>2</v>
      </c>
      <c r="T6816" s="3">
        <v>0.7</v>
      </c>
      <c r="U6816" s="4">
        <v>-168.81899999999999</v>
      </c>
      <c r="V6816" s="3">
        <f t="shared" si="212"/>
        <v>-0.7</v>
      </c>
      <c r="W6816" t="str">
        <f t="shared" si="213"/>
        <v>Loss</v>
      </c>
    </row>
    <row r="6817" spans="1:23" x14ac:dyDescent="0.35">
      <c r="A6817">
        <v>6816</v>
      </c>
      <c r="B6817" t="s">
        <v>9122</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s="4">
        <v>6.24</v>
      </c>
      <c r="S6817">
        <v>3</v>
      </c>
      <c r="T6817" s="3">
        <v>0</v>
      </c>
      <c r="U6817" s="4">
        <v>2.6208</v>
      </c>
      <c r="V6817" s="3">
        <f t="shared" si="212"/>
        <v>0.42</v>
      </c>
      <c r="W6817" t="str">
        <f t="shared" si="213"/>
        <v>Profit</v>
      </c>
    </row>
    <row r="6818" spans="1:23" x14ac:dyDescent="0.35">
      <c r="A6818">
        <v>6817</v>
      </c>
      <c r="B6818" t="s">
        <v>9122</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s="4">
        <v>17.899999999999999</v>
      </c>
      <c r="S6818">
        <v>5</v>
      </c>
      <c r="T6818" s="3">
        <v>0</v>
      </c>
      <c r="U6818" s="4">
        <v>8.9499999999999993</v>
      </c>
      <c r="V6818" s="3">
        <f t="shared" si="212"/>
        <v>0.5</v>
      </c>
      <c r="W6818" t="str">
        <f t="shared" si="213"/>
        <v>Profit</v>
      </c>
    </row>
    <row r="6819" spans="1:23" x14ac:dyDescent="0.35">
      <c r="A6819">
        <v>6818</v>
      </c>
      <c r="B6819" t="s">
        <v>9122</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s="4">
        <v>3266.3760000000002</v>
      </c>
      <c r="S6819">
        <v>3</v>
      </c>
      <c r="T6819" s="3">
        <v>0.2</v>
      </c>
      <c r="U6819" s="4">
        <v>1061.5722000000001</v>
      </c>
      <c r="V6819" s="3">
        <f t="shared" si="212"/>
        <v>0.32500000000000001</v>
      </c>
      <c r="W6819" t="str">
        <f t="shared" si="213"/>
        <v>Profit</v>
      </c>
    </row>
    <row r="6820" spans="1:23" x14ac:dyDescent="0.35">
      <c r="A6820">
        <v>6819</v>
      </c>
      <c r="B6820" t="s">
        <v>9123</v>
      </c>
      <c r="C6820" s="2">
        <v>43097</v>
      </c>
      <c r="D6820" s="2">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4">
        <v>1.68</v>
      </c>
      <c r="S6820">
        <v>5</v>
      </c>
      <c r="T6820" s="3">
        <v>0.8</v>
      </c>
      <c r="U6820" s="4">
        <v>-2.6880000000000002</v>
      </c>
      <c r="V6820" s="3">
        <f t="shared" si="212"/>
        <v>-1.6</v>
      </c>
      <c r="W6820" t="str">
        <f t="shared" si="213"/>
        <v>Loss</v>
      </c>
    </row>
    <row r="6821" spans="1:23" x14ac:dyDescent="0.35">
      <c r="A6821">
        <v>6820</v>
      </c>
      <c r="B6821" t="s">
        <v>9123</v>
      </c>
      <c r="C6821" s="2">
        <v>43097</v>
      </c>
      <c r="D6821" s="2">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4">
        <v>7.968</v>
      </c>
      <c r="S6821">
        <v>3</v>
      </c>
      <c r="T6821" s="3">
        <v>0.6</v>
      </c>
      <c r="U6821" s="4">
        <v>-2.3904000000000001</v>
      </c>
      <c r="V6821" s="3">
        <f t="shared" si="212"/>
        <v>-0.3</v>
      </c>
      <c r="W6821" t="str">
        <f t="shared" si="213"/>
        <v>Loss</v>
      </c>
    </row>
    <row r="6822" spans="1:23" x14ac:dyDescent="0.35">
      <c r="A6822">
        <v>6821</v>
      </c>
      <c r="B6822" t="s">
        <v>9123</v>
      </c>
      <c r="C6822" s="2">
        <v>43097</v>
      </c>
      <c r="D6822" s="2">
        <v>43101</v>
      </c>
      <c r="E6822" t="s">
        <v>49</v>
      </c>
      <c r="F6822" t="s">
        <v>5631</v>
      </c>
      <c r="G6822" t="s">
        <v>5632</v>
      </c>
      <c r="H6822" t="s">
        <v>40</v>
      </c>
      <c r="I6822" t="s">
        <v>26</v>
      </c>
      <c r="J6822" t="s">
        <v>1388</v>
      </c>
      <c r="K6822" t="s">
        <v>210</v>
      </c>
      <c r="L6822">
        <v>61604</v>
      </c>
      <c r="M6822" t="s">
        <v>104</v>
      </c>
      <c r="N6822" t="s">
        <v>717</v>
      </c>
      <c r="O6822" t="s">
        <v>31</v>
      </c>
      <c r="P6822" t="s">
        <v>35</v>
      </c>
      <c r="Q6822" t="s">
        <v>718</v>
      </c>
      <c r="R6822" s="4">
        <v>113.372</v>
      </c>
      <c r="S6822">
        <v>2</v>
      </c>
      <c r="T6822" s="3">
        <v>0.3</v>
      </c>
      <c r="U6822" s="4">
        <v>-3.2391999999999999</v>
      </c>
      <c r="V6822" s="3">
        <f t="shared" si="212"/>
        <v>-2.8571428571428571E-2</v>
      </c>
      <c r="W6822" t="str">
        <f t="shared" si="213"/>
        <v>Loss</v>
      </c>
    </row>
    <row r="6823" spans="1:23" x14ac:dyDescent="0.35">
      <c r="A6823">
        <v>6822</v>
      </c>
      <c r="B6823" t="s">
        <v>9123</v>
      </c>
      <c r="C6823" s="2">
        <v>43097</v>
      </c>
      <c r="D6823" s="2">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4">
        <v>2.96</v>
      </c>
      <c r="S6823">
        <v>2</v>
      </c>
      <c r="T6823" s="3">
        <v>0.6</v>
      </c>
      <c r="U6823" s="4">
        <v>-1.4059999999999999</v>
      </c>
      <c r="V6823" s="3">
        <f t="shared" si="212"/>
        <v>-0.47499999999999998</v>
      </c>
      <c r="W6823" t="str">
        <f t="shared" si="213"/>
        <v>Loss</v>
      </c>
    </row>
    <row r="6824" spans="1:23" x14ac:dyDescent="0.35">
      <c r="A6824">
        <v>6823</v>
      </c>
      <c r="B6824" t="s">
        <v>9124</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s="4">
        <v>168.1</v>
      </c>
      <c r="S6824">
        <v>5</v>
      </c>
      <c r="T6824" s="3">
        <v>0</v>
      </c>
      <c r="U6824" s="4">
        <v>43.706000000000003</v>
      </c>
      <c r="V6824" s="3">
        <f t="shared" si="212"/>
        <v>0.26</v>
      </c>
      <c r="W6824" t="str">
        <f t="shared" si="213"/>
        <v>Profit</v>
      </c>
    </row>
    <row r="6825" spans="1:23" x14ac:dyDescent="0.35">
      <c r="A6825">
        <v>6824</v>
      </c>
      <c r="B6825" t="s">
        <v>9125</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4">
        <v>98.46</v>
      </c>
      <c r="S6825">
        <v>9</v>
      </c>
      <c r="T6825" s="3">
        <v>0</v>
      </c>
      <c r="U6825" s="4">
        <v>49.23</v>
      </c>
      <c r="V6825" s="3">
        <f t="shared" si="212"/>
        <v>0.5</v>
      </c>
      <c r="W6825" t="str">
        <f t="shared" si="213"/>
        <v>Profit</v>
      </c>
    </row>
    <row r="6826" spans="1:23" x14ac:dyDescent="0.35">
      <c r="A6826">
        <v>6825</v>
      </c>
      <c r="B6826" t="s">
        <v>9125</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s="4">
        <v>358.58</v>
      </c>
      <c r="S6826">
        <v>2</v>
      </c>
      <c r="T6826" s="3">
        <v>0</v>
      </c>
      <c r="U6826" s="4">
        <v>39.443800000000003</v>
      </c>
      <c r="V6826" s="3">
        <f t="shared" si="212"/>
        <v>0.11000000000000001</v>
      </c>
      <c r="W6826" t="str">
        <f t="shared" si="213"/>
        <v>Profit</v>
      </c>
    </row>
    <row r="6827" spans="1:23" x14ac:dyDescent="0.35">
      <c r="A6827">
        <v>6826</v>
      </c>
      <c r="B6827" t="s">
        <v>9126</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4">
        <v>32.479999999999997</v>
      </c>
      <c r="S6827">
        <v>2</v>
      </c>
      <c r="T6827" s="3">
        <v>0</v>
      </c>
      <c r="U6827" s="4">
        <v>4.8719999999999999</v>
      </c>
      <c r="V6827" s="3">
        <f t="shared" si="212"/>
        <v>0.15000000000000002</v>
      </c>
      <c r="W6827" t="str">
        <f t="shared" si="213"/>
        <v>Profit</v>
      </c>
    </row>
    <row r="6828" spans="1:23" x14ac:dyDescent="0.35">
      <c r="A6828">
        <v>6827</v>
      </c>
      <c r="B6828" t="s">
        <v>9126</v>
      </c>
      <c r="C6828" s="2">
        <v>42645</v>
      </c>
      <c r="D6828" s="2">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4">
        <v>17499.95</v>
      </c>
      <c r="S6828">
        <v>5</v>
      </c>
      <c r="T6828" s="3">
        <v>0</v>
      </c>
      <c r="U6828" s="4">
        <v>8399.9760000000006</v>
      </c>
      <c r="V6828" s="3">
        <f t="shared" si="212"/>
        <v>0.48000000000000004</v>
      </c>
      <c r="W6828" t="str">
        <f t="shared" si="213"/>
        <v>Profit</v>
      </c>
    </row>
    <row r="6829" spans="1:23" x14ac:dyDescent="0.35">
      <c r="A6829">
        <v>6828</v>
      </c>
      <c r="B6829" t="s">
        <v>9126</v>
      </c>
      <c r="C6829" s="2">
        <v>42645</v>
      </c>
      <c r="D6829" s="2">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4">
        <v>735.98</v>
      </c>
      <c r="S6829">
        <v>2</v>
      </c>
      <c r="T6829" s="3">
        <v>0</v>
      </c>
      <c r="U6829" s="4">
        <v>331.19099999999997</v>
      </c>
      <c r="V6829" s="3">
        <f t="shared" si="212"/>
        <v>0.44999999999999996</v>
      </c>
      <c r="W6829" t="str">
        <f t="shared" si="213"/>
        <v>Profit</v>
      </c>
    </row>
    <row r="6830" spans="1:23" x14ac:dyDescent="0.35">
      <c r="A6830">
        <v>6829</v>
      </c>
      <c r="B6830" t="s">
        <v>9126</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4">
        <v>34.369999999999997</v>
      </c>
      <c r="S6830">
        <v>7</v>
      </c>
      <c r="T6830" s="3">
        <v>0</v>
      </c>
      <c r="U6830" s="4">
        <v>16.8413</v>
      </c>
      <c r="V6830" s="3">
        <f t="shared" si="212"/>
        <v>0.49000000000000005</v>
      </c>
      <c r="W6830" t="str">
        <f t="shared" si="213"/>
        <v>Profit</v>
      </c>
    </row>
    <row r="6831" spans="1:23" x14ac:dyDescent="0.35">
      <c r="A6831">
        <v>6830</v>
      </c>
      <c r="B6831" t="s">
        <v>9126</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s="4">
        <v>33.96</v>
      </c>
      <c r="S6831">
        <v>2</v>
      </c>
      <c r="T6831" s="3">
        <v>0</v>
      </c>
      <c r="U6831" s="4">
        <v>9.5088000000000008</v>
      </c>
      <c r="V6831" s="3">
        <f t="shared" si="212"/>
        <v>0.28000000000000003</v>
      </c>
      <c r="W6831" t="str">
        <f t="shared" si="213"/>
        <v>Profit</v>
      </c>
    </row>
    <row r="6832" spans="1:23" x14ac:dyDescent="0.35">
      <c r="A6832">
        <v>6831</v>
      </c>
      <c r="B6832" t="s">
        <v>9127</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s="4">
        <v>197.97</v>
      </c>
      <c r="S6832">
        <v>3</v>
      </c>
      <c r="T6832" s="3">
        <v>0</v>
      </c>
      <c r="U6832" s="4">
        <v>53.451900000000002</v>
      </c>
      <c r="V6832" s="3">
        <f t="shared" si="212"/>
        <v>0.27</v>
      </c>
      <c r="W6832" t="str">
        <f t="shared" si="213"/>
        <v>Profit</v>
      </c>
    </row>
    <row r="6833" spans="1:23" x14ac:dyDescent="0.35">
      <c r="A6833">
        <v>6832</v>
      </c>
      <c r="B6833" t="s">
        <v>9128</v>
      </c>
      <c r="C6833" s="2">
        <v>42937</v>
      </c>
      <c r="D6833" s="2">
        <v>42943</v>
      </c>
      <c r="E6833" t="s">
        <v>49</v>
      </c>
      <c r="F6833" t="s">
        <v>7765</v>
      </c>
      <c r="G6833" t="s">
        <v>7766</v>
      </c>
      <c r="H6833" t="s">
        <v>25</v>
      </c>
      <c r="I6833" t="s">
        <v>26</v>
      </c>
      <c r="J6833" t="s">
        <v>265</v>
      </c>
      <c r="K6833" t="s">
        <v>266</v>
      </c>
      <c r="L6833">
        <v>10024</v>
      </c>
      <c r="M6833" t="s">
        <v>147</v>
      </c>
      <c r="N6833" t="s">
        <v>5303</v>
      </c>
      <c r="O6833" t="s">
        <v>45</v>
      </c>
      <c r="P6833" t="s">
        <v>77</v>
      </c>
      <c r="Q6833" t="s">
        <v>5304</v>
      </c>
      <c r="R6833" s="4">
        <v>17.48</v>
      </c>
      <c r="S6833">
        <v>4</v>
      </c>
      <c r="T6833" s="3">
        <v>0</v>
      </c>
      <c r="U6833" s="4">
        <v>4.5448000000000004</v>
      </c>
      <c r="V6833" s="3">
        <f t="shared" si="212"/>
        <v>0.26</v>
      </c>
      <c r="W6833" t="str">
        <f t="shared" si="213"/>
        <v>Profit</v>
      </c>
    </row>
    <row r="6834" spans="1:23" x14ac:dyDescent="0.35">
      <c r="A6834">
        <v>6833</v>
      </c>
      <c r="B6834" t="s">
        <v>9129</v>
      </c>
      <c r="C6834" s="2">
        <v>42287</v>
      </c>
      <c r="D6834" s="2">
        <v>42294</v>
      </c>
      <c r="E6834" t="s">
        <v>49</v>
      </c>
      <c r="F6834" t="s">
        <v>2283</v>
      </c>
      <c r="G6834" t="s">
        <v>2284</v>
      </c>
      <c r="H6834" t="s">
        <v>25</v>
      </c>
      <c r="I6834" t="s">
        <v>26</v>
      </c>
      <c r="J6834" t="s">
        <v>302</v>
      </c>
      <c r="K6834" t="s">
        <v>210</v>
      </c>
      <c r="L6834">
        <v>60610</v>
      </c>
      <c r="M6834" t="s">
        <v>104</v>
      </c>
      <c r="N6834" t="s">
        <v>5852</v>
      </c>
      <c r="O6834" t="s">
        <v>45</v>
      </c>
      <c r="P6834" t="s">
        <v>67</v>
      </c>
      <c r="Q6834" t="s">
        <v>5853</v>
      </c>
      <c r="R6834" s="4">
        <v>8.016</v>
      </c>
      <c r="S6834">
        <v>3</v>
      </c>
      <c r="T6834" s="3">
        <v>0.2</v>
      </c>
      <c r="U6834" s="4">
        <v>1.002</v>
      </c>
      <c r="V6834" s="3">
        <f t="shared" si="212"/>
        <v>0.125</v>
      </c>
      <c r="W6834" t="str">
        <f t="shared" si="213"/>
        <v>Profit</v>
      </c>
    </row>
    <row r="6835" spans="1:23" x14ac:dyDescent="0.35">
      <c r="A6835">
        <v>6834</v>
      </c>
      <c r="B6835" t="s">
        <v>9130</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4">
        <v>146.04</v>
      </c>
      <c r="S6835">
        <v>1</v>
      </c>
      <c r="T6835" s="3">
        <v>0.2</v>
      </c>
      <c r="U6835" s="4">
        <v>-12.778499999999999</v>
      </c>
      <c r="V6835" s="3">
        <f t="shared" si="212"/>
        <v>-8.7499999999999994E-2</v>
      </c>
      <c r="W6835" t="str">
        <f t="shared" si="213"/>
        <v>Loss</v>
      </c>
    </row>
    <row r="6836" spans="1:23" x14ac:dyDescent="0.35">
      <c r="A6836">
        <v>6835</v>
      </c>
      <c r="B6836" t="s">
        <v>9131</v>
      </c>
      <c r="C6836" s="2">
        <v>42694</v>
      </c>
      <c r="D6836" s="2">
        <v>42698</v>
      </c>
      <c r="E6836" t="s">
        <v>49</v>
      </c>
      <c r="F6836" t="s">
        <v>5342</v>
      </c>
      <c r="G6836" t="s">
        <v>5343</v>
      </c>
      <c r="H6836" t="s">
        <v>40</v>
      </c>
      <c r="I6836" t="s">
        <v>26</v>
      </c>
      <c r="J6836" t="s">
        <v>9132</v>
      </c>
      <c r="K6836" t="s">
        <v>42</v>
      </c>
      <c r="L6836">
        <v>90640</v>
      </c>
      <c r="M6836" t="s">
        <v>43</v>
      </c>
      <c r="N6836" t="s">
        <v>8727</v>
      </c>
      <c r="O6836" t="s">
        <v>70</v>
      </c>
      <c r="P6836" t="s">
        <v>160</v>
      </c>
      <c r="Q6836" t="s">
        <v>8728</v>
      </c>
      <c r="R6836" s="4">
        <v>27.88</v>
      </c>
      <c r="S6836">
        <v>2</v>
      </c>
      <c r="T6836" s="3">
        <v>0</v>
      </c>
      <c r="U6836" s="4">
        <v>3.9032</v>
      </c>
      <c r="V6836" s="3">
        <f t="shared" si="212"/>
        <v>0.14000000000000001</v>
      </c>
      <c r="W6836" t="str">
        <f t="shared" si="213"/>
        <v>Profit</v>
      </c>
    </row>
    <row r="6837" spans="1:23" x14ac:dyDescent="0.35">
      <c r="A6837">
        <v>6836</v>
      </c>
      <c r="B6837" t="s">
        <v>9133</v>
      </c>
      <c r="C6837" s="2">
        <v>43023</v>
      </c>
      <c r="D6837" s="2">
        <v>43028</v>
      </c>
      <c r="E6837" t="s">
        <v>49</v>
      </c>
      <c r="F6837" t="s">
        <v>3263</v>
      </c>
      <c r="G6837" t="s">
        <v>3264</v>
      </c>
      <c r="H6837" t="s">
        <v>40</v>
      </c>
      <c r="I6837" t="s">
        <v>26</v>
      </c>
      <c r="J6837" t="s">
        <v>5420</v>
      </c>
      <c r="K6837" t="s">
        <v>42</v>
      </c>
      <c r="L6837">
        <v>91360</v>
      </c>
      <c r="M6837" t="s">
        <v>43</v>
      </c>
      <c r="N6837" t="s">
        <v>2259</v>
      </c>
      <c r="O6837" t="s">
        <v>45</v>
      </c>
      <c r="P6837" t="s">
        <v>46</v>
      </c>
      <c r="Q6837" t="s">
        <v>2260</v>
      </c>
      <c r="R6837" s="4">
        <v>152.65</v>
      </c>
      <c r="S6837">
        <v>5</v>
      </c>
      <c r="T6837" s="3">
        <v>0</v>
      </c>
      <c r="U6837" s="4">
        <v>70.218999999999994</v>
      </c>
      <c r="V6837" s="3">
        <f t="shared" si="212"/>
        <v>0.45999999999999996</v>
      </c>
      <c r="W6837" t="str">
        <f t="shared" si="213"/>
        <v>Profit</v>
      </c>
    </row>
    <row r="6838" spans="1:23" x14ac:dyDescent="0.35">
      <c r="A6838">
        <v>6837</v>
      </c>
      <c r="B6838" t="s">
        <v>9133</v>
      </c>
      <c r="C6838" s="2">
        <v>43023</v>
      </c>
      <c r="D6838" s="2">
        <v>43028</v>
      </c>
      <c r="E6838" t="s">
        <v>49</v>
      </c>
      <c r="F6838" t="s">
        <v>3263</v>
      </c>
      <c r="G6838" t="s">
        <v>3264</v>
      </c>
      <c r="H6838" t="s">
        <v>40</v>
      </c>
      <c r="I6838" t="s">
        <v>26</v>
      </c>
      <c r="J6838" t="s">
        <v>5420</v>
      </c>
      <c r="K6838" t="s">
        <v>42</v>
      </c>
      <c r="L6838">
        <v>91360</v>
      </c>
      <c r="M6838" t="s">
        <v>43</v>
      </c>
      <c r="N6838" t="s">
        <v>872</v>
      </c>
      <c r="O6838" t="s">
        <v>31</v>
      </c>
      <c r="P6838" t="s">
        <v>64</v>
      </c>
      <c r="Q6838" t="s">
        <v>873</v>
      </c>
      <c r="R6838" s="4">
        <v>22.72</v>
      </c>
      <c r="S6838">
        <v>1</v>
      </c>
      <c r="T6838" s="3">
        <v>0</v>
      </c>
      <c r="U6838" s="4">
        <v>9.3152000000000008</v>
      </c>
      <c r="V6838" s="3">
        <f t="shared" si="212"/>
        <v>0.41000000000000003</v>
      </c>
      <c r="W6838" t="str">
        <f t="shared" si="213"/>
        <v>Profit</v>
      </c>
    </row>
    <row r="6839" spans="1:23" x14ac:dyDescent="0.35">
      <c r="A6839">
        <v>6838</v>
      </c>
      <c r="B6839" t="s">
        <v>9134</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s="4">
        <v>11.12</v>
      </c>
      <c r="S6839">
        <v>4</v>
      </c>
      <c r="T6839" s="3">
        <v>0</v>
      </c>
      <c r="U6839" s="4">
        <v>2.8912</v>
      </c>
      <c r="V6839" s="3">
        <f t="shared" si="212"/>
        <v>0.26</v>
      </c>
      <c r="W6839" t="str">
        <f t="shared" si="213"/>
        <v>Profit</v>
      </c>
    </row>
    <row r="6840" spans="1:23" x14ac:dyDescent="0.35">
      <c r="A6840">
        <v>6839</v>
      </c>
      <c r="B6840" t="s">
        <v>9135</v>
      </c>
      <c r="C6840" s="2">
        <v>42771</v>
      </c>
      <c r="D6840" s="2">
        <v>42775</v>
      </c>
      <c r="E6840" t="s">
        <v>49</v>
      </c>
      <c r="F6840" t="s">
        <v>6758</v>
      </c>
      <c r="G6840" t="s">
        <v>6759</v>
      </c>
      <c r="H6840" t="s">
        <v>40</v>
      </c>
      <c r="I6840" t="s">
        <v>26</v>
      </c>
      <c r="J6840" t="s">
        <v>2872</v>
      </c>
      <c r="K6840" t="s">
        <v>42</v>
      </c>
      <c r="L6840">
        <v>90503</v>
      </c>
      <c r="M6840" t="s">
        <v>43</v>
      </c>
      <c r="N6840" t="s">
        <v>8244</v>
      </c>
      <c r="O6840" t="s">
        <v>45</v>
      </c>
      <c r="P6840" t="s">
        <v>77</v>
      </c>
      <c r="Q6840" t="s">
        <v>8245</v>
      </c>
      <c r="R6840" s="4">
        <v>1640.7</v>
      </c>
      <c r="S6840">
        <v>5</v>
      </c>
      <c r="T6840" s="3">
        <v>0</v>
      </c>
      <c r="U6840" s="4">
        <v>459.39600000000002</v>
      </c>
      <c r="V6840" s="3">
        <f t="shared" si="212"/>
        <v>0.28000000000000003</v>
      </c>
      <c r="W6840" t="str">
        <f t="shared" si="213"/>
        <v>Profit</v>
      </c>
    </row>
    <row r="6841" spans="1:23" x14ac:dyDescent="0.35">
      <c r="A6841">
        <v>6840</v>
      </c>
      <c r="B6841" t="s">
        <v>9135</v>
      </c>
      <c r="C6841" s="2">
        <v>42771</v>
      </c>
      <c r="D6841" s="2">
        <v>42775</v>
      </c>
      <c r="E6841" t="s">
        <v>49</v>
      </c>
      <c r="F6841" t="s">
        <v>6758</v>
      </c>
      <c r="G6841" t="s">
        <v>6759</v>
      </c>
      <c r="H6841" t="s">
        <v>40</v>
      </c>
      <c r="I6841" t="s">
        <v>26</v>
      </c>
      <c r="J6841" t="s">
        <v>2872</v>
      </c>
      <c r="K6841" t="s">
        <v>42</v>
      </c>
      <c r="L6841">
        <v>90503</v>
      </c>
      <c r="M6841" t="s">
        <v>43</v>
      </c>
      <c r="N6841" t="s">
        <v>3570</v>
      </c>
      <c r="O6841" t="s">
        <v>70</v>
      </c>
      <c r="P6841" t="s">
        <v>71</v>
      </c>
      <c r="Q6841" t="s">
        <v>3571</v>
      </c>
      <c r="R6841" s="4">
        <v>371.2</v>
      </c>
      <c r="S6841">
        <v>5</v>
      </c>
      <c r="T6841" s="3">
        <v>0.2</v>
      </c>
      <c r="U6841" s="4">
        <v>41.76</v>
      </c>
      <c r="V6841" s="3">
        <f t="shared" si="212"/>
        <v>0.1125</v>
      </c>
      <c r="W6841" t="str">
        <f t="shared" si="213"/>
        <v>Profit</v>
      </c>
    </row>
    <row r="6842" spans="1:23" x14ac:dyDescent="0.35">
      <c r="A6842">
        <v>6841</v>
      </c>
      <c r="B6842" t="s">
        <v>9136</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s="4">
        <v>14.832000000000001</v>
      </c>
      <c r="S6842">
        <v>3</v>
      </c>
      <c r="T6842" s="3">
        <v>0.7</v>
      </c>
      <c r="U6842" s="4">
        <v>-10.382400000000001</v>
      </c>
      <c r="V6842" s="3">
        <f t="shared" si="212"/>
        <v>-0.7</v>
      </c>
      <c r="W6842" t="str">
        <f t="shared" si="213"/>
        <v>Loss</v>
      </c>
    </row>
    <row r="6843" spans="1:23" x14ac:dyDescent="0.35">
      <c r="A6843">
        <v>6842</v>
      </c>
      <c r="B6843" t="s">
        <v>9137</v>
      </c>
      <c r="C6843" s="2">
        <v>42625</v>
      </c>
      <c r="D6843" s="2">
        <v>42630</v>
      </c>
      <c r="E6843" t="s">
        <v>49</v>
      </c>
      <c r="F6843" t="s">
        <v>2436</v>
      </c>
      <c r="G6843" t="s">
        <v>2437</v>
      </c>
      <c r="H6843" t="s">
        <v>40</v>
      </c>
      <c r="I6843" t="s">
        <v>26</v>
      </c>
      <c r="J6843" t="s">
        <v>317</v>
      </c>
      <c r="K6843" t="s">
        <v>318</v>
      </c>
      <c r="L6843">
        <v>22153</v>
      </c>
      <c r="M6843" t="s">
        <v>29</v>
      </c>
      <c r="N6843" t="s">
        <v>7699</v>
      </c>
      <c r="O6843" t="s">
        <v>70</v>
      </c>
      <c r="P6843" t="s">
        <v>160</v>
      </c>
      <c r="Q6843" t="s">
        <v>7700</v>
      </c>
      <c r="R6843" s="4">
        <v>20.7</v>
      </c>
      <c r="S6843">
        <v>3</v>
      </c>
      <c r="T6843" s="3">
        <v>0</v>
      </c>
      <c r="U6843" s="4">
        <v>1.6559999999999999</v>
      </c>
      <c r="V6843" s="3">
        <f t="shared" si="212"/>
        <v>0.08</v>
      </c>
      <c r="W6843" t="str">
        <f t="shared" si="213"/>
        <v>Profit</v>
      </c>
    </row>
    <row r="6844" spans="1:23" x14ac:dyDescent="0.35">
      <c r="A6844">
        <v>6843</v>
      </c>
      <c r="B6844" t="s">
        <v>9137</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s="4">
        <v>11.34</v>
      </c>
      <c r="S6844">
        <v>3</v>
      </c>
      <c r="T6844" s="3">
        <v>0</v>
      </c>
      <c r="U6844" s="4">
        <v>5.2164000000000001</v>
      </c>
      <c r="V6844" s="3">
        <f t="shared" si="212"/>
        <v>0.46</v>
      </c>
      <c r="W6844" t="str">
        <f t="shared" si="213"/>
        <v>Profit</v>
      </c>
    </row>
    <row r="6845" spans="1:23" x14ac:dyDescent="0.35">
      <c r="A6845">
        <v>6844</v>
      </c>
      <c r="B6845" t="s">
        <v>9137</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s="4">
        <v>67.900000000000006</v>
      </c>
      <c r="S6845">
        <v>5</v>
      </c>
      <c r="T6845" s="3">
        <v>0</v>
      </c>
      <c r="U6845" s="4">
        <v>0.67900000000000005</v>
      </c>
      <c r="V6845" s="3">
        <f t="shared" si="212"/>
        <v>0.01</v>
      </c>
      <c r="W6845" t="str">
        <f t="shared" si="213"/>
        <v>Loss</v>
      </c>
    </row>
    <row r="6846" spans="1:23" x14ac:dyDescent="0.35">
      <c r="A6846">
        <v>6845</v>
      </c>
      <c r="B6846" t="s">
        <v>9137</v>
      </c>
      <c r="C6846" s="2">
        <v>42625</v>
      </c>
      <c r="D6846" s="2">
        <v>42630</v>
      </c>
      <c r="E6846" t="s">
        <v>49</v>
      </c>
      <c r="F6846" t="s">
        <v>2436</v>
      </c>
      <c r="G6846" t="s">
        <v>2437</v>
      </c>
      <c r="H6846" t="s">
        <v>40</v>
      </c>
      <c r="I6846" t="s">
        <v>26</v>
      </c>
      <c r="J6846" t="s">
        <v>317</v>
      </c>
      <c r="K6846" t="s">
        <v>318</v>
      </c>
      <c r="L6846">
        <v>22153</v>
      </c>
      <c r="M6846" t="s">
        <v>29</v>
      </c>
      <c r="N6846" t="s">
        <v>9138</v>
      </c>
      <c r="O6846" t="s">
        <v>31</v>
      </c>
      <c r="P6846" t="s">
        <v>35</v>
      </c>
      <c r="Q6846" t="s">
        <v>9139</v>
      </c>
      <c r="R6846" s="4">
        <v>1059.1199999999999</v>
      </c>
      <c r="S6846">
        <v>4</v>
      </c>
      <c r="T6846" s="3">
        <v>0</v>
      </c>
      <c r="U6846" s="4">
        <v>307.14479999999998</v>
      </c>
      <c r="V6846" s="3">
        <f t="shared" si="212"/>
        <v>0.28999999999999998</v>
      </c>
      <c r="W6846" t="str">
        <f t="shared" si="213"/>
        <v>Profit</v>
      </c>
    </row>
    <row r="6847" spans="1:23" x14ac:dyDescent="0.35">
      <c r="A6847">
        <v>6846</v>
      </c>
      <c r="B6847" t="s">
        <v>9140</v>
      </c>
      <c r="C6847" s="2">
        <v>41826</v>
      </c>
      <c r="D6847" s="2">
        <v>41832</v>
      </c>
      <c r="E6847" t="s">
        <v>49</v>
      </c>
      <c r="F6847" t="s">
        <v>5327</v>
      </c>
      <c r="G6847" t="s">
        <v>5328</v>
      </c>
      <c r="H6847" t="s">
        <v>101</v>
      </c>
      <c r="I6847" t="s">
        <v>26</v>
      </c>
      <c r="J6847" t="s">
        <v>9141</v>
      </c>
      <c r="K6847" t="s">
        <v>42</v>
      </c>
      <c r="L6847">
        <v>92020</v>
      </c>
      <c r="M6847" t="s">
        <v>43</v>
      </c>
      <c r="N6847" t="s">
        <v>4738</v>
      </c>
      <c r="O6847" t="s">
        <v>31</v>
      </c>
      <c r="P6847" t="s">
        <v>35</v>
      </c>
      <c r="Q6847" t="s">
        <v>4739</v>
      </c>
      <c r="R6847" s="4">
        <v>478.48</v>
      </c>
      <c r="S6847">
        <v>2</v>
      </c>
      <c r="T6847" s="3">
        <v>0.2</v>
      </c>
      <c r="U6847" s="4">
        <v>47.847999999999999</v>
      </c>
      <c r="V6847" s="3">
        <f t="shared" si="212"/>
        <v>9.9999999999999992E-2</v>
      </c>
      <c r="W6847" t="str">
        <f t="shared" si="213"/>
        <v>Profit</v>
      </c>
    </row>
    <row r="6848" spans="1:23" x14ac:dyDescent="0.35">
      <c r="A6848">
        <v>6847</v>
      </c>
      <c r="B6848" t="s">
        <v>9142</v>
      </c>
      <c r="C6848" s="2">
        <v>42499</v>
      </c>
      <c r="D6848" s="2">
        <v>42504</v>
      </c>
      <c r="E6848" t="s">
        <v>49</v>
      </c>
      <c r="F6848" t="s">
        <v>5307</v>
      </c>
      <c r="G6848" t="s">
        <v>5308</v>
      </c>
      <c r="H6848" t="s">
        <v>40</v>
      </c>
      <c r="I6848" t="s">
        <v>26</v>
      </c>
      <c r="J6848" t="s">
        <v>41</v>
      </c>
      <c r="K6848" t="s">
        <v>42</v>
      </c>
      <c r="L6848">
        <v>90036</v>
      </c>
      <c r="M6848" t="s">
        <v>43</v>
      </c>
      <c r="N6848" t="s">
        <v>8945</v>
      </c>
      <c r="O6848" t="s">
        <v>45</v>
      </c>
      <c r="P6848" t="s">
        <v>89</v>
      </c>
      <c r="Q6848" t="s">
        <v>8946</v>
      </c>
      <c r="R6848" s="4">
        <v>32.04</v>
      </c>
      <c r="S6848">
        <v>4</v>
      </c>
      <c r="T6848" s="3">
        <v>0</v>
      </c>
      <c r="U6848" s="4">
        <v>14.417999999999999</v>
      </c>
      <c r="V6848" s="3">
        <f t="shared" si="212"/>
        <v>0.45</v>
      </c>
      <c r="W6848" t="str">
        <f t="shared" si="213"/>
        <v>Profit</v>
      </c>
    </row>
    <row r="6849" spans="1:23" x14ac:dyDescent="0.35">
      <c r="A6849">
        <v>6848</v>
      </c>
      <c r="B6849" t="s">
        <v>9143</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s="4">
        <v>55.991999999999997</v>
      </c>
      <c r="S6849">
        <v>1</v>
      </c>
      <c r="T6849" s="3">
        <v>0.2</v>
      </c>
      <c r="U6849" s="4">
        <v>3.4994999999999998</v>
      </c>
      <c r="V6849" s="3">
        <f t="shared" si="212"/>
        <v>6.25E-2</v>
      </c>
      <c r="W6849" t="str">
        <f t="shared" si="213"/>
        <v>Profit</v>
      </c>
    </row>
    <row r="6850" spans="1:23" x14ac:dyDescent="0.35">
      <c r="A6850">
        <v>6849</v>
      </c>
      <c r="B6850" t="s">
        <v>9144</v>
      </c>
      <c r="C6850" s="2">
        <v>42539</v>
      </c>
      <c r="D6850" s="2">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4">
        <v>76.864000000000004</v>
      </c>
      <c r="S6850">
        <v>2</v>
      </c>
      <c r="T6850" s="3">
        <v>0.2</v>
      </c>
      <c r="U6850" s="4">
        <v>26.9024</v>
      </c>
      <c r="V6850" s="3">
        <f t="shared" ref="V6850:V6913" si="214">U6850/R6850</f>
        <v>0.35</v>
      </c>
      <c r="W6850" t="str">
        <f t="shared" si="213"/>
        <v>Profit</v>
      </c>
    </row>
    <row r="6851" spans="1:23" x14ac:dyDescent="0.35">
      <c r="A6851">
        <v>6850</v>
      </c>
      <c r="B6851" t="s">
        <v>9145</v>
      </c>
      <c r="C6851" s="2">
        <v>41749</v>
      </c>
      <c r="D6851" s="2">
        <v>41754</v>
      </c>
      <c r="E6851" t="s">
        <v>49</v>
      </c>
      <c r="F6851" t="s">
        <v>4682</v>
      </c>
      <c r="G6851" t="s">
        <v>4683</v>
      </c>
      <c r="H6851" t="s">
        <v>25</v>
      </c>
      <c r="I6851" t="s">
        <v>26</v>
      </c>
      <c r="J6851" t="s">
        <v>41</v>
      </c>
      <c r="K6851" t="s">
        <v>42</v>
      </c>
      <c r="L6851">
        <v>90045</v>
      </c>
      <c r="M6851" t="s">
        <v>43</v>
      </c>
      <c r="N6851" t="s">
        <v>6046</v>
      </c>
      <c r="O6851" t="s">
        <v>31</v>
      </c>
      <c r="P6851" t="s">
        <v>64</v>
      </c>
      <c r="Q6851" t="s">
        <v>6047</v>
      </c>
      <c r="R6851" s="4">
        <v>59.92</v>
      </c>
      <c r="S6851">
        <v>4</v>
      </c>
      <c r="T6851" s="3">
        <v>0</v>
      </c>
      <c r="U6851" s="4">
        <v>27.563199999999998</v>
      </c>
      <c r="V6851" s="3">
        <f t="shared" si="214"/>
        <v>0.45999999999999996</v>
      </c>
      <c r="W6851" t="str">
        <f t="shared" ref="W6851:W6914" si="215">IF(U6851&gt;=1,"Profit","Loss")</f>
        <v>Profit</v>
      </c>
    </row>
    <row r="6852" spans="1:23" x14ac:dyDescent="0.35">
      <c r="A6852">
        <v>6851</v>
      </c>
      <c r="B6852" t="s">
        <v>9146</v>
      </c>
      <c r="C6852" s="2">
        <v>42377</v>
      </c>
      <c r="D6852" s="2">
        <v>42381</v>
      </c>
      <c r="E6852" t="s">
        <v>49</v>
      </c>
      <c r="F6852" t="s">
        <v>6641</v>
      </c>
      <c r="G6852" t="s">
        <v>6642</v>
      </c>
      <c r="H6852" t="s">
        <v>40</v>
      </c>
      <c r="I6852" t="s">
        <v>26</v>
      </c>
      <c r="J6852" t="s">
        <v>612</v>
      </c>
      <c r="K6852" t="s">
        <v>113</v>
      </c>
      <c r="L6852">
        <v>53132</v>
      </c>
      <c r="M6852" t="s">
        <v>104</v>
      </c>
      <c r="N6852" t="s">
        <v>200</v>
      </c>
      <c r="O6852" t="s">
        <v>31</v>
      </c>
      <c r="P6852" t="s">
        <v>32</v>
      </c>
      <c r="Q6852" t="s">
        <v>201</v>
      </c>
      <c r="R6852" s="4">
        <v>1565.88</v>
      </c>
      <c r="S6852">
        <v>6</v>
      </c>
      <c r="T6852" s="3">
        <v>0</v>
      </c>
      <c r="U6852" s="4">
        <v>407.12880000000001</v>
      </c>
      <c r="V6852" s="3">
        <f t="shared" si="214"/>
        <v>0.26</v>
      </c>
      <c r="W6852" t="str">
        <f t="shared" si="215"/>
        <v>Profit</v>
      </c>
    </row>
    <row r="6853" spans="1:23" x14ac:dyDescent="0.35">
      <c r="A6853">
        <v>6852</v>
      </c>
      <c r="B6853" t="s">
        <v>9146</v>
      </c>
      <c r="C6853" s="2">
        <v>42377</v>
      </c>
      <c r="D6853" s="2">
        <v>42381</v>
      </c>
      <c r="E6853" t="s">
        <v>49</v>
      </c>
      <c r="F6853" t="s">
        <v>6641</v>
      </c>
      <c r="G6853" t="s">
        <v>6642</v>
      </c>
      <c r="H6853" t="s">
        <v>40</v>
      </c>
      <c r="I6853" t="s">
        <v>26</v>
      </c>
      <c r="J6853" t="s">
        <v>612</v>
      </c>
      <c r="K6853" t="s">
        <v>113</v>
      </c>
      <c r="L6853">
        <v>53132</v>
      </c>
      <c r="M6853" t="s">
        <v>104</v>
      </c>
      <c r="N6853" t="s">
        <v>284</v>
      </c>
      <c r="O6853" t="s">
        <v>45</v>
      </c>
      <c r="P6853" t="s">
        <v>74</v>
      </c>
      <c r="Q6853" t="s">
        <v>285</v>
      </c>
      <c r="R6853" s="4">
        <v>106.05</v>
      </c>
      <c r="S6853">
        <v>7</v>
      </c>
      <c r="T6853" s="3">
        <v>0</v>
      </c>
      <c r="U6853" s="4">
        <v>49.843499999999999</v>
      </c>
      <c r="V6853" s="3">
        <f t="shared" si="214"/>
        <v>0.47000000000000003</v>
      </c>
      <c r="W6853" t="str">
        <f t="shared" si="215"/>
        <v>Profit</v>
      </c>
    </row>
    <row r="6854" spans="1:23" x14ac:dyDescent="0.35">
      <c r="A6854">
        <v>6853</v>
      </c>
      <c r="B6854" t="s">
        <v>9147</v>
      </c>
      <c r="C6854" s="2">
        <v>43092</v>
      </c>
      <c r="D6854" s="2">
        <v>43097</v>
      </c>
      <c r="E6854" t="s">
        <v>22</v>
      </c>
      <c r="F6854" t="s">
        <v>7787</v>
      </c>
      <c r="G6854" t="s">
        <v>7788</v>
      </c>
      <c r="H6854" t="s">
        <v>40</v>
      </c>
      <c r="I6854" t="s">
        <v>26</v>
      </c>
      <c r="J6854" t="s">
        <v>5149</v>
      </c>
      <c r="K6854" t="s">
        <v>1711</v>
      </c>
      <c r="L6854">
        <v>72209</v>
      </c>
      <c r="M6854" t="s">
        <v>29</v>
      </c>
      <c r="N6854" t="s">
        <v>760</v>
      </c>
      <c r="O6854" t="s">
        <v>45</v>
      </c>
      <c r="P6854" t="s">
        <v>58</v>
      </c>
      <c r="Q6854" t="s">
        <v>761</v>
      </c>
      <c r="R6854" s="4">
        <v>62.04</v>
      </c>
      <c r="S6854">
        <v>4</v>
      </c>
      <c r="T6854" s="3">
        <v>0</v>
      </c>
      <c r="U6854" s="4">
        <v>17.371200000000002</v>
      </c>
      <c r="V6854" s="3">
        <f t="shared" si="214"/>
        <v>0.28000000000000003</v>
      </c>
      <c r="W6854" t="str">
        <f t="shared" si="215"/>
        <v>Profit</v>
      </c>
    </row>
    <row r="6855" spans="1:23" x14ac:dyDescent="0.35">
      <c r="A6855">
        <v>6854</v>
      </c>
      <c r="B6855" t="s">
        <v>9147</v>
      </c>
      <c r="C6855" s="2">
        <v>43092</v>
      </c>
      <c r="D6855" s="2">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4">
        <v>494.97</v>
      </c>
      <c r="S6855">
        <v>3</v>
      </c>
      <c r="T6855" s="3">
        <v>0</v>
      </c>
      <c r="U6855" s="4">
        <v>148.49100000000001</v>
      </c>
      <c r="V6855" s="3">
        <f t="shared" si="214"/>
        <v>0.3</v>
      </c>
      <c r="W6855" t="str">
        <f t="shared" si="215"/>
        <v>Profit</v>
      </c>
    </row>
    <row r="6856" spans="1:23" x14ac:dyDescent="0.35">
      <c r="A6856">
        <v>6855</v>
      </c>
      <c r="B6856" t="s">
        <v>9147</v>
      </c>
      <c r="C6856" s="2">
        <v>43092</v>
      </c>
      <c r="D6856" s="2">
        <v>43097</v>
      </c>
      <c r="E6856" t="s">
        <v>22</v>
      </c>
      <c r="F6856" t="s">
        <v>7787</v>
      </c>
      <c r="G6856" t="s">
        <v>7788</v>
      </c>
      <c r="H6856" t="s">
        <v>40</v>
      </c>
      <c r="I6856" t="s">
        <v>26</v>
      </c>
      <c r="J6856" t="s">
        <v>5149</v>
      </c>
      <c r="K6856" t="s">
        <v>1711</v>
      </c>
      <c r="L6856">
        <v>72209</v>
      </c>
      <c r="M6856" t="s">
        <v>29</v>
      </c>
      <c r="N6856" t="s">
        <v>840</v>
      </c>
      <c r="O6856" t="s">
        <v>45</v>
      </c>
      <c r="P6856" t="s">
        <v>58</v>
      </c>
      <c r="Q6856" t="s">
        <v>841</v>
      </c>
      <c r="R6856" s="4">
        <v>367.96</v>
      </c>
      <c r="S6856">
        <v>4</v>
      </c>
      <c r="T6856" s="3">
        <v>0</v>
      </c>
      <c r="U6856" s="4">
        <v>14.718400000000001</v>
      </c>
      <c r="V6856" s="3">
        <f t="shared" si="214"/>
        <v>4.0000000000000008E-2</v>
      </c>
      <c r="W6856" t="str">
        <f t="shared" si="215"/>
        <v>Profit</v>
      </c>
    </row>
    <row r="6857" spans="1:23" x14ac:dyDescent="0.35">
      <c r="A6857">
        <v>6856</v>
      </c>
      <c r="B6857" t="s">
        <v>9147</v>
      </c>
      <c r="C6857" s="2">
        <v>43092</v>
      </c>
      <c r="D6857" s="2">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4">
        <v>44.96</v>
      </c>
      <c r="S6857">
        <v>2</v>
      </c>
      <c r="T6857" s="3">
        <v>0</v>
      </c>
      <c r="U6857" s="4">
        <v>20.6816</v>
      </c>
      <c r="V6857" s="3">
        <f t="shared" si="214"/>
        <v>0.45999999999999996</v>
      </c>
      <c r="W6857" t="str">
        <f t="shared" si="215"/>
        <v>Profit</v>
      </c>
    </row>
    <row r="6858" spans="1:23" x14ac:dyDescent="0.35">
      <c r="A6858">
        <v>6857</v>
      </c>
      <c r="B6858" t="s">
        <v>9147</v>
      </c>
      <c r="C6858" s="2">
        <v>43092</v>
      </c>
      <c r="D6858" s="2">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4">
        <v>182.94</v>
      </c>
      <c r="S6858">
        <v>3</v>
      </c>
      <c r="T6858" s="3">
        <v>0</v>
      </c>
      <c r="U6858" s="4">
        <v>85.981800000000007</v>
      </c>
      <c r="V6858" s="3">
        <f t="shared" si="214"/>
        <v>0.47000000000000003</v>
      </c>
      <c r="W6858" t="str">
        <f t="shared" si="215"/>
        <v>Profit</v>
      </c>
    </row>
    <row r="6859" spans="1:23" x14ac:dyDescent="0.35">
      <c r="A6859">
        <v>6858</v>
      </c>
      <c r="B6859" t="s">
        <v>9148</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s="4">
        <v>28.14</v>
      </c>
      <c r="S6859">
        <v>3</v>
      </c>
      <c r="T6859" s="3">
        <v>0</v>
      </c>
      <c r="U6859" s="4">
        <v>13.507199999999999</v>
      </c>
      <c r="V6859" s="3">
        <f t="shared" si="214"/>
        <v>0.48</v>
      </c>
      <c r="W6859" t="str">
        <f t="shared" si="215"/>
        <v>Profit</v>
      </c>
    </row>
    <row r="6860" spans="1:23" x14ac:dyDescent="0.35">
      <c r="A6860">
        <v>6859</v>
      </c>
      <c r="B6860" t="s">
        <v>9148</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s="4">
        <v>7.38</v>
      </c>
      <c r="S6860">
        <v>2</v>
      </c>
      <c r="T6860" s="3">
        <v>0</v>
      </c>
      <c r="U6860" s="4">
        <v>3.4685999999999999</v>
      </c>
      <c r="V6860" s="3">
        <f t="shared" si="214"/>
        <v>0.47</v>
      </c>
      <c r="W6860" t="str">
        <f t="shared" si="215"/>
        <v>Profit</v>
      </c>
    </row>
    <row r="6861" spans="1:23" x14ac:dyDescent="0.35">
      <c r="A6861">
        <v>6860</v>
      </c>
      <c r="B6861" t="s">
        <v>9148</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s="4">
        <v>10.9</v>
      </c>
      <c r="S6861">
        <v>5</v>
      </c>
      <c r="T6861" s="3">
        <v>0</v>
      </c>
      <c r="U6861" s="4">
        <v>3.597</v>
      </c>
      <c r="V6861" s="3">
        <f t="shared" si="214"/>
        <v>0.32999999999999996</v>
      </c>
      <c r="W6861" t="str">
        <f t="shared" si="215"/>
        <v>Profit</v>
      </c>
    </row>
    <row r="6862" spans="1:23" x14ac:dyDescent="0.35">
      <c r="A6862">
        <v>6861</v>
      </c>
      <c r="B6862" t="s">
        <v>9148</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s="4">
        <v>274.89</v>
      </c>
      <c r="S6862">
        <v>11</v>
      </c>
      <c r="T6862" s="3">
        <v>0</v>
      </c>
      <c r="U6862" s="4">
        <v>46.731299999999997</v>
      </c>
      <c r="V6862" s="3">
        <f t="shared" si="214"/>
        <v>0.17</v>
      </c>
      <c r="W6862" t="str">
        <f t="shared" si="215"/>
        <v>Profit</v>
      </c>
    </row>
    <row r="6863" spans="1:23" x14ac:dyDescent="0.35">
      <c r="A6863">
        <v>6862</v>
      </c>
      <c r="B6863" t="s">
        <v>9148</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s="4">
        <v>23.04</v>
      </c>
      <c r="S6863">
        <v>8</v>
      </c>
      <c r="T6863" s="3">
        <v>0</v>
      </c>
      <c r="U6863" s="4">
        <v>11.2896</v>
      </c>
      <c r="V6863" s="3">
        <f t="shared" si="214"/>
        <v>0.49000000000000005</v>
      </c>
      <c r="W6863" t="str">
        <f t="shared" si="215"/>
        <v>Profit</v>
      </c>
    </row>
    <row r="6864" spans="1:23" x14ac:dyDescent="0.35">
      <c r="A6864">
        <v>6863</v>
      </c>
      <c r="B6864" t="s">
        <v>9148</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s="4">
        <v>218.352</v>
      </c>
      <c r="S6864">
        <v>3</v>
      </c>
      <c r="T6864" s="3">
        <v>0.2</v>
      </c>
      <c r="U6864" s="4">
        <v>-19.105799999999999</v>
      </c>
      <c r="V6864" s="3">
        <f t="shared" si="214"/>
        <v>-8.7499999999999994E-2</v>
      </c>
      <c r="W6864" t="str">
        <f t="shared" si="215"/>
        <v>Loss</v>
      </c>
    </row>
    <row r="6865" spans="1:23" x14ac:dyDescent="0.35">
      <c r="A6865">
        <v>6864</v>
      </c>
      <c r="B6865" t="s">
        <v>9149</v>
      </c>
      <c r="C6865" s="2">
        <v>43070</v>
      </c>
      <c r="D6865" s="2">
        <v>43077</v>
      </c>
      <c r="E6865" t="s">
        <v>49</v>
      </c>
      <c r="F6865" t="s">
        <v>1723</v>
      </c>
      <c r="G6865" t="s">
        <v>1724</v>
      </c>
      <c r="H6865" t="s">
        <v>40</v>
      </c>
      <c r="I6865" t="s">
        <v>26</v>
      </c>
      <c r="J6865" t="s">
        <v>679</v>
      </c>
      <c r="K6865" t="s">
        <v>103</v>
      </c>
      <c r="L6865">
        <v>78207</v>
      </c>
      <c r="M6865" t="s">
        <v>104</v>
      </c>
      <c r="N6865" t="s">
        <v>6022</v>
      </c>
      <c r="O6865" t="s">
        <v>45</v>
      </c>
      <c r="P6865" t="s">
        <v>89</v>
      </c>
      <c r="Q6865" t="s">
        <v>6023</v>
      </c>
      <c r="R6865" s="4">
        <v>10.368</v>
      </c>
      <c r="S6865">
        <v>2</v>
      </c>
      <c r="T6865" s="3">
        <v>0.2</v>
      </c>
      <c r="U6865" s="4">
        <v>3.6288</v>
      </c>
      <c r="V6865" s="3">
        <f t="shared" si="214"/>
        <v>0.35</v>
      </c>
      <c r="W6865" t="str">
        <f t="shared" si="215"/>
        <v>Profit</v>
      </c>
    </row>
    <row r="6866" spans="1:23" x14ac:dyDescent="0.35">
      <c r="A6866">
        <v>6865</v>
      </c>
      <c r="B6866" t="s">
        <v>9150</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s="4">
        <v>12.672000000000001</v>
      </c>
      <c r="S6866">
        <v>2</v>
      </c>
      <c r="T6866" s="3">
        <v>0.2</v>
      </c>
      <c r="U6866" s="4">
        <v>4.7519999999999998</v>
      </c>
      <c r="V6866" s="3">
        <f t="shared" si="214"/>
        <v>0.37499999999999994</v>
      </c>
      <c r="W6866" t="str">
        <f t="shared" si="215"/>
        <v>Profit</v>
      </c>
    </row>
    <row r="6867" spans="1:23" x14ac:dyDescent="0.35">
      <c r="A6867">
        <v>6866</v>
      </c>
      <c r="B6867" t="s">
        <v>9150</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s="4">
        <v>91.96</v>
      </c>
      <c r="S6867">
        <v>5</v>
      </c>
      <c r="T6867" s="3">
        <v>0.2</v>
      </c>
      <c r="U6867" s="4">
        <v>-20.690999999999999</v>
      </c>
      <c r="V6867" s="3">
        <f t="shared" si="214"/>
        <v>-0.22500000000000001</v>
      </c>
      <c r="W6867" t="str">
        <f t="shared" si="215"/>
        <v>Loss</v>
      </c>
    </row>
    <row r="6868" spans="1:23" x14ac:dyDescent="0.35">
      <c r="A6868">
        <v>6867</v>
      </c>
      <c r="B6868" t="s">
        <v>9150</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s="4">
        <v>254.97</v>
      </c>
      <c r="S6868">
        <v>3</v>
      </c>
      <c r="T6868" s="3">
        <v>0</v>
      </c>
      <c r="U6868" s="4">
        <v>91.789199999999994</v>
      </c>
      <c r="V6868" s="3">
        <f t="shared" si="214"/>
        <v>0.36</v>
      </c>
      <c r="W6868" t="str">
        <f t="shared" si="215"/>
        <v>Profit</v>
      </c>
    </row>
    <row r="6869" spans="1:23" x14ac:dyDescent="0.35">
      <c r="A6869">
        <v>6868</v>
      </c>
      <c r="B6869" t="s">
        <v>9150</v>
      </c>
      <c r="C6869" s="2">
        <v>42603</v>
      </c>
      <c r="D6869" s="2">
        <v>42610</v>
      </c>
      <c r="E6869" t="s">
        <v>49</v>
      </c>
      <c r="F6869" t="s">
        <v>4782</v>
      </c>
      <c r="G6869" t="s">
        <v>4783</v>
      </c>
      <c r="H6869" t="s">
        <v>40</v>
      </c>
      <c r="I6869" t="s">
        <v>26</v>
      </c>
      <c r="J6869" t="s">
        <v>41</v>
      </c>
      <c r="K6869" t="s">
        <v>42</v>
      </c>
      <c r="L6869">
        <v>90004</v>
      </c>
      <c r="M6869" t="s">
        <v>43</v>
      </c>
      <c r="N6869" t="s">
        <v>5970</v>
      </c>
      <c r="O6869" t="s">
        <v>70</v>
      </c>
      <c r="P6869" t="s">
        <v>71</v>
      </c>
      <c r="Q6869" t="s">
        <v>5971</v>
      </c>
      <c r="R6869" s="4">
        <v>31.984000000000002</v>
      </c>
      <c r="S6869">
        <v>2</v>
      </c>
      <c r="T6869" s="3">
        <v>0.2</v>
      </c>
      <c r="U6869" s="4">
        <v>-7.9960000000000004</v>
      </c>
      <c r="V6869" s="3">
        <f t="shared" si="214"/>
        <v>-0.25</v>
      </c>
      <c r="W6869" t="str">
        <f t="shared" si="215"/>
        <v>Loss</v>
      </c>
    </row>
    <row r="6870" spans="1:23" x14ac:dyDescent="0.35">
      <c r="A6870">
        <v>6869</v>
      </c>
      <c r="B6870" t="s">
        <v>9150</v>
      </c>
      <c r="C6870" s="2">
        <v>42603</v>
      </c>
      <c r="D6870" s="2">
        <v>42610</v>
      </c>
      <c r="E6870" t="s">
        <v>49</v>
      </c>
      <c r="F6870" t="s">
        <v>4782</v>
      </c>
      <c r="G6870" t="s">
        <v>4783</v>
      </c>
      <c r="H6870" t="s">
        <v>40</v>
      </c>
      <c r="I6870" t="s">
        <v>26</v>
      </c>
      <c r="J6870" t="s">
        <v>41</v>
      </c>
      <c r="K6870" t="s">
        <v>42</v>
      </c>
      <c r="L6870">
        <v>90004</v>
      </c>
      <c r="M6870" t="s">
        <v>43</v>
      </c>
      <c r="N6870" t="s">
        <v>5707</v>
      </c>
      <c r="O6870" t="s">
        <v>31</v>
      </c>
      <c r="P6870" t="s">
        <v>55</v>
      </c>
      <c r="Q6870" t="s">
        <v>5708</v>
      </c>
      <c r="R6870" s="4">
        <v>2887.056</v>
      </c>
      <c r="S6870">
        <v>9</v>
      </c>
      <c r="T6870" s="3">
        <v>0.2</v>
      </c>
      <c r="U6870" s="4">
        <v>180.441</v>
      </c>
      <c r="V6870" s="3">
        <f t="shared" si="214"/>
        <v>6.25E-2</v>
      </c>
      <c r="W6870" t="str">
        <f t="shared" si="215"/>
        <v>Profit</v>
      </c>
    </row>
    <row r="6871" spans="1:23" x14ac:dyDescent="0.35">
      <c r="A6871">
        <v>6870</v>
      </c>
      <c r="B6871" t="s">
        <v>9150</v>
      </c>
      <c r="C6871" s="2">
        <v>42603</v>
      </c>
      <c r="D6871" s="2">
        <v>42610</v>
      </c>
      <c r="E6871" t="s">
        <v>49</v>
      </c>
      <c r="F6871" t="s">
        <v>4782</v>
      </c>
      <c r="G6871" t="s">
        <v>4783</v>
      </c>
      <c r="H6871" t="s">
        <v>40</v>
      </c>
      <c r="I6871" t="s">
        <v>26</v>
      </c>
      <c r="J6871" t="s">
        <v>41</v>
      </c>
      <c r="K6871" t="s">
        <v>42</v>
      </c>
      <c r="L6871">
        <v>90004</v>
      </c>
      <c r="M6871" t="s">
        <v>43</v>
      </c>
      <c r="N6871" t="s">
        <v>6182</v>
      </c>
      <c r="O6871" t="s">
        <v>45</v>
      </c>
      <c r="P6871" t="s">
        <v>89</v>
      </c>
      <c r="Q6871" t="s">
        <v>6183</v>
      </c>
      <c r="R6871" s="4">
        <v>12.96</v>
      </c>
      <c r="S6871">
        <v>2</v>
      </c>
      <c r="T6871" s="3">
        <v>0</v>
      </c>
      <c r="U6871" s="4">
        <v>6.2207999999999997</v>
      </c>
      <c r="V6871" s="3">
        <f t="shared" si="214"/>
        <v>0.47999999999999993</v>
      </c>
      <c r="W6871" t="str">
        <f t="shared" si="215"/>
        <v>Profit</v>
      </c>
    </row>
    <row r="6872" spans="1:23" x14ac:dyDescent="0.35">
      <c r="A6872">
        <v>6871</v>
      </c>
      <c r="B6872" t="s">
        <v>9150</v>
      </c>
      <c r="C6872" s="2">
        <v>42603</v>
      </c>
      <c r="D6872" s="2">
        <v>42610</v>
      </c>
      <c r="E6872" t="s">
        <v>49</v>
      </c>
      <c r="F6872" t="s">
        <v>4782</v>
      </c>
      <c r="G6872" t="s">
        <v>4783</v>
      </c>
      <c r="H6872" t="s">
        <v>40</v>
      </c>
      <c r="I6872" t="s">
        <v>26</v>
      </c>
      <c r="J6872" t="s">
        <v>41</v>
      </c>
      <c r="K6872" t="s">
        <v>42</v>
      </c>
      <c r="L6872">
        <v>90004</v>
      </c>
      <c r="M6872" t="s">
        <v>43</v>
      </c>
      <c r="N6872" t="s">
        <v>7110</v>
      </c>
      <c r="O6872" t="s">
        <v>45</v>
      </c>
      <c r="P6872" t="s">
        <v>89</v>
      </c>
      <c r="Q6872" t="s">
        <v>7111</v>
      </c>
      <c r="R6872" s="4">
        <v>47.52</v>
      </c>
      <c r="S6872">
        <v>9</v>
      </c>
      <c r="T6872" s="3">
        <v>0</v>
      </c>
      <c r="U6872" s="4">
        <v>21.384</v>
      </c>
      <c r="V6872" s="3">
        <f t="shared" si="214"/>
        <v>0.44999999999999996</v>
      </c>
      <c r="W6872" t="str">
        <f t="shared" si="215"/>
        <v>Profit</v>
      </c>
    </row>
    <row r="6873" spans="1:23" x14ac:dyDescent="0.35">
      <c r="A6873">
        <v>6872</v>
      </c>
      <c r="B6873" t="s">
        <v>9151</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s="4">
        <v>11.952</v>
      </c>
      <c r="S6873">
        <v>3</v>
      </c>
      <c r="T6873" s="3">
        <v>0.2</v>
      </c>
      <c r="U6873" s="4">
        <v>3.8843999999999999</v>
      </c>
      <c r="V6873" s="3">
        <f t="shared" si="214"/>
        <v>0.32500000000000001</v>
      </c>
      <c r="W6873" t="str">
        <f t="shared" si="215"/>
        <v>Profit</v>
      </c>
    </row>
    <row r="6874" spans="1:23" x14ac:dyDescent="0.35">
      <c r="A6874">
        <v>6873</v>
      </c>
      <c r="B6874" t="s">
        <v>9152</v>
      </c>
      <c r="C6874" s="2">
        <v>42354</v>
      </c>
      <c r="D6874" s="2">
        <v>42357</v>
      </c>
      <c r="E6874" t="s">
        <v>187</v>
      </c>
      <c r="F6874" t="s">
        <v>593</v>
      </c>
      <c r="G6874" t="s">
        <v>594</v>
      </c>
      <c r="H6874" t="s">
        <v>25</v>
      </c>
      <c r="I6874" t="s">
        <v>26</v>
      </c>
      <c r="J6874" t="s">
        <v>94</v>
      </c>
      <c r="K6874" t="s">
        <v>95</v>
      </c>
      <c r="L6874">
        <v>98105</v>
      </c>
      <c r="M6874" t="s">
        <v>43</v>
      </c>
      <c r="N6874" t="s">
        <v>7538</v>
      </c>
      <c r="O6874" t="s">
        <v>45</v>
      </c>
      <c r="P6874" t="s">
        <v>89</v>
      </c>
      <c r="Q6874" t="s">
        <v>7539</v>
      </c>
      <c r="R6874" s="4">
        <v>4.9800000000000004</v>
      </c>
      <c r="S6874">
        <v>1</v>
      </c>
      <c r="T6874" s="3">
        <v>0</v>
      </c>
      <c r="U6874" s="4">
        <v>2.3405999999999998</v>
      </c>
      <c r="V6874" s="3">
        <f t="shared" si="214"/>
        <v>0.46999999999999992</v>
      </c>
      <c r="W6874" t="str">
        <f t="shared" si="215"/>
        <v>Profit</v>
      </c>
    </row>
    <row r="6875" spans="1:23" x14ac:dyDescent="0.35">
      <c r="A6875">
        <v>6874</v>
      </c>
      <c r="B6875" t="s">
        <v>9153</v>
      </c>
      <c r="C6875" s="2">
        <v>41929</v>
      </c>
      <c r="D6875" s="2">
        <v>41934</v>
      </c>
      <c r="E6875" t="s">
        <v>22</v>
      </c>
      <c r="F6875" t="s">
        <v>163</v>
      </c>
      <c r="G6875" t="s">
        <v>164</v>
      </c>
      <c r="H6875" t="s">
        <v>25</v>
      </c>
      <c r="I6875" t="s">
        <v>26</v>
      </c>
      <c r="J6875" t="s">
        <v>9154</v>
      </c>
      <c r="K6875" t="s">
        <v>103</v>
      </c>
      <c r="L6875">
        <v>77705</v>
      </c>
      <c r="M6875" t="s">
        <v>104</v>
      </c>
      <c r="N6875" t="s">
        <v>3249</v>
      </c>
      <c r="O6875" t="s">
        <v>45</v>
      </c>
      <c r="P6875" t="s">
        <v>74</v>
      </c>
      <c r="Q6875" t="s">
        <v>3250</v>
      </c>
      <c r="R6875" s="4">
        <v>10.78</v>
      </c>
      <c r="S6875">
        <v>5</v>
      </c>
      <c r="T6875" s="3">
        <v>0.8</v>
      </c>
      <c r="U6875" s="4">
        <v>-17.248000000000001</v>
      </c>
      <c r="V6875" s="3">
        <f t="shared" si="214"/>
        <v>-1.6</v>
      </c>
      <c r="W6875" t="str">
        <f t="shared" si="215"/>
        <v>Loss</v>
      </c>
    </row>
    <row r="6876" spans="1:23" x14ac:dyDescent="0.35">
      <c r="A6876">
        <v>6875</v>
      </c>
      <c r="B6876" t="s">
        <v>9153</v>
      </c>
      <c r="C6876" s="2">
        <v>41929</v>
      </c>
      <c r="D6876" s="2">
        <v>41934</v>
      </c>
      <c r="E6876" t="s">
        <v>22</v>
      </c>
      <c r="F6876" t="s">
        <v>163</v>
      </c>
      <c r="G6876" t="s">
        <v>164</v>
      </c>
      <c r="H6876" t="s">
        <v>25</v>
      </c>
      <c r="I6876" t="s">
        <v>26</v>
      </c>
      <c r="J6876" t="s">
        <v>9154</v>
      </c>
      <c r="K6876" t="s">
        <v>103</v>
      </c>
      <c r="L6876">
        <v>77705</v>
      </c>
      <c r="M6876" t="s">
        <v>104</v>
      </c>
      <c r="N6876" t="s">
        <v>3763</v>
      </c>
      <c r="O6876" t="s">
        <v>70</v>
      </c>
      <c r="P6876" t="s">
        <v>160</v>
      </c>
      <c r="Q6876" t="s">
        <v>3764</v>
      </c>
      <c r="R6876" s="4">
        <v>119.976</v>
      </c>
      <c r="S6876">
        <v>3</v>
      </c>
      <c r="T6876" s="3">
        <v>0.2</v>
      </c>
      <c r="U6876" s="4">
        <v>-17.996400000000001</v>
      </c>
      <c r="V6876" s="3">
        <f t="shared" si="214"/>
        <v>-0.15000000000000002</v>
      </c>
      <c r="W6876" t="str">
        <f t="shared" si="215"/>
        <v>Loss</v>
      </c>
    </row>
    <row r="6877" spans="1:23" x14ac:dyDescent="0.35">
      <c r="A6877">
        <v>6876</v>
      </c>
      <c r="B6877" t="s">
        <v>9155</v>
      </c>
      <c r="C6877" s="2">
        <v>42618</v>
      </c>
      <c r="D6877" s="2">
        <v>42623</v>
      </c>
      <c r="E6877" t="s">
        <v>49</v>
      </c>
      <c r="F6877" t="s">
        <v>3889</v>
      </c>
      <c r="G6877" t="s">
        <v>3890</v>
      </c>
      <c r="H6877" t="s">
        <v>25</v>
      </c>
      <c r="I6877" t="s">
        <v>26</v>
      </c>
      <c r="J6877" t="s">
        <v>4882</v>
      </c>
      <c r="K6877" t="s">
        <v>318</v>
      </c>
      <c r="L6877">
        <v>23320</v>
      </c>
      <c r="M6877" t="s">
        <v>29</v>
      </c>
      <c r="N6877" t="s">
        <v>5550</v>
      </c>
      <c r="O6877" t="s">
        <v>45</v>
      </c>
      <c r="P6877" t="s">
        <v>46</v>
      </c>
      <c r="Q6877" t="s">
        <v>5551</v>
      </c>
      <c r="R6877" s="4">
        <v>25.06</v>
      </c>
      <c r="S6877">
        <v>2</v>
      </c>
      <c r="T6877" s="3">
        <v>0</v>
      </c>
      <c r="U6877" s="4">
        <v>11.7782</v>
      </c>
      <c r="V6877" s="3">
        <f t="shared" si="214"/>
        <v>0.47000000000000003</v>
      </c>
      <c r="W6877" t="str">
        <f t="shared" si="215"/>
        <v>Profit</v>
      </c>
    </row>
    <row r="6878" spans="1:23" x14ac:dyDescent="0.35">
      <c r="A6878">
        <v>6877</v>
      </c>
      <c r="B6878" t="s">
        <v>9155</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s="4">
        <v>1652.94</v>
      </c>
      <c r="S6878">
        <v>3</v>
      </c>
      <c r="T6878" s="3">
        <v>0</v>
      </c>
      <c r="U6878" s="4">
        <v>314.05860000000001</v>
      </c>
      <c r="V6878" s="3">
        <f t="shared" si="214"/>
        <v>0.19</v>
      </c>
      <c r="W6878" t="str">
        <f t="shared" si="215"/>
        <v>Profit</v>
      </c>
    </row>
    <row r="6879" spans="1:23" x14ac:dyDescent="0.35">
      <c r="A6879">
        <v>6878</v>
      </c>
      <c r="B6879" t="s">
        <v>9156</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s="4">
        <v>131.376</v>
      </c>
      <c r="S6879">
        <v>6</v>
      </c>
      <c r="T6879" s="3">
        <v>0.6</v>
      </c>
      <c r="U6879" s="4">
        <v>-95.247600000000006</v>
      </c>
      <c r="V6879" s="3">
        <f t="shared" si="214"/>
        <v>-0.72499999999999998</v>
      </c>
      <c r="W6879" t="str">
        <f t="shared" si="215"/>
        <v>Loss</v>
      </c>
    </row>
    <row r="6880" spans="1:23" x14ac:dyDescent="0.35">
      <c r="A6880">
        <v>6879</v>
      </c>
      <c r="B6880" t="s">
        <v>9156</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s="4">
        <v>5.3440000000000003</v>
      </c>
      <c r="S6880">
        <v>1</v>
      </c>
      <c r="T6880" s="3">
        <v>0.2</v>
      </c>
      <c r="U6880" s="4">
        <v>1.8704000000000001</v>
      </c>
      <c r="V6880" s="3">
        <f t="shared" si="214"/>
        <v>0.35</v>
      </c>
      <c r="W6880" t="str">
        <f t="shared" si="215"/>
        <v>Profit</v>
      </c>
    </row>
    <row r="6881" spans="1:23" x14ac:dyDescent="0.35">
      <c r="A6881">
        <v>6880</v>
      </c>
      <c r="B6881" t="s">
        <v>9157</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s="4">
        <v>2003.92</v>
      </c>
      <c r="S6881">
        <v>5</v>
      </c>
      <c r="T6881" s="3">
        <v>0.2</v>
      </c>
      <c r="U6881" s="4">
        <v>125.245</v>
      </c>
      <c r="V6881" s="3">
        <f t="shared" si="214"/>
        <v>6.25E-2</v>
      </c>
      <c r="W6881" t="str">
        <f t="shared" si="215"/>
        <v>Profit</v>
      </c>
    </row>
    <row r="6882" spans="1:23" x14ac:dyDescent="0.35">
      <c r="A6882">
        <v>6881</v>
      </c>
      <c r="B6882" t="s">
        <v>9157</v>
      </c>
      <c r="C6882" s="2">
        <v>42339</v>
      </c>
      <c r="D6882" s="2">
        <v>42343</v>
      </c>
      <c r="E6882" t="s">
        <v>22</v>
      </c>
      <c r="F6882" t="s">
        <v>620</v>
      </c>
      <c r="G6882" t="s">
        <v>621</v>
      </c>
      <c r="H6882" t="s">
        <v>101</v>
      </c>
      <c r="I6882" t="s">
        <v>26</v>
      </c>
      <c r="J6882" t="s">
        <v>94</v>
      </c>
      <c r="K6882" t="s">
        <v>95</v>
      </c>
      <c r="L6882">
        <v>98105</v>
      </c>
      <c r="M6882" t="s">
        <v>43</v>
      </c>
      <c r="N6882" t="s">
        <v>5442</v>
      </c>
      <c r="O6882" t="s">
        <v>45</v>
      </c>
      <c r="P6882" t="s">
        <v>89</v>
      </c>
      <c r="Q6882" t="s">
        <v>5443</v>
      </c>
      <c r="R6882" s="4">
        <v>32.4</v>
      </c>
      <c r="S6882">
        <v>5</v>
      </c>
      <c r="T6882" s="3">
        <v>0</v>
      </c>
      <c r="U6882" s="4">
        <v>15.552</v>
      </c>
      <c r="V6882" s="3">
        <f t="shared" si="214"/>
        <v>0.48</v>
      </c>
      <c r="W6882" t="str">
        <f t="shared" si="215"/>
        <v>Profit</v>
      </c>
    </row>
    <row r="6883" spans="1:23" x14ac:dyDescent="0.35">
      <c r="A6883">
        <v>6882</v>
      </c>
      <c r="B6883" t="s">
        <v>9157</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s="4">
        <v>1913.4</v>
      </c>
      <c r="S6883">
        <v>9</v>
      </c>
      <c r="T6883" s="3">
        <v>0</v>
      </c>
      <c r="U6883" s="4">
        <v>401.81400000000002</v>
      </c>
      <c r="V6883" s="3">
        <f t="shared" si="214"/>
        <v>0.21</v>
      </c>
      <c r="W6883" t="str">
        <f t="shared" si="215"/>
        <v>Profit</v>
      </c>
    </row>
    <row r="6884" spans="1:23" x14ac:dyDescent="0.35">
      <c r="A6884">
        <v>6883</v>
      </c>
      <c r="B6884" t="s">
        <v>9157</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s="4">
        <v>146.72999999999999</v>
      </c>
      <c r="S6884">
        <v>3</v>
      </c>
      <c r="T6884" s="3">
        <v>0</v>
      </c>
      <c r="U6884" s="4">
        <v>2.9346000000000001</v>
      </c>
      <c r="V6884" s="3">
        <f t="shared" si="214"/>
        <v>0.02</v>
      </c>
      <c r="W6884" t="str">
        <f t="shared" si="215"/>
        <v>Profit</v>
      </c>
    </row>
    <row r="6885" spans="1:23" x14ac:dyDescent="0.35">
      <c r="A6885">
        <v>6884</v>
      </c>
      <c r="B6885" t="s">
        <v>9157</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s="4">
        <v>114.2</v>
      </c>
      <c r="S6885">
        <v>5</v>
      </c>
      <c r="T6885" s="3">
        <v>0</v>
      </c>
      <c r="U6885" s="4">
        <v>52.531999999999996</v>
      </c>
      <c r="V6885" s="3">
        <f t="shared" si="214"/>
        <v>0.45999999999999996</v>
      </c>
      <c r="W6885" t="str">
        <f t="shared" si="215"/>
        <v>Profit</v>
      </c>
    </row>
    <row r="6886" spans="1:23" x14ac:dyDescent="0.35">
      <c r="A6886">
        <v>6885</v>
      </c>
      <c r="B6886" t="s">
        <v>9158</v>
      </c>
      <c r="C6886" s="2">
        <v>42155</v>
      </c>
      <c r="D6886" s="2">
        <v>42159</v>
      </c>
      <c r="E6886" t="s">
        <v>49</v>
      </c>
      <c r="F6886" t="s">
        <v>1874</v>
      </c>
      <c r="G6886" t="s">
        <v>1875</v>
      </c>
      <c r="H6886" t="s">
        <v>25</v>
      </c>
      <c r="I6886" t="s">
        <v>26</v>
      </c>
      <c r="J6886" t="s">
        <v>408</v>
      </c>
      <c r="K6886" t="s">
        <v>228</v>
      </c>
      <c r="L6886">
        <v>55407</v>
      </c>
      <c r="M6886" t="s">
        <v>104</v>
      </c>
      <c r="N6886" t="s">
        <v>6255</v>
      </c>
      <c r="O6886" t="s">
        <v>31</v>
      </c>
      <c r="P6886" t="s">
        <v>35</v>
      </c>
      <c r="Q6886" t="s">
        <v>6256</v>
      </c>
      <c r="R6886" s="4">
        <v>2567.84</v>
      </c>
      <c r="S6886">
        <v>8</v>
      </c>
      <c r="T6886" s="3">
        <v>0</v>
      </c>
      <c r="U6886" s="4">
        <v>770.35199999999998</v>
      </c>
      <c r="V6886" s="3">
        <f t="shared" si="214"/>
        <v>0.3</v>
      </c>
      <c r="W6886" t="str">
        <f t="shared" si="215"/>
        <v>Profit</v>
      </c>
    </row>
    <row r="6887" spans="1:23" x14ac:dyDescent="0.35">
      <c r="A6887">
        <v>6886</v>
      </c>
      <c r="B6887" t="s">
        <v>9159</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s="4">
        <v>37.055999999999997</v>
      </c>
      <c r="S6887">
        <v>4</v>
      </c>
      <c r="T6887" s="3">
        <v>0.2</v>
      </c>
      <c r="U6887" s="4">
        <v>8.8008000000000006</v>
      </c>
      <c r="V6887" s="3">
        <f t="shared" si="214"/>
        <v>0.23750000000000004</v>
      </c>
      <c r="W6887" t="str">
        <f t="shared" si="215"/>
        <v>Profit</v>
      </c>
    </row>
    <row r="6888" spans="1:23" x14ac:dyDescent="0.35">
      <c r="A6888">
        <v>6887</v>
      </c>
      <c r="B6888" t="s">
        <v>9159</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s="4">
        <v>259.89600000000002</v>
      </c>
      <c r="S6888">
        <v>2</v>
      </c>
      <c r="T6888" s="3">
        <v>0.4</v>
      </c>
      <c r="U6888" s="4">
        <v>-56.3108</v>
      </c>
      <c r="V6888" s="3">
        <f t="shared" si="214"/>
        <v>-0.21666666666666665</v>
      </c>
      <c r="W6888" t="str">
        <f t="shared" si="215"/>
        <v>Loss</v>
      </c>
    </row>
    <row r="6889" spans="1:23" x14ac:dyDescent="0.35">
      <c r="A6889">
        <v>6888</v>
      </c>
      <c r="B6889" t="s">
        <v>9160</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s="4">
        <v>19.05</v>
      </c>
      <c r="S6889">
        <v>3</v>
      </c>
      <c r="T6889" s="3">
        <v>0</v>
      </c>
      <c r="U6889" s="4">
        <v>8.7629999999999999</v>
      </c>
      <c r="V6889" s="3">
        <f t="shared" si="214"/>
        <v>0.45999999999999996</v>
      </c>
      <c r="W6889" t="str">
        <f t="shared" si="215"/>
        <v>Profit</v>
      </c>
    </row>
    <row r="6890" spans="1:23" x14ac:dyDescent="0.35">
      <c r="A6890">
        <v>6889</v>
      </c>
      <c r="B6890" t="s">
        <v>9160</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s="4">
        <v>73.343999999999994</v>
      </c>
      <c r="S6890">
        <v>3</v>
      </c>
      <c r="T6890" s="3">
        <v>0.2</v>
      </c>
      <c r="U6890" s="4">
        <v>27.504000000000001</v>
      </c>
      <c r="V6890" s="3">
        <f t="shared" si="214"/>
        <v>0.37500000000000006</v>
      </c>
      <c r="W6890" t="str">
        <f t="shared" si="215"/>
        <v>Profit</v>
      </c>
    </row>
    <row r="6891" spans="1:23" x14ac:dyDescent="0.35">
      <c r="A6891">
        <v>6890</v>
      </c>
      <c r="B6891" t="s">
        <v>9161</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s="4">
        <v>95.68</v>
      </c>
      <c r="S6891">
        <v>8</v>
      </c>
      <c r="T6891" s="3">
        <v>0</v>
      </c>
      <c r="U6891" s="4">
        <v>26.790400000000002</v>
      </c>
      <c r="V6891" s="3">
        <f t="shared" si="214"/>
        <v>0.27999999999999997</v>
      </c>
      <c r="W6891" t="str">
        <f t="shared" si="215"/>
        <v>Profit</v>
      </c>
    </row>
    <row r="6892" spans="1:23" x14ac:dyDescent="0.35">
      <c r="A6892">
        <v>6891</v>
      </c>
      <c r="B6892" t="s">
        <v>9161</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s="4">
        <v>50.96</v>
      </c>
      <c r="S6892">
        <v>7</v>
      </c>
      <c r="T6892" s="3">
        <v>0</v>
      </c>
      <c r="U6892" s="4">
        <v>24.460799999999999</v>
      </c>
      <c r="V6892" s="3">
        <f t="shared" si="214"/>
        <v>0.48</v>
      </c>
      <c r="W6892" t="str">
        <f t="shared" si="215"/>
        <v>Profit</v>
      </c>
    </row>
    <row r="6893" spans="1:23" x14ac:dyDescent="0.35">
      <c r="A6893">
        <v>6892</v>
      </c>
      <c r="B6893" t="s">
        <v>9161</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s="4">
        <v>113.94</v>
      </c>
      <c r="S6893">
        <v>3</v>
      </c>
      <c r="T6893" s="3">
        <v>0</v>
      </c>
      <c r="U6893" s="4">
        <v>34.182000000000002</v>
      </c>
      <c r="V6893" s="3">
        <f t="shared" si="214"/>
        <v>0.30000000000000004</v>
      </c>
      <c r="W6893" t="str">
        <f t="shared" si="215"/>
        <v>Profit</v>
      </c>
    </row>
    <row r="6894" spans="1:23" x14ac:dyDescent="0.35">
      <c r="A6894">
        <v>6893</v>
      </c>
      <c r="B6894" t="s">
        <v>9161</v>
      </c>
      <c r="C6894" s="2">
        <v>42996</v>
      </c>
      <c r="D6894" s="2">
        <v>43000</v>
      </c>
      <c r="E6894" t="s">
        <v>49</v>
      </c>
      <c r="F6894" t="s">
        <v>1399</v>
      </c>
      <c r="G6894" t="s">
        <v>1400</v>
      </c>
      <c r="H6894" t="s">
        <v>40</v>
      </c>
      <c r="I6894" t="s">
        <v>26</v>
      </c>
      <c r="J6894" t="s">
        <v>496</v>
      </c>
      <c r="K6894" t="s">
        <v>1274</v>
      </c>
      <c r="L6894">
        <v>31907</v>
      </c>
      <c r="M6894" t="s">
        <v>29</v>
      </c>
      <c r="N6894" t="s">
        <v>6182</v>
      </c>
      <c r="O6894" t="s">
        <v>45</v>
      </c>
      <c r="P6894" t="s">
        <v>89</v>
      </c>
      <c r="Q6894" t="s">
        <v>6183</v>
      </c>
      <c r="R6894" s="4">
        <v>25.92</v>
      </c>
      <c r="S6894">
        <v>4</v>
      </c>
      <c r="T6894" s="3">
        <v>0</v>
      </c>
      <c r="U6894" s="4">
        <v>12.441599999999999</v>
      </c>
      <c r="V6894" s="3">
        <f t="shared" si="214"/>
        <v>0.47999999999999993</v>
      </c>
      <c r="W6894" t="str">
        <f t="shared" si="215"/>
        <v>Profit</v>
      </c>
    </row>
    <row r="6895" spans="1:23" x14ac:dyDescent="0.35">
      <c r="A6895">
        <v>6894</v>
      </c>
      <c r="B6895" t="s">
        <v>9161</v>
      </c>
      <c r="C6895" s="2">
        <v>42996</v>
      </c>
      <c r="D6895" s="2">
        <v>43000</v>
      </c>
      <c r="E6895" t="s">
        <v>49</v>
      </c>
      <c r="F6895" t="s">
        <v>1399</v>
      </c>
      <c r="G6895" t="s">
        <v>1400</v>
      </c>
      <c r="H6895" t="s">
        <v>40</v>
      </c>
      <c r="I6895" t="s">
        <v>26</v>
      </c>
      <c r="J6895" t="s">
        <v>496</v>
      </c>
      <c r="K6895" t="s">
        <v>1274</v>
      </c>
      <c r="L6895">
        <v>31907</v>
      </c>
      <c r="M6895" t="s">
        <v>29</v>
      </c>
      <c r="N6895" t="s">
        <v>6548</v>
      </c>
      <c r="O6895" t="s">
        <v>31</v>
      </c>
      <c r="P6895" t="s">
        <v>64</v>
      </c>
      <c r="Q6895" t="s">
        <v>6549</v>
      </c>
      <c r="R6895" s="4">
        <v>20.32</v>
      </c>
      <c r="S6895">
        <v>4</v>
      </c>
      <c r="T6895" s="3">
        <v>0</v>
      </c>
      <c r="U6895" s="4">
        <v>6.9088000000000003</v>
      </c>
      <c r="V6895" s="3">
        <f t="shared" si="214"/>
        <v>0.34</v>
      </c>
      <c r="W6895" t="str">
        <f t="shared" si="215"/>
        <v>Profit</v>
      </c>
    </row>
    <row r="6896" spans="1:23" x14ac:dyDescent="0.35">
      <c r="A6896">
        <v>6895</v>
      </c>
      <c r="B6896" t="s">
        <v>9161</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s="4">
        <v>411.98</v>
      </c>
      <c r="S6896">
        <v>2</v>
      </c>
      <c r="T6896" s="3">
        <v>0</v>
      </c>
      <c r="U6896" s="4">
        <v>119.4742</v>
      </c>
      <c r="V6896" s="3">
        <f t="shared" si="214"/>
        <v>0.28999999999999998</v>
      </c>
      <c r="W6896" t="str">
        <f t="shared" si="215"/>
        <v>Profit</v>
      </c>
    </row>
    <row r="6897" spans="1:23" x14ac:dyDescent="0.35">
      <c r="A6897">
        <v>6896</v>
      </c>
      <c r="B6897" t="s">
        <v>9161</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4">
        <v>34.479999999999997</v>
      </c>
      <c r="S6897">
        <v>2</v>
      </c>
      <c r="T6897" s="3">
        <v>0</v>
      </c>
      <c r="U6897" s="4">
        <v>9.9992000000000001</v>
      </c>
      <c r="V6897" s="3">
        <f t="shared" si="214"/>
        <v>0.29000000000000004</v>
      </c>
      <c r="W6897" t="str">
        <f t="shared" si="215"/>
        <v>Profit</v>
      </c>
    </row>
    <row r="6898" spans="1:23" x14ac:dyDescent="0.35">
      <c r="A6898">
        <v>6897</v>
      </c>
      <c r="B6898" t="s">
        <v>9161</v>
      </c>
      <c r="C6898" s="2">
        <v>42996</v>
      </c>
      <c r="D6898" s="2">
        <v>43000</v>
      </c>
      <c r="E6898" t="s">
        <v>49</v>
      </c>
      <c r="F6898" t="s">
        <v>1399</v>
      </c>
      <c r="G6898" t="s">
        <v>1400</v>
      </c>
      <c r="H6898" t="s">
        <v>40</v>
      </c>
      <c r="I6898" t="s">
        <v>26</v>
      </c>
      <c r="J6898" t="s">
        <v>496</v>
      </c>
      <c r="K6898" t="s">
        <v>1274</v>
      </c>
      <c r="L6898">
        <v>31907</v>
      </c>
      <c r="M6898" t="s">
        <v>29</v>
      </c>
      <c r="N6898" t="s">
        <v>7682</v>
      </c>
      <c r="O6898" t="s">
        <v>45</v>
      </c>
      <c r="P6898" t="s">
        <v>89</v>
      </c>
      <c r="Q6898" t="s">
        <v>7683</v>
      </c>
      <c r="R6898" s="4">
        <v>244.55</v>
      </c>
      <c r="S6898">
        <v>5</v>
      </c>
      <c r="T6898" s="3">
        <v>0</v>
      </c>
      <c r="U6898" s="4">
        <v>114.9385</v>
      </c>
      <c r="V6898" s="3">
        <f t="shared" si="214"/>
        <v>0.47</v>
      </c>
      <c r="W6898" t="str">
        <f t="shared" si="215"/>
        <v>Profit</v>
      </c>
    </row>
    <row r="6899" spans="1:23" x14ac:dyDescent="0.35">
      <c r="A6899">
        <v>6898</v>
      </c>
      <c r="B6899" t="s">
        <v>9162</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4">
        <v>10.782</v>
      </c>
      <c r="S6899">
        <v>3</v>
      </c>
      <c r="T6899" s="3">
        <v>0.7</v>
      </c>
      <c r="U6899" s="4">
        <v>-7.9067999999999996</v>
      </c>
      <c r="V6899" s="3">
        <f t="shared" si="214"/>
        <v>-0.73333333333333328</v>
      </c>
      <c r="W6899" t="str">
        <f t="shared" si="215"/>
        <v>Loss</v>
      </c>
    </row>
    <row r="6900" spans="1:23" x14ac:dyDescent="0.35">
      <c r="A6900">
        <v>6899</v>
      </c>
      <c r="B6900" t="s">
        <v>9163</v>
      </c>
      <c r="C6900" s="2">
        <v>42148</v>
      </c>
      <c r="D6900" s="2">
        <v>42150</v>
      </c>
      <c r="E6900" t="s">
        <v>22</v>
      </c>
      <c r="F6900" t="s">
        <v>7557</v>
      </c>
      <c r="G6900" t="s">
        <v>7558</v>
      </c>
      <c r="H6900" t="s">
        <v>25</v>
      </c>
      <c r="I6900" t="s">
        <v>26</v>
      </c>
      <c r="J6900" t="s">
        <v>209</v>
      </c>
      <c r="K6900" t="s">
        <v>210</v>
      </c>
      <c r="L6900">
        <v>60540</v>
      </c>
      <c r="M6900" t="s">
        <v>104</v>
      </c>
      <c r="N6900" t="s">
        <v>3193</v>
      </c>
      <c r="O6900" t="s">
        <v>31</v>
      </c>
      <c r="P6900" t="s">
        <v>35</v>
      </c>
      <c r="Q6900" t="s">
        <v>3194</v>
      </c>
      <c r="R6900" s="4">
        <v>602.65099999999995</v>
      </c>
      <c r="S6900">
        <v>7</v>
      </c>
      <c r="T6900" s="3">
        <v>0.3</v>
      </c>
      <c r="U6900" s="4">
        <v>-163.57669999999999</v>
      </c>
      <c r="V6900" s="3">
        <f t="shared" si="214"/>
        <v>-0.27142857142857141</v>
      </c>
      <c r="W6900" t="str">
        <f t="shared" si="215"/>
        <v>Loss</v>
      </c>
    </row>
    <row r="6901" spans="1:23" x14ac:dyDescent="0.35">
      <c r="A6901">
        <v>6900</v>
      </c>
      <c r="B6901" t="s">
        <v>9163</v>
      </c>
      <c r="C6901" s="2">
        <v>42148</v>
      </c>
      <c r="D6901" s="2">
        <v>42150</v>
      </c>
      <c r="E6901" t="s">
        <v>22</v>
      </c>
      <c r="F6901" t="s">
        <v>7557</v>
      </c>
      <c r="G6901" t="s">
        <v>7558</v>
      </c>
      <c r="H6901" t="s">
        <v>25</v>
      </c>
      <c r="I6901" t="s">
        <v>26</v>
      </c>
      <c r="J6901" t="s">
        <v>209</v>
      </c>
      <c r="K6901" t="s">
        <v>210</v>
      </c>
      <c r="L6901">
        <v>60540</v>
      </c>
      <c r="M6901" t="s">
        <v>104</v>
      </c>
      <c r="N6901" t="s">
        <v>4840</v>
      </c>
      <c r="O6901" t="s">
        <v>45</v>
      </c>
      <c r="P6901" t="s">
        <v>74</v>
      </c>
      <c r="Q6901" t="s">
        <v>4841</v>
      </c>
      <c r="R6901" s="4">
        <v>7.6559999999999997</v>
      </c>
      <c r="S6901">
        <v>6</v>
      </c>
      <c r="T6901" s="3">
        <v>0.8</v>
      </c>
      <c r="U6901" s="4">
        <v>-13.0152</v>
      </c>
      <c r="V6901" s="3">
        <f t="shared" si="214"/>
        <v>-1.7000000000000002</v>
      </c>
      <c r="W6901" t="str">
        <f t="shared" si="215"/>
        <v>Loss</v>
      </c>
    </row>
    <row r="6902" spans="1:23" x14ac:dyDescent="0.35">
      <c r="A6902">
        <v>6901</v>
      </c>
      <c r="B6902" t="s">
        <v>9164</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4">
        <v>559.92999999999995</v>
      </c>
      <c r="S6902">
        <v>7</v>
      </c>
      <c r="T6902" s="3">
        <v>0</v>
      </c>
      <c r="U6902" s="4">
        <v>167.97900000000001</v>
      </c>
      <c r="V6902" s="3">
        <f t="shared" si="214"/>
        <v>0.30000000000000004</v>
      </c>
      <c r="W6902" t="str">
        <f t="shared" si="215"/>
        <v>Profit</v>
      </c>
    </row>
    <row r="6903" spans="1:23" x14ac:dyDescent="0.35">
      <c r="A6903">
        <v>6902</v>
      </c>
      <c r="B6903" t="s">
        <v>9165</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4">
        <v>2399.96</v>
      </c>
      <c r="S6903">
        <v>5</v>
      </c>
      <c r="T6903" s="3">
        <v>0.2</v>
      </c>
      <c r="U6903" s="4">
        <v>839.98599999999999</v>
      </c>
      <c r="V6903" s="3">
        <f t="shared" si="214"/>
        <v>0.35</v>
      </c>
      <c r="W6903" t="str">
        <f t="shared" si="215"/>
        <v>Profit</v>
      </c>
    </row>
    <row r="6904" spans="1:23" x14ac:dyDescent="0.35">
      <c r="A6904">
        <v>6903</v>
      </c>
      <c r="B6904" t="s">
        <v>9166</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4">
        <v>16</v>
      </c>
      <c r="S6904">
        <v>4</v>
      </c>
      <c r="T6904" s="3">
        <v>0.2</v>
      </c>
      <c r="U6904" s="4">
        <v>5.6</v>
      </c>
      <c r="V6904" s="3">
        <f t="shared" si="214"/>
        <v>0.35</v>
      </c>
      <c r="W6904" t="str">
        <f t="shared" si="215"/>
        <v>Profit</v>
      </c>
    </row>
    <row r="6905" spans="1:23" x14ac:dyDescent="0.35">
      <c r="A6905">
        <v>6904</v>
      </c>
      <c r="B6905" t="s">
        <v>9166</v>
      </c>
      <c r="C6905" s="2">
        <v>42980</v>
      </c>
      <c r="D6905" s="2">
        <v>42986</v>
      </c>
      <c r="E6905" t="s">
        <v>49</v>
      </c>
      <c r="F6905" t="s">
        <v>2731</v>
      </c>
      <c r="G6905" t="s">
        <v>2732</v>
      </c>
      <c r="H6905" t="s">
        <v>40</v>
      </c>
      <c r="I6905" t="s">
        <v>26</v>
      </c>
      <c r="J6905" t="s">
        <v>302</v>
      </c>
      <c r="K6905" t="s">
        <v>210</v>
      </c>
      <c r="L6905">
        <v>60653</v>
      </c>
      <c r="M6905" t="s">
        <v>104</v>
      </c>
      <c r="N6905" t="s">
        <v>9167</v>
      </c>
      <c r="O6905" t="s">
        <v>45</v>
      </c>
      <c r="P6905" t="s">
        <v>77</v>
      </c>
      <c r="Q6905" t="s">
        <v>9168</v>
      </c>
      <c r="R6905" s="4">
        <v>5.5880000000000001</v>
      </c>
      <c r="S6905">
        <v>2</v>
      </c>
      <c r="T6905" s="3">
        <v>0.8</v>
      </c>
      <c r="U6905" s="4">
        <v>-15.0876</v>
      </c>
      <c r="V6905" s="3">
        <f t="shared" si="214"/>
        <v>-2.7</v>
      </c>
      <c r="W6905" t="str">
        <f t="shared" si="215"/>
        <v>Loss</v>
      </c>
    </row>
    <row r="6906" spans="1:23" x14ac:dyDescent="0.35">
      <c r="A6906">
        <v>6905</v>
      </c>
      <c r="B6906" t="s">
        <v>9166</v>
      </c>
      <c r="C6906" s="2">
        <v>42980</v>
      </c>
      <c r="D6906" s="2">
        <v>42986</v>
      </c>
      <c r="E6906" t="s">
        <v>49</v>
      </c>
      <c r="F6906" t="s">
        <v>2731</v>
      </c>
      <c r="G6906" t="s">
        <v>2732</v>
      </c>
      <c r="H6906" t="s">
        <v>40</v>
      </c>
      <c r="I6906" t="s">
        <v>26</v>
      </c>
      <c r="J6906" t="s">
        <v>302</v>
      </c>
      <c r="K6906" t="s">
        <v>210</v>
      </c>
      <c r="L6906">
        <v>60653</v>
      </c>
      <c r="M6906" t="s">
        <v>104</v>
      </c>
      <c r="N6906" t="s">
        <v>8380</v>
      </c>
      <c r="O6906" t="s">
        <v>45</v>
      </c>
      <c r="P6906" t="s">
        <v>58</v>
      </c>
      <c r="Q6906" t="s">
        <v>8381</v>
      </c>
      <c r="R6906" s="4">
        <v>235.92</v>
      </c>
      <c r="S6906">
        <v>5</v>
      </c>
      <c r="T6906" s="3">
        <v>0.2</v>
      </c>
      <c r="U6906" s="4">
        <v>-44.234999999999999</v>
      </c>
      <c r="V6906" s="3">
        <f t="shared" si="214"/>
        <v>-0.1875</v>
      </c>
      <c r="W6906" t="str">
        <f t="shared" si="215"/>
        <v>Loss</v>
      </c>
    </row>
    <row r="6907" spans="1:23" x14ac:dyDescent="0.35">
      <c r="A6907">
        <v>6906</v>
      </c>
      <c r="B6907" t="s">
        <v>9169</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s="4">
        <v>10.68</v>
      </c>
      <c r="S6907">
        <v>1</v>
      </c>
      <c r="T6907" s="3">
        <v>0</v>
      </c>
      <c r="U6907" s="4">
        <v>2.8835999999999999</v>
      </c>
      <c r="V6907" s="3">
        <f t="shared" si="214"/>
        <v>0.27</v>
      </c>
      <c r="W6907" t="str">
        <f t="shared" si="215"/>
        <v>Profit</v>
      </c>
    </row>
    <row r="6908" spans="1:23" x14ac:dyDescent="0.35">
      <c r="A6908">
        <v>6907</v>
      </c>
      <c r="B6908" t="s">
        <v>9170</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4">
        <v>41.28</v>
      </c>
      <c r="S6908">
        <v>2</v>
      </c>
      <c r="T6908" s="3">
        <v>0</v>
      </c>
      <c r="U6908" s="4">
        <v>19.814399999999999</v>
      </c>
      <c r="V6908" s="3">
        <f t="shared" si="214"/>
        <v>0.48</v>
      </c>
      <c r="W6908" t="str">
        <f t="shared" si="215"/>
        <v>Profit</v>
      </c>
    </row>
    <row r="6909" spans="1:23" x14ac:dyDescent="0.35">
      <c r="A6909">
        <v>6908</v>
      </c>
      <c r="B6909" t="s">
        <v>9171</v>
      </c>
      <c r="C6909" s="2">
        <v>42640</v>
      </c>
      <c r="D6909" s="2">
        <v>42646</v>
      </c>
      <c r="E6909" t="s">
        <v>49</v>
      </c>
      <c r="F6909" t="s">
        <v>4356</v>
      </c>
      <c r="G6909" t="s">
        <v>4357</v>
      </c>
      <c r="H6909" t="s">
        <v>25</v>
      </c>
      <c r="I6909" t="s">
        <v>26</v>
      </c>
      <c r="J6909" t="s">
        <v>94</v>
      </c>
      <c r="K6909" t="s">
        <v>95</v>
      </c>
      <c r="L6909">
        <v>98103</v>
      </c>
      <c r="M6909" t="s">
        <v>43</v>
      </c>
      <c r="N6909" t="s">
        <v>7950</v>
      </c>
      <c r="O6909" t="s">
        <v>70</v>
      </c>
      <c r="P6909" t="s">
        <v>71</v>
      </c>
      <c r="Q6909" t="s">
        <v>7951</v>
      </c>
      <c r="R6909" s="4">
        <v>1001.5839999999999</v>
      </c>
      <c r="S6909">
        <v>2</v>
      </c>
      <c r="T6909" s="3">
        <v>0.2</v>
      </c>
      <c r="U6909" s="4">
        <v>125.19799999999999</v>
      </c>
      <c r="V6909" s="3">
        <f t="shared" si="214"/>
        <v>0.125</v>
      </c>
      <c r="W6909" t="str">
        <f t="shared" si="215"/>
        <v>Profit</v>
      </c>
    </row>
    <row r="6910" spans="1:23" x14ac:dyDescent="0.35">
      <c r="A6910">
        <v>6909</v>
      </c>
      <c r="B6910" t="s">
        <v>9172</v>
      </c>
      <c r="C6910" s="2">
        <v>43079</v>
      </c>
      <c r="D6910" s="2">
        <v>43084</v>
      </c>
      <c r="E6910" t="s">
        <v>49</v>
      </c>
      <c r="F6910" t="s">
        <v>610</v>
      </c>
      <c r="G6910" t="s">
        <v>611</v>
      </c>
      <c r="H6910" t="s">
        <v>40</v>
      </c>
      <c r="I6910" t="s">
        <v>26</v>
      </c>
      <c r="J6910" t="s">
        <v>5521</v>
      </c>
      <c r="K6910" t="s">
        <v>382</v>
      </c>
      <c r="L6910">
        <v>29406</v>
      </c>
      <c r="M6910" t="s">
        <v>29</v>
      </c>
      <c r="N6910" t="s">
        <v>5069</v>
      </c>
      <c r="O6910" t="s">
        <v>31</v>
      </c>
      <c r="P6910" t="s">
        <v>64</v>
      </c>
      <c r="Q6910" t="s">
        <v>5070</v>
      </c>
      <c r="R6910" s="4">
        <v>14.76</v>
      </c>
      <c r="S6910">
        <v>2</v>
      </c>
      <c r="T6910" s="3">
        <v>0</v>
      </c>
      <c r="U6910" s="4">
        <v>4.2804000000000002</v>
      </c>
      <c r="V6910" s="3">
        <f t="shared" si="214"/>
        <v>0.29000000000000004</v>
      </c>
      <c r="W6910" t="str">
        <f t="shared" si="215"/>
        <v>Profit</v>
      </c>
    </row>
    <row r="6911" spans="1:23" x14ac:dyDescent="0.35">
      <c r="A6911">
        <v>6910</v>
      </c>
      <c r="B6911" t="s">
        <v>9173</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s="4">
        <v>2.5019999999999998</v>
      </c>
      <c r="S6911">
        <v>3</v>
      </c>
      <c r="T6911" s="3">
        <v>0.7</v>
      </c>
      <c r="U6911" s="4">
        <v>-2.0015999999999998</v>
      </c>
      <c r="V6911" s="3">
        <f t="shared" si="214"/>
        <v>-0.8</v>
      </c>
      <c r="W6911" t="str">
        <f t="shared" si="215"/>
        <v>Loss</v>
      </c>
    </row>
    <row r="6912" spans="1:23" x14ac:dyDescent="0.35">
      <c r="A6912">
        <v>6911</v>
      </c>
      <c r="B6912" t="s">
        <v>9174</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s="4">
        <v>115.96</v>
      </c>
      <c r="S6912">
        <v>2</v>
      </c>
      <c r="T6912" s="3">
        <v>0</v>
      </c>
      <c r="U6912" s="4">
        <v>25.511199999999999</v>
      </c>
      <c r="V6912" s="3">
        <f t="shared" si="214"/>
        <v>0.22</v>
      </c>
      <c r="W6912" t="str">
        <f t="shared" si="215"/>
        <v>Profit</v>
      </c>
    </row>
    <row r="6913" spans="1:23" x14ac:dyDescent="0.35">
      <c r="A6913">
        <v>6912</v>
      </c>
      <c r="B6913" t="s">
        <v>9175</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s="4">
        <v>186.54</v>
      </c>
      <c r="S6913">
        <v>3</v>
      </c>
      <c r="T6913" s="3">
        <v>0</v>
      </c>
      <c r="U6913" s="4">
        <v>50.3658</v>
      </c>
      <c r="V6913" s="3">
        <f t="shared" si="214"/>
        <v>0.27</v>
      </c>
      <c r="W6913" t="str">
        <f t="shared" si="215"/>
        <v>Profit</v>
      </c>
    </row>
    <row r="6914" spans="1:23" x14ac:dyDescent="0.35">
      <c r="A6914">
        <v>6913</v>
      </c>
      <c r="B6914" t="s">
        <v>9176</v>
      </c>
      <c r="C6914" s="2">
        <v>42857</v>
      </c>
      <c r="D6914" s="2">
        <v>42860</v>
      </c>
      <c r="E6914" t="s">
        <v>22</v>
      </c>
      <c r="F6914" t="s">
        <v>5330</v>
      </c>
      <c r="G6914" t="s">
        <v>5331</v>
      </c>
      <c r="H6914" t="s">
        <v>40</v>
      </c>
      <c r="I6914" t="s">
        <v>26</v>
      </c>
      <c r="J6914" t="s">
        <v>41</v>
      </c>
      <c r="K6914" t="s">
        <v>42</v>
      </c>
      <c r="L6914">
        <v>90049</v>
      </c>
      <c r="M6914" t="s">
        <v>43</v>
      </c>
      <c r="N6914" t="s">
        <v>2671</v>
      </c>
      <c r="O6914" t="s">
        <v>70</v>
      </c>
      <c r="P6914" t="s">
        <v>160</v>
      </c>
      <c r="Q6914" t="s">
        <v>2672</v>
      </c>
      <c r="R6914" s="4">
        <v>159.56</v>
      </c>
      <c r="S6914">
        <v>4</v>
      </c>
      <c r="T6914" s="3">
        <v>0</v>
      </c>
      <c r="U6914" s="4">
        <v>59.037199999999999</v>
      </c>
      <c r="V6914" s="3">
        <f t="shared" ref="V6914:V6977" si="216">U6914/R6914</f>
        <v>0.37</v>
      </c>
      <c r="W6914" t="str">
        <f t="shared" si="215"/>
        <v>Profit</v>
      </c>
    </row>
    <row r="6915" spans="1:23" x14ac:dyDescent="0.35">
      <c r="A6915">
        <v>6914</v>
      </c>
      <c r="B6915" t="s">
        <v>9177</v>
      </c>
      <c r="C6915" s="2">
        <v>42167</v>
      </c>
      <c r="D6915" s="2">
        <v>42171</v>
      </c>
      <c r="E6915" t="s">
        <v>49</v>
      </c>
      <c r="F6915" t="s">
        <v>860</v>
      </c>
      <c r="G6915" t="s">
        <v>861</v>
      </c>
      <c r="H6915" t="s">
        <v>25</v>
      </c>
      <c r="I6915" t="s">
        <v>26</v>
      </c>
      <c r="J6915" t="s">
        <v>9178</v>
      </c>
      <c r="K6915" t="s">
        <v>53</v>
      </c>
      <c r="L6915">
        <v>33407</v>
      </c>
      <c r="M6915" t="s">
        <v>29</v>
      </c>
      <c r="N6915" t="s">
        <v>469</v>
      </c>
      <c r="O6915" t="s">
        <v>70</v>
      </c>
      <c r="P6915" t="s">
        <v>71</v>
      </c>
      <c r="Q6915" t="s">
        <v>470</v>
      </c>
      <c r="R6915" s="4">
        <v>55.984000000000002</v>
      </c>
      <c r="S6915">
        <v>2</v>
      </c>
      <c r="T6915" s="3">
        <v>0.2</v>
      </c>
      <c r="U6915" s="4">
        <v>4.1988000000000003</v>
      </c>
      <c r="V6915" s="3">
        <f t="shared" si="216"/>
        <v>7.4999999999999997E-2</v>
      </c>
      <c r="W6915" t="str">
        <f t="shared" ref="W6915:W6978" si="217">IF(U6915&gt;=1,"Profit","Loss")</f>
        <v>Profit</v>
      </c>
    </row>
    <row r="6916" spans="1:23" x14ac:dyDescent="0.35">
      <c r="A6916">
        <v>6915</v>
      </c>
      <c r="B6916" t="s">
        <v>9179</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s="4">
        <v>132.16</v>
      </c>
      <c r="S6916">
        <v>1</v>
      </c>
      <c r="T6916" s="3">
        <v>0.2</v>
      </c>
      <c r="U6916" s="4">
        <v>9.9120000000000008</v>
      </c>
      <c r="V6916" s="3">
        <f t="shared" si="216"/>
        <v>7.5000000000000011E-2</v>
      </c>
      <c r="W6916" t="str">
        <f t="shared" si="217"/>
        <v>Profit</v>
      </c>
    </row>
    <row r="6917" spans="1:23" x14ac:dyDescent="0.35">
      <c r="A6917">
        <v>6916</v>
      </c>
      <c r="B6917" t="s">
        <v>9179</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s="4">
        <v>17.904</v>
      </c>
      <c r="S6917">
        <v>6</v>
      </c>
      <c r="T6917" s="3">
        <v>0.8</v>
      </c>
      <c r="U6917" s="4">
        <v>-31.332000000000001</v>
      </c>
      <c r="V6917" s="3">
        <f t="shared" si="216"/>
        <v>-1.75</v>
      </c>
      <c r="W6917" t="str">
        <f t="shared" si="217"/>
        <v>Loss</v>
      </c>
    </row>
    <row r="6918" spans="1:23" x14ac:dyDescent="0.35">
      <c r="A6918">
        <v>6917</v>
      </c>
      <c r="B6918" t="s">
        <v>9179</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s="4">
        <v>124.032</v>
      </c>
      <c r="S6918">
        <v>4</v>
      </c>
      <c r="T6918" s="3">
        <v>0.2</v>
      </c>
      <c r="U6918" s="4">
        <v>44.961599999999997</v>
      </c>
      <c r="V6918" s="3">
        <f t="shared" si="216"/>
        <v>0.36249999999999999</v>
      </c>
      <c r="W6918" t="str">
        <f t="shared" si="217"/>
        <v>Profit</v>
      </c>
    </row>
    <row r="6919" spans="1:23" x14ac:dyDescent="0.35">
      <c r="A6919">
        <v>6918</v>
      </c>
      <c r="B6919" t="s">
        <v>9180</v>
      </c>
      <c r="C6919" s="2">
        <v>41989</v>
      </c>
      <c r="D6919" s="2">
        <v>41994</v>
      </c>
      <c r="E6919" t="s">
        <v>49</v>
      </c>
      <c r="F6919" t="s">
        <v>7377</v>
      </c>
      <c r="G6919" t="s">
        <v>7378</v>
      </c>
      <c r="H6919" t="s">
        <v>40</v>
      </c>
      <c r="I6919" t="s">
        <v>26</v>
      </c>
      <c r="J6919" t="s">
        <v>5402</v>
      </c>
      <c r="K6919" t="s">
        <v>42</v>
      </c>
      <c r="L6919">
        <v>95823</v>
      </c>
      <c r="M6919" t="s">
        <v>43</v>
      </c>
      <c r="N6919" t="s">
        <v>4527</v>
      </c>
      <c r="O6919" t="s">
        <v>31</v>
      </c>
      <c r="P6919" t="s">
        <v>35</v>
      </c>
      <c r="Q6919" t="s">
        <v>4528</v>
      </c>
      <c r="R6919" s="4">
        <v>1403.92</v>
      </c>
      <c r="S6919">
        <v>5</v>
      </c>
      <c r="T6919" s="3">
        <v>0.2</v>
      </c>
      <c r="U6919" s="4">
        <v>70.195999999999998</v>
      </c>
      <c r="V6919" s="3">
        <f t="shared" si="216"/>
        <v>4.9999999999999996E-2</v>
      </c>
      <c r="W6919" t="str">
        <f t="shared" si="217"/>
        <v>Profit</v>
      </c>
    </row>
    <row r="6920" spans="1:23" x14ac:dyDescent="0.35">
      <c r="A6920">
        <v>6919</v>
      </c>
      <c r="B6920" t="s">
        <v>9181</v>
      </c>
      <c r="C6920" s="2">
        <v>42476</v>
      </c>
      <c r="D6920" s="2">
        <v>42478</v>
      </c>
      <c r="E6920" t="s">
        <v>22</v>
      </c>
      <c r="F6920" t="s">
        <v>2465</v>
      </c>
      <c r="G6920" t="s">
        <v>2466</v>
      </c>
      <c r="H6920" t="s">
        <v>25</v>
      </c>
      <c r="I6920" t="s">
        <v>26</v>
      </c>
      <c r="J6920" t="s">
        <v>94</v>
      </c>
      <c r="K6920" t="s">
        <v>95</v>
      </c>
      <c r="L6920">
        <v>98115</v>
      </c>
      <c r="M6920" t="s">
        <v>43</v>
      </c>
      <c r="N6920" t="s">
        <v>6448</v>
      </c>
      <c r="O6920" t="s">
        <v>45</v>
      </c>
      <c r="P6920" t="s">
        <v>578</v>
      </c>
      <c r="Q6920" t="s">
        <v>6449</v>
      </c>
      <c r="R6920" s="4">
        <v>28.8</v>
      </c>
      <c r="S6920">
        <v>3</v>
      </c>
      <c r="T6920" s="3">
        <v>0</v>
      </c>
      <c r="U6920" s="4">
        <v>0.86399999999999999</v>
      </c>
      <c r="V6920" s="3">
        <f t="shared" si="216"/>
        <v>0.03</v>
      </c>
      <c r="W6920" t="str">
        <f t="shared" si="217"/>
        <v>Loss</v>
      </c>
    </row>
    <row r="6921" spans="1:23" x14ac:dyDescent="0.35">
      <c r="A6921">
        <v>6920</v>
      </c>
      <c r="B6921" t="s">
        <v>9182</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s="4">
        <v>24.588000000000001</v>
      </c>
      <c r="S6921">
        <v>2</v>
      </c>
      <c r="T6921" s="3">
        <v>0.7</v>
      </c>
      <c r="U6921" s="4">
        <v>-18.031199999999998</v>
      </c>
      <c r="V6921" s="3">
        <f t="shared" si="216"/>
        <v>-0.73333333333333328</v>
      </c>
      <c r="W6921" t="str">
        <f t="shared" si="217"/>
        <v>Loss</v>
      </c>
    </row>
    <row r="6922" spans="1:23" x14ac:dyDescent="0.35">
      <c r="A6922">
        <v>6921</v>
      </c>
      <c r="B6922" t="s">
        <v>9183</v>
      </c>
      <c r="C6922" s="2">
        <v>42792</v>
      </c>
      <c r="D6922" s="2">
        <v>42796</v>
      </c>
      <c r="E6922" t="s">
        <v>49</v>
      </c>
      <c r="F6922" t="s">
        <v>677</v>
      </c>
      <c r="G6922" t="s">
        <v>678</v>
      </c>
      <c r="H6922" t="s">
        <v>25</v>
      </c>
      <c r="I6922" t="s">
        <v>26</v>
      </c>
      <c r="J6922" t="s">
        <v>8310</v>
      </c>
      <c r="K6922" t="s">
        <v>42</v>
      </c>
      <c r="L6922">
        <v>93101</v>
      </c>
      <c r="M6922" t="s">
        <v>43</v>
      </c>
      <c r="N6922" t="s">
        <v>2106</v>
      </c>
      <c r="O6922" t="s">
        <v>45</v>
      </c>
      <c r="P6922" t="s">
        <v>77</v>
      </c>
      <c r="Q6922" t="s">
        <v>2107</v>
      </c>
      <c r="R6922" s="4">
        <v>356.79</v>
      </c>
      <c r="S6922">
        <v>7</v>
      </c>
      <c r="T6922" s="3">
        <v>0</v>
      </c>
      <c r="U6922" s="4">
        <v>99.901200000000003</v>
      </c>
      <c r="V6922" s="3">
        <f t="shared" si="216"/>
        <v>0.27999999999999997</v>
      </c>
      <c r="W6922" t="str">
        <f t="shared" si="217"/>
        <v>Profit</v>
      </c>
    </row>
    <row r="6923" spans="1:23" x14ac:dyDescent="0.35">
      <c r="A6923">
        <v>6922</v>
      </c>
      <c r="B6923" t="s">
        <v>9184</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4">
        <v>16.98</v>
      </c>
      <c r="S6923">
        <v>1</v>
      </c>
      <c r="T6923" s="3">
        <v>0</v>
      </c>
      <c r="U6923" s="4">
        <v>8.49</v>
      </c>
      <c r="V6923" s="3">
        <f t="shared" si="216"/>
        <v>0.5</v>
      </c>
      <c r="W6923" t="str">
        <f t="shared" si="217"/>
        <v>Profit</v>
      </c>
    </row>
    <row r="6924" spans="1:23" x14ac:dyDescent="0.35">
      <c r="A6924">
        <v>6923</v>
      </c>
      <c r="B6924" t="s">
        <v>9185</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s="4">
        <v>491.55</v>
      </c>
      <c r="S6924">
        <v>5</v>
      </c>
      <c r="T6924" s="3">
        <v>0</v>
      </c>
      <c r="U6924" s="4">
        <v>240.8595</v>
      </c>
      <c r="V6924" s="3">
        <f t="shared" si="216"/>
        <v>0.49</v>
      </c>
      <c r="W6924" t="str">
        <f t="shared" si="217"/>
        <v>Profit</v>
      </c>
    </row>
    <row r="6925" spans="1:23" x14ac:dyDescent="0.35">
      <c r="A6925">
        <v>6924</v>
      </c>
      <c r="B6925" t="s">
        <v>9185</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4">
        <v>7.38</v>
      </c>
      <c r="S6925">
        <v>2</v>
      </c>
      <c r="T6925" s="3">
        <v>0</v>
      </c>
      <c r="U6925" s="4">
        <v>3.3948</v>
      </c>
      <c r="V6925" s="3">
        <f t="shared" si="216"/>
        <v>0.46</v>
      </c>
      <c r="W6925" t="str">
        <f t="shared" si="217"/>
        <v>Profit</v>
      </c>
    </row>
    <row r="6926" spans="1:23" x14ac:dyDescent="0.35">
      <c r="A6926">
        <v>6925</v>
      </c>
      <c r="B6926" t="s">
        <v>9186</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s="4">
        <v>23.66</v>
      </c>
      <c r="S6926">
        <v>7</v>
      </c>
      <c r="T6926" s="3">
        <v>0</v>
      </c>
      <c r="U6926" s="4">
        <v>10.883599999999999</v>
      </c>
      <c r="V6926" s="3">
        <f t="shared" si="216"/>
        <v>0.45999999999999996</v>
      </c>
      <c r="W6926" t="str">
        <f t="shared" si="217"/>
        <v>Profit</v>
      </c>
    </row>
    <row r="6927" spans="1:23" x14ac:dyDescent="0.35">
      <c r="A6927">
        <v>6926</v>
      </c>
      <c r="B6927" t="s">
        <v>9186</v>
      </c>
      <c r="C6927" s="2">
        <v>42338</v>
      </c>
      <c r="D6927" s="2">
        <v>42342</v>
      </c>
      <c r="E6927" t="s">
        <v>49</v>
      </c>
      <c r="F6927" t="s">
        <v>4576</v>
      </c>
      <c r="G6927" t="s">
        <v>4577</v>
      </c>
      <c r="H6927" t="s">
        <v>25</v>
      </c>
      <c r="I6927" t="s">
        <v>26</v>
      </c>
      <c r="J6927" t="s">
        <v>265</v>
      </c>
      <c r="K6927" t="s">
        <v>266</v>
      </c>
      <c r="L6927">
        <v>10035</v>
      </c>
      <c r="M6927" t="s">
        <v>147</v>
      </c>
      <c r="N6927" t="s">
        <v>6705</v>
      </c>
      <c r="O6927" t="s">
        <v>31</v>
      </c>
      <c r="P6927" t="s">
        <v>32</v>
      </c>
      <c r="Q6927" t="s">
        <v>6706</v>
      </c>
      <c r="R6927" s="4">
        <v>681.40800000000002</v>
      </c>
      <c r="S6927">
        <v>12</v>
      </c>
      <c r="T6927" s="3">
        <v>0.2</v>
      </c>
      <c r="U6927" s="4">
        <v>42.588000000000001</v>
      </c>
      <c r="V6927" s="3">
        <f t="shared" si="216"/>
        <v>6.25E-2</v>
      </c>
      <c r="W6927" t="str">
        <f t="shared" si="217"/>
        <v>Profit</v>
      </c>
    </row>
    <row r="6928" spans="1:23" x14ac:dyDescent="0.35">
      <c r="A6928">
        <v>6927</v>
      </c>
      <c r="B6928" t="s">
        <v>9187</v>
      </c>
      <c r="C6928" s="2">
        <v>42579</v>
      </c>
      <c r="D6928" s="2">
        <v>42585</v>
      </c>
      <c r="E6928" t="s">
        <v>49</v>
      </c>
      <c r="F6928" t="s">
        <v>7150</v>
      </c>
      <c r="G6928" t="s">
        <v>7151</v>
      </c>
      <c r="H6928" t="s">
        <v>25</v>
      </c>
      <c r="I6928" t="s">
        <v>26</v>
      </c>
      <c r="J6928" t="s">
        <v>41</v>
      </c>
      <c r="K6928" t="s">
        <v>42</v>
      </c>
      <c r="L6928">
        <v>90032</v>
      </c>
      <c r="M6928" t="s">
        <v>43</v>
      </c>
      <c r="N6928" t="s">
        <v>8132</v>
      </c>
      <c r="O6928" t="s">
        <v>45</v>
      </c>
      <c r="P6928" t="s">
        <v>46</v>
      </c>
      <c r="Q6928" t="s">
        <v>8133</v>
      </c>
      <c r="R6928" s="4">
        <v>18.899999999999999</v>
      </c>
      <c r="S6928">
        <v>3</v>
      </c>
      <c r="T6928" s="3">
        <v>0</v>
      </c>
      <c r="U6928" s="4">
        <v>8.6940000000000008</v>
      </c>
      <c r="V6928" s="3">
        <f t="shared" si="216"/>
        <v>0.46000000000000008</v>
      </c>
      <c r="W6928" t="str">
        <f t="shared" si="217"/>
        <v>Profit</v>
      </c>
    </row>
    <row r="6929" spans="1:23" x14ac:dyDescent="0.35">
      <c r="A6929">
        <v>6928</v>
      </c>
      <c r="B6929" t="s">
        <v>9188</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s="4">
        <v>93.68</v>
      </c>
      <c r="S6929">
        <v>4</v>
      </c>
      <c r="T6929" s="3">
        <v>0</v>
      </c>
      <c r="U6929" s="4">
        <v>25.293600000000001</v>
      </c>
      <c r="V6929" s="3">
        <f t="shared" si="216"/>
        <v>0.27</v>
      </c>
      <c r="W6929" t="str">
        <f t="shared" si="217"/>
        <v>Profit</v>
      </c>
    </row>
    <row r="6930" spans="1:23" x14ac:dyDescent="0.35">
      <c r="A6930">
        <v>6929</v>
      </c>
      <c r="B6930" t="s">
        <v>9188</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s="4">
        <v>21.93</v>
      </c>
      <c r="S6930">
        <v>3</v>
      </c>
      <c r="T6930" s="3">
        <v>0</v>
      </c>
      <c r="U6930" s="4">
        <v>10.3071</v>
      </c>
      <c r="V6930" s="3">
        <f t="shared" si="216"/>
        <v>0.47000000000000003</v>
      </c>
      <c r="W6930" t="str">
        <f t="shared" si="217"/>
        <v>Profit</v>
      </c>
    </row>
    <row r="6931" spans="1:23" x14ac:dyDescent="0.35">
      <c r="A6931">
        <v>6930</v>
      </c>
      <c r="B6931" t="s">
        <v>9188</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s="4">
        <v>862.34400000000005</v>
      </c>
      <c r="S6931">
        <v>7</v>
      </c>
      <c r="T6931" s="3">
        <v>0.2</v>
      </c>
      <c r="U6931" s="4">
        <v>97.0137</v>
      </c>
      <c r="V6931" s="3">
        <f t="shared" si="216"/>
        <v>0.11249999999999999</v>
      </c>
      <c r="W6931" t="str">
        <f t="shared" si="217"/>
        <v>Profit</v>
      </c>
    </row>
    <row r="6932" spans="1:23" x14ac:dyDescent="0.35">
      <c r="A6932">
        <v>6931</v>
      </c>
      <c r="B6932" t="s">
        <v>9188</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s="4">
        <v>19.98</v>
      </c>
      <c r="S6932">
        <v>1</v>
      </c>
      <c r="T6932" s="3">
        <v>0</v>
      </c>
      <c r="U6932" s="4">
        <v>9.3905999999999992</v>
      </c>
      <c r="V6932" s="3">
        <f t="shared" si="216"/>
        <v>0.47</v>
      </c>
      <c r="W6932" t="str">
        <f t="shared" si="217"/>
        <v>Profit</v>
      </c>
    </row>
    <row r="6933" spans="1:23" x14ac:dyDescent="0.35">
      <c r="A6933">
        <v>6932</v>
      </c>
      <c r="B6933" t="s">
        <v>9189</v>
      </c>
      <c r="C6933" s="2">
        <v>41834</v>
      </c>
      <c r="D6933" s="2">
        <v>41838</v>
      </c>
      <c r="E6933" t="s">
        <v>49</v>
      </c>
      <c r="F6933" t="s">
        <v>3876</v>
      </c>
      <c r="G6933" t="s">
        <v>3877</v>
      </c>
      <c r="H6933" t="s">
        <v>25</v>
      </c>
      <c r="I6933" t="s">
        <v>26</v>
      </c>
      <c r="J6933" t="s">
        <v>145</v>
      </c>
      <c r="K6933" t="s">
        <v>146</v>
      </c>
      <c r="L6933">
        <v>19140</v>
      </c>
      <c r="M6933" t="s">
        <v>147</v>
      </c>
      <c r="N6933" t="s">
        <v>9190</v>
      </c>
      <c r="O6933" t="s">
        <v>70</v>
      </c>
      <c r="P6933" t="s">
        <v>71</v>
      </c>
      <c r="Q6933" t="s">
        <v>9191</v>
      </c>
      <c r="R6933" s="4">
        <v>13.494</v>
      </c>
      <c r="S6933">
        <v>1</v>
      </c>
      <c r="T6933" s="3">
        <v>0.4</v>
      </c>
      <c r="U6933" s="4">
        <v>-2.2490000000000001</v>
      </c>
      <c r="V6933" s="3">
        <f t="shared" si="216"/>
        <v>-0.16666666666666669</v>
      </c>
      <c r="W6933" t="str">
        <f t="shared" si="217"/>
        <v>Loss</v>
      </c>
    </row>
    <row r="6934" spans="1:23" x14ac:dyDescent="0.35">
      <c r="A6934">
        <v>6933</v>
      </c>
      <c r="B6934" t="s">
        <v>9189</v>
      </c>
      <c r="C6934" s="2">
        <v>41834</v>
      </c>
      <c r="D6934" s="2">
        <v>41838</v>
      </c>
      <c r="E6934" t="s">
        <v>49</v>
      </c>
      <c r="F6934" t="s">
        <v>3876</v>
      </c>
      <c r="G6934" t="s">
        <v>3877</v>
      </c>
      <c r="H6934" t="s">
        <v>25</v>
      </c>
      <c r="I6934" t="s">
        <v>26</v>
      </c>
      <c r="J6934" t="s">
        <v>145</v>
      </c>
      <c r="K6934" t="s">
        <v>146</v>
      </c>
      <c r="L6934">
        <v>19140</v>
      </c>
      <c r="M6934" t="s">
        <v>147</v>
      </c>
      <c r="N6934" t="s">
        <v>8141</v>
      </c>
      <c r="O6934" t="s">
        <v>70</v>
      </c>
      <c r="P6934" t="s">
        <v>71</v>
      </c>
      <c r="Q6934" t="s">
        <v>8142</v>
      </c>
      <c r="R6934" s="4">
        <v>23.988</v>
      </c>
      <c r="S6934">
        <v>2</v>
      </c>
      <c r="T6934" s="3">
        <v>0.4</v>
      </c>
      <c r="U6934" s="4">
        <v>-13.993</v>
      </c>
      <c r="V6934" s="3">
        <f t="shared" si="216"/>
        <v>-0.58333333333333337</v>
      </c>
      <c r="W6934" t="str">
        <f t="shared" si="217"/>
        <v>Loss</v>
      </c>
    </row>
    <row r="6935" spans="1:23" x14ac:dyDescent="0.35">
      <c r="A6935">
        <v>6934</v>
      </c>
      <c r="B6935" t="s">
        <v>9189</v>
      </c>
      <c r="C6935" s="2">
        <v>41834</v>
      </c>
      <c r="D6935" s="2">
        <v>41838</v>
      </c>
      <c r="E6935" t="s">
        <v>49</v>
      </c>
      <c r="F6935" t="s">
        <v>3876</v>
      </c>
      <c r="G6935" t="s">
        <v>3877</v>
      </c>
      <c r="H6935" t="s">
        <v>25</v>
      </c>
      <c r="I6935" t="s">
        <v>26</v>
      </c>
      <c r="J6935" t="s">
        <v>145</v>
      </c>
      <c r="K6935" t="s">
        <v>146</v>
      </c>
      <c r="L6935">
        <v>19140</v>
      </c>
      <c r="M6935" t="s">
        <v>147</v>
      </c>
      <c r="N6935" t="s">
        <v>9120</v>
      </c>
      <c r="O6935" t="s">
        <v>31</v>
      </c>
      <c r="P6935" t="s">
        <v>64</v>
      </c>
      <c r="Q6935" t="s">
        <v>9121</v>
      </c>
      <c r="R6935" s="4">
        <v>31.984000000000002</v>
      </c>
      <c r="S6935">
        <v>2</v>
      </c>
      <c r="T6935" s="3">
        <v>0.2</v>
      </c>
      <c r="U6935" s="4">
        <v>1.1994</v>
      </c>
      <c r="V6935" s="3">
        <f t="shared" si="216"/>
        <v>3.7499999999999999E-2</v>
      </c>
      <c r="W6935" t="str">
        <f t="shared" si="217"/>
        <v>Profit</v>
      </c>
    </row>
    <row r="6936" spans="1:23" x14ac:dyDescent="0.35">
      <c r="A6936">
        <v>6935</v>
      </c>
      <c r="B6936" t="s">
        <v>9189</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s="4">
        <v>41.584000000000003</v>
      </c>
      <c r="S6936">
        <v>2</v>
      </c>
      <c r="T6936" s="3">
        <v>0.2</v>
      </c>
      <c r="U6936" s="4">
        <v>4.6782000000000004</v>
      </c>
      <c r="V6936" s="3">
        <f t="shared" si="216"/>
        <v>0.1125</v>
      </c>
      <c r="W6936" t="str">
        <f t="shared" si="217"/>
        <v>Profit</v>
      </c>
    </row>
    <row r="6937" spans="1:23" x14ac:dyDescent="0.35">
      <c r="A6937">
        <v>6936</v>
      </c>
      <c r="B6937" t="s">
        <v>9192</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s="4">
        <v>95.975999999999999</v>
      </c>
      <c r="S6937">
        <v>3</v>
      </c>
      <c r="T6937" s="3">
        <v>0.2</v>
      </c>
      <c r="U6937" s="4">
        <v>-10.7973</v>
      </c>
      <c r="V6937" s="3">
        <f t="shared" si="216"/>
        <v>-0.1125</v>
      </c>
      <c r="W6937" t="str">
        <f t="shared" si="217"/>
        <v>Loss</v>
      </c>
    </row>
    <row r="6938" spans="1:23" x14ac:dyDescent="0.35">
      <c r="A6938">
        <v>6937</v>
      </c>
      <c r="B6938" t="s">
        <v>9193</v>
      </c>
      <c r="C6938" s="2">
        <v>42615</v>
      </c>
      <c r="D6938" s="2">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4">
        <v>84.272000000000006</v>
      </c>
      <c r="S6938">
        <v>2</v>
      </c>
      <c r="T6938" s="3">
        <v>0.6</v>
      </c>
      <c r="U6938" s="4">
        <v>-75.844800000000006</v>
      </c>
      <c r="V6938" s="3">
        <f t="shared" si="216"/>
        <v>-0.9</v>
      </c>
      <c r="W6938" t="str">
        <f t="shared" si="217"/>
        <v>Loss</v>
      </c>
    </row>
    <row r="6939" spans="1:23" x14ac:dyDescent="0.35">
      <c r="A6939">
        <v>6938</v>
      </c>
      <c r="B6939" t="s">
        <v>9196</v>
      </c>
      <c r="C6939" s="2">
        <v>41805</v>
      </c>
      <c r="D6939" s="2">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4">
        <v>36.543999999999997</v>
      </c>
      <c r="S6939">
        <v>2</v>
      </c>
      <c r="T6939" s="3">
        <v>0.2</v>
      </c>
      <c r="U6939" s="4">
        <v>11.876799999999999</v>
      </c>
      <c r="V6939" s="3">
        <f t="shared" si="216"/>
        <v>0.32500000000000001</v>
      </c>
      <c r="W6939" t="str">
        <f t="shared" si="217"/>
        <v>Profit</v>
      </c>
    </row>
    <row r="6940" spans="1:23" x14ac:dyDescent="0.35">
      <c r="A6940">
        <v>6939</v>
      </c>
      <c r="B6940" t="s">
        <v>9197</v>
      </c>
      <c r="C6940" s="2">
        <v>42679</v>
      </c>
      <c r="D6940" s="2">
        <v>42683</v>
      </c>
      <c r="E6940" t="s">
        <v>49</v>
      </c>
      <c r="F6940" t="s">
        <v>3494</v>
      </c>
      <c r="G6940" t="s">
        <v>3495</v>
      </c>
      <c r="H6940" t="s">
        <v>25</v>
      </c>
      <c r="I6940" t="s">
        <v>26</v>
      </c>
      <c r="J6940" t="s">
        <v>94</v>
      </c>
      <c r="K6940" t="s">
        <v>95</v>
      </c>
      <c r="L6940">
        <v>98105</v>
      </c>
      <c r="M6940" t="s">
        <v>43</v>
      </c>
      <c r="N6940" t="s">
        <v>9198</v>
      </c>
      <c r="O6940" t="s">
        <v>70</v>
      </c>
      <c r="P6940" t="s">
        <v>160</v>
      </c>
      <c r="Q6940" t="s">
        <v>9199</v>
      </c>
      <c r="R6940" s="4">
        <v>479.72</v>
      </c>
      <c r="S6940">
        <v>4</v>
      </c>
      <c r="T6940" s="3">
        <v>0</v>
      </c>
      <c r="U6940" s="4">
        <v>52.769199999999998</v>
      </c>
      <c r="V6940" s="3">
        <f t="shared" si="216"/>
        <v>0.10999999999999999</v>
      </c>
      <c r="W6940" t="str">
        <f t="shared" si="217"/>
        <v>Profit</v>
      </c>
    </row>
    <row r="6941" spans="1:23" x14ac:dyDescent="0.35">
      <c r="A6941">
        <v>6940</v>
      </c>
      <c r="B6941" t="s">
        <v>9200</v>
      </c>
      <c r="C6941" s="2">
        <v>42912</v>
      </c>
      <c r="D6941" s="2">
        <v>42916</v>
      </c>
      <c r="E6941" t="s">
        <v>49</v>
      </c>
      <c r="F6941" t="s">
        <v>5384</v>
      </c>
      <c r="G6941" t="s">
        <v>5385</v>
      </c>
      <c r="H6941" t="s">
        <v>40</v>
      </c>
      <c r="I6941" t="s">
        <v>26</v>
      </c>
      <c r="J6941" t="s">
        <v>265</v>
      </c>
      <c r="K6941" t="s">
        <v>266</v>
      </c>
      <c r="L6941">
        <v>10009</v>
      </c>
      <c r="M6941" t="s">
        <v>147</v>
      </c>
      <c r="N6941" t="s">
        <v>2601</v>
      </c>
      <c r="O6941" t="s">
        <v>45</v>
      </c>
      <c r="P6941" t="s">
        <v>74</v>
      </c>
      <c r="Q6941" t="s">
        <v>2602</v>
      </c>
      <c r="R6941" s="4">
        <v>102.36799999999999</v>
      </c>
      <c r="S6941">
        <v>2</v>
      </c>
      <c r="T6941" s="3">
        <v>0.2</v>
      </c>
      <c r="U6941" s="4">
        <v>37.108400000000003</v>
      </c>
      <c r="V6941" s="3">
        <f t="shared" si="216"/>
        <v>0.36250000000000004</v>
      </c>
      <c r="W6941" t="str">
        <f t="shared" si="217"/>
        <v>Profit</v>
      </c>
    </row>
    <row r="6942" spans="1:23" x14ac:dyDescent="0.35">
      <c r="A6942">
        <v>6941</v>
      </c>
      <c r="B6942" t="s">
        <v>9200</v>
      </c>
      <c r="C6942" s="2">
        <v>42912</v>
      </c>
      <c r="D6942" s="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4">
        <v>28.4</v>
      </c>
      <c r="S6942">
        <v>5</v>
      </c>
      <c r="T6942" s="3">
        <v>0</v>
      </c>
      <c r="U6942" s="4">
        <v>8.2360000000000007</v>
      </c>
      <c r="V6942" s="3">
        <f t="shared" si="216"/>
        <v>0.29000000000000004</v>
      </c>
      <c r="W6942" t="str">
        <f t="shared" si="217"/>
        <v>Profit</v>
      </c>
    </row>
    <row r="6943" spans="1:23" x14ac:dyDescent="0.35">
      <c r="A6943">
        <v>6942</v>
      </c>
      <c r="B6943" t="s">
        <v>9200</v>
      </c>
      <c r="C6943" s="2">
        <v>42912</v>
      </c>
      <c r="D6943" s="2">
        <v>42916</v>
      </c>
      <c r="E6943" t="s">
        <v>49</v>
      </c>
      <c r="F6943" t="s">
        <v>5384</v>
      </c>
      <c r="G6943" t="s">
        <v>5385</v>
      </c>
      <c r="H6943" t="s">
        <v>40</v>
      </c>
      <c r="I6943" t="s">
        <v>26</v>
      </c>
      <c r="J6943" t="s">
        <v>265</v>
      </c>
      <c r="K6943" t="s">
        <v>266</v>
      </c>
      <c r="L6943">
        <v>10009</v>
      </c>
      <c r="M6943" t="s">
        <v>147</v>
      </c>
      <c r="N6943" t="s">
        <v>2015</v>
      </c>
      <c r="O6943" t="s">
        <v>45</v>
      </c>
      <c r="P6943" t="s">
        <v>58</v>
      </c>
      <c r="Q6943" t="s">
        <v>2016</v>
      </c>
      <c r="R6943" s="4">
        <v>713.88</v>
      </c>
      <c r="S6943">
        <v>4</v>
      </c>
      <c r="T6943" s="3">
        <v>0</v>
      </c>
      <c r="U6943" s="4">
        <v>214.16399999999999</v>
      </c>
      <c r="V6943" s="3">
        <f t="shared" si="216"/>
        <v>0.3</v>
      </c>
      <c r="W6943" t="str">
        <f t="shared" si="217"/>
        <v>Profit</v>
      </c>
    </row>
    <row r="6944" spans="1:23" x14ac:dyDescent="0.35">
      <c r="A6944">
        <v>6943</v>
      </c>
      <c r="B6944" t="s">
        <v>9200</v>
      </c>
      <c r="C6944" s="2">
        <v>42912</v>
      </c>
      <c r="D6944" s="2">
        <v>42916</v>
      </c>
      <c r="E6944" t="s">
        <v>49</v>
      </c>
      <c r="F6944" t="s">
        <v>5384</v>
      </c>
      <c r="G6944" t="s">
        <v>5385</v>
      </c>
      <c r="H6944" t="s">
        <v>40</v>
      </c>
      <c r="I6944" t="s">
        <v>26</v>
      </c>
      <c r="J6944" t="s">
        <v>265</v>
      </c>
      <c r="K6944" t="s">
        <v>266</v>
      </c>
      <c r="L6944">
        <v>10009</v>
      </c>
      <c r="M6944" t="s">
        <v>147</v>
      </c>
      <c r="N6944" t="s">
        <v>5188</v>
      </c>
      <c r="O6944" t="s">
        <v>45</v>
      </c>
      <c r="P6944" t="s">
        <v>89</v>
      </c>
      <c r="Q6944" t="s">
        <v>5189</v>
      </c>
      <c r="R6944" s="4">
        <v>68.52</v>
      </c>
      <c r="S6944">
        <v>3</v>
      </c>
      <c r="T6944" s="3">
        <v>0</v>
      </c>
      <c r="U6944" s="4">
        <v>31.519200000000001</v>
      </c>
      <c r="V6944" s="3">
        <f t="shared" si="216"/>
        <v>0.46</v>
      </c>
      <c r="W6944" t="str">
        <f t="shared" si="217"/>
        <v>Profit</v>
      </c>
    </row>
    <row r="6945" spans="1:23" x14ac:dyDescent="0.35">
      <c r="A6945">
        <v>6944</v>
      </c>
      <c r="B6945" t="s">
        <v>9201</v>
      </c>
      <c r="C6945" s="2">
        <v>42210</v>
      </c>
      <c r="D6945" s="2">
        <v>42215</v>
      </c>
      <c r="E6945" t="s">
        <v>49</v>
      </c>
      <c r="F6945" t="s">
        <v>6699</v>
      </c>
      <c r="G6945" t="s">
        <v>6700</v>
      </c>
      <c r="H6945" t="s">
        <v>25</v>
      </c>
      <c r="I6945" t="s">
        <v>26</v>
      </c>
      <c r="J6945" t="s">
        <v>41</v>
      </c>
      <c r="K6945" t="s">
        <v>42</v>
      </c>
      <c r="L6945">
        <v>90032</v>
      </c>
      <c r="M6945" t="s">
        <v>43</v>
      </c>
      <c r="N6945" t="s">
        <v>9202</v>
      </c>
      <c r="O6945" t="s">
        <v>70</v>
      </c>
      <c r="P6945" t="s">
        <v>71</v>
      </c>
      <c r="Q6945" t="s">
        <v>9203</v>
      </c>
      <c r="R6945" s="4">
        <v>623.96</v>
      </c>
      <c r="S6945">
        <v>5</v>
      </c>
      <c r="T6945" s="3">
        <v>0.2</v>
      </c>
      <c r="U6945" s="4">
        <v>38.997500000000002</v>
      </c>
      <c r="V6945" s="3">
        <f t="shared" si="216"/>
        <v>6.25E-2</v>
      </c>
      <c r="W6945" t="str">
        <f t="shared" si="217"/>
        <v>Profit</v>
      </c>
    </row>
    <row r="6946" spans="1:23" x14ac:dyDescent="0.35">
      <c r="A6946">
        <v>6945</v>
      </c>
      <c r="B6946" t="s">
        <v>9204</v>
      </c>
      <c r="C6946" s="2">
        <v>41905</v>
      </c>
      <c r="D6946" s="2">
        <v>41909</v>
      </c>
      <c r="E6946" t="s">
        <v>49</v>
      </c>
      <c r="F6946" t="s">
        <v>8295</v>
      </c>
      <c r="G6946" t="s">
        <v>8296</v>
      </c>
      <c r="H6946" t="s">
        <v>40</v>
      </c>
      <c r="I6946" t="s">
        <v>26</v>
      </c>
      <c r="J6946" t="s">
        <v>606</v>
      </c>
      <c r="K6946" t="s">
        <v>244</v>
      </c>
      <c r="L6946">
        <v>19711</v>
      </c>
      <c r="M6946" t="s">
        <v>147</v>
      </c>
      <c r="N6946" t="s">
        <v>3904</v>
      </c>
      <c r="O6946" t="s">
        <v>45</v>
      </c>
      <c r="P6946" t="s">
        <v>74</v>
      </c>
      <c r="Q6946" t="s">
        <v>3905</v>
      </c>
      <c r="R6946" s="4">
        <v>11.12</v>
      </c>
      <c r="S6946">
        <v>4</v>
      </c>
      <c r="T6946" s="3">
        <v>0</v>
      </c>
      <c r="U6946" s="4">
        <v>5.4488000000000003</v>
      </c>
      <c r="V6946" s="3">
        <f t="shared" si="216"/>
        <v>0.49000000000000005</v>
      </c>
      <c r="W6946" t="str">
        <f t="shared" si="217"/>
        <v>Profit</v>
      </c>
    </row>
    <row r="6947" spans="1:23" x14ac:dyDescent="0.35">
      <c r="A6947">
        <v>6946</v>
      </c>
      <c r="B6947" t="s">
        <v>9205</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s="4">
        <v>523.91999999999996</v>
      </c>
      <c r="S6947">
        <v>5</v>
      </c>
      <c r="T6947" s="3">
        <v>0.2</v>
      </c>
      <c r="U6947" s="4">
        <v>-26.196000000000002</v>
      </c>
      <c r="V6947" s="3">
        <f t="shared" si="216"/>
        <v>-5.000000000000001E-2</v>
      </c>
      <c r="W6947" t="str">
        <f t="shared" si="217"/>
        <v>Loss</v>
      </c>
    </row>
    <row r="6948" spans="1:23" x14ac:dyDescent="0.35">
      <c r="A6948">
        <v>6947</v>
      </c>
      <c r="B6948" t="s">
        <v>9206</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s="4">
        <v>2.48</v>
      </c>
      <c r="S6948">
        <v>2</v>
      </c>
      <c r="T6948" s="3">
        <v>0</v>
      </c>
      <c r="U6948" s="4">
        <v>1.1656</v>
      </c>
      <c r="V6948" s="3">
        <f t="shared" si="216"/>
        <v>0.47</v>
      </c>
      <c r="W6948" t="str">
        <f t="shared" si="217"/>
        <v>Profit</v>
      </c>
    </row>
    <row r="6949" spans="1:23" x14ac:dyDescent="0.35">
      <c r="A6949">
        <v>6948</v>
      </c>
      <c r="B6949" t="s">
        <v>9207</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s="4">
        <v>221.024</v>
      </c>
      <c r="S6949">
        <v>2</v>
      </c>
      <c r="T6949" s="3">
        <v>0.2</v>
      </c>
      <c r="U6949" s="4">
        <v>-55.256</v>
      </c>
      <c r="V6949" s="3">
        <f t="shared" si="216"/>
        <v>-0.25</v>
      </c>
      <c r="W6949" t="str">
        <f t="shared" si="217"/>
        <v>Loss</v>
      </c>
    </row>
    <row r="6950" spans="1:23" x14ac:dyDescent="0.35">
      <c r="A6950">
        <v>6949</v>
      </c>
      <c r="B6950" t="s">
        <v>9207</v>
      </c>
      <c r="C6950" s="2">
        <v>42119</v>
      </c>
      <c r="D6950" s="2">
        <v>42123</v>
      </c>
      <c r="E6950" t="s">
        <v>49</v>
      </c>
      <c r="F6950" t="s">
        <v>1978</v>
      </c>
      <c r="G6950" t="s">
        <v>1979</v>
      </c>
      <c r="H6950" t="s">
        <v>25</v>
      </c>
      <c r="I6950" t="s">
        <v>26</v>
      </c>
      <c r="J6950" t="s">
        <v>455</v>
      </c>
      <c r="K6950" t="s">
        <v>210</v>
      </c>
      <c r="L6950">
        <v>60505</v>
      </c>
      <c r="M6950" t="s">
        <v>104</v>
      </c>
      <c r="N6950" t="s">
        <v>6602</v>
      </c>
      <c r="O6950" t="s">
        <v>31</v>
      </c>
      <c r="P6950" t="s">
        <v>35</v>
      </c>
      <c r="Q6950" t="s">
        <v>6603</v>
      </c>
      <c r="R6950" s="4">
        <v>128.05799999999999</v>
      </c>
      <c r="S6950">
        <v>3</v>
      </c>
      <c r="T6950" s="3">
        <v>0.3</v>
      </c>
      <c r="U6950" s="4">
        <v>-23.7822</v>
      </c>
      <c r="V6950" s="3">
        <f t="shared" si="216"/>
        <v>-0.18571428571428572</v>
      </c>
      <c r="W6950" t="str">
        <f t="shared" si="217"/>
        <v>Loss</v>
      </c>
    </row>
    <row r="6951" spans="1:23" x14ac:dyDescent="0.35">
      <c r="A6951">
        <v>6950</v>
      </c>
      <c r="B6951" t="s">
        <v>9208</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4">
        <v>58.408000000000001</v>
      </c>
      <c r="S6951">
        <v>7</v>
      </c>
      <c r="T6951" s="3">
        <v>0.2</v>
      </c>
      <c r="U6951" s="4">
        <v>18.252500000000001</v>
      </c>
      <c r="V6951" s="3">
        <f t="shared" si="216"/>
        <v>0.3125</v>
      </c>
      <c r="W6951" t="str">
        <f t="shared" si="217"/>
        <v>Profit</v>
      </c>
    </row>
    <row r="6952" spans="1:23" x14ac:dyDescent="0.35">
      <c r="A6952">
        <v>6951</v>
      </c>
      <c r="B6952" t="s">
        <v>9208</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4">
        <v>79.974000000000004</v>
      </c>
      <c r="S6952">
        <v>3</v>
      </c>
      <c r="T6952" s="3">
        <v>0.4</v>
      </c>
      <c r="U6952" s="4">
        <v>-29.323799999999999</v>
      </c>
      <c r="V6952" s="3">
        <f t="shared" si="216"/>
        <v>-0.36666666666666664</v>
      </c>
      <c r="W6952" t="str">
        <f t="shared" si="217"/>
        <v>Loss</v>
      </c>
    </row>
    <row r="6953" spans="1:23" x14ac:dyDescent="0.35">
      <c r="A6953">
        <v>6952</v>
      </c>
      <c r="B6953" t="s">
        <v>9209</v>
      </c>
      <c r="C6953" s="2">
        <v>42328</v>
      </c>
      <c r="D6953" s="2">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4">
        <v>479.988</v>
      </c>
      <c r="S6953">
        <v>2</v>
      </c>
      <c r="T6953" s="3">
        <v>0.4</v>
      </c>
      <c r="U6953" s="4">
        <v>55.998600000000003</v>
      </c>
      <c r="V6953" s="3">
        <f t="shared" si="216"/>
        <v>0.11666666666666667</v>
      </c>
      <c r="W6953" t="str">
        <f t="shared" si="217"/>
        <v>Profit</v>
      </c>
    </row>
    <row r="6954" spans="1:23" x14ac:dyDescent="0.35">
      <c r="A6954">
        <v>6953</v>
      </c>
      <c r="B6954" t="s">
        <v>9212</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s="4">
        <v>11.808</v>
      </c>
      <c r="S6954">
        <v>3</v>
      </c>
      <c r="T6954" s="3">
        <v>0.2</v>
      </c>
      <c r="U6954" s="4">
        <v>4.1327999999999996</v>
      </c>
      <c r="V6954" s="3">
        <f t="shared" si="216"/>
        <v>0.35</v>
      </c>
      <c r="W6954" t="str">
        <f t="shared" si="217"/>
        <v>Profit</v>
      </c>
    </row>
    <row r="6955" spans="1:23" x14ac:dyDescent="0.35">
      <c r="A6955">
        <v>6954</v>
      </c>
      <c r="B6955" t="s">
        <v>9212</v>
      </c>
      <c r="C6955" s="2">
        <v>42279</v>
      </c>
      <c r="D6955" s="2">
        <v>42280</v>
      </c>
      <c r="E6955" t="s">
        <v>187</v>
      </c>
      <c r="F6955" t="s">
        <v>322</v>
      </c>
      <c r="G6955" t="s">
        <v>323</v>
      </c>
      <c r="H6955" t="s">
        <v>25</v>
      </c>
      <c r="I6955" t="s">
        <v>26</v>
      </c>
      <c r="J6955" t="s">
        <v>41</v>
      </c>
      <c r="K6955" t="s">
        <v>42</v>
      </c>
      <c r="L6955">
        <v>90008</v>
      </c>
      <c r="M6955" t="s">
        <v>43</v>
      </c>
      <c r="N6955" t="s">
        <v>7015</v>
      </c>
      <c r="O6955" t="s">
        <v>45</v>
      </c>
      <c r="P6955" t="s">
        <v>74</v>
      </c>
      <c r="Q6955" t="s">
        <v>7016</v>
      </c>
      <c r="R6955" s="4">
        <v>53.567999999999998</v>
      </c>
      <c r="S6955">
        <v>4</v>
      </c>
      <c r="T6955" s="3">
        <v>0.2</v>
      </c>
      <c r="U6955" s="4">
        <v>19.418399999999998</v>
      </c>
      <c r="V6955" s="3">
        <f t="shared" si="216"/>
        <v>0.36249999999999999</v>
      </c>
      <c r="W6955" t="str">
        <f t="shared" si="217"/>
        <v>Profit</v>
      </c>
    </row>
    <row r="6956" spans="1:23" x14ac:dyDescent="0.35">
      <c r="A6956">
        <v>6955</v>
      </c>
      <c r="B6956" t="s">
        <v>9212</v>
      </c>
      <c r="C6956" s="2">
        <v>42279</v>
      </c>
      <c r="D6956" s="2">
        <v>42280</v>
      </c>
      <c r="E6956" t="s">
        <v>187</v>
      </c>
      <c r="F6956" t="s">
        <v>322</v>
      </c>
      <c r="G6956" t="s">
        <v>323</v>
      </c>
      <c r="H6956" t="s">
        <v>25</v>
      </c>
      <c r="I6956" t="s">
        <v>26</v>
      </c>
      <c r="J6956" t="s">
        <v>41</v>
      </c>
      <c r="K6956" t="s">
        <v>42</v>
      </c>
      <c r="L6956">
        <v>90008</v>
      </c>
      <c r="M6956" t="s">
        <v>43</v>
      </c>
      <c r="N6956" t="s">
        <v>5655</v>
      </c>
      <c r="O6956" t="s">
        <v>70</v>
      </c>
      <c r="P6956" t="s">
        <v>71</v>
      </c>
      <c r="Q6956" t="s">
        <v>5656</v>
      </c>
      <c r="R6956" s="4">
        <v>503.96</v>
      </c>
      <c r="S6956">
        <v>5</v>
      </c>
      <c r="T6956" s="3">
        <v>0.2</v>
      </c>
      <c r="U6956" s="4">
        <v>50.396000000000001</v>
      </c>
      <c r="V6956" s="3">
        <f t="shared" si="216"/>
        <v>0.1</v>
      </c>
      <c r="W6956" t="str">
        <f t="shared" si="217"/>
        <v>Profit</v>
      </c>
    </row>
    <row r="6957" spans="1:23" x14ac:dyDescent="0.35">
      <c r="A6957">
        <v>6956</v>
      </c>
      <c r="B6957" t="s">
        <v>9213</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s="4">
        <v>21.34</v>
      </c>
      <c r="S6957">
        <v>2</v>
      </c>
      <c r="T6957" s="3">
        <v>0</v>
      </c>
      <c r="U6957" s="4">
        <v>9.8163999999999998</v>
      </c>
      <c r="V6957" s="3">
        <f t="shared" si="216"/>
        <v>0.46</v>
      </c>
      <c r="W6957" t="str">
        <f t="shared" si="217"/>
        <v>Profit</v>
      </c>
    </row>
    <row r="6958" spans="1:23" x14ac:dyDescent="0.35">
      <c r="A6958">
        <v>6957</v>
      </c>
      <c r="B6958" t="s">
        <v>9214</v>
      </c>
      <c r="C6958" s="2">
        <v>42565</v>
      </c>
      <c r="D6958" s="2">
        <v>42570</v>
      </c>
      <c r="E6958" t="s">
        <v>49</v>
      </c>
      <c r="F6958" t="s">
        <v>9215</v>
      </c>
      <c r="G6958" t="s">
        <v>9216</v>
      </c>
      <c r="H6958" t="s">
        <v>25</v>
      </c>
      <c r="I6958" t="s">
        <v>26</v>
      </c>
      <c r="J6958" t="s">
        <v>496</v>
      </c>
      <c r="K6958" t="s">
        <v>1274</v>
      </c>
      <c r="L6958">
        <v>31907</v>
      </c>
      <c r="M6958" t="s">
        <v>29</v>
      </c>
      <c r="N6958" t="s">
        <v>5523</v>
      </c>
      <c r="O6958" t="s">
        <v>45</v>
      </c>
      <c r="P6958" t="s">
        <v>74</v>
      </c>
      <c r="Q6958" t="s">
        <v>5524</v>
      </c>
      <c r="R6958" s="4">
        <v>36.4</v>
      </c>
      <c r="S6958">
        <v>5</v>
      </c>
      <c r="T6958" s="3">
        <v>0</v>
      </c>
      <c r="U6958" s="4">
        <v>17.108000000000001</v>
      </c>
      <c r="V6958" s="3">
        <f t="shared" si="216"/>
        <v>0.47000000000000003</v>
      </c>
      <c r="W6958" t="str">
        <f t="shared" si="217"/>
        <v>Profit</v>
      </c>
    </row>
    <row r="6959" spans="1:23" x14ac:dyDescent="0.35">
      <c r="A6959">
        <v>6958</v>
      </c>
      <c r="B6959" t="s">
        <v>9214</v>
      </c>
      <c r="C6959" s="2">
        <v>42565</v>
      </c>
      <c r="D6959" s="2">
        <v>42570</v>
      </c>
      <c r="E6959" t="s">
        <v>49</v>
      </c>
      <c r="F6959" t="s">
        <v>9215</v>
      </c>
      <c r="G6959" t="s">
        <v>9216</v>
      </c>
      <c r="H6959" t="s">
        <v>25</v>
      </c>
      <c r="I6959" t="s">
        <v>26</v>
      </c>
      <c r="J6959" t="s">
        <v>496</v>
      </c>
      <c r="K6959" t="s">
        <v>1274</v>
      </c>
      <c r="L6959">
        <v>31907</v>
      </c>
      <c r="M6959" t="s">
        <v>29</v>
      </c>
      <c r="N6959" t="s">
        <v>169</v>
      </c>
      <c r="O6959" t="s">
        <v>31</v>
      </c>
      <c r="P6959" t="s">
        <v>64</v>
      </c>
      <c r="Q6959" t="s">
        <v>170</v>
      </c>
      <c r="R6959" s="4">
        <v>51.75</v>
      </c>
      <c r="S6959">
        <v>1</v>
      </c>
      <c r="T6959" s="3">
        <v>0</v>
      </c>
      <c r="U6959" s="4">
        <v>15.525</v>
      </c>
      <c r="V6959" s="3">
        <f t="shared" si="216"/>
        <v>0.3</v>
      </c>
      <c r="W6959" t="str">
        <f t="shared" si="217"/>
        <v>Profit</v>
      </c>
    </row>
    <row r="6960" spans="1:23" x14ac:dyDescent="0.35">
      <c r="A6960">
        <v>6959</v>
      </c>
      <c r="B6960" t="s">
        <v>9217</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s="4">
        <v>15.51</v>
      </c>
      <c r="S6960">
        <v>1</v>
      </c>
      <c r="T6960" s="3">
        <v>0</v>
      </c>
      <c r="U6960" s="4">
        <v>4.3428000000000004</v>
      </c>
      <c r="V6960" s="3">
        <f t="shared" si="216"/>
        <v>0.28000000000000003</v>
      </c>
      <c r="W6960" t="str">
        <f t="shared" si="217"/>
        <v>Profit</v>
      </c>
    </row>
    <row r="6961" spans="1:23" x14ac:dyDescent="0.35">
      <c r="A6961">
        <v>6960</v>
      </c>
      <c r="B6961" t="s">
        <v>9217</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s="4">
        <v>146.82</v>
      </c>
      <c r="S6961">
        <v>3</v>
      </c>
      <c r="T6961" s="3">
        <v>0</v>
      </c>
      <c r="U6961" s="4">
        <v>73.41</v>
      </c>
      <c r="V6961" s="3">
        <f t="shared" si="216"/>
        <v>0.5</v>
      </c>
      <c r="W6961" t="str">
        <f t="shared" si="217"/>
        <v>Profit</v>
      </c>
    </row>
    <row r="6962" spans="1:23" x14ac:dyDescent="0.35">
      <c r="A6962">
        <v>6961</v>
      </c>
      <c r="B6962" t="s">
        <v>9217</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s="4">
        <v>12.96</v>
      </c>
      <c r="S6962">
        <v>2</v>
      </c>
      <c r="T6962" s="3">
        <v>0</v>
      </c>
      <c r="U6962" s="4">
        <v>6.2207999999999997</v>
      </c>
      <c r="V6962" s="3">
        <f t="shared" si="216"/>
        <v>0.47999999999999993</v>
      </c>
      <c r="W6962" t="str">
        <f t="shared" si="217"/>
        <v>Profit</v>
      </c>
    </row>
    <row r="6963" spans="1:23" x14ac:dyDescent="0.35">
      <c r="A6963">
        <v>6962</v>
      </c>
      <c r="B6963" t="s">
        <v>9218</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4">
        <v>7.8</v>
      </c>
      <c r="S6963">
        <v>3</v>
      </c>
      <c r="T6963" s="3">
        <v>0</v>
      </c>
      <c r="U6963" s="4">
        <v>2.1059999999999999</v>
      </c>
      <c r="V6963" s="3">
        <f t="shared" si="216"/>
        <v>0.26999999999999996</v>
      </c>
      <c r="W6963" t="str">
        <f t="shared" si="217"/>
        <v>Profit</v>
      </c>
    </row>
    <row r="6964" spans="1:23" x14ac:dyDescent="0.35">
      <c r="A6964">
        <v>6963</v>
      </c>
      <c r="B6964" t="s">
        <v>9219</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s="3">
        <v>0</v>
      </c>
      <c r="U6964" s="4">
        <v>4.7939999999999996</v>
      </c>
      <c r="V6964" s="3">
        <f t="shared" si="216"/>
        <v>0.47</v>
      </c>
      <c r="W6964" t="str">
        <f t="shared" si="217"/>
        <v>Profit</v>
      </c>
    </row>
    <row r="6965" spans="1:23" x14ac:dyDescent="0.35">
      <c r="A6965">
        <v>6964</v>
      </c>
      <c r="B6965" t="s">
        <v>9219</v>
      </c>
      <c r="C6965" s="2">
        <v>42567</v>
      </c>
      <c r="D6965" s="2">
        <v>42571</v>
      </c>
      <c r="E6965" t="s">
        <v>22</v>
      </c>
      <c r="F6965" t="s">
        <v>581</v>
      </c>
      <c r="G6965" t="s">
        <v>582</v>
      </c>
      <c r="H6965" t="s">
        <v>40</v>
      </c>
      <c r="I6965" t="s">
        <v>26</v>
      </c>
      <c r="J6965" t="s">
        <v>381</v>
      </c>
      <c r="K6965" t="s">
        <v>382</v>
      </c>
      <c r="L6965">
        <v>29203</v>
      </c>
      <c r="M6965" t="s">
        <v>29</v>
      </c>
      <c r="N6965" t="s">
        <v>6116</v>
      </c>
      <c r="O6965" t="s">
        <v>45</v>
      </c>
      <c r="P6965" t="s">
        <v>67</v>
      </c>
      <c r="Q6965" t="s">
        <v>6117</v>
      </c>
      <c r="R6965" s="4">
        <v>22.32</v>
      </c>
      <c r="S6965">
        <v>3</v>
      </c>
      <c r="T6965" s="3">
        <v>0</v>
      </c>
      <c r="U6965" s="4">
        <v>5.58</v>
      </c>
      <c r="V6965" s="3">
        <f t="shared" si="216"/>
        <v>0.25</v>
      </c>
      <c r="W6965" t="str">
        <f t="shared" si="217"/>
        <v>Profit</v>
      </c>
    </row>
    <row r="6966" spans="1:23" x14ac:dyDescent="0.35">
      <c r="A6966">
        <v>6965</v>
      </c>
      <c r="B6966" t="s">
        <v>9219</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s="4">
        <v>24.1</v>
      </c>
      <c r="S6966">
        <v>5</v>
      </c>
      <c r="T6966" s="3">
        <v>0</v>
      </c>
      <c r="U6966" s="4">
        <v>11.086</v>
      </c>
      <c r="V6966" s="3">
        <f t="shared" si="216"/>
        <v>0.45999999999999996</v>
      </c>
      <c r="W6966" t="str">
        <f t="shared" si="217"/>
        <v>Profit</v>
      </c>
    </row>
    <row r="6967" spans="1:23" x14ac:dyDescent="0.35">
      <c r="A6967">
        <v>6966</v>
      </c>
      <c r="B6967" t="s">
        <v>9219</v>
      </c>
      <c r="C6967" s="2">
        <v>42567</v>
      </c>
      <c r="D6967" s="2">
        <v>42571</v>
      </c>
      <c r="E6967" t="s">
        <v>22</v>
      </c>
      <c r="F6967" t="s">
        <v>581</v>
      </c>
      <c r="G6967" t="s">
        <v>582</v>
      </c>
      <c r="H6967" t="s">
        <v>40</v>
      </c>
      <c r="I6967" t="s">
        <v>26</v>
      </c>
      <c r="J6967" t="s">
        <v>381</v>
      </c>
      <c r="K6967" t="s">
        <v>382</v>
      </c>
      <c r="L6967">
        <v>29203</v>
      </c>
      <c r="M6967" t="s">
        <v>29</v>
      </c>
      <c r="N6967" t="s">
        <v>5338</v>
      </c>
      <c r="O6967" t="s">
        <v>70</v>
      </c>
      <c r="P6967" t="s">
        <v>160</v>
      </c>
      <c r="Q6967" t="s">
        <v>5339</v>
      </c>
      <c r="R6967" s="4">
        <v>75.98</v>
      </c>
      <c r="S6967">
        <v>2</v>
      </c>
      <c r="T6967" s="3">
        <v>0</v>
      </c>
      <c r="U6967" s="4">
        <v>18.235199999999999</v>
      </c>
      <c r="V6967" s="3">
        <f t="shared" si="216"/>
        <v>0.23999999999999996</v>
      </c>
      <c r="W6967" t="str">
        <f t="shared" si="217"/>
        <v>Profit</v>
      </c>
    </row>
    <row r="6968" spans="1:23" x14ac:dyDescent="0.35">
      <c r="A6968">
        <v>6967</v>
      </c>
      <c r="B6968" t="s">
        <v>9219</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s="4">
        <v>6.46</v>
      </c>
      <c r="S6968">
        <v>2</v>
      </c>
      <c r="T6968" s="3">
        <v>0</v>
      </c>
      <c r="U6968" s="4">
        <v>3.1654</v>
      </c>
      <c r="V6968" s="3">
        <f t="shared" si="216"/>
        <v>0.49</v>
      </c>
      <c r="W6968" t="str">
        <f t="shared" si="217"/>
        <v>Profit</v>
      </c>
    </row>
    <row r="6969" spans="1:23" x14ac:dyDescent="0.35">
      <c r="A6969">
        <v>6968</v>
      </c>
      <c r="B6969" t="s">
        <v>9219</v>
      </c>
      <c r="C6969" s="2">
        <v>42567</v>
      </c>
      <c r="D6969" s="2">
        <v>42571</v>
      </c>
      <c r="E6969" t="s">
        <v>22</v>
      </c>
      <c r="F6969" t="s">
        <v>581</v>
      </c>
      <c r="G6969" t="s">
        <v>582</v>
      </c>
      <c r="H6969" t="s">
        <v>40</v>
      </c>
      <c r="I6969" t="s">
        <v>26</v>
      </c>
      <c r="J6969" t="s">
        <v>381</v>
      </c>
      <c r="K6969" t="s">
        <v>382</v>
      </c>
      <c r="L6969">
        <v>29203</v>
      </c>
      <c r="M6969" t="s">
        <v>29</v>
      </c>
      <c r="N6969" t="s">
        <v>7071</v>
      </c>
      <c r="O6969" t="s">
        <v>45</v>
      </c>
      <c r="P6969" t="s">
        <v>89</v>
      </c>
      <c r="Q6969" t="s">
        <v>7072</v>
      </c>
      <c r="R6969" s="4">
        <v>60.12</v>
      </c>
      <c r="S6969">
        <v>9</v>
      </c>
      <c r="T6969" s="3">
        <v>0</v>
      </c>
      <c r="U6969" s="4">
        <v>28.857600000000001</v>
      </c>
      <c r="V6969" s="3">
        <f t="shared" si="216"/>
        <v>0.48000000000000004</v>
      </c>
      <c r="W6969" t="str">
        <f t="shared" si="217"/>
        <v>Profit</v>
      </c>
    </row>
    <row r="6970" spans="1:23" x14ac:dyDescent="0.35">
      <c r="A6970">
        <v>6969</v>
      </c>
      <c r="B6970" t="s">
        <v>9220</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s="4">
        <v>824.97</v>
      </c>
      <c r="S6970">
        <v>3</v>
      </c>
      <c r="T6970" s="3">
        <v>0</v>
      </c>
      <c r="U6970" s="4">
        <v>214.4922</v>
      </c>
      <c r="V6970" s="3">
        <f t="shared" si="216"/>
        <v>0.26</v>
      </c>
      <c r="W6970" t="str">
        <f t="shared" si="217"/>
        <v>Profit</v>
      </c>
    </row>
    <row r="6971" spans="1:23" x14ac:dyDescent="0.35">
      <c r="A6971">
        <v>6970</v>
      </c>
      <c r="B6971" t="s">
        <v>9221</v>
      </c>
      <c r="C6971" s="2">
        <v>42379</v>
      </c>
      <c r="D6971" s="2">
        <v>42382</v>
      </c>
      <c r="E6971" t="s">
        <v>22</v>
      </c>
      <c r="F6971" t="s">
        <v>6228</v>
      </c>
      <c r="G6971" t="s">
        <v>6229</v>
      </c>
      <c r="H6971" t="s">
        <v>25</v>
      </c>
      <c r="I6971" t="s">
        <v>26</v>
      </c>
      <c r="J6971" t="s">
        <v>8759</v>
      </c>
      <c r="K6971" t="s">
        <v>95</v>
      </c>
      <c r="L6971">
        <v>98632</v>
      </c>
      <c r="M6971" t="s">
        <v>43</v>
      </c>
      <c r="N6971" t="s">
        <v>2049</v>
      </c>
      <c r="O6971" t="s">
        <v>31</v>
      </c>
      <c r="P6971" t="s">
        <v>64</v>
      </c>
      <c r="Q6971" t="s">
        <v>2050</v>
      </c>
      <c r="R6971" s="4">
        <v>24.85</v>
      </c>
      <c r="S6971">
        <v>5</v>
      </c>
      <c r="T6971" s="3">
        <v>0</v>
      </c>
      <c r="U6971" s="4">
        <v>7.7035</v>
      </c>
      <c r="V6971" s="3">
        <f t="shared" si="216"/>
        <v>0.31</v>
      </c>
      <c r="W6971" t="str">
        <f t="shared" si="217"/>
        <v>Profit</v>
      </c>
    </row>
    <row r="6972" spans="1:23" x14ac:dyDescent="0.35">
      <c r="A6972">
        <v>6971</v>
      </c>
      <c r="B6972" t="s">
        <v>9222</v>
      </c>
      <c r="C6972" s="2">
        <v>42997</v>
      </c>
      <c r="D6972" s="2">
        <v>43003</v>
      </c>
      <c r="E6972" t="s">
        <v>49</v>
      </c>
      <c r="F6972" t="s">
        <v>3835</v>
      </c>
      <c r="G6972" t="s">
        <v>3836</v>
      </c>
      <c r="H6972" t="s">
        <v>25</v>
      </c>
      <c r="I6972" t="s">
        <v>26</v>
      </c>
      <c r="J6972" t="s">
        <v>543</v>
      </c>
      <c r="K6972" t="s">
        <v>309</v>
      </c>
      <c r="L6972">
        <v>85023</v>
      </c>
      <c r="M6972" t="s">
        <v>43</v>
      </c>
      <c r="N6972" t="s">
        <v>6766</v>
      </c>
      <c r="O6972" t="s">
        <v>45</v>
      </c>
      <c r="P6972" t="s">
        <v>58</v>
      </c>
      <c r="Q6972" t="s">
        <v>6767</v>
      </c>
      <c r="R6972" s="4">
        <v>12.624000000000001</v>
      </c>
      <c r="S6972">
        <v>2</v>
      </c>
      <c r="T6972" s="3">
        <v>0.2</v>
      </c>
      <c r="U6972" s="4">
        <v>-2.5247999999999999</v>
      </c>
      <c r="V6972" s="3">
        <f t="shared" si="216"/>
        <v>-0.19999999999999998</v>
      </c>
      <c r="W6972" t="str">
        <f t="shared" si="217"/>
        <v>Loss</v>
      </c>
    </row>
    <row r="6973" spans="1:23" x14ac:dyDescent="0.35">
      <c r="A6973">
        <v>6972</v>
      </c>
      <c r="B6973" t="s">
        <v>9222</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s="4">
        <v>89.584000000000003</v>
      </c>
      <c r="S6973">
        <v>2</v>
      </c>
      <c r="T6973" s="3">
        <v>0.2</v>
      </c>
      <c r="U6973" s="4">
        <v>4.4791999999999996</v>
      </c>
      <c r="V6973" s="3">
        <f t="shared" si="216"/>
        <v>4.9999999999999996E-2</v>
      </c>
      <c r="W6973" t="str">
        <f t="shared" si="217"/>
        <v>Profit</v>
      </c>
    </row>
    <row r="6974" spans="1:23" x14ac:dyDescent="0.35">
      <c r="A6974">
        <v>6973</v>
      </c>
      <c r="B6974" t="s">
        <v>9222</v>
      </c>
      <c r="C6974" s="2">
        <v>42997</v>
      </c>
      <c r="D6974" s="2">
        <v>43003</v>
      </c>
      <c r="E6974" t="s">
        <v>49</v>
      </c>
      <c r="F6974" t="s">
        <v>3835</v>
      </c>
      <c r="G6974" t="s">
        <v>3836</v>
      </c>
      <c r="H6974" t="s">
        <v>25</v>
      </c>
      <c r="I6974" t="s">
        <v>26</v>
      </c>
      <c r="J6974" t="s">
        <v>543</v>
      </c>
      <c r="K6974" t="s">
        <v>309</v>
      </c>
      <c r="L6974">
        <v>85023</v>
      </c>
      <c r="M6974" t="s">
        <v>43</v>
      </c>
      <c r="N6974" t="s">
        <v>6651</v>
      </c>
      <c r="O6974" t="s">
        <v>70</v>
      </c>
      <c r="P6974" t="s">
        <v>71</v>
      </c>
      <c r="Q6974" t="s">
        <v>6652</v>
      </c>
      <c r="R6974" s="4">
        <v>471.92</v>
      </c>
      <c r="S6974">
        <v>2</v>
      </c>
      <c r="T6974" s="3">
        <v>0.2</v>
      </c>
      <c r="U6974" s="4">
        <v>29.495000000000001</v>
      </c>
      <c r="V6974" s="3">
        <f t="shared" si="216"/>
        <v>6.25E-2</v>
      </c>
      <c r="W6974" t="str">
        <f t="shared" si="217"/>
        <v>Profit</v>
      </c>
    </row>
    <row r="6975" spans="1:23" x14ac:dyDescent="0.35">
      <c r="A6975">
        <v>6974</v>
      </c>
      <c r="B6975" t="s">
        <v>9222</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s="4">
        <v>18.18</v>
      </c>
      <c r="S6975">
        <v>4</v>
      </c>
      <c r="T6975" s="3">
        <v>0.7</v>
      </c>
      <c r="U6975" s="4">
        <v>-13.938000000000001</v>
      </c>
      <c r="V6975" s="3">
        <f t="shared" si="216"/>
        <v>-0.76666666666666672</v>
      </c>
      <c r="W6975" t="str">
        <f t="shared" si="217"/>
        <v>Loss</v>
      </c>
    </row>
    <row r="6976" spans="1:23" x14ac:dyDescent="0.35">
      <c r="A6976">
        <v>6975</v>
      </c>
      <c r="B6976" t="s">
        <v>9223</v>
      </c>
      <c r="C6976" s="2">
        <v>42993</v>
      </c>
      <c r="D6976" s="2">
        <v>42997</v>
      </c>
      <c r="E6976" t="s">
        <v>49</v>
      </c>
      <c r="F6976" t="s">
        <v>1961</v>
      </c>
      <c r="G6976" t="s">
        <v>1962</v>
      </c>
      <c r="H6976" t="s">
        <v>25</v>
      </c>
      <c r="I6976" t="s">
        <v>26</v>
      </c>
      <c r="J6976" t="s">
        <v>183</v>
      </c>
      <c r="K6976" t="s">
        <v>103</v>
      </c>
      <c r="L6976">
        <v>77095</v>
      </c>
      <c r="M6976" t="s">
        <v>104</v>
      </c>
      <c r="N6976" t="s">
        <v>6853</v>
      </c>
      <c r="O6976" t="s">
        <v>45</v>
      </c>
      <c r="P6976" t="s">
        <v>67</v>
      </c>
      <c r="Q6976" t="s">
        <v>6854</v>
      </c>
      <c r="R6976" s="4">
        <v>31.744</v>
      </c>
      <c r="S6976">
        <v>2</v>
      </c>
      <c r="T6976" s="3">
        <v>0.2</v>
      </c>
      <c r="U6976" s="4">
        <v>8.3328000000000007</v>
      </c>
      <c r="V6976" s="3">
        <f t="shared" si="216"/>
        <v>0.26250000000000001</v>
      </c>
      <c r="W6976" t="str">
        <f t="shared" si="217"/>
        <v>Profit</v>
      </c>
    </row>
    <row r="6977" spans="1:23" x14ac:dyDescent="0.35">
      <c r="A6977">
        <v>6976</v>
      </c>
      <c r="B6977" t="s">
        <v>9224</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s="4">
        <v>5.9039999999999999</v>
      </c>
      <c r="S6977">
        <v>2</v>
      </c>
      <c r="T6977" s="3">
        <v>0.2</v>
      </c>
      <c r="U6977" s="4">
        <v>1.9925999999999999</v>
      </c>
      <c r="V6977" s="3">
        <f t="shared" si="216"/>
        <v>0.33749999999999997</v>
      </c>
      <c r="W6977" t="str">
        <f t="shared" si="217"/>
        <v>Profit</v>
      </c>
    </row>
    <row r="6978" spans="1:23" x14ac:dyDescent="0.35">
      <c r="A6978">
        <v>6977</v>
      </c>
      <c r="B6978" t="s">
        <v>9224</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s="4">
        <v>621.76</v>
      </c>
      <c r="S6978">
        <v>4</v>
      </c>
      <c r="T6978" s="3">
        <v>0.2</v>
      </c>
      <c r="U6978" s="4">
        <v>46.631999999999998</v>
      </c>
      <c r="V6978" s="3">
        <f t="shared" ref="V6978:V7041" si="218">U6978/R6978</f>
        <v>7.4999999999999997E-2</v>
      </c>
      <c r="W6978" t="str">
        <f t="shared" si="217"/>
        <v>Profit</v>
      </c>
    </row>
    <row r="6979" spans="1:23" x14ac:dyDescent="0.35">
      <c r="A6979">
        <v>6978</v>
      </c>
      <c r="B6979" t="s">
        <v>9225</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4">
        <v>59.98</v>
      </c>
      <c r="S6979">
        <v>2</v>
      </c>
      <c r="T6979" s="3">
        <v>0</v>
      </c>
      <c r="U6979" s="4">
        <v>17.994</v>
      </c>
      <c r="V6979" s="3">
        <f t="shared" si="218"/>
        <v>0.3</v>
      </c>
      <c r="W6979" t="str">
        <f t="shared" ref="W6979:W7042" si="219">IF(U6979&gt;=1,"Profit","Loss")</f>
        <v>Profit</v>
      </c>
    </row>
    <row r="6980" spans="1:23" x14ac:dyDescent="0.35">
      <c r="A6980">
        <v>6979</v>
      </c>
      <c r="B6980" t="s">
        <v>9226</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s="4">
        <v>48.87</v>
      </c>
      <c r="S6980">
        <v>9</v>
      </c>
      <c r="T6980" s="3">
        <v>0</v>
      </c>
      <c r="U6980" s="4">
        <v>23.946300000000001</v>
      </c>
      <c r="V6980" s="3">
        <f t="shared" si="218"/>
        <v>0.49000000000000005</v>
      </c>
      <c r="W6980" t="str">
        <f t="shared" si="219"/>
        <v>Profit</v>
      </c>
    </row>
    <row r="6981" spans="1:23" x14ac:dyDescent="0.35">
      <c r="A6981">
        <v>6980</v>
      </c>
      <c r="B6981" t="s">
        <v>9227</v>
      </c>
      <c r="C6981" s="2">
        <v>42749</v>
      </c>
      <c r="D6981" s="2">
        <v>42754</v>
      </c>
      <c r="E6981" t="s">
        <v>49</v>
      </c>
      <c r="F6981" t="s">
        <v>50</v>
      </c>
      <c r="G6981" t="s">
        <v>51</v>
      </c>
      <c r="H6981" t="s">
        <v>25</v>
      </c>
      <c r="I6981" t="s">
        <v>26</v>
      </c>
      <c r="J6981" t="s">
        <v>41</v>
      </c>
      <c r="K6981" t="s">
        <v>42</v>
      </c>
      <c r="L6981">
        <v>90036</v>
      </c>
      <c r="M6981" t="s">
        <v>43</v>
      </c>
      <c r="N6981" t="s">
        <v>7723</v>
      </c>
      <c r="O6981" t="s">
        <v>45</v>
      </c>
      <c r="P6981" t="s">
        <v>89</v>
      </c>
      <c r="Q6981" t="s">
        <v>7724</v>
      </c>
      <c r="R6981" s="4">
        <v>154.9</v>
      </c>
      <c r="S6981">
        <v>5</v>
      </c>
      <c r="T6981" s="3">
        <v>0</v>
      </c>
      <c r="U6981" s="4">
        <v>69.704999999999998</v>
      </c>
      <c r="V6981" s="3">
        <f t="shared" si="218"/>
        <v>0.44999999999999996</v>
      </c>
      <c r="W6981" t="str">
        <f t="shared" si="219"/>
        <v>Profit</v>
      </c>
    </row>
    <row r="6982" spans="1:23" x14ac:dyDescent="0.35">
      <c r="A6982">
        <v>6981</v>
      </c>
      <c r="B6982" t="s">
        <v>9228</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4">
        <v>5.92</v>
      </c>
      <c r="S6982">
        <v>4</v>
      </c>
      <c r="T6982" s="3">
        <v>0</v>
      </c>
      <c r="U6982" s="4">
        <v>2.8416000000000001</v>
      </c>
      <c r="V6982" s="3">
        <f t="shared" si="218"/>
        <v>0.48000000000000004</v>
      </c>
      <c r="W6982" t="str">
        <f t="shared" si="219"/>
        <v>Profit</v>
      </c>
    </row>
    <row r="6983" spans="1:23" x14ac:dyDescent="0.35">
      <c r="A6983">
        <v>6982</v>
      </c>
      <c r="B6983" t="s">
        <v>9228</v>
      </c>
      <c r="C6983" s="2">
        <v>41950</v>
      </c>
      <c r="D6983" s="2">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4">
        <v>30.18</v>
      </c>
      <c r="S6983">
        <v>3</v>
      </c>
      <c r="T6983" s="3">
        <v>0</v>
      </c>
      <c r="U6983" s="4">
        <v>13.8828</v>
      </c>
      <c r="V6983" s="3">
        <f t="shared" si="218"/>
        <v>0.45999999999999996</v>
      </c>
      <c r="W6983" t="str">
        <f t="shared" si="219"/>
        <v>Profit</v>
      </c>
    </row>
    <row r="6984" spans="1:23" x14ac:dyDescent="0.35">
      <c r="A6984">
        <v>6983</v>
      </c>
      <c r="B6984" t="s">
        <v>9229</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s="4">
        <v>24.1</v>
      </c>
      <c r="S6984">
        <v>5</v>
      </c>
      <c r="T6984" s="3">
        <v>0</v>
      </c>
      <c r="U6984" s="4">
        <v>11.086</v>
      </c>
      <c r="V6984" s="3">
        <f t="shared" si="218"/>
        <v>0.45999999999999996</v>
      </c>
      <c r="W6984" t="str">
        <f t="shared" si="219"/>
        <v>Profit</v>
      </c>
    </row>
    <row r="6985" spans="1:23" x14ac:dyDescent="0.35">
      <c r="A6985">
        <v>6984</v>
      </c>
      <c r="B6985" t="s">
        <v>9229</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s="4">
        <v>8.7799999999999994</v>
      </c>
      <c r="S6985">
        <v>1</v>
      </c>
      <c r="T6985" s="3">
        <v>0</v>
      </c>
      <c r="U6985" s="4">
        <v>2.2827999999999999</v>
      </c>
      <c r="V6985" s="3">
        <f t="shared" si="218"/>
        <v>0.26</v>
      </c>
      <c r="W6985" t="str">
        <f t="shared" si="219"/>
        <v>Profit</v>
      </c>
    </row>
    <row r="6986" spans="1:23" x14ac:dyDescent="0.35">
      <c r="A6986">
        <v>6985</v>
      </c>
      <c r="B6986" t="s">
        <v>9229</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s="4">
        <v>376.74</v>
      </c>
      <c r="S6986">
        <v>4</v>
      </c>
      <c r="T6986" s="3">
        <v>0.1</v>
      </c>
      <c r="U6986" s="4">
        <v>71.162000000000006</v>
      </c>
      <c r="V6986" s="3">
        <f t="shared" si="218"/>
        <v>0.18888888888888891</v>
      </c>
      <c r="W6986" t="str">
        <f t="shared" si="219"/>
        <v>Profit</v>
      </c>
    </row>
    <row r="6987" spans="1:23" x14ac:dyDescent="0.35">
      <c r="A6987">
        <v>6986</v>
      </c>
      <c r="B6987" t="s">
        <v>9229</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s="4">
        <v>29.52</v>
      </c>
      <c r="S6987">
        <v>4</v>
      </c>
      <c r="T6987" s="3">
        <v>0</v>
      </c>
      <c r="U6987" s="4">
        <v>14.4648</v>
      </c>
      <c r="V6987" s="3">
        <f t="shared" si="218"/>
        <v>0.49</v>
      </c>
      <c r="W6987" t="str">
        <f t="shared" si="219"/>
        <v>Profit</v>
      </c>
    </row>
    <row r="6988" spans="1:23" x14ac:dyDescent="0.35">
      <c r="A6988">
        <v>6987</v>
      </c>
      <c r="B6988" t="s">
        <v>9229</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s="4">
        <v>11.96</v>
      </c>
      <c r="S6988">
        <v>2</v>
      </c>
      <c r="T6988" s="3">
        <v>0</v>
      </c>
      <c r="U6988" s="4">
        <v>2.99</v>
      </c>
      <c r="V6988" s="3">
        <f t="shared" si="218"/>
        <v>0.25</v>
      </c>
      <c r="W6988" t="str">
        <f t="shared" si="219"/>
        <v>Profit</v>
      </c>
    </row>
    <row r="6989" spans="1:23" x14ac:dyDescent="0.35">
      <c r="A6989">
        <v>6988</v>
      </c>
      <c r="B6989" t="s">
        <v>9229</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s="4">
        <v>26.4</v>
      </c>
      <c r="S6989">
        <v>5</v>
      </c>
      <c r="T6989" s="3">
        <v>0</v>
      </c>
      <c r="U6989" s="4">
        <v>12.672000000000001</v>
      </c>
      <c r="V6989" s="3">
        <f t="shared" si="218"/>
        <v>0.48000000000000004</v>
      </c>
      <c r="W6989" t="str">
        <f t="shared" si="219"/>
        <v>Profit</v>
      </c>
    </row>
    <row r="6990" spans="1:23" x14ac:dyDescent="0.35">
      <c r="A6990">
        <v>6989</v>
      </c>
      <c r="B6990" t="s">
        <v>9230</v>
      </c>
      <c r="C6990" s="2">
        <v>43050</v>
      </c>
      <c r="D6990" s="2">
        <v>43055</v>
      </c>
      <c r="E6990" t="s">
        <v>22</v>
      </c>
      <c r="F6990" t="s">
        <v>1536</v>
      </c>
      <c r="G6990" t="s">
        <v>1537</v>
      </c>
      <c r="H6990" t="s">
        <v>40</v>
      </c>
      <c r="I6990" t="s">
        <v>26</v>
      </c>
      <c r="J6990" t="s">
        <v>52</v>
      </c>
      <c r="K6990" t="s">
        <v>53</v>
      </c>
      <c r="L6990">
        <v>33311</v>
      </c>
      <c r="M6990" t="s">
        <v>29</v>
      </c>
      <c r="N6990" t="s">
        <v>5619</v>
      </c>
      <c r="O6990" t="s">
        <v>45</v>
      </c>
      <c r="P6990" t="s">
        <v>77</v>
      </c>
      <c r="Q6990" t="s">
        <v>5620</v>
      </c>
      <c r="R6990" s="4">
        <v>1158.1199999999999</v>
      </c>
      <c r="S6990">
        <v>5</v>
      </c>
      <c r="T6990" s="3">
        <v>0.2</v>
      </c>
      <c r="U6990" s="4">
        <v>130.2885</v>
      </c>
      <c r="V6990" s="3">
        <f t="shared" si="218"/>
        <v>0.11250000000000002</v>
      </c>
      <c r="W6990" t="str">
        <f t="shared" si="219"/>
        <v>Profit</v>
      </c>
    </row>
    <row r="6991" spans="1:23" x14ac:dyDescent="0.35">
      <c r="A6991">
        <v>6990</v>
      </c>
      <c r="B6991" t="s">
        <v>9231</v>
      </c>
      <c r="C6991" s="2">
        <v>43080</v>
      </c>
      <c r="D6991" s="2">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4">
        <v>1.3919999999999999</v>
      </c>
      <c r="S6991">
        <v>2</v>
      </c>
      <c r="T6991" s="3">
        <v>0.8</v>
      </c>
      <c r="U6991" s="4">
        <v>-3.7584</v>
      </c>
      <c r="V6991" s="3">
        <f t="shared" si="218"/>
        <v>-2.7</v>
      </c>
      <c r="W6991" t="str">
        <f t="shared" si="219"/>
        <v>Loss</v>
      </c>
    </row>
    <row r="6992" spans="1:23" x14ac:dyDescent="0.35">
      <c r="A6992">
        <v>6991</v>
      </c>
      <c r="B6992" t="s">
        <v>9235</v>
      </c>
      <c r="C6992" s="2">
        <v>42316</v>
      </c>
      <c r="D6992" s="2">
        <v>42321</v>
      </c>
      <c r="E6992" t="s">
        <v>22</v>
      </c>
      <c r="F6992" t="s">
        <v>5135</v>
      </c>
      <c r="G6992" t="s">
        <v>5136</v>
      </c>
      <c r="H6992" t="s">
        <v>25</v>
      </c>
      <c r="I6992" t="s">
        <v>26</v>
      </c>
      <c r="J6992" t="s">
        <v>7563</v>
      </c>
      <c r="K6992" t="s">
        <v>318</v>
      </c>
      <c r="L6992">
        <v>23666</v>
      </c>
      <c r="M6992" t="s">
        <v>29</v>
      </c>
      <c r="N6992" t="s">
        <v>2596</v>
      </c>
      <c r="O6992" t="s">
        <v>45</v>
      </c>
      <c r="P6992" t="s">
        <v>77</v>
      </c>
      <c r="Q6992" t="s">
        <v>2597</v>
      </c>
      <c r="R6992" s="4">
        <v>44.43</v>
      </c>
      <c r="S6992">
        <v>3</v>
      </c>
      <c r="T6992" s="3">
        <v>0</v>
      </c>
      <c r="U6992" s="4">
        <v>18.660599999999999</v>
      </c>
      <c r="V6992" s="3">
        <f t="shared" si="218"/>
        <v>0.42</v>
      </c>
      <c r="W6992" t="str">
        <f t="shared" si="219"/>
        <v>Profit</v>
      </c>
    </row>
    <row r="6993" spans="1:23" x14ac:dyDescent="0.35">
      <c r="A6993">
        <v>6992</v>
      </c>
      <c r="B6993" t="s">
        <v>9235</v>
      </c>
      <c r="C6993" s="2">
        <v>42316</v>
      </c>
      <c r="D6993" s="2">
        <v>42321</v>
      </c>
      <c r="E6993" t="s">
        <v>22</v>
      </c>
      <c r="F6993" t="s">
        <v>5135</v>
      </c>
      <c r="G6993" t="s">
        <v>5136</v>
      </c>
      <c r="H6993" t="s">
        <v>25</v>
      </c>
      <c r="I6993" t="s">
        <v>26</v>
      </c>
      <c r="J6993" t="s">
        <v>7563</v>
      </c>
      <c r="K6993" t="s">
        <v>318</v>
      </c>
      <c r="L6993">
        <v>23666</v>
      </c>
      <c r="M6993" t="s">
        <v>29</v>
      </c>
      <c r="N6993" t="s">
        <v>5840</v>
      </c>
      <c r="O6993" t="s">
        <v>70</v>
      </c>
      <c r="P6993" t="s">
        <v>71</v>
      </c>
      <c r="Q6993" t="s">
        <v>5841</v>
      </c>
      <c r="R6993" s="4">
        <v>226.2</v>
      </c>
      <c r="S6993">
        <v>5</v>
      </c>
      <c r="T6993" s="3">
        <v>0</v>
      </c>
      <c r="U6993" s="4">
        <v>58.811999999999998</v>
      </c>
      <c r="V6993" s="3">
        <f t="shared" si="218"/>
        <v>0.26</v>
      </c>
      <c r="W6993" t="str">
        <f t="shared" si="219"/>
        <v>Profit</v>
      </c>
    </row>
    <row r="6994" spans="1:23" x14ac:dyDescent="0.35">
      <c r="A6994">
        <v>6993</v>
      </c>
      <c r="B6994" t="s">
        <v>9235</v>
      </c>
      <c r="C6994" s="2">
        <v>42316</v>
      </c>
      <c r="D6994" s="2">
        <v>42321</v>
      </c>
      <c r="E6994" t="s">
        <v>22</v>
      </c>
      <c r="F6994" t="s">
        <v>5135</v>
      </c>
      <c r="G6994" t="s">
        <v>5136</v>
      </c>
      <c r="H6994" t="s">
        <v>25</v>
      </c>
      <c r="I6994" t="s">
        <v>26</v>
      </c>
      <c r="J6994" t="s">
        <v>7563</v>
      </c>
      <c r="K6994" t="s">
        <v>318</v>
      </c>
      <c r="L6994">
        <v>23666</v>
      </c>
      <c r="M6994" t="s">
        <v>29</v>
      </c>
      <c r="N6994" t="s">
        <v>5278</v>
      </c>
      <c r="O6994" t="s">
        <v>31</v>
      </c>
      <c r="P6994" t="s">
        <v>64</v>
      </c>
      <c r="Q6994" t="s">
        <v>5279</v>
      </c>
      <c r="R6994" s="4">
        <v>186.54</v>
      </c>
      <c r="S6994">
        <v>3</v>
      </c>
      <c r="T6994" s="3">
        <v>0</v>
      </c>
      <c r="U6994" s="4">
        <v>41.038800000000002</v>
      </c>
      <c r="V6994" s="3">
        <f t="shared" si="218"/>
        <v>0.22000000000000003</v>
      </c>
      <c r="W6994" t="str">
        <f t="shared" si="219"/>
        <v>Profit</v>
      </c>
    </row>
    <row r="6995" spans="1:23" x14ac:dyDescent="0.35">
      <c r="A6995">
        <v>6994</v>
      </c>
      <c r="B6995" t="s">
        <v>9235</v>
      </c>
      <c r="C6995" s="2">
        <v>42316</v>
      </c>
      <c r="D6995" s="2">
        <v>42321</v>
      </c>
      <c r="E6995" t="s">
        <v>22</v>
      </c>
      <c r="F6995" t="s">
        <v>5135</v>
      </c>
      <c r="G6995" t="s">
        <v>5136</v>
      </c>
      <c r="H6995" t="s">
        <v>25</v>
      </c>
      <c r="I6995" t="s">
        <v>26</v>
      </c>
      <c r="J6995" t="s">
        <v>7563</v>
      </c>
      <c r="K6995" t="s">
        <v>318</v>
      </c>
      <c r="L6995">
        <v>23666</v>
      </c>
      <c r="M6995" t="s">
        <v>29</v>
      </c>
      <c r="N6995" t="s">
        <v>489</v>
      </c>
      <c r="O6995" t="s">
        <v>45</v>
      </c>
      <c r="P6995" t="s">
        <v>67</v>
      </c>
      <c r="Q6995" t="s">
        <v>490</v>
      </c>
      <c r="R6995" s="4">
        <v>265.86</v>
      </c>
      <c r="S6995">
        <v>7</v>
      </c>
      <c r="T6995" s="3">
        <v>0</v>
      </c>
      <c r="U6995" s="4">
        <v>79.757999999999996</v>
      </c>
      <c r="V6995" s="3">
        <f t="shared" si="218"/>
        <v>0.3</v>
      </c>
      <c r="W6995" t="str">
        <f t="shared" si="219"/>
        <v>Profit</v>
      </c>
    </row>
    <row r="6996" spans="1:23" x14ac:dyDescent="0.35">
      <c r="A6996">
        <v>6995</v>
      </c>
      <c r="B6996" t="s">
        <v>9235</v>
      </c>
      <c r="C6996" s="2">
        <v>42316</v>
      </c>
      <c r="D6996" s="2">
        <v>42321</v>
      </c>
      <c r="E6996" t="s">
        <v>22</v>
      </c>
      <c r="F6996" t="s">
        <v>5135</v>
      </c>
      <c r="G6996" t="s">
        <v>5136</v>
      </c>
      <c r="H6996" t="s">
        <v>25</v>
      </c>
      <c r="I6996" t="s">
        <v>26</v>
      </c>
      <c r="J6996" t="s">
        <v>7563</v>
      </c>
      <c r="K6996" t="s">
        <v>318</v>
      </c>
      <c r="L6996">
        <v>23666</v>
      </c>
      <c r="M6996" t="s">
        <v>29</v>
      </c>
      <c r="N6996" t="s">
        <v>1234</v>
      </c>
      <c r="O6996" t="s">
        <v>45</v>
      </c>
      <c r="P6996" t="s">
        <v>67</v>
      </c>
      <c r="Q6996" t="s">
        <v>1235</v>
      </c>
      <c r="R6996" s="4">
        <v>27.9</v>
      </c>
      <c r="S6996">
        <v>5</v>
      </c>
      <c r="T6996" s="3">
        <v>0</v>
      </c>
      <c r="U6996" s="4">
        <v>6.9749999999999996</v>
      </c>
      <c r="V6996" s="3">
        <f t="shared" si="218"/>
        <v>0.25</v>
      </c>
      <c r="W6996" t="str">
        <f t="shared" si="219"/>
        <v>Profit</v>
      </c>
    </row>
    <row r="6997" spans="1:23" x14ac:dyDescent="0.35">
      <c r="A6997">
        <v>6996</v>
      </c>
      <c r="B6997" t="s">
        <v>9236</v>
      </c>
      <c r="C6997" s="2">
        <v>42327</v>
      </c>
      <c r="D6997" s="2">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4">
        <v>31.08</v>
      </c>
      <c r="S6997">
        <v>4</v>
      </c>
      <c r="T6997" s="3">
        <v>0</v>
      </c>
      <c r="U6997" s="4">
        <v>8.3916000000000004</v>
      </c>
      <c r="V6997" s="3">
        <f t="shared" si="218"/>
        <v>0.27</v>
      </c>
      <c r="W6997" t="str">
        <f t="shared" si="219"/>
        <v>Profit</v>
      </c>
    </row>
    <row r="6998" spans="1:23" x14ac:dyDescent="0.35">
      <c r="A6998">
        <v>6997</v>
      </c>
      <c r="B6998" t="s">
        <v>9237</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s="4">
        <v>13.84</v>
      </c>
      <c r="S6998">
        <v>4</v>
      </c>
      <c r="T6998" s="3">
        <v>0.8</v>
      </c>
      <c r="U6998" s="4">
        <v>-22.143999999999998</v>
      </c>
      <c r="V6998" s="3">
        <f t="shared" si="218"/>
        <v>-1.5999999999999999</v>
      </c>
      <c r="W6998" t="str">
        <f t="shared" si="219"/>
        <v>Loss</v>
      </c>
    </row>
    <row r="6999" spans="1:23" x14ac:dyDescent="0.35">
      <c r="A6999">
        <v>6998</v>
      </c>
      <c r="B6999" t="s">
        <v>9237</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s="4">
        <v>175.87200000000001</v>
      </c>
      <c r="S6999">
        <v>4</v>
      </c>
      <c r="T6999" s="3">
        <v>0.2</v>
      </c>
      <c r="U6999" s="4">
        <v>63.753599999999999</v>
      </c>
      <c r="V6999" s="3">
        <f t="shared" si="218"/>
        <v>0.36249999999999999</v>
      </c>
      <c r="W6999" t="str">
        <f t="shared" si="219"/>
        <v>Profit</v>
      </c>
    </row>
    <row r="7000" spans="1:23" x14ac:dyDescent="0.35">
      <c r="A7000">
        <v>6999</v>
      </c>
      <c r="B7000" t="s">
        <v>9238</v>
      </c>
      <c r="C7000" s="2">
        <v>42629</v>
      </c>
      <c r="D7000" s="2">
        <v>42635</v>
      </c>
      <c r="E7000" t="s">
        <v>49</v>
      </c>
      <c r="F7000" t="s">
        <v>5327</v>
      </c>
      <c r="G7000" t="s">
        <v>5328</v>
      </c>
      <c r="H7000" t="s">
        <v>101</v>
      </c>
      <c r="I7000" t="s">
        <v>26</v>
      </c>
      <c r="J7000" t="s">
        <v>4092</v>
      </c>
      <c r="K7000" t="s">
        <v>42</v>
      </c>
      <c r="L7000">
        <v>92677</v>
      </c>
      <c r="M7000" t="s">
        <v>43</v>
      </c>
      <c r="N7000" t="s">
        <v>2847</v>
      </c>
      <c r="O7000" t="s">
        <v>45</v>
      </c>
      <c r="P7000" t="s">
        <v>89</v>
      </c>
      <c r="Q7000" t="s">
        <v>6819</v>
      </c>
      <c r="R7000" s="4">
        <v>12.96</v>
      </c>
      <c r="S7000">
        <v>2</v>
      </c>
      <c r="T7000" s="3">
        <v>0</v>
      </c>
      <c r="U7000" s="4">
        <v>6.3503999999999996</v>
      </c>
      <c r="V7000" s="3">
        <f t="shared" si="218"/>
        <v>0.48999999999999994</v>
      </c>
      <c r="W7000" t="str">
        <f t="shared" si="219"/>
        <v>Profit</v>
      </c>
    </row>
    <row r="7001" spans="1:23" x14ac:dyDescent="0.35">
      <c r="A7001">
        <v>7000</v>
      </c>
      <c r="B7001" t="s">
        <v>9239</v>
      </c>
      <c r="C7001" s="2">
        <v>42881</v>
      </c>
      <c r="D7001" s="2">
        <v>42884</v>
      </c>
      <c r="E7001" t="s">
        <v>187</v>
      </c>
      <c r="F7001" t="s">
        <v>1452</v>
      </c>
      <c r="G7001" t="s">
        <v>1453</v>
      </c>
      <c r="H7001" t="s">
        <v>40</v>
      </c>
      <c r="I7001" t="s">
        <v>26</v>
      </c>
      <c r="J7001" t="s">
        <v>1477</v>
      </c>
      <c r="K7001" t="s">
        <v>28</v>
      </c>
      <c r="L7001">
        <v>40214</v>
      </c>
      <c r="M7001" t="s">
        <v>29</v>
      </c>
      <c r="N7001" t="s">
        <v>7898</v>
      </c>
      <c r="O7001" t="s">
        <v>45</v>
      </c>
      <c r="P7001" t="s">
        <v>77</v>
      </c>
      <c r="Q7001" t="s">
        <v>7899</v>
      </c>
      <c r="R7001" s="4">
        <v>208.44</v>
      </c>
      <c r="S7001">
        <v>3</v>
      </c>
      <c r="T7001" s="3">
        <v>0</v>
      </c>
      <c r="U7001" s="4">
        <v>62.531999999999996</v>
      </c>
      <c r="V7001" s="3">
        <f t="shared" si="218"/>
        <v>0.3</v>
      </c>
      <c r="W7001" t="str">
        <f t="shared" si="219"/>
        <v>Profit</v>
      </c>
    </row>
    <row r="7002" spans="1:23" x14ac:dyDescent="0.35">
      <c r="A7002">
        <v>7001</v>
      </c>
      <c r="B7002" t="s">
        <v>9239</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4">
        <v>25.76</v>
      </c>
      <c r="S7002">
        <v>2</v>
      </c>
      <c r="T7002" s="3">
        <v>0</v>
      </c>
      <c r="U7002" s="4">
        <v>0.77280000000000004</v>
      </c>
      <c r="V7002" s="3">
        <f t="shared" si="218"/>
        <v>0.03</v>
      </c>
      <c r="W7002" t="str">
        <f t="shared" si="219"/>
        <v>Loss</v>
      </c>
    </row>
    <row r="7003" spans="1:23" x14ac:dyDescent="0.35">
      <c r="A7003">
        <v>7002</v>
      </c>
      <c r="B7003" t="s">
        <v>9240</v>
      </c>
      <c r="C7003" s="2">
        <v>42093</v>
      </c>
      <c r="D7003" s="2">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4">
        <v>366.74400000000003</v>
      </c>
      <c r="S7003">
        <v>4</v>
      </c>
      <c r="T7003" s="3">
        <v>0.3</v>
      </c>
      <c r="U7003" s="4">
        <v>-110.0232</v>
      </c>
      <c r="V7003" s="3">
        <f t="shared" si="218"/>
        <v>-0.3</v>
      </c>
      <c r="W7003" t="str">
        <f t="shared" si="219"/>
        <v>Loss</v>
      </c>
    </row>
    <row r="7004" spans="1:23" x14ac:dyDescent="0.35">
      <c r="A7004">
        <v>7003</v>
      </c>
      <c r="B7004" t="s">
        <v>9242</v>
      </c>
      <c r="C7004" s="2">
        <v>41870</v>
      </c>
      <c r="D7004" s="2">
        <v>41872</v>
      </c>
      <c r="E7004" t="s">
        <v>22</v>
      </c>
      <c r="F7004" t="s">
        <v>6461</v>
      </c>
      <c r="G7004" t="s">
        <v>6462</v>
      </c>
      <c r="H7004" t="s">
        <v>40</v>
      </c>
      <c r="I7004" t="s">
        <v>26</v>
      </c>
      <c r="J7004" t="s">
        <v>41</v>
      </c>
      <c r="K7004" t="s">
        <v>42</v>
      </c>
      <c r="L7004">
        <v>90045</v>
      </c>
      <c r="M7004" t="s">
        <v>43</v>
      </c>
      <c r="N7004" t="s">
        <v>1862</v>
      </c>
      <c r="O7004" t="s">
        <v>31</v>
      </c>
      <c r="P7004" t="s">
        <v>64</v>
      </c>
      <c r="Q7004" t="s">
        <v>1863</v>
      </c>
      <c r="R7004" s="4">
        <v>289.24</v>
      </c>
      <c r="S7004">
        <v>7</v>
      </c>
      <c r="T7004" s="3">
        <v>0</v>
      </c>
      <c r="U7004" s="4">
        <v>26.031600000000001</v>
      </c>
      <c r="V7004" s="3">
        <f t="shared" si="218"/>
        <v>0.09</v>
      </c>
      <c r="W7004" t="str">
        <f t="shared" si="219"/>
        <v>Profit</v>
      </c>
    </row>
    <row r="7005" spans="1:23" x14ac:dyDescent="0.35">
      <c r="A7005">
        <v>7004</v>
      </c>
      <c r="B7005" t="s">
        <v>9242</v>
      </c>
      <c r="C7005" s="2">
        <v>41870</v>
      </c>
      <c r="D7005" s="2">
        <v>41872</v>
      </c>
      <c r="E7005" t="s">
        <v>22</v>
      </c>
      <c r="F7005" t="s">
        <v>6461</v>
      </c>
      <c r="G7005" t="s">
        <v>6462</v>
      </c>
      <c r="H7005" t="s">
        <v>40</v>
      </c>
      <c r="I7005" t="s">
        <v>26</v>
      </c>
      <c r="J7005" t="s">
        <v>41</v>
      </c>
      <c r="K7005" t="s">
        <v>42</v>
      </c>
      <c r="L7005">
        <v>90045</v>
      </c>
      <c r="M7005" t="s">
        <v>43</v>
      </c>
      <c r="N7005" t="s">
        <v>5381</v>
      </c>
      <c r="O7005" t="s">
        <v>45</v>
      </c>
      <c r="P7005" t="s">
        <v>74</v>
      </c>
      <c r="Q7005" t="s">
        <v>5382</v>
      </c>
      <c r="R7005" s="4">
        <v>69.456000000000003</v>
      </c>
      <c r="S7005">
        <v>2</v>
      </c>
      <c r="T7005" s="3">
        <v>0.2</v>
      </c>
      <c r="U7005" s="4">
        <v>22.5732</v>
      </c>
      <c r="V7005" s="3">
        <f t="shared" si="218"/>
        <v>0.32500000000000001</v>
      </c>
      <c r="W7005" t="str">
        <f t="shared" si="219"/>
        <v>Profit</v>
      </c>
    </row>
    <row r="7006" spans="1:23" x14ac:dyDescent="0.35">
      <c r="A7006">
        <v>7005</v>
      </c>
      <c r="B7006" t="s">
        <v>9243</v>
      </c>
      <c r="C7006" s="2">
        <v>41996</v>
      </c>
      <c r="D7006" s="2">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4">
        <v>5.1840000000000002</v>
      </c>
      <c r="S7006">
        <v>1</v>
      </c>
      <c r="T7006" s="3">
        <v>0.2</v>
      </c>
      <c r="U7006" s="4">
        <v>1.8144</v>
      </c>
      <c r="V7006" s="3">
        <f t="shared" si="218"/>
        <v>0.35</v>
      </c>
      <c r="W7006" t="str">
        <f t="shared" si="219"/>
        <v>Profit</v>
      </c>
    </row>
    <row r="7007" spans="1:23" x14ac:dyDescent="0.35">
      <c r="A7007">
        <v>7006</v>
      </c>
      <c r="B7007" t="s">
        <v>9244</v>
      </c>
      <c r="C7007" s="2">
        <v>42309</v>
      </c>
      <c r="D7007" s="2">
        <v>42313</v>
      </c>
      <c r="E7007" t="s">
        <v>49</v>
      </c>
      <c r="F7007" t="s">
        <v>1917</v>
      </c>
      <c r="G7007" t="s">
        <v>1918</v>
      </c>
      <c r="H7007" t="s">
        <v>25</v>
      </c>
      <c r="I7007" t="s">
        <v>26</v>
      </c>
      <c r="J7007" t="s">
        <v>265</v>
      </c>
      <c r="K7007" t="s">
        <v>266</v>
      </c>
      <c r="L7007">
        <v>10009</v>
      </c>
      <c r="M7007" t="s">
        <v>147</v>
      </c>
      <c r="N7007" t="s">
        <v>8389</v>
      </c>
      <c r="O7007" t="s">
        <v>31</v>
      </c>
      <c r="P7007" t="s">
        <v>35</v>
      </c>
      <c r="Q7007" t="s">
        <v>8390</v>
      </c>
      <c r="R7007" s="4">
        <v>205.16399999999999</v>
      </c>
      <c r="S7007">
        <v>2</v>
      </c>
      <c r="T7007" s="3">
        <v>0.1</v>
      </c>
      <c r="U7007" s="4">
        <v>13.6776</v>
      </c>
      <c r="V7007" s="3">
        <f t="shared" si="218"/>
        <v>6.6666666666666666E-2</v>
      </c>
      <c r="W7007" t="str">
        <f t="shared" si="219"/>
        <v>Profit</v>
      </c>
    </row>
    <row r="7008" spans="1:23" x14ac:dyDescent="0.35">
      <c r="A7008">
        <v>7007</v>
      </c>
      <c r="B7008" t="s">
        <v>9245</v>
      </c>
      <c r="C7008" s="2">
        <v>41988</v>
      </c>
      <c r="D7008" s="2">
        <v>41994</v>
      </c>
      <c r="E7008" t="s">
        <v>49</v>
      </c>
      <c r="F7008" t="s">
        <v>1159</v>
      </c>
      <c r="G7008" t="s">
        <v>1160</v>
      </c>
      <c r="H7008" t="s">
        <v>40</v>
      </c>
      <c r="I7008" t="s">
        <v>26</v>
      </c>
      <c r="J7008" t="s">
        <v>302</v>
      </c>
      <c r="K7008" t="s">
        <v>210</v>
      </c>
      <c r="L7008">
        <v>60623</v>
      </c>
      <c r="M7008" t="s">
        <v>104</v>
      </c>
      <c r="N7008" t="s">
        <v>6063</v>
      </c>
      <c r="O7008" t="s">
        <v>31</v>
      </c>
      <c r="P7008" t="s">
        <v>64</v>
      </c>
      <c r="Q7008" t="s">
        <v>6064</v>
      </c>
      <c r="R7008" s="4">
        <v>8.5440000000000005</v>
      </c>
      <c r="S7008">
        <v>2</v>
      </c>
      <c r="T7008" s="3">
        <v>0.6</v>
      </c>
      <c r="U7008" s="4">
        <v>-7.476</v>
      </c>
      <c r="V7008" s="3">
        <f t="shared" si="218"/>
        <v>-0.875</v>
      </c>
      <c r="W7008" t="str">
        <f t="shared" si="219"/>
        <v>Loss</v>
      </c>
    </row>
    <row r="7009" spans="1:23" x14ac:dyDescent="0.35">
      <c r="A7009">
        <v>7008</v>
      </c>
      <c r="B7009" t="s">
        <v>9246</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s="4">
        <v>12.827999999999999</v>
      </c>
      <c r="S7009">
        <v>2</v>
      </c>
      <c r="T7009" s="3">
        <v>0.7</v>
      </c>
      <c r="U7009" s="4">
        <v>-8.9795999999999996</v>
      </c>
      <c r="V7009" s="3">
        <f t="shared" si="218"/>
        <v>-0.7</v>
      </c>
      <c r="W7009" t="str">
        <f t="shared" si="219"/>
        <v>Loss</v>
      </c>
    </row>
    <row r="7010" spans="1:23" x14ac:dyDescent="0.35">
      <c r="A7010">
        <v>7009</v>
      </c>
      <c r="B7010" t="s">
        <v>9246</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s="4">
        <v>598.45799999999997</v>
      </c>
      <c r="S7010">
        <v>3</v>
      </c>
      <c r="T7010" s="3">
        <v>0.3</v>
      </c>
      <c r="U7010" s="4">
        <v>-42.747</v>
      </c>
      <c r="V7010" s="3">
        <f t="shared" si="218"/>
        <v>-7.1428571428571438E-2</v>
      </c>
      <c r="W7010" t="str">
        <f t="shared" si="219"/>
        <v>Loss</v>
      </c>
    </row>
    <row r="7011" spans="1:23" x14ac:dyDescent="0.35">
      <c r="A7011">
        <v>7010</v>
      </c>
      <c r="B7011" t="s">
        <v>9246</v>
      </c>
      <c r="C7011" s="2">
        <v>42237</v>
      </c>
      <c r="D7011" s="2">
        <v>42241</v>
      </c>
      <c r="E7011" t="s">
        <v>49</v>
      </c>
      <c r="F7011" t="s">
        <v>3961</v>
      </c>
      <c r="G7011" t="s">
        <v>3962</v>
      </c>
      <c r="H7011" t="s">
        <v>40</v>
      </c>
      <c r="I7011" t="s">
        <v>26</v>
      </c>
      <c r="J7011" t="s">
        <v>317</v>
      </c>
      <c r="K7011" t="s">
        <v>497</v>
      </c>
      <c r="L7011">
        <v>45503</v>
      </c>
      <c r="M7011" t="s">
        <v>147</v>
      </c>
      <c r="N7011" t="s">
        <v>6553</v>
      </c>
      <c r="O7011" t="s">
        <v>31</v>
      </c>
      <c r="P7011" t="s">
        <v>64</v>
      </c>
      <c r="Q7011" t="s">
        <v>6554</v>
      </c>
      <c r="R7011" s="4">
        <v>25.984000000000002</v>
      </c>
      <c r="S7011">
        <v>1</v>
      </c>
      <c r="T7011" s="3">
        <v>0.2</v>
      </c>
      <c r="U7011" s="4">
        <v>-3.8976000000000002</v>
      </c>
      <c r="V7011" s="3">
        <f t="shared" si="218"/>
        <v>-0.15</v>
      </c>
      <c r="W7011" t="str">
        <f t="shared" si="219"/>
        <v>Loss</v>
      </c>
    </row>
    <row r="7012" spans="1:23" x14ac:dyDescent="0.35">
      <c r="A7012">
        <v>7011</v>
      </c>
      <c r="B7012" t="s">
        <v>9247</v>
      </c>
      <c r="C7012" s="2">
        <v>41782</v>
      </c>
      <c r="D7012" s="2">
        <v>41786</v>
      </c>
      <c r="E7012" t="s">
        <v>49</v>
      </c>
      <c r="F7012" t="s">
        <v>1882</v>
      </c>
      <c r="G7012" t="s">
        <v>1883</v>
      </c>
      <c r="H7012" t="s">
        <v>25</v>
      </c>
      <c r="I7012" t="s">
        <v>26</v>
      </c>
      <c r="J7012" t="s">
        <v>265</v>
      </c>
      <c r="K7012" t="s">
        <v>266</v>
      </c>
      <c r="L7012">
        <v>10035</v>
      </c>
      <c r="M7012" t="s">
        <v>147</v>
      </c>
      <c r="N7012" t="s">
        <v>5628</v>
      </c>
      <c r="O7012" t="s">
        <v>45</v>
      </c>
      <c r="P7012" t="s">
        <v>74</v>
      </c>
      <c r="Q7012" t="s">
        <v>1221</v>
      </c>
      <c r="R7012" s="4">
        <v>17.96</v>
      </c>
      <c r="S7012">
        <v>5</v>
      </c>
      <c r="T7012" s="3">
        <v>0.2</v>
      </c>
      <c r="U7012" s="4">
        <v>5.8369999999999997</v>
      </c>
      <c r="V7012" s="3">
        <f t="shared" si="218"/>
        <v>0.32499999999999996</v>
      </c>
      <c r="W7012" t="str">
        <f t="shared" si="219"/>
        <v>Profit</v>
      </c>
    </row>
    <row r="7013" spans="1:23" x14ac:dyDescent="0.35">
      <c r="A7013">
        <v>7012</v>
      </c>
      <c r="B7013" t="s">
        <v>9247</v>
      </c>
      <c r="C7013" s="2">
        <v>41782</v>
      </c>
      <c r="D7013" s="2">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4">
        <v>5.04</v>
      </c>
      <c r="S7013">
        <v>2</v>
      </c>
      <c r="T7013" s="3">
        <v>0</v>
      </c>
      <c r="U7013" s="4">
        <v>0.1512</v>
      </c>
      <c r="V7013" s="3">
        <f t="shared" si="218"/>
        <v>0.03</v>
      </c>
      <c r="W7013" t="str">
        <f t="shared" si="219"/>
        <v>Loss</v>
      </c>
    </row>
    <row r="7014" spans="1:23" x14ac:dyDescent="0.35">
      <c r="A7014">
        <v>7013</v>
      </c>
      <c r="B7014" t="s">
        <v>9247</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s="4">
        <v>208.16</v>
      </c>
      <c r="S7014">
        <v>1</v>
      </c>
      <c r="T7014" s="3">
        <v>0</v>
      </c>
      <c r="U7014" s="4">
        <v>56.203200000000002</v>
      </c>
      <c r="V7014" s="3">
        <f t="shared" si="218"/>
        <v>0.27</v>
      </c>
      <c r="W7014" t="str">
        <f t="shared" si="219"/>
        <v>Profit</v>
      </c>
    </row>
    <row r="7015" spans="1:23" x14ac:dyDescent="0.35">
      <c r="A7015">
        <v>7014</v>
      </c>
      <c r="B7015" t="s">
        <v>9248</v>
      </c>
      <c r="C7015" s="2">
        <v>43078</v>
      </c>
      <c r="D7015" s="2">
        <v>43080</v>
      </c>
      <c r="E7015" t="s">
        <v>22</v>
      </c>
      <c r="F7015" t="s">
        <v>5610</v>
      </c>
      <c r="G7015" t="s">
        <v>5611</v>
      </c>
      <c r="H7015" t="s">
        <v>101</v>
      </c>
      <c r="I7015" t="s">
        <v>26</v>
      </c>
      <c r="J7015" t="s">
        <v>2645</v>
      </c>
      <c r="K7015" t="s">
        <v>42</v>
      </c>
      <c r="L7015">
        <v>93905</v>
      </c>
      <c r="M7015" t="s">
        <v>43</v>
      </c>
      <c r="N7015" t="s">
        <v>2614</v>
      </c>
      <c r="O7015" t="s">
        <v>31</v>
      </c>
      <c r="P7015" t="s">
        <v>32</v>
      </c>
      <c r="Q7015" t="s">
        <v>2615</v>
      </c>
      <c r="R7015" s="4">
        <v>148.25700000000001</v>
      </c>
      <c r="S7015">
        <v>3</v>
      </c>
      <c r="T7015" s="3">
        <v>0.15</v>
      </c>
      <c r="U7015" s="4">
        <v>15.697800000000001</v>
      </c>
      <c r="V7015" s="3">
        <f t="shared" si="218"/>
        <v>0.10588235294117647</v>
      </c>
      <c r="W7015" t="str">
        <f t="shared" si="219"/>
        <v>Profit</v>
      </c>
    </row>
    <row r="7016" spans="1:23" x14ac:dyDescent="0.35">
      <c r="A7016">
        <v>7015</v>
      </c>
      <c r="B7016" t="s">
        <v>9249</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s="4">
        <v>146.76</v>
      </c>
      <c r="S7016">
        <v>3</v>
      </c>
      <c r="T7016" s="3">
        <v>0</v>
      </c>
      <c r="U7016" s="4">
        <v>38.157600000000002</v>
      </c>
      <c r="V7016" s="3">
        <f t="shared" si="218"/>
        <v>0.26</v>
      </c>
      <c r="W7016" t="str">
        <f t="shared" si="219"/>
        <v>Profit</v>
      </c>
    </row>
    <row r="7017" spans="1:23" x14ac:dyDescent="0.35">
      <c r="A7017">
        <v>7016</v>
      </c>
      <c r="B7017" t="s">
        <v>9249</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s="4">
        <v>32.96</v>
      </c>
      <c r="S7017">
        <v>2</v>
      </c>
      <c r="T7017" s="3">
        <v>0</v>
      </c>
      <c r="U7017" s="4">
        <v>14.172800000000001</v>
      </c>
      <c r="V7017" s="3">
        <f t="shared" si="218"/>
        <v>0.43</v>
      </c>
      <c r="W7017" t="str">
        <f t="shared" si="219"/>
        <v>Profit</v>
      </c>
    </row>
    <row r="7018" spans="1:23" x14ac:dyDescent="0.35">
      <c r="A7018">
        <v>7017</v>
      </c>
      <c r="B7018" t="s">
        <v>9249</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s="4">
        <v>587.97</v>
      </c>
      <c r="S7018">
        <v>3</v>
      </c>
      <c r="T7018" s="3">
        <v>0</v>
      </c>
      <c r="U7018" s="4">
        <v>164.63159999999999</v>
      </c>
      <c r="V7018" s="3">
        <f t="shared" si="218"/>
        <v>0.27999999999999997</v>
      </c>
      <c r="W7018" t="str">
        <f t="shared" si="219"/>
        <v>Profit</v>
      </c>
    </row>
    <row r="7019" spans="1:23" x14ac:dyDescent="0.35">
      <c r="A7019">
        <v>7018</v>
      </c>
      <c r="B7019" t="s">
        <v>9249</v>
      </c>
      <c r="C7019" s="2">
        <v>41709</v>
      </c>
      <c r="D7019" s="2">
        <v>41711</v>
      </c>
      <c r="E7019" t="s">
        <v>22</v>
      </c>
      <c r="F7019" t="s">
        <v>4435</v>
      </c>
      <c r="G7019" t="s">
        <v>4436</v>
      </c>
      <c r="H7019" t="s">
        <v>40</v>
      </c>
      <c r="I7019" t="s">
        <v>26</v>
      </c>
      <c r="J7019" t="s">
        <v>1468</v>
      </c>
      <c r="K7019" t="s">
        <v>28</v>
      </c>
      <c r="L7019">
        <v>40475</v>
      </c>
      <c r="M7019" t="s">
        <v>29</v>
      </c>
      <c r="N7019" t="s">
        <v>6171</v>
      </c>
      <c r="O7019" t="s">
        <v>45</v>
      </c>
      <c r="P7019" t="s">
        <v>89</v>
      </c>
      <c r="Q7019" t="s">
        <v>6172</v>
      </c>
      <c r="R7019" s="4">
        <v>14.94</v>
      </c>
      <c r="S7019">
        <v>3</v>
      </c>
      <c r="T7019" s="3">
        <v>0</v>
      </c>
      <c r="U7019" s="4">
        <v>7.0217999999999998</v>
      </c>
      <c r="V7019" s="3">
        <f t="shared" si="218"/>
        <v>0.47000000000000003</v>
      </c>
      <c r="W7019" t="str">
        <f t="shared" si="219"/>
        <v>Profit</v>
      </c>
    </row>
    <row r="7020" spans="1:23" x14ac:dyDescent="0.35">
      <c r="A7020">
        <v>7019</v>
      </c>
      <c r="B7020" t="s">
        <v>9250</v>
      </c>
      <c r="C7020" s="2">
        <v>42544</v>
      </c>
      <c r="D7020" s="2">
        <v>42548</v>
      </c>
      <c r="E7020" t="s">
        <v>22</v>
      </c>
      <c r="F7020" t="s">
        <v>2704</v>
      </c>
      <c r="G7020" t="s">
        <v>2705</v>
      </c>
      <c r="H7020" t="s">
        <v>25</v>
      </c>
      <c r="I7020" t="s">
        <v>26</v>
      </c>
      <c r="J7020" t="s">
        <v>265</v>
      </c>
      <c r="K7020" t="s">
        <v>266</v>
      </c>
      <c r="L7020">
        <v>10035</v>
      </c>
      <c r="M7020" t="s">
        <v>147</v>
      </c>
      <c r="N7020" t="s">
        <v>7389</v>
      </c>
      <c r="O7020" t="s">
        <v>45</v>
      </c>
      <c r="P7020" t="s">
        <v>46</v>
      </c>
      <c r="Q7020" t="s">
        <v>7390</v>
      </c>
      <c r="R7020" s="4">
        <v>25.83</v>
      </c>
      <c r="S7020">
        <v>7</v>
      </c>
      <c r="T7020" s="3">
        <v>0</v>
      </c>
      <c r="U7020" s="4">
        <v>12.1401</v>
      </c>
      <c r="V7020" s="3">
        <f t="shared" si="218"/>
        <v>0.47000000000000003</v>
      </c>
      <c r="W7020" t="str">
        <f t="shared" si="219"/>
        <v>Profit</v>
      </c>
    </row>
    <row r="7021" spans="1:23" x14ac:dyDescent="0.35">
      <c r="A7021">
        <v>7020</v>
      </c>
      <c r="B7021" t="s">
        <v>9251</v>
      </c>
      <c r="C7021" s="2">
        <v>41874</v>
      </c>
      <c r="D7021" s="2">
        <v>41878</v>
      </c>
      <c r="E7021" t="s">
        <v>49</v>
      </c>
      <c r="F7021" t="s">
        <v>2291</v>
      </c>
      <c r="G7021" t="s">
        <v>2292</v>
      </c>
      <c r="H7021" t="s">
        <v>25</v>
      </c>
      <c r="I7021" t="s">
        <v>26</v>
      </c>
      <c r="J7021" t="s">
        <v>808</v>
      </c>
      <c r="K7021" t="s">
        <v>456</v>
      </c>
      <c r="L7021">
        <v>80219</v>
      </c>
      <c r="M7021" t="s">
        <v>43</v>
      </c>
      <c r="N7021" t="s">
        <v>9252</v>
      </c>
      <c r="O7021" t="s">
        <v>45</v>
      </c>
      <c r="P7021" t="s">
        <v>89</v>
      </c>
      <c r="Q7021" t="s">
        <v>9253</v>
      </c>
      <c r="R7021" s="4">
        <v>15.552</v>
      </c>
      <c r="S7021">
        <v>3</v>
      </c>
      <c r="T7021" s="3">
        <v>0.2</v>
      </c>
      <c r="U7021" s="4">
        <v>5.4432</v>
      </c>
      <c r="V7021" s="3">
        <f t="shared" si="218"/>
        <v>0.35000000000000003</v>
      </c>
      <c r="W7021" t="str">
        <f t="shared" si="219"/>
        <v>Profit</v>
      </c>
    </row>
    <row r="7022" spans="1:23" x14ac:dyDescent="0.35">
      <c r="A7022">
        <v>7021</v>
      </c>
      <c r="B7022" t="s">
        <v>9251</v>
      </c>
      <c r="C7022" s="2">
        <v>41874</v>
      </c>
      <c r="D7022" s="2">
        <v>41878</v>
      </c>
      <c r="E7022" t="s">
        <v>49</v>
      </c>
      <c r="F7022" t="s">
        <v>2291</v>
      </c>
      <c r="G7022" t="s">
        <v>2292</v>
      </c>
      <c r="H7022" t="s">
        <v>25</v>
      </c>
      <c r="I7022" t="s">
        <v>26</v>
      </c>
      <c r="J7022" t="s">
        <v>808</v>
      </c>
      <c r="K7022" t="s">
        <v>456</v>
      </c>
      <c r="L7022">
        <v>80219</v>
      </c>
      <c r="M7022" t="s">
        <v>43</v>
      </c>
      <c r="N7022" t="s">
        <v>8580</v>
      </c>
      <c r="O7022" t="s">
        <v>45</v>
      </c>
      <c r="P7022" t="s">
        <v>578</v>
      </c>
      <c r="Q7022" t="s">
        <v>8581</v>
      </c>
      <c r="R7022" s="4">
        <v>6.8</v>
      </c>
      <c r="S7022">
        <v>1</v>
      </c>
      <c r="T7022" s="3">
        <v>0.2</v>
      </c>
      <c r="U7022" s="4">
        <v>0.51</v>
      </c>
      <c r="V7022" s="3">
        <f t="shared" si="218"/>
        <v>7.4999999999999997E-2</v>
      </c>
      <c r="W7022" t="str">
        <f t="shared" si="219"/>
        <v>Loss</v>
      </c>
    </row>
    <row r="7023" spans="1:23" x14ac:dyDescent="0.35">
      <c r="A7023">
        <v>7022</v>
      </c>
      <c r="B7023" t="s">
        <v>9251</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s="4">
        <v>4.2240000000000002</v>
      </c>
      <c r="S7023">
        <v>3</v>
      </c>
      <c r="T7023" s="3">
        <v>0.2</v>
      </c>
      <c r="U7023" s="4">
        <v>1.2672000000000001</v>
      </c>
      <c r="V7023" s="3">
        <f t="shared" si="218"/>
        <v>0.3</v>
      </c>
      <c r="W7023" t="str">
        <f t="shared" si="219"/>
        <v>Profit</v>
      </c>
    </row>
    <row r="7024" spans="1:23" x14ac:dyDescent="0.35">
      <c r="A7024">
        <v>7023</v>
      </c>
      <c r="B7024" t="s">
        <v>9251</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s="4">
        <v>143.63999999999999</v>
      </c>
      <c r="S7024">
        <v>9</v>
      </c>
      <c r="T7024" s="3">
        <v>0.2</v>
      </c>
      <c r="U7024" s="4">
        <v>10.773</v>
      </c>
      <c r="V7024" s="3">
        <f t="shared" si="218"/>
        <v>7.5000000000000011E-2</v>
      </c>
      <c r="W7024" t="str">
        <f t="shared" si="219"/>
        <v>Profit</v>
      </c>
    </row>
    <row r="7025" spans="1:23" x14ac:dyDescent="0.35">
      <c r="A7025">
        <v>7024</v>
      </c>
      <c r="B7025" t="s">
        <v>9251</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s="4">
        <v>31.103999999999999</v>
      </c>
      <c r="S7025">
        <v>6</v>
      </c>
      <c r="T7025" s="3">
        <v>0.2</v>
      </c>
      <c r="U7025" s="4">
        <v>10.8864</v>
      </c>
      <c r="V7025" s="3">
        <f t="shared" si="218"/>
        <v>0.35000000000000003</v>
      </c>
      <c r="W7025" t="str">
        <f t="shared" si="219"/>
        <v>Profit</v>
      </c>
    </row>
    <row r="7026" spans="1:23" x14ac:dyDescent="0.35">
      <c r="A7026">
        <v>7025</v>
      </c>
      <c r="B7026" t="s">
        <v>9251</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s="4">
        <v>223.05600000000001</v>
      </c>
      <c r="S7026">
        <v>9</v>
      </c>
      <c r="T7026" s="3">
        <v>0.2</v>
      </c>
      <c r="U7026" s="4">
        <v>69.704999999999998</v>
      </c>
      <c r="V7026" s="3">
        <f t="shared" si="218"/>
        <v>0.3125</v>
      </c>
      <c r="W7026" t="str">
        <f t="shared" si="219"/>
        <v>Profit</v>
      </c>
    </row>
    <row r="7027" spans="1:23" x14ac:dyDescent="0.35">
      <c r="A7027">
        <v>7026</v>
      </c>
      <c r="B7027" t="s">
        <v>9254</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s="4">
        <v>227.46</v>
      </c>
      <c r="S7027">
        <v>6</v>
      </c>
      <c r="T7027" s="3">
        <v>0</v>
      </c>
      <c r="U7027" s="4">
        <v>65.963399999999993</v>
      </c>
      <c r="V7027" s="3">
        <f t="shared" si="218"/>
        <v>0.28999999999999998</v>
      </c>
      <c r="W7027" t="str">
        <f t="shared" si="219"/>
        <v>Profit</v>
      </c>
    </row>
    <row r="7028" spans="1:23" x14ac:dyDescent="0.35">
      <c r="A7028">
        <v>7027</v>
      </c>
      <c r="B7028" t="s">
        <v>9254</v>
      </c>
      <c r="C7028" s="2">
        <v>42772</v>
      </c>
      <c r="D7028" s="2">
        <v>42778</v>
      </c>
      <c r="E7028" t="s">
        <v>49</v>
      </c>
      <c r="F7028" t="s">
        <v>2171</v>
      </c>
      <c r="G7028" t="s">
        <v>2172</v>
      </c>
      <c r="H7028" t="s">
        <v>40</v>
      </c>
      <c r="I7028" t="s">
        <v>26</v>
      </c>
      <c r="J7028" t="s">
        <v>265</v>
      </c>
      <c r="K7028" t="s">
        <v>266</v>
      </c>
      <c r="L7028">
        <v>10024</v>
      </c>
      <c r="M7028" t="s">
        <v>147</v>
      </c>
      <c r="N7028" t="s">
        <v>8879</v>
      </c>
      <c r="O7028" t="s">
        <v>45</v>
      </c>
      <c r="P7028" t="s">
        <v>74</v>
      </c>
      <c r="Q7028" t="s">
        <v>8880</v>
      </c>
      <c r="R7028" s="4">
        <v>46.24</v>
      </c>
      <c r="S7028">
        <v>4</v>
      </c>
      <c r="T7028" s="3">
        <v>0.2</v>
      </c>
      <c r="U7028" s="4">
        <v>15.606</v>
      </c>
      <c r="V7028" s="3">
        <f t="shared" si="218"/>
        <v>0.33749999999999997</v>
      </c>
      <c r="W7028" t="str">
        <f t="shared" si="219"/>
        <v>Profit</v>
      </c>
    </row>
    <row r="7029" spans="1:23" x14ac:dyDescent="0.35">
      <c r="A7029">
        <v>7028</v>
      </c>
      <c r="B7029" t="s">
        <v>9255</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s="4">
        <v>5.22</v>
      </c>
      <c r="S7029">
        <v>2</v>
      </c>
      <c r="T7029" s="3">
        <v>0</v>
      </c>
      <c r="U7029" s="4">
        <v>2.4011999999999998</v>
      </c>
      <c r="V7029" s="3">
        <f t="shared" si="218"/>
        <v>0.45999999999999996</v>
      </c>
      <c r="W7029" t="str">
        <f t="shared" si="219"/>
        <v>Profit</v>
      </c>
    </row>
    <row r="7030" spans="1:23" x14ac:dyDescent="0.35">
      <c r="A7030">
        <v>7029</v>
      </c>
      <c r="B7030" t="s">
        <v>9256</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s="4">
        <v>33.9</v>
      </c>
      <c r="S7030">
        <v>5</v>
      </c>
      <c r="T7030" s="3">
        <v>0</v>
      </c>
      <c r="U7030" s="4">
        <v>15.593999999999999</v>
      </c>
      <c r="V7030" s="3">
        <f t="shared" si="218"/>
        <v>0.46</v>
      </c>
      <c r="W7030" t="str">
        <f t="shared" si="219"/>
        <v>Profit</v>
      </c>
    </row>
    <row r="7031" spans="1:23" x14ac:dyDescent="0.35">
      <c r="A7031">
        <v>7030</v>
      </c>
      <c r="B7031" t="s">
        <v>9257</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s="4">
        <v>28.14</v>
      </c>
      <c r="S7031">
        <v>3</v>
      </c>
      <c r="T7031" s="3">
        <v>0</v>
      </c>
      <c r="U7031" s="4">
        <v>7.8792</v>
      </c>
      <c r="V7031" s="3">
        <f t="shared" si="218"/>
        <v>0.27999999999999997</v>
      </c>
      <c r="W7031" t="str">
        <f t="shared" si="219"/>
        <v>Profit</v>
      </c>
    </row>
    <row r="7032" spans="1:23" x14ac:dyDescent="0.35">
      <c r="A7032">
        <v>7031</v>
      </c>
      <c r="B7032" t="s">
        <v>9257</v>
      </c>
      <c r="C7032" s="2">
        <v>42685</v>
      </c>
      <c r="D7032" s="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4">
        <v>36</v>
      </c>
      <c r="S7032">
        <v>2</v>
      </c>
      <c r="T7032" s="3">
        <v>0</v>
      </c>
      <c r="U7032" s="4">
        <v>6.48</v>
      </c>
      <c r="V7032" s="3">
        <f t="shared" si="218"/>
        <v>0.18000000000000002</v>
      </c>
      <c r="W7032" t="str">
        <f t="shared" si="219"/>
        <v>Profit</v>
      </c>
    </row>
    <row r="7033" spans="1:23" x14ac:dyDescent="0.35">
      <c r="A7033">
        <v>7032</v>
      </c>
      <c r="B7033" t="s">
        <v>9257</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s="4">
        <v>92.94</v>
      </c>
      <c r="S7033">
        <v>3</v>
      </c>
      <c r="T7033" s="3">
        <v>0</v>
      </c>
      <c r="U7033" s="4">
        <v>25.093800000000002</v>
      </c>
      <c r="V7033" s="3">
        <f t="shared" si="218"/>
        <v>0.27</v>
      </c>
      <c r="W7033" t="str">
        <f t="shared" si="219"/>
        <v>Profit</v>
      </c>
    </row>
    <row r="7034" spans="1:23" x14ac:dyDescent="0.35">
      <c r="A7034">
        <v>7033</v>
      </c>
      <c r="B7034" t="s">
        <v>9257</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s="4">
        <v>245.64599999999999</v>
      </c>
      <c r="S7034">
        <v>3</v>
      </c>
      <c r="T7034" s="3">
        <v>0.1</v>
      </c>
      <c r="U7034" s="4">
        <v>8.1882000000000001</v>
      </c>
      <c r="V7034" s="3">
        <f t="shared" si="218"/>
        <v>3.3333333333333333E-2</v>
      </c>
      <c r="W7034" t="str">
        <f t="shared" si="219"/>
        <v>Profit</v>
      </c>
    </row>
    <row r="7035" spans="1:23" x14ac:dyDescent="0.35">
      <c r="A7035">
        <v>7034</v>
      </c>
      <c r="B7035" t="s">
        <v>9257</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s="4">
        <v>55.008000000000003</v>
      </c>
      <c r="S7035">
        <v>3</v>
      </c>
      <c r="T7035" s="3">
        <v>0.2</v>
      </c>
      <c r="U7035" s="4">
        <v>17.190000000000001</v>
      </c>
      <c r="V7035" s="3">
        <f t="shared" si="218"/>
        <v>0.3125</v>
      </c>
      <c r="W7035" t="str">
        <f t="shared" si="219"/>
        <v>Profit</v>
      </c>
    </row>
    <row r="7036" spans="1:23" x14ac:dyDescent="0.35">
      <c r="A7036">
        <v>7035</v>
      </c>
      <c r="B7036" t="s">
        <v>9257</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s="4">
        <v>35.231999999999999</v>
      </c>
      <c r="S7036">
        <v>3</v>
      </c>
      <c r="T7036" s="3">
        <v>0.2</v>
      </c>
      <c r="U7036" s="4">
        <v>11.4504</v>
      </c>
      <c r="V7036" s="3">
        <f t="shared" si="218"/>
        <v>0.32500000000000001</v>
      </c>
      <c r="W7036" t="str">
        <f t="shared" si="219"/>
        <v>Profit</v>
      </c>
    </row>
    <row r="7037" spans="1:23" x14ac:dyDescent="0.35">
      <c r="A7037">
        <v>7036</v>
      </c>
      <c r="B7037" t="s">
        <v>9258</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s="4">
        <v>523.39200000000005</v>
      </c>
      <c r="S7037">
        <v>3</v>
      </c>
      <c r="T7037" s="3">
        <v>0.2</v>
      </c>
      <c r="U7037" s="4">
        <v>52.339199999999998</v>
      </c>
      <c r="V7037" s="3">
        <f t="shared" si="218"/>
        <v>9.9999999999999992E-2</v>
      </c>
      <c r="W7037" t="str">
        <f t="shared" si="219"/>
        <v>Profit</v>
      </c>
    </row>
    <row r="7038" spans="1:23" x14ac:dyDescent="0.35">
      <c r="A7038">
        <v>7037</v>
      </c>
      <c r="B7038" t="s">
        <v>9259</v>
      </c>
      <c r="C7038" s="2">
        <v>41761</v>
      </c>
      <c r="D7038" s="2">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4">
        <v>479.98399999999998</v>
      </c>
      <c r="S7038">
        <v>2</v>
      </c>
      <c r="T7038" s="3">
        <v>0.2</v>
      </c>
      <c r="U7038" s="4">
        <v>89.997</v>
      </c>
      <c r="V7038" s="3">
        <f t="shared" si="218"/>
        <v>0.1875</v>
      </c>
      <c r="W7038" t="str">
        <f t="shared" si="219"/>
        <v>Profit</v>
      </c>
    </row>
    <row r="7039" spans="1:23" x14ac:dyDescent="0.35">
      <c r="A7039">
        <v>7038</v>
      </c>
      <c r="B7039" t="s">
        <v>9260</v>
      </c>
      <c r="C7039" s="2">
        <v>43000</v>
      </c>
      <c r="D7039" s="2">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4">
        <v>12.96</v>
      </c>
      <c r="S7039">
        <v>2</v>
      </c>
      <c r="T7039" s="3">
        <v>0</v>
      </c>
      <c r="U7039" s="4">
        <v>6.2207999999999997</v>
      </c>
      <c r="V7039" s="3">
        <f t="shared" si="218"/>
        <v>0.47999999999999993</v>
      </c>
      <c r="W7039" t="str">
        <f t="shared" si="219"/>
        <v>Profit</v>
      </c>
    </row>
    <row r="7040" spans="1:23" x14ac:dyDescent="0.35">
      <c r="A7040">
        <v>7039</v>
      </c>
      <c r="B7040" t="s">
        <v>9260</v>
      </c>
      <c r="C7040" s="2">
        <v>43000</v>
      </c>
      <c r="D7040" s="2">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4">
        <v>17.940000000000001</v>
      </c>
      <c r="S7040">
        <v>3</v>
      </c>
      <c r="T7040" s="3">
        <v>0</v>
      </c>
      <c r="U7040" s="4">
        <v>6.4584000000000001</v>
      </c>
      <c r="V7040" s="3">
        <f t="shared" si="218"/>
        <v>0.36</v>
      </c>
      <c r="W7040" t="str">
        <f t="shared" si="219"/>
        <v>Profit</v>
      </c>
    </row>
    <row r="7041" spans="1:23" x14ac:dyDescent="0.35">
      <c r="A7041">
        <v>7040</v>
      </c>
      <c r="B7041" t="s">
        <v>9263</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s="4">
        <v>166.72</v>
      </c>
      <c r="S7041">
        <v>2</v>
      </c>
      <c r="T7041" s="3">
        <v>0</v>
      </c>
      <c r="U7041" s="4">
        <v>41.68</v>
      </c>
      <c r="V7041" s="3">
        <f t="shared" si="218"/>
        <v>0.25</v>
      </c>
      <c r="W7041" t="str">
        <f t="shared" si="219"/>
        <v>Profit</v>
      </c>
    </row>
    <row r="7042" spans="1:23" x14ac:dyDescent="0.35">
      <c r="A7042">
        <v>7041</v>
      </c>
      <c r="B7042" t="s">
        <v>9263</v>
      </c>
      <c r="C7042" s="2">
        <v>43086</v>
      </c>
      <c r="D7042" s="2">
        <v>43092</v>
      </c>
      <c r="E7042" t="s">
        <v>49</v>
      </c>
      <c r="F7042" t="s">
        <v>2076</v>
      </c>
      <c r="G7042" t="s">
        <v>2077</v>
      </c>
      <c r="H7042" t="s">
        <v>25</v>
      </c>
      <c r="I7042" t="s">
        <v>26</v>
      </c>
      <c r="J7042" t="s">
        <v>265</v>
      </c>
      <c r="K7042" t="s">
        <v>266</v>
      </c>
      <c r="L7042">
        <v>10009</v>
      </c>
      <c r="M7042" t="s">
        <v>147</v>
      </c>
      <c r="N7042" t="s">
        <v>5494</v>
      </c>
      <c r="O7042" t="s">
        <v>45</v>
      </c>
      <c r="P7042" t="s">
        <v>74</v>
      </c>
      <c r="Q7042" t="s">
        <v>5495</v>
      </c>
      <c r="R7042" s="4">
        <v>24.815999999999999</v>
      </c>
      <c r="S7042">
        <v>3</v>
      </c>
      <c r="T7042" s="3">
        <v>0.2</v>
      </c>
      <c r="U7042" s="4">
        <v>8.3754000000000008</v>
      </c>
      <c r="V7042" s="3">
        <f t="shared" ref="V7042:V7105" si="220">U7042/R7042</f>
        <v>0.33750000000000002</v>
      </c>
      <c r="W7042" t="str">
        <f t="shared" si="219"/>
        <v>Profit</v>
      </c>
    </row>
    <row r="7043" spans="1:23" x14ac:dyDescent="0.35">
      <c r="A7043">
        <v>7042</v>
      </c>
      <c r="B7043" t="s">
        <v>9263</v>
      </c>
      <c r="C7043" s="2">
        <v>43086</v>
      </c>
      <c r="D7043" s="2">
        <v>43092</v>
      </c>
      <c r="E7043" t="s">
        <v>49</v>
      </c>
      <c r="F7043" t="s">
        <v>2076</v>
      </c>
      <c r="G7043" t="s">
        <v>2077</v>
      </c>
      <c r="H7043" t="s">
        <v>25</v>
      </c>
      <c r="I7043" t="s">
        <v>26</v>
      </c>
      <c r="J7043" t="s">
        <v>265</v>
      </c>
      <c r="K7043" t="s">
        <v>266</v>
      </c>
      <c r="L7043">
        <v>10009</v>
      </c>
      <c r="M7043" t="s">
        <v>147</v>
      </c>
      <c r="N7043" t="s">
        <v>5278</v>
      </c>
      <c r="O7043" t="s">
        <v>31</v>
      </c>
      <c r="P7043" t="s">
        <v>64</v>
      </c>
      <c r="Q7043" t="s">
        <v>5279</v>
      </c>
      <c r="R7043" s="4">
        <v>124.36</v>
      </c>
      <c r="S7043">
        <v>2</v>
      </c>
      <c r="T7043" s="3">
        <v>0</v>
      </c>
      <c r="U7043" s="4">
        <v>27.359200000000001</v>
      </c>
      <c r="V7043" s="3">
        <f t="shared" si="220"/>
        <v>0.22</v>
      </c>
      <c r="W7043" t="str">
        <f t="shared" ref="W7043:W7106" si="221">IF(U7043&gt;=1,"Profit","Loss")</f>
        <v>Profit</v>
      </c>
    </row>
    <row r="7044" spans="1:23" x14ac:dyDescent="0.35">
      <c r="A7044">
        <v>7043</v>
      </c>
      <c r="B7044" t="s">
        <v>9264</v>
      </c>
      <c r="C7044" s="2">
        <v>42934</v>
      </c>
      <c r="D7044" s="2">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4">
        <v>599.97</v>
      </c>
      <c r="S7044">
        <v>5</v>
      </c>
      <c r="T7044" s="3">
        <v>0.4</v>
      </c>
      <c r="U7044" s="4">
        <v>69.996499999999997</v>
      </c>
      <c r="V7044" s="3">
        <f t="shared" si="220"/>
        <v>0.11666666666666665</v>
      </c>
      <c r="W7044" t="str">
        <f t="shared" si="221"/>
        <v>Profit</v>
      </c>
    </row>
    <row r="7045" spans="1:23" x14ac:dyDescent="0.35">
      <c r="A7045">
        <v>7044</v>
      </c>
      <c r="B7045" t="s">
        <v>9264</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s="4">
        <v>198.744</v>
      </c>
      <c r="S7045">
        <v>4</v>
      </c>
      <c r="T7045" s="3">
        <v>0.3</v>
      </c>
      <c r="U7045" s="4">
        <v>-14.196</v>
      </c>
      <c r="V7045" s="3">
        <f t="shared" si="220"/>
        <v>-7.1428571428571425E-2</v>
      </c>
      <c r="W7045" t="str">
        <f t="shared" si="221"/>
        <v>Loss</v>
      </c>
    </row>
    <row r="7046" spans="1:23" x14ac:dyDescent="0.35">
      <c r="A7046">
        <v>7045</v>
      </c>
      <c r="B7046" t="s">
        <v>9264</v>
      </c>
      <c r="C7046" s="2">
        <v>42934</v>
      </c>
      <c r="D7046" s="2">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4">
        <v>9.1839999999999993</v>
      </c>
      <c r="S7046">
        <v>2</v>
      </c>
      <c r="T7046" s="3">
        <v>0.2</v>
      </c>
      <c r="U7046" s="4">
        <v>1.1479999999999999</v>
      </c>
      <c r="V7046" s="3">
        <f t="shared" si="220"/>
        <v>0.125</v>
      </c>
      <c r="W7046" t="str">
        <f t="shared" si="221"/>
        <v>Profit</v>
      </c>
    </row>
    <row r="7047" spans="1:23" x14ac:dyDescent="0.35">
      <c r="A7047">
        <v>7046</v>
      </c>
      <c r="B7047" t="s">
        <v>9265</v>
      </c>
      <c r="C7047" s="2">
        <v>42677</v>
      </c>
      <c r="D7047" s="2">
        <v>42683</v>
      </c>
      <c r="E7047" t="s">
        <v>49</v>
      </c>
      <c r="F7047" t="s">
        <v>5295</v>
      </c>
      <c r="G7047" t="s">
        <v>5296</v>
      </c>
      <c r="H7047" t="s">
        <v>40</v>
      </c>
      <c r="I7047" t="s">
        <v>26</v>
      </c>
      <c r="J7047" t="s">
        <v>816</v>
      </c>
      <c r="K7047" t="s">
        <v>103</v>
      </c>
      <c r="L7047">
        <v>75217</v>
      </c>
      <c r="M7047" t="s">
        <v>104</v>
      </c>
      <c r="N7047" t="s">
        <v>4868</v>
      </c>
      <c r="O7047" t="s">
        <v>45</v>
      </c>
      <c r="P7047" t="s">
        <v>89</v>
      </c>
      <c r="Q7047" t="s">
        <v>4869</v>
      </c>
      <c r="R7047" s="4">
        <v>9.2479999999999993</v>
      </c>
      <c r="S7047">
        <v>2</v>
      </c>
      <c r="T7047" s="3">
        <v>0.2</v>
      </c>
      <c r="U7047" s="4">
        <v>3.3523999999999998</v>
      </c>
      <c r="V7047" s="3">
        <f t="shared" si="220"/>
        <v>0.36249999999999999</v>
      </c>
      <c r="W7047" t="str">
        <f t="shared" si="221"/>
        <v>Profit</v>
      </c>
    </row>
    <row r="7048" spans="1:23" x14ac:dyDescent="0.35">
      <c r="A7048">
        <v>7047</v>
      </c>
      <c r="B7048" t="s">
        <v>9266</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s="4">
        <v>99.591999999999999</v>
      </c>
      <c r="S7048">
        <v>1</v>
      </c>
      <c r="T7048" s="3">
        <v>0.2</v>
      </c>
      <c r="U7048" s="4">
        <v>2.4897999999999998</v>
      </c>
      <c r="V7048" s="3">
        <f t="shared" si="220"/>
        <v>2.4999999999999998E-2</v>
      </c>
      <c r="W7048" t="str">
        <f t="shared" si="221"/>
        <v>Profit</v>
      </c>
    </row>
    <row r="7049" spans="1:23" x14ac:dyDescent="0.35">
      <c r="A7049">
        <v>7048</v>
      </c>
      <c r="B7049" t="s">
        <v>9266</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s="4">
        <v>399.96</v>
      </c>
      <c r="S7049">
        <v>4</v>
      </c>
      <c r="T7049" s="3">
        <v>0</v>
      </c>
      <c r="U7049" s="4">
        <v>139.98599999999999</v>
      </c>
      <c r="V7049" s="3">
        <f t="shared" si="220"/>
        <v>0.35</v>
      </c>
      <c r="W7049" t="str">
        <f t="shared" si="221"/>
        <v>Profit</v>
      </c>
    </row>
    <row r="7050" spans="1:23" x14ac:dyDescent="0.35">
      <c r="A7050">
        <v>7049</v>
      </c>
      <c r="B7050" t="s">
        <v>9267</v>
      </c>
      <c r="C7050" s="2">
        <v>42596</v>
      </c>
      <c r="D7050" s="2">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4">
        <v>15.552</v>
      </c>
      <c r="S7050">
        <v>3</v>
      </c>
      <c r="T7050" s="3">
        <v>0.2</v>
      </c>
      <c r="U7050" s="4">
        <v>5.4432</v>
      </c>
      <c r="V7050" s="3">
        <f t="shared" si="220"/>
        <v>0.35000000000000003</v>
      </c>
      <c r="W7050" t="str">
        <f t="shared" si="221"/>
        <v>Profit</v>
      </c>
    </row>
    <row r="7051" spans="1:23" x14ac:dyDescent="0.35">
      <c r="A7051">
        <v>7050</v>
      </c>
      <c r="B7051" t="s">
        <v>9268</v>
      </c>
      <c r="C7051" s="2">
        <v>41907</v>
      </c>
      <c r="D7051" s="2">
        <v>41912</v>
      </c>
      <c r="E7051" t="s">
        <v>49</v>
      </c>
      <c r="F7051" t="s">
        <v>5228</v>
      </c>
      <c r="G7051" t="s">
        <v>5229</v>
      </c>
      <c r="H7051" t="s">
        <v>101</v>
      </c>
      <c r="I7051" t="s">
        <v>26</v>
      </c>
      <c r="J7051" t="s">
        <v>455</v>
      </c>
      <c r="K7051" t="s">
        <v>456</v>
      </c>
      <c r="L7051">
        <v>80013</v>
      </c>
      <c r="M7051" t="s">
        <v>43</v>
      </c>
      <c r="N7051" t="s">
        <v>6953</v>
      </c>
      <c r="O7051" t="s">
        <v>45</v>
      </c>
      <c r="P7051" t="s">
        <v>67</v>
      </c>
      <c r="Q7051" t="s">
        <v>6954</v>
      </c>
      <c r="R7051" s="4">
        <v>14.576000000000001</v>
      </c>
      <c r="S7051">
        <v>2</v>
      </c>
      <c r="T7051" s="3">
        <v>0.2</v>
      </c>
      <c r="U7051" s="4">
        <v>2.3685999999999998</v>
      </c>
      <c r="V7051" s="3">
        <f t="shared" si="220"/>
        <v>0.16249999999999998</v>
      </c>
      <c r="W7051" t="str">
        <f t="shared" si="221"/>
        <v>Profit</v>
      </c>
    </row>
    <row r="7052" spans="1:23" x14ac:dyDescent="0.35">
      <c r="A7052">
        <v>7051</v>
      </c>
      <c r="B7052" t="s">
        <v>9269</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4">
        <v>209.6</v>
      </c>
      <c r="S7052">
        <v>5</v>
      </c>
      <c r="T7052" s="3">
        <v>0.2</v>
      </c>
      <c r="U7052" s="4">
        <v>68.12</v>
      </c>
      <c r="V7052" s="3">
        <f t="shared" si="220"/>
        <v>0.32500000000000001</v>
      </c>
      <c r="W7052" t="str">
        <f t="shared" si="221"/>
        <v>Profit</v>
      </c>
    </row>
    <row r="7053" spans="1:23" x14ac:dyDescent="0.35">
      <c r="A7053">
        <v>7052</v>
      </c>
      <c r="B7053" t="s">
        <v>9269</v>
      </c>
      <c r="C7053" s="2">
        <v>42715</v>
      </c>
      <c r="D7053" s="2">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4">
        <v>23.32</v>
      </c>
      <c r="S7053">
        <v>2</v>
      </c>
      <c r="T7053" s="3">
        <v>0</v>
      </c>
      <c r="U7053" s="4">
        <v>6.0632000000000001</v>
      </c>
      <c r="V7053" s="3">
        <f t="shared" si="220"/>
        <v>0.26</v>
      </c>
      <c r="W7053" t="str">
        <f t="shared" si="221"/>
        <v>Profit</v>
      </c>
    </row>
    <row r="7054" spans="1:23" x14ac:dyDescent="0.35">
      <c r="A7054">
        <v>7053</v>
      </c>
      <c r="B7054" t="s">
        <v>9269</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4">
        <v>30.98</v>
      </c>
      <c r="S7054">
        <v>1</v>
      </c>
      <c r="T7054" s="3">
        <v>0</v>
      </c>
      <c r="U7054" s="4">
        <v>13.941000000000001</v>
      </c>
      <c r="V7054" s="3">
        <f t="shared" si="220"/>
        <v>0.45</v>
      </c>
      <c r="W7054" t="str">
        <f t="shared" si="221"/>
        <v>Profit</v>
      </c>
    </row>
    <row r="7055" spans="1:23" x14ac:dyDescent="0.35">
      <c r="A7055">
        <v>7054</v>
      </c>
      <c r="B7055" t="s">
        <v>9269</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4">
        <v>119.96</v>
      </c>
      <c r="S7055">
        <v>4</v>
      </c>
      <c r="T7055" s="3">
        <v>0</v>
      </c>
      <c r="U7055" s="4">
        <v>25.191600000000001</v>
      </c>
      <c r="V7055" s="3">
        <f t="shared" si="220"/>
        <v>0.21000000000000002</v>
      </c>
      <c r="W7055" t="str">
        <f t="shared" si="221"/>
        <v>Profit</v>
      </c>
    </row>
    <row r="7056" spans="1:23" x14ac:dyDescent="0.35">
      <c r="A7056">
        <v>7055</v>
      </c>
      <c r="B7056" t="s">
        <v>9269</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4">
        <v>363.92</v>
      </c>
      <c r="S7056">
        <v>5</v>
      </c>
      <c r="T7056" s="3">
        <v>0.2</v>
      </c>
      <c r="U7056" s="4">
        <v>-31.843</v>
      </c>
      <c r="V7056" s="3">
        <f t="shared" si="220"/>
        <v>-8.7499999999999994E-2</v>
      </c>
      <c r="W7056" t="str">
        <f t="shared" si="221"/>
        <v>Loss</v>
      </c>
    </row>
    <row r="7057" spans="1:23" x14ac:dyDescent="0.35">
      <c r="A7057">
        <v>7056</v>
      </c>
      <c r="B7057" t="s">
        <v>9269</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4">
        <v>35.808</v>
      </c>
      <c r="S7057">
        <v>3</v>
      </c>
      <c r="T7057" s="3">
        <v>0.2</v>
      </c>
      <c r="U7057" s="4">
        <v>11.19</v>
      </c>
      <c r="V7057" s="3">
        <f t="shared" si="220"/>
        <v>0.3125</v>
      </c>
      <c r="W7057" t="str">
        <f t="shared" si="221"/>
        <v>Profit</v>
      </c>
    </row>
    <row r="7058" spans="1:23" x14ac:dyDescent="0.35">
      <c r="A7058">
        <v>7057</v>
      </c>
      <c r="B7058" t="s">
        <v>9269</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4">
        <v>122.688</v>
      </c>
      <c r="S7058">
        <v>9</v>
      </c>
      <c r="T7058" s="3">
        <v>0.2</v>
      </c>
      <c r="U7058" s="4">
        <v>39.873600000000003</v>
      </c>
      <c r="V7058" s="3">
        <f t="shared" si="220"/>
        <v>0.32500000000000001</v>
      </c>
      <c r="W7058" t="str">
        <f t="shared" si="221"/>
        <v>Profit</v>
      </c>
    </row>
    <row r="7059" spans="1:23" x14ac:dyDescent="0.35">
      <c r="A7059">
        <v>7058</v>
      </c>
      <c r="B7059" t="s">
        <v>9269</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4">
        <v>892.13599999999997</v>
      </c>
      <c r="S7059">
        <v>7</v>
      </c>
      <c r="T7059" s="3">
        <v>0.2</v>
      </c>
      <c r="U7059" s="4">
        <v>111.517</v>
      </c>
      <c r="V7059" s="3">
        <f t="shared" si="220"/>
        <v>0.125</v>
      </c>
      <c r="W7059" t="str">
        <f t="shared" si="221"/>
        <v>Profit</v>
      </c>
    </row>
    <row r="7060" spans="1:23" x14ac:dyDescent="0.35">
      <c r="A7060">
        <v>7059</v>
      </c>
      <c r="B7060" t="s">
        <v>9269</v>
      </c>
      <c r="C7060" s="2">
        <v>42715</v>
      </c>
      <c r="D7060" s="2">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4">
        <v>50.22</v>
      </c>
      <c r="S7060">
        <v>3</v>
      </c>
      <c r="T7060" s="3">
        <v>0</v>
      </c>
      <c r="U7060" s="4">
        <v>2.0087999999999999</v>
      </c>
      <c r="V7060" s="3">
        <f t="shared" si="220"/>
        <v>0.04</v>
      </c>
      <c r="W7060" t="str">
        <f t="shared" si="221"/>
        <v>Profit</v>
      </c>
    </row>
    <row r="7061" spans="1:23" x14ac:dyDescent="0.35">
      <c r="A7061">
        <v>7060</v>
      </c>
      <c r="B7061" t="s">
        <v>9269</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4">
        <v>83.42</v>
      </c>
      <c r="S7061">
        <v>2</v>
      </c>
      <c r="T7061" s="3">
        <v>0</v>
      </c>
      <c r="U7061" s="4">
        <v>24.191800000000001</v>
      </c>
      <c r="V7061" s="3">
        <f t="shared" si="220"/>
        <v>0.28999999999999998</v>
      </c>
      <c r="W7061" t="str">
        <f t="shared" si="221"/>
        <v>Profit</v>
      </c>
    </row>
    <row r="7062" spans="1:23" x14ac:dyDescent="0.35">
      <c r="A7062">
        <v>7061</v>
      </c>
      <c r="B7062" t="s">
        <v>9269</v>
      </c>
      <c r="C7062" s="2">
        <v>42715</v>
      </c>
      <c r="D7062" s="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4">
        <v>5.8719999999999999</v>
      </c>
      <c r="S7062">
        <v>2</v>
      </c>
      <c r="T7062" s="3">
        <v>0.2</v>
      </c>
      <c r="U7062" s="4">
        <v>2.1286</v>
      </c>
      <c r="V7062" s="3">
        <f t="shared" si="220"/>
        <v>0.36249999999999999</v>
      </c>
      <c r="W7062" t="str">
        <f t="shared" si="221"/>
        <v>Profit</v>
      </c>
    </row>
    <row r="7063" spans="1:23" x14ac:dyDescent="0.35">
      <c r="A7063">
        <v>7062</v>
      </c>
      <c r="B7063" t="s">
        <v>9272</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s="4">
        <v>12.144</v>
      </c>
      <c r="S7063">
        <v>3</v>
      </c>
      <c r="T7063" s="3">
        <v>0.2</v>
      </c>
      <c r="U7063" s="4">
        <v>4.0986000000000002</v>
      </c>
      <c r="V7063" s="3">
        <f t="shared" si="220"/>
        <v>0.33750000000000002</v>
      </c>
      <c r="W7063" t="str">
        <f t="shared" si="221"/>
        <v>Profit</v>
      </c>
    </row>
    <row r="7064" spans="1:23" x14ac:dyDescent="0.35">
      <c r="A7064">
        <v>7063</v>
      </c>
      <c r="B7064" t="s">
        <v>9273</v>
      </c>
      <c r="C7064" s="2">
        <v>42733</v>
      </c>
      <c r="D7064" s="2">
        <v>42735</v>
      </c>
      <c r="E7064" t="s">
        <v>22</v>
      </c>
      <c r="F7064" t="s">
        <v>917</v>
      </c>
      <c r="G7064" t="s">
        <v>918</v>
      </c>
      <c r="H7064" t="s">
        <v>25</v>
      </c>
      <c r="I7064" t="s">
        <v>26</v>
      </c>
      <c r="J7064" t="s">
        <v>317</v>
      </c>
      <c r="K7064" t="s">
        <v>419</v>
      </c>
      <c r="L7064">
        <v>97477</v>
      </c>
      <c r="M7064" t="s">
        <v>43</v>
      </c>
      <c r="N7064" t="s">
        <v>8411</v>
      </c>
      <c r="O7064" t="s">
        <v>45</v>
      </c>
      <c r="P7064" t="s">
        <v>172</v>
      </c>
      <c r="Q7064" t="s">
        <v>8063</v>
      </c>
      <c r="R7064" s="4">
        <v>27.792000000000002</v>
      </c>
      <c r="S7064">
        <v>3</v>
      </c>
      <c r="T7064" s="3">
        <v>0.2</v>
      </c>
      <c r="U7064" s="4">
        <v>10.422000000000001</v>
      </c>
      <c r="V7064" s="3">
        <f t="shared" si="220"/>
        <v>0.375</v>
      </c>
      <c r="W7064" t="str">
        <f t="shared" si="221"/>
        <v>Profit</v>
      </c>
    </row>
    <row r="7065" spans="1:23" x14ac:dyDescent="0.35">
      <c r="A7065">
        <v>7064</v>
      </c>
      <c r="B7065" t="s">
        <v>9274</v>
      </c>
      <c r="C7065" s="2">
        <v>42978</v>
      </c>
      <c r="D7065" s="2">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4">
        <v>6.2080000000000002</v>
      </c>
      <c r="S7065">
        <v>2</v>
      </c>
      <c r="T7065" s="3">
        <v>0.2</v>
      </c>
      <c r="U7065" s="4">
        <v>0.69840000000000002</v>
      </c>
      <c r="V7065" s="3">
        <f t="shared" si="220"/>
        <v>0.1125</v>
      </c>
      <c r="W7065" t="str">
        <f t="shared" si="221"/>
        <v>Loss</v>
      </c>
    </row>
    <row r="7066" spans="1:23" x14ac:dyDescent="0.35">
      <c r="A7066">
        <v>7065</v>
      </c>
      <c r="B7066" t="s">
        <v>9275</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s="4">
        <v>32.67</v>
      </c>
      <c r="S7066">
        <v>3</v>
      </c>
      <c r="T7066" s="3">
        <v>0</v>
      </c>
      <c r="U7066" s="4">
        <v>8.4941999999999993</v>
      </c>
      <c r="V7066" s="3">
        <f t="shared" si="220"/>
        <v>0.25999999999999995</v>
      </c>
      <c r="W7066" t="str">
        <f t="shared" si="221"/>
        <v>Profit</v>
      </c>
    </row>
    <row r="7067" spans="1:23" x14ac:dyDescent="0.35">
      <c r="A7067">
        <v>7066</v>
      </c>
      <c r="B7067" t="s">
        <v>9276</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s="4">
        <v>1261.33</v>
      </c>
      <c r="S7067">
        <v>7</v>
      </c>
      <c r="T7067" s="3">
        <v>0</v>
      </c>
      <c r="U7067" s="4">
        <v>327.94580000000002</v>
      </c>
      <c r="V7067" s="3">
        <f t="shared" si="220"/>
        <v>0.26</v>
      </c>
      <c r="W7067" t="str">
        <f t="shared" si="221"/>
        <v>Profit</v>
      </c>
    </row>
    <row r="7068" spans="1:23" x14ac:dyDescent="0.35">
      <c r="A7068">
        <v>7067</v>
      </c>
      <c r="B7068" t="s">
        <v>9277</v>
      </c>
      <c r="C7068" s="2">
        <v>42520</v>
      </c>
      <c r="D7068" s="2">
        <v>42524</v>
      </c>
      <c r="E7068" t="s">
        <v>49</v>
      </c>
      <c r="F7068" t="s">
        <v>5803</v>
      </c>
      <c r="G7068" t="s">
        <v>5804</v>
      </c>
      <c r="H7068" t="s">
        <v>101</v>
      </c>
      <c r="I7068" t="s">
        <v>26</v>
      </c>
      <c r="J7068" t="s">
        <v>41</v>
      </c>
      <c r="K7068" t="s">
        <v>42</v>
      </c>
      <c r="L7068">
        <v>90049</v>
      </c>
      <c r="M7068" t="s">
        <v>43</v>
      </c>
      <c r="N7068" t="s">
        <v>5994</v>
      </c>
      <c r="O7068" t="s">
        <v>45</v>
      </c>
      <c r="P7068" t="s">
        <v>89</v>
      </c>
      <c r="Q7068" t="s">
        <v>5995</v>
      </c>
      <c r="R7068" s="4">
        <v>38.880000000000003</v>
      </c>
      <c r="S7068">
        <v>6</v>
      </c>
      <c r="T7068" s="3">
        <v>0</v>
      </c>
      <c r="U7068" s="4">
        <v>18.662400000000002</v>
      </c>
      <c r="V7068" s="3">
        <f t="shared" si="220"/>
        <v>0.48000000000000004</v>
      </c>
      <c r="W7068" t="str">
        <f t="shared" si="221"/>
        <v>Profit</v>
      </c>
    </row>
    <row r="7069" spans="1:23" x14ac:dyDescent="0.35">
      <c r="A7069">
        <v>7068</v>
      </c>
      <c r="B7069" t="s">
        <v>9278</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s="4">
        <v>1.964</v>
      </c>
      <c r="S7069">
        <v>2</v>
      </c>
      <c r="T7069" s="3">
        <v>0.8</v>
      </c>
      <c r="U7069" s="4">
        <v>-3.2406000000000001</v>
      </c>
      <c r="V7069" s="3">
        <f t="shared" si="220"/>
        <v>-1.6500000000000001</v>
      </c>
      <c r="W7069" t="str">
        <f t="shared" si="221"/>
        <v>Loss</v>
      </c>
    </row>
    <row r="7070" spans="1:23" x14ac:dyDescent="0.35">
      <c r="A7070">
        <v>7069</v>
      </c>
      <c r="B7070" t="s">
        <v>9278</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s="4">
        <v>82.656000000000006</v>
      </c>
      <c r="S7070">
        <v>9</v>
      </c>
      <c r="T7070" s="3">
        <v>0.2</v>
      </c>
      <c r="U7070" s="4">
        <v>30.995999999999999</v>
      </c>
      <c r="V7070" s="3">
        <f t="shared" si="220"/>
        <v>0.37499999999999994</v>
      </c>
      <c r="W7070" t="str">
        <f t="shared" si="221"/>
        <v>Profit</v>
      </c>
    </row>
    <row r="7071" spans="1:23" x14ac:dyDescent="0.35">
      <c r="A7071">
        <v>7070</v>
      </c>
      <c r="B7071" t="s">
        <v>9279</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s="4">
        <v>5.98</v>
      </c>
      <c r="S7071">
        <v>1</v>
      </c>
      <c r="T7071" s="3">
        <v>0</v>
      </c>
      <c r="U7071" s="4">
        <v>2.6909999999999998</v>
      </c>
      <c r="V7071" s="3">
        <f t="shared" si="220"/>
        <v>0.44999999999999996</v>
      </c>
      <c r="W7071" t="str">
        <f t="shared" si="221"/>
        <v>Profit</v>
      </c>
    </row>
    <row r="7072" spans="1:23" x14ac:dyDescent="0.35">
      <c r="A7072">
        <v>7071</v>
      </c>
      <c r="B7072" t="s">
        <v>9280</v>
      </c>
      <c r="C7072" s="2">
        <v>42618</v>
      </c>
      <c r="D7072" s="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4">
        <v>9.2479999999999993</v>
      </c>
      <c r="S7072">
        <v>2</v>
      </c>
      <c r="T7072" s="3">
        <v>0.2</v>
      </c>
      <c r="U7072" s="4">
        <v>3.3523999999999998</v>
      </c>
      <c r="V7072" s="3">
        <f t="shared" si="220"/>
        <v>0.36249999999999999</v>
      </c>
      <c r="W7072" t="str">
        <f t="shared" si="221"/>
        <v>Profit</v>
      </c>
    </row>
    <row r="7073" spans="1:23" x14ac:dyDescent="0.35">
      <c r="A7073">
        <v>7072</v>
      </c>
      <c r="B7073" t="s">
        <v>9281</v>
      </c>
      <c r="C7073" s="2">
        <v>42574</v>
      </c>
      <c r="D7073" s="2">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4">
        <v>4.4480000000000004</v>
      </c>
      <c r="S7073">
        <v>2</v>
      </c>
      <c r="T7073" s="3">
        <v>0.2</v>
      </c>
      <c r="U7073" s="4">
        <v>0.33360000000000001</v>
      </c>
      <c r="V7073" s="3">
        <f t="shared" si="220"/>
        <v>7.4999999999999997E-2</v>
      </c>
      <c r="W7073" t="str">
        <f t="shared" si="221"/>
        <v>Loss</v>
      </c>
    </row>
    <row r="7074" spans="1:23" x14ac:dyDescent="0.35">
      <c r="A7074">
        <v>7073</v>
      </c>
      <c r="B7074" t="s">
        <v>9281</v>
      </c>
      <c r="C7074" s="2">
        <v>42574</v>
      </c>
      <c r="D7074" s="2">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4">
        <v>5.1840000000000002</v>
      </c>
      <c r="S7074">
        <v>1</v>
      </c>
      <c r="T7074" s="3">
        <v>0.2</v>
      </c>
      <c r="U7074" s="4">
        <v>1.8144</v>
      </c>
      <c r="V7074" s="3">
        <f t="shared" si="220"/>
        <v>0.35</v>
      </c>
      <c r="W7074" t="str">
        <f t="shared" si="221"/>
        <v>Profit</v>
      </c>
    </row>
    <row r="7075" spans="1:23" x14ac:dyDescent="0.35">
      <c r="A7075">
        <v>7074</v>
      </c>
      <c r="B7075" t="s">
        <v>9281</v>
      </c>
      <c r="C7075" s="2">
        <v>42574</v>
      </c>
      <c r="D7075" s="2">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4">
        <v>175.92</v>
      </c>
      <c r="S7075">
        <v>5</v>
      </c>
      <c r="T7075" s="3">
        <v>0.2</v>
      </c>
      <c r="U7075" s="4">
        <v>15.393000000000001</v>
      </c>
      <c r="V7075" s="3">
        <f t="shared" si="220"/>
        <v>8.7500000000000008E-2</v>
      </c>
      <c r="W7075" t="str">
        <f t="shared" si="221"/>
        <v>Profit</v>
      </c>
    </row>
    <row r="7076" spans="1:23" x14ac:dyDescent="0.35">
      <c r="A7076">
        <v>7075</v>
      </c>
      <c r="B7076" t="s">
        <v>9281</v>
      </c>
      <c r="C7076" s="2">
        <v>42574</v>
      </c>
      <c r="D7076" s="2">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4">
        <v>4.7519999999999998</v>
      </c>
      <c r="S7076">
        <v>4</v>
      </c>
      <c r="T7076" s="3">
        <v>0.8</v>
      </c>
      <c r="U7076" s="4">
        <v>-8.3160000000000007</v>
      </c>
      <c r="V7076" s="3">
        <f t="shared" si="220"/>
        <v>-1.7500000000000002</v>
      </c>
      <c r="W7076" t="str">
        <f t="shared" si="221"/>
        <v>Loss</v>
      </c>
    </row>
    <row r="7077" spans="1:23" x14ac:dyDescent="0.35">
      <c r="A7077">
        <v>7076</v>
      </c>
      <c r="B7077" t="s">
        <v>9281</v>
      </c>
      <c r="C7077" s="2">
        <v>42574</v>
      </c>
      <c r="D7077" s="2">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4">
        <v>13.343999999999999</v>
      </c>
      <c r="S7077">
        <v>2</v>
      </c>
      <c r="T7077" s="3">
        <v>0.2</v>
      </c>
      <c r="U7077" s="4">
        <v>1.0007999999999999</v>
      </c>
      <c r="V7077" s="3">
        <f t="shared" si="220"/>
        <v>7.4999999999999997E-2</v>
      </c>
      <c r="W7077" t="str">
        <f t="shared" si="221"/>
        <v>Profit</v>
      </c>
    </row>
    <row r="7078" spans="1:23" x14ac:dyDescent="0.35">
      <c r="A7078">
        <v>7077</v>
      </c>
      <c r="B7078" t="s">
        <v>9282</v>
      </c>
      <c r="C7078" s="2">
        <v>42502</v>
      </c>
      <c r="D7078" s="2">
        <v>42507</v>
      </c>
      <c r="E7078" t="s">
        <v>49</v>
      </c>
      <c r="F7078" t="s">
        <v>7990</v>
      </c>
      <c r="G7078" t="s">
        <v>7991</v>
      </c>
      <c r="H7078" t="s">
        <v>25</v>
      </c>
      <c r="I7078" t="s">
        <v>26</v>
      </c>
      <c r="J7078" t="s">
        <v>94</v>
      </c>
      <c r="K7078" t="s">
        <v>95</v>
      </c>
      <c r="L7078">
        <v>98105</v>
      </c>
      <c r="M7078" t="s">
        <v>43</v>
      </c>
      <c r="N7078" t="s">
        <v>2340</v>
      </c>
      <c r="O7078" t="s">
        <v>45</v>
      </c>
      <c r="P7078" t="s">
        <v>172</v>
      </c>
      <c r="Q7078" t="s">
        <v>2341</v>
      </c>
      <c r="R7078" s="4">
        <v>54.9</v>
      </c>
      <c r="S7078">
        <v>5</v>
      </c>
      <c r="T7078" s="3">
        <v>0</v>
      </c>
      <c r="U7078" s="4">
        <v>26.901</v>
      </c>
      <c r="V7078" s="3">
        <f t="shared" si="220"/>
        <v>0.49</v>
      </c>
      <c r="W7078" t="str">
        <f t="shared" si="221"/>
        <v>Profit</v>
      </c>
    </row>
    <row r="7079" spans="1:23" x14ac:dyDescent="0.35">
      <c r="A7079">
        <v>7078</v>
      </c>
      <c r="B7079" t="s">
        <v>9283</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s="4">
        <v>22.911000000000001</v>
      </c>
      <c r="S7079">
        <v>7</v>
      </c>
      <c r="T7079" s="3">
        <v>0.7</v>
      </c>
      <c r="U7079" s="4">
        <v>-17.565100000000001</v>
      </c>
      <c r="V7079" s="3">
        <f t="shared" si="220"/>
        <v>-0.76666666666666672</v>
      </c>
      <c r="W7079" t="str">
        <f t="shared" si="221"/>
        <v>Loss</v>
      </c>
    </row>
    <row r="7080" spans="1:23" x14ac:dyDescent="0.35">
      <c r="A7080">
        <v>7079</v>
      </c>
      <c r="B7080" t="s">
        <v>9283</v>
      </c>
      <c r="C7080" s="2">
        <v>42615</v>
      </c>
      <c r="D7080" s="2">
        <v>42619</v>
      </c>
      <c r="E7080" t="s">
        <v>49</v>
      </c>
      <c r="F7080" t="s">
        <v>4806</v>
      </c>
      <c r="G7080" t="s">
        <v>4807</v>
      </c>
      <c r="H7080" t="s">
        <v>25</v>
      </c>
      <c r="I7080" t="s">
        <v>26</v>
      </c>
      <c r="J7080" t="s">
        <v>466</v>
      </c>
      <c r="K7080" t="s">
        <v>87</v>
      </c>
      <c r="L7080">
        <v>28205</v>
      </c>
      <c r="M7080" t="s">
        <v>29</v>
      </c>
      <c r="N7080" t="s">
        <v>5946</v>
      </c>
      <c r="O7080" t="s">
        <v>45</v>
      </c>
      <c r="P7080" t="s">
        <v>77</v>
      </c>
      <c r="Q7080" t="s">
        <v>5947</v>
      </c>
      <c r="R7080" s="4">
        <v>309.45600000000002</v>
      </c>
      <c r="S7080">
        <v>9</v>
      </c>
      <c r="T7080" s="3">
        <v>0.2</v>
      </c>
      <c r="U7080" s="4">
        <v>34.813800000000001</v>
      </c>
      <c r="V7080" s="3">
        <f t="shared" si="220"/>
        <v>0.11249999999999999</v>
      </c>
      <c r="W7080" t="str">
        <f t="shared" si="221"/>
        <v>Profit</v>
      </c>
    </row>
    <row r="7081" spans="1:23" x14ac:dyDescent="0.35">
      <c r="A7081">
        <v>7080</v>
      </c>
      <c r="B7081" t="s">
        <v>9283</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s="4">
        <v>19.456</v>
      </c>
      <c r="S7081">
        <v>4</v>
      </c>
      <c r="T7081" s="3">
        <v>0.2</v>
      </c>
      <c r="U7081" s="4">
        <v>3.4047999999999998</v>
      </c>
      <c r="V7081" s="3">
        <f t="shared" si="220"/>
        <v>0.17499999999999999</v>
      </c>
      <c r="W7081" t="str">
        <f t="shared" si="221"/>
        <v>Profit</v>
      </c>
    </row>
    <row r="7082" spans="1:23" x14ac:dyDescent="0.35">
      <c r="A7082">
        <v>7081</v>
      </c>
      <c r="B7082" t="s">
        <v>9283</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s="4">
        <v>472.51799999999997</v>
      </c>
      <c r="S7082">
        <v>3</v>
      </c>
      <c r="T7082" s="3">
        <v>0.4</v>
      </c>
      <c r="U7082" s="4">
        <v>-149.63069999999999</v>
      </c>
      <c r="V7082" s="3">
        <f t="shared" si="220"/>
        <v>-0.31666666666666665</v>
      </c>
      <c r="W7082" t="str">
        <f t="shared" si="221"/>
        <v>Loss</v>
      </c>
    </row>
    <row r="7083" spans="1:23" x14ac:dyDescent="0.35">
      <c r="A7083">
        <v>7082</v>
      </c>
      <c r="B7083" t="s">
        <v>9283</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s="4">
        <v>1012.68</v>
      </c>
      <c r="S7083">
        <v>3</v>
      </c>
      <c r="T7083" s="3">
        <v>0.2</v>
      </c>
      <c r="U7083" s="4">
        <v>303.80399999999997</v>
      </c>
      <c r="V7083" s="3">
        <f t="shared" si="220"/>
        <v>0.3</v>
      </c>
      <c r="W7083" t="str">
        <f t="shared" si="221"/>
        <v>Profit</v>
      </c>
    </row>
    <row r="7084" spans="1:23" x14ac:dyDescent="0.35">
      <c r="A7084">
        <v>7083</v>
      </c>
      <c r="B7084" t="s">
        <v>9283</v>
      </c>
      <c r="C7084" s="2">
        <v>42615</v>
      </c>
      <c r="D7084" s="2">
        <v>42619</v>
      </c>
      <c r="E7084" t="s">
        <v>49</v>
      </c>
      <c r="F7084" t="s">
        <v>4806</v>
      </c>
      <c r="G7084" t="s">
        <v>4807</v>
      </c>
      <c r="H7084" t="s">
        <v>25</v>
      </c>
      <c r="I7084" t="s">
        <v>26</v>
      </c>
      <c r="J7084" t="s">
        <v>466</v>
      </c>
      <c r="K7084" t="s">
        <v>87</v>
      </c>
      <c r="L7084">
        <v>28205</v>
      </c>
      <c r="M7084" t="s">
        <v>29</v>
      </c>
      <c r="N7084" t="s">
        <v>5941</v>
      </c>
      <c r="O7084" t="s">
        <v>45</v>
      </c>
      <c r="P7084" t="s">
        <v>74</v>
      </c>
      <c r="Q7084" t="s">
        <v>5942</v>
      </c>
      <c r="R7084" s="4">
        <v>17.22</v>
      </c>
      <c r="S7084">
        <v>5</v>
      </c>
      <c r="T7084" s="3">
        <v>0.7</v>
      </c>
      <c r="U7084" s="4">
        <v>-12.628</v>
      </c>
      <c r="V7084" s="3">
        <f t="shared" si="220"/>
        <v>-0.73333333333333339</v>
      </c>
      <c r="W7084" t="str">
        <f t="shared" si="221"/>
        <v>Loss</v>
      </c>
    </row>
    <row r="7085" spans="1:23" x14ac:dyDescent="0.35">
      <c r="A7085">
        <v>7084</v>
      </c>
      <c r="B7085" t="s">
        <v>9284</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s="4">
        <v>3.52</v>
      </c>
      <c r="S7085">
        <v>2</v>
      </c>
      <c r="T7085" s="3">
        <v>0</v>
      </c>
      <c r="U7085" s="4">
        <v>1.6896</v>
      </c>
      <c r="V7085" s="3">
        <f t="shared" si="220"/>
        <v>0.48</v>
      </c>
      <c r="W7085" t="str">
        <f t="shared" si="221"/>
        <v>Profit</v>
      </c>
    </row>
    <row r="7086" spans="1:23" x14ac:dyDescent="0.35">
      <c r="A7086">
        <v>7085</v>
      </c>
      <c r="B7086" t="s">
        <v>9284</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s="4">
        <v>1626.192</v>
      </c>
      <c r="S7086">
        <v>9</v>
      </c>
      <c r="T7086" s="3">
        <v>0.2</v>
      </c>
      <c r="U7086" s="4">
        <v>121.9644</v>
      </c>
      <c r="V7086" s="3">
        <f t="shared" si="220"/>
        <v>7.4999999999999997E-2</v>
      </c>
      <c r="W7086" t="str">
        <f t="shared" si="221"/>
        <v>Profit</v>
      </c>
    </row>
    <row r="7087" spans="1:23" x14ac:dyDescent="0.35">
      <c r="A7087">
        <v>7086</v>
      </c>
      <c r="B7087" t="s">
        <v>9285</v>
      </c>
      <c r="C7087" s="2">
        <v>43003</v>
      </c>
      <c r="D7087" s="2">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4">
        <v>8.5950000000000006</v>
      </c>
      <c r="S7087">
        <v>5</v>
      </c>
      <c r="T7087" s="3">
        <v>0.7</v>
      </c>
      <c r="U7087" s="4">
        <v>-6.3029999999999999</v>
      </c>
      <c r="V7087" s="3">
        <f t="shared" si="220"/>
        <v>-0.73333333333333328</v>
      </c>
      <c r="W7087" t="str">
        <f t="shared" si="221"/>
        <v>Loss</v>
      </c>
    </row>
    <row r="7088" spans="1:23" x14ac:dyDescent="0.35">
      <c r="A7088">
        <v>7087</v>
      </c>
      <c r="B7088" t="s">
        <v>9285</v>
      </c>
      <c r="C7088" s="2">
        <v>43003</v>
      </c>
      <c r="D7088" s="2">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4">
        <v>190.89599999999999</v>
      </c>
      <c r="S7088">
        <v>2</v>
      </c>
      <c r="T7088" s="3">
        <v>0.2</v>
      </c>
      <c r="U7088" s="4">
        <v>-42.951599999999999</v>
      </c>
      <c r="V7088" s="3">
        <f t="shared" si="220"/>
        <v>-0.22500000000000001</v>
      </c>
      <c r="W7088" t="str">
        <f t="shared" si="221"/>
        <v>Loss</v>
      </c>
    </row>
    <row r="7089" spans="1:23" x14ac:dyDescent="0.35">
      <c r="A7089">
        <v>7088</v>
      </c>
      <c r="B7089" t="s">
        <v>9286</v>
      </c>
      <c r="C7089" s="2">
        <v>42950</v>
      </c>
      <c r="D7089" s="2">
        <v>42953</v>
      </c>
      <c r="E7089" t="s">
        <v>22</v>
      </c>
      <c r="F7089" t="s">
        <v>5928</v>
      </c>
      <c r="G7089" t="s">
        <v>5929</v>
      </c>
      <c r="H7089" t="s">
        <v>25</v>
      </c>
      <c r="I7089" t="s">
        <v>26</v>
      </c>
      <c r="J7089" t="s">
        <v>41</v>
      </c>
      <c r="K7089" t="s">
        <v>42</v>
      </c>
      <c r="L7089">
        <v>90004</v>
      </c>
      <c r="M7089" t="s">
        <v>43</v>
      </c>
      <c r="N7089" t="s">
        <v>5275</v>
      </c>
      <c r="O7089" t="s">
        <v>45</v>
      </c>
      <c r="P7089" t="s">
        <v>58</v>
      </c>
      <c r="Q7089" t="s">
        <v>5276</v>
      </c>
      <c r="R7089" s="4">
        <v>99.87</v>
      </c>
      <c r="S7089">
        <v>3</v>
      </c>
      <c r="T7089" s="3">
        <v>0</v>
      </c>
      <c r="U7089" s="4">
        <v>23.968800000000002</v>
      </c>
      <c r="V7089" s="3">
        <f t="shared" si="220"/>
        <v>0.24000000000000002</v>
      </c>
      <c r="W7089" t="str">
        <f t="shared" si="221"/>
        <v>Profit</v>
      </c>
    </row>
    <row r="7090" spans="1:23" x14ac:dyDescent="0.35">
      <c r="A7090">
        <v>7089</v>
      </c>
      <c r="B7090" t="s">
        <v>9287</v>
      </c>
      <c r="C7090" s="2">
        <v>42302</v>
      </c>
      <c r="D7090" s="2">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4">
        <v>79.36</v>
      </c>
      <c r="S7090">
        <v>4</v>
      </c>
      <c r="T7090" s="3">
        <v>0</v>
      </c>
      <c r="U7090" s="4">
        <v>23.808</v>
      </c>
      <c r="V7090" s="3">
        <f t="shared" si="220"/>
        <v>0.3</v>
      </c>
      <c r="W7090" t="str">
        <f t="shared" si="221"/>
        <v>Profit</v>
      </c>
    </row>
    <row r="7091" spans="1:23" x14ac:dyDescent="0.35">
      <c r="A7091">
        <v>7090</v>
      </c>
      <c r="B7091" t="s">
        <v>9288</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s="4">
        <v>119.96</v>
      </c>
      <c r="S7091">
        <v>1</v>
      </c>
      <c r="T7091" s="3">
        <v>0.2</v>
      </c>
      <c r="U7091" s="4">
        <v>7.4974999999999996</v>
      </c>
      <c r="V7091" s="3">
        <f t="shared" si="220"/>
        <v>6.25E-2</v>
      </c>
      <c r="W7091" t="str">
        <f t="shared" si="221"/>
        <v>Profit</v>
      </c>
    </row>
    <row r="7092" spans="1:23" x14ac:dyDescent="0.35">
      <c r="A7092">
        <v>7091</v>
      </c>
      <c r="B7092" t="s">
        <v>9289</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s="4">
        <v>106.32</v>
      </c>
      <c r="S7092">
        <v>3</v>
      </c>
      <c r="T7092" s="3">
        <v>0</v>
      </c>
      <c r="U7092" s="4">
        <v>49.970399999999998</v>
      </c>
      <c r="V7092" s="3">
        <f t="shared" si="220"/>
        <v>0.47000000000000003</v>
      </c>
      <c r="W7092" t="str">
        <f t="shared" si="221"/>
        <v>Profit</v>
      </c>
    </row>
    <row r="7093" spans="1:23" x14ac:dyDescent="0.35">
      <c r="A7093">
        <v>7092</v>
      </c>
      <c r="B7093" t="s">
        <v>9289</v>
      </c>
      <c r="C7093" s="2">
        <v>42013</v>
      </c>
      <c r="D7093" s="2">
        <v>42017</v>
      </c>
      <c r="E7093" t="s">
        <v>49</v>
      </c>
      <c r="F7093" t="s">
        <v>4494</v>
      </c>
      <c r="G7093" t="s">
        <v>4495</v>
      </c>
      <c r="H7093" t="s">
        <v>25</v>
      </c>
      <c r="I7093" t="s">
        <v>26</v>
      </c>
      <c r="J7093" t="s">
        <v>27</v>
      </c>
      <c r="K7093" t="s">
        <v>28</v>
      </c>
      <c r="L7093">
        <v>42420</v>
      </c>
      <c r="M7093" t="s">
        <v>29</v>
      </c>
      <c r="N7093" t="s">
        <v>5374</v>
      </c>
      <c r="O7093" t="s">
        <v>45</v>
      </c>
      <c r="P7093" t="s">
        <v>77</v>
      </c>
      <c r="Q7093" t="s">
        <v>5375</v>
      </c>
      <c r="R7093" s="4">
        <v>163.44</v>
      </c>
      <c r="S7093">
        <v>3</v>
      </c>
      <c r="T7093" s="3">
        <v>0</v>
      </c>
      <c r="U7093" s="4">
        <v>45.763199999999998</v>
      </c>
      <c r="V7093" s="3">
        <f t="shared" si="220"/>
        <v>0.27999999999999997</v>
      </c>
      <c r="W7093" t="str">
        <f t="shared" si="221"/>
        <v>Profit</v>
      </c>
    </row>
    <row r="7094" spans="1:23" x14ac:dyDescent="0.35">
      <c r="A7094">
        <v>7093</v>
      </c>
      <c r="B7094" t="s">
        <v>9289</v>
      </c>
      <c r="C7094" s="2">
        <v>42013</v>
      </c>
      <c r="D7094" s="2">
        <v>42017</v>
      </c>
      <c r="E7094" t="s">
        <v>49</v>
      </c>
      <c r="F7094" t="s">
        <v>4494</v>
      </c>
      <c r="G7094" t="s">
        <v>4495</v>
      </c>
      <c r="H7094" t="s">
        <v>25</v>
      </c>
      <c r="I7094" t="s">
        <v>26</v>
      </c>
      <c r="J7094" t="s">
        <v>27</v>
      </c>
      <c r="K7094" t="s">
        <v>28</v>
      </c>
      <c r="L7094">
        <v>42420</v>
      </c>
      <c r="M7094" t="s">
        <v>29</v>
      </c>
      <c r="N7094" t="s">
        <v>5770</v>
      </c>
      <c r="O7094" t="s">
        <v>45</v>
      </c>
      <c r="P7094" t="s">
        <v>67</v>
      </c>
      <c r="Q7094" t="s">
        <v>5771</v>
      </c>
      <c r="R7094" s="4">
        <v>42.76</v>
      </c>
      <c r="S7094">
        <v>2</v>
      </c>
      <c r="T7094" s="3">
        <v>0</v>
      </c>
      <c r="U7094" s="4">
        <v>11.117599999999999</v>
      </c>
      <c r="V7094" s="3">
        <f t="shared" si="220"/>
        <v>0.26</v>
      </c>
      <c r="W7094" t="str">
        <f t="shared" si="221"/>
        <v>Profit</v>
      </c>
    </row>
    <row r="7095" spans="1:23" x14ac:dyDescent="0.35">
      <c r="A7095">
        <v>7094</v>
      </c>
      <c r="B7095" t="s">
        <v>9289</v>
      </c>
      <c r="C7095" s="2">
        <v>42013</v>
      </c>
      <c r="D7095" s="2">
        <v>42017</v>
      </c>
      <c r="E7095" t="s">
        <v>49</v>
      </c>
      <c r="F7095" t="s">
        <v>4494</v>
      </c>
      <c r="G7095" t="s">
        <v>4495</v>
      </c>
      <c r="H7095" t="s">
        <v>25</v>
      </c>
      <c r="I7095" t="s">
        <v>26</v>
      </c>
      <c r="J7095" t="s">
        <v>27</v>
      </c>
      <c r="K7095" t="s">
        <v>28</v>
      </c>
      <c r="L7095">
        <v>42420</v>
      </c>
      <c r="M7095" t="s">
        <v>29</v>
      </c>
      <c r="N7095" t="s">
        <v>6658</v>
      </c>
      <c r="O7095" t="s">
        <v>45</v>
      </c>
      <c r="P7095" t="s">
        <v>89</v>
      </c>
      <c r="Q7095" t="s">
        <v>6659</v>
      </c>
      <c r="R7095" s="4">
        <v>51.55</v>
      </c>
      <c r="S7095">
        <v>5</v>
      </c>
      <c r="T7095" s="3">
        <v>0</v>
      </c>
      <c r="U7095" s="4">
        <v>24.2285</v>
      </c>
      <c r="V7095" s="3">
        <f t="shared" si="220"/>
        <v>0.47000000000000003</v>
      </c>
      <c r="W7095" t="str">
        <f t="shared" si="221"/>
        <v>Profit</v>
      </c>
    </row>
    <row r="7096" spans="1:23" x14ac:dyDescent="0.35">
      <c r="A7096">
        <v>7095</v>
      </c>
      <c r="B7096" t="s">
        <v>9290</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4">
        <v>479.952</v>
      </c>
      <c r="S7096">
        <v>6</v>
      </c>
      <c r="T7096" s="3">
        <v>0.2</v>
      </c>
      <c r="U7096" s="4">
        <v>89.991</v>
      </c>
      <c r="V7096" s="3">
        <f t="shared" si="220"/>
        <v>0.1875</v>
      </c>
      <c r="W7096" t="str">
        <f t="shared" si="221"/>
        <v>Profit</v>
      </c>
    </row>
    <row r="7097" spans="1:23" x14ac:dyDescent="0.35">
      <c r="A7097">
        <v>7096</v>
      </c>
      <c r="B7097" t="s">
        <v>9291</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4">
        <v>146.68799999999999</v>
      </c>
      <c r="S7097">
        <v>6</v>
      </c>
      <c r="T7097" s="3">
        <v>0.2</v>
      </c>
      <c r="U7097" s="4">
        <v>55.008000000000003</v>
      </c>
      <c r="V7097" s="3">
        <f t="shared" si="220"/>
        <v>0.37500000000000006</v>
      </c>
      <c r="W7097" t="str">
        <f t="shared" si="221"/>
        <v>Profit</v>
      </c>
    </row>
    <row r="7098" spans="1:23" x14ac:dyDescent="0.35">
      <c r="A7098">
        <v>7097</v>
      </c>
      <c r="B7098" t="s">
        <v>9291</v>
      </c>
      <c r="C7098" s="2">
        <v>42601</v>
      </c>
      <c r="D7098" s="2">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4">
        <v>276.78399999999999</v>
      </c>
      <c r="S7098">
        <v>2</v>
      </c>
      <c r="T7098" s="3">
        <v>0.2</v>
      </c>
      <c r="U7098" s="4">
        <v>89.954800000000006</v>
      </c>
      <c r="V7098" s="3">
        <f t="shared" si="220"/>
        <v>0.32500000000000001</v>
      </c>
      <c r="W7098" t="str">
        <f t="shared" si="221"/>
        <v>Profit</v>
      </c>
    </row>
    <row r="7099" spans="1:23" x14ac:dyDescent="0.35">
      <c r="A7099">
        <v>7098</v>
      </c>
      <c r="B7099" t="s">
        <v>9291</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4">
        <v>25.32</v>
      </c>
      <c r="S7099">
        <v>5</v>
      </c>
      <c r="T7099" s="3">
        <v>0.2</v>
      </c>
      <c r="U7099" s="4">
        <v>9.1784999999999997</v>
      </c>
      <c r="V7099" s="3">
        <f t="shared" si="220"/>
        <v>0.36249999999999999</v>
      </c>
      <c r="W7099" t="str">
        <f t="shared" si="221"/>
        <v>Profit</v>
      </c>
    </row>
    <row r="7100" spans="1:23" x14ac:dyDescent="0.35">
      <c r="A7100">
        <v>7099</v>
      </c>
      <c r="B7100" t="s">
        <v>9292</v>
      </c>
      <c r="C7100" s="2">
        <v>43045</v>
      </c>
      <c r="D7100" s="2">
        <v>43049</v>
      </c>
      <c r="E7100" t="s">
        <v>49</v>
      </c>
      <c r="F7100" t="s">
        <v>2204</v>
      </c>
      <c r="G7100" t="s">
        <v>2205</v>
      </c>
      <c r="H7100" t="s">
        <v>25</v>
      </c>
      <c r="I7100" t="s">
        <v>26</v>
      </c>
      <c r="J7100" t="s">
        <v>265</v>
      </c>
      <c r="K7100" t="s">
        <v>266</v>
      </c>
      <c r="L7100">
        <v>10011</v>
      </c>
      <c r="M7100" t="s">
        <v>147</v>
      </c>
      <c r="N7100" t="s">
        <v>8185</v>
      </c>
      <c r="O7100" t="s">
        <v>45</v>
      </c>
      <c r="P7100" t="s">
        <v>89</v>
      </c>
      <c r="Q7100" t="s">
        <v>8186</v>
      </c>
      <c r="R7100" s="4">
        <v>318.95999999999998</v>
      </c>
      <c r="S7100">
        <v>9</v>
      </c>
      <c r="T7100" s="3">
        <v>0</v>
      </c>
      <c r="U7100" s="4">
        <v>149.91120000000001</v>
      </c>
      <c r="V7100" s="3">
        <f t="shared" si="220"/>
        <v>0.47000000000000003</v>
      </c>
      <c r="W7100" t="str">
        <f t="shared" si="221"/>
        <v>Profit</v>
      </c>
    </row>
    <row r="7101" spans="1:23" x14ac:dyDescent="0.35">
      <c r="A7101">
        <v>7100</v>
      </c>
      <c r="B7101" t="s">
        <v>9293</v>
      </c>
      <c r="C7101" s="2">
        <v>42364</v>
      </c>
      <c r="D7101" s="2">
        <v>42368</v>
      </c>
      <c r="E7101" t="s">
        <v>22</v>
      </c>
      <c r="F7101" t="s">
        <v>5886</v>
      </c>
      <c r="G7101" t="s">
        <v>5887</v>
      </c>
      <c r="H7101" t="s">
        <v>25</v>
      </c>
      <c r="I7101" t="s">
        <v>26</v>
      </c>
      <c r="J7101" t="s">
        <v>265</v>
      </c>
      <c r="K7101" t="s">
        <v>266</v>
      </c>
      <c r="L7101">
        <v>10009</v>
      </c>
      <c r="M7101" t="s">
        <v>147</v>
      </c>
      <c r="N7101" t="s">
        <v>8185</v>
      </c>
      <c r="O7101" t="s">
        <v>45</v>
      </c>
      <c r="P7101" t="s">
        <v>89</v>
      </c>
      <c r="Q7101" t="s">
        <v>8186</v>
      </c>
      <c r="R7101" s="4">
        <v>212.64</v>
      </c>
      <c r="S7101">
        <v>6</v>
      </c>
      <c r="T7101" s="3">
        <v>0</v>
      </c>
      <c r="U7101" s="4">
        <v>99.940799999999996</v>
      </c>
      <c r="V7101" s="3">
        <f t="shared" si="220"/>
        <v>0.47000000000000003</v>
      </c>
      <c r="W7101" t="str">
        <f t="shared" si="221"/>
        <v>Profit</v>
      </c>
    </row>
    <row r="7102" spans="1:23" x14ac:dyDescent="0.35">
      <c r="A7102">
        <v>7101</v>
      </c>
      <c r="B7102" t="s">
        <v>9294</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s="4">
        <v>23.472000000000001</v>
      </c>
      <c r="S7102">
        <v>3</v>
      </c>
      <c r="T7102" s="3">
        <v>0.2</v>
      </c>
      <c r="U7102" s="4">
        <v>8.8019999999999996</v>
      </c>
      <c r="V7102" s="3">
        <f t="shared" si="220"/>
        <v>0.37499999999999994</v>
      </c>
      <c r="W7102" t="str">
        <f t="shared" si="221"/>
        <v>Profit</v>
      </c>
    </row>
    <row r="7103" spans="1:23" x14ac:dyDescent="0.35">
      <c r="A7103">
        <v>7102</v>
      </c>
      <c r="B7103" t="s">
        <v>9295</v>
      </c>
      <c r="C7103" s="2">
        <v>42583</v>
      </c>
      <c r="D7103" s="2">
        <v>42587</v>
      </c>
      <c r="E7103" t="s">
        <v>22</v>
      </c>
      <c r="F7103" t="s">
        <v>7294</v>
      </c>
      <c r="G7103" t="s">
        <v>7295</v>
      </c>
      <c r="H7103" t="s">
        <v>40</v>
      </c>
      <c r="I7103" t="s">
        <v>26</v>
      </c>
      <c r="J7103" t="s">
        <v>1618</v>
      </c>
      <c r="K7103" t="s">
        <v>103</v>
      </c>
      <c r="L7103">
        <v>79109</v>
      </c>
      <c r="M7103" t="s">
        <v>104</v>
      </c>
      <c r="N7103" t="s">
        <v>184</v>
      </c>
      <c r="O7103" t="s">
        <v>45</v>
      </c>
      <c r="P7103" t="s">
        <v>89</v>
      </c>
      <c r="Q7103" t="s">
        <v>185</v>
      </c>
      <c r="R7103" s="4">
        <v>19.648</v>
      </c>
      <c r="S7103">
        <v>2</v>
      </c>
      <c r="T7103" s="3">
        <v>0.2</v>
      </c>
      <c r="U7103" s="4">
        <v>6.6311999999999998</v>
      </c>
      <c r="V7103" s="3">
        <f t="shared" si="220"/>
        <v>0.33749999999999997</v>
      </c>
      <c r="W7103" t="str">
        <f t="shared" si="221"/>
        <v>Profit</v>
      </c>
    </row>
    <row r="7104" spans="1:23" x14ac:dyDescent="0.35">
      <c r="A7104">
        <v>7103</v>
      </c>
      <c r="B7104" t="s">
        <v>9296</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4">
        <v>6.57</v>
      </c>
      <c r="S7104">
        <v>3</v>
      </c>
      <c r="T7104" s="3">
        <v>0.7</v>
      </c>
      <c r="U7104" s="4">
        <v>-5.0369999999999999</v>
      </c>
      <c r="V7104" s="3">
        <f t="shared" si="220"/>
        <v>-0.76666666666666661</v>
      </c>
      <c r="W7104" t="str">
        <f t="shared" si="221"/>
        <v>Loss</v>
      </c>
    </row>
    <row r="7105" spans="1:23" x14ac:dyDescent="0.35">
      <c r="A7105">
        <v>7104</v>
      </c>
      <c r="B7105" t="s">
        <v>9297</v>
      </c>
      <c r="C7105" s="2">
        <v>42982</v>
      </c>
      <c r="D7105" s="2">
        <v>42986</v>
      </c>
      <c r="E7105" t="s">
        <v>49</v>
      </c>
      <c r="F7105" t="s">
        <v>3488</v>
      </c>
      <c r="G7105" t="s">
        <v>3489</v>
      </c>
      <c r="H7105" t="s">
        <v>25</v>
      </c>
      <c r="I7105" t="s">
        <v>26</v>
      </c>
      <c r="J7105" t="s">
        <v>2547</v>
      </c>
      <c r="K7105" t="s">
        <v>42</v>
      </c>
      <c r="L7105">
        <v>92704</v>
      </c>
      <c r="M7105" t="s">
        <v>43</v>
      </c>
      <c r="N7105" t="s">
        <v>7570</v>
      </c>
      <c r="O7105" t="s">
        <v>45</v>
      </c>
      <c r="P7105" t="s">
        <v>58</v>
      </c>
      <c r="Q7105" t="s">
        <v>7571</v>
      </c>
      <c r="R7105" s="4">
        <v>421.1</v>
      </c>
      <c r="S7105">
        <v>2</v>
      </c>
      <c r="T7105" s="3">
        <v>0</v>
      </c>
      <c r="U7105" s="4">
        <v>105.27500000000001</v>
      </c>
      <c r="V7105" s="3">
        <f t="shared" si="220"/>
        <v>0.25</v>
      </c>
      <c r="W7105" t="str">
        <f t="shared" si="221"/>
        <v>Profit</v>
      </c>
    </row>
    <row r="7106" spans="1:23" x14ac:dyDescent="0.35">
      <c r="A7106">
        <v>7105</v>
      </c>
      <c r="B7106" t="s">
        <v>9298</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s="4">
        <v>760.11599999999999</v>
      </c>
      <c r="S7106">
        <v>6</v>
      </c>
      <c r="T7106" s="3">
        <v>0.3</v>
      </c>
      <c r="U7106" s="4">
        <v>-43.435200000000002</v>
      </c>
      <c r="V7106" s="3">
        <f t="shared" ref="V7106:V7169" si="222">U7106/R7106</f>
        <v>-5.7142857142857148E-2</v>
      </c>
      <c r="W7106" t="str">
        <f t="shared" si="221"/>
        <v>Loss</v>
      </c>
    </row>
    <row r="7107" spans="1:23" x14ac:dyDescent="0.35">
      <c r="A7107">
        <v>7106</v>
      </c>
      <c r="B7107" t="s">
        <v>9298</v>
      </c>
      <c r="C7107" s="2">
        <v>42905</v>
      </c>
      <c r="D7107" s="2">
        <v>42907</v>
      </c>
      <c r="E7107" t="s">
        <v>22</v>
      </c>
      <c r="F7107" t="s">
        <v>4624</v>
      </c>
      <c r="G7107" t="s">
        <v>4625</v>
      </c>
      <c r="H7107" t="s">
        <v>40</v>
      </c>
      <c r="I7107" t="s">
        <v>26</v>
      </c>
      <c r="J7107" t="s">
        <v>606</v>
      </c>
      <c r="K7107" t="s">
        <v>497</v>
      </c>
      <c r="L7107">
        <v>43055</v>
      </c>
      <c r="M7107" t="s">
        <v>147</v>
      </c>
      <c r="N7107" t="s">
        <v>5661</v>
      </c>
      <c r="O7107" t="s">
        <v>31</v>
      </c>
      <c r="P7107" t="s">
        <v>64</v>
      </c>
      <c r="Q7107" t="s">
        <v>5662</v>
      </c>
      <c r="R7107" s="4">
        <v>38.783999999999999</v>
      </c>
      <c r="S7107">
        <v>3</v>
      </c>
      <c r="T7107" s="3">
        <v>0.2</v>
      </c>
      <c r="U7107" s="4">
        <v>7.2720000000000002</v>
      </c>
      <c r="V7107" s="3">
        <f t="shared" si="222"/>
        <v>0.1875</v>
      </c>
      <c r="W7107" t="str">
        <f t="shared" ref="W7107:W7170" si="223">IF(U7107&gt;=1,"Profit","Loss")</f>
        <v>Profit</v>
      </c>
    </row>
    <row r="7108" spans="1:23" x14ac:dyDescent="0.35">
      <c r="A7108">
        <v>7107</v>
      </c>
      <c r="B7108" t="s">
        <v>9298</v>
      </c>
      <c r="C7108" s="2">
        <v>42905</v>
      </c>
      <c r="D7108" s="2">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4">
        <v>122.328</v>
      </c>
      <c r="S7108">
        <v>9</v>
      </c>
      <c r="T7108" s="3">
        <v>0.2</v>
      </c>
      <c r="U7108" s="4">
        <v>1.5290999999999999</v>
      </c>
      <c r="V7108" s="3">
        <f t="shared" si="222"/>
        <v>1.2499999999999999E-2</v>
      </c>
      <c r="W7108" t="str">
        <f t="shared" si="223"/>
        <v>Profit</v>
      </c>
    </row>
    <row r="7109" spans="1:23" x14ac:dyDescent="0.35">
      <c r="A7109">
        <v>7108</v>
      </c>
      <c r="B7109" t="s">
        <v>9299</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s="4">
        <v>25.98</v>
      </c>
      <c r="S7109">
        <v>2</v>
      </c>
      <c r="T7109" s="3">
        <v>0</v>
      </c>
      <c r="U7109" s="4">
        <v>0.77939999999999998</v>
      </c>
      <c r="V7109" s="3">
        <f t="shared" si="222"/>
        <v>0.03</v>
      </c>
      <c r="W7109" t="str">
        <f t="shared" si="223"/>
        <v>Loss</v>
      </c>
    </row>
    <row r="7110" spans="1:23" x14ac:dyDescent="0.35">
      <c r="A7110">
        <v>7109</v>
      </c>
      <c r="B7110" t="s">
        <v>9299</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s="4">
        <v>3.28</v>
      </c>
      <c r="S7110">
        <v>2</v>
      </c>
      <c r="T7110" s="3">
        <v>0</v>
      </c>
      <c r="U7110" s="4">
        <v>1.476</v>
      </c>
      <c r="V7110" s="3">
        <f t="shared" si="222"/>
        <v>0.45</v>
      </c>
      <c r="W7110" t="str">
        <f t="shared" si="223"/>
        <v>Profit</v>
      </c>
    </row>
    <row r="7111" spans="1:23" x14ac:dyDescent="0.35">
      <c r="A7111">
        <v>7110</v>
      </c>
      <c r="B7111" t="s">
        <v>9299</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s="3">
        <v>0</v>
      </c>
      <c r="U7111" s="4">
        <v>13.7964</v>
      </c>
      <c r="V7111" s="3">
        <f t="shared" si="222"/>
        <v>3.0000000000000002E-2</v>
      </c>
      <c r="W7111" t="str">
        <f t="shared" si="223"/>
        <v>Profit</v>
      </c>
    </row>
    <row r="7112" spans="1:23" x14ac:dyDescent="0.35">
      <c r="A7112">
        <v>7111</v>
      </c>
      <c r="B7112" t="s">
        <v>9299</v>
      </c>
      <c r="C7112" s="2">
        <v>42479</v>
      </c>
      <c r="D7112" s="2">
        <v>42486</v>
      </c>
      <c r="E7112" t="s">
        <v>49</v>
      </c>
      <c r="F7112" t="s">
        <v>289</v>
      </c>
      <c r="G7112" t="s">
        <v>290</v>
      </c>
      <c r="H7112" t="s">
        <v>25</v>
      </c>
      <c r="I7112" t="s">
        <v>26</v>
      </c>
      <c r="J7112" t="s">
        <v>265</v>
      </c>
      <c r="K7112" t="s">
        <v>266</v>
      </c>
      <c r="L7112">
        <v>10035</v>
      </c>
      <c r="M7112" t="s">
        <v>147</v>
      </c>
      <c r="N7112" t="s">
        <v>6820</v>
      </c>
      <c r="O7112" t="s">
        <v>45</v>
      </c>
      <c r="P7112" t="s">
        <v>578</v>
      </c>
      <c r="Q7112" t="s">
        <v>6821</v>
      </c>
      <c r="R7112" s="4">
        <v>7.76</v>
      </c>
      <c r="S7112">
        <v>2</v>
      </c>
      <c r="T7112" s="3">
        <v>0</v>
      </c>
      <c r="U7112" s="4">
        <v>2.2504</v>
      </c>
      <c r="V7112" s="3">
        <f t="shared" si="222"/>
        <v>0.28999999999999998</v>
      </c>
      <c r="W7112" t="str">
        <f t="shared" si="223"/>
        <v>Profit</v>
      </c>
    </row>
    <row r="7113" spans="1:23" x14ac:dyDescent="0.35">
      <c r="A7113">
        <v>7112</v>
      </c>
      <c r="B7113" t="s">
        <v>9299</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s="4">
        <v>71.959999999999994</v>
      </c>
      <c r="S7113">
        <v>2</v>
      </c>
      <c r="T7113" s="3">
        <v>0</v>
      </c>
      <c r="U7113" s="4">
        <v>17.989999999999998</v>
      </c>
      <c r="V7113" s="3">
        <f t="shared" si="222"/>
        <v>0.25</v>
      </c>
      <c r="W7113" t="str">
        <f t="shared" si="223"/>
        <v>Profit</v>
      </c>
    </row>
    <row r="7114" spans="1:23" x14ac:dyDescent="0.35">
      <c r="A7114">
        <v>7113</v>
      </c>
      <c r="B7114" t="s">
        <v>9299</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s="3">
        <v>0</v>
      </c>
      <c r="U7114" s="4">
        <v>15.372</v>
      </c>
      <c r="V7114" s="3">
        <f t="shared" si="222"/>
        <v>0.28000000000000003</v>
      </c>
      <c r="W7114" t="str">
        <f t="shared" si="223"/>
        <v>Profit</v>
      </c>
    </row>
    <row r="7115" spans="1:23" x14ac:dyDescent="0.35">
      <c r="A7115">
        <v>7114</v>
      </c>
      <c r="B7115" t="s">
        <v>9299</v>
      </c>
      <c r="C7115" s="2">
        <v>42479</v>
      </c>
      <c r="D7115" s="2">
        <v>42486</v>
      </c>
      <c r="E7115" t="s">
        <v>49</v>
      </c>
      <c r="F7115" t="s">
        <v>289</v>
      </c>
      <c r="G7115" t="s">
        <v>290</v>
      </c>
      <c r="H7115" t="s">
        <v>25</v>
      </c>
      <c r="I7115" t="s">
        <v>26</v>
      </c>
      <c r="J7115" t="s">
        <v>265</v>
      </c>
      <c r="K7115" t="s">
        <v>266</v>
      </c>
      <c r="L7115">
        <v>10035</v>
      </c>
      <c r="M7115" t="s">
        <v>147</v>
      </c>
      <c r="N7115" t="s">
        <v>6144</v>
      </c>
      <c r="O7115" t="s">
        <v>45</v>
      </c>
      <c r="P7115" t="s">
        <v>74</v>
      </c>
      <c r="Q7115" t="s">
        <v>6145</v>
      </c>
      <c r="R7115" s="4">
        <v>9.2799999999999994</v>
      </c>
      <c r="S7115">
        <v>2</v>
      </c>
      <c r="T7115" s="3">
        <v>0.2</v>
      </c>
      <c r="U7115" s="4">
        <v>3.2480000000000002</v>
      </c>
      <c r="V7115" s="3">
        <f t="shared" si="222"/>
        <v>0.35000000000000003</v>
      </c>
      <c r="W7115" t="str">
        <f t="shared" si="223"/>
        <v>Profit</v>
      </c>
    </row>
    <row r="7116" spans="1:23" x14ac:dyDescent="0.35">
      <c r="A7116">
        <v>7115</v>
      </c>
      <c r="B7116" t="s">
        <v>9300</v>
      </c>
      <c r="C7116" s="2">
        <v>42495</v>
      </c>
      <c r="D7116" s="2">
        <v>42496</v>
      </c>
      <c r="E7116" t="s">
        <v>187</v>
      </c>
      <c r="F7116" t="s">
        <v>2914</v>
      </c>
      <c r="G7116" t="s">
        <v>2915</v>
      </c>
      <c r="H7116" t="s">
        <v>40</v>
      </c>
      <c r="I7116" t="s">
        <v>26</v>
      </c>
      <c r="J7116" t="s">
        <v>27</v>
      </c>
      <c r="K7116" t="s">
        <v>1395</v>
      </c>
      <c r="L7116">
        <v>89015</v>
      </c>
      <c r="M7116" t="s">
        <v>43</v>
      </c>
      <c r="N7116" t="s">
        <v>7504</v>
      </c>
      <c r="O7116" t="s">
        <v>31</v>
      </c>
      <c r="P7116" t="s">
        <v>55</v>
      </c>
      <c r="Q7116" t="s">
        <v>7505</v>
      </c>
      <c r="R7116" s="4">
        <v>1685.88</v>
      </c>
      <c r="S7116">
        <v>6</v>
      </c>
      <c r="T7116" s="3">
        <v>0</v>
      </c>
      <c r="U7116" s="4">
        <v>320.31720000000001</v>
      </c>
      <c r="V7116" s="3">
        <f t="shared" si="222"/>
        <v>0.19</v>
      </c>
      <c r="W7116" t="str">
        <f t="shared" si="223"/>
        <v>Profit</v>
      </c>
    </row>
    <row r="7117" spans="1:23" x14ac:dyDescent="0.35">
      <c r="A7117">
        <v>7116</v>
      </c>
      <c r="B7117" t="s">
        <v>9300</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s="4">
        <v>5.7279999999999998</v>
      </c>
      <c r="S7117">
        <v>2</v>
      </c>
      <c r="T7117" s="3">
        <v>0.2</v>
      </c>
      <c r="U7117" s="4">
        <v>2.0047999999999999</v>
      </c>
      <c r="V7117" s="3">
        <f t="shared" si="222"/>
        <v>0.35</v>
      </c>
      <c r="W7117" t="str">
        <f t="shared" si="223"/>
        <v>Profit</v>
      </c>
    </row>
    <row r="7118" spans="1:23" x14ac:dyDescent="0.35">
      <c r="A7118">
        <v>7117</v>
      </c>
      <c r="B7118" t="s">
        <v>9301</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s="4">
        <v>61.96</v>
      </c>
      <c r="S7118">
        <v>2</v>
      </c>
      <c r="T7118" s="3">
        <v>0</v>
      </c>
      <c r="U7118" s="4">
        <v>27.882000000000001</v>
      </c>
      <c r="V7118" s="3">
        <f t="shared" si="222"/>
        <v>0.45</v>
      </c>
      <c r="W7118" t="str">
        <f t="shared" si="223"/>
        <v>Profit</v>
      </c>
    </row>
    <row r="7119" spans="1:23" x14ac:dyDescent="0.35">
      <c r="A7119">
        <v>7118</v>
      </c>
      <c r="B7119" t="s">
        <v>9301</v>
      </c>
      <c r="C7119" s="2">
        <v>41930</v>
      </c>
      <c r="D7119" s="2">
        <v>41935</v>
      </c>
      <c r="E7119" t="s">
        <v>22</v>
      </c>
      <c r="F7119" t="s">
        <v>4120</v>
      </c>
      <c r="G7119" t="s">
        <v>4121</v>
      </c>
      <c r="H7119" t="s">
        <v>25</v>
      </c>
      <c r="I7119" t="s">
        <v>26</v>
      </c>
      <c r="J7119" t="s">
        <v>94</v>
      </c>
      <c r="K7119" t="s">
        <v>95</v>
      </c>
      <c r="L7119">
        <v>98103</v>
      </c>
      <c r="M7119" t="s">
        <v>43</v>
      </c>
      <c r="N7119" t="s">
        <v>5492</v>
      </c>
      <c r="O7119" t="s">
        <v>45</v>
      </c>
      <c r="P7119" t="s">
        <v>74</v>
      </c>
      <c r="Q7119" t="s">
        <v>5493</v>
      </c>
      <c r="R7119" s="4">
        <v>1.3440000000000001</v>
      </c>
      <c r="S7119">
        <v>1</v>
      </c>
      <c r="T7119" s="3">
        <v>0.2</v>
      </c>
      <c r="U7119" s="4">
        <v>0.47039999999999998</v>
      </c>
      <c r="V7119" s="3">
        <f t="shared" si="222"/>
        <v>0.35</v>
      </c>
      <c r="W7119" t="str">
        <f t="shared" si="223"/>
        <v>Loss</v>
      </c>
    </row>
    <row r="7120" spans="1:23" x14ac:dyDescent="0.35">
      <c r="A7120">
        <v>7119</v>
      </c>
      <c r="B7120" t="s">
        <v>9302</v>
      </c>
      <c r="C7120" s="2">
        <v>42779</v>
      </c>
      <c r="D7120" s="2">
        <v>42783</v>
      </c>
      <c r="E7120" t="s">
        <v>49</v>
      </c>
      <c r="F7120" t="s">
        <v>6350</v>
      </c>
      <c r="G7120" t="s">
        <v>6351</v>
      </c>
      <c r="H7120" t="s">
        <v>40</v>
      </c>
      <c r="I7120" t="s">
        <v>26</v>
      </c>
      <c r="J7120" t="s">
        <v>265</v>
      </c>
      <c r="K7120" t="s">
        <v>266</v>
      </c>
      <c r="L7120">
        <v>10009</v>
      </c>
      <c r="M7120" t="s">
        <v>147</v>
      </c>
      <c r="N7120" t="s">
        <v>5444</v>
      </c>
      <c r="O7120" t="s">
        <v>45</v>
      </c>
      <c r="P7120" t="s">
        <v>89</v>
      </c>
      <c r="Q7120" t="s">
        <v>5445</v>
      </c>
      <c r="R7120" s="4">
        <v>17.940000000000001</v>
      </c>
      <c r="S7120">
        <v>3</v>
      </c>
      <c r="T7120" s="3">
        <v>0</v>
      </c>
      <c r="U7120" s="4">
        <v>8.7905999999999995</v>
      </c>
      <c r="V7120" s="3">
        <f t="shared" si="222"/>
        <v>0.48999999999999994</v>
      </c>
      <c r="W7120" t="str">
        <f t="shared" si="223"/>
        <v>Profit</v>
      </c>
    </row>
    <row r="7121" spans="1:23" x14ac:dyDescent="0.35">
      <c r="A7121">
        <v>7120</v>
      </c>
      <c r="B7121" t="s">
        <v>9303</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s="4">
        <v>13.904</v>
      </c>
      <c r="S7121">
        <v>2</v>
      </c>
      <c r="T7121" s="3">
        <v>0.2</v>
      </c>
      <c r="U7121" s="4">
        <v>4.5187999999999997</v>
      </c>
      <c r="V7121" s="3">
        <f t="shared" si="222"/>
        <v>0.32499999999999996</v>
      </c>
      <c r="W7121" t="str">
        <f t="shared" si="223"/>
        <v>Profit</v>
      </c>
    </row>
    <row r="7122" spans="1:23" x14ac:dyDescent="0.35">
      <c r="A7122">
        <v>7121</v>
      </c>
      <c r="B7122" t="s">
        <v>9304</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s="4">
        <v>67.194000000000003</v>
      </c>
      <c r="S7122">
        <v>1</v>
      </c>
      <c r="T7122" s="3">
        <v>0.7</v>
      </c>
      <c r="U7122" s="4">
        <v>-51.5154</v>
      </c>
      <c r="V7122" s="3">
        <f t="shared" si="222"/>
        <v>-0.76666666666666661</v>
      </c>
      <c r="W7122" t="str">
        <f t="shared" si="223"/>
        <v>Loss</v>
      </c>
    </row>
    <row r="7123" spans="1:23" x14ac:dyDescent="0.35">
      <c r="A7123">
        <v>7122</v>
      </c>
      <c r="B7123" t="s">
        <v>9305</v>
      </c>
      <c r="C7123" s="2">
        <v>43070</v>
      </c>
      <c r="D7123" s="2">
        <v>43077</v>
      </c>
      <c r="E7123" t="s">
        <v>49</v>
      </c>
      <c r="F7123" t="s">
        <v>50</v>
      </c>
      <c r="G7123" t="s">
        <v>51</v>
      </c>
      <c r="H7123" t="s">
        <v>25</v>
      </c>
      <c r="I7123" t="s">
        <v>26</v>
      </c>
      <c r="J7123" t="s">
        <v>94</v>
      </c>
      <c r="K7123" t="s">
        <v>95</v>
      </c>
      <c r="L7123">
        <v>98105</v>
      </c>
      <c r="M7123" t="s">
        <v>43</v>
      </c>
      <c r="N7123" t="s">
        <v>8697</v>
      </c>
      <c r="O7123" t="s">
        <v>45</v>
      </c>
      <c r="P7123" t="s">
        <v>89</v>
      </c>
      <c r="Q7123" t="s">
        <v>8698</v>
      </c>
      <c r="R7123" s="4">
        <v>41.86</v>
      </c>
      <c r="S7123">
        <v>7</v>
      </c>
      <c r="T7123" s="3">
        <v>0</v>
      </c>
      <c r="U7123" s="4">
        <v>18.837</v>
      </c>
      <c r="V7123" s="3">
        <f t="shared" si="222"/>
        <v>0.45</v>
      </c>
      <c r="W7123" t="str">
        <f t="shared" si="223"/>
        <v>Profit</v>
      </c>
    </row>
    <row r="7124" spans="1:23" x14ac:dyDescent="0.35">
      <c r="A7124">
        <v>7123</v>
      </c>
      <c r="B7124" t="s">
        <v>9305</v>
      </c>
      <c r="C7124" s="2">
        <v>43070</v>
      </c>
      <c r="D7124" s="2">
        <v>43077</v>
      </c>
      <c r="E7124" t="s">
        <v>49</v>
      </c>
      <c r="F7124" t="s">
        <v>50</v>
      </c>
      <c r="G7124" t="s">
        <v>51</v>
      </c>
      <c r="H7124" t="s">
        <v>25</v>
      </c>
      <c r="I7124" t="s">
        <v>26</v>
      </c>
      <c r="J7124" t="s">
        <v>94</v>
      </c>
      <c r="K7124" t="s">
        <v>95</v>
      </c>
      <c r="L7124">
        <v>98105</v>
      </c>
      <c r="M7124" t="s">
        <v>43</v>
      </c>
      <c r="N7124" t="s">
        <v>6584</v>
      </c>
      <c r="O7124" t="s">
        <v>31</v>
      </c>
      <c r="P7124" t="s">
        <v>32</v>
      </c>
      <c r="Q7124" t="s">
        <v>6585</v>
      </c>
      <c r="R7124" s="4">
        <v>141.96</v>
      </c>
      <c r="S7124">
        <v>2</v>
      </c>
      <c r="T7124" s="3">
        <v>0</v>
      </c>
      <c r="U7124" s="4">
        <v>41.168399999999998</v>
      </c>
      <c r="V7124" s="3">
        <f t="shared" si="222"/>
        <v>0.28999999999999998</v>
      </c>
      <c r="W7124" t="str">
        <f t="shared" si="223"/>
        <v>Profit</v>
      </c>
    </row>
    <row r="7125" spans="1:23" x14ac:dyDescent="0.35">
      <c r="A7125">
        <v>7124</v>
      </c>
      <c r="B7125" t="s">
        <v>9306</v>
      </c>
      <c r="C7125" s="2">
        <v>42225</v>
      </c>
      <c r="D7125" s="2">
        <v>42232</v>
      </c>
      <c r="E7125" t="s">
        <v>49</v>
      </c>
      <c r="F7125" t="s">
        <v>7787</v>
      </c>
      <c r="G7125" t="s">
        <v>7788</v>
      </c>
      <c r="H7125" t="s">
        <v>40</v>
      </c>
      <c r="I7125" t="s">
        <v>26</v>
      </c>
      <c r="J7125" t="s">
        <v>265</v>
      </c>
      <c r="K7125" t="s">
        <v>266</v>
      </c>
      <c r="L7125">
        <v>10035</v>
      </c>
      <c r="M7125" t="s">
        <v>147</v>
      </c>
      <c r="N7125" t="s">
        <v>6598</v>
      </c>
      <c r="O7125" t="s">
        <v>31</v>
      </c>
      <c r="P7125" t="s">
        <v>64</v>
      </c>
      <c r="Q7125" t="s">
        <v>6599</v>
      </c>
      <c r="R7125" s="4">
        <v>10.02</v>
      </c>
      <c r="S7125">
        <v>3</v>
      </c>
      <c r="T7125" s="3">
        <v>0</v>
      </c>
      <c r="U7125" s="4">
        <v>4.4088000000000003</v>
      </c>
      <c r="V7125" s="3">
        <f t="shared" si="222"/>
        <v>0.44000000000000006</v>
      </c>
      <c r="W7125" t="str">
        <f t="shared" si="223"/>
        <v>Profit</v>
      </c>
    </row>
    <row r="7126" spans="1:23" x14ac:dyDescent="0.35">
      <c r="A7126">
        <v>7125</v>
      </c>
      <c r="B7126" t="s">
        <v>9306</v>
      </c>
      <c r="C7126" s="2">
        <v>42225</v>
      </c>
      <c r="D7126" s="2">
        <v>42232</v>
      </c>
      <c r="E7126" t="s">
        <v>49</v>
      </c>
      <c r="F7126" t="s">
        <v>7787</v>
      </c>
      <c r="G7126" t="s">
        <v>7788</v>
      </c>
      <c r="H7126" t="s">
        <v>40</v>
      </c>
      <c r="I7126" t="s">
        <v>26</v>
      </c>
      <c r="J7126" t="s">
        <v>265</v>
      </c>
      <c r="K7126" t="s">
        <v>266</v>
      </c>
      <c r="L7126">
        <v>10035</v>
      </c>
      <c r="M7126" t="s">
        <v>147</v>
      </c>
      <c r="N7126" t="s">
        <v>5861</v>
      </c>
      <c r="O7126" t="s">
        <v>45</v>
      </c>
      <c r="P7126" t="s">
        <v>89</v>
      </c>
      <c r="Q7126" t="s">
        <v>5862</v>
      </c>
      <c r="R7126" s="4">
        <v>144.12</v>
      </c>
      <c r="S7126">
        <v>3</v>
      </c>
      <c r="T7126" s="3">
        <v>0</v>
      </c>
      <c r="U7126" s="4">
        <v>69.177599999999998</v>
      </c>
      <c r="V7126" s="3">
        <f t="shared" si="222"/>
        <v>0.48</v>
      </c>
      <c r="W7126" t="str">
        <f t="shared" si="223"/>
        <v>Profit</v>
      </c>
    </row>
    <row r="7127" spans="1:23" x14ac:dyDescent="0.35">
      <c r="A7127">
        <v>7126</v>
      </c>
      <c r="B7127" t="s">
        <v>9307</v>
      </c>
      <c r="C7127" s="2">
        <v>42640</v>
      </c>
      <c r="D7127" s="2">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4">
        <v>17.940000000000001</v>
      </c>
      <c r="S7127">
        <v>3</v>
      </c>
      <c r="T7127" s="3">
        <v>0</v>
      </c>
      <c r="U7127" s="4">
        <v>8.7905999999999995</v>
      </c>
      <c r="V7127" s="3">
        <f t="shared" si="222"/>
        <v>0.48999999999999994</v>
      </c>
      <c r="W7127" t="str">
        <f t="shared" si="223"/>
        <v>Profit</v>
      </c>
    </row>
    <row r="7128" spans="1:23" x14ac:dyDescent="0.35">
      <c r="A7128">
        <v>7127</v>
      </c>
      <c r="B7128" t="s">
        <v>9307</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s="4">
        <v>13.89</v>
      </c>
      <c r="S7128">
        <v>3</v>
      </c>
      <c r="T7128" s="3">
        <v>0</v>
      </c>
      <c r="U7128" s="4">
        <v>4.5837000000000003</v>
      </c>
      <c r="V7128" s="3">
        <f t="shared" si="222"/>
        <v>0.33</v>
      </c>
      <c r="W7128" t="str">
        <f t="shared" si="223"/>
        <v>Profit</v>
      </c>
    </row>
    <row r="7129" spans="1:23" x14ac:dyDescent="0.35">
      <c r="A7129">
        <v>7128</v>
      </c>
      <c r="B7129" t="s">
        <v>9308</v>
      </c>
      <c r="C7129" s="2">
        <v>42688</v>
      </c>
      <c r="D7129" s="2">
        <v>42694</v>
      </c>
      <c r="E7129" t="s">
        <v>49</v>
      </c>
      <c r="F7129" t="s">
        <v>5231</v>
      </c>
      <c r="G7129" t="s">
        <v>5232</v>
      </c>
      <c r="H7129" t="s">
        <v>25</v>
      </c>
      <c r="I7129" t="s">
        <v>26</v>
      </c>
      <c r="J7129" t="s">
        <v>606</v>
      </c>
      <c r="K7129" t="s">
        <v>244</v>
      </c>
      <c r="L7129">
        <v>19711</v>
      </c>
      <c r="M7129" t="s">
        <v>147</v>
      </c>
      <c r="N7129" t="s">
        <v>4512</v>
      </c>
      <c r="O7129" t="s">
        <v>45</v>
      </c>
      <c r="P7129" t="s">
        <v>89</v>
      </c>
      <c r="Q7129" t="s">
        <v>4513</v>
      </c>
      <c r="R7129" s="4">
        <v>16.45</v>
      </c>
      <c r="S7129">
        <v>5</v>
      </c>
      <c r="T7129" s="3">
        <v>0</v>
      </c>
      <c r="U7129" s="4">
        <v>7.5670000000000002</v>
      </c>
      <c r="V7129" s="3">
        <f t="shared" si="222"/>
        <v>0.46</v>
      </c>
      <c r="W7129" t="str">
        <f t="shared" si="223"/>
        <v>Profit</v>
      </c>
    </row>
    <row r="7130" spans="1:23" x14ac:dyDescent="0.35">
      <c r="A7130">
        <v>7129</v>
      </c>
      <c r="B7130" t="s">
        <v>9308</v>
      </c>
      <c r="C7130" s="2">
        <v>42688</v>
      </c>
      <c r="D7130" s="2">
        <v>42694</v>
      </c>
      <c r="E7130" t="s">
        <v>49</v>
      </c>
      <c r="F7130" t="s">
        <v>5231</v>
      </c>
      <c r="G7130" t="s">
        <v>5232</v>
      </c>
      <c r="H7130" t="s">
        <v>25</v>
      </c>
      <c r="I7130" t="s">
        <v>26</v>
      </c>
      <c r="J7130" t="s">
        <v>606</v>
      </c>
      <c r="K7130" t="s">
        <v>244</v>
      </c>
      <c r="L7130">
        <v>19711</v>
      </c>
      <c r="M7130" t="s">
        <v>147</v>
      </c>
      <c r="N7130" t="s">
        <v>6198</v>
      </c>
      <c r="O7130" t="s">
        <v>31</v>
      </c>
      <c r="P7130" t="s">
        <v>64</v>
      </c>
      <c r="Q7130" t="s">
        <v>6199</v>
      </c>
      <c r="R7130" s="4">
        <v>19.920000000000002</v>
      </c>
      <c r="S7130">
        <v>4</v>
      </c>
      <c r="T7130" s="3">
        <v>0</v>
      </c>
      <c r="U7130" s="4">
        <v>6.5735999999999999</v>
      </c>
      <c r="V7130" s="3">
        <f t="shared" si="222"/>
        <v>0.32999999999999996</v>
      </c>
      <c r="W7130" t="str">
        <f t="shared" si="223"/>
        <v>Profit</v>
      </c>
    </row>
    <row r="7131" spans="1:23" x14ac:dyDescent="0.35">
      <c r="A7131">
        <v>7130</v>
      </c>
      <c r="B7131" t="s">
        <v>9309</v>
      </c>
      <c r="C7131" s="2">
        <v>42476</v>
      </c>
      <c r="D7131" s="2">
        <v>42482</v>
      </c>
      <c r="E7131" t="s">
        <v>49</v>
      </c>
      <c r="F7131" t="s">
        <v>110</v>
      </c>
      <c r="G7131" t="s">
        <v>111</v>
      </c>
      <c r="H7131" t="s">
        <v>25</v>
      </c>
      <c r="I7131" t="s">
        <v>26</v>
      </c>
      <c r="J7131" t="s">
        <v>5668</v>
      </c>
      <c r="K7131" t="s">
        <v>334</v>
      </c>
      <c r="L7131">
        <v>37211</v>
      </c>
      <c r="M7131" t="s">
        <v>29</v>
      </c>
      <c r="N7131" t="s">
        <v>3564</v>
      </c>
      <c r="O7131" t="s">
        <v>70</v>
      </c>
      <c r="P7131" t="s">
        <v>160</v>
      </c>
      <c r="Q7131" t="s">
        <v>3565</v>
      </c>
      <c r="R7131" s="4">
        <v>35.167999999999999</v>
      </c>
      <c r="S7131">
        <v>4</v>
      </c>
      <c r="T7131" s="3">
        <v>0.2</v>
      </c>
      <c r="U7131" s="4">
        <v>8.3523999999999994</v>
      </c>
      <c r="V7131" s="3">
        <f t="shared" si="222"/>
        <v>0.23749999999999999</v>
      </c>
      <c r="W7131" t="str">
        <f t="shared" si="223"/>
        <v>Profit</v>
      </c>
    </row>
    <row r="7132" spans="1:23" x14ac:dyDescent="0.35">
      <c r="A7132">
        <v>7131</v>
      </c>
      <c r="B7132" t="s">
        <v>9309</v>
      </c>
      <c r="C7132" s="2">
        <v>42476</v>
      </c>
      <c r="D7132" s="2">
        <v>42482</v>
      </c>
      <c r="E7132" t="s">
        <v>49</v>
      </c>
      <c r="F7132" t="s">
        <v>110</v>
      </c>
      <c r="G7132" t="s">
        <v>111</v>
      </c>
      <c r="H7132" t="s">
        <v>25</v>
      </c>
      <c r="I7132" t="s">
        <v>26</v>
      </c>
      <c r="J7132" t="s">
        <v>5668</v>
      </c>
      <c r="K7132" t="s">
        <v>334</v>
      </c>
      <c r="L7132">
        <v>37211</v>
      </c>
      <c r="M7132" t="s">
        <v>29</v>
      </c>
      <c r="N7132" t="s">
        <v>7524</v>
      </c>
      <c r="O7132" t="s">
        <v>45</v>
      </c>
      <c r="P7132" t="s">
        <v>89</v>
      </c>
      <c r="Q7132" t="s">
        <v>8214</v>
      </c>
      <c r="R7132" s="4">
        <v>123.08799999999999</v>
      </c>
      <c r="S7132">
        <v>7</v>
      </c>
      <c r="T7132" s="3">
        <v>0.2</v>
      </c>
      <c r="U7132" s="4">
        <v>40.003599999999999</v>
      </c>
      <c r="V7132" s="3">
        <f t="shared" si="222"/>
        <v>0.32500000000000001</v>
      </c>
      <c r="W7132" t="str">
        <f t="shared" si="223"/>
        <v>Profit</v>
      </c>
    </row>
    <row r="7133" spans="1:23" x14ac:dyDescent="0.35">
      <c r="A7133">
        <v>7132</v>
      </c>
      <c r="B7133" t="s">
        <v>9310</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4">
        <v>257.94</v>
      </c>
      <c r="S7133">
        <v>3</v>
      </c>
      <c r="T7133" s="3">
        <v>0</v>
      </c>
      <c r="U7133" s="4">
        <v>67.064400000000006</v>
      </c>
      <c r="V7133" s="3">
        <f t="shared" si="222"/>
        <v>0.26</v>
      </c>
      <c r="W7133" t="str">
        <f t="shared" si="223"/>
        <v>Profit</v>
      </c>
    </row>
    <row r="7134" spans="1:23" x14ac:dyDescent="0.35">
      <c r="A7134">
        <v>7133</v>
      </c>
      <c r="B7134" t="s">
        <v>9310</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4">
        <v>1879.96</v>
      </c>
      <c r="S7134">
        <v>4</v>
      </c>
      <c r="T7134" s="3">
        <v>0</v>
      </c>
      <c r="U7134" s="4">
        <v>545.1884</v>
      </c>
      <c r="V7134" s="3">
        <f t="shared" si="222"/>
        <v>0.28999999999999998</v>
      </c>
      <c r="W7134" t="str">
        <f t="shared" si="223"/>
        <v>Profit</v>
      </c>
    </row>
    <row r="7135" spans="1:23" x14ac:dyDescent="0.35">
      <c r="A7135">
        <v>7134</v>
      </c>
      <c r="B7135" t="s">
        <v>9310</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4">
        <v>27.46</v>
      </c>
      <c r="S7135">
        <v>2</v>
      </c>
      <c r="T7135" s="3">
        <v>0</v>
      </c>
      <c r="U7135" s="4">
        <v>9.8856000000000002</v>
      </c>
      <c r="V7135" s="3">
        <f t="shared" si="222"/>
        <v>0.36</v>
      </c>
      <c r="W7135" t="str">
        <f t="shared" si="223"/>
        <v>Profit</v>
      </c>
    </row>
    <row r="7136" spans="1:23" x14ac:dyDescent="0.35">
      <c r="A7136">
        <v>7135</v>
      </c>
      <c r="B7136" t="s">
        <v>9310</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4">
        <v>89.98</v>
      </c>
      <c r="S7136">
        <v>2</v>
      </c>
      <c r="T7136" s="3">
        <v>0</v>
      </c>
      <c r="U7136" s="4">
        <v>43.190399999999997</v>
      </c>
      <c r="V7136" s="3">
        <f t="shared" si="222"/>
        <v>0.47999999999999993</v>
      </c>
      <c r="W7136" t="str">
        <f t="shared" si="223"/>
        <v>Profit</v>
      </c>
    </row>
    <row r="7137" spans="1:23" x14ac:dyDescent="0.35">
      <c r="A7137">
        <v>7136</v>
      </c>
      <c r="B7137" t="s">
        <v>9310</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s="4">
        <v>828.6</v>
      </c>
      <c r="S7137">
        <v>3</v>
      </c>
      <c r="T7137" s="3">
        <v>0</v>
      </c>
      <c r="U7137" s="4">
        <v>240.29400000000001</v>
      </c>
      <c r="V7137" s="3">
        <f t="shared" si="222"/>
        <v>0.28999999999999998</v>
      </c>
      <c r="W7137" t="str">
        <f t="shared" si="223"/>
        <v>Profit</v>
      </c>
    </row>
    <row r="7138" spans="1:23" x14ac:dyDescent="0.35">
      <c r="A7138">
        <v>7137</v>
      </c>
      <c r="B7138" t="s">
        <v>9311</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s="4">
        <v>7.23</v>
      </c>
      <c r="S7138">
        <v>5</v>
      </c>
      <c r="T7138" s="3">
        <v>0.7</v>
      </c>
      <c r="U7138" s="4">
        <v>-5.7839999999999998</v>
      </c>
      <c r="V7138" s="3">
        <f t="shared" si="222"/>
        <v>-0.79999999999999993</v>
      </c>
      <c r="W7138" t="str">
        <f t="shared" si="223"/>
        <v>Loss</v>
      </c>
    </row>
    <row r="7139" spans="1:23" x14ac:dyDescent="0.35">
      <c r="A7139">
        <v>7138</v>
      </c>
      <c r="B7139" t="s">
        <v>9311</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s="4">
        <v>17.440000000000001</v>
      </c>
      <c r="S7139">
        <v>2</v>
      </c>
      <c r="T7139" s="3">
        <v>0.2</v>
      </c>
      <c r="U7139" s="4">
        <v>1.3080000000000001</v>
      </c>
      <c r="V7139" s="3">
        <f t="shared" si="222"/>
        <v>7.4999999999999997E-2</v>
      </c>
      <c r="W7139" t="str">
        <f t="shared" si="223"/>
        <v>Profit</v>
      </c>
    </row>
    <row r="7140" spans="1:23" x14ac:dyDescent="0.35">
      <c r="A7140">
        <v>7139</v>
      </c>
      <c r="B7140" t="s">
        <v>9311</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s="4">
        <v>62.88</v>
      </c>
      <c r="S7140">
        <v>4</v>
      </c>
      <c r="T7140" s="3">
        <v>0.7</v>
      </c>
      <c r="U7140" s="4">
        <v>-50.304000000000002</v>
      </c>
      <c r="V7140" s="3">
        <f t="shared" si="222"/>
        <v>-0.8</v>
      </c>
      <c r="W7140" t="str">
        <f t="shared" si="223"/>
        <v>Loss</v>
      </c>
    </row>
    <row r="7141" spans="1:23" x14ac:dyDescent="0.35">
      <c r="A7141">
        <v>7140</v>
      </c>
      <c r="B7141" t="s">
        <v>9311</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s="4">
        <v>290.35199999999998</v>
      </c>
      <c r="S7141">
        <v>3</v>
      </c>
      <c r="T7141" s="3">
        <v>0.2</v>
      </c>
      <c r="U7141" s="4">
        <v>-36.293999999999997</v>
      </c>
      <c r="V7141" s="3">
        <f t="shared" si="222"/>
        <v>-0.125</v>
      </c>
      <c r="W7141" t="str">
        <f t="shared" si="223"/>
        <v>Loss</v>
      </c>
    </row>
    <row r="7142" spans="1:23" x14ac:dyDescent="0.35">
      <c r="A7142">
        <v>7141</v>
      </c>
      <c r="B7142" t="s">
        <v>9312</v>
      </c>
      <c r="C7142" s="2">
        <v>42985</v>
      </c>
      <c r="D7142" s="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4">
        <v>113.52</v>
      </c>
      <c r="S7142">
        <v>4</v>
      </c>
      <c r="T7142" s="3">
        <v>0</v>
      </c>
      <c r="U7142" s="4">
        <v>46.543199999999999</v>
      </c>
      <c r="V7142" s="3">
        <f t="shared" si="222"/>
        <v>0.41000000000000003</v>
      </c>
      <c r="W7142" t="str">
        <f t="shared" si="223"/>
        <v>Profit</v>
      </c>
    </row>
    <row r="7143" spans="1:23" x14ac:dyDescent="0.35">
      <c r="A7143">
        <v>7142</v>
      </c>
      <c r="B7143" t="s">
        <v>9312</v>
      </c>
      <c r="C7143" s="2">
        <v>42985</v>
      </c>
      <c r="D7143" s="2">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4">
        <v>135.30000000000001</v>
      </c>
      <c r="S7143">
        <v>5</v>
      </c>
      <c r="T7143" s="3">
        <v>0</v>
      </c>
      <c r="U7143" s="4">
        <v>37.884</v>
      </c>
      <c r="V7143" s="3">
        <f t="shared" si="222"/>
        <v>0.27999999999999997</v>
      </c>
      <c r="W7143" t="str">
        <f t="shared" si="223"/>
        <v>Profit</v>
      </c>
    </row>
    <row r="7144" spans="1:23" x14ac:dyDescent="0.35">
      <c r="A7144">
        <v>7143</v>
      </c>
      <c r="B7144" t="s">
        <v>9314</v>
      </c>
      <c r="C7144" s="2">
        <v>41967</v>
      </c>
      <c r="D7144" s="2">
        <v>41972</v>
      </c>
      <c r="E7144" t="s">
        <v>49</v>
      </c>
      <c r="F7144" t="s">
        <v>99</v>
      </c>
      <c r="G7144" t="s">
        <v>100</v>
      </c>
      <c r="H7144" t="s">
        <v>101</v>
      </c>
      <c r="I7144" t="s">
        <v>26</v>
      </c>
      <c r="J7144" t="s">
        <v>2984</v>
      </c>
      <c r="K7144" t="s">
        <v>318</v>
      </c>
      <c r="L7144">
        <v>23464</v>
      </c>
      <c r="M7144" t="s">
        <v>29</v>
      </c>
      <c r="N7144" t="s">
        <v>5700</v>
      </c>
      <c r="O7144" t="s">
        <v>31</v>
      </c>
      <c r="P7144" t="s">
        <v>64</v>
      </c>
      <c r="Q7144" t="s">
        <v>5701</v>
      </c>
      <c r="R7144" s="4">
        <v>111.15</v>
      </c>
      <c r="S7144">
        <v>5</v>
      </c>
      <c r="T7144" s="3">
        <v>0</v>
      </c>
      <c r="U7144" s="4">
        <v>48.905999999999999</v>
      </c>
      <c r="V7144" s="3">
        <f t="shared" si="222"/>
        <v>0.43999999999999995</v>
      </c>
      <c r="W7144" t="str">
        <f t="shared" si="223"/>
        <v>Profit</v>
      </c>
    </row>
    <row r="7145" spans="1:23" x14ac:dyDescent="0.35">
      <c r="A7145">
        <v>7144</v>
      </c>
      <c r="B7145" t="s">
        <v>9315</v>
      </c>
      <c r="C7145" s="2">
        <v>42805</v>
      </c>
      <c r="D7145" s="2">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4">
        <v>776.85</v>
      </c>
      <c r="S7145">
        <v>5</v>
      </c>
      <c r="T7145" s="3">
        <v>0.4</v>
      </c>
      <c r="U7145" s="4">
        <v>-181.26499999999999</v>
      </c>
      <c r="V7145" s="3">
        <f t="shared" si="222"/>
        <v>-0.23333333333333331</v>
      </c>
      <c r="W7145" t="str">
        <f t="shared" si="223"/>
        <v>Loss</v>
      </c>
    </row>
    <row r="7146" spans="1:23" x14ac:dyDescent="0.35">
      <c r="A7146">
        <v>7145</v>
      </c>
      <c r="B7146" t="s">
        <v>9315</v>
      </c>
      <c r="C7146" s="2">
        <v>42805</v>
      </c>
      <c r="D7146" s="2">
        <v>42810</v>
      </c>
      <c r="E7146" t="s">
        <v>49</v>
      </c>
      <c r="F7146" t="s">
        <v>8235</v>
      </c>
      <c r="G7146" t="s">
        <v>8236</v>
      </c>
      <c r="H7146" t="s">
        <v>101</v>
      </c>
      <c r="I7146" t="s">
        <v>26</v>
      </c>
      <c r="J7146" t="s">
        <v>145</v>
      </c>
      <c r="K7146" t="s">
        <v>146</v>
      </c>
      <c r="L7146">
        <v>19140</v>
      </c>
      <c r="M7146" t="s">
        <v>147</v>
      </c>
      <c r="N7146" t="s">
        <v>461</v>
      </c>
      <c r="O7146" t="s">
        <v>45</v>
      </c>
      <c r="P7146" t="s">
        <v>74</v>
      </c>
      <c r="Q7146" t="s">
        <v>462</v>
      </c>
      <c r="R7146" s="4">
        <v>12.294</v>
      </c>
      <c r="S7146">
        <v>1</v>
      </c>
      <c r="T7146" s="3">
        <v>0.7</v>
      </c>
      <c r="U7146" s="4">
        <v>-8.6058000000000003</v>
      </c>
      <c r="V7146" s="3">
        <f t="shared" si="222"/>
        <v>-0.7</v>
      </c>
      <c r="W7146" t="str">
        <f t="shared" si="223"/>
        <v>Loss</v>
      </c>
    </row>
    <row r="7147" spans="1:23" x14ac:dyDescent="0.35">
      <c r="A7147">
        <v>7146</v>
      </c>
      <c r="B7147" t="s">
        <v>9315</v>
      </c>
      <c r="C7147" s="2">
        <v>42805</v>
      </c>
      <c r="D7147" s="2">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4">
        <v>154.76400000000001</v>
      </c>
      <c r="S7147">
        <v>3</v>
      </c>
      <c r="T7147" s="3">
        <v>0.4</v>
      </c>
      <c r="U7147" s="4">
        <v>-46.429200000000002</v>
      </c>
      <c r="V7147" s="3">
        <f t="shared" si="222"/>
        <v>-0.3</v>
      </c>
      <c r="W7147" t="str">
        <f t="shared" si="223"/>
        <v>Loss</v>
      </c>
    </row>
    <row r="7148" spans="1:23" x14ac:dyDescent="0.35">
      <c r="A7148">
        <v>7147</v>
      </c>
      <c r="B7148" t="s">
        <v>9315</v>
      </c>
      <c r="C7148" s="2">
        <v>42805</v>
      </c>
      <c r="D7148" s="2">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4">
        <v>43.28</v>
      </c>
      <c r="S7148">
        <v>1</v>
      </c>
      <c r="T7148" s="3">
        <v>0.2</v>
      </c>
      <c r="U7148" s="4">
        <v>3.246</v>
      </c>
      <c r="V7148" s="3">
        <f t="shared" si="222"/>
        <v>7.4999999999999997E-2</v>
      </c>
      <c r="W7148" t="str">
        <f t="shared" si="223"/>
        <v>Profit</v>
      </c>
    </row>
    <row r="7149" spans="1:23" x14ac:dyDescent="0.35">
      <c r="A7149">
        <v>7148</v>
      </c>
      <c r="B7149" t="s">
        <v>9316</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4">
        <v>92.94</v>
      </c>
      <c r="S7149">
        <v>3</v>
      </c>
      <c r="T7149" s="3">
        <v>0</v>
      </c>
      <c r="U7149" s="4">
        <v>41.823</v>
      </c>
      <c r="V7149" s="3">
        <f t="shared" si="222"/>
        <v>0.45</v>
      </c>
      <c r="W7149" t="str">
        <f t="shared" si="223"/>
        <v>Profit</v>
      </c>
    </row>
    <row r="7150" spans="1:23" x14ac:dyDescent="0.35">
      <c r="A7150">
        <v>7149</v>
      </c>
      <c r="B7150" t="s">
        <v>9316</v>
      </c>
      <c r="C7150" s="2">
        <v>42533</v>
      </c>
      <c r="D7150" s="2">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4">
        <v>52.56</v>
      </c>
      <c r="S7150">
        <v>3</v>
      </c>
      <c r="T7150" s="3">
        <v>0</v>
      </c>
      <c r="U7150" s="4">
        <v>18.396000000000001</v>
      </c>
      <c r="V7150" s="3">
        <f t="shared" si="222"/>
        <v>0.35</v>
      </c>
      <c r="W7150" t="str">
        <f t="shared" si="223"/>
        <v>Profit</v>
      </c>
    </row>
    <row r="7151" spans="1:23" x14ac:dyDescent="0.35">
      <c r="A7151">
        <v>7150</v>
      </c>
      <c r="B7151" t="s">
        <v>9317</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s="4">
        <v>971.88</v>
      </c>
      <c r="S7151">
        <v>3</v>
      </c>
      <c r="T7151" s="3">
        <v>0.2</v>
      </c>
      <c r="U7151" s="4">
        <v>109.3365</v>
      </c>
      <c r="V7151" s="3">
        <f t="shared" si="222"/>
        <v>0.1125</v>
      </c>
      <c r="W7151" t="str">
        <f t="shared" si="223"/>
        <v>Profit</v>
      </c>
    </row>
    <row r="7152" spans="1:23" x14ac:dyDescent="0.35">
      <c r="A7152">
        <v>7151</v>
      </c>
      <c r="B7152" t="s">
        <v>9318</v>
      </c>
      <c r="C7152" s="2">
        <v>43091</v>
      </c>
      <c r="D7152" s="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4">
        <v>141.96</v>
      </c>
      <c r="S7152">
        <v>2</v>
      </c>
      <c r="T7152" s="3">
        <v>0</v>
      </c>
      <c r="U7152" s="4">
        <v>35.49</v>
      </c>
      <c r="V7152" s="3">
        <f t="shared" si="222"/>
        <v>0.25</v>
      </c>
      <c r="W7152" t="str">
        <f t="shared" si="223"/>
        <v>Profit</v>
      </c>
    </row>
    <row r="7153" spans="1:23" x14ac:dyDescent="0.35">
      <c r="A7153">
        <v>7152</v>
      </c>
      <c r="B7153" t="s">
        <v>9319</v>
      </c>
      <c r="C7153" s="2">
        <v>43091</v>
      </c>
      <c r="D7153" s="2">
        <v>43094</v>
      </c>
      <c r="E7153" t="s">
        <v>22</v>
      </c>
      <c r="F7153" t="s">
        <v>7446</v>
      </c>
      <c r="G7153" t="s">
        <v>7447</v>
      </c>
      <c r="H7153" t="s">
        <v>25</v>
      </c>
      <c r="I7153" t="s">
        <v>26</v>
      </c>
      <c r="J7153" t="s">
        <v>1827</v>
      </c>
      <c r="K7153" t="s">
        <v>309</v>
      </c>
      <c r="L7153">
        <v>85204</v>
      </c>
      <c r="M7153" t="s">
        <v>43</v>
      </c>
      <c r="N7153" t="s">
        <v>3780</v>
      </c>
      <c r="O7153" t="s">
        <v>31</v>
      </c>
      <c r="P7153" t="s">
        <v>55</v>
      </c>
      <c r="Q7153" t="s">
        <v>3781</v>
      </c>
      <c r="R7153" s="4">
        <v>182.55</v>
      </c>
      <c r="S7153">
        <v>2</v>
      </c>
      <c r="T7153" s="3">
        <v>0.5</v>
      </c>
      <c r="U7153" s="4">
        <v>-135.08699999999999</v>
      </c>
      <c r="V7153" s="3">
        <f t="shared" si="222"/>
        <v>-0.73999999999999988</v>
      </c>
      <c r="W7153" t="str">
        <f t="shared" si="223"/>
        <v>Loss</v>
      </c>
    </row>
    <row r="7154" spans="1:23" x14ac:dyDescent="0.35">
      <c r="A7154">
        <v>7153</v>
      </c>
      <c r="B7154" t="s">
        <v>9320</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s="4">
        <v>88.768000000000001</v>
      </c>
      <c r="S7154">
        <v>2</v>
      </c>
      <c r="T7154" s="3">
        <v>0.2</v>
      </c>
      <c r="U7154" s="4">
        <v>31.0688</v>
      </c>
      <c r="V7154" s="3">
        <f t="shared" si="222"/>
        <v>0.35</v>
      </c>
      <c r="W7154" t="str">
        <f t="shared" si="223"/>
        <v>Profit</v>
      </c>
    </row>
    <row r="7155" spans="1:23" x14ac:dyDescent="0.35">
      <c r="A7155">
        <v>7154</v>
      </c>
      <c r="B7155" t="s">
        <v>9321</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s="4">
        <v>53.088000000000001</v>
      </c>
      <c r="S7155">
        <v>7</v>
      </c>
      <c r="T7155" s="3">
        <v>0.8</v>
      </c>
      <c r="U7155" s="4">
        <v>-108.8304</v>
      </c>
      <c r="V7155" s="3">
        <f t="shared" si="222"/>
        <v>-2.0499999999999998</v>
      </c>
      <c r="W7155" t="str">
        <f t="shared" si="223"/>
        <v>Loss</v>
      </c>
    </row>
    <row r="7156" spans="1:23" x14ac:dyDescent="0.35">
      <c r="A7156">
        <v>7155</v>
      </c>
      <c r="B7156" t="s">
        <v>9322</v>
      </c>
      <c r="C7156" s="2">
        <v>42363</v>
      </c>
      <c r="D7156" s="2">
        <v>42365</v>
      </c>
      <c r="E7156" t="s">
        <v>22</v>
      </c>
      <c r="F7156" t="s">
        <v>241</v>
      </c>
      <c r="G7156" t="s">
        <v>242</v>
      </c>
      <c r="H7156" t="s">
        <v>25</v>
      </c>
      <c r="I7156" t="s">
        <v>26</v>
      </c>
      <c r="J7156" t="s">
        <v>496</v>
      </c>
      <c r="K7156" t="s">
        <v>1274</v>
      </c>
      <c r="L7156">
        <v>31907</v>
      </c>
      <c r="M7156" t="s">
        <v>29</v>
      </c>
      <c r="N7156" t="s">
        <v>8510</v>
      </c>
      <c r="O7156" t="s">
        <v>31</v>
      </c>
      <c r="P7156" t="s">
        <v>64</v>
      </c>
      <c r="Q7156" t="s">
        <v>8511</v>
      </c>
      <c r="R7156" s="4">
        <v>275.88</v>
      </c>
      <c r="S7156">
        <v>6</v>
      </c>
      <c r="T7156" s="3">
        <v>0</v>
      </c>
      <c r="U7156" s="4">
        <v>46.8996</v>
      </c>
      <c r="V7156" s="3">
        <f t="shared" si="222"/>
        <v>0.17</v>
      </c>
      <c r="W7156" t="str">
        <f t="shared" si="223"/>
        <v>Profit</v>
      </c>
    </row>
    <row r="7157" spans="1:23" x14ac:dyDescent="0.35">
      <c r="A7157">
        <v>7156</v>
      </c>
      <c r="B7157" t="s">
        <v>9322</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s="4">
        <v>157.9</v>
      </c>
      <c r="S7157">
        <v>5</v>
      </c>
      <c r="T7157" s="3">
        <v>0</v>
      </c>
      <c r="U7157" s="4">
        <v>74.212999999999994</v>
      </c>
      <c r="V7157" s="3">
        <f t="shared" si="222"/>
        <v>0.46999999999999992</v>
      </c>
      <c r="W7157" t="str">
        <f t="shared" si="223"/>
        <v>Profit</v>
      </c>
    </row>
    <row r="7158" spans="1:23" x14ac:dyDescent="0.35">
      <c r="A7158">
        <v>7157</v>
      </c>
      <c r="B7158" t="s">
        <v>9323</v>
      </c>
      <c r="C7158" s="2">
        <v>42854</v>
      </c>
      <c r="D7158" s="2">
        <v>42859</v>
      </c>
      <c r="E7158" t="s">
        <v>49</v>
      </c>
      <c r="F7158" t="s">
        <v>3458</v>
      </c>
      <c r="G7158" t="s">
        <v>3459</v>
      </c>
      <c r="H7158" t="s">
        <v>25</v>
      </c>
      <c r="I7158" t="s">
        <v>26</v>
      </c>
      <c r="J7158" t="s">
        <v>6074</v>
      </c>
      <c r="K7158" t="s">
        <v>789</v>
      </c>
      <c r="L7158">
        <v>7050</v>
      </c>
      <c r="M7158" t="s">
        <v>147</v>
      </c>
      <c r="N7158" t="s">
        <v>2929</v>
      </c>
      <c r="O7158" t="s">
        <v>45</v>
      </c>
      <c r="P7158" t="s">
        <v>46</v>
      </c>
      <c r="Q7158" t="s">
        <v>2930</v>
      </c>
      <c r="R7158" s="4">
        <v>4.91</v>
      </c>
      <c r="S7158">
        <v>1</v>
      </c>
      <c r="T7158" s="3">
        <v>0</v>
      </c>
      <c r="U7158" s="4">
        <v>2.4058999999999999</v>
      </c>
      <c r="V7158" s="3">
        <f t="shared" si="222"/>
        <v>0.49</v>
      </c>
      <c r="W7158" t="str">
        <f t="shared" si="223"/>
        <v>Profit</v>
      </c>
    </row>
    <row r="7159" spans="1:23" x14ac:dyDescent="0.35">
      <c r="A7159">
        <v>7158</v>
      </c>
      <c r="B7159" t="s">
        <v>9324</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s="4">
        <v>87.92</v>
      </c>
      <c r="S7159">
        <v>4</v>
      </c>
      <c r="T7159" s="3">
        <v>0</v>
      </c>
      <c r="U7159" s="4">
        <v>0.87919999999999998</v>
      </c>
      <c r="V7159" s="3">
        <f t="shared" si="222"/>
        <v>0.01</v>
      </c>
      <c r="W7159" t="str">
        <f t="shared" si="223"/>
        <v>Loss</v>
      </c>
    </row>
    <row r="7160" spans="1:23" x14ac:dyDescent="0.35">
      <c r="A7160">
        <v>7159</v>
      </c>
      <c r="B7160" t="s">
        <v>9324</v>
      </c>
      <c r="C7160" s="2">
        <v>42457</v>
      </c>
      <c r="D7160" s="2">
        <v>42460</v>
      </c>
      <c r="E7160" t="s">
        <v>22</v>
      </c>
      <c r="F7160" t="s">
        <v>3533</v>
      </c>
      <c r="G7160" t="s">
        <v>3534</v>
      </c>
      <c r="H7160" t="s">
        <v>25</v>
      </c>
      <c r="I7160" t="s">
        <v>26</v>
      </c>
      <c r="J7160" t="s">
        <v>41</v>
      </c>
      <c r="K7160" t="s">
        <v>42</v>
      </c>
      <c r="L7160">
        <v>90032</v>
      </c>
      <c r="M7160" t="s">
        <v>43</v>
      </c>
      <c r="N7160" t="s">
        <v>9325</v>
      </c>
      <c r="O7160" t="s">
        <v>45</v>
      </c>
      <c r="P7160" t="s">
        <v>89</v>
      </c>
      <c r="Q7160" t="s">
        <v>9326</v>
      </c>
      <c r="R7160" s="4">
        <v>5.98</v>
      </c>
      <c r="S7160">
        <v>1</v>
      </c>
      <c r="T7160" s="3">
        <v>0</v>
      </c>
      <c r="U7160" s="4">
        <v>2.9302000000000001</v>
      </c>
      <c r="V7160" s="3">
        <f t="shared" si="222"/>
        <v>0.49</v>
      </c>
      <c r="W7160" t="str">
        <f t="shared" si="223"/>
        <v>Profit</v>
      </c>
    </row>
    <row r="7161" spans="1:23" x14ac:dyDescent="0.35">
      <c r="A7161">
        <v>7160</v>
      </c>
      <c r="B7161" t="s">
        <v>9327</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4">
        <v>222.38399999999999</v>
      </c>
      <c r="S7161">
        <v>2</v>
      </c>
      <c r="T7161" s="3">
        <v>0.2</v>
      </c>
      <c r="U7161" s="4">
        <v>16.678799999999999</v>
      </c>
      <c r="V7161" s="3">
        <f t="shared" si="222"/>
        <v>7.4999999999999997E-2</v>
      </c>
      <c r="W7161" t="str">
        <f t="shared" si="223"/>
        <v>Profit</v>
      </c>
    </row>
    <row r="7162" spans="1:23" x14ac:dyDescent="0.35">
      <c r="A7162">
        <v>7161</v>
      </c>
      <c r="B7162" t="s">
        <v>9327</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4">
        <v>16</v>
      </c>
      <c r="S7162">
        <v>4</v>
      </c>
      <c r="T7162" s="3">
        <v>0.2</v>
      </c>
      <c r="U7162" s="4">
        <v>5.6</v>
      </c>
      <c r="V7162" s="3">
        <f t="shared" si="222"/>
        <v>0.35</v>
      </c>
      <c r="W7162" t="str">
        <f t="shared" si="223"/>
        <v>Profit</v>
      </c>
    </row>
    <row r="7163" spans="1:23" x14ac:dyDescent="0.35">
      <c r="A7163">
        <v>7162</v>
      </c>
      <c r="B7163" t="s">
        <v>9328</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s="4">
        <v>21.84</v>
      </c>
      <c r="S7163">
        <v>3</v>
      </c>
      <c r="T7163" s="3">
        <v>0</v>
      </c>
      <c r="U7163" s="4">
        <v>10.92</v>
      </c>
      <c r="V7163" s="3">
        <f t="shared" si="222"/>
        <v>0.5</v>
      </c>
      <c r="W7163" t="str">
        <f t="shared" si="223"/>
        <v>Profit</v>
      </c>
    </row>
    <row r="7164" spans="1:23" x14ac:dyDescent="0.35">
      <c r="A7164">
        <v>7163</v>
      </c>
      <c r="B7164" t="s">
        <v>9328</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s="4">
        <v>15.6</v>
      </c>
      <c r="S7164">
        <v>5</v>
      </c>
      <c r="T7164" s="3">
        <v>0</v>
      </c>
      <c r="U7164" s="4">
        <v>7.6440000000000001</v>
      </c>
      <c r="V7164" s="3">
        <f t="shared" si="222"/>
        <v>0.49000000000000005</v>
      </c>
      <c r="W7164" t="str">
        <f t="shared" si="223"/>
        <v>Profit</v>
      </c>
    </row>
    <row r="7165" spans="1:23" x14ac:dyDescent="0.35">
      <c r="A7165">
        <v>7164</v>
      </c>
      <c r="B7165" t="s">
        <v>9329</v>
      </c>
      <c r="C7165" s="2">
        <v>41751</v>
      </c>
      <c r="D7165" s="2">
        <v>41753</v>
      </c>
      <c r="E7165" t="s">
        <v>22</v>
      </c>
      <c r="F7165" t="s">
        <v>6427</v>
      </c>
      <c r="G7165" t="s">
        <v>6428</v>
      </c>
      <c r="H7165" t="s">
        <v>40</v>
      </c>
      <c r="I7165" t="s">
        <v>26</v>
      </c>
      <c r="J7165" t="s">
        <v>275</v>
      </c>
      <c r="K7165" t="s">
        <v>266</v>
      </c>
      <c r="L7165">
        <v>12180</v>
      </c>
      <c r="M7165" t="s">
        <v>147</v>
      </c>
      <c r="N7165" t="s">
        <v>6403</v>
      </c>
      <c r="O7165" t="s">
        <v>45</v>
      </c>
      <c r="P7165" t="s">
        <v>172</v>
      </c>
      <c r="Q7165" t="s">
        <v>670</v>
      </c>
      <c r="R7165" s="4">
        <v>247.84</v>
      </c>
      <c r="S7165">
        <v>8</v>
      </c>
      <c r="T7165" s="3">
        <v>0</v>
      </c>
      <c r="U7165" s="4">
        <v>121.44159999999999</v>
      </c>
      <c r="V7165" s="3">
        <f t="shared" si="222"/>
        <v>0.49</v>
      </c>
      <c r="W7165" t="str">
        <f t="shared" si="223"/>
        <v>Profit</v>
      </c>
    </row>
    <row r="7166" spans="1:23" x14ac:dyDescent="0.35">
      <c r="A7166">
        <v>7165</v>
      </c>
      <c r="B7166" t="s">
        <v>9329</v>
      </c>
      <c r="C7166" s="2">
        <v>41751</v>
      </c>
      <c r="D7166" s="2">
        <v>41753</v>
      </c>
      <c r="E7166" t="s">
        <v>22</v>
      </c>
      <c r="F7166" t="s">
        <v>6427</v>
      </c>
      <c r="G7166" t="s">
        <v>6428</v>
      </c>
      <c r="H7166" t="s">
        <v>40</v>
      </c>
      <c r="I7166" t="s">
        <v>26</v>
      </c>
      <c r="J7166" t="s">
        <v>275</v>
      </c>
      <c r="K7166" t="s">
        <v>266</v>
      </c>
      <c r="L7166">
        <v>12180</v>
      </c>
      <c r="M7166" t="s">
        <v>147</v>
      </c>
      <c r="N7166" t="s">
        <v>3595</v>
      </c>
      <c r="O7166" t="s">
        <v>45</v>
      </c>
      <c r="P7166" t="s">
        <v>74</v>
      </c>
      <c r="Q7166" t="s">
        <v>3596</v>
      </c>
      <c r="R7166" s="4">
        <v>9.9120000000000008</v>
      </c>
      <c r="S7166">
        <v>3</v>
      </c>
      <c r="T7166" s="3">
        <v>0.2</v>
      </c>
      <c r="U7166" s="4">
        <v>3.3452999999999999</v>
      </c>
      <c r="V7166" s="3">
        <f t="shared" si="222"/>
        <v>0.33749999999999997</v>
      </c>
      <c r="W7166" t="str">
        <f t="shared" si="223"/>
        <v>Profit</v>
      </c>
    </row>
    <row r="7167" spans="1:23" x14ac:dyDescent="0.35">
      <c r="A7167">
        <v>7166</v>
      </c>
      <c r="B7167" t="s">
        <v>9330</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s="4">
        <v>69.52</v>
      </c>
      <c r="S7167">
        <v>2</v>
      </c>
      <c r="T7167" s="3">
        <v>0</v>
      </c>
      <c r="U7167" s="4">
        <v>17.38</v>
      </c>
      <c r="V7167" s="3">
        <f t="shared" si="222"/>
        <v>0.25</v>
      </c>
      <c r="W7167" t="str">
        <f t="shared" si="223"/>
        <v>Profit</v>
      </c>
    </row>
    <row r="7168" spans="1:23" x14ac:dyDescent="0.35">
      <c r="A7168">
        <v>7167</v>
      </c>
      <c r="B7168" t="s">
        <v>9331</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s="4">
        <v>11.52</v>
      </c>
      <c r="S7168">
        <v>4</v>
      </c>
      <c r="T7168" s="3">
        <v>0</v>
      </c>
      <c r="U7168" s="4">
        <v>3.2256</v>
      </c>
      <c r="V7168" s="3">
        <f t="shared" si="222"/>
        <v>0.28000000000000003</v>
      </c>
      <c r="W7168" t="str">
        <f t="shared" si="223"/>
        <v>Profit</v>
      </c>
    </row>
    <row r="7169" spans="1:23" x14ac:dyDescent="0.35">
      <c r="A7169">
        <v>7168</v>
      </c>
      <c r="B7169" t="s">
        <v>9331</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s="4">
        <v>717.72</v>
      </c>
      <c r="S7169">
        <v>3</v>
      </c>
      <c r="T7169" s="3">
        <v>0.2</v>
      </c>
      <c r="U7169" s="4">
        <v>71.772000000000006</v>
      </c>
      <c r="V7169" s="3">
        <f t="shared" si="222"/>
        <v>0.1</v>
      </c>
      <c r="W7169" t="str">
        <f t="shared" si="223"/>
        <v>Profit</v>
      </c>
    </row>
    <row r="7170" spans="1:23" x14ac:dyDescent="0.35">
      <c r="A7170">
        <v>7169</v>
      </c>
      <c r="B7170" t="s">
        <v>9331</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s="4">
        <v>236.5</v>
      </c>
      <c r="S7170">
        <v>10</v>
      </c>
      <c r="T7170" s="3">
        <v>0</v>
      </c>
      <c r="U7170" s="4">
        <v>68.584999999999994</v>
      </c>
      <c r="V7170" s="3">
        <f t="shared" ref="V7170:V7233" si="224">U7170/R7170</f>
        <v>0.28999999999999998</v>
      </c>
      <c r="W7170" t="str">
        <f t="shared" si="223"/>
        <v>Profit</v>
      </c>
    </row>
    <row r="7171" spans="1:23" x14ac:dyDescent="0.35">
      <c r="A7171">
        <v>7170</v>
      </c>
      <c r="B7171" t="s">
        <v>9331</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s="4">
        <v>170.352</v>
      </c>
      <c r="S7171">
        <v>3</v>
      </c>
      <c r="T7171" s="3">
        <v>0.2</v>
      </c>
      <c r="U7171" s="4">
        <v>19.1646</v>
      </c>
      <c r="V7171" s="3">
        <f t="shared" si="224"/>
        <v>0.1125</v>
      </c>
      <c r="W7171" t="str">
        <f t="shared" ref="W7171:W7234" si="225">IF(U7171&gt;=1,"Profit","Loss")</f>
        <v>Profit</v>
      </c>
    </row>
    <row r="7172" spans="1:23" x14ac:dyDescent="0.35">
      <c r="A7172">
        <v>7171</v>
      </c>
      <c r="B7172" t="s">
        <v>9332</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s="4">
        <v>145.76400000000001</v>
      </c>
      <c r="S7172">
        <v>2</v>
      </c>
      <c r="T7172" s="3">
        <v>0.1</v>
      </c>
      <c r="U7172" s="4">
        <v>3.2391999999999999</v>
      </c>
      <c r="V7172" s="3">
        <f t="shared" si="224"/>
        <v>2.222222222222222E-2</v>
      </c>
      <c r="W7172" t="str">
        <f t="shared" si="225"/>
        <v>Profit</v>
      </c>
    </row>
    <row r="7173" spans="1:23" x14ac:dyDescent="0.35">
      <c r="A7173">
        <v>7172</v>
      </c>
      <c r="B7173" t="s">
        <v>9333</v>
      </c>
      <c r="C7173" s="2">
        <v>42850</v>
      </c>
      <c r="D7173" s="2">
        <v>42852</v>
      </c>
      <c r="E7173" t="s">
        <v>22</v>
      </c>
      <c r="F7173" t="s">
        <v>5440</v>
      </c>
      <c r="G7173" t="s">
        <v>5441</v>
      </c>
      <c r="H7173" t="s">
        <v>25</v>
      </c>
      <c r="I7173" t="s">
        <v>26</v>
      </c>
      <c r="J7173" t="s">
        <v>126</v>
      </c>
      <c r="K7173" t="s">
        <v>42</v>
      </c>
      <c r="L7173">
        <v>94109</v>
      </c>
      <c r="M7173" t="s">
        <v>43</v>
      </c>
      <c r="N7173" t="s">
        <v>1417</v>
      </c>
      <c r="O7173" t="s">
        <v>70</v>
      </c>
      <c r="P7173" t="s">
        <v>160</v>
      </c>
      <c r="Q7173" t="s">
        <v>1418</v>
      </c>
      <c r="R7173" s="4">
        <v>107.97</v>
      </c>
      <c r="S7173">
        <v>3</v>
      </c>
      <c r="T7173" s="3">
        <v>0</v>
      </c>
      <c r="U7173" s="4">
        <v>22.6737</v>
      </c>
      <c r="V7173" s="3">
        <f t="shared" si="224"/>
        <v>0.21</v>
      </c>
      <c r="W7173" t="str">
        <f t="shared" si="225"/>
        <v>Profit</v>
      </c>
    </row>
    <row r="7174" spans="1:23" x14ac:dyDescent="0.35">
      <c r="A7174">
        <v>7173</v>
      </c>
      <c r="B7174" t="s">
        <v>9334</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s="4">
        <v>143.96</v>
      </c>
      <c r="S7174">
        <v>5</v>
      </c>
      <c r="T7174" s="3">
        <v>0.2</v>
      </c>
      <c r="U7174" s="4">
        <v>1.7995000000000001</v>
      </c>
      <c r="V7174" s="3">
        <f t="shared" si="224"/>
        <v>1.2500000000000001E-2</v>
      </c>
      <c r="W7174" t="str">
        <f t="shared" si="225"/>
        <v>Profit</v>
      </c>
    </row>
    <row r="7175" spans="1:23" x14ac:dyDescent="0.35">
      <c r="A7175">
        <v>7174</v>
      </c>
      <c r="B7175" t="s">
        <v>9334</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s="4">
        <v>2399.96</v>
      </c>
      <c r="S7175">
        <v>5</v>
      </c>
      <c r="T7175" s="3">
        <v>0.2</v>
      </c>
      <c r="U7175" s="4">
        <v>569.9905</v>
      </c>
      <c r="V7175" s="3">
        <f t="shared" si="224"/>
        <v>0.23749999999999999</v>
      </c>
      <c r="W7175" t="str">
        <f t="shared" si="225"/>
        <v>Profit</v>
      </c>
    </row>
    <row r="7176" spans="1:23" x14ac:dyDescent="0.35">
      <c r="A7176">
        <v>7175</v>
      </c>
      <c r="B7176" t="s">
        <v>9334</v>
      </c>
      <c r="C7176" s="2">
        <v>42820</v>
      </c>
      <c r="D7176" s="2">
        <v>42824</v>
      </c>
      <c r="E7176" t="s">
        <v>49</v>
      </c>
      <c r="F7176" t="s">
        <v>820</v>
      </c>
      <c r="G7176" t="s">
        <v>821</v>
      </c>
      <c r="H7176" t="s">
        <v>40</v>
      </c>
      <c r="I7176" t="s">
        <v>26</v>
      </c>
      <c r="J7176" t="s">
        <v>183</v>
      </c>
      <c r="K7176" t="s">
        <v>103</v>
      </c>
      <c r="L7176">
        <v>77070</v>
      </c>
      <c r="M7176" t="s">
        <v>104</v>
      </c>
      <c r="N7176" t="s">
        <v>5422</v>
      </c>
      <c r="O7176" t="s">
        <v>45</v>
      </c>
      <c r="P7176" t="s">
        <v>89</v>
      </c>
      <c r="Q7176" t="s">
        <v>5423</v>
      </c>
      <c r="R7176" s="4">
        <v>74.352000000000004</v>
      </c>
      <c r="S7176">
        <v>3</v>
      </c>
      <c r="T7176" s="3">
        <v>0.2</v>
      </c>
      <c r="U7176" s="4">
        <v>23.234999999999999</v>
      </c>
      <c r="V7176" s="3">
        <f t="shared" si="224"/>
        <v>0.3125</v>
      </c>
      <c r="W7176" t="str">
        <f t="shared" si="225"/>
        <v>Profit</v>
      </c>
    </row>
    <row r="7177" spans="1:23" x14ac:dyDescent="0.35">
      <c r="A7177">
        <v>7176</v>
      </c>
      <c r="B7177" t="s">
        <v>9334</v>
      </c>
      <c r="C7177" s="2">
        <v>42820</v>
      </c>
      <c r="D7177" s="2">
        <v>42824</v>
      </c>
      <c r="E7177" t="s">
        <v>49</v>
      </c>
      <c r="F7177" t="s">
        <v>820</v>
      </c>
      <c r="G7177" t="s">
        <v>821</v>
      </c>
      <c r="H7177" t="s">
        <v>40</v>
      </c>
      <c r="I7177" t="s">
        <v>26</v>
      </c>
      <c r="J7177" t="s">
        <v>183</v>
      </c>
      <c r="K7177" t="s">
        <v>103</v>
      </c>
      <c r="L7177">
        <v>77070</v>
      </c>
      <c r="M7177" t="s">
        <v>104</v>
      </c>
      <c r="N7177" t="s">
        <v>5374</v>
      </c>
      <c r="O7177" t="s">
        <v>45</v>
      </c>
      <c r="P7177" t="s">
        <v>77</v>
      </c>
      <c r="Q7177" t="s">
        <v>5375</v>
      </c>
      <c r="R7177" s="4">
        <v>87.168000000000006</v>
      </c>
      <c r="S7177">
        <v>8</v>
      </c>
      <c r="T7177" s="3">
        <v>0.8</v>
      </c>
      <c r="U7177" s="4">
        <v>-226.63679999999999</v>
      </c>
      <c r="V7177" s="3">
        <f t="shared" si="224"/>
        <v>-2.5999999999999996</v>
      </c>
      <c r="W7177" t="str">
        <f t="shared" si="225"/>
        <v>Loss</v>
      </c>
    </row>
    <row r="7178" spans="1:23" x14ac:dyDescent="0.35">
      <c r="A7178">
        <v>7177</v>
      </c>
      <c r="B7178" t="s">
        <v>9334</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s="4">
        <v>32.231999999999999</v>
      </c>
      <c r="S7178">
        <v>3</v>
      </c>
      <c r="T7178" s="3">
        <v>0.2</v>
      </c>
      <c r="U7178" s="4">
        <v>2.4174000000000002</v>
      </c>
      <c r="V7178" s="3">
        <f t="shared" si="224"/>
        <v>7.5000000000000011E-2</v>
      </c>
      <c r="W7178" t="str">
        <f t="shared" si="225"/>
        <v>Profit</v>
      </c>
    </row>
    <row r="7179" spans="1:23" x14ac:dyDescent="0.35">
      <c r="A7179">
        <v>7178</v>
      </c>
      <c r="B7179" t="s">
        <v>9335</v>
      </c>
      <c r="C7179" s="2">
        <v>42859</v>
      </c>
      <c r="D7179" s="2">
        <v>42865</v>
      </c>
      <c r="E7179" t="s">
        <v>49</v>
      </c>
      <c r="F7179" t="s">
        <v>4201</v>
      </c>
      <c r="G7179" t="s">
        <v>4202</v>
      </c>
      <c r="H7179" t="s">
        <v>40</v>
      </c>
      <c r="I7179" t="s">
        <v>26</v>
      </c>
      <c r="J7179" t="s">
        <v>145</v>
      </c>
      <c r="K7179" t="s">
        <v>146</v>
      </c>
      <c r="L7179">
        <v>19140</v>
      </c>
      <c r="M7179" t="s">
        <v>147</v>
      </c>
      <c r="N7179" t="s">
        <v>9270</v>
      </c>
      <c r="O7179" t="s">
        <v>45</v>
      </c>
      <c r="P7179" t="s">
        <v>74</v>
      </c>
      <c r="Q7179" t="s">
        <v>9271</v>
      </c>
      <c r="R7179" s="4">
        <v>2.202</v>
      </c>
      <c r="S7179">
        <v>2</v>
      </c>
      <c r="T7179" s="3">
        <v>0.7</v>
      </c>
      <c r="U7179" s="4">
        <v>-1.5414000000000001</v>
      </c>
      <c r="V7179" s="3">
        <f t="shared" si="224"/>
        <v>-0.70000000000000007</v>
      </c>
      <c r="W7179" t="str">
        <f t="shared" si="225"/>
        <v>Loss</v>
      </c>
    </row>
    <row r="7180" spans="1:23" x14ac:dyDescent="0.35">
      <c r="A7180">
        <v>7179</v>
      </c>
      <c r="B7180" t="s">
        <v>9335</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s="4">
        <v>9.3960000000000008</v>
      </c>
      <c r="S7180">
        <v>3</v>
      </c>
      <c r="T7180" s="3">
        <v>0.7</v>
      </c>
      <c r="U7180" s="4">
        <v>-7.5167999999999999</v>
      </c>
      <c r="V7180" s="3">
        <f t="shared" si="224"/>
        <v>-0.79999999999999993</v>
      </c>
      <c r="W7180" t="str">
        <f t="shared" si="225"/>
        <v>Loss</v>
      </c>
    </row>
    <row r="7181" spans="1:23" x14ac:dyDescent="0.35">
      <c r="A7181">
        <v>7180</v>
      </c>
      <c r="B7181" t="s">
        <v>9336</v>
      </c>
      <c r="C7181" s="2">
        <v>42688</v>
      </c>
      <c r="D7181" s="2">
        <v>42692</v>
      </c>
      <c r="E7181" t="s">
        <v>49</v>
      </c>
      <c r="F7181" t="s">
        <v>494</v>
      </c>
      <c r="G7181" t="s">
        <v>495</v>
      </c>
      <c r="H7181" t="s">
        <v>25</v>
      </c>
      <c r="I7181" t="s">
        <v>26</v>
      </c>
      <c r="J7181" t="s">
        <v>4500</v>
      </c>
      <c r="K7181" t="s">
        <v>2741</v>
      </c>
      <c r="L7181">
        <v>21215</v>
      </c>
      <c r="M7181" t="s">
        <v>147</v>
      </c>
      <c r="N7181" t="s">
        <v>6424</v>
      </c>
      <c r="O7181" t="s">
        <v>70</v>
      </c>
      <c r="P7181" t="s">
        <v>71</v>
      </c>
      <c r="Q7181" t="s">
        <v>6425</v>
      </c>
      <c r="R7181" s="4">
        <v>89.97</v>
      </c>
      <c r="S7181">
        <v>3</v>
      </c>
      <c r="T7181" s="3">
        <v>0</v>
      </c>
      <c r="U7181" s="4">
        <v>25.191600000000001</v>
      </c>
      <c r="V7181" s="3">
        <f t="shared" si="224"/>
        <v>0.28000000000000003</v>
      </c>
      <c r="W7181" t="str">
        <f t="shared" si="225"/>
        <v>Profit</v>
      </c>
    </row>
    <row r="7182" spans="1:23" x14ac:dyDescent="0.35">
      <c r="A7182">
        <v>7181</v>
      </c>
      <c r="B7182" t="s">
        <v>9337</v>
      </c>
      <c r="C7182" s="2">
        <v>41645</v>
      </c>
      <c r="D7182" s="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4">
        <v>12.78</v>
      </c>
      <c r="S7182">
        <v>3</v>
      </c>
      <c r="T7182" s="3">
        <v>0</v>
      </c>
      <c r="U7182" s="4">
        <v>5.2397999999999998</v>
      </c>
      <c r="V7182" s="3">
        <f t="shared" si="224"/>
        <v>0.41000000000000003</v>
      </c>
      <c r="W7182" t="str">
        <f t="shared" si="225"/>
        <v>Profit</v>
      </c>
    </row>
    <row r="7183" spans="1:23" x14ac:dyDescent="0.35">
      <c r="A7183">
        <v>7182</v>
      </c>
      <c r="B7183" t="s">
        <v>9338</v>
      </c>
      <c r="C7183" s="2">
        <v>42731</v>
      </c>
      <c r="D7183" s="2">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4">
        <v>40</v>
      </c>
      <c r="S7183">
        <v>2</v>
      </c>
      <c r="T7183" s="3">
        <v>0.2</v>
      </c>
      <c r="U7183" s="4">
        <v>0.5</v>
      </c>
      <c r="V7183" s="3">
        <f t="shared" si="224"/>
        <v>1.2500000000000001E-2</v>
      </c>
      <c r="W7183" t="str">
        <f t="shared" si="225"/>
        <v>Loss</v>
      </c>
    </row>
    <row r="7184" spans="1:23" x14ac:dyDescent="0.35">
      <c r="A7184">
        <v>7183</v>
      </c>
      <c r="B7184" t="s">
        <v>9339</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s="4">
        <v>23.24</v>
      </c>
      <c r="S7184">
        <v>5</v>
      </c>
      <c r="T7184" s="3">
        <v>0.2</v>
      </c>
      <c r="U7184" s="4">
        <v>7.5529999999999999</v>
      </c>
      <c r="V7184" s="3">
        <f t="shared" si="224"/>
        <v>0.32500000000000001</v>
      </c>
      <c r="W7184" t="str">
        <f t="shared" si="225"/>
        <v>Profit</v>
      </c>
    </row>
    <row r="7185" spans="1:23" x14ac:dyDescent="0.35">
      <c r="A7185">
        <v>7184</v>
      </c>
      <c r="B7185" t="s">
        <v>9340</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s="4">
        <v>908.82</v>
      </c>
      <c r="S7185">
        <v>9</v>
      </c>
      <c r="T7185" s="3">
        <v>0</v>
      </c>
      <c r="U7185" s="4">
        <v>227.20500000000001</v>
      </c>
      <c r="V7185" s="3">
        <f t="shared" si="224"/>
        <v>0.25</v>
      </c>
      <c r="W7185" t="str">
        <f t="shared" si="225"/>
        <v>Profit</v>
      </c>
    </row>
    <row r="7186" spans="1:23" x14ac:dyDescent="0.35">
      <c r="A7186">
        <v>7185</v>
      </c>
      <c r="B7186" t="s">
        <v>9341</v>
      </c>
      <c r="C7186" s="2">
        <v>42964</v>
      </c>
      <c r="D7186" s="2">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4">
        <v>5.5519999999999996</v>
      </c>
      <c r="S7186">
        <v>2</v>
      </c>
      <c r="T7186" s="3">
        <v>0.2</v>
      </c>
      <c r="U7186" s="4">
        <v>-1.0409999999999999</v>
      </c>
      <c r="V7186" s="3">
        <f t="shared" si="224"/>
        <v>-0.1875</v>
      </c>
      <c r="W7186" t="str">
        <f t="shared" si="225"/>
        <v>Loss</v>
      </c>
    </row>
    <row r="7187" spans="1:23" x14ac:dyDescent="0.35">
      <c r="A7187">
        <v>7186</v>
      </c>
      <c r="B7187" t="s">
        <v>9341</v>
      </c>
      <c r="C7187" s="2">
        <v>42964</v>
      </c>
      <c r="D7187" s="2">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4">
        <v>8.016</v>
      </c>
      <c r="S7187">
        <v>3</v>
      </c>
      <c r="T7187" s="3">
        <v>0.2</v>
      </c>
      <c r="U7187" s="4">
        <v>1.002</v>
      </c>
      <c r="V7187" s="3">
        <f t="shared" si="224"/>
        <v>0.125</v>
      </c>
      <c r="W7187" t="str">
        <f t="shared" si="225"/>
        <v>Profit</v>
      </c>
    </row>
    <row r="7188" spans="1:23" x14ac:dyDescent="0.35">
      <c r="A7188">
        <v>7187</v>
      </c>
      <c r="B7188" t="s">
        <v>9341</v>
      </c>
      <c r="C7188" s="2">
        <v>42964</v>
      </c>
      <c r="D7188" s="2">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4">
        <v>74.591999999999999</v>
      </c>
      <c r="S7188">
        <v>4</v>
      </c>
      <c r="T7188" s="3">
        <v>0.3</v>
      </c>
      <c r="U7188" s="4">
        <v>-2.1312000000000002</v>
      </c>
      <c r="V7188" s="3">
        <f t="shared" si="224"/>
        <v>-2.8571428571428574E-2</v>
      </c>
      <c r="W7188" t="str">
        <f t="shared" si="225"/>
        <v>Loss</v>
      </c>
    </row>
    <row r="7189" spans="1:23" x14ac:dyDescent="0.35">
      <c r="A7189">
        <v>7188</v>
      </c>
      <c r="B7189" t="s">
        <v>9341</v>
      </c>
      <c r="C7189" s="2">
        <v>42964</v>
      </c>
      <c r="D7189" s="2">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4">
        <v>16.783999999999999</v>
      </c>
      <c r="S7189">
        <v>2</v>
      </c>
      <c r="T7189" s="3">
        <v>0.6</v>
      </c>
      <c r="U7189" s="4">
        <v>-22.238800000000001</v>
      </c>
      <c r="V7189" s="3">
        <f t="shared" si="224"/>
        <v>-1.3250000000000002</v>
      </c>
      <c r="W7189" t="str">
        <f t="shared" si="225"/>
        <v>Loss</v>
      </c>
    </row>
    <row r="7190" spans="1:23" x14ac:dyDescent="0.35">
      <c r="A7190">
        <v>7189</v>
      </c>
      <c r="B7190" t="s">
        <v>9341</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4">
        <v>38.863999999999997</v>
      </c>
      <c r="S7190">
        <v>4</v>
      </c>
      <c r="T7190" s="3">
        <v>0.8</v>
      </c>
      <c r="U7190" s="4">
        <v>-99.103200000000001</v>
      </c>
      <c r="V7190" s="3">
        <f t="shared" si="224"/>
        <v>-2.5500000000000003</v>
      </c>
      <c r="W7190" t="str">
        <f t="shared" si="225"/>
        <v>Loss</v>
      </c>
    </row>
    <row r="7191" spans="1:23" x14ac:dyDescent="0.35">
      <c r="A7191">
        <v>7190</v>
      </c>
      <c r="B7191" t="s">
        <v>9342</v>
      </c>
      <c r="C7191" s="2">
        <v>42686</v>
      </c>
      <c r="D7191" s="2">
        <v>42689</v>
      </c>
      <c r="E7191" t="s">
        <v>187</v>
      </c>
      <c r="F7191" t="s">
        <v>932</v>
      </c>
      <c r="G7191" t="s">
        <v>933</v>
      </c>
      <c r="H7191" t="s">
        <v>101</v>
      </c>
      <c r="I7191" t="s">
        <v>26</v>
      </c>
      <c r="J7191" t="s">
        <v>949</v>
      </c>
      <c r="K7191" t="s">
        <v>42</v>
      </c>
      <c r="L7191">
        <v>92024</v>
      </c>
      <c r="M7191" t="s">
        <v>43</v>
      </c>
      <c r="N7191" t="s">
        <v>6355</v>
      </c>
      <c r="O7191" t="s">
        <v>70</v>
      </c>
      <c r="P7191" t="s">
        <v>71</v>
      </c>
      <c r="Q7191" t="s">
        <v>6356</v>
      </c>
      <c r="R7191" s="4">
        <v>203.976</v>
      </c>
      <c r="S7191">
        <v>3</v>
      </c>
      <c r="T7191" s="3">
        <v>0.2</v>
      </c>
      <c r="U7191" s="4">
        <v>25.497</v>
      </c>
      <c r="V7191" s="3">
        <f t="shared" si="224"/>
        <v>0.125</v>
      </c>
      <c r="W7191" t="str">
        <f t="shared" si="225"/>
        <v>Profit</v>
      </c>
    </row>
    <row r="7192" spans="1:23" x14ac:dyDescent="0.35">
      <c r="A7192">
        <v>7191</v>
      </c>
      <c r="B7192" t="s">
        <v>9342</v>
      </c>
      <c r="C7192" s="2">
        <v>42686</v>
      </c>
      <c r="D7192" s="2">
        <v>42689</v>
      </c>
      <c r="E7192" t="s">
        <v>187</v>
      </c>
      <c r="F7192" t="s">
        <v>932</v>
      </c>
      <c r="G7192" t="s">
        <v>933</v>
      </c>
      <c r="H7192" t="s">
        <v>101</v>
      </c>
      <c r="I7192" t="s">
        <v>26</v>
      </c>
      <c r="J7192" t="s">
        <v>949</v>
      </c>
      <c r="K7192" t="s">
        <v>42</v>
      </c>
      <c r="L7192">
        <v>92024</v>
      </c>
      <c r="M7192" t="s">
        <v>43</v>
      </c>
      <c r="N7192" t="s">
        <v>7504</v>
      </c>
      <c r="O7192" t="s">
        <v>31</v>
      </c>
      <c r="P7192" t="s">
        <v>55</v>
      </c>
      <c r="Q7192" t="s">
        <v>7505</v>
      </c>
      <c r="R7192" s="4">
        <v>674.35199999999998</v>
      </c>
      <c r="S7192">
        <v>3</v>
      </c>
      <c r="T7192" s="3">
        <v>0.2</v>
      </c>
      <c r="U7192" s="4">
        <v>-8.4293999999999993</v>
      </c>
      <c r="V7192" s="3">
        <f t="shared" si="224"/>
        <v>-1.2499999999999999E-2</v>
      </c>
      <c r="W7192" t="str">
        <f t="shared" si="225"/>
        <v>Loss</v>
      </c>
    </row>
    <row r="7193" spans="1:23" x14ac:dyDescent="0.35">
      <c r="A7193">
        <v>7192</v>
      </c>
      <c r="B7193" t="s">
        <v>9343</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s="4">
        <v>5.3879999999999999</v>
      </c>
      <c r="S7193">
        <v>4</v>
      </c>
      <c r="T7193" s="3">
        <v>0.7</v>
      </c>
      <c r="U7193" s="4">
        <v>-4.49</v>
      </c>
      <c r="V7193" s="3">
        <f t="shared" si="224"/>
        <v>-0.83333333333333337</v>
      </c>
      <c r="W7193" t="str">
        <f t="shared" si="225"/>
        <v>Loss</v>
      </c>
    </row>
    <row r="7194" spans="1:23" x14ac:dyDescent="0.35">
      <c r="A7194">
        <v>7193</v>
      </c>
      <c r="B7194" t="s">
        <v>9343</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s="4">
        <v>30.975999999999999</v>
      </c>
      <c r="S7194">
        <v>8</v>
      </c>
      <c r="T7194" s="3">
        <v>0.2</v>
      </c>
      <c r="U7194" s="4">
        <v>5.0335999999999999</v>
      </c>
      <c r="V7194" s="3">
        <f t="shared" si="224"/>
        <v>0.16250000000000001</v>
      </c>
      <c r="W7194" t="str">
        <f t="shared" si="225"/>
        <v>Profit</v>
      </c>
    </row>
    <row r="7195" spans="1:23" x14ac:dyDescent="0.35">
      <c r="A7195">
        <v>7194</v>
      </c>
      <c r="B7195" t="s">
        <v>9344</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4">
        <v>1350.12</v>
      </c>
      <c r="S7195">
        <v>6</v>
      </c>
      <c r="T7195" s="3">
        <v>0</v>
      </c>
      <c r="U7195" s="4">
        <v>175.51560000000001</v>
      </c>
      <c r="V7195" s="3">
        <f t="shared" si="224"/>
        <v>0.13</v>
      </c>
      <c r="W7195" t="str">
        <f t="shared" si="225"/>
        <v>Profit</v>
      </c>
    </row>
    <row r="7196" spans="1:23" x14ac:dyDescent="0.35">
      <c r="A7196">
        <v>7195</v>
      </c>
      <c r="B7196" t="s">
        <v>9344</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s="4">
        <v>15.92</v>
      </c>
      <c r="S7196">
        <v>4</v>
      </c>
      <c r="T7196" s="3">
        <v>0</v>
      </c>
      <c r="U7196" s="4">
        <v>7.4824000000000002</v>
      </c>
      <c r="V7196" s="3">
        <f t="shared" si="224"/>
        <v>0.47000000000000003</v>
      </c>
      <c r="W7196" t="str">
        <f t="shared" si="225"/>
        <v>Profit</v>
      </c>
    </row>
    <row r="7197" spans="1:23" x14ac:dyDescent="0.35">
      <c r="A7197">
        <v>7196</v>
      </c>
      <c r="B7197" t="s">
        <v>9345</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5424</v>
      </c>
      <c r="R7197" s="4">
        <v>19.54</v>
      </c>
      <c r="S7197">
        <v>2</v>
      </c>
      <c r="T7197" s="3">
        <v>0</v>
      </c>
      <c r="U7197" s="4">
        <v>7.2298</v>
      </c>
      <c r="V7197" s="3">
        <f t="shared" si="224"/>
        <v>0.37</v>
      </c>
      <c r="W7197" t="str">
        <f t="shared" si="225"/>
        <v>Profit</v>
      </c>
    </row>
    <row r="7198" spans="1:23" x14ac:dyDescent="0.35">
      <c r="A7198">
        <v>7197</v>
      </c>
      <c r="B7198" t="s">
        <v>9346</v>
      </c>
      <c r="C7198" s="2">
        <v>41755</v>
      </c>
      <c r="D7198" s="2">
        <v>41759</v>
      </c>
      <c r="E7198" t="s">
        <v>49</v>
      </c>
      <c r="F7198" t="s">
        <v>8235</v>
      </c>
      <c r="G7198" t="s">
        <v>8236</v>
      </c>
      <c r="H7198" t="s">
        <v>101</v>
      </c>
      <c r="I7198" t="s">
        <v>26</v>
      </c>
      <c r="J7198" t="s">
        <v>41</v>
      </c>
      <c r="K7198" t="s">
        <v>42</v>
      </c>
      <c r="L7198">
        <v>90036</v>
      </c>
      <c r="M7198" t="s">
        <v>43</v>
      </c>
      <c r="N7198" t="s">
        <v>4170</v>
      </c>
      <c r="O7198" t="s">
        <v>45</v>
      </c>
      <c r="P7198" t="s">
        <v>67</v>
      </c>
      <c r="Q7198" t="s">
        <v>4171</v>
      </c>
      <c r="R7198" s="4">
        <v>21.4</v>
      </c>
      <c r="S7198">
        <v>5</v>
      </c>
      <c r="T7198" s="3">
        <v>0</v>
      </c>
      <c r="U7198" s="4">
        <v>6.2060000000000004</v>
      </c>
      <c r="V7198" s="3">
        <f t="shared" si="224"/>
        <v>0.29000000000000004</v>
      </c>
      <c r="W7198" t="str">
        <f t="shared" si="225"/>
        <v>Profit</v>
      </c>
    </row>
    <row r="7199" spans="1:23" x14ac:dyDescent="0.35">
      <c r="A7199">
        <v>7198</v>
      </c>
      <c r="B7199" t="s">
        <v>9346</v>
      </c>
      <c r="C7199" s="2">
        <v>41755</v>
      </c>
      <c r="D7199" s="2">
        <v>41759</v>
      </c>
      <c r="E7199" t="s">
        <v>49</v>
      </c>
      <c r="F7199" t="s">
        <v>8235</v>
      </c>
      <c r="G7199" t="s">
        <v>8236</v>
      </c>
      <c r="H7199" t="s">
        <v>101</v>
      </c>
      <c r="I7199" t="s">
        <v>26</v>
      </c>
      <c r="J7199" t="s">
        <v>41</v>
      </c>
      <c r="K7199" t="s">
        <v>42</v>
      </c>
      <c r="L7199">
        <v>90036</v>
      </c>
      <c r="M7199" t="s">
        <v>43</v>
      </c>
      <c r="N7199" t="s">
        <v>8132</v>
      </c>
      <c r="O7199" t="s">
        <v>45</v>
      </c>
      <c r="P7199" t="s">
        <v>46</v>
      </c>
      <c r="Q7199" t="s">
        <v>8133</v>
      </c>
      <c r="R7199" s="4">
        <v>12.6</v>
      </c>
      <c r="S7199">
        <v>2</v>
      </c>
      <c r="T7199" s="3">
        <v>0</v>
      </c>
      <c r="U7199" s="4">
        <v>5.7960000000000003</v>
      </c>
      <c r="V7199" s="3">
        <f t="shared" si="224"/>
        <v>0.46</v>
      </c>
      <c r="W7199" t="str">
        <f t="shared" si="225"/>
        <v>Profit</v>
      </c>
    </row>
    <row r="7200" spans="1:23" x14ac:dyDescent="0.35">
      <c r="A7200">
        <v>7199</v>
      </c>
      <c r="B7200" t="s">
        <v>9347</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4">
        <v>11.96</v>
      </c>
      <c r="S7200">
        <v>2</v>
      </c>
      <c r="T7200" s="3">
        <v>0</v>
      </c>
      <c r="U7200" s="4">
        <v>3.1095999999999999</v>
      </c>
      <c r="V7200" s="3">
        <f t="shared" si="224"/>
        <v>0.25999999999999995</v>
      </c>
      <c r="W7200" t="str">
        <f t="shared" si="225"/>
        <v>Profit</v>
      </c>
    </row>
    <row r="7201" spans="1:23" x14ac:dyDescent="0.35">
      <c r="A7201">
        <v>7200</v>
      </c>
      <c r="B7201" t="s">
        <v>9347</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4">
        <v>138</v>
      </c>
      <c r="S7201">
        <v>2</v>
      </c>
      <c r="T7201" s="3">
        <v>0</v>
      </c>
      <c r="U7201" s="4">
        <v>34.5</v>
      </c>
      <c r="V7201" s="3">
        <f t="shared" si="224"/>
        <v>0.25</v>
      </c>
      <c r="W7201" t="str">
        <f t="shared" si="225"/>
        <v>Profit</v>
      </c>
    </row>
    <row r="7202" spans="1:23" x14ac:dyDescent="0.35">
      <c r="A7202">
        <v>7201</v>
      </c>
      <c r="B7202" t="s">
        <v>9348</v>
      </c>
      <c r="C7202" s="2">
        <v>42701</v>
      </c>
      <c r="D7202" s="2">
        <v>42707</v>
      </c>
      <c r="E7202" t="s">
        <v>49</v>
      </c>
      <c r="F7202" t="s">
        <v>4380</v>
      </c>
      <c r="G7202" t="s">
        <v>4381</v>
      </c>
      <c r="H7202" t="s">
        <v>25</v>
      </c>
      <c r="I7202" t="s">
        <v>26</v>
      </c>
      <c r="J7202" t="s">
        <v>52</v>
      </c>
      <c r="K7202" t="s">
        <v>53</v>
      </c>
      <c r="L7202">
        <v>33311</v>
      </c>
      <c r="M7202" t="s">
        <v>29</v>
      </c>
      <c r="N7202" t="s">
        <v>5243</v>
      </c>
      <c r="O7202" t="s">
        <v>70</v>
      </c>
      <c r="P7202" t="s">
        <v>71</v>
      </c>
      <c r="Q7202" t="s">
        <v>5244</v>
      </c>
      <c r="R7202" s="4">
        <v>116.76</v>
      </c>
      <c r="S7202">
        <v>1</v>
      </c>
      <c r="T7202" s="3">
        <v>0.2</v>
      </c>
      <c r="U7202" s="4">
        <v>14.595000000000001</v>
      </c>
      <c r="V7202" s="3">
        <f t="shared" si="224"/>
        <v>0.125</v>
      </c>
      <c r="W7202" t="str">
        <f t="shared" si="225"/>
        <v>Profit</v>
      </c>
    </row>
    <row r="7203" spans="1:23" x14ac:dyDescent="0.35">
      <c r="A7203">
        <v>7202</v>
      </c>
      <c r="B7203" t="s">
        <v>9348</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s="4">
        <v>331.02300000000002</v>
      </c>
      <c r="S7203">
        <v>7</v>
      </c>
      <c r="T7203" s="3">
        <v>0.45</v>
      </c>
      <c r="U7203" s="4">
        <v>-114.35339999999999</v>
      </c>
      <c r="V7203" s="3">
        <f t="shared" si="224"/>
        <v>-0.3454545454545454</v>
      </c>
      <c r="W7203" t="str">
        <f t="shared" si="225"/>
        <v>Loss</v>
      </c>
    </row>
    <row r="7204" spans="1:23" x14ac:dyDescent="0.35">
      <c r="A7204">
        <v>7203</v>
      </c>
      <c r="B7204" t="s">
        <v>9349</v>
      </c>
      <c r="C7204" s="2">
        <v>42671</v>
      </c>
      <c r="D7204" s="2">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4">
        <v>756.8</v>
      </c>
      <c r="S7204">
        <v>5</v>
      </c>
      <c r="T7204" s="3">
        <v>0</v>
      </c>
      <c r="U7204" s="4">
        <v>75.680000000000007</v>
      </c>
      <c r="V7204" s="3">
        <f t="shared" si="224"/>
        <v>0.10000000000000002</v>
      </c>
      <c r="W7204" t="str">
        <f t="shared" si="225"/>
        <v>Profit</v>
      </c>
    </row>
    <row r="7205" spans="1:23" x14ac:dyDescent="0.35">
      <c r="A7205">
        <v>7204</v>
      </c>
      <c r="B7205" t="s">
        <v>9352</v>
      </c>
      <c r="C7205" s="2">
        <v>42002</v>
      </c>
      <c r="D7205" s="2">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4">
        <v>8.7360000000000007</v>
      </c>
      <c r="S7205">
        <v>3</v>
      </c>
      <c r="T7205" s="3">
        <v>0.6</v>
      </c>
      <c r="U7205" s="4">
        <v>-4.8048000000000002</v>
      </c>
      <c r="V7205" s="3">
        <f t="shared" si="224"/>
        <v>-0.54999999999999993</v>
      </c>
      <c r="W7205" t="str">
        <f t="shared" si="225"/>
        <v>Loss</v>
      </c>
    </row>
    <row r="7206" spans="1:23" x14ac:dyDescent="0.35">
      <c r="A7206">
        <v>7205</v>
      </c>
      <c r="B7206" t="s">
        <v>9353</v>
      </c>
      <c r="C7206" s="2">
        <v>42257</v>
      </c>
      <c r="D7206" s="2">
        <v>42264</v>
      </c>
      <c r="E7206" t="s">
        <v>49</v>
      </c>
      <c r="F7206" t="s">
        <v>4127</v>
      </c>
      <c r="G7206" t="s">
        <v>4128</v>
      </c>
      <c r="H7206" t="s">
        <v>25</v>
      </c>
      <c r="I7206" t="s">
        <v>26</v>
      </c>
      <c r="J7206" t="s">
        <v>265</v>
      </c>
      <c r="K7206" t="s">
        <v>266</v>
      </c>
      <c r="L7206">
        <v>10024</v>
      </c>
      <c r="M7206" t="s">
        <v>147</v>
      </c>
      <c r="N7206" t="s">
        <v>5213</v>
      </c>
      <c r="O7206" t="s">
        <v>45</v>
      </c>
      <c r="P7206" t="s">
        <v>67</v>
      </c>
      <c r="Q7206" t="s">
        <v>5214</v>
      </c>
      <c r="R7206" s="4">
        <v>6.08</v>
      </c>
      <c r="S7206">
        <v>2</v>
      </c>
      <c r="T7206" s="3">
        <v>0</v>
      </c>
      <c r="U7206" s="4">
        <v>2.0672000000000001</v>
      </c>
      <c r="V7206" s="3">
        <f t="shared" si="224"/>
        <v>0.34</v>
      </c>
      <c r="W7206" t="str">
        <f t="shared" si="225"/>
        <v>Profit</v>
      </c>
    </row>
    <row r="7207" spans="1:23" x14ac:dyDescent="0.35">
      <c r="A7207">
        <v>7206</v>
      </c>
      <c r="B7207" t="s">
        <v>9354</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s="4">
        <v>17.46</v>
      </c>
      <c r="S7207">
        <v>2</v>
      </c>
      <c r="T7207" s="3">
        <v>0</v>
      </c>
      <c r="U7207" s="4">
        <v>5.9363999999999999</v>
      </c>
      <c r="V7207" s="3">
        <f t="shared" si="224"/>
        <v>0.33999999999999997</v>
      </c>
      <c r="W7207" t="str">
        <f t="shared" si="225"/>
        <v>Profit</v>
      </c>
    </row>
    <row r="7208" spans="1:23" x14ac:dyDescent="0.35">
      <c r="A7208">
        <v>7207</v>
      </c>
      <c r="B7208" t="s">
        <v>9354</v>
      </c>
      <c r="C7208" s="2">
        <v>43010</v>
      </c>
      <c r="D7208" s="2">
        <v>43014</v>
      </c>
      <c r="E7208" t="s">
        <v>49</v>
      </c>
      <c r="F7208" t="s">
        <v>3702</v>
      </c>
      <c r="G7208" t="s">
        <v>3703</v>
      </c>
      <c r="H7208" t="s">
        <v>25</v>
      </c>
      <c r="I7208" t="s">
        <v>26</v>
      </c>
      <c r="J7208" t="s">
        <v>126</v>
      </c>
      <c r="K7208" t="s">
        <v>42</v>
      </c>
      <c r="L7208">
        <v>94109</v>
      </c>
      <c r="M7208" t="s">
        <v>43</v>
      </c>
      <c r="N7208" t="s">
        <v>9032</v>
      </c>
      <c r="O7208" t="s">
        <v>70</v>
      </c>
      <c r="P7208" t="s">
        <v>683</v>
      </c>
      <c r="Q7208" t="s">
        <v>9033</v>
      </c>
      <c r="R7208" s="4">
        <v>369.16</v>
      </c>
      <c r="S7208">
        <v>11</v>
      </c>
      <c r="T7208" s="3">
        <v>0.2</v>
      </c>
      <c r="U7208" s="4">
        <v>32.301499999999997</v>
      </c>
      <c r="V7208" s="3">
        <f t="shared" si="224"/>
        <v>8.7499999999999981E-2</v>
      </c>
      <c r="W7208" t="str">
        <f t="shared" si="225"/>
        <v>Profit</v>
      </c>
    </row>
    <row r="7209" spans="1:23" x14ac:dyDescent="0.35">
      <c r="A7209">
        <v>7208</v>
      </c>
      <c r="B7209" t="s">
        <v>9355</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s="4">
        <v>2.9119999999999999</v>
      </c>
      <c r="S7209">
        <v>2</v>
      </c>
      <c r="T7209" s="3">
        <v>0.2</v>
      </c>
      <c r="U7209" s="4">
        <v>0.91</v>
      </c>
      <c r="V7209" s="3">
        <f t="shared" si="224"/>
        <v>0.3125</v>
      </c>
      <c r="W7209" t="str">
        <f t="shared" si="225"/>
        <v>Loss</v>
      </c>
    </row>
    <row r="7210" spans="1:23" x14ac:dyDescent="0.35">
      <c r="A7210">
        <v>7209</v>
      </c>
      <c r="B7210" t="s">
        <v>9355</v>
      </c>
      <c r="C7210" s="2">
        <v>42624</v>
      </c>
      <c r="D7210" s="2">
        <v>42626</v>
      </c>
      <c r="E7210" t="s">
        <v>187</v>
      </c>
      <c r="F7210" t="s">
        <v>207</v>
      </c>
      <c r="G7210" t="s">
        <v>208</v>
      </c>
      <c r="H7210" t="s">
        <v>40</v>
      </c>
      <c r="I7210" t="s">
        <v>26</v>
      </c>
      <c r="J7210" t="s">
        <v>543</v>
      </c>
      <c r="K7210" t="s">
        <v>309</v>
      </c>
      <c r="L7210">
        <v>85023</v>
      </c>
      <c r="M7210" t="s">
        <v>43</v>
      </c>
      <c r="N7210" t="s">
        <v>9252</v>
      </c>
      <c r="O7210" t="s">
        <v>45</v>
      </c>
      <c r="P7210" t="s">
        <v>89</v>
      </c>
      <c r="Q7210" t="s">
        <v>9253</v>
      </c>
      <c r="R7210" s="4">
        <v>20.736000000000001</v>
      </c>
      <c r="S7210">
        <v>4</v>
      </c>
      <c r="T7210" s="3">
        <v>0.2</v>
      </c>
      <c r="U7210" s="4">
        <v>7.2576000000000001</v>
      </c>
      <c r="V7210" s="3">
        <f t="shared" si="224"/>
        <v>0.35</v>
      </c>
      <c r="W7210" t="str">
        <f t="shared" si="225"/>
        <v>Profit</v>
      </c>
    </row>
    <row r="7211" spans="1:23" x14ac:dyDescent="0.35">
      <c r="A7211">
        <v>7210</v>
      </c>
      <c r="B7211" t="s">
        <v>9355</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s="4">
        <v>9.5679999999999996</v>
      </c>
      <c r="S7211">
        <v>2</v>
      </c>
      <c r="T7211" s="3">
        <v>0.2</v>
      </c>
      <c r="U7211" s="4">
        <v>2.99</v>
      </c>
      <c r="V7211" s="3">
        <f t="shared" si="224"/>
        <v>0.31250000000000006</v>
      </c>
      <c r="W7211" t="str">
        <f t="shared" si="225"/>
        <v>Profit</v>
      </c>
    </row>
    <row r="7212" spans="1:23" x14ac:dyDescent="0.35">
      <c r="A7212">
        <v>7211</v>
      </c>
      <c r="B7212" t="s">
        <v>9356</v>
      </c>
      <c r="C7212" s="2">
        <v>42523</v>
      </c>
      <c r="D7212" s="2">
        <v>42527</v>
      </c>
      <c r="E7212" t="s">
        <v>49</v>
      </c>
      <c r="F7212" t="s">
        <v>4772</v>
      </c>
      <c r="G7212" t="s">
        <v>4773</v>
      </c>
      <c r="H7212" t="s">
        <v>40</v>
      </c>
      <c r="I7212" t="s">
        <v>26</v>
      </c>
      <c r="J7212" t="s">
        <v>94</v>
      </c>
      <c r="K7212" t="s">
        <v>95</v>
      </c>
      <c r="L7212">
        <v>98115</v>
      </c>
      <c r="M7212" t="s">
        <v>43</v>
      </c>
      <c r="N7212" t="s">
        <v>7066</v>
      </c>
      <c r="O7212" t="s">
        <v>45</v>
      </c>
      <c r="P7212" t="s">
        <v>89</v>
      </c>
      <c r="Q7212" t="s">
        <v>7067</v>
      </c>
      <c r="R7212" s="4">
        <v>30.18</v>
      </c>
      <c r="S7212">
        <v>3</v>
      </c>
      <c r="T7212" s="3">
        <v>0</v>
      </c>
      <c r="U7212" s="4">
        <v>13.8828</v>
      </c>
      <c r="V7212" s="3">
        <f t="shared" si="224"/>
        <v>0.45999999999999996</v>
      </c>
      <c r="W7212" t="str">
        <f t="shared" si="225"/>
        <v>Profit</v>
      </c>
    </row>
    <row r="7213" spans="1:23" x14ac:dyDescent="0.35">
      <c r="A7213">
        <v>7212</v>
      </c>
      <c r="B7213" t="s">
        <v>9356</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s="4">
        <v>51.648000000000003</v>
      </c>
      <c r="S7213">
        <v>12</v>
      </c>
      <c r="T7213" s="3">
        <v>0.2</v>
      </c>
      <c r="U7213" s="4">
        <v>18.7224</v>
      </c>
      <c r="V7213" s="3">
        <f t="shared" si="224"/>
        <v>0.36249999999999999</v>
      </c>
      <c r="W7213" t="str">
        <f t="shared" si="225"/>
        <v>Profit</v>
      </c>
    </row>
    <row r="7214" spans="1:23" x14ac:dyDescent="0.35">
      <c r="A7214">
        <v>7213</v>
      </c>
      <c r="B7214" t="s">
        <v>9356</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s="4">
        <v>11.231999999999999</v>
      </c>
      <c r="S7214">
        <v>3</v>
      </c>
      <c r="T7214" s="3">
        <v>0.2</v>
      </c>
      <c r="U7214" s="4">
        <v>3.9312</v>
      </c>
      <c r="V7214" s="3">
        <f t="shared" si="224"/>
        <v>0.35000000000000003</v>
      </c>
      <c r="W7214" t="str">
        <f t="shared" si="225"/>
        <v>Profit</v>
      </c>
    </row>
    <row r="7215" spans="1:23" x14ac:dyDescent="0.35">
      <c r="A7215">
        <v>7214</v>
      </c>
      <c r="B7215" t="s">
        <v>9357</v>
      </c>
      <c r="C7215" s="2">
        <v>43023</v>
      </c>
      <c r="D7215" s="2">
        <v>43027</v>
      </c>
      <c r="E7215" t="s">
        <v>49</v>
      </c>
      <c r="F7215" t="s">
        <v>4274</v>
      </c>
      <c r="G7215" t="s">
        <v>4275</v>
      </c>
      <c r="H7215" t="s">
        <v>25</v>
      </c>
      <c r="I7215" t="s">
        <v>26</v>
      </c>
      <c r="J7215" t="s">
        <v>9358</v>
      </c>
      <c r="K7215" t="s">
        <v>42</v>
      </c>
      <c r="L7215">
        <v>93010</v>
      </c>
      <c r="M7215" t="s">
        <v>43</v>
      </c>
      <c r="N7215" t="s">
        <v>4491</v>
      </c>
      <c r="O7215" t="s">
        <v>45</v>
      </c>
      <c r="P7215" t="s">
        <v>46</v>
      </c>
      <c r="Q7215" t="s">
        <v>4492</v>
      </c>
      <c r="R7215" s="4">
        <v>14.73</v>
      </c>
      <c r="S7215">
        <v>3</v>
      </c>
      <c r="T7215" s="3">
        <v>0</v>
      </c>
      <c r="U7215" s="4">
        <v>7.2176999999999998</v>
      </c>
      <c r="V7215" s="3">
        <f t="shared" si="224"/>
        <v>0.49</v>
      </c>
      <c r="W7215" t="str">
        <f t="shared" si="225"/>
        <v>Profit</v>
      </c>
    </row>
    <row r="7216" spans="1:23" x14ac:dyDescent="0.35">
      <c r="A7216">
        <v>7215</v>
      </c>
      <c r="B7216" t="s">
        <v>9359</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s="4">
        <v>16.399999999999999</v>
      </c>
      <c r="S7216">
        <v>5</v>
      </c>
      <c r="T7216" s="3">
        <v>0</v>
      </c>
      <c r="U7216" s="4">
        <v>4.7560000000000002</v>
      </c>
      <c r="V7216" s="3">
        <f t="shared" si="224"/>
        <v>0.29000000000000004</v>
      </c>
      <c r="W7216" t="str">
        <f t="shared" si="225"/>
        <v>Profit</v>
      </c>
    </row>
    <row r="7217" spans="1:23" x14ac:dyDescent="0.35">
      <c r="A7217">
        <v>7216</v>
      </c>
      <c r="B7217" t="s">
        <v>9359</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s="4">
        <v>25.92</v>
      </c>
      <c r="S7217">
        <v>4</v>
      </c>
      <c r="T7217" s="3">
        <v>0</v>
      </c>
      <c r="U7217" s="4">
        <v>12.441599999999999</v>
      </c>
      <c r="V7217" s="3">
        <f t="shared" si="224"/>
        <v>0.47999999999999993</v>
      </c>
      <c r="W7217" t="str">
        <f t="shared" si="225"/>
        <v>Profit</v>
      </c>
    </row>
    <row r="7218" spans="1:23" x14ac:dyDescent="0.35">
      <c r="A7218">
        <v>7217</v>
      </c>
      <c r="B7218" t="s">
        <v>9360</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s="4">
        <v>8.82</v>
      </c>
      <c r="S7218">
        <v>3</v>
      </c>
      <c r="T7218" s="3">
        <v>0</v>
      </c>
      <c r="U7218" s="4">
        <v>2.5577999999999999</v>
      </c>
      <c r="V7218" s="3">
        <f t="shared" si="224"/>
        <v>0.28999999999999998</v>
      </c>
      <c r="W7218" t="str">
        <f t="shared" si="225"/>
        <v>Profit</v>
      </c>
    </row>
    <row r="7219" spans="1:23" x14ac:dyDescent="0.35">
      <c r="A7219">
        <v>7218</v>
      </c>
      <c r="B7219" t="s">
        <v>9360</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8596</v>
      </c>
      <c r="R7219" s="4">
        <v>62.496000000000002</v>
      </c>
      <c r="S7219">
        <v>2</v>
      </c>
      <c r="T7219" s="3">
        <v>0.2</v>
      </c>
      <c r="U7219" s="4">
        <v>21.8736</v>
      </c>
      <c r="V7219" s="3">
        <f t="shared" si="224"/>
        <v>0.35</v>
      </c>
      <c r="W7219" t="str">
        <f t="shared" si="225"/>
        <v>Profit</v>
      </c>
    </row>
    <row r="7220" spans="1:23" x14ac:dyDescent="0.35">
      <c r="A7220">
        <v>7219</v>
      </c>
      <c r="B7220" t="s">
        <v>9360</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s="3">
        <v>0</v>
      </c>
      <c r="U7220" s="4">
        <v>122.3856</v>
      </c>
      <c r="V7220" s="3">
        <f t="shared" si="224"/>
        <v>0.36</v>
      </c>
      <c r="W7220" t="str">
        <f t="shared" si="225"/>
        <v>Profit</v>
      </c>
    </row>
    <row r="7221" spans="1:23" x14ac:dyDescent="0.35">
      <c r="A7221">
        <v>7220</v>
      </c>
      <c r="B7221" t="s">
        <v>9360</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s="4">
        <v>49.567999999999998</v>
      </c>
      <c r="S7221">
        <v>2</v>
      </c>
      <c r="T7221" s="3">
        <v>0.2</v>
      </c>
      <c r="U7221" s="4">
        <v>17.348800000000001</v>
      </c>
      <c r="V7221" s="3">
        <f t="shared" si="224"/>
        <v>0.35000000000000003</v>
      </c>
      <c r="W7221" t="str">
        <f t="shared" si="225"/>
        <v>Profit</v>
      </c>
    </row>
    <row r="7222" spans="1:23" x14ac:dyDescent="0.35">
      <c r="A7222">
        <v>7221</v>
      </c>
      <c r="B7222" t="s">
        <v>9361</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s="4">
        <v>274.49099999999999</v>
      </c>
      <c r="S7222">
        <v>3</v>
      </c>
      <c r="T7222" s="3">
        <v>0.7</v>
      </c>
      <c r="U7222" s="4">
        <v>-228.74250000000001</v>
      </c>
      <c r="V7222" s="3">
        <f t="shared" si="224"/>
        <v>-0.83333333333333337</v>
      </c>
      <c r="W7222" t="str">
        <f t="shared" si="225"/>
        <v>Loss</v>
      </c>
    </row>
    <row r="7223" spans="1:23" x14ac:dyDescent="0.35">
      <c r="A7223">
        <v>7222</v>
      </c>
      <c r="B7223" t="s">
        <v>9362</v>
      </c>
      <c r="C7223" s="2">
        <v>42762</v>
      </c>
      <c r="D7223" s="2">
        <v>42766</v>
      </c>
      <c r="E7223" t="s">
        <v>49</v>
      </c>
      <c r="F7223" t="s">
        <v>5222</v>
      </c>
      <c r="G7223" t="s">
        <v>5223</v>
      </c>
      <c r="H7223" t="s">
        <v>25</v>
      </c>
      <c r="I7223" t="s">
        <v>26</v>
      </c>
      <c r="J7223" t="s">
        <v>265</v>
      </c>
      <c r="K7223" t="s">
        <v>266</v>
      </c>
      <c r="L7223">
        <v>10035</v>
      </c>
      <c r="M7223" t="s">
        <v>147</v>
      </c>
      <c r="N7223" t="s">
        <v>7605</v>
      </c>
      <c r="O7223" t="s">
        <v>70</v>
      </c>
      <c r="P7223" t="s">
        <v>71</v>
      </c>
      <c r="Q7223" t="s">
        <v>7606</v>
      </c>
      <c r="R7223" s="4">
        <v>137.94</v>
      </c>
      <c r="S7223">
        <v>3</v>
      </c>
      <c r="T7223" s="3">
        <v>0</v>
      </c>
      <c r="U7223" s="4">
        <v>35.864400000000003</v>
      </c>
      <c r="V7223" s="3">
        <f t="shared" si="224"/>
        <v>0.26</v>
      </c>
      <c r="W7223" t="str">
        <f t="shared" si="225"/>
        <v>Profit</v>
      </c>
    </row>
    <row r="7224" spans="1:23" x14ac:dyDescent="0.35">
      <c r="A7224">
        <v>7223</v>
      </c>
      <c r="B7224" t="s">
        <v>9363</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4">
        <v>40.68</v>
      </c>
      <c r="S7224">
        <v>3</v>
      </c>
      <c r="T7224" s="3">
        <v>0.2</v>
      </c>
      <c r="U7224" s="4">
        <v>-7.1189999999999998</v>
      </c>
      <c r="V7224" s="3">
        <f t="shared" si="224"/>
        <v>-0.17499999999999999</v>
      </c>
      <c r="W7224" t="str">
        <f t="shared" si="225"/>
        <v>Loss</v>
      </c>
    </row>
    <row r="7225" spans="1:23" x14ac:dyDescent="0.35">
      <c r="A7225">
        <v>7224</v>
      </c>
      <c r="B7225" t="s">
        <v>9364</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s="4">
        <v>110.376</v>
      </c>
      <c r="S7225">
        <v>3</v>
      </c>
      <c r="T7225" s="3">
        <v>0.2</v>
      </c>
      <c r="U7225" s="4">
        <v>12.417299999999999</v>
      </c>
      <c r="V7225" s="3">
        <f t="shared" si="224"/>
        <v>0.11249999999999999</v>
      </c>
      <c r="W7225" t="str">
        <f t="shared" si="225"/>
        <v>Profit</v>
      </c>
    </row>
    <row r="7226" spans="1:23" x14ac:dyDescent="0.35">
      <c r="A7226">
        <v>7225</v>
      </c>
      <c r="B7226" t="s">
        <v>9364</v>
      </c>
      <c r="C7226" s="2">
        <v>42565</v>
      </c>
      <c r="D7226" s="2">
        <v>42569</v>
      </c>
      <c r="E7226" t="s">
        <v>49</v>
      </c>
      <c r="F7226" t="s">
        <v>1562</v>
      </c>
      <c r="G7226" t="s">
        <v>1563</v>
      </c>
      <c r="H7226" t="s">
        <v>25</v>
      </c>
      <c r="I7226" t="s">
        <v>26</v>
      </c>
      <c r="J7226" t="s">
        <v>126</v>
      </c>
      <c r="K7226" t="s">
        <v>42</v>
      </c>
      <c r="L7226">
        <v>94122</v>
      </c>
      <c r="M7226" t="s">
        <v>43</v>
      </c>
      <c r="N7226" t="s">
        <v>7464</v>
      </c>
      <c r="O7226" t="s">
        <v>45</v>
      </c>
      <c r="P7226" t="s">
        <v>77</v>
      </c>
      <c r="Q7226" t="s">
        <v>7465</v>
      </c>
      <c r="R7226" s="4">
        <v>151.62</v>
      </c>
      <c r="S7226">
        <v>7</v>
      </c>
      <c r="T7226" s="3">
        <v>0</v>
      </c>
      <c r="U7226" s="4">
        <v>50.034599999999998</v>
      </c>
      <c r="V7226" s="3">
        <f t="shared" si="224"/>
        <v>0.32999999999999996</v>
      </c>
      <c r="W7226" t="str">
        <f t="shared" si="225"/>
        <v>Profit</v>
      </c>
    </row>
    <row r="7227" spans="1:23" x14ac:dyDescent="0.35">
      <c r="A7227">
        <v>7226</v>
      </c>
      <c r="B7227" t="s">
        <v>9364</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s="4">
        <v>30.8</v>
      </c>
      <c r="S7227">
        <v>4</v>
      </c>
      <c r="T7227" s="3">
        <v>0</v>
      </c>
      <c r="U7227" s="4">
        <v>10.164</v>
      </c>
      <c r="V7227" s="3">
        <f t="shared" si="224"/>
        <v>0.32999999999999996</v>
      </c>
      <c r="W7227" t="str">
        <f t="shared" si="225"/>
        <v>Profit</v>
      </c>
    </row>
    <row r="7228" spans="1:23" x14ac:dyDescent="0.35">
      <c r="A7228">
        <v>7227</v>
      </c>
      <c r="B7228" t="s">
        <v>9365</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s="4">
        <v>123.92</v>
      </c>
      <c r="S7228">
        <v>5</v>
      </c>
      <c r="T7228" s="3">
        <v>0.2</v>
      </c>
      <c r="U7228" s="4">
        <v>38.725000000000001</v>
      </c>
      <c r="V7228" s="3">
        <f t="shared" si="224"/>
        <v>0.3125</v>
      </c>
      <c r="W7228" t="str">
        <f t="shared" si="225"/>
        <v>Profit</v>
      </c>
    </row>
    <row r="7229" spans="1:23" x14ac:dyDescent="0.35">
      <c r="A7229">
        <v>7228</v>
      </c>
      <c r="B7229" t="s">
        <v>9365</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s="4">
        <v>1319.8</v>
      </c>
      <c r="S7229">
        <v>5</v>
      </c>
      <c r="T7229" s="3">
        <v>0.2</v>
      </c>
      <c r="U7229" s="4">
        <v>214.4675</v>
      </c>
      <c r="V7229" s="3">
        <f t="shared" si="224"/>
        <v>0.16250000000000001</v>
      </c>
      <c r="W7229" t="str">
        <f t="shared" si="225"/>
        <v>Profit</v>
      </c>
    </row>
    <row r="7230" spans="1:23" x14ac:dyDescent="0.35">
      <c r="A7230">
        <v>7229</v>
      </c>
      <c r="B7230" t="s">
        <v>9366</v>
      </c>
      <c r="C7230" s="2">
        <v>41840</v>
      </c>
      <c r="D7230" s="2">
        <v>41842</v>
      </c>
      <c r="E7230" t="s">
        <v>187</v>
      </c>
      <c r="F7230" t="s">
        <v>7425</v>
      </c>
      <c r="G7230" t="s">
        <v>7426</v>
      </c>
      <c r="H7230" t="s">
        <v>25</v>
      </c>
      <c r="I7230" t="s">
        <v>26</v>
      </c>
      <c r="J7230" t="s">
        <v>126</v>
      </c>
      <c r="K7230" t="s">
        <v>42</v>
      </c>
      <c r="L7230">
        <v>94122</v>
      </c>
      <c r="M7230" t="s">
        <v>43</v>
      </c>
      <c r="N7230" t="s">
        <v>1716</v>
      </c>
      <c r="O7230" t="s">
        <v>45</v>
      </c>
      <c r="P7230" t="s">
        <v>74</v>
      </c>
      <c r="Q7230" t="s">
        <v>1717</v>
      </c>
      <c r="R7230" s="4">
        <v>89.712000000000003</v>
      </c>
      <c r="S7230">
        <v>6</v>
      </c>
      <c r="T7230" s="3">
        <v>0.2</v>
      </c>
      <c r="U7230" s="4">
        <v>30.277799999999999</v>
      </c>
      <c r="V7230" s="3">
        <f t="shared" si="224"/>
        <v>0.33749999999999997</v>
      </c>
      <c r="W7230" t="str">
        <f t="shared" si="225"/>
        <v>Profit</v>
      </c>
    </row>
    <row r="7231" spans="1:23" x14ac:dyDescent="0.35">
      <c r="A7231">
        <v>7230</v>
      </c>
      <c r="B7231" t="s">
        <v>9366</v>
      </c>
      <c r="C7231" s="2">
        <v>41840</v>
      </c>
      <c r="D7231" s="2">
        <v>41842</v>
      </c>
      <c r="E7231" t="s">
        <v>187</v>
      </c>
      <c r="F7231" t="s">
        <v>7425</v>
      </c>
      <c r="G7231" t="s">
        <v>7426</v>
      </c>
      <c r="H7231" t="s">
        <v>25</v>
      </c>
      <c r="I7231" t="s">
        <v>26</v>
      </c>
      <c r="J7231" t="s">
        <v>126</v>
      </c>
      <c r="K7231" t="s">
        <v>42</v>
      </c>
      <c r="L7231">
        <v>94122</v>
      </c>
      <c r="M7231" t="s">
        <v>43</v>
      </c>
      <c r="N7231" t="s">
        <v>950</v>
      </c>
      <c r="O7231" t="s">
        <v>45</v>
      </c>
      <c r="P7231" t="s">
        <v>89</v>
      </c>
      <c r="Q7231" t="s">
        <v>951</v>
      </c>
      <c r="R7231" s="4">
        <v>22.83</v>
      </c>
      <c r="S7231">
        <v>3</v>
      </c>
      <c r="T7231" s="3">
        <v>0</v>
      </c>
      <c r="U7231" s="4">
        <v>10.7301</v>
      </c>
      <c r="V7231" s="3">
        <f t="shared" si="224"/>
        <v>0.47000000000000003</v>
      </c>
      <c r="W7231" t="str">
        <f t="shared" si="225"/>
        <v>Profit</v>
      </c>
    </row>
    <row r="7232" spans="1:23" x14ac:dyDescent="0.35">
      <c r="A7232">
        <v>7231</v>
      </c>
      <c r="B7232" t="s">
        <v>9367</v>
      </c>
      <c r="C7232" s="2">
        <v>42807</v>
      </c>
      <c r="D7232" s="2">
        <v>42809</v>
      </c>
      <c r="E7232" t="s">
        <v>187</v>
      </c>
      <c r="F7232" t="s">
        <v>5530</v>
      </c>
      <c r="G7232" t="s">
        <v>5531</v>
      </c>
      <c r="H7232" t="s">
        <v>25</v>
      </c>
      <c r="I7232" t="s">
        <v>26</v>
      </c>
      <c r="J7232" t="s">
        <v>747</v>
      </c>
      <c r="K7232" t="s">
        <v>748</v>
      </c>
      <c r="L7232">
        <v>6824</v>
      </c>
      <c r="M7232" t="s">
        <v>147</v>
      </c>
      <c r="N7232" t="s">
        <v>4335</v>
      </c>
      <c r="O7232" t="s">
        <v>45</v>
      </c>
      <c r="P7232" t="s">
        <v>74</v>
      </c>
      <c r="Q7232" t="s">
        <v>4336</v>
      </c>
      <c r="R7232" s="4">
        <v>30.88</v>
      </c>
      <c r="S7232">
        <v>2</v>
      </c>
      <c r="T7232" s="3">
        <v>0</v>
      </c>
      <c r="U7232" s="4">
        <v>15.44</v>
      </c>
      <c r="V7232" s="3">
        <f t="shared" si="224"/>
        <v>0.5</v>
      </c>
      <c r="W7232" t="str">
        <f t="shared" si="225"/>
        <v>Profit</v>
      </c>
    </row>
    <row r="7233" spans="1:23" x14ac:dyDescent="0.35">
      <c r="A7233">
        <v>7232</v>
      </c>
      <c r="B7233" t="s">
        <v>9367</v>
      </c>
      <c r="C7233" s="2">
        <v>42807</v>
      </c>
      <c r="D7233" s="2">
        <v>42809</v>
      </c>
      <c r="E7233" t="s">
        <v>187</v>
      </c>
      <c r="F7233" t="s">
        <v>5530</v>
      </c>
      <c r="G7233" t="s">
        <v>5531</v>
      </c>
      <c r="H7233" t="s">
        <v>25</v>
      </c>
      <c r="I7233" t="s">
        <v>26</v>
      </c>
      <c r="J7233" t="s">
        <v>747</v>
      </c>
      <c r="K7233" t="s">
        <v>748</v>
      </c>
      <c r="L7233">
        <v>6824</v>
      </c>
      <c r="M7233" t="s">
        <v>147</v>
      </c>
      <c r="N7233" t="s">
        <v>8784</v>
      </c>
      <c r="O7233" t="s">
        <v>45</v>
      </c>
      <c r="P7233" t="s">
        <v>77</v>
      </c>
      <c r="Q7233" t="s">
        <v>8785</v>
      </c>
      <c r="R7233" s="4">
        <v>465.16</v>
      </c>
      <c r="S7233">
        <v>2</v>
      </c>
      <c r="T7233" s="3">
        <v>0</v>
      </c>
      <c r="U7233" s="4">
        <v>120.94159999999999</v>
      </c>
      <c r="V7233" s="3">
        <f t="shared" si="224"/>
        <v>0.25999999999999995</v>
      </c>
      <c r="W7233" t="str">
        <f t="shared" si="225"/>
        <v>Profit</v>
      </c>
    </row>
    <row r="7234" spans="1:23" x14ac:dyDescent="0.35">
      <c r="A7234">
        <v>7233</v>
      </c>
      <c r="B7234" t="s">
        <v>9367</v>
      </c>
      <c r="C7234" s="2">
        <v>42807</v>
      </c>
      <c r="D7234" s="2">
        <v>42809</v>
      </c>
      <c r="E7234" t="s">
        <v>187</v>
      </c>
      <c r="F7234" t="s">
        <v>5530</v>
      </c>
      <c r="G7234" t="s">
        <v>5531</v>
      </c>
      <c r="H7234" t="s">
        <v>25</v>
      </c>
      <c r="I7234" t="s">
        <v>26</v>
      </c>
      <c r="J7234" t="s">
        <v>747</v>
      </c>
      <c r="K7234" t="s">
        <v>748</v>
      </c>
      <c r="L7234">
        <v>6824</v>
      </c>
      <c r="M7234" t="s">
        <v>147</v>
      </c>
      <c r="N7234" t="s">
        <v>3873</v>
      </c>
      <c r="O7234" t="s">
        <v>45</v>
      </c>
      <c r="P7234" t="s">
        <v>89</v>
      </c>
      <c r="Q7234" t="s">
        <v>3874</v>
      </c>
      <c r="R7234" s="4">
        <v>27.12</v>
      </c>
      <c r="S7234">
        <v>4</v>
      </c>
      <c r="T7234" s="3">
        <v>0</v>
      </c>
      <c r="U7234" s="4">
        <v>12.475199999999999</v>
      </c>
      <c r="V7234" s="3">
        <f t="shared" ref="V7234:V7297" si="226">U7234/R7234</f>
        <v>0.45999999999999996</v>
      </c>
      <c r="W7234" t="str">
        <f t="shared" si="225"/>
        <v>Profit</v>
      </c>
    </row>
    <row r="7235" spans="1:23" x14ac:dyDescent="0.35">
      <c r="A7235">
        <v>7234</v>
      </c>
      <c r="B7235" t="s">
        <v>9368</v>
      </c>
      <c r="C7235" s="2">
        <v>42437</v>
      </c>
      <c r="D7235" s="2">
        <v>42441</v>
      </c>
      <c r="E7235" t="s">
        <v>49</v>
      </c>
      <c r="F7235" t="s">
        <v>6180</v>
      </c>
      <c r="G7235" t="s">
        <v>6181</v>
      </c>
      <c r="H7235" t="s">
        <v>25</v>
      </c>
      <c r="I7235" t="s">
        <v>26</v>
      </c>
      <c r="J7235" t="s">
        <v>265</v>
      </c>
      <c r="K7235" t="s">
        <v>266</v>
      </c>
      <c r="L7235">
        <v>10011</v>
      </c>
      <c r="M7235" t="s">
        <v>147</v>
      </c>
      <c r="N7235" t="s">
        <v>1496</v>
      </c>
      <c r="O7235" t="s">
        <v>31</v>
      </c>
      <c r="P7235" t="s">
        <v>64</v>
      </c>
      <c r="Q7235" t="s">
        <v>1497</v>
      </c>
      <c r="R7235" s="4">
        <v>113.6</v>
      </c>
      <c r="S7235">
        <v>8</v>
      </c>
      <c r="T7235" s="3">
        <v>0</v>
      </c>
      <c r="U7235" s="4">
        <v>44.304000000000002</v>
      </c>
      <c r="V7235" s="3">
        <f t="shared" si="226"/>
        <v>0.39</v>
      </c>
      <c r="W7235" t="str">
        <f t="shared" ref="W7235:W7298" si="227">IF(U7235&gt;=1,"Profit","Loss")</f>
        <v>Profit</v>
      </c>
    </row>
    <row r="7236" spans="1:23" x14ac:dyDescent="0.35">
      <c r="A7236">
        <v>7235</v>
      </c>
      <c r="B7236" t="s">
        <v>9368</v>
      </c>
      <c r="C7236" s="2">
        <v>42437</v>
      </c>
      <c r="D7236" s="2">
        <v>42441</v>
      </c>
      <c r="E7236" t="s">
        <v>49</v>
      </c>
      <c r="F7236" t="s">
        <v>6180</v>
      </c>
      <c r="G7236" t="s">
        <v>6181</v>
      </c>
      <c r="H7236" t="s">
        <v>25</v>
      </c>
      <c r="I7236" t="s">
        <v>26</v>
      </c>
      <c r="J7236" t="s">
        <v>265</v>
      </c>
      <c r="K7236" t="s">
        <v>266</v>
      </c>
      <c r="L7236">
        <v>10011</v>
      </c>
      <c r="M7236" t="s">
        <v>147</v>
      </c>
      <c r="N7236" t="s">
        <v>2131</v>
      </c>
      <c r="O7236" t="s">
        <v>45</v>
      </c>
      <c r="P7236" t="s">
        <v>89</v>
      </c>
      <c r="Q7236" t="s">
        <v>2132</v>
      </c>
      <c r="R7236" s="4">
        <v>12.96</v>
      </c>
      <c r="S7236">
        <v>2</v>
      </c>
      <c r="T7236" s="3">
        <v>0</v>
      </c>
      <c r="U7236" s="4">
        <v>6.3503999999999996</v>
      </c>
      <c r="V7236" s="3">
        <f t="shared" si="226"/>
        <v>0.48999999999999994</v>
      </c>
      <c r="W7236" t="str">
        <f t="shared" si="227"/>
        <v>Profit</v>
      </c>
    </row>
    <row r="7237" spans="1:23" x14ac:dyDescent="0.35">
      <c r="A7237">
        <v>7236</v>
      </c>
      <c r="B7237" t="s">
        <v>9368</v>
      </c>
      <c r="C7237" s="2">
        <v>42437</v>
      </c>
      <c r="D7237" s="2">
        <v>42441</v>
      </c>
      <c r="E7237" t="s">
        <v>49</v>
      </c>
      <c r="F7237" t="s">
        <v>6180</v>
      </c>
      <c r="G7237" t="s">
        <v>6181</v>
      </c>
      <c r="H7237" t="s">
        <v>25</v>
      </c>
      <c r="I7237" t="s">
        <v>26</v>
      </c>
      <c r="J7237" t="s">
        <v>265</v>
      </c>
      <c r="K7237" t="s">
        <v>266</v>
      </c>
      <c r="L7237">
        <v>10011</v>
      </c>
      <c r="M7237" t="s">
        <v>147</v>
      </c>
      <c r="N7237" t="s">
        <v>5381</v>
      </c>
      <c r="O7237" t="s">
        <v>45</v>
      </c>
      <c r="P7237" t="s">
        <v>74</v>
      </c>
      <c r="Q7237" t="s">
        <v>5382</v>
      </c>
      <c r="R7237" s="4">
        <v>69.456000000000003</v>
      </c>
      <c r="S7237">
        <v>2</v>
      </c>
      <c r="T7237" s="3">
        <v>0.2</v>
      </c>
      <c r="U7237" s="4">
        <v>22.5732</v>
      </c>
      <c r="V7237" s="3">
        <f t="shared" si="226"/>
        <v>0.32500000000000001</v>
      </c>
      <c r="W7237" t="str">
        <f t="shared" si="227"/>
        <v>Profit</v>
      </c>
    </row>
    <row r="7238" spans="1:23" x14ac:dyDescent="0.35">
      <c r="A7238">
        <v>7237</v>
      </c>
      <c r="B7238" t="s">
        <v>9369</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s="4">
        <v>8.64</v>
      </c>
      <c r="S7238">
        <v>3</v>
      </c>
      <c r="T7238" s="3">
        <v>0</v>
      </c>
      <c r="U7238" s="4">
        <v>2.4192</v>
      </c>
      <c r="V7238" s="3">
        <f t="shared" si="226"/>
        <v>0.27999999999999997</v>
      </c>
      <c r="W7238" t="str">
        <f t="shared" si="227"/>
        <v>Profit</v>
      </c>
    </row>
    <row r="7239" spans="1:23" x14ac:dyDescent="0.35">
      <c r="A7239">
        <v>7238</v>
      </c>
      <c r="B7239" t="s">
        <v>9370</v>
      </c>
      <c r="C7239" s="2">
        <v>42561</v>
      </c>
      <c r="D7239" s="2">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4">
        <v>341.99099999999999</v>
      </c>
      <c r="S7239">
        <v>3</v>
      </c>
      <c r="T7239" s="3">
        <v>0.7</v>
      </c>
      <c r="U7239" s="4">
        <v>-319.19159999999999</v>
      </c>
      <c r="V7239" s="3">
        <f t="shared" si="226"/>
        <v>-0.93333333333333335</v>
      </c>
      <c r="W7239" t="str">
        <f t="shared" si="227"/>
        <v>Loss</v>
      </c>
    </row>
    <row r="7240" spans="1:23" x14ac:dyDescent="0.35">
      <c r="A7240">
        <v>7239</v>
      </c>
      <c r="B7240" t="s">
        <v>9373</v>
      </c>
      <c r="C7240" s="2">
        <v>42728</v>
      </c>
      <c r="D7240" s="2">
        <v>42734</v>
      </c>
      <c r="E7240" t="s">
        <v>49</v>
      </c>
      <c r="F7240" t="s">
        <v>2126</v>
      </c>
      <c r="G7240" t="s">
        <v>2127</v>
      </c>
      <c r="H7240" t="s">
        <v>25</v>
      </c>
      <c r="I7240" t="s">
        <v>26</v>
      </c>
      <c r="J7240" t="s">
        <v>630</v>
      </c>
      <c r="K7240" t="s">
        <v>42</v>
      </c>
      <c r="L7240">
        <v>95123</v>
      </c>
      <c r="M7240" t="s">
        <v>43</v>
      </c>
      <c r="N7240" t="s">
        <v>6090</v>
      </c>
      <c r="O7240" t="s">
        <v>31</v>
      </c>
      <c r="P7240" t="s">
        <v>64</v>
      </c>
      <c r="Q7240" t="s">
        <v>6091</v>
      </c>
      <c r="R7240" s="4">
        <v>43.96</v>
      </c>
      <c r="S7240">
        <v>7</v>
      </c>
      <c r="T7240" s="3">
        <v>0</v>
      </c>
      <c r="U7240" s="4">
        <v>18.463200000000001</v>
      </c>
      <c r="V7240" s="3">
        <f t="shared" si="226"/>
        <v>0.42</v>
      </c>
      <c r="W7240" t="str">
        <f t="shared" si="227"/>
        <v>Profit</v>
      </c>
    </row>
    <row r="7241" spans="1:23" x14ac:dyDescent="0.35">
      <c r="A7241">
        <v>7240</v>
      </c>
      <c r="B7241" t="s">
        <v>9373</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s="4">
        <v>39.76</v>
      </c>
      <c r="S7241">
        <v>7</v>
      </c>
      <c r="T7241" s="3">
        <v>0</v>
      </c>
      <c r="U7241" s="4">
        <v>18.687200000000001</v>
      </c>
      <c r="V7241" s="3">
        <f t="shared" si="226"/>
        <v>0.47000000000000003</v>
      </c>
      <c r="W7241" t="str">
        <f t="shared" si="227"/>
        <v>Profit</v>
      </c>
    </row>
    <row r="7242" spans="1:23" x14ac:dyDescent="0.35">
      <c r="A7242">
        <v>7241</v>
      </c>
      <c r="B7242" t="s">
        <v>9374</v>
      </c>
      <c r="C7242" s="2">
        <v>42848</v>
      </c>
      <c r="D7242" s="2">
        <v>42850</v>
      </c>
      <c r="E7242" t="s">
        <v>22</v>
      </c>
      <c r="F7242" t="s">
        <v>2338</v>
      </c>
      <c r="G7242" t="s">
        <v>2339</v>
      </c>
      <c r="H7242" t="s">
        <v>25</v>
      </c>
      <c r="I7242" t="s">
        <v>26</v>
      </c>
      <c r="J7242" t="s">
        <v>602</v>
      </c>
      <c r="K7242" t="s">
        <v>42</v>
      </c>
      <c r="L7242">
        <v>91104</v>
      </c>
      <c r="M7242" t="s">
        <v>43</v>
      </c>
      <c r="N7242" t="s">
        <v>6165</v>
      </c>
      <c r="O7242" t="s">
        <v>31</v>
      </c>
      <c r="P7242" t="s">
        <v>64</v>
      </c>
      <c r="Q7242" t="s">
        <v>6166</v>
      </c>
      <c r="R7242" s="4">
        <v>66.36</v>
      </c>
      <c r="S7242">
        <v>7</v>
      </c>
      <c r="T7242" s="3">
        <v>0</v>
      </c>
      <c r="U7242" s="4">
        <v>26.544</v>
      </c>
      <c r="V7242" s="3">
        <f t="shared" si="226"/>
        <v>0.4</v>
      </c>
      <c r="W7242" t="str">
        <f t="shared" si="227"/>
        <v>Profit</v>
      </c>
    </row>
    <row r="7243" spans="1:23" x14ac:dyDescent="0.35">
      <c r="A7243">
        <v>7242</v>
      </c>
      <c r="B7243" t="s">
        <v>9374</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s="4">
        <v>92.88</v>
      </c>
      <c r="S7243">
        <v>6</v>
      </c>
      <c r="T7243" s="3">
        <v>0.2</v>
      </c>
      <c r="U7243" s="4">
        <v>30.186</v>
      </c>
      <c r="V7243" s="3">
        <f t="shared" si="226"/>
        <v>0.32500000000000001</v>
      </c>
      <c r="W7243" t="str">
        <f t="shared" si="227"/>
        <v>Profit</v>
      </c>
    </row>
    <row r="7244" spans="1:23" x14ac:dyDescent="0.35">
      <c r="A7244">
        <v>7243</v>
      </c>
      <c r="B7244" t="s">
        <v>9374</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8150</v>
      </c>
      <c r="R7244" s="4">
        <v>24.14</v>
      </c>
      <c r="S7244">
        <v>2</v>
      </c>
      <c r="T7244" s="3">
        <v>0</v>
      </c>
      <c r="U7244" s="4">
        <v>7.9661999999999997</v>
      </c>
      <c r="V7244" s="3">
        <f t="shared" si="226"/>
        <v>0.32999999999999996</v>
      </c>
      <c r="W7244" t="str">
        <f t="shared" si="227"/>
        <v>Profit</v>
      </c>
    </row>
    <row r="7245" spans="1:23" x14ac:dyDescent="0.35">
      <c r="A7245">
        <v>7244</v>
      </c>
      <c r="B7245" t="s">
        <v>9375</v>
      </c>
      <c r="C7245" s="2">
        <v>42964</v>
      </c>
      <c r="D7245" s="2">
        <v>42969</v>
      </c>
      <c r="E7245" t="s">
        <v>22</v>
      </c>
      <c r="F7245" t="s">
        <v>5266</v>
      </c>
      <c r="G7245" t="s">
        <v>5267</v>
      </c>
      <c r="H7245" t="s">
        <v>25</v>
      </c>
      <c r="I7245" t="s">
        <v>26</v>
      </c>
      <c r="J7245" t="s">
        <v>145</v>
      </c>
      <c r="K7245" t="s">
        <v>146</v>
      </c>
      <c r="L7245">
        <v>19134</v>
      </c>
      <c r="M7245" t="s">
        <v>147</v>
      </c>
      <c r="N7245" t="s">
        <v>1876</v>
      </c>
      <c r="O7245" t="s">
        <v>31</v>
      </c>
      <c r="P7245" t="s">
        <v>35</v>
      </c>
      <c r="Q7245" t="s">
        <v>1877</v>
      </c>
      <c r="R7245" s="4">
        <v>4416.174</v>
      </c>
      <c r="S7245">
        <v>9</v>
      </c>
      <c r="T7245" s="3">
        <v>0.3</v>
      </c>
      <c r="U7245" s="4">
        <v>-630.88199999999995</v>
      </c>
      <c r="V7245" s="3">
        <f t="shared" si="226"/>
        <v>-0.14285714285714285</v>
      </c>
      <c r="W7245" t="str">
        <f t="shared" si="227"/>
        <v>Loss</v>
      </c>
    </row>
    <row r="7246" spans="1:23" x14ac:dyDescent="0.35">
      <c r="A7246">
        <v>7245</v>
      </c>
      <c r="B7246" t="s">
        <v>9376</v>
      </c>
      <c r="C7246" s="2">
        <v>42877</v>
      </c>
      <c r="D7246" s="2">
        <v>42880</v>
      </c>
      <c r="E7246" t="s">
        <v>187</v>
      </c>
      <c r="F7246" t="s">
        <v>1819</v>
      </c>
      <c r="G7246" t="s">
        <v>1820</v>
      </c>
      <c r="H7246" t="s">
        <v>25</v>
      </c>
      <c r="I7246" t="s">
        <v>26</v>
      </c>
      <c r="J7246" t="s">
        <v>41</v>
      </c>
      <c r="K7246" t="s">
        <v>42</v>
      </c>
      <c r="L7246">
        <v>90049</v>
      </c>
      <c r="M7246" t="s">
        <v>43</v>
      </c>
      <c r="N7246" t="s">
        <v>7481</v>
      </c>
      <c r="O7246" t="s">
        <v>45</v>
      </c>
      <c r="P7246" t="s">
        <v>67</v>
      </c>
      <c r="Q7246" t="s">
        <v>7482</v>
      </c>
      <c r="R7246" s="4">
        <v>49.56</v>
      </c>
      <c r="S7246">
        <v>7</v>
      </c>
      <c r="T7246" s="3">
        <v>0</v>
      </c>
      <c r="U7246" s="4">
        <v>18.832799999999999</v>
      </c>
      <c r="V7246" s="3">
        <f t="shared" si="226"/>
        <v>0.37999999999999995</v>
      </c>
      <c r="W7246" t="str">
        <f t="shared" si="227"/>
        <v>Profit</v>
      </c>
    </row>
    <row r="7247" spans="1:23" x14ac:dyDescent="0.35">
      <c r="A7247">
        <v>7246</v>
      </c>
      <c r="B7247" t="s">
        <v>9377</v>
      </c>
      <c r="C7247" s="2">
        <v>42775</v>
      </c>
      <c r="D7247" s="2">
        <v>42779</v>
      </c>
      <c r="E7247" t="s">
        <v>49</v>
      </c>
      <c r="F7247" t="s">
        <v>5766</v>
      </c>
      <c r="G7247" t="s">
        <v>5767</v>
      </c>
      <c r="H7247" t="s">
        <v>25</v>
      </c>
      <c r="I7247" t="s">
        <v>26</v>
      </c>
      <c r="J7247" t="s">
        <v>41</v>
      </c>
      <c r="K7247" t="s">
        <v>42</v>
      </c>
      <c r="L7247">
        <v>90032</v>
      </c>
      <c r="M7247" t="s">
        <v>43</v>
      </c>
      <c r="N7247" t="s">
        <v>4157</v>
      </c>
      <c r="O7247" t="s">
        <v>45</v>
      </c>
      <c r="P7247" t="s">
        <v>58</v>
      </c>
      <c r="Q7247" t="s">
        <v>4158</v>
      </c>
      <c r="R7247" s="4">
        <v>354.9</v>
      </c>
      <c r="S7247">
        <v>5</v>
      </c>
      <c r="T7247" s="3">
        <v>0</v>
      </c>
      <c r="U7247" s="4">
        <v>17.745000000000001</v>
      </c>
      <c r="V7247" s="3">
        <f t="shared" si="226"/>
        <v>0.05</v>
      </c>
      <c r="W7247" t="str">
        <f t="shared" si="227"/>
        <v>Profit</v>
      </c>
    </row>
    <row r="7248" spans="1:23" x14ac:dyDescent="0.35">
      <c r="A7248">
        <v>7247</v>
      </c>
      <c r="B7248" t="s">
        <v>9378</v>
      </c>
      <c r="C7248" s="2">
        <v>41701</v>
      </c>
      <c r="D7248" s="2">
        <v>41706</v>
      </c>
      <c r="E7248" t="s">
        <v>49</v>
      </c>
      <c r="F7248" t="s">
        <v>2731</v>
      </c>
      <c r="G7248" t="s">
        <v>2732</v>
      </c>
      <c r="H7248" t="s">
        <v>40</v>
      </c>
      <c r="I7248" t="s">
        <v>26</v>
      </c>
      <c r="J7248" t="s">
        <v>496</v>
      </c>
      <c r="K7248" t="s">
        <v>497</v>
      </c>
      <c r="L7248">
        <v>43229</v>
      </c>
      <c r="M7248" t="s">
        <v>147</v>
      </c>
      <c r="N7248" t="s">
        <v>8132</v>
      </c>
      <c r="O7248" t="s">
        <v>45</v>
      </c>
      <c r="P7248" t="s">
        <v>46</v>
      </c>
      <c r="Q7248" t="s">
        <v>8133</v>
      </c>
      <c r="R7248" s="4">
        <v>15.12</v>
      </c>
      <c r="S7248">
        <v>3</v>
      </c>
      <c r="T7248" s="3">
        <v>0.2</v>
      </c>
      <c r="U7248" s="4">
        <v>4.9139999999999997</v>
      </c>
      <c r="V7248" s="3">
        <f t="shared" si="226"/>
        <v>0.32500000000000001</v>
      </c>
      <c r="W7248" t="str">
        <f t="shared" si="227"/>
        <v>Profit</v>
      </c>
    </row>
    <row r="7249" spans="1:23" x14ac:dyDescent="0.35">
      <c r="A7249">
        <v>7248</v>
      </c>
      <c r="B7249" t="s">
        <v>9378</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s="4">
        <v>302.45</v>
      </c>
      <c r="S7249">
        <v>5</v>
      </c>
      <c r="T7249" s="3">
        <v>0.5</v>
      </c>
      <c r="U7249" s="4">
        <v>-199.61699999999999</v>
      </c>
      <c r="V7249" s="3">
        <f t="shared" si="226"/>
        <v>-0.66</v>
      </c>
      <c r="W7249" t="str">
        <f t="shared" si="227"/>
        <v>Loss</v>
      </c>
    </row>
    <row r="7250" spans="1:23" x14ac:dyDescent="0.35">
      <c r="A7250">
        <v>7249</v>
      </c>
      <c r="B7250" t="s">
        <v>9378</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s="4">
        <v>44.671999999999997</v>
      </c>
      <c r="S7250">
        <v>8</v>
      </c>
      <c r="T7250" s="3">
        <v>0.2</v>
      </c>
      <c r="U7250" s="4">
        <v>-10.0512</v>
      </c>
      <c r="V7250" s="3">
        <f t="shared" si="226"/>
        <v>-0.22500000000000001</v>
      </c>
      <c r="W7250" t="str">
        <f t="shared" si="227"/>
        <v>Loss</v>
      </c>
    </row>
    <row r="7251" spans="1:23" x14ac:dyDescent="0.35">
      <c r="A7251">
        <v>7250</v>
      </c>
      <c r="B7251" t="s">
        <v>9379</v>
      </c>
      <c r="C7251" s="2">
        <v>42159</v>
      </c>
      <c r="D7251" s="2">
        <v>42164</v>
      </c>
      <c r="E7251" t="s">
        <v>22</v>
      </c>
      <c r="F7251" t="s">
        <v>6126</v>
      </c>
      <c r="G7251" t="s">
        <v>6127</v>
      </c>
      <c r="H7251" t="s">
        <v>25</v>
      </c>
      <c r="I7251" t="s">
        <v>26</v>
      </c>
      <c r="J7251" t="s">
        <v>41</v>
      </c>
      <c r="K7251" t="s">
        <v>42</v>
      </c>
      <c r="L7251">
        <v>90008</v>
      </c>
      <c r="M7251" t="s">
        <v>43</v>
      </c>
      <c r="N7251" t="s">
        <v>6927</v>
      </c>
      <c r="O7251" t="s">
        <v>70</v>
      </c>
      <c r="P7251" t="s">
        <v>160</v>
      </c>
      <c r="Q7251" t="s">
        <v>6928</v>
      </c>
      <c r="R7251" s="4">
        <v>119.98</v>
      </c>
      <c r="S7251">
        <v>2</v>
      </c>
      <c r="T7251" s="3">
        <v>0</v>
      </c>
      <c r="U7251" s="4">
        <v>35.994</v>
      </c>
      <c r="V7251" s="3">
        <f t="shared" si="226"/>
        <v>0.3</v>
      </c>
      <c r="W7251" t="str">
        <f t="shared" si="227"/>
        <v>Profit</v>
      </c>
    </row>
    <row r="7252" spans="1:23" x14ac:dyDescent="0.35">
      <c r="A7252">
        <v>7251</v>
      </c>
      <c r="B7252" t="s">
        <v>9379</v>
      </c>
      <c r="C7252" s="2">
        <v>42159</v>
      </c>
      <c r="D7252" s="2">
        <v>42164</v>
      </c>
      <c r="E7252" t="s">
        <v>22</v>
      </c>
      <c r="F7252" t="s">
        <v>6126</v>
      </c>
      <c r="G7252" t="s">
        <v>6127</v>
      </c>
      <c r="H7252" t="s">
        <v>25</v>
      </c>
      <c r="I7252" t="s">
        <v>26</v>
      </c>
      <c r="J7252" t="s">
        <v>41</v>
      </c>
      <c r="K7252" t="s">
        <v>42</v>
      </c>
      <c r="L7252">
        <v>90008</v>
      </c>
      <c r="M7252" t="s">
        <v>43</v>
      </c>
      <c r="N7252" t="s">
        <v>8232</v>
      </c>
      <c r="O7252" t="s">
        <v>70</v>
      </c>
      <c r="P7252" t="s">
        <v>160</v>
      </c>
      <c r="Q7252" t="s">
        <v>8233</v>
      </c>
      <c r="R7252" s="4">
        <v>989.97</v>
      </c>
      <c r="S7252">
        <v>3</v>
      </c>
      <c r="T7252" s="3">
        <v>0</v>
      </c>
      <c r="U7252" s="4">
        <v>395.988</v>
      </c>
      <c r="V7252" s="3">
        <f t="shared" si="226"/>
        <v>0.39999999999999997</v>
      </c>
      <c r="W7252" t="str">
        <f t="shared" si="227"/>
        <v>Profit</v>
      </c>
    </row>
    <row r="7253" spans="1:23" x14ac:dyDescent="0.35">
      <c r="A7253">
        <v>7252</v>
      </c>
      <c r="B7253" t="s">
        <v>9380</v>
      </c>
      <c r="C7253" s="2">
        <v>42609</v>
      </c>
      <c r="D7253" s="2">
        <v>42615</v>
      </c>
      <c r="E7253" t="s">
        <v>49</v>
      </c>
      <c r="F7253" t="s">
        <v>5330</v>
      </c>
      <c r="G7253" t="s">
        <v>5331</v>
      </c>
      <c r="H7253" t="s">
        <v>40</v>
      </c>
      <c r="I7253" t="s">
        <v>26</v>
      </c>
      <c r="J7253" t="s">
        <v>7245</v>
      </c>
      <c r="K7253" t="s">
        <v>53</v>
      </c>
      <c r="L7253">
        <v>33021</v>
      </c>
      <c r="M7253" t="s">
        <v>29</v>
      </c>
      <c r="N7253" t="s">
        <v>9381</v>
      </c>
      <c r="O7253" t="s">
        <v>45</v>
      </c>
      <c r="P7253" t="s">
        <v>46</v>
      </c>
      <c r="Q7253" t="s">
        <v>9382</v>
      </c>
      <c r="R7253" s="4">
        <v>9.2159999999999993</v>
      </c>
      <c r="S7253">
        <v>4</v>
      </c>
      <c r="T7253" s="3">
        <v>0.2</v>
      </c>
      <c r="U7253" s="4">
        <v>3.3408000000000002</v>
      </c>
      <c r="V7253" s="3">
        <f t="shared" si="226"/>
        <v>0.36250000000000004</v>
      </c>
      <c r="W7253" t="str">
        <f t="shared" si="227"/>
        <v>Profit</v>
      </c>
    </row>
    <row r="7254" spans="1:23" x14ac:dyDescent="0.35">
      <c r="A7254">
        <v>7253</v>
      </c>
      <c r="B7254" t="s">
        <v>9383</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s="4">
        <v>68.52</v>
      </c>
      <c r="S7254">
        <v>3</v>
      </c>
      <c r="T7254" s="3">
        <v>0</v>
      </c>
      <c r="U7254" s="4">
        <v>31.519200000000001</v>
      </c>
      <c r="V7254" s="3">
        <f t="shared" si="226"/>
        <v>0.46</v>
      </c>
      <c r="W7254" t="str">
        <f t="shared" si="227"/>
        <v>Profit</v>
      </c>
    </row>
    <row r="7255" spans="1:23" x14ac:dyDescent="0.35">
      <c r="A7255">
        <v>7254</v>
      </c>
      <c r="B7255" t="s">
        <v>9384</v>
      </c>
      <c r="C7255" s="2">
        <v>42520</v>
      </c>
      <c r="D7255" s="2">
        <v>42525</v>
      </c>
      <c r="E7255" t="s">
        <v>49</v>
      </c>
      <c r="F7255" t="s">
        <v>6147</v>
      </c>
      <c r="G7255" t="s">
        <v>6148</v>
      </c>
      <c r="H7255" t="s">
        <v>101</v>
      </c>
      <c r="I7255" t="s">
        <v>26</v>
      </c>
      <c r="J7255" t="s">
        <v>7160</v>
      </c>
      <c r="K7255" t="s">
        <v>113</v>
      </c>
      <c r="L7255">
        <v>54880</v>
      </c>
      <c r="M7255" t="s">
        <v>104</v>
      </c>
      <c r="N7255" t="s">
        <v>714</v>
      </c>
      <c r="O7255" t="s">
        <v>45</v>
      </c>
      <c r="P7255" t="s">
        <v>77</v>
      </c>
      <c r="Q7255" t="s">
        <v>715</v>
      </c>
      <c r="R7255" s="4">
        <v>364.74</v>
      </c>
      <c r="S7255">
        <v>3</v>
      </c>
      <c r="T7255" s="3">
        <v>0</v>
      </c>
      <c r="U7255" s="4">
        <v>109.422</v>
      </c>
      <c r="V7255" s="3">
        <f t="shared" si="226"/>
        <v>0.3</v>
      </c>
      <c r="W7255" t="str">
        <f t="shared" si="227"/>
        <v>Profit</v>
      </c>
    </row>
    <row r="7256" spans="1:23" x14ac:dyDescent="0.35">
      <c r="A7256">
        <v>7255</v>
      </c>
      <c r="B7256" t="s">
        <v>9384</v>
      </c>
      <c r="C7256" s="2">
        <v>42520</v>
      </c>
      <c r="D7256" s="2">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4">
        <v>47.4</v>
      </c>
      <c r="S7256">
        <v>5</v>
      </c>
      <c r="T7256" s="3">
        <v>0</v>
      </c>
      <c r="U7256" s="4">
        <v>21.33</v>
      </c>
      <c r="V7256" s="3">
        <f t="shared" si="226"/>
        <v>0.44999999999999996</v>
      </c>
      <c r="W7256" t="str">
        <f t="shared" si="227"/>
        <v>Profit</v>
      </c>
    </row>
    <row r="7257" spans="1:23" x14ac:dyDescent="0.35">
      <c r="A7257">
        <v>7256</v>
      </c>
      <c r="B7257" t="s">
        <v>9384</v>
      </c>
      <c r="C7257" s="2">
        <v>42520</v>
      </c>
      <c r="D7257" s="2">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4">
        <v>49.76</v>
      </c>
      <c r="S7257">
        <v>4</v>
      </c>
      <c r="T7257" s="3">
        <v>0</v>
      </c>
      <c r="U7257" s="4">
        <v>13.9328</v>
      </c>
      <c r="V7257" s="3">
        <f t="shared" si="226"/>
        <v>0.28000000000000003</v>
      </c>
      <c r="W7257" t="str">
        <f t="shared" si="227"/>
        <v>Profit</v>
      </c>
    </row>
    <row r="7258" spans="1:23" x14ac:dyDescent="0.35">
      <c r="A7258">
        <v>7257</v>
      </c>
      <c r="B7258" t="s">
        <v>9384</v>
      </c>
      <c r="C7258" s="2">
        <v>42520</v>
      </c>
      <c r="D7258" s="2">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4">
        <v>5.56</v>
      </c>
      <c r="S7258">
        <v>2</v>
      </c>
      <c r="T7258" s="3">
        <v>0</v>
      </c>
      <c r="U7258" s="4">
        <v>1.4456</v>
      </c>
      <c r="V7258" s="3">
        <f t="shared" si="226"/>
        <v>0.26</v>
      </c>
      <c r="W7258" t="str">
        <f t="shared" si="227"/>
        <v>Profit</v>
      </c>
    </row>
    <row r="7259" spans="1:23" x14ac:dyDescent="0.35">
      <c r="A7259">
        <v>7258</v>
      </c>
      <c r="B7259" t="s">
        <v>9384</v>
      </c>
      <c r="C7259" s="2">
        <v>42520</v>
      </c>
      <c r="D7259" s="2">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4">
        <v>629.1</v>
      </c>
      <c r="S7259">
        <v>6</v>
      </c>
      <c r="T7259" s="3">
        <v>0</v>
      </c>
      <c r="U7259" s="4">
        <v>301.96800000000002</v>
      </c>
      <c r="V7259" s="3">
        <f t="shared" si="226"/>
        <v>0.48000000000000004</v>
      </c>
      <c r="W7259" t="str">
        <f t="shared" si="227"/>
        <v>Profit</v>
      </c>
    </row>
    <row r="7260" spans="1:23" x14ac:dyDescent="0.35">
      <c r="A7260">
        <v>7259</v>
      </c>
      <c r="B7260" t="s">
        <v>9384</v>
      </c>
      <c r="C7260" s="2">
        <v>42520</v>
      </c>
      <c r="D7260" s="2">
        <v>42525</v>
      </c>
      <c r="E7260" t="s">
        <v>49</v>
      </c>
      <c r="F7260" t="s">
        <v>6147</v>
      </c>
      <c r="G7260" t="s">
        <v>6148</v>
      </c>
      <c r="H7260" t="s">
        <v>101</v>
      </c>
      <c r="I7260" t="s">
        <v>26</v>
      </c>
      <c r="J7260" t="s">
        <v>7160</v>
      </c>
      <c r="K7260" t="s">
        <v>113</v>
      </c>
      <c r="L7260">
        <v>54880</v>
      </c>
      <c r="M7260" t="s">
        <v>104</v>
      </c>
      <c r="N7260" t="s">
        <v>586</v>
      </c>
      <c r="O7260" t="s">
        <v>45</v>
      </c>
      <c r="P7260" t="s">
        <v>67</v>
      </c>
      <c r="Q7260" t="s">
        <v>587</v>
      </c>
      <c r="R7260" s="4">
        <v>14.7</v>
      </c>
      <c r="S7260">
        <v>5</v>
      </c>
      <c r="T7260" s="3">
        <v>0</v>
      </c>
      <c r="U7260" s="4">
        <v>3.9689999999999999</v>
      </c>
      <c r="V7260" s="3">
        <f t="shared" si="226"/>
        <v>0.27</v>
      </c>
      <c r="W7260" t="str">
        <f t="shared" si="227"/>
        <v>Profit</v>
      </c>
    </row>
    <row r="7261" spans="1:23" x14ac:dyDescent="0.35">
      <c r="A7261">
        <v>7260</v>
      </c>
      <c r="B7261" t="s">
        <v>9384</v>
      </c>
      <c r="C7261" s="2">
        <v>42520</v>
      </c>
      <c r="D7261" s="2">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4">
        <v>45.36</v>
      </c>
      <c r="S7261">
        <v>7</v>
      </c>
      <c r="T7261" s="3">
        <v>0</v>
      </c>
      <c r="U7261" s="4">
        <v>21.7728</v>
      </c>
      <c r="V7261" s="3">
        <f t="shared" si="226"/>
        <v>0.48</v>
      </c>
      <c r="W7261" t="str">
        <f t="shared" si="227"/>
        <v>Profit</v>
      </c>
    </row>
    <row r="7262" spans="1:23" x14ac:dyDescent="0.35">
      <c r="A7262">
        <v>7261</v>
      </c>
      <c r="B7262" t="s">
        <v>9384</v>
      </c>
      <c r="C7262" s="2">
        <v>42520</v>
      </c>
      <c r="D7262" s="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4">
        <v>125.99</v>
      </c>
      <c r="S7262">
        <v>1</v>
      </c>
      <c r="T7262" s="3">
        <v>0</v>
      </c>
      <c r="U7262" s="4">
        <v>35.277200000000001</v>
      </c>
      <c r="V7262" s="3">
        <f t="shared" si="226"/>
        <v>0.28000000000000003</v>
      </c>
      <c r="W7262" t="str">
        <f t="shared" si="227"/>
        <v>Profit</v>
      </c>
    </row>
    <row r="7263" spans="1:23" x14ac:dyDescent="0.35">
      <c r="A7263">
        <v>7262</v>
      </c>
      <c r="B7263" t="s">
        <v>9385</v>
      </c>
      <c r="C7263" s="2">
        <v>42896</v>
      </c>
      <c r="D7263" s="2">
        <v>42899</v>
      </c>
      <c r="E7263" t="s">
        <v>22</v>
      </c>
      <c r="F7263" t="s">
        <v>3666</v>
      </c>
      <c r="G7263" t="s">
        <v>3667</v>
      </c>
      <c r="H7263" t="s">
        <v>40</v>
      </c>
      <c r="I7263" t="s">
        <v>26</v>
      </c>
      <c r="J7263" t="s">
        <v>5420</v>
      </c>
      <c r="K7263" t="s">
        <v>42</v>
      </c>
      <c r="L7263">
        <v>91360</v>
      </c>
      <c r="M7263" t="s">
        <v>43</v>
      </c>
      <c r="N7263" t="s">
        <v>7852</v>
      </c>
      <c r="O7263" t="s">
        <v>45</v>
      </c>
      <c r="P7263" t="s">
        <v>67</v>
      </c>
      <c r="Q7263" t="s">
        <v>7853</v>
      </c>
      <c r="R7263" s="4">
        <v>14.7</v>
      </c>
      <c r="S7263">
        <v>7</v>
      </c>
      <c r="T7263" s="3">
        <v>0</v>
      </c>
      <c r="U7263" s="4">
        <v>4.1159999999999997</v>
      </c>
      <c r="V7263" s="3">
        <f t="shared" si="226"/>
        <v>0.27999999999999997</v>
      </c>
      <c r="W7263" t="str">
        <f t="shared" si="227"/>
        <v>Profit</v>
      </c>
    </row>
    <row r="7264" spans="1:23" x14ac:dyDescent="0.35">
      <c r="A7264">
        <v>7263</v>
      </c>
      <c r="B7264" t="s">
        <v>9386</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s="4">
        <v>32.700000000000003</v>
      </c>
      <c r="S7264">
        <v>5</v>
      </c>
      <c r="T7264" s="3">
        <v>0.4</v>
      </c>
      <c r="U7264" s="4">
        <v>-6.54</v>
      </c>
      <c r="V7264" s="3">
        <f t="shared" si="226"/>
        <v>-0.19999999999999998</v>
      </c>
      <c r="W7264" t="str">
        <f t="shared" si="227"/>
        <v>Loss</v>
      </c>
    </row>
    <row r="7265" spans="1:23" x14ac:dyDescent="0.35">
      <c r="A7265">
        <v>7264</v>
      </c>
      <c r="B7265" t="s">
        <v>9386</v>
      </c>
      <c r="C7265" s="2">
        <v>43030</v>
      </c>
      <c r="D7265" s="2">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4">
        <v>31.68</v>
      </c>
      <c r="S7265">
        <v>4</v>
      </c>
      <c r="T7265" s="3">
        <v>0.2</v>
      </c>
      <c r="U7265" s="4">
        <v>11.087999999999999</v>
      </c>
      <c r="V7265" s="3">
        <f t="shared" si="226"/>
        <v>0.35</v>
      </c>
      <c r="W7265" t="str">
        <f t="shared" si="227"/>
        <v>Profit</v>
      </c>
    </row>
    <row r="7266" spans="1:23" x14ac:dyDescent="0.35">
      <c r="A7266">
        <v>7265</v>
      </c>
      <c r="B7266" t="s">
        <v>9387</v>
      </c>
      <c r="C7266" s="2">
        <v>42899</v>
      </c>
      <c r="D7266" s="2">
        <v>42903</v>
      </c>
      <c r="E7266" t="s">
        <v>49</v>
      </c>
      <c r="F7266" t="s">
        <v>386</v>
      </c>
      <c r="G7266" t="s">
        <v>387</v>
      </c>
      <c r="H7266" t="s">
        <v>25</v>
      </c>
      <c r="I7266" t="s">
        <v>26</v>
      </c>
      <c r="J7266" t="s">
        <v>317</v>
      </c>
      <c r="K7266" t="s">
        <v>318</v>
      </c>
      <c r="L7266">
        <v>22153</v>
      </c>
      <c r="M7266" t="s">
        <v>29</v>
      </c>
      <c r="N7266" t="s">
        <v>6396</v>
      </c>
      <c r="O7266" t="s">
        <v>45</v>
      </c>
      <c r="P7266" t="s">
        <v>67</v>
      </c>
      <c r="Q7266" t="s">
        <v>6397</v>
      </c>
      <c r="R7266" s="4">
        <v>181.86</v>
      </c>
      <c r="S7266">
        <v>7</v>
      </c>
      <c r="T7266" s="3">
        <v>0</v>
      </c>
      <c r="U7266" s="4">
        <v>50.9208</v>
      </c>
      <c r="V7266" s="3">
        <f t="shared" si="226"/>
        <v>0.27999999999999997</v>
      </c>
      <c r="W7266" t="str">
        <f t="shared" si="227"/>
        <v>Profit</v>
      </c>
    </row>
    <row r="7267" spans="1:23" x14ac:dyDescent="0.35">
      <c r="A7267">
        <v>7266</v>
      </c>
      <c r="B7267" t="s">
        <v>9388</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s="4">
        <v>155.37200000000001</v>
      </c>
      <c r="S7267">
        <v>2</v>
      </c>
      <c r="T7267" s="3">
        <v>0.3</v>
      </c>
      <c r="U7267" s="4">
        <v>-35.513599999999997</v>
      </c>
      <c r="V7267" s="3">
        <f t="shared" si="226"/>
        <v>-0.22857142857142854</v>
      </c>
      <c r="W7267" t="str">
        <f t="shared" si="227"/>
        <v>Loss</v>
      </c>
    </row>
    <row r="7268" spans="1:23" x14ac:dyDescent="0.35">
      <c r="A7268">
        <v>7267</v>
      </c>
      <c r="B7268" t="s">
        <v>9389</v>
      </c>
      <c r="C7268" s="2">
        <v>42963</v>
      </c>
      <c r="D7268" s="2">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4">
        <v>13.428000000000001</v>
      </c>
      <c r="S7268">
        <v>3</v>
      </c>
      <c r="T7268" s="3">
        <v>0.7</v>
      </c>
      <c r="U7268" s="4">
        <v>-11.19</v>
      </c>
      <c r="V7268" s="3">
        <f t="shared" si="226"/>
        <v>-0.83333333333333326</v>
      </c>
      <c r="W7268" t="str">
        <f t="shared" si="227"/>
        <v>Loss</v>
      </c>
    </row>
    <row r="7269" spans="1:23" x14ac:dyDescent="0.35">
      <c r="A7269">
        <v>7268</v>
      </c>
      <c r="B7269" t="s">
        <v>9389</v>
      </c>
      <c r="C7269" s="2">
        <v>42963</v>
      </c>
      <c r="D7269" s="2">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4">
        <v>67.135999999999996</v>
      </c>
      <c r="S7269">
        <v>4</v>
      </c>
      <c r="T7269" s="3">
        <v>0.2</v>
      </c>
      <c r="U7269" s="4">
        <v>-0.83919999999999995</v>
      </c>
      <c r="V7269" s="3">
        <f t="shared" si="226"/>
        <v>-1.2500000000000001E-2</v>
      </c>
      <c r="W7269" t="str">
        <f t="shared" si="227"/>
        <v>Loss</v>
      </c>
    </row>
    <row r="7270" spans="1:23" x14ac:dyDescent="0.35">
      <c r="A7270">
        <v>7269</v>
      </c>
      <c r="B7270" t="s">
        <v>9390</v>
      </c>
      <c r="C7270" s="2">
        <v>42383</v>
      </c>
      <c r="D7270" s="2">
        <v>42389</v>
      </c>
      <c r="E7270" t="s">
        <v>49</v>
      </c>
      <c r="F7270" t="s">
        <v>1411</v>
      </c>
      <c r="G7270" t="s">
        <v>1412</v>
      </c>
      <c r="H7270" t="s">
        <v>25</v>
      </c>
      <c r="I7270" t="s">
        <v>26</v>
      </c>
      <c r="J7270" t="s">
        <v>86</v>
      </c>
      <c r="K7270" t="s">
        <v>87</v>
      </c>
      <c r="L7270">
        <v>28027</v>
      </c>
      <c r="M7270" t="s">
        <v>29</v>
      </c>
      <c r="N7270" t="s">
        <v>6808</v>
      </c>
      <c r="O7270" t="s">
        <v>45</v>
      </c>
      <c r="P7270" t="s">
        <v>89</v>
      </c>
      <c r="Q7270" t="s">
        <v>6809</v>
      </c>
      <c r="R7270" s="4">
        <v>89.567999999999998</v>
      </c>
      <c r="S7270">
        <v>2</v>
      </c>
      <c r="T7270" s="3">
        <v>0.2</v>
      </c>
      <c r="U7270" s="4">
        <v>32.468400000000003</v>
      </c>
      <c r="V7270" s="3">
        <f t="shared" si="226"/>
        <v>0.36250000000000004</v>
      </c>
      <c r="W7270" t="str">
        <f t="shared" si="227"/>
        <v>Profit</v>
      </c>
    </row>
    <row r="7271" spans="1:23" x14ac:dyDescent="0.35">
      <c r="A7271">
        <v>7270</v>
      </c>
      <c r="B7271" t="s">
        <v>9390</v>
      </c>
      <c r="C7271" s="2">
        <v>42383</v>
      </c>
      <c r="D7271" s="2">
        <v>42389</v>
      </c>
      <c r="E7271" t="s">
        <v>49</v>
      </c>
      <c r="F7271" t="s">
        <v>1411</v>
      </c>
      <c r="G7271" t="s">
        <v>1412</v>
      </c>
      <c r="H7271" t="s">
        <v>25</v>
      </c>
      <c r="I7271" t="s">
        <v>26</v>
      </c>
      <c r="J7271" t="s">
        <v>86</v>
      </c>
      <c r="K7271" t="s">
        <v>87</v>
      </c>
      <c r="L7271">
        <v>28027</v>
      </c>
      <c r="M7271" t="s">
        <v>29</v>
      </c>
      <c r="N7271" t="s">
        <v>9391</v>
      </c>
      <c r="O7271" t="s">
        <v>31</v>
      </c>
      <c r="P7271" t="s">
        <v>64</v>
      </c>
      <c r="Q7271" t="s">
        <v>9392</v>
      </c>
      <c r="R7271" s="4">
        <v>315.77600000000001</v>
      </c>
      <c r="S7271">
        <v>8</v>
      </c>
      <c r="T7271" s="3">
        <v>0.2</v>
      </c>
      <c r="U7271" s="4">
        <v>31.5776</v>
      </c>
      <c r="V7271" s="3">
        <f t="shared" si="226"/>
        <v>9.9999999999999992E-2</v>
      </c>
      <c r="W7271" t="str">
        <f t="shared" si="227"/>
        <v>Profit</v>
      </c>
    </row>
    <row r="7272" spans="1:23" x14ac:dyDescent="0.35">
      <c r="A7272">
        <v>7271</v>
      </c>
      <c r="B7272" t="s">
        <v>9393</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s="4">
        <v>273.666</v>
      </c>
      <c r="S7272">
        <v>2</v>
      </c>
      <c r="T7272" s="3">
        <v>0.15</v>
      </c>
      <c r="U7272" s="4">
        <v>-12.878399999999999</v>
      </c>
      <c r="V7272" s="3">
        <f t="shared" si="226"/>
        <v>-4.7058823529411764E-2</v>
      </c>
      <c r="W7272" t="str">
        <f t="shared" si="227"/>
        <v>Loss</v>
      </c>
    </row>
    <row r="7273" spans="1:23" x14ac:dyDescent="0.35">
      <c r="A7273">
        <v>7272</v>
      </c>
      <c r="B7273" t="s">
        <v>9393</v>
      </c>
      <c r="C7273" s="2">
        <v>42629</v>
      </c>
      <c r="D7273" s="2">
        <v>42635</v>
      </c>
      <c r="E7273" t="s">
        <v>49</v>
      </c>
      <c r="F7273" t="s">
        <v>3947</v>
      </c>
      <c r="G7273" t="s">
        <v>3948</v>
      </c>
      <c r="H7273" t="s">
        <v>40</v>
      </c>
      <c r="I7273" t="s">
        <v>26</v>
      </c>
      <c r="J7273" t="s">
        <v>630</v>
      </c>
      <c r="K7273" t="s">
        <v>42</v>
      </c>
      <c r="L7273">
        <v>95123</v>
      </c>
      <c r="M7273" t="s">
        <v>43</v>
      </c>
      <c r="N7273" t="s">
        <v>5303</v>
      </c>
      <c r="O7273" t="s">
        <v>45</v>
      </c>
      <c r="P7273" t="s">
        <v>77</v>
      </c>
      <c r="Q7273" t="s">
        <v>5304</v>
      </c>
      <c r="R7273" s="4">
        <v>17.48</v>
      </c>
      <c r="S7273">
        <v>4</v>
      </c>
      <c r="T7273" s="3">
        <v>0</v>
      </c>
      <c r="U7273" s="4">
        <v>4.5448000000000004</v>
      </c>
      <c r="V7273" s="3">
        <f t="shared" si="226"/>
        <v>0.26</v>
      </c>
      <c r="W7273" t="str">
        <f t="shared" si="227"/>
        <v>Profit</v>
      </c>
    </row>
    <row r="7274" spans="1:23" x14ac:dyDescent="0.35">
      <c r="A7274">
        <v>7273</v>
      </c>
      <c r="B7274" t="s">
        <v>9394</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s="4">
        <v>20.608000000000001</v>
      </c>
      <c r="S7274">
        <v>2</v>
      </c>
      <c r="T7274" s="3">
        <v>0.2</v>
      </c>
      <c r="U7274" s="4">
        <v>-4.3792</v>
      </c>
      <c r="V7274" s="3">
        <f t="shared" si="226"/>
        <v>-0.21249999999999999</v>
      </c>
      <c r="W7274" t="str">
        <f t="shared" si="227"/>
        <v>Loss</v>
      </c>
    </row>
    <row r="7275" spans="1:23" x14ac:dyDescent="0.35">
      <c r="A7275">
        <v>7274</v>
      </c>
      <c r="B7275" t="s">
        <v>9394</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s="4">
        <v>4.0949999999999998</v>
      </c>
      <c r="S7275">
        <v>3</v>
      </c>
      <c r="T7275" s="3">
        <v>0.7</v>
      </c>
      <c r="U7275" s="4">
        <v>-2.73</v>
      </c>
      <c r="V7275" s="3">
        <f t="shared" si="226"/>
        <v>-0.66666666666666674</v>
      </c>
      <c r="W7275" t="str">
        <f t="shared" si="227"/>
        <v>Loss</v>
      </c>
    </row>
    <row r="7276" spans="1:23" x14ac:dyDescent="0.35">
      <c r="A7276">
        <v>7275</v>
      </c>
      <c r="B7276" t="s">
        <v>9395</v>
      </c>
      <c r="C7276" s="2">
        <v>42321</v>
      </c>
      <c r="D7276" s="2">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4">
        <v>339.96</v>
      </c>
      <c r="S7276">
        <v>5</v>
      </c>
      <c r="T7276" s="3">
        <v>0.2</v>
      </c>
      <c r="U7276" s="4">
        <v>42.494999999999997</v>
      </c>
      <c r="V7276" s="3">
        <f t="shared" si="226"/>
        <v>0.125</v>
      </c>
      <c r="W7276" t="str">
        <f t="shared" si="227"/>
        <v>Profit</v>
      </c>
    </row>
    <row r="7277" spans="1:23" x14ac:dyDescent="0.35">
      <c r="A7277">
        <v>7276</v>
      </c>
      <c r="B7277" t="s">
        <v>9395</v>
      </c>
      <c r="C7277" s="2">
        <v>42321</v>
      </c>
      <c r="D7277" s="2">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4">
        <v>63.98</v>
      </c>
      <c r="S7277">
        <v>7</v>
      </c>
      <c r="T7277" s="3">
        <v>0</v>
      </c>
      <c r="U7277" s="4">
        <v>21.7532</v>
      </c>
      <c r="V7277" s="3">
        <f t="shared" si="226"/>
        <v>0.34</v>
      </c>
      <c r="W7277" t="str">
        <f t="shared" si="227"/>
        <v>Profit</v>
      </c>
    </row>
    <row r="7278" spans="1:23" x14ac:dyDescent="0.35">
      <c r="A7278">
        <v>7277</v>
      </c>
      <c r="B7278" t="s">
        <v>9396</v>
      </c>
      <c r="C7278" s="2">
        <v>41945</v>
      </c>
      <c r="D7278" s="2">
        <v>41949</v>
      </c>
      <c r="E7278" t="s">
        <v>49</v>
      </c>
      <c r="F7278" t="s">
        <v>3795</v>
      </c>
      <c r="G7278" t="s">
        <v>3796</v>
      </c>
      <c r="H7278" t="s">
        <v>101</v>
      </c>
      <c r="I7278" t="s">
        <v>26</v>
      </c>
      <c r="J7278" t="s">
        <v>52</v>
      </c>
      <c r="K7278" t="s">
        <v>53</v>
      </c>
      <c r="L7278">
        <v>33311</v>
      </c>
      <c r="M7278" t="s">
        <v>29</v>
      </c>
      <c r="N7278" t="s">
        <v>5482</v>
      </c>
      <c r="O7278" t="s">
        <v>70</v>
      </c>
      <c r="P7278" t="s">
        <v>160</v>
      </c>
      <c r="Q7278" t="s">
        <v>5483</v>
      </c>
      <c r="R7278" s="4">
        <v>799.92</v>
      </c>
      <c r="S7278">
        <v>10</v>
      </c>
      <c r="T7278" s="3">
        <v>0.2</v>
      </c>
      <c r="U7278" s="4">
        <v>239.976</v>
      </c>
      <c r="V7278" s="3">
        <f t="shared" si="226"/>
        <v>0.3</v>
      </c>
      <c r="W7278" t="str">
        <f t="shared" si="227"/>
        <v>Profit</v>
      </c>
    </row>
    <row r="7279" spans="1:23" x14ac:dyDescent="0.35">
      <c r="A7279">
        <v>7278</v>
      </c>
      <c r="B7279" t="s">
        <v>9397</v>
      </c>
      <c r="C7279" s="2">
        <v>42570</v>
      </c>
      <c r="D7279" s="2">
        <v>42572</v>
      </c>
      <c r="E7279" t="s">
        <v>187</v>
      </c>
      <c r="F7279" t="s">
        <v>3614</v>
      </c>
      <c r="G7279" t="s">
        <v>3615</v>
      </c>
      <c r="H7279" t="s">
        <v>101</v>
      </c>
      <c r="I7279" t="s">
        <v>26</v>
      </c>
      <c r="J7279" t="s">
        <v>126</v>
      </c>
      <c r="K7279" t="s">
        <v>42</v>
      </c>
      <c r="L7279">
        <v>94110</v>
      </c>
      <c r="M7279" t="s">
        <v>43</v>
      </c>
      <c r="N7279" t="s">
        <v>9190</v>
      </c>
      <c r="O7279" t="s">
        <v>70</v>
      </c>
      <c r="P7279" t="s">
        <v>71</v>
      </c>
      <c r="Q7279" t="s">
        <v>9191</v>
      </c>
      <c r="R7279" s="4">
        <v>35.984000000000002</v>
      </c>
      <c r="S7279">
        <v>2</v>
      </c>
      <c r="T7279" s="3">
        <v>0.2</v>
      </c>
      <c r="U7279" s="4">
        <v>4.4980000000000002</v>
      </c>
      <c r="V7279" s="3">
        <f t="shared" si="226"/>
        <v>0.125</v>
      </c>
      <c r="W7279" t="str">
        <f t="shared" si="227"/>
        <v>Profit</v>
      </c>
    </row>
    <row r="7280" spans="1:23" x14ac:dyDescent="0.35">
      <c r="A7280">
        <v>7279</v>
      </c>
      <c r="B7280" t="s">
        <v>9397</v>
      </c>
      <c r="C7280" s="2">
        <v>42570</v>
      </c>
      <c r="D7280" s="2">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4">
        <v>389.97</v>
      </c>
      <c r="S7280">
        <v>3</v>
      </c>
      <c r="T7280" s="3">
        <v>0</v>
      </c>
      <c r="U7280" s="4">
        <v>132.5898</v>
      </c>
      <c r="V7280" s="3">
        <f t="shared" si="226"/>
        <v>0.33999999999999997</v>
      </c>
      <c r="W7280" t="str">
        <f t="shared" si="227"/>
        <v>Profit</v>
      </c>
    </row>
    <row r="7281" spans="1:23" x14ac:dyDescent="0.35">
      <c r="A7281">
        <v>7280</v>
      </c>
      <c r="B7281" t="s">
        <v>9398</v>
      </c>
      <c r="C7281" s="2">
        <v>42504</v>
      </c>
      <c r="D7281" s="2">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4">
        <v>185.52799999999999</v>
      </c>
      <c r="S7281">
        <v>7</v>
      </c>
      <c r="T7281" s="3">
        <v>0.2</v>
      </c>
      <c r="U7281" s="4">
        <v>48.701099999999997</v>
      </c>
      <c r="V7281" s="3">
        <f t="shared" si="226"/>
        <v>0.26250000000000001</v>
      </c>
      <c r="W7281" t="str">
        <f t="shared" si="227"/>
        <v>Profit</v>
      </c>
    </row>
    <row r="7282" spans="1:23" x14ac:dyDescent="0.35">
      <c r="A7282">
        <v>7281</v>
      </c>
      <c r="B7282" t="s">
        <v>9399</v>
      </c>
      <c r="C7282" s="2">
        <v>42056</v>
      </c>
      <c r="D7282" s="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4">
        <v>2541.98</v>
      </c>
      <c r="S7282">
        <v>2</v>
      </c>
      <c r="T7282" s="3">
        <v>0</v>
      </c>
      <c r="U7282" s="4">
        <v>1270.99</v>
      </c>
      <c r="V7282" s="3">
        <f t="shared" si="226"/>
        <v>0.5</v>
      </c>
      <c r="W7282" t="str">
        <f t="shared" si="227"/>
        <v>Profit</v>
      </c>
    </row>
    <row r="7283" spans="1:23" x14ac:dyDescent="0.35">
      <c r="A7283">
        <v>7282</v>
      </c>
      <c r="B7283" t="s">
        <v>9400</v>
      </c>
      <c r="C7283" s="2">
        <v>43024</v>
      </c>
      <c r="D7283" s="2">
        <v>43029</v>
      </c>
      <c r="E7283" t="s">
        <v>49</v>
      </c>
      <c r="F7283" t="s">
        <v>6377</v>
      </c>
      <c r="G7283" t="s">
        <v>6378</v>
      </c>
      <c r="H7283" t="s">
        <v>101</v>
      </c>
      <c r="I7283" t="s">
        <v>26</v>
      </c>
      <c r="J7283" t="s">
        <v>7808</v>
      </c>
      <c r="K7283" t="s">
        <v>309</v>
      </c>
      <c r="L7283">
        <v>85364</v>
      </c>
      <c r="M7283" t="s">
        <v>43</v>
      </c>
      <c r="N7283" t="s">
        <v>874</v>
      </c>
      <c r="O7283" t="s">
        <v>70</v>
      </c>
      <c r="P7283" t="s">
        <v>683</v>
      </c>
      <c r="Q7283" t="s">
        <v>875</v>
      </c>
      <c r="R7283" s="4">
        <v>599.98500000000001</v>
      </c>
      <c r="S7283">
        <v>5</v>
      </c>
      <c r="T7283" s="3">
        <v>0.7</v>
      </c>
      <c r="U7283" s="4">
        <v>-479.988</v>
      </c>
      <c r="V7283" s="3">
        <f t="shared" si="226"/>
        <v>-0.79999999999999993</v>
      </c>
      <c r="W7283" t="str">
        <f t="shared" si="227"/>
        <v>Loss</v>
      </c>
    </row>
    <row r="7284" spans="1:23" x14ac:dyDescent="0.35">
      <c r="A7284">
        <v>7283</v>
      </c>
      <c r="B7284" t="s">
        <v>9401</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s="4">
        <v>3.036</v>
      </c>
      <c r="S7284">
        <v>3</v>
      </c>
      <c r="T7284" s="3">
        <v>0.8</v>
      </c>
      <c r="U7284" s="4">
        <v>-5.0094000000000003</v>
      </c>
      <c r="V7284" s="3">
        <f t="shared" si="226"/>
        <v>-1.6500000000000001</v>
      </c>
      <c r="W7284" t="str">
        <f t="shared" si="227"/>
        <v>Loss</v>
      </c>
    </row>
    <row r="7285" spans="1:23" x14ac:dyDescent="0.35">
      <c r="A7285">
        <v>7284</v>
      </c>
      <c r="B7285" t="s">
        <v>9402</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s="4">
        <v>25.92</v>
      </c>
      <c r="S7285">
        <v>5</v>
      </c>
      <c r="T7285" s="3">
        <v>0.2</v>
      </c>
      <c r="U7285" s="4">
        <v>3.8879999999999999</v>
      </c>
      <c r="V7285" s="3">
        <f t="shared" si="226"/>
        <v>0.15</v>
      </c>
      <c r="W7285" t="str">
        <f t="shared" si="227"/>
        <v>Profit</v>
      </c>
    </row>
    <row r="7286" spans="1:23" x14ac:dyDescent="0.35">
      <c r="A7286">
        <v>7285</v>
      </c>
      <c r="B7286" t="s">
        <v>9402</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s="4">
        <v>66.111999999999995</v>
      </c>
      <c r="S7286">
        <v>2</v>
      </c>
      <c r="T7286" s="3">
        <v>0.2</v>
      </c>
      <c r="U7286" s="4">
        <v>-9.0904000000000007</v>
      </c>
      <c r="V7286" s="3">
        <f t="shared" si="226"/>
        <v>-0.13750000000000001</v>
      </c>
      <c r="W7286" t="str">
        <f t="shared" si="227"/>
        <v>Loss</v>
      </c>
    </row>
    <row r="7287" spans="1:23" x14ac:dyDescent="0.35">
      <c r="A7287">
        <v>7286</v>
      </c>
      <c r="B7287" t="s">
        <v>9403</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s="4">
        <v>46.36</v>
      </c>
      <c r="S7287">
        <v>4</v>
      </c>
      <c r="T7287" s="3">
        <v>0</v>
      </c>
      <c r="U7287" s="4">
        <v>15.2988</v>
      </c>
      <c r="V7287" s="3">
        <f t="shared" si="226"/>
        <v>0.33</v>
      </c>
      <c r="W7287" t="str">
        <f t="shared" si="227"/>
        <v>Profit</v>
      </c>
    </row>
    <row r="7288" spans="1:23" x14ac:dyDescent="0.35">
      <c r="A7288">
        <v>7287</v>
      </c>
      <c r="B7288" t="s">
        <v>9404</v>
      </c>
      <c r="C7288" s="2">
        <v>42541</v>
      </c>
      <c r="D7288" s="2">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4">
        <v>6.9</v>
      </c>
      <c r="S7288">
        <v>1</v>
      </c>
      <c r="T7288" s="3">
        <v>0</v>
      </c>
      <c r="U7288" s="4">
        <v>0.55200000000000005</v>
      </c>
      <c r="V7288" s="3">
        <f t="shared" si="226"/>
        <v>0.08</v>
      </c>
      <c r="W7288" t="str">
        <f t="shared" si="227"/>
        <v>Loss</v>
      </c>
    </row>
    <row r="7289" spans="1:23" x14ac:dyDescent="0.35">
      <c r="A7289">
        <v>7288</v>
      </c>
      <c r="B7289" t="s">
        <v>9404</v>
      </c>
      <c r="C7289" s="2">
        <v>42541</v>
      </c>
      <c r="D7289" s="2">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4">
        <v>57.69</v>
      </c>
      <c r="S7289">
        <v>3</v>
      </c>
      <c r="T7289" s="3">
        <v>0</v>
      </c>
      <c r="U7289" s="4">
        <v>23.652899999999999</v>
      </c>
      <c r="V7289" s="3">
        <f t="shared" si="226"/>
        <v>0.41</v>
      </c>
      <c r="W7289" t="str">
        <f t="shared" si="227"/>
        <v>Profit</v>
      </c>
    </row>
    <row r="7290" spans="1:23" x14ac:dyDescent="0.35">
      <c r="A7290">
        <v>7289</v>
      </c>
      <c r="B7290" t="s">
        <v>9405</v>
      </c>
      <c r="C7290" s="2">
        <v>41884</v>
      </c>
      <c r="D7290" s="2">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4">
        <v>559.71</v>
      </c>
      <c r="S7290">
        <v>3</v>
      </c>
      <c r="T7290" s="3">
        <v>0.4</v>
      </c>
      <c r="U7290" s="4">
        <v>-121.2705</v>
      </c>
      <c r="V7290" s="3">
        <f t="shared" si="226"/>
        <v>-0.21666666666666665</v>
      </c>
      <c r="W7290" t="str">
        <f t="shared" si="227"/>
        <v>Loss</v>
      </c>
    </row>
    <row r="7291" spans="1:23" x14ac:dyDescent="0.35">
      <c r="A7291">
        <v>7290</v>
      </c>
      <c r="B7291" t="s">
        <v>9406</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s="4">
        <v>305.01</v>
      </c>
      <c r="S7291">
        <v>9</v>
      </c>
      <c r="T7291" s="3">
        <v>0</v>
      </c>
      <c r="U7291" s="4">
        <v>76.252499999999998</v>
      </c>
      <c r="V7291" s="3">
        <f t="shared" si="226"/>
        <v>0.25</v>
      </c>
      <c r="W7291" t="str">
        <f t="shared" si="227"/>
        <v>Profit</v>
      </c>
    </row>
    <row r="7292" spans="1:23" x14ac:dyDescent="0.35">
      <c r="A7292">
        <v>7291</v>
      </c>
      <c r="B7292" t="s">
        <v>9406</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s="3">
        <v>0.2</v>
      </c>
      <c r="U7292" s="4">
        <v>17.7744</v>
      </c>
      <c r="V7292" s="3">
        <f t="shared" si="226"/>
        <v>0.35000000000000003</v>
      </c>
      <c r="W7292" t="str">
        <f t="shared" si="227"/>
        <v>Profit</v>
      </c>
    </row>
    <row r="7293" spans="1:23" x14ac:dyDescent="0.35">
      <c r="A7293">
        <v>7292</v>
      </c>
      <c r="B7293" t="s">
        <v>9406</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s="4">
        <v>26.01</v>
      </c>
      <c r="S7293">
        <v>9</v>
      </c>
      <c r="T7293" s="3">
        <v>0</v>
      </c>
      <c r="U7293" s="4">
        <v>12.2247</v>
      </c>
      <c r="V7293" s="3">
        <f t="shared" si="226"/>
        <v>0.47</v>
      </c>
      <c r="W7293" t="str">
        <f t="shared" si="227"/>
        <v>Profit</v>
      </c>
    </row>
    <row r="7294" spans="1:23" x14ac:dyDescent="0.35">
      <c r="A7294">
        <v>7293</v>
      </c>
      <c r="B7294" t="s">
        <v>9407</v>
      </c>
      <c r="C7294" s="2">
        <v>43073</v>
      </c>
      <c r="D7294" s="2">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4">
        <v>649</v>
      </c>
      <c r="S7294">
        <v>2</v>
      </c>
      <c r="T7294" s="3">
        <v>0.5</v>
      </c>
      <c r="U7294" s="4">
        <v>-272.58</v>
      </c>
      <c r="V7294" s="3">
        <f t="shared" si="226"/>
        <v>-0.42</v>
      </c>
      <c r="W7294" t="str">
        <f t="shared" si="227"/>
        <v>Loss</v>
      </c>
    </row>
    <row r="7295" spans="1:23" x14ac:dyDescent="0.35">
      <c r="A7295">
        <v>7294</v>
      </c>
      <c r="B7295" t="s">
        <v>9409</v>
      </c>
      <c r="C7295" s="2">
        <v>42392</v>
      </c>
      <c r="D7295" s="2">
        <v>42398</v>
      </c>
      <c r="E7295" t="s">
        <v>49</v>
      </c>
      <c r="F7295" t="s">
        <v>4860</v>
      </c>
      <c r="G7295" t="s">
        <v>4861</v>
      </c>
      <c r="H7295" t="s">
        <v>25</v>
      </c>
      <c r="I7295" t="s">
        <v>26</v>
      </c>
      <c r="J7295" t="s">
        <v>41</v>
      </c>
      <c r="K7295" t="s">
        <v>42</v>
      </c>
      <c r="L7295">
        <v>90036</v>
      </c>
      <c r="M7295" t="s">
        <v>43</v>
      </c>
      <c r="N7295" t="s">
        <v>7661</v>
      </c>
      <c r="O7295" t="s">
        <v>31</v>
      </c>
      <c r="P7295" t="s">
        <v>64</v>
      </c>
      <c r="Q7295" t="s">
        <v>7662</v>
      </c>
      <c r="R7295" s="4">
        <v>59.99</v>
      </c>
      <c r="S7295">
        <v>7</v>
      </c>
      <c r="T7295" s="3">
        <v>0</v>
      </c>
      <c r="U7295" s="4">
        <v>21.596399999999999</v>
      </c>
      <c r="V7295" s="3">
        <f t="shared" si="226"/>
        <v>0.36</v>
      </c>
      <c r="W7295" t="str">
        <f t="shared" si="227"/>
        <v>Profit</v>
      </c>
    </row>
    <row r="7296" spans="1:23" x14ac:dyDescent="0.35">
      <c r="A7296">
        <v>7295</v>
      </c>
      <c r="B7296" t="s">
        <v>9410</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s="4">
        <v>20.239999999999998</v>
      </c>
      <c r="S7296">
        <v>1</v>
      </c>
      <c r="T7296" s="3">
        <v>0</v>
      </c>
      <c r="U7296" s="4">
        <v>7.8936000000000002</v>
      </c>
      <c r="V7296" s="3">
        <f t="shared" si="226"/>
        <v>0.39</v>
      </c>
      <c r="W7296" t="str">
        <f t="shared" si="227"/>
        <v>Profit</v>
      </c>
    </row>
    <row r="7297" spans="1:23" x14ac:dyDescent="0.35">
      <c r="A7297">
        <v>7296</v>
      </c>
      <c r="B7297" t="s">
        <v>9411</v>
      </c>
      <c r="C7297" s="2">
        <v>41763</v>
      </c>
      <c r="D7297" s="2">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4">
        <v>37.840000000000003</v>
      </c>
      <c r="S7297">
        <v>2</v>
      </c>
      <c r="T7297" s="3">
        <v>0.2</v>
      </c>
      <c r="U7297" s="4">
        <v>2.8380000000000001</v>
      </c>
      <c r="V7297" s="3">
        <f t="shared" si="226"/>
        <v>7.4999999999999997E-2</v>
      </c>
      <c r="W7297" t="str">
        <f t="shared" si="227"/>
        <v>Profit</v>
      </c>
    </row>
    <row r="7298" spans="1:23" x14ac:dyDescent="0.35">
      <c r="A7298">
        <v>7297</v>
      </c>
      <c r="B7298" t="s">
        <v>9411</v>
      </c>
      <c r="C7298" s="2">
        <v>41763</v>
      </c>
      <c r="D7298" s="2">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4">
        <v>5.4720000000000004</v>
      </c>
      <c r="S7298">
        <v>6</v>
      </c>
      <c r="T7298" s="3">
        <v>0.2</v>
      </c>
      <c r="U7298" s="4">
        <v>1.8468</v>
      </c>
      <c r="V7298" s="3">
        <f t="shared" ref="V7298:V7361" si="228">U7298/R7298</f>
        <v>0.33749999999999997</v>
      </c>
      <c r="W7298" t="str">
        <f t="shared" si="227"/>
        <v>Profit</v>
      </c>
    </row>
    <row r="7299" spans="1:23" x14ac:dyDescent="0.35">
      <c r="A7299">
        <v>7298</v>
      </c>
      <c r="B7299" t="s">
        <v>9412</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s="4">
        <v>77.239999999999995</v>
      </c>
      <c r="S7299">
        <v>5</v>
      </c>
      <c r="T7299" s="3">
        <v>0.2</v>
      </c>
      <c r="U7299" s="4">
        <v>7.7240000000000002</v>
      </c>
      <c r="V7299" s="3">
        <f t="shared" si="228"/>
        <v>0.1</v>
      </c>
      <c r="W7299" t="str">
        <f t="shared" ref="W7299:W7362" si="229">IF(U7299&gt;=1,"Profit","Loss")</f>
        <v>Profit</v>
      </c>
    </row>
    <row r="7300" spans="1:23" x14ac:dyDescent="0.35">
      <c r="A7300">
        <v>7299</v>
      </c>
      <c r="B7300" t="s">
        <v>9413</v>
      </c>
      <c r="C7300" s="2">
        <v>41961</v>
      </c>
      <c r="D7300" s="2">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4">
        <v>292.10000000000002</v>
      </c>
      <c r="S7300">
        <v>4</v>
      </c>
      <c r="T7300" s="3">
        <v>0.5</v>
      </c>
      <c r="U7300" s="4">
        <v>-175.26</v>
      </c>
      <c r="V7300" s="3">
        <f t="shared" si="228"/>
        <v>-0.59999999999999987</v>
      </c>
      <c r="W7300" t="str">
        <f t="shared" si="229"/>
        <v>Loss</v>
      </c>
    </row>
    <row r="7301" spans="1:23" x14ac:dyDescent="0.35">
      <c r="A7301">
        <v>7300</v>
      </c>
      <c r="B7301" t="s">
        <v>9413</v>
      </c>
      <c r="C7301" s="2">
        <v>41961</v>
      </c>
      <c r="D7301" s="2">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4">
        <v>8.5440000000000005</v>
      </c>
      <c r="S7301">
        <v>2</v>
      </c>
      <c r="T7301" s="3">
        <v>0.6</v>
      </c>
      <c r="U7301" s="4">
        <v>-7.476</v>
      </c>
      <c r="V7301" s="3">
        <f t="shared" si="228"/>
        <v>-0.875</v>
      </c>
      <c r="W7301" t="str">
        <f t="shared" si="229"/>
        <v>Loss</v>
      </c>
    </row>
    <row r="7302" spans="1:23" x14ac:dyDescent="0.35">
      <c r="A7302">
        <v>7301</v>
      </c>
      <c r="B7302" t="s">
        <v>9413</v>
      </c>
      <c r="C7302" s="2">
        <v>41961</v>
      </c>
      <c r="D7302" s="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4">
        <v>424.11599999999999</v>
      </c>
      <c r="S7302">
        <v>6</v>
      </c>
      <c r="T7302" s="3">
        <v>0.3</v>
      </c>
      <c r="U7302" s="4">
        <v>-30.294</v>
      </c>
      <c r="V7302" s="3">
        <f t="shared" si="228"/>
        <v>-7.1428571428571438E-2</v>
      </c>
      <c r="W7302" t="str">
        <f t="shared" si="229"/>
        <v>Loss</v>
      </c>
    </row>
    <row r="7303" spans="1:23" x14ac:dyDescent="0.35">
      <c r="A7303">
        <v>7302</v>
      </c>
      <c r="B7303" t="s">
        <v>9413</v>
      </c>
      <c r="C7303" s="2">
        <v>41961</v>
      </c>
      <c r="D7303" s="2">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4">
        <v>2.8919999999999999</v>
      </c>
      <c r="S7303">
        <v>3</v>
      </c>
      <c r="T7303" s="3">
        <v>0.8</v>
      </c>
      <c r="U7303" s="4">
        <v>-4.9164000000000003</v>
      </c>
      <c r="V7303" s="3">
        <f t="shared" si="228"/>
        <v>-1.7000000000000002</v>
      </c>
      <c r="W7303" t="str">
        <f t="shared" si="229"/>
        <v>Loss</v>
      </c>
    </row>
    <row r="7304" spans="1:23" x14ac:dyDescent="0.35">
      <c r="A7304">
        <v>7303</v>
      </c>
      <c r="B7304" t="s">
        <v>9413</v>
      </c>
      <c r="C7304" s="2">
        <v>41961</v>
      </c>
      <c r="D7304" s="2">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4">
        <v>381.72</v>
      </c>
      <c r="S7304">
        <v>5</v>
      </c>
      <c r="T7304" s="3">
        <v>0.2</v>
      </c>
      <c r="U7304" s="4">
        <v>-66.801000000000002</v>
      </c>
      <c r="V7304" s="3">
        <f t="shared" si="228"/>
        <v>-0.17499999999999999</v>
      </c>
      <c r="W7304" t="str">
        <f t="shared" si="229"/>
        <v>Loss</v>
      </c>
    </row>
    <row r="7305" spans="1:23" x14ac:dyDescent="0.35">
      <c r="A7305">
        <v>7304</v>
      </c>
      <c r="B7305" t="s">
        <v>9414</v>
      </c>
      <c r="C7305" s="2">
        <v>42982</v>
      </c>
      <c r="D7305" s="2">
        <v>42986</v>
      </c>
      <c r="E7305" t="s">
        <v>49</v>
      </c>
      <c r="F7305" t="s">
        <v>8524</v>
      </c>
      <c r="G7305" t="s">
        <v>8525</v>
      </c>
      <c r="H7305" t="s">
        <v>25</v>
      </c>
      <c r="I7305" t="s">
        <v>26</v>
      </c>
      <c r="J7305" t="s">
        <v>3469</v>
      </c>
      <c r="K7305" t="s">
        <v>53</v>
      </c>
      <c r="L7305">
        <v>33437</v>
      </c>
      <c r="M7305" t="s">
        <v>29</v>
      </c>
      <c r="N7305" t="s">
        <v>702</v>
      </c>
      <c r="O7305" t="s">
        <v>31</v>
      </c>
      <c r="P7305" t="s">
        <v>35</v>
      </c>
      <c r="Q7305" t="s">
        <v>703</v>
      </c>
      <c r="R7305" s="4">
        <v>97.183999999999997</v>
      </c>
      <c r="S7305">
        <v>2</v>
      </c>
      <c r="T7305" s="3">
        <v>0.2</v>
      </c>
      <c r="U7305" s="4">
        <v>6.0739999999999998</v>
      </c>
      <c r="V7305" s="3">
        <f t="shared" si="228"/>
        <v>6.25E-2</v>
      </c>
      <c r="W7305" t="str">
        <f t="shared" si="229"/>
        <v>Profit</v>
      </c>
    </row>
    <row r="7306" spans="1:23" x14ac:dyDescent="0.35">
      <c r="A7306">
        <v>7305</v>
      </c>
      <c r="B7306" t="s">
        <v>9414</v>
      </c>
      <c r="C7306" s="2">
        <v>42982</v>
      </c>
      <c r="D7306" s="2">
        <v>42986</v>
      </c>
      <c r="E7306" t="s">
        <v>49</v>
      </c>
      <c r="F7306" t="s">
        <v>8524</v>
      </c>
      <c r="G7306" t="s">
        <v>8525</v>
      </c>
      <c r="H7306" t="s">
        <v>25</v>
      </c>
      <c r="I7306" t="s">
        <v>26</v>
      </c>
      <c r="J7306" t="s">
        <v>3469</v>
      </c>
      <c r="K7306" t="s">
        <v>53</v>
      </c>
      <c r="L7306">
        <v>33437</v>
      </c>
      <c r="M7306" t="s">
        <v>29</v>
      </c>
      <c r="N7306" t="s">
        <v>2862</v>
      </c>
      <c r="O7306" t="s">
        <v>45</v>
      </c>
      <c r="P7306" t="s">
        <v>89</v>
      </c>
      <c r="Q7306" t="s">
        <v>2863</v>
      </c>
      <c r="R7306" s="4">
        <v>10.368</v>
      </c>
      <c r="S7306">
        <v>2</v>
      </c>
      <c r="T7306" s="3">
        <v>0.2</v>
      </c>
      <c r="U7306" s="4">
        <v>3.6288</v>
      </c>
      <c r="V7306" s="3">
        <f t="shared" si="228"/>
        <v>0.35</v>
      </c>
      <c r="W7306" t="str">
        <f t="shared" si="229"/>
        <v>Profit</v>
      </c>
    </row>
    <row r="7307" spans="1:23" x14ac:dyDescent="0.35">
      <c r="A7307">
        <v>7306</v>
      </c>
      <c r="B7307" t="s">
        <v>9415</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4">
        <v>890.84100000000001</v>
      </c>
      <c r="S7307">
        <v>3</v>
      </c>
      <c r="T7307" s="3">
        <v>0.3</v>
      </c>
      <c r="U7307" s="4">
        <v>-152.71559999999999</v>
      </c>
      <c r="V7307" s="3">
        <f t="shared" si="228"/>
        <v>-0.17142857142857143</v>
      </c>
      <c r="W7307" t="str">
        <f t="shared" si="229"/>
        <v>Loss</v>
      </c>
    </row>
    <row r="7308" spans="1:23" x14ac:dyDescent="0.35">
      <c r="A7308">
        <v>7307</v>
      </c>
      <c r="B7308" t="s">
        <v>9416</v>
      </c>
      <c r="C7308" s="2">
        <v>42679</v>
      </c>
      <c r="D7308" s="2">
        <v>42681</v>
      </c>
      <c r="E7308" t="s">
        <v>22</v>
      </c>
      <c r="F7308" t="s">
        <v>942</v>
      </c>
      <c r="G7308" t="s">
        <v>943</v>
      </c>
      <c r="H7308" t="s">
        <v>25</v>
      </c>
      <c r="I7308" t="s">
        <v>26</v>
      </c>
      <c r="J7308" t="s">
        <v>630</v>
      </c>
      <c r="K7308" t="s">
        <v>42</v>
      </c>
      <c r="L7308">
        <v>95123</v>
      </c>
      <c r="M7308" t="s">
        <v>43</v>
      </c>
      <c r="N7308" t="s">
        <v>6692</v>
      </c>
      <c r="O7308" t="s">
        <v>70</v>
      </c>
      <c r="P7308" t="s">
        <v>160</v>
      </c>
      <c r="Q7308" t="s">
        <v>6693</v>
      </c>
      <c r="R7308" s="4">
        <v>72</v>
      </c>
      <c r="S7308">
        <v>4</v>
      </c>
      <c r="T7308" s="3">
        <v>0</v>
      </c>
      <c r="U7308" s="4">
        <v>12.96</v>
      </c>
      <c r="V7308" s="3">
        <f t="shared" si="228"/>
        <v>0.18000000000000002</v>
      </c>
      <c r="W7308" t="str">
        <f t="shared" si="229"/>
        <v>Profit</v>
      </c>
    </row>
    <row r="7309" spans="1:23" x14ac:dyDescent="0.35">
      <c r="A7309">
        <v>7308</v>
      </c>
      <c r="B7309" t="s">
        <v>9416</v>
      </c>
      <c r="C7309" s="2">
        <v>42679</v>
      </c>
      <c r="D7309" s="2">
        <v>42681</v>
      </c>
      <c r="E7309" t="s">
        <v>22</v>
      </c>
      <c r="F7309" t="s">
        <v>942</v>
      </c>
      <c r="G7309" t="s">
        <v>943</v>
      </c>
      <c r="H7309" t="s">
        <v>25</v>
      </c>
      <c r="I7309" t="s">
        <v>26</v>
      </c>
      <c r="J7309" t="s">
        <v>630</v>
      </c>
      <c r="K7309" t="s">
        <v>42</v>
      </c>
      <c r="L7309">
        <v>95123</v>
      </c>
      <c r="M7309" t="s">
        <v>43</v>
      </c>
      <c r="N7309" t="s">
        <v>6149</v>
      </c>
      <c r="O7309" t="s">
        <v>31</v>
      </c>
      <c r="P7309" t="s">
        <v>35</v>
      </c>
      <c r="Q7309" t="s">
        <v>6150</v>
      </c>
      <c r="R7309" s="4">
        <v>113.88800000000001</v>
      </c>
      <c r="S7309">
        <v>2</v>
      </c>
      <c r="T7309" s="3">
        <v>0.2</v>
      </c>
      <c r="U7309" s="4">
        <v>9.9651999999999994</v>
      </c>
      <c r="V7309" s="3">
        <f t="shared" si="228"/>
        <v>8.7499999999999994E-2</v>
      </c>
      <c r="W7309" t="str">
        <f t="shared" si="229"/>
        <v>Profit</v>
      </c>
    </row>
    <row r="7310" spans="1:23" x14ac:dyDescent="0.35">
      <c r="A7310">
        <v>7309</v>
      </c>
      <c r="B7310" t="s">
        <v>9416</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s="4">
        <v>158.13</v>
      </c>
      <c r="S7310">
        <v>3</v>
      </c>
      <c r="T7310" s="3">
        <v>0</v>
      </c>
      <c r="U7310" s="4">
        <v>77.483699999999999</v>
      </c>
      <c r="V7310" s="3">
        <f t="shared" si="228"/>
        <v>0.49</v>
      </c>
      <c r="W7310" t="str">
        <f t="shared" si="229"/>
        <v>Profit</v>
      </c>
    </row>
    <row r="7311" spans="1:23" x14ac:dyDescent="0.35">
      <c r="A7311">
        <v>7310</v>
      </c>
      <c r="B7311" t="s">
        <v>9417</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4">
        <v>14.13</v>
      </c>
      <c r="S7311">
        <v>3</v>
      </c>
      <c r="T7311" s="3">
        <v>0</v>
      </c>
      <c r="U7311" s="4">
        <v>0.70650000000000002</v>
      </c>
      <c r="V7311" s="3">
        <f t="shared" si="228"/>
        <v>4.9999999999999996E-2</v>
      </c>
      <c r="W7311" t="str">
        <f t="shared" si="229"/>
        <v>Loss</v>
      </c>
    </row>
    <row r="7312" spans="1:23" x14ac:dyDescent="0.35">
      <c r="A7312">
        <v>7311</v>
      </c>
      <c r="B7312" t="s">
        <v>9418</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s="4">
        <v>64.75</v>
      </c>
      <c r="S7312">
        <v>5</v>
      </c>
      <c r="T7312" s="3">
        <v>0</v>
      </c>
      <c r="U7312" s="4">
        <v>29.137499999999999</v>
      </c>
      <c r="V7312" s="3">
        <f t="shared" si="228"/>
        <v>0.45</v>
      </c>
      <c r="W7312" t="str">
        <f t="shared" si="229"/>
        <v>Profit</v>
      </c>
    </row>
    <row r="7313" spans="1:23" x14ac:dyDescent="0.35">
      <c r="A7313">
        <v>7312</v>
      </c>
      <c r="B7313" t="s">
        <v>9419</v>
      </c>
      <c r="C7313" s="2">
        <v>42286</v>
      </c>
      <c r="D7313" s="2">
        <v>42290</v>
      </c>
      <c r="E7313" t="s">
        <v>49</v>
      </c>
      <c r="F7313" t="s">
        <v>5582</v>
      </c>
      <c r="G7313" t="s">
        <v>5583</v>
      </c>
      <c r="H7313" t="s">
        <v>25</v>
      </c>
      <c r="I7313" t="s">
        <v>26</v>
      </c>
      <c r="J7313" t="s">
        <v>1422</v>
      </c>
      <c r="K7313" t="s">
        <v>53</v>
      </c>
      <c r="L7313">
        <v>33178</v>
      </c>
      <c r="M7313" t="s">
        <v>29</v>
      </c>
      <c r="N7313" t="s">
        <v>2919</v>
      </c>
      <c r="O7313" t="s">
        <v>45</v>
      </c>
      <c r="P7313" t="s">
        <v>74</v>
      </c>
      <c r="Q7313" t="s">
        <v>2920</v>
      </c>
      <c r="R7313" s="4">
        <v>1.8720000000000001</v>
      </c>
      <c r="S7313">
        <v>2</v>
      </c>
      <c r="T7313" s="3">
        <v>0.7</v>
      </c>
      <c r="U7313" s="4">
        <v>-1.3104</v>
      </c>
      <c r="V7313" s="3">
        <f t="shared" si="228"/>
        <v>-0.7</v>
      </c>
      <c r="W7313" t="str">
        <f t="shared" si="229"/>
        <v>Loss</v>
      </c>
    </row>
    <row r="7314" spans="1:23" x14ac:dyDescent="0.35">
      <c r="A7314">
        <v>7313</v>
      </c>
      <c r="B7314" t="s">
        <v>9419</v>
      </c>
      <c r="C7314" s="2">
        <v>42286</v>
      </c>
      <c r="D7314" s="2">
        <v>42290</v>
      </c>
      <c r="E7314" t="s">
        <v>49</v>
      </c>
      <c r="F7314" t="s">
        <v>5582</v>
      </c>
      <c r="G7314" t="s">
        <v>5583</v>
      </c>
      <c r="H7314" t="s">
        <v>25</v>
      </c>
      <c r="I7314" t="s">
        <v>26</v>
      </c>
      <c r="J7314" t="s">
        <v>1422</v>
      </c>
      <c r="K7314" t="s">
        <v>53</v>
      </c>
      <c r="L7314">
        <v>33178</v>
      </c>
      <c r="M7314" t="s">
        <v>29</v>
      </c>
      <c r="N7314" t="s">
        <v>1716</v>
      </c>
      <c r="O7314" t="s">
        <v>45</v>
      </c>
      <c r="P7314" t="s">
        <v>74</v>
      </c>
      <c r="Q7314" t="s">
        <v>1717</v>
      </c>
      <c r="R7314" s="4">
        <v>11.214</v>
      </c>
      <c r="S7314">
        <v>2</v>
      </c>
      <c r="T7314" s="3">
        <v>0.7</v>
      </c>
      <c r="U7314" s="4">
        <v>-8.5974000000000004</v>
      </c>
      <c r="V7314" s="3">
        <f t="shared" si="228"/>
        <v>-0.76666666666666672</v>
      </c>
      <c r="W7314" t="str">
        <f t="shared" si="229"/>
        <v>Loss</v>
      </c>
    </row>
    <row r="7315" spans="1:23" x14ac:dyDescent="0.35">
      <c r="A7315">
        <v>7314</v>
      </c>
      <c r="B7315" t="s">
        <v>9419</v>
      </c>
      <c r="C7315" s="2">
        <v>42286</v>
      </c>
      <c r="D7315" s="2">
        <v>42290</v>
      </c>
      <c r="E7315" t="s">
        <v>49</v>
      </c>
      <c r="F7315" t="s">
        <v>5582</v>
      </c>
      <c r="G7315" t="s">
        <v>5583</v>
      </c>
      <c r="H7315" t="s">
        <v>25</v>
      </c>
      <c r="I7315" t="s">
        <v>26</v>
      </c>
      <c r="J7315" t="s">
        <v>1422</v>
      </c>
      <c r="K7315" t="s">
        <v>53</v>
      </c>
      <c r="L7315">
        <v>33178</v>
      </c>
      <c r="M7315" t="s">
        <v>29</v>
      </c>
      <c r="N7315" t="s">
        <v>7513</v>
      </c>
      <c r="O7315" t="s">
        <v>45</v>
      </c>
      <c r="P7315" t="s">
        <v>67</v>
      </c>
      <c r="Q7315" t="s">
        <v>7514</v>
      </c>
      <c r="R7315" s="4">
        <v>37.375999999999998</v>
      </c>
      <c r="S7315">
        <v>8</v>
      </c>
      <c r="T7315" s="3">
        <v>0.2</v>
      </c>
      <c r="U7315" s="4">
        <v>7.4752000000000001</v>
      </c>
      <c r="V7315" s="3">
        <f t="shared" si="228"/>
        <v>0.2</v>
      </c>
      <c r="W7315" t="str">
        <f t="shared" si="229"/>
        <v>Profit</v>
      </c>
    </row>
    <row r="7316" spans="1:23" x14ac:dyDescent="0.35">
      <c r="A7316">
        <v>7315</v>
      </c>
      <c r="B7316" t="s">
        <v>9420</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4">
        <v>286.39999999999998</v>
      </c>
      <c r="S7316">
        <v>1</v>
      </c>
      <c r="T7316" s="3">
        <v>0.2</v>
      </c>
      <c r="U7316" s="4">
        <v>25.06</v>
      </c>
      <c r="V7316" s="3">
        <f t="shared" si="228"/>
        <v>8.7500000000000008E-2</v>
      </c>
      <c r="W7316" t="str">
        <f t="shared" si="229"/>
        <v>Profit</v>
      </c>
    </row>
    <row r="7317" spans="1:23" x14ac:dyDescent="0.35">
      <c r="A7317">
        <v>7316</v>
      </c>
      <c r="B7317" t="s">
        <v>9421</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s="4">
        <v>43.92</v>
      </c>
      <c r="S7317">
        <v>3</v>
      </c>
      <c r="T7317" s="3">
        <v>0</v>
      </c>
      <c r="U7317" s="4">
        <v>12.736800000000001</v>
      </c>
      <c r="V7317" s="3">
        <f t="shared" si="228"/>
        <v>0.28999999999999998</v>
      </c>
      <c r="W7317" t="str">
        <f t="shared" si="229"/>
        <v>Profit</v>
      </c>
    </row>
    <row r="7318" spans="1:23" x14ac:dyDescent="0.35">
      <c r="A7318">
        <v>7317</v>
      </c>
      <c r="B7318" t="s">
        <v>9422</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s="4">
        <v>142.18199999999999</v>
      </c>
      <c r="S7318">
        <v>1</v>
      </c>
      <c r="T7318" s="3">
        <v>0.4</v>
      </c>
      <c r="U7318" s="4">
        <v>-37.915199999999999</v>
      </c>
      <c r="V7318" s="3">
        <f t="shared" si="228"/>
        <v>-0.26666666666666666</v>
      </c>
      <c r="W7318" t="str">
        <f t="shared" si="229"/>
        <v>Loss</v>
      </c>
    </row>
    <row r="7319" spans="1:23" x14ac:dyDescent="0.35">
      <c r="A7319">
        <v>7318</v>
      </c>
      <c r="B7319" t="s">
        <v>9423</v>
      </c>
      <c r="C7319" s="2">
        <v>43056</v>
      </c>
      <c r="D7319" s="2">
        <v>43060</v>
      </c>
      <c r="E7319" t="s">
        <v>49</v>
      </c>
      <c r="F7319" t="s">
        <v>4624</v>
      </c>
      <c r="G7319" t="s">
        <v>4625</v>
      </c>
      <c r="H7319" t="s">
        <v>40</v>
      </c>
      <c r="I7319" t="s">
        <v>26</v>
      </c>
      <c r="J7319" t="s">
        <v>9424</v>
      </c>
      <c r="K7319" t="s">
        <v>419</v>
      </c>
      <c r="L7319">
        <v>97123</v>
      </c>
      <c r="M7319" t="s">
        <v>43</v>
      </c>
      <c r="N7319" t="s">
        <v>9048</v>
      </c>
      <c r="O7319" t="s">
        <v>45</v>
      </c>
      <c r="P7319" t="s">
        <v>89</v>
      </c>
      <c r="Q7319" t="s">
        <v>9049</v>
      </c>
      <c r="R7319" s="4">
        <v>19.608000000000001</v>
      </c>
      <c r="S7319">
        <v>3</v>
      </c>
      <c r="T7319" s="3">
        <v>0.2</v>
      </c>
      <c r="U7319" s="4">
        <v>6.6177000000000001</v>
      </c>
      <c r="V7319" s="3">
        <f t="shared" si="228"/>
        <v>0.33750000000000002</v>
      </c>
      <c r="W7319" t="str">
        <f t="shared" si="229"/>
        <v>Profit</v>
      </c>
    </row>
    <row r="7320" spans="1:23" x14ac:dyDescent="0.35">
      <c r="A7320">
        <v>7319</v>
      </c>
      <c r="B7320" t="s">
        <v>9423</v>
      </c>
      <c r="C7320" s="2">
        <v>43056</v>
      </c>
      <c r="D7320" s="2">
        <v>43060</v>
      </c>
      <c r="E7320" t="s">
        <v>49</v>
      </c>
      <c r="F7320" t="s">
        <v>4624</v>
      </c>
      <c r="G7320" t="s">
        <v>4625</v>
      </c>
      <c r="H7320" t="s">
        <v>40</v>
      </c>
      <c r="I7320" t="s">
        <v>26</v>
      </c>
      <c r="J7320" t="s">
        <v>9424</v>
      </c>
      <c r="K7320" t="s">
        <v>419</v>
      </c>
      <c r="L7320">
        <v>97123</v>
      </c>
      <c r="M7320" t="s">
        <v>43</v>
      </c>
      <c r="N7320" t="s">
        <v>3580</v>
      </c>
      <c r="O7320" t="s">
        <v>45</v>
      </c>
      <c r="P7320" t="s">
        <v>74</v>
      </c>
      <c r="Q7320" t="s">
        <v>3581</v>
      </c>
      <c r="R7320" s="4">
        <v>4.1580000000000004</v>
      </c>
      <c r="S7320">
        <v>7</v>
      </c>
      <c r="T7320" s="3">
        <v>0.7</v>
      </c>
      <c r="U7320" s="4">
        <v>-3.4649999999999999</v>
      </c>
      <c r="V7320" s="3">
        <f t="shared" si="228"/>
        <v>-0.83333333333333326</v>
      </c>
      <c r="W7320" t="str">
        <f t="shared" si="229"/>
        <v>Loss</v>
      </c>
    </row>
    <row r="7321" spans="1:23" x14ac:dyDescent="0.35">
      <c r="A7321">
        <v>7320</v>
      </c>
      <c r="B7321" t="s">
        <v>9425</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5712</v>
      </c>
      <c r="R7321" s="4">
        <v>979.95</v>
      </c>
      <c r="S7321">
        <v>5</v>
      </c>
      <c r="T7321" s="3">
        <v>0</v>
      </c>
      <c r="U7321" s="4">
        <v>264.5865</v>
      </c>
      <c r="V7321" s="3">
        <f t="shared" si="228"/>
        <v>0.26999999999999996</v>
      </c>
      <c r="W7321" t="str">
        <f t="shared" si="229"/>
        <v>Profit</v>
      </c>
    </row>
    <row r="7322" spans="1:23" x14ac:dyDescent="0.35">
      <c r="A7322">
        <v>7321</v>
      </c>
      <c r="B7322" t="s">
        <v>9425</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s="4">
        <v>135.30000000000001</v>
      </c>
      <c r="S7322">
        <v>5</v>
      </c>
      <c r="T7322" s="3">
        <v>0</v>
      </c>
      <c r="U7322" s="4">
        <v>37.884</v>
      </c>
      <c r="V7322" s="3">
        <f t="shared" si="228"/>
        <v>0.27999999999999997</v>
      </c>
      <c r="W7322" t="str">
        <f t="shared" si="229"/>
        <v>Profit</v>
      </c>
    </row>
    <row r="7323" spans="1:23" x14ac:dyDescent="0.35">
      <c r="A7323">
        <v>7322</v>
      </c>
      <c r="B7323" t="s">
        <v>9426</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s="4">
        <v>8.9039999999999999</v>
      </c>
      <c r="S7323">
        <v>3</v>
      </c>
      <c r="T7323" s="3">
        <v>0.2</v>
      </c>
      <c r="U7323" s="4">
        <v>3.339</v>
      </c>
      <c r="V7323" s="3">
        <f t="shared" si="228"/>
        <v>0.375</v>
      </c>
      <c r="W7323" t="str">
        <f t="shared" si="229"/>
        <v>Profit</v>
      </c>
    </row>
    <row r="7324" spans="1:23" x14ac:dyDescent="0.35">
      <c r="A7324">
        <v>7323</v>
      </c>
      <c r="B7324" t="s">
        <v>9426</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4">
        <v>100.8</v>
      </c>
      <c r="S7324">
        <v>2</v>
      </c>
      <c r="T7324" s="3">
        <v>0.2</v>
      </c>
      <c r="U7324" s="4">
        <v>21.42</v>
      </c>
      <c r="V7324" s="3">
        <f t="shared" si="228"/>
        <v>0.21250000000000002</v>
      </c>
      <c r="W7324" t="str">
        <f t="shared" si="229"/>
        <v>Profit</v>
      </c>
    </row>
    <row r="7325" spans="1:23" x14ac:dyDescent="0.35">
      <c r="A7325">
        <v>7324</v>
      </c>
      <c r="B7325" t="s">
        <v>9427</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s="4">
        <v>41.96</v>
      </c>
      <c r="S7325">
        <v>2</v>
      </c>
      <c r="T7325" s="3">
        <v>0</v>
      </c>
      <c r="U7325" s="4">
        <v>10.909599999999999</v>
      </c>
      <c r="V7325" s="3">
        <f t="shared" si="228"/>
        <v>0.25999999999999995</v>
      </c>
      <c r="W7325" t="str">
        <f t="shared" si="229"/>
        <v>Profit</v>
      </c>
    </row>
    <row r="7326" spans="1:23" x14ac:dyDescent="0.35">
      <c r="A7326">
        <v>7325</v>
      </c>
      <c r="B7326" t="s">
        <v>9427</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4">
        <v>9.4499999999999993</v>
      </c>
      <c r="S7326">
        <v>3</v>
      </c>
      <c r="T7326" s="3">
        <v>0</v>
      </c>
      <c r="U7326" s="4">
        <v>4.5359999999999996</v>
      </c>
      <c r="V7326" s="3">
        <f t="shared" si="228"/>
        <v>0.48</v>
      </c>
      <c r="W7326" t="str">
        <f t="shared" si="229"/>
        <v>Profit</v>
      </c>
    </row>
    <row r="7327" spans="1:23" x14ac:dyDescent="0.35">
      <c r="A7327">
        <v>7326</v>
      </c>
      <c r="B7327" t="s">
        <v>9428</v>
      </c>
      <c r="C7327" s="2">
        <v>43049</v>
      </c>
      <c r="D7327" s="2">
        <v>43056</v>
      </c>
      <c r="E7327" t="s">
        <v>49</v>
      </c>
      <c r="F7327" t="s">
        <v>2229</v>
      </c>
      <c r="G7327" t="s">
        <v>2230</v>
      </c>
      <c r="H7327" t="s">
        <v>25</v>
      </c>
      <c r="I7327" t="s">
        <v>26</v>
      </c>
      <c r="J7327" t="s">
        <v>7827</v>
      </c>
      <c r="K7327" t="s">
        <v>95</v>
      </c>
      <c r="L7327">
        <v>99301</v>
      </c>
      <c r="M7327" t="s">
        <v>43</v>
      </c>
      <c r="N7327" t="s">
        <v>5399</v>
      </c>
      <c r="O7327" t="s">
        <v>45</v>
      </c>
      <c r="P7327" t="s">
        <v>77</v>
      </c>
      <c r="Q7327" t="s">
        <v>5400</v>
      </c>
      <c r="R7327" s="4">
        <v>400.8</v>
      </c>
      <c r="S7327">
        <v>5</v>
      </c>
      <c r="T7327" s="3">
        <v>0</v>
      </c>
      <c r="U7327" s="4">
        <v>112.224</v>
      </c>
      <c r="V7327" s="3">
        <f t="shared" si="228"/>
        <v>0.28000000000000003</v>
      </c>
      <c r="W7327" t="str">
        <f t="shared" si="229"/>
        <v>Profit</v>
      </c>
    </row>
    <row r="7328" spans="1:23" x14ac:dyDescent="0.35">
      <c r="A7328">
        <v>7327</v>
      </c>
      <c r="B7328" t="s">
        <v>9428</v>
      </c>
      <c r="C7328" s="2">
        <v>43049</v>
      </c>
      <c r="D7328" s="2">
        <v>43056</v>
      </c>
      <c r="E7328" t="s">
        <v>49</v>
      </c>
      <c r="F7328" t="s">
        <v>2229</v>
      </c>
      <c r="G7328" t="s">
        <v>2230</v>
      </c>
      <c r="H7328" t="s">
        <v>25</v>
      </c>
      <c r="I7328" t="s">
        <v>26</v>
      </c>
      <c r="J7328" t="s">
        <v>7827</v>
      </c>
      <c r="K7328" t="s">
        <v>95</v>
      </c>
      <c r="L7328">
        <v>99301</v>
      </c>
      <c r="M7328" t="s">
        <v>43</v>
      </c>
      <c r="N7328" t="s">
        <v>1498</v>
      </c>
      <c r="O7328" t="s">
        <v>45</v>
      </c>
      <c r="P7328" t="s">
        <v>74</v>
      </c>
      <c r="Q7328" t="s">
        <v>1499</v>
      </c>
      <c r="R7328" s="4">
        <v>28.792000000000002</v>
      </c>
      <c r="S7328">
        <v>1</v>
      </c>
      <c r="T7328" s="3">
        <v>0.2</v>
      </c>
      <c r="U7328" s="4">
        <v>10.077199999999999</v>
      </c>
      <c r="V7328" s="3">
        <f t="shared" si="228"/>
        <v>0.35</v>
      </c>
      <c r="W7328" t="str">
        <f t="shared" si="229"/>
        <v>Profit</v>
      </c>
    </row>
    <row r="7329" spans="1:23" x14ac:dyDescent="0.35">
      <c r="A7329">
        <v>7328</v>
      </c>
      <c r="B7329" t="s">
        <v>9429</v>
      </c>
      <c r="C7329" s="2">
        <v>41716</v>
      </c>
      <c r="D7329" s="2">
        <v>41722</v>
      </c>
      <c r="E7329" t="s">
        <v>49</v>
      </c>
      <c r="F7329" t="s">
        <v>2804</v>
      </c>
      <c r="G7329" t="s">
        <v>2805</v>
      </c>
      <c r="H7329" t="s">
        <v>101</v>
      </c>
      <c r="I7329" t="s">
        <v>26</v>
      </c>
      <c r="J7329" t="s">
        <v>9430</v>
      </c>
      <c r="K7329" t="s">
        <v>42</v>
      </c>
      <c r="L7329">
        <v>91505</v>
      </c>
      <c r="M7329" t="s">
        <v>43</v>
      </c>
      <c r="N7329" t="s">
        <v>5219</v>
      </c>
      <c r="O7329" t="s">
        <v>31</v>
      </c>
      <c r="P7329" t="s">
        <v>64</v>
      </c>
      <c r="Q7329" t="s">
        <v>5220</v>
      </c>
      <c r="R7329" s="4">
        <v>111</v>
      </c>
      <c r="S7329">
        <v>2</v>
      </c>
      <c r="T7329" s="3">
        <v>0</v>
      </c>
      <c r="U7329" s="4">
        <v>14.43</v>
      </c>
      <c r="V7329" s="3">
        <f t="shared" si="228"/>
        <v>0.13</v>
      </c>
      <c r="W7329" t="str">
        <f t="shared" si="229"/>
        <v>Profit</v>
      </c>
    </row>
    <row r="7330" spans="1:23" x14ac:dyDescent="0.35">
      <c r="A7330">
        <v>7329</v>
      </c>
      <c r="B7330" t="s">
        <v>9429</v>
      </c>
      <c r="C7330" s="2">
        <v>41716</v>
      </c>
      <c r="D7330" s="2">
        <v>41722</v>
      </c>
      <c r="E7330" t="s">
        <v>49</v>
      </c>
      <c r="F7330" t="s">
        <v>2804</v>
      </c>
      <c r="G7330" t="s">
        <v>2805</v>
      </c>
      <c r="H7330" t="s">
        <v>101</v>
      </c>
      <c r="I7330" t="s">
        <v>26</v>
      </c>
      <c r="J7330" t="s">
        <v>9430</v>
      </c>
      <c r="K7330" t="s">
        <v>42</v>
      </c>
      <c r="L7330">
        <v>91505</v>
      </c>
      <c r="M7330" t="s">
        <v>43</v>
      </c>
      <c r="N7330" t="s">
        <v>874</v>
      </c>
      <c r="O7330" t="s">
        <v>70</v>
      </c>
      <c r="P7330" t="s">
        <v>683</v>
      </c>
      <c r="Q7330" t="s">
        <v>875</v>
      </c>
      <c r="R7330" s="4">
        <v>1279.9680000000001</v>
      </c>
      <c r="S7330">
        <v>4</v>
      </c>
      <c r="T7330" s="3">
        <v>0.2</v>
      </c>
      <c r="U7330" s="4">
        <v>415.9896</v>
      </c>
      <c r="V7330" s="3">
        <f t="shared" si="228"/>
        <v>0.32499999999999996</v>
      </c>
      <c r="W7330" t="str">
        <f t="shared" si="229"/>
        <v>Profit</v>
      </c>
    </row>
    <row r="7331" spans="1:23" x14ac:dyDescent="0.35">
      <c r="A7331">
        <v>7330</v>
      </c>
      <c r="B7331" t="s">
        <v>9429</v>
      </c>
      <c r="C7331" s="2">
        <v>41716</v>
      </c>
      <c r="D7331" s="2">
        <v>41722</v>
      </c>
      <c r="E7331" t="s">
        <v>49</v>
      </c>
      <c r="F7331" t="s">
        <v>2804</v>
      </c>
      <c r="G7331" t="s">
        <v>2805</v>
      </c>
      <c r="H7331" t="s">
        <v>101</v>
      </c>
      <c r="I7331" t="s">
        <v>26</v>
      </c>
      <c r="J7331" t="s">
        <v>9430</v>
      </c>
      <c r="K7331" t="s">
        <v>42</v>
      </c>
      <c r="L7331">
        <v>91505</v>
      </c>
      <c r="M7331" t="s">
        <v>43</v>
      </c>
      <c r="N7331" t="s">
        <v>5008</v>
      </c>
      <c r="O7331" t="s">
        <v>45</v>
      </c>
      <c r="P7331" t="s">
        <v>58</v>
      </c>
      <c r="Q7331" t="s">
        <v>5009</v>
      </c>
      <c r="R7331" s="4">
        <v>1856.19</v>
      </c>
      <c r="S7331">
        <v>7</v>
      </c>
      <c r="T7331" s="3">
        <v>0</v>
      </c>
      <c r="U7331" s="4">
        <v>334.11419999999998</v>
      </c>
      <c r="V7331" s="3">
        <f t="shared" si="228"/>
        <v>0.18</v>
      </c>
      <c r="W7331" t="str">
        <f t="shared" si="229"/>
        <v>Profit</v>
      </c>
    </row>
    <row r="7332" spans="1:23" x14ac:dyDescent="0.35">
      <c r="A7332">
        <v>7331</v>
      </c>
      <c r="B7332" t="s">
        <v>9431</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s="4">
        <v>22.751999999999999</v>
      </c>
      <c r="S7332">
        <v>6</v>
      </c>
      <c r="T7332" s="3">
        <v>0.6</v>
      </c>
      <c r="U7332" s="4">
        <v>-8.532</v>
      </c>
      <c r="V7332" s="3">
        <f t="shared" si="228"/>
        <v>-0.375</v>
      </c>
      <c r="W7332" t="str">
        <f t="shared" si="229"/>
        <v>Loss</v>
      </c>
    </row>
    <row r="7333" spans="1:23" x14ac:dyDescent="0.35">
      <c r="A7333">
        <v>7332</v>
      </c>
      <c r="B7333" t="s">
        <v>9432</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s="4">
        <v>61.542000000000002</v>
      </c>
      <c r="S7333">
        <v>1</v>
      </c>
      <c r="T7333" s="3">
        <v>0.4</v>
      </c>
      <c r="U7333" s="4">
        <v>-13.334099999999999</v>
      </c>
      <c r="V7333" s="3">
        <f t="shared" si="228"/>
        <v>-0.21666666666666665</v>
      </c>
      <c r="W7333" t="str">
        <f t="shared" si="229"/>
        <v>Loss</v>
      </c>
    </row>
    <row r="7334" spans="1:23" x14ac:dyDescent="0.35">
      <c r="A7334">
        <v>7333</v>
      </c>
      <c r="B7334" t="s">
        <v>9432</v>
      </c>
      <c r="C7334" s="2">
        <v>43034</v>
      </c>
      <c r="D7334" s="2">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4">
        <v>81.438000000000002</v>
      </c>
      <c r="S7334">
        <v>7</v>
      </c>
      <c r="T7334" s="3">
        <v>0.7</v>
      </c>
      <c r="U7334" s="4">
        <v>-65.150400000000005</v>
      </c>
      <c r="V7334" s="3">
        <f t="shared" si="228"/>
        <v>-0.8</v>
      </c>
      <c r="W7334" t="str">
        <f t="shared" si="229"/>
        <v>Loss</v>
      </c>
    </row>
    <row r="7335" spans="1:23" x14ac:dyDescent="0.35">
      <c r="A7335">
        <v>7334</v>
      </c>
      <c r="B7335" t="s">
        <v>9433</v>
      </c>
      <c r="C7335" s="2">
        <v>42105</v>
      </c>
      <c r="D7335" s="2">
        <v>42111</v>
      </c>
      <c r="E7335" t="s">
        <v>49</v>
      </c>
      <c r="F7335" t="s">
        <v>6551</v>
      </c>
      <c r="G7335" t="s">
        <v>6552</v>
      </c>
      <c r="H7335" t="s">
        <v>25</v>
      </c>
      <c r="I7335" t="s">
        <v>26</v>
      </c>
      <c r="J7335" t="s">
        <v>901</v>
      </c>
      <c r="K7335" t="s">
        <v>53</v>
      </c>
      <c r="L7335">
        <v>33614</v>
      </c>
      <c r="M7335" t="s">
        <v>29</v>
      </c>
      <c r="N7335" t="s">
        <v>1752</v>
      </c>
      <c r="O7335" t="s">
        <v>31</v>
      </c>
      <c r="P7335" t="s">
        <v>64</v>
      </c>
      <c r="Q7335" t="s">
        <v>1753</v>
      </c>
      <c r="R7335" s="4">
        <v>67.36</v>
      </c>
      <c r="S7335">
        <v>2</v>
      </c>
      <c r="T7335" s="3">
        <v>0.2</v>
      </c>
      <c r="U7335" s="4">
        <v>10.103999999999999</v>
      </c>
      <c r="V7335" s="3">
        <f t="shared" si="228"/>
        <v>0.15</v>
      </c>
      <c r="W7335" t="str">
        <f t="shared" si="229"/>
        <v>Profit</v>
      </c>
    </row>
    <row r="7336" spans="1:23" x14ac:dyDescent="0.35">
      <c r="A7336">
        <v>7335</v>
      </c>
      <c r="B7336" t="s">
        <v>9433</v>
      </c>
      <c r="C7336" s="2">
        <v>42105</v>
      </c>
      <c r="D7336" s="2">
        <v>42111</v>
      </c>
      <c r="E7336" t="s">
        <v>49</v>
      </c>
      <c r="F7336" t="s">
        <v>6551</v>
      </c>
      <c r="G7336" t="s">
        <v>6552</v>
      </c>
      <c r="H7336" t="s">
        <v>25</v>
      </c>
      <c r="I7336" t="s">
        <v>26</v>
      </c>
      <c r="J7336" t="s">
        <v>901</v>
      </c>
      <c r="K7336" t="s">
        <v>53</v>
      </c>
      <c r="L7336">
        <v>33614</v>
      </c>
      <c r="M7336" t="s">
        <v>29</v>
      </c>
      <c r="N7336" t="s">
        <v>872</v>
      </c>
      <c r="O7336" t="s">
        <v>31</v>
      </c>
      <c r="P7336" t="s">
        <v>64</v>
      </c>
      <c r="Q7336" t="s">
        <v>873</v>
      </c>
      <c r="R7336" s="4">
        <v>54.527999999999999</v>
      </c>
      <c r="S7336">
        <v>3</v>
      </c>
      <c r="T7336" s="3">
        <v>0.2</v>
      </c>
      <c r="U7336" s="4">
        <v>14.313599999999999</v>
      </c>
      <c r="V7336" s="3">
        <f t="shared" si="228"/>
        <v>0.26250000000000001</v>
      </c>
      <c r="W7336" t="str">
        <f t="shared" si="229"/>
        <v>Profit</v>
      </c>
    </row>
    <row r="7337" spans="1:23" x14ac:dyDescent="0.35">
      <c r="A7337">
        <v>7336</v>
      </c>
      <c r="B7337" t="s">
        <v>9434</v>
      </c>
      <c r="C7337" s="2">
        <v>42363</v>
      </c>
      <c r="D7337" s="2">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4">
        <v>843.9</v>
      </c>
      <c r="S7337">
        <v>2</v>
      </c>
      <c r="T7337" s="3">
        <v>0</v>
      </c>
      <c r="U7337" s="4">
        <v>371.31599999999997</v>
      </c>
      <c r="V7337" s="3">
        <f t="shared" si="228"/>
        <v>0.44</v>
      </c>
      <c r="W7337" t="str">
        <f t="shared" si="229"/>
        <v>Profit</v>
      </c>
    </row>
    <row r="7338" spans="1:23" x14ac:dyDescent="0.35">
      <c r="A7338">
        <v>7337</v>
      </c>
      <c r="B7338" t="s">
        <v>9434</v>
      </c>
      <c r="C7338" s="2">
        <v>42363</v>
      </c>
      <c r="D7338" s="2">
        <v>42368</v>
      </c>
      <c r="E7338" t="s">
        <v>49</v>
      </c>
      <c r="F7338" t="s">
        <v>5288</v>
      </c>
      <c r="G7338" t="s">
        <v>5289</v>
      </c>
      <c r="H7338" t="s">
        <v>25</v>
      </c>
      <c r="I7338" t="s">
        <v>26</v>
      </c>
      <c r="J7338" t="s">
        <v>265</v>
      </c>
      <c r="K7338" t="s">
        <v>266</v>
      </c>
      <c r="L7338">
        <v>10024</v>
      </c>
      <c r="M7338" t="s">
        <v>147</v>
      </c>
      <c r="N7338" t="s">
        <v>765</v>
      </c>
      <c r="O7338" t="s">
        <v>31</v>
      </c>
      <c r="P7338" t="s">
        <v>32</v>
      </c>
      <c r="Q7338" t="s">
        <v>766</v>
      </c>
      <c r="R7338" s="4">
        <v>449.56799999999998</v>
      </c>
      <c r="S7338">
        <v>2</v>
      </c>
      <c r="T7338" s="3">
        <v>0.2</v>
      </c>
      <c r="U7338" s="4">
        <v>56.195999999999998</v>
      </c>
      <c r="V7338" s="3">
        <f t="shared" si="228"/>
        <v>0.125</v>
      </c>
      <c r="W7338" t="str">
        <f t="shared" si="229"/>
        <v>Profit</v>
      </c>
    </row>
    <row r="7339" spans="1:23" x14ac:dyDescent="0.35">
      <c r="A7339">
        <v>7338</v>
      </c>
      <c r="B7339" t="s">
        <v>9435</v>
      </c>
      <c r="C7339" s="2">
        <v>42999</v>
      </c>
      <c r="D7339" s="2">
        <v>43001</v>
      </c>
      <c r="E7339" t="s">
        <v>187</v>
      </c>
      <c r="F7339" t="s">
        <v>5342</v>
      </c>
      <c r="G7339" t="s">
        <v>5343</v>
      </c>
      <c r="H7339" t="s">
        <v>40</v>
      </c>
      <c r="I7339" t="s">
        <v>26</v>
      </c>
      <c r="J7339" t="s">
        <v>41</v>
      </c>
      <c r="K7339" t="s">
        <v>42</v>
      </c>
      <c r="L7339">
        <v>90045</v>
      </c>
      <c r="M7339" t="s">
        <v>43</v>
      </c>
      <c r="N7339" t="s">
        <v>4022</v>
      </c>
      <c r="O7339" t="s">
        <v>45</v>
      </c>
      <c r="P7339" t="s">
        <v>58</v>
      </c>
      <c r="Q7339" t="s">
        <v>6593</v>
      </c>
      <c r="R7339" s="4">
        <v>15.51</v>
      </c>
      <c r="S7339">
        <v>1</v>
      </c>
      <c r="T7339" s="3">
        <v>0</v>
      </c>
      <c r="U7339" s="4">
        <v>3.8774999999999999</v>
      </c>
      <c r="V7339" s="3">
        <f t="shared" si="228"/>
        <v>0.25</v>
      </c>
      <c r="W7339" t="str">
        <f t="shared" si="229"/>
        <v>Profit</v>
      </c>
    </row>
    <row r="7340" spans="1:23" x14ac:dyDescent="0.35">
      <c r="A7340">
        <v>7339</v>
      </c>
      <c r="B7340" t="s">
        <v>9436</v>
      </c>
      <c r="C7340" s="2">
        <v>41993</v>
      </c>
      <c r="D7340" s="2">
        <v>41996</v>
      </c>
      <c r="E7340" t="s">
        <v>22</v>
      </c>
      <c r="F7340" t="s">
        <v>3526</v>
      </c>
      <c r="G7340" t="s">
        <v>3527</v>
      </c>
      <c r="H7340" t="s">
        <v>40</v>
      </c>
      <c r="I7340" t="s">
        <v>26</v>
      </c>
      <c r="J7340" t="s">
        <v>265</v>
      </c>
      <c r="K7340" t="s">
        <v>266</v>
      </c>
      <c r="L7340">
        <v>10035</v>
      </c>
      <c r="M7340" t="s">
        <v>147</v>
      </c>
      <c r="N7340" t="s">
        <v>6149</v>
      </c>
      <c r="O7340" t="s">
        <v>31</v>
      </c>
      <c r="P7340" t="s">
        <v>35</v>
      </c>
      <c r="Q7340" t="s">
        <v>6150</v>
      </c>
      <c r="R7340" s="4">
        <v>192.18600000000001</v>
      </c>
      <c r="S7340">
        <v>3</v>
      </c>
      <c r="T7340" s="3">
        <v>0.1</v>
      </c>
      <c r="U7340" s="4">
        <v>36.3018</v>
      </c>
      <c r="V7340" s="3">
        <f t="shared" si="228"/>
        <v>0.18888888888888888</v>
      </c>
      <c r="W7340" t="str">
        <f t="shared" si="229"/>
        <v>Profit</v>
      </c>
    </row>
    <row r="7341" spans="1:23" x14ac:dyDescent="0.35">
      <c r="A7341">
        <v>7340</v>
      </c>
      <c r="B7341" t="s">
        <v>9437</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4">
        <v>5.76</v>
      </c>
      <c r="S7341">
        <v>2</v>
      </c>
      <c r="T7341" s="3">
        <v>0</v>
      </c>
      <c r="U7341" s="4">
        <v>1.6128</v>
      </c>
      <c r="V7341" s="3">
        <f t="shared" si="228"/>
        <v>0.28000000000000003</v>
      </c>
      <c r="W7341" t="str">
        <f t="shared" si="229"/>
        <v>Profit</v>
      </c>
    </row>
    <row r="7342" spans="1:23" x14ac:dyDescent="0.35">
      <c r="A7342">
        <v>7341</v>
      </c>
      <c r="B7342" t="s">
        <v>9438</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4">
        <v>67.88</v>
      </c>
      <c r="S7342">
        <v>2</v>
      </c>
      <c r="T7342" s="3">
        <v>0</v>
      </c>
      <c r="U7342" s="4">
        <v>18.3276</v>
      </c>
      <c r="V7342" s="3">
        <f t="shared" si="228"/>
        <v>0.27</v>
      </c>
      <c r="W7342" t="str">
        <f t="shared" si="229"/>
        <v>Profit</v>
      </c>
    </row>
    <row r="7343" spans="1:23" x14ac:dyDescent="0.35">
      <c r="A7343">
        <v>7342</v>
      </c>
      <c r="B7343" t="s">
        <v>9438</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s="4">
        <v>162.88999999999999</v>
      </c>
      <c r="S7343">
        <v>13</v>
      </c>
      <c r="T7343" s="3">
        <v>0</v>
      </c>
      <c r="U7343" s="4">
        <v>76.558300000000003</v>
      </c>
      <c r="V7343" s="3">
        <f t="shared" si="228"/>
        <v>0.47000000000000003</v>
      </c>
      <c r="W7343" t="str">
        <f t="shared" si="229"/>
        <v>Profit</v>
      </c>
    </row>
    <row r="7344" spans="1:23" x14ac:dyDescent="0.35">
      <c r="A7344">
        <v>7343</v>
      </c>
      <c r="B7344" t="s">
        <v>9438</v>
      </c>
      <c r="C7344" s="2">
        <v>41846</v>
      </c>
      <c r="D7344" s="2">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4">
        <v>25.71</v>
      </c>
      <c r="S7344">
        <v>3</v>
      </c>
      <c r="T7344" s="3">
        <v>0</v>
      </c>
      <c r="U7344" s="4">
        <v>9.2555999999999994</v>
      </c>
      <c r="V7344" s="3">
        <f t="shared" si="228"/>
        <v>0.36</v>
      </c>
      <c r="W7344" t="str">
        <f t="shared" si="229"/>
        <v>Profit</v>
      </c>
    </row>
    <row r="7345" spans="1:23" x14ac:dyDescent="0.35">
      <c r="A7345">
        <v>7344</v>
      </c>
      <c r="B7345" t="s">
        <v>9439</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s="4">
        <v>191.88</v>
      </c>
      <c r="S7345">
        <v>6</v>
      </c>
      <c r="T7345" s="3">
        <v>0</v>
      </c>
      <c r="U7345" s="4">
        <v>19.187999999999999</v>
      </c>
      <c r="V7345" s="3">
        <f t="shared" si="228"/>
        <v>9.9999999999999992E-2</v>
      </c>
      <c r="W7345" t="str">
        <f t="shared" si="229"/>
        <v>Profit</v>
      </c>
    </row>
    <row r="7346" spans="1:23" x14ac:dyDescent="0.35">
      <c r="A7346">
        <v>7345</v>
      </c>
      <c r="B7346" t="s">
        <v>9440</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s="4">
        <v>721.875</v>
      </c>
      <c r="S7346">
        <v>6</v>
      </c>
      <c r="T7346" s="3">
        <v>0.45</v>
      </c>
      <c r="U7346" s="4">
        <v>-420</v>
      </c>
      <c r="V7346" s="3">
        <f t="shared" si="228"/>
        <v>-0.58181818181818179</v>
      </c>
      <c r="W7346" t="str">
        <f t="shared" si="229"/>
        <v>Loss</v>
      </c>
    </row>
    <row r="7347" spans="1:23" x14ac:dyDescent="0.35">
      <c r="A7347">
        <v>7346</v>
      </c>
      <c r="B7347" t="s">
        <v>9440</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s="4">
        <v>73.567999999999998</v>
      </c>
      <c r="S7347">
        <v>4</v>
      </c>
      <c r="T7347" s="3">
        <v>0.2</v>
      </c>
      <c r="U7347" s="4">
        <v>-16.552800000000001</v>
      </c>
      <c r="V7347" s="3">
        <f t="shared" si="228"/>
        <v>-0.22500000000000003</v>
      </c>
      <c r="W7347" t="str">
        <f t="shared" si="229"/>
        <v>Loss</v>
      </c>
    </row>
    <row r="7348" spans="1:23" x14ac:dyDescent="0.35">
      <c r="A7348">
        <v>7347</v>
      </c>
      <c r="B7348" t="s">
        <v>9440</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s="4">
        <v>13.584</v>
      </c>
      <c r="S7348">
        <v>1</v>
      </c>
      <c r="T7348" s="3">
        <v>0.2</v>
      </c>
      <c r="U7348" s="4">
        <v>1.3584000000000001</v>
      </c>
      <c r="V7348" s="3">
        <f t="shared" si="228"/>
        <v>0.1</v>
      </c>
      <c r="W7348" t="str">
        <f t="shared" si="229"/>
        <v>Profit</v>
      </c>
    </row>
    <row r="7349" spans="1:23" x14ac:dyDescent="0.35">
      <c r="A7349">
        <v>7348</v>
      </c>
      <c r="B7349" t="s">
        <v>9440</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s="4">
        <v>64.784000000000006</v>
      </c>
      <c r="S7349">
        <v>1</v>
      </c>
      <c r="T7349" s="3">
        <v>0.2</v>
      </c>
      <c r="U7349" s="4">
        <v>-12.147</v>
      </c>
      <c r="V7349" s="3">
        <f t="shared" si="228"/>
        <v>-0.1875</v>
      </c>
      <c r="W7349" t="str">
        <f t="shared" si="229"/>
        <v>Loss</v>
      </c>
    </row>
    <row r="7350" spans="1:23" x14ac:dyDescent="0.35">
      <c r="A7350">
        <v>7349</v>
      </c>
      <c r="B7350" t="s">
        <v>9441</v>
      </c>
      <c r="C7350" s="2">
        <v>41701</v>
      </c>
      <c r="D7350" s="2">
        <v>41705</v>
      </c>
      <c r="E7350" t="s">
        <v>49</v>
      </c>
      <c r="F7350" t="s">
        <v>6703</v>
      </c>
      <c r="G7350" t="s">
        <v>6704</v>
      </c>
      <c r="H7350" t="s">
        <v>25</v>
      </c>
      <c r="I7350" t="s">
        <v>26</v>
      </c>
      <c r="J7350" t="s">
        <v>183</v>
      </c>
      <c r="K7350" t="s">
        <v>103</v>
      </c>
      <c r="L7350">
        <v>77095</v>
      </c>
      <c r="M7350" t="s">
        <v>104</v>
      </c>
      <c r="N7350" t="s">
        <v>4879</v>
      </c>
      <c r="O7350" t="s">
        <v>45</v>
      </c>
      <c r="P7350" t="s">
        <v>77</v>
      </c>
      <c r="Q7350" t="s">
        <v>4880</v>
      </c>
      <c r="R7350" s="4">
        <v>176.77199999999999</v>
      </c>
      <c r="S7350">
        <v>3</v>
      </c>
      <c r="T7350" s="3">
        <v>0.8</v>
      </c>
      <c r="U7350" s="4">
        <v>-459.60719999999998</v>
      </c>
      <c r="V7350" s="3">
        <f t="shared" si="228"/>
        <v>-2.6</v>
      </c>
      <c r="W7350" t="str">
        <f t="shared" si="229"/>
        <v>Loss</v>
      </c>
    </row>
    <row r="7351" spans="1:23" x14ac:dyDescent="0.35">
      <c r="A7351">
        <v>7350</v>
      </c>
      <c r="B7351" t="s">
        <v>9442</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s="4">
        <v>38.82</v>
      </c>
      <c r="S7351">
        <v>6</v>
      </c>
      <c r="T7351" s="3">
        <v>0</v>
      </c>
      <c r="U7351" s="4">
        <v>19.41</v>
      </c>
      <c r="V7351" s="3">
        <f t="shared" si="228"/>
        <v>0.5</v>
      </c>
      <c r="W7351" t="str">
        <f t="shared" si="229"/>
        <v>Profit</v>
      </c>
    </row>
    <row r="7352" spans="1:23" x14ac:dyDescent="0.35">
      <c r="A7352">
        <v>7351</v>
      </c>
      <c r="B7352" t="s">
        <v>9442</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s="4">
        <v>21.9</v>
      </c>
      <c r="S7352">
        <v>5</v>
      </c>
      <c r="T7352" s="3">
        <v>0</v>
      </c>
      <c r="U7352" s="4">
        <v>10.512</v>
      </c>
      <c r="V7352" s="3">
        <f t="shared" si="228"/>
        <v>0.48000000000000004</v>
      </c>
      <c r="W7352" t="str">
        <f t="shared" si="229"/>
        <v>Profit</v>
      </c>
    </row>
    <row r="7353" spans="1:23" x14ac:dyDescent="0.35">
      <c r="A7353">
        <v>7352</v>
      </c>
      <c r="B7353" t="s">
        <v>9443</v>
      </c>
      <c r="C7353" s="2">
        <v>43049</v>
      </c>
      <c r="D7353" s="2">
        <v>43055</v>
      </c>
      <c r="E7353" t="s">
        <v>49</v>
      </c>
      <c r="F7353" t="s">
        <v>4064</v>
      </c>
      <c r="G7353" t="s">
        <v>4065</v>
      </c>
      <c r="H7353" t="s">
        <v>25</v>
      </c>
      <c r="I7353" t="s">
        <v>26</v>
      </c>
      <c r="J7353" t="s">
        <v>9444</v>
      </c>
      <c r="K7353" t="s">
        <v>42</v>
      </c>
      <c r="L7353">
        <v>95351</v>
      </c>
      <c r="M7353" t="s">
        <v>43</v>
      </c>
      <c r="N7353" t="s">
        <v>1584</v>
      </c>
      <c r="O7353" t="s">
        <v>70</v>
      </c>
      <c r="P7353" t="s">
        <v>160</v>
      </c>
      <c r="Q7353" t="s">
        <v>1585</v>
      </c>
      <c r="R7353" s="4">
        <v>111.79</v>
      </c>
      <c r="S7353">
        <v>7</v>
      </c>
      <c r="T7353" s="3">
        <v>0</v>
      </c>
      <c r="U7353" s="4">
        <v>43.598100000000002</v>
      </c>
      <c r="V7353" s="3">
        <f t="shared" si="228"/>
        <v>0.39</v>
      </c>
      <c r="W7353" t="str">
        <f t="shared" si="229"/>
        <v>Profit</v>
      </c>
    </row>
    <row r="7354" spans="1:23" x14ac:dyDescent="0.35">
      <c r="A7354">
        <v>7353</v>
      </c>
      <c r="B7354" t="s">
        <v>9445</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4">
        <v>445.44</v>
      </c>
      <c r="S7354">
        <v>8</v>
      </c>
      <c r="T7354" s="3">
        <v>0.4</v>
      </c>
      <c r="U7354" s="4">
        <v>-81.664000000000001</v>
      </c>
      <c r="V7354" s="3">
        <f t="shared" si="228"/>
        <v>-0.18333333333333335</v>
      </c>
      <c r="W7354" t="str">
        <f t="shared" si="229"/>
        <v>Loss</v>
      </c>
    </row>
    <row r="7355" spans="1:23" x14ac:dyDescent="0.35">
      <c r="A7355">
        <v>7354</v>
      </c>
      <c r="B7355" t="s">
        <v>9446</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4">
        <v>16.52</v>
      </c>
      <c r="S7355">
        <v>5</v>
      </c>
      <c r="T7355" s="3">
        <v>0.2</v>
      </c>
      <c r="U7355" s="4">
        <v>5.3689999999999998</v>
      </c>
      <c r="V7355" s="3">
        <f t="shared" si="228"/>
        <v>0.32500000000000001</v>
      </c>
      <c r="W7355" t="str">
        <f t="shared" si="229"/>
        <v>Profit</v>
      </c>
    </row>
    <row r="7356" spans="1:23" x14ac:dyDescent="0.35">
      <c r="A7356">
        <v>7355</v>
      </c>
      <c r="B7356" t="s">
        <v>9447</v>
      </c>
      <c r="C7356" s="2">
        <v>42772</v>
      </c>
      <c r="D7356" s="2">
        <v>42779</v>
      </c>
      <c r="E7356" t="s">
        <v>49</v>
      </c>
      <c r="F7356" t="s">
        <v>3162</v>
      </c>
      <c r="G7356" t="s">
        <v>3163</v>
      </c>
      <c r="H7356" t="s">
        <v>101</v>
      </c>
      <c r="I7356" t="s">
        <v>26</v>
      </c>
      <c r="J7356" t="s">
        <v>126</v>
      </c>
      <c r="K7356" t="s">
        <v>42</v>
      </c>
      <c r="L7356">
        <v>94109</v>
      </c>
      <c r="M7356" t="s">
        <v>43</v>
      </c>
      <c r="N7356" t="s">
        <v>8697</v>
      </c>
      <c r="O7356" t="s">
        <v>45</v>
      </c>
      <c r="P7356" t="s">
        <v>89</v>
      </c>
      <c r="Q7356" t="s">
        <v>8698</v>
      </c>
      <c r="R7356" s="4">
        <v>29.9</v>
      </c>
      <c r="S7356">
        <v>5</v>
      </c>
      <c r="T7356" s="3">
        <v>0</v>
      </c>
      <c r="U7356" s="4">
        <v>13.455</v>
      </c>
      <c r="V7356" s="3">
        <f t="shared" si="228"/>
        <v>0.45</v>
      </c>
      <c r="W7356" t="str">
        <f t="shared" si="229"/>
        <v>Profit</v>
      </c>
    </row>
    <row r="7357" spans="1:23" x14ac:dyDescent="0.35">
      <c r="A7357">
        <v>7356</v>
      </c>
      <c r="B7357" t="s">
        <v>9448</v>
      </c>
      <c r="C7357" s="2">
        <v>42369</v>
      </c>
      <c r="D7357" s="2">
        <v>42371</v>
      </c>
      <c r="E7357" t="s">
        <v>22</v>
      </c>
      <c r="F7357" t="s">
        <v>6645</v>
      </c>
      <c r="G7357" t="s">
        <v>6646</v>
      </c>
      <c r="H7357" t="s">
        <v>40</v>
      </c>
      <c r="I7357" t="s">
        <v>26</v>
      </c>
      <c r="J7357" t="s">
        <v>881</v>
      </c>
      <c r="K7357" t="s">
        <v>237</v>
      </c>
      <c r="L7357">
        <v>48205</v>
      </c>
      <c r="M7357" t="s">
        <v>104</v>
      </c>
      <c r="N7357" t="s">
        <v>3669</v>
      </c>
      <c r="O7357" t="s">
        <v>45</v>
      </c>
      <c r="P7357" t="s">
        <v>74</v>
      </c>
      <c r="Q7357" t="s">
        <v>3670</v>
      </c>
      <c r="R7357" s="4">
        <v>116.4</v>
      </c>
      <c r="S7357">
        <v>8</v>
      </c>
      <c r="T7357" s="3">
        <v>0</v>
      </c>
      <c r="U7357" s="4">
        <v>52.38</v>
      </c>
      <c r="V7357" s="3">
        <f t="shared" si="228"/>
        <v>0.45</v>
      </c>
      <c r="W7357" t="str">
        <f t="shared" si="229"/>
        <v>Profit</v>
      </c>
    </row>
    <row r="7358" spans="1:23" x14ac:dyDescent="0.35">
      <c r="A7358">
        <v>7357</v>
      </c>
      <c r="B7358" t="s">
        <v>9449</v>
      </c>
      <c r="C7358" s="2">
        <v>42652</v>
      </c>
      <c r="D7358" s="2">
        <v>42657</v>
      </c>
      <c r="E7358" t="s">
        <v>49</v>
      </c>
      <c r="F7358" t="s">
        <v>5249</v>
      </c>
      <c r="G7358" t="s">
        <v>5250</v>
      </c>
      <c r="H7358" t="s">
        <v>101</v>
      </c>
      <c r="I7358" t="s">
        <v>26</v>
      </c>
      <c r="J7358" t="s">
        <v>543</v>
      </c>
      <c r="K7358" t="s">
        <v>309</v>
      </c>
      <c r="L7358">
        <v>85023</v>
      </c>
      <c r="M7358" t="s">
        <v>43</v>
      </c>
      <c r="N7358" t="s">
        <v>4131</v>
      </c>
      <c r="O7358" t="s">
        <v>45</v>
      </c>
      <c r="P7358" t="s">
        <v>67</v>
      </c>
      <c r="Q7358" t="s">
        <v>4132</v>
      </c>
      <c r="R7358" s="4">
        <v>1.4079999999999999</v>
      </c>
      <c r="S7358">
        <v>1</v>
      </c>
      <c r="T7358" s="3">
        <v>0.2</v>
      </c>
      <c r="U7358" s="4">
        <v>0.15840000000000001</v>
      </c>
      <c r="V7358" s="3">
        <f t="shared" si="228"/>
        <v>0.11250000000000002</v>
      </c>
      <c r="W7358" t="str">
        <f t="shared" si="229"/>
        <v>Loss</v>
      </c>
    </row>
    <row r="7359" spans="1:23" x14ac:dyDescent="0.35">
      <c r="A7359">
        <v>7358</v>
      </c>
      <c r="B7359" t="s">
        <v>9449</v>
      </c>
      <c r="C7359" s="2">
        <v>42652</v>
      </c>
      <c r="D7359" s="2">
        <v>42657</v>
      </c>
      <c r="E7359" t="s">
        <v>49</v>
      </c>
      <c r="F7359" t="s">
        <v>5249</v>
      </c>
      <c r="G7359" t="s">
        <v>5250</v>
      </c>
      <c r="H7359" t="s">
        <v>101</v>
      </c>
      <c r="I7359" t="s">
        <v>26</v>
      </c>
      <c r="J7359" t="s">
        <v>543</v>
      </c>
      <c r="K7359" t="s">
        <v>309</v>
      </c>
      <c r="L7359">
        <v>85023</v>
      </c>
      <c r="M7359" t="s">
        <v>43</v>
      </c>
      <c r="N7359" t="s">
        <v>4228</v>
      </c>
      <c r="O7359" t="s">
        <v>31</v>
      </c>
      <c r="P7359" t="s">
        <v>64</v>
      </c>
      <c r="Q7359" t="s">
        <v>4229</v>
      </c>
      <c r="R7359" s="4">
        <v>169.56800000000001</v>
      </c>
      <c r="S7359">
        <v>2</v>
      </c>
      <c r="T7359" s="3">
        <v>0.2</v>
      </c>
      <c r="U7359" s="4">
        <v>0</v>
      </c>
      <c r="V7359" s="3">
        <f t="shared" si="228"/>
        <v>0</v>
      </c>
      <c r="W7359" t="str">
        <f t="shared" si="229"/>
        <v>Loss</v>
      </c>
    </row>
    <row r="7360" spans="1:23" x14ac:dyDescent="0.35">
      <c r="A7360">
        <v>7359</v>
      </c>
      <c r="B7360" t="s">
        <v>9450</v>
      </c>
      <c r="C7360" s="2">
        <v>42003</v>
      </c>
      <c r="D7360" s="2">
        <v>42007</v>
      </c>
      <c r="E7360" t="s">
        <v>22</v>
      </c>
      <c r="F7360" t="s">
        <v>7874</v>
      </c>
      <c r="G7360" t="s">
        <v>7875</v>
      </c>
      <c r="H7360" t="s">
        <v>40</v>
      </c>
      <c r="I7360" t="s">
        <v>26</v>
      </c>
      <c r="J7360" t="s">
        <v>145</v>
      </c>
      <c r="K7360" t="s">
        <v>146</v>
      </c>
      <c r="L7360">
        <v>19143</v>
      </c>
      <c r="M7360" t="s">
        <v>147</v>
      </c>
      <c r="N7360" t="s">
        <v>2342</v>
      </c>
      <c r="O7360" t="s">
        <v>70</v>
      </c>
      <c r="P7360" t="s">
        <v>71</v>
      </c>
      <c r="Q7360" t="s">
        <v>2343</v>
      </c>
      <c r="R7360" s="4">
        <v>251.964</v>
      </c>
      <c r="S7360">
        <v>6</v>
      </c>
      <c r="T7360" s="3">
        <v>0.4</v>
      </c>
      <c r="U7360" s="4">
        <v>-50.392800000000001</v>
      </c>
      <c r="V7360" s="3">
        <f t="shared" si="228"/>
        <v>-0.2</v>
      </c>
      <c r="W7360" t="str">
        <f t="shared" si="229"/>
        <v>Loss</v>
      </c>
    </row>
    <row r="7361" spans="1:23" x14ac:dyDescent="0.35">
      <c r="A7361">
        <v>7360</v>
      </c>
      <c r="B7361" t="s">
        <v>9450</v>
      </c>
      <c r="C7361" s="2">
        <v>42003</v>
      </c>
      <c r="D7361" s="2">
        <v>42007</v>
      </c>
      <c r="E7361" t="s">
        <v>22</v>
      </c>
      <c r="F7361" t="s">
        <v>7874</v>
      </c>
      <c r="G7361" t="s">
        <v>7875</v>
      </c>
      <c r="H7361" t="s">
        <v>40</v>
      </c>
      <c r="I7361" t="s">
        <v>26</v>
      </c>
      <c r="J7361" t="s">
        <v>145</v>
      </c>
      <c r="K7361" t="s">
        <v>146</v>
      </c>
      <c r="L7361">
        <v>19143</v>
      </c>
      <c r="M7361" t="s">
        <v>147</v>
      </c>
      <c r="N7361" t="s">
        <v>1227</v>
      </c>
      <c r="O7361" t="s">
        <v>31</v>
      </c>
      <c r="P7361" t="s">
        <v>55</v>
      </c>
      <c r="Q7361" t="s">
        <v>1228</v>
      </c>
      <c r="R7361" s="4">
        <v>523.76400000000001</v>
      </c>
      <c r="S7361">
        <v>3</v>
      </c>
      <c r="T7361" s="3">
        <v>0.4</v>
      </c>
      <c r="U7361" s="4">
        <v>-192.04679999999999</v>
      </c>
      <c r="V7361" s="3">
        <f t="shared" si="228"/>
        <v>-0.36666666666666664</v>
      </c>
      <c r="W7361" t="str">
        <f t="shared" si="229"/>
        <v>Loss</v>
      </c>
    </row>
    <row r="7362" spans="1:23" x14ac:dyDescent="0.35">
      <c r="A7362">
        <v>7361</v>
      </c>
      <c r="B7362" t="s">
        <v>9451</v>
      </c>
      <c r="C7362" s="2">
        <v>42472</v>
      </c>
      <c r="D7362" s="2">
        <v>42474</v>
      </c>
      <c r="E7362" t="s">
        <v>187</v>
      </c>
      <c r="F7362" t="s">
        <v>5755</v>
      </c>
      <c r="G7362" t="s">
        <v>5756</v>
      </c>
      <c r="H7362" t="s">
        <v>25</v>
      </c>
      <c r="I7362" t="s">
        <v>26</v>
      </c>
      <c r="J7362" t="s">
        <v>41</v>
      </c>
      <c r="K7362" t="s">
        <v>42</v>
      </c>
      <c r="L7362">
        <v>90036</v>
      </c>
      <c r="M7362" t="s">
        <v>43</v>
      </c>
      <c r="N7362" t="s">
        <v>4587</v>
      </c>
      <c r="O7362" t="s">
        <v>45</v>
      </c>
      <c r="P7362" t="s">
        <v>89</v>
      </c>
      <c r="Q7362" t="s">
        <v>4588</v>
      </c>
      <c r="R7362" s="4">
        <v>19.440000000000001</v>
      </c>
      <c r="S7362">
        <v>3</v>
      </c>
      <c r="T7362" s="3">
        <v>0</v>
      </c>
      <c r="U7362" s="4">
        <v>9.3312000000000008</v>
      </c>
      <c r="V7362" s="3">
        <f t="shared" ref="V7362:V7425" si="230">U7362/R7362</f>
        <v>0.48000000000000004</v>
      </c>
      <c r="W7362" t="str">
        <f t="shared" si="229"/>
        <v>Profit</v>
      </c>
    </row>
    <row r="7363" spans="1:23" x14ac:dyDescent="0.35">
      <c r="A7363">
        <v>7362</v>
      </c>
      <c r="B7363" t="s">
        <v>9451</v>
      </c>
      <c r="C7363" s="2">
        <v>42472</v>
      </c>
      <c r="D7363" s="2">
        <v>42474</v>
      </c>
      <c r="E7363" t="s">
        <v>187</v>
      </c>
      <c r="F7363" t="s">
        <v>5755</v>
      </c>
      <c r="G7363" t="s">
        <v>5756</v>
      </c>
      <c r="H7363" t="s">
        <v>25</v>
      </c>
      <c r="I7363" t="s">
        <v>26</v>
      </c>
      <c r="J7363" t="s">
        <v>41</v>
      </c>
      <c r="K7363" t="s">
        <v>42</v>
      </c>
      <c r="L7363">
        <v>90036</v>
      </c>
      <c r="M7363" t="s">
        <v>43</v>
      </c>
      <c r="N7363" t="s">
        <v>1589</v>
      </c>
      <c r="O7363" t="s">
        <v>31</v>
      </c>
      <c r="P7363" t="s">
        <v>35</v>
      </c>
      <c r="Q7363" t="s">
        <v>1590</v>
      </c>
      <c r="R7363" s="4">
        <v>194.352</v>
      </c>
      <c r="S7363">
        <v>3</v>
      </c>
      <c r="T7363" s="3">
        <v>0.2</v>
      </c>
      <c r="U7363" s="4">
        <v>-36.441000000000003</v>
      </c>
      <c r="V7363" s="3">
        <f t="shared" si="230"/>
        <v>-0.1875</v>
      </c>
      <c r="W7363" t="str">
        <f t="shared" ref="W7363:W7426" si="231">IF(U7363&gt;=1,"Profit","Loss")</f>
        <v>Loss</v>
      </c>
    </row>
    <row r="7364" spans="1:23" x14ac:dyDescent="0.35">
      <c r="A7364">
        <v>7363</v>
      </c>
      <c r="B7364" t="s">
        <v>9451</v>
      </c>
      <c r="C7364" s="2">
        <v>42472</v>
      </c>
      <c r="D7364" s="2">
        <v>42474</v>
      </c>
      <c r="E7364" t="s">
        <v>187</v>
      </c>
      <c r="F7364" t="s">
        <v>5755</v>
      </c>
      <c r="G7364" t="s">
        <v>5756</v>
      </c>
      <c r="H7364" t="s">
        <v>25</v>
      </c>
      <c r="I7364" t="s">
        <v>26</v>
      </c>
      <c r="J7364" t="s">
        <v>41</v>
      </c>
      <c r="K7364" t="s">
        <v>42</v>
      </c>
      <c r="L7364">
        <v>90036</v>
      </c>
      <c r="M7364" t="s">
        <v>43</v>
      </c>
      <c r="N7364" t="s">
        <v>3081</v>
      </c>
      <c r="O7364" t="s">
        <v>45</v>
      </c>
      <c r="P7364" t="s">
        <v>74</v>
      </c>
      <c r="Q7364" t="s">
        <v>3082</v>
      </c>
      <c r="R7364" s="4">
        <v>36.624000000000002</v>
      </c>
      <c r="S7364">
        <v>3</v>
      </c>
      <c r="T7364" s="3">
        <v>0.2</v>
      </c>
      <c r="U7364" s="4">
        <v>13.734</v>
      </c>
      <c r="V7364" s="3">
        <f t="shared" si="230"/>
        <v>0.375</v>
      </c>
      <c r="W7364" t="str">
        <f t="shared" si="231"/>
        <v>Profit</v>
      </c>
    </row>
    <row r="7365" spans="1:23" x14ac:dyDescent="0.35">
      <c r="A7365">
        <v>7364</v>
      </c>
      <c r="B7365" t="s">
        <v>9452</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s="4">
        <v>340.18200000000002</v>
      </c>
      <c r="S7365">
        <v>3</v>
      </c>
      <c r="T7365" s="3">
        <v>0.4</v>
      </c>
      <c r="U7365" s="4">
        <v>-73.706100000000006</v>
      </c>
      <c r="V7365" s="3">
        <f t="shared" si="230"/>
        <v>-0.21666666666666667</v>
      </c>
      <c r="W7365" t="str">
        <f t="shared" si="231"/>
        <v>Loss</v>
      </c>
    </row>
    <row r="7366" spans="1:23" x14ac:dyDescent="0.35">
      <c r="A7366">
        <v>7365</v>
      </c>
      <c r="B7366" t="s">
        <v>9452</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s="4">
        <v>12.672000000000001</v>
      </c>
      <c r="S7366">
        <v>8</v>
      </c>
      <c r="T7366" s="3">
        <v>0.2</v>
      </c>
      <c r="U7366" s="4">
        <v>2.6928000000000001</v>
      </c>
      <c r="V7366" s="3">
        <f t="shared" si="230"/>
        <v>0.21249999999999999</v>
      </c>
      <c r="W7366" t="str">
        <f t="shared" si="231"/>
        <v>Profit</v>
      </c>
    </row>
    <row r="7367" spans="1:23" x14ac:dyDescent="0.35">
      <c r="A7367">
        <v>7366</v>
      </c>
      <c r="B7367" t="s">
        <v>9452</v>
      </c>
      <c r="C7367" s="2">
        <v>42702</v>
      </c>
      <c r="D7367" s="2">
        <v>42708</v>
      </c>
      <c r="E7367" t="s">
        <v>49</v>
      </c>
      <c r="F7367" t="s">
        <v>879</v>
      </c>
      <c r="G7367" t="s">
        <v>880</v>
      </c>
      <c r="H7367" t="s">
        <v>40</v>
      </c>
      <c r="I7367" t="s">
        <v>26</v>
      </c>
      <c r="J7367" t="s">
        <v>145</v>
      </c>
      <c r="K7367" t="s">
        <v>146</v>
      </c>
      <c r="L7367">
        <v>19140</v>
      </c>
      <c r="M7367" t="s">
        <v>147</v>
      </c>
      <c r="N7367" t="s">
        <v>5941</v>
      </c>
      <c r="O7367" t="s">
        <v>45</v>
      </c>
      <c r="P7367" t="s">
        <v>74</v>
      </c>
      <c r="Q7367" t="s">
        <v>5942</v>
      </c>
      <c r="R7367" s="4">
        <v>6.8879999999999999</v>
      </c>
      <c r="S7367">
        <v>2</v>
      </c>
      <c r="T7367" s="3">
        <v>0.7</v>
      </c>
      <c r="U7367" s="4">
        <v>-5.0511999999999997</v>
      </c>
      <c r="V7367" s="3">
        <f t="shared" si="230"/>
        <v>-0.73333333333333328</v>
      </c>
      <c r="W7367" t="str">
        <f t="shared" si="231"/>
        <v>Loss</v>
      </c>
    </row>
    <row r="7368" spans="1:23" x14ac:dyDescent="0.35">
      <c r="A7368">
        <v>7367</v>
      </c>
      <c r="B7368" t="s">
        <v>9452</v>
      </c>
      <c r="C7368" s="2">
        <v>42702</v>
      </c>
      <c r="D7368" s="2">
        <v>42708</v>
      </c>
      <c r="E7368" t="s">
        <v>49</v>
      </c>
      <c r="F7368" t="s">
        <v>879</v>
      </c>
      <c r="G7368" t="s">
        <v>880</v>
      </c>
      <c r="H7368" t="s">
        <v>40</v>
      </c>
      <c r="I7368" t="s">
        <v>26</v>
      </c>
      <c r="J7368" t="s">
        <v>145</v>
      </c>
      <c r="K7368" t="s">
        <v>146</v>
      </c>
      <c r="L7368">
        <v>19140</v>
      </c>
      <c r="M7368" t="s">
        <v>147</v>
      </c>
      <c r="N7368" t="s">
        <v>6453</v>
      </c>
      <c r="O7368" t="s">
        <v>45</v>
      </c>
      <c r="P7368" t="s">
        <v>58</v>
      </c>
      <c r="Q7368" t="s">
        <v>6454</v>
      </c>
      <c r="R7368" s="4">
        <v>32.543999999999997</v>
      </c>
      <c r="S7368">
        <v>2</v>
      </c>
      <c r="T7368" s="3">
        <v>0.2</v>
      </c>
      <c r="U7368" s="4">
        <v>-7.7291999999999996</v>
      </c>
      <c r="V7368" s="3">
        <f t="shared" si="230"/>
        <v>-0.23750000000000002</v>
      </c>
      <c r="W7368" t="str">
        <f t="shared" si="231"/>
        <v>Loss</v>
      </c>
    </row>
    <row r="7369" spans="1:23" x14ac:dyDescent="0.35">
      <c r="A7369">
        <v>7368</v>
      </c>
      <c r="B7369" t="s">
        <v>9452</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s="4">
        <v>347.80200000000002</v>
      </c>
      <c r="S7369">
        <v>7</v>
      </c>
      <c r="T7369" s="3">
        <v>0.3</v>
      </c>
      <c r="U7369" s="4">
        <v>-24.843</v>
      </c>
      <c r="V7369" s="3">
        <f t="shared" si="230"/>
        <v>-7.1428571428571425E-2</v>
      </c>
      <c r="W7369" t="str">
        <f t="shared" si="231"/>
        <v>Loss</v>
      </c>
    </row>
    <row r="7370" spans="1:23" x14ac:dyDescent="0.35">
      <c r="A7370">
        <v>7369</v>
      </c>
      <c r="B7370" t="s">
        <v>9453</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6195</v>
      </c>
      <c r="R7370" s="4">
        <v>15.57</v>
      </c>
      <c r="S7370">
        <v>3</v>
      </c>
      <c r="T7370" s="3">
        <v>0.7</v>
      </c>
      <c r="U7370" s="4">
        <v>-11.936999999999999</v>
      </c>
      <c r="V7370" s="3">
        <f t="shared" si="230"/>
        <v>-0.76666666666666661</v>
      </c>
      <c r="W7370" t="str">
        <f t="shared" si="231"/>
        <v>Loss</v>
      </c>
    </row>
    <row r="7371" spans="1:23" x14ac:dyDescent="0.35">
      <c r="A7371">
        <v>7370</v>
      </c>
      <c r="B7371" t="s">
        <v>9454</v>
      </c>
      <c r="C7371" s="2">
        <v>42072</v>
      </c>
      <c r="D7371" s="2">
        <v>42074</v>
      </c>
      <c r="E7371" t="s">
        <v>22</v>
      </c>
      <c r="F7371" t="s">
        <v>5222</v>
      </c>
      <c r="G7371" t="s">
        <v>5223</v>
      </c>
      <c r="H7371" t="s">
        <v>25</v>
      </c>
      <c r="I7371" t="s">
        <v>26</v>
      </c>
      <c r="J7371" t="s">
        <v>4596</v>
      </c>
      <c r="K7371" t="s">
        <v>87</v>
      </c>
      <c r="L7371">
        <v>27604</v>
      </c>
      <c r="M7371" t="s">
        <v>29</v>
      </c>
      <c r="N7371" t="s">
        <v>3067</v>
      </c>
      <c r="O7371" t="s">
        <v>45</v>
      </c>
      <c r="P7371" t="s">
        <v>46</v>
      </c>
      <c r="Q7371" t="s">
        <v>3068</v>
      </c>
      <c r="R7371" s="4">
        <v>4.6079999999999997</v>
      </c>
      <c r="S7371">
        <v>2</v>
      </c>
      <c r="T7371" s="3">
        <v>0.2</v>
      </c>
      <c r="U7371" s="4">
        <v>1.6704000000000001</v>
      </c>
      <c r="V7371" s="3">
        <f t="shared" si="230"/>
        <v>0.36250000000000004</v>
      </c>
      <c r="W7371" t="str">
        <f t="shared" si="231"/>
        <v>Profit</v>
      </c>
    </row>
    <row r="7372" spans="1:23" x14ac:dyDescent="0.35">
      <c r="A7372">
        <v>7371</v>
      </c>
      <c r="B7372" t="s">
        <v>9455</v>
      </c>
      <c r="C7372" s="2">
        <v>41940</v>
      </c>
      <c r="D7372" s="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4">
        <v>257.98</v>
      </c>
      <c r="S7372">
        <v>2</v>
      </c>
      <c r="T7372" s="3">
        <v>0</v>
      </c>
      <c r="U7372" s="4">
        <v>74.8142</v>
      </c>
      <c r="V7372" s="3">
        <f t="shared" si="230"/>
        <v>0.28999999999999998</v>
      </c>
      <c r="W7372" t="str">
        <f t="shared" si="231"/>
        <v>Profit</v>
      </c>
    </row>
    <row r="7373" spans="1:23" x14ac:dyDescent="0.35">
      <c r="A7373">
        <v>7372</v>
      </c>
      <c r="B7373" t="s">
        <v>9457</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s="4">
        <v>153.78</v>
      </c>
      <c r="S7373">
        <v>11</v>
      </c>
      <c r="T7373" s="3">
        <v>0</v>
      </c>
      <c r="U7373" s="4">
        <v>44.596200000000003</v>
      </c>
      <c r="V7373" s="3">
        <f t="shared" si="230"/>
        <v>0.29000000000000004</v>
      </c>
      <c r="W7373" t="str">
        <f t="shared" si="231"/>
        <v>Profit</v>
      </c>
    </row>
    <row r="7374" spans="1:23" x14ac:dyDescent="0.35">
      <c r="A7374">
        <v>7373</v>
      </c>
      <c r="B7374" t="s">
        <v>9457</v>
      </c>
      <c r="C7374" s="2">
        <v>42742</v>
      </c>
      <c r="D7374" s="2">
        <v>42744</v>
      </c>
      <c r="E7374" t="s">
        <v>22</v>
      </c>
      <c r="F7374" t="s">
        <v>3699</v>
      </c>
      <c r="G7374" t="s">
        <v>3700</v>
      </c>
      <c r="H7374" t="s">
        <v>25</v>
      </c>
      <c r="I7374" t="s">
        <v>26</v>
      </c>
      <c r="J7374" t="s">
        <v>1175</v>
      </c>
      <c r="K7374" t="s">
        <v>42</v>
      </c>
      <c r="L7374">
        <v>90805</v>
      </c>
      <c r="M7374" t="s">
        <v>43</v>
      </c>
      <c r="N7374" t="s">
        <v>6453</v>
      </c>
      <c r="O7374" t="s">
        <v>45</v>
      </c>
      <c r="P7374" t="s">
        <v>58</v>
      </c>
      <c r="Q7374" t="s">
        <v>6454</v>
      </c>
      <c r="R7374" s="4">
        <v>61.02</v>
      </c>
      <c r="S7374">
        <v>3</v>
      </c>
      <c r="T7374" s="3">
        <v>0</v>
      </c>
      <c r="U7374" s="4">
        <v>0.61019999999999996</v>
      </c>
      <c r="V7374" s="3">
        <f t="shared" si="230"/>
        <v>9.9999999999999985E-3</v>
      </c>
      <c r="W7374" t="str">
        <f t="shared" si="231"/>
        <v>Loss</v>
      </c>
    </row>
    <row r="7375" spans="1:23" x14ac:dyDescent="0.35">
      <c r="A7375">
        <v>7374</v>
      </c>
      <c r="B7375" t="s">
        <v>9457</v>
      </c>
      <c r="C7375" s="2">
        <v>42742</v>
      </c>
      <c r="D7375" s="2">
        <v>42744</v>
      </c>
      <c r="E7375" t="s">
        <v>22</v>
      </c>
      <c r="F7375" t="s">
        <v>3699</v>
      </c>
      <c r="G7375" t="s">
        <v>3700</v>
      </c>
      <c r="H7375" t="s">
        <v>25</v>
      </c>
      <c r="I7375" t="s">
        <v>26</v>
      </c>
      <c r="J7375" t="s">
        <v>1175</v>
      </c>
      <c r="K7375" t="s">
        <v>42</v>
      </c>
      <c r="L7375">
        <v>90805</v>
      </c>
      <c r="M7375" t="s">
        <v>43</v>
      </c>
      <c r="N7375" t="s">
        <v>9101</v>
      </c>
      <c r="O7375" t="s">
        <v>45</v>
      </c>
      <c r="P7375" t="s">
        <v>578</v>
      </c>
      <c r="Q7375" t="s">
        <v>9102</v>
      </c>
      <c r="R7375" s="4">
        <v>110.11</v>
      </c>
      <c r="S7375">
        <v>7</v>
      </c>
      <c r="T7375" s="3">
        <v>0</v>
      </c>
      <c r="U7375" s="4">
        <v>31.931899999999999</v>
      </c>
      <c r="V7375" s="3">
        <f t="shared" si="230"/>
        <v>0.28999999999999998</v>
      </c>
      <c r="W7375" t="str">
        <f t="shared" si="231"/>
        <v>Profit</v>
      </c>
    </row>
    <row r="7376" spans="1:23" x14ac:dyDescent="0.35">
      <c r="A7376">
        <v>7375</v>
      </c>
      <c r="B7376" t="s">
        <v>9457</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s="4">
        <v>7.89</v>
      </c>
      <c r="S7376">
        <v>1</v>
      </c>
      <c r="T7376" s="3">
        <v>0</v>
      </c>
      <c r="U7376" s="4">
        <v>3.5505</v>
      </c>
      <c r="V7376" s="3">
        <f t="shared" si="230"/>
        <v>0.45</v>
      </c>
      <c r="W7376" t="str">
        <f t="shared" si="231"/>
        <v>Profit</v>
      </c>
    </row>
    <row r="7377" spans="1:23" x14ac:dyDescent="0.35">
      <c r="A7377">
        <v>7376</v>
      </c>
      <c r="B7377" t="s">
        <v>9458</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s="4">
        <v>36.024000000000001</v>
      </c>
      <c r="S7377">
        <v>3</v>
      </c>
      <c r="T7377" s="3">
        <v>0.2</v>
      </c>
      <c r="U7377" s="4">
        <v>11.707800000000001</v>
      </c>
      <c r="V7377" s="3">
        <f t="shared" si="230"/>
        <v>0.32500000000000001</v>
      </c>
      <c r="W7377" t="str">
        <f t="shared" si="231"/>
        <v>Profit</v>
      </c>
    </row>
    <row r="7378" spans="1:23" x14ac:dyDescent="0.35">
      <c r="A7378">
        <v>7377</v>
      </c>
      <c r="B7378" t="s">
        <v>9459</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s="4">
        <v>54.335999999999999</v>
      </c>
      <c r="S7378">
        <v>4</v>
      </c>
      <c r="T7378" s="3">
        <v>0.2</v>
      </c>
      <c r="U7378" s="4">
        <v>5.4336000000000002</v>
      </c>
      <c r="V7378" s="3">
        <f t="shared" si="230"/>
        <v>0.1</v>
      </c>
      <c r="W7378" t="str">
        <f t="shared" si="231"/>
        <v>Profit</v>
      </c>
    </row>
    <row r="7379" spans="1:23" x14ac:dyDescent="0.35">
      <c r="A7379">
        <v>7378</v>
      </c>
      <c r="B7379" t="s">
        <v>9460</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s="4">
        <v>92.52</v>
      </c>
      <c r="S7379">
        <v>6</v>
      </c>
      <c r="T7379" s="3">
        <v>0</v>
      </c>
      <c r="U7379" s="4">
        <v>24.980399999999999</v>
      </c>
      <c r="V7379" s="3">
        <f t="shared" si="230"/>
        <v>0.27</v>
      </c>
      <c r="W7379" t="str">
        <f t="shared" si="231"/>
        <v>Profit</v>
      </c>
    </row>
    <row r="7380" spans="1:23" x14ac:dyDescent="0.35">
      <c r="A7380">
        <v>7379</v>
      </c>
      <c r="B7380" t="s">
        <v>9461</v>
      </c>
      <c r="C7380" s="2">
        <v>42155</v>
      </c>
      <c r="D7380" s="2">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4">
        <v>10.272</v>
      </c>
      <c r="S7380">
        <v>3</v>
      </c>
      <c r="T7380" s="3">
        <v>0.2</v>
      </c>
      <c r="U7380" s="4">
        <v>1.1556</v>
      </c>
      <c r="V7380" s="3">
        <f t="shared" si="230"/>
        <v>0.11249999999999999</v>
      </c>
      <c r="W7380" t="str">
        <f t="shared" si="231"/>
        <v>Profit</v>
      </c>
    </row>
    <row r="7381" spans="1:23" x14ac:dyDescent="0.35">
      <c r="A7381">
        <v>7380</v>
      </c>
      <c r="B7381" t="s">
        <v>9462</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s="4">
        <v>40.74</v>
      </c>
      <c r="S7381">
        <v>3</v>
      </c>
      <c r="T7381" s="3">
        <v>0</v>
      </c>
      <c r="U7381" s="4">
        <v>0.40739999999999998</v>
      </c>
      <c r="V7381" s="3">
        <f t="shared" si="230"/>
        <v>9.9999999999999985E-3</v>
      </c>
      <c r="W7381" t="str">
        <f t="shared" si="231"/>
        <v>Loss</v>
      </c>
    </row>
    <row r="7382" spans="1:23" x14ac:dyDescent="0.35">
      <c r="A7382">
        <v>7381</v>
      </c>
      <c r="B7382" t="s">
        <v>9462</v>
      </c>
      <c r="C7382" s="2">
        <v>42626</v>
      </c>
      <c r="D7382" s="2">
        <v>42631</v>
      </c>
      <c r="E7382" t="s">
        <v>49</v>
      </c>
      <c r="F7382" t="s">
        <v>117</v>
      </c>
      <c r="G7382" t="s">
        <v>118</v>
      </c>
      <c r="H7382" t="s">
        <v>25</v>
      </c>
      <c r="I7382" t="s">
        <v>26</v>
      </c>
      <c r="J7382" t="s">
        <v>2535</v>
      </c>
      <c r="K7382" t="s">
        <v>137</v>
      </c>
      <c r="L7382">
        <v>68104</v>
      </c>
      <c r="M7382" t="s">
        <v>104</v>
      </c>
      <c r="N7382" t="s">
        <v>5617</v>
      </c>
      <c r="O7382" t="s">
        <v>45</v>
      </c>
      <c r="P7382" t="s">
        <v>46</v>
      </c>
      <c r="Q7382" t="s">
        <v>5618</v>
      </c>
      <c r="R7382" s="4">
        <v>14.4</v>
      </c>
      <c r="S7382">
        <v>5</v>
      </c>
      <c r="T7382" s="3">
        <v>0</v>
      </c>
      <c r="U7382" s="4">
        <v>7.056</v>
      </c>
      <c r="V7382" s="3">
        <f t="shared" si="230"/>
        <v>0.49</v>
      </c>
      <c r="W7382" t="str">
        <f t="shared" si="231"/>
        <v>Profit</v>
      </c>
    </row>
    <row r="7383" spans="1:23" x14ac:dyDescent="0.35">
      <c r="A7383">
        <v>7382</v>
      </c>
      <c r="B7383" t="s">
        <v>9462</v>
      </c>
      <c r="C7383" s="2">
        <v>42626</v>
      </c>
      <c r="D7383" s="2">
        <v>42631</v>
      </c>
      <c r="E7383" t="s">
        <v>49</v>
      </c>
      <c r="F7383" t="s">
        <v>117</v>
      </c>
      <c r="G7383" t="s">
        <v>118</v>
      </c>
      <c r="H7383" t="s">
        <v>25</v>
      </c>
      <c r="I7383" t="s">
        <v>26</v>
      </c>
      <c r="J7383" t="s">
        <v>2535</v>
      </c>
      <c r="K7383" t="s">
        <v>137</v>
      </c>
      <c r="L7383">
        <v>68104</v>
      </c>
      <c r="M7383" t="s">
        <v>104</v>
      </c>
      <c r="N7383" t="s">
        <v>6424</v>
      </c>
      <c r="O7383" t="s">
        <v>70</v>
      </c>
      <c r="P7383" t="s">
        <v>71</v>
      </c>
      <c r="Q7383" t="s">
        <v>6425</v>
      </c>
      <c r="R7383" s="4">
        <v>149.94999999999999</v>
      </c>
      <c r="S7383">
        <v>5</v>
      </c>
      <c r="T7383" s="3">
        <v>0</v>
      </c>
      <c r="U7383" s="4">
        <v>41.985999999999997</v>
      </c>
      <c r="V7383" s="3">
        <f t="shared" si="230"/>
        <v>0.28000000000000003</v>
      </c>
      <c r="W7383" t="str">
        <f t="shared" si="231"/>
        <v>Profit</v>
      </c>
    </row>
    <row r="7384" spans="1:23" x14ac:dyDescent="0.35">
      <c r="A7384">
        <v>7383</v>
      </c>
      <c r="B7384" t="s">
        <v>9462</v>
      </c>
      <c r="C7384" s="2">
        <v>42626</v>
      </c>
      <c r="D7384" s="2">
        <v>42631</v>
      </c>
      <c r="E7384" t="s">
        <v>49</v>
      </c>
      <c r="F7384" t="s">
        <v>117</v>
      </c>
      <c r="G7384" t="s">
        <v>118</v>
      </c>
      <c r="H7384" t="s">
        <v>25</v>
      </c>
      <c r="I7384" t="s">
        <v>26</v>
      </c>
      <c r="J7384" t="s">
        <v>2535</v>
      </c>
      <c r="K7384" t="s">
        <v>137</v>
      </c>
      <c r="L7384">
        <v>68104</v>
      </c>
      <c r="M7384" t="s">
        <v>104</v>
      </c>
      <c r="N7384" t="s">
        <v>6836</v>
      </c>
      <c r="O7384" t="s">
        <v>45</v>
      </c>
      <c r="P7384" t="s">
        <v>578</v>
      </c>
      <c r="Q7384" t="s">
        <v>6837</v>
      </c>
      <c r="R7384" s="4">
        <v>16.899999999999999</v>
      </c>
      <c r="S7384">
        <v>2</v>
      </c>
      <c r="T7384" s="3">
        <v>0</v>
      </c>
      <c r="U7384" s="4">
        <v>5.07</v>
      </c>
      <c r="V7384" s="3">
        <f t="shared" si="230"/>
        <v>0.30000000000000004</v>
      </c>
      <c r="W7384" t="str">
        <f t="shared" si="231"/>
        <v>Profit</v>
      </c>
    </row>
    <row r="7385" spans="1:23" x14ac:dyDescent="0.35">
      <c r="A7385">
        <v>7384</v>
      </c>
      <c r="B7385" t="s">
        <v>9462</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s="4">
        <v>17.61</v>
      </c>
      <c r="S7385">
        <v>3</v>
      </c>
      <c r="T7385" s="3">
        <v>0</v>
      </c>
      <c r="U7385" s="4">
        <v>8.4527999999999999</v>
      </c>
      <c r="V7385" s="3">
        <f t="shared" si="230"/>
        <v>0.48</v>
      </c>
      <c r="W7385" t="str">
        <f t="shared" si="231"/>
        <v>Profit</v>
      </c>
    </row>
    <row r="7386" spans="1:23" x14ac:dyDescent="0.35">
      <c r="A7386">
        <v>7385</v>
      </c>
      <c r="B7386" t="s">
        <v>9462</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s="4">
        <v>378</v>
      </c>
      <c r="S7386">
        <v>2</v>
      </c>
      <c r="T7386" s="3">
        <v>0</v>
      </c>
      <c r="U7386" s="4">
        <v>136.08000000000001</v>
      </c>
      <c r="V7386" s="3">
        <f t="shared" si="230"/>
        <v>0.36000000000000004</v>
      </c>
      <c r="W7386" t="str">
        <f t="shared" si="231"/>
        <v>Profit</v>
      </c>
    </row>
    <row r="7387" spans="1:23" x14ac:dyDescent="0.35">
      <c r="A7387">
        <v>7386</v>
      </c>
      <c r="B7387" t="s">
        <v>9462</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s="4">
        <v>17.64</v>
      </c>
      <c r="S7387">
        <v>3</v>
      </c>
      <c r="T7387" s="3">
        <v>0</v>
      </c>
      <c r="U7387" s="4">
        <v>8.6435999999999993</v>
      </c>
      <c r="V7387" s="3">
        <f t="shared" si="230"/>
        <v>0.48999999999999994</v>
      </c>
      <c r="W7387" t="str">
        <f t="shared" si="231"/>
        <v>Profit</v>
      </c>
    </row>
    <row r="7388" spans="1:23" x14ac:dyDescent="0.35">
      <c r="A7388">
        <v>7387</v>
      </c>
      <c r="B7388" t="s">
        <v>9462</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s="4">
        <v>373.08</v>
      </c>
      <c r="S7388">
        <v>6</v>
      </c>
      <c r="T7388" s="3">
        <v>0</v>
      </c>
      <c r="U7388" s="4">
        <v>100.7316</v>
      </c>
      <c r="V7388" s="3">
        <f t="shared" si="230"/>
        <v>0.27</v>
      </c>
      <c r="W7388" t="str">
        <f t="shared" si="231"/>
        <v>Profit</v>
      </c>
    </row>
    <row r="7389" spans="1:23" x14ac:dyDescent="0.35">
      <c r="A7389">
        <v>7388</v>
      </c>
      <c r="B7389" t="s">
        <v>9462</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s="4">
        <v>1336.44</v>
      </c>
      <c r="S7389">
        <v>14</v>
      </c>
      <c r="T7389" s="3">
        <v>0</v>
      </c>
      <c r="U7389" s="4">
        <v>387.56760000000003</v>
      </c>
      <c r="V7389" s="3">
        <f t="shared" si="230"/>
        <v>0.29000000000000004</v>
      </c>
      <c r="W7389" t="str">
        <f t="shared" si="231"/>
        <v>Profit</v>
      </c>
    </row>
    <row r="7390" spans="1:23" x14ac:dyDescent="0.35">
      <c r="A7390">
        <v>7389</v>
      </c>
      <c r="B7390" t="s">
        <v>9462</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s="4">
        <v>29.97</v>
      </c>
      <c r="S7390">
        <v>3</v>
      </c>
      <c r="T7390" s="3">
        <v>0</v>
      </c>
      <c r="U7390" s="4">
        <v>0.29970000000000002</v>
      </c>
      <c r="V7390" s="3">
        <f t="shared" si="230"/>
        <v>1.0000000000000002E-2</v>
      </c>
      <c r="W7390" t="str">
        <f t="shared" si="231"/>
        <v>Loss</v>
      </c>
    </row>
    <row r="7391" spans="1:23" x14ac:dyDescent="0.35">
      <c r="A7391">
        <v>7390</v>
      </c>
      <c r="B7391" t="s">
        <v>9463</v>
      </c>
      <c r="C7391" s="2">
        <v>43068</v>
      </c>
      <c r="D7391" s="2">
        <v>43072</v>
      </c>
      <c r="E7391" t="s">
        <v>49</v>
      </c>
      <c r="F7391" t="s">
        <v>655</v>
      </c>
      <c r="G7391" t="s">
        <v>656</v>
      </c>
      <c r="H7391" t="s">
        <v>25</v>
      </c>
      <c r="I7391" t="s">
        <v>26</v>
      </c>
      <c r="J7391" t="s">
        <v>6251</v>
      </c>
      <c r="K7391" t="s">
        <v>334</v>
      </c>
      <c r="L7391">
        <v>37421</v>
      </c>
      <c r="M7391" t="s">
        <v>29</v>
      </c>
      <c r="N7391" t="s">
        <v>34</v>
      </c>
      <c r="O7391" t="s">
        <v>31</v>
      </c>
      <c r="P7391" t="s">
        <v>35</v>
      </c>
      <c r="Q7391" t="s">
        <v>36</v>
      </c>
      <c r="R7391" s="4">
        <v>390.36799999999999</v>
      </c>
      <c r="S7391">
        <v>2</v>
      </c>
      <c r="T7391" s="3">
        <v>0.2</v>
      </c>
      <c r="U7391" s="4">
        <v>48.795999999999999</v>
      </c>
      <c r="V7391" s="3">
        <f t="shared" si="230"/>
        <v>0.125</v>
      </c>
      <c r="W7391" t="str">
        <f t="shared" si="231"/>
        <v>Profit</v>
      </c>
    </row>
    <row r="7392" spans="1:23" x14ac:dyDescent="0.35">
      <c r="A7392">
        <v>7391</v>
      </c>
      <c r="B7392" t="s">
        <v>9463</v>
      </c>
      <c r="C7392" s="2">
        <v>43068</v>
      </c>
      <c r="D7392" s="2">
        <v>43072</v>
      </c>
      <c r="E7392" t="s">
        <v>49</v>
      </c>
      <c r="F7392" t="s">
        <v>655</v>
      </c>
      <c r="G7392" t="s">
        <v>656</v>
      </c>
      <c r="H7392" t="s">
        <v>25</v>
      </c>
      <c r="I7392" t="s">
        <v>26</v>
      </c>
      <c r="J7392" t="s">
        <v>6251</v>
      </c>
      <c r="K7392" t="s">
        <v>334</v>
      </c>
      <c r="L7392">
        <v>37421</v>
      </c>
      <c r="M7392" t="s">
        <v>29</v>
      </c>
      <c r="N7392" t="s">
        <v>906</v>
      </c>
      <c r="O7392" t="s">
        <v>31</v>
      </c>
      <c r="P7392" t="s">
        <v>64</v>
      </c>
      <c r="Q7392" t="s">
        <v>6980</v>
      </c>
      <c r="R7392" s="4">
        <v>101.52</v>
      </c>
      <c r="S7392">
        <v>5</v>
      </c>
      <c r="T7392" s="3">
        <v>0.2</v>
      </c>
      <c r="U7392" s="4">
        <v>19.035</v>
      </c>
      <c r="V7392" s="3">
        <f t="shared" si="230"/>
        <v>0.1875</v>
      </c>
      <c r="W7392" t="str">
        <f t="shared" si="231"/>
        <v>Profit</v>
      </c>
    </row>
    <row r="7393" spans="1:23" x14ac:dyDescent="0.35">
      <c r="A7393">
        <v>7392</v>
      </c>
      <c r="B7393" t="s">
        <v>9464</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s="4">
        <v>74.352000000000004</v>
      </c>
      <c r="S7393">
        <v>3</v>
      </c>
      <c r="T7393" s="3">
        <v>0.2</v>
      </c>
      <c r="U7393" s="4">
        <v>23.234999999999999</v>
      </c>
      <c r="V7393" s="3">
        <f t="shared" si="230"/>
        <v>0.3125</v>
      </c>
      <c r="W7393" t="str">
        <f t="shared" si="231"/>
        <v>Profit</v>
      </c>
    </row>
    <row r="7394" spans="1:23" x14ac:dyDescent="0.35">
      <c r="A7394">
        <v>7393</v>
      </c>
      <c r="B7394" t="s">
        <v>9465</v>
      </c>
      <c r="C7394" s="2">
        <v>42857</v>
      </c>
      <c r="D7394" s="2">
        <v>42861</v>
      </c>
      <c r="E7394" t="s">
        <v>49</v>
      </c>
      <c r="F7394" t="s">
        <v>7223</v>
      </c>
      <c r="G7394" t="s">
        <v>7224</v>
      </c>
      <c r="H7394" t="s">
        <v>25</v>
      </c>
      <c r="I7394" t="s">
        <v>26</v>
      </c>
      <c r="J7394" t="s">
        <v>41</v>
      </c>
      <c r="K7394" t="s">
        <v>42</v>
      </c>
      <c r="L7394">
        <v>90049</v>
      </c>
      <c r="M7394" t="s">
        <v>43</v>
      </c>
      <c r="N7394" t="s">
        <v>5832</v>
      </c>
      <c r="O7394" t="s">
        <v>45</v>
      </c>
      <c r="P7394" t="s">
        <v>89</v>
      </c>
      <c r="Q7394" t="s">
        <v>5833</v>
      </c>
      <c r="R7394" s="4">
        <v>15.7</v>
      </c>
      <c r="S7394">
        <v>5</v>
      </c>
      <c r="T7394" s="3">
        <v>0</v>
      </c>
      <c r="U7394" s="4">
        <v>7.0650000000000004</v>
      </c>
      <c r="V7394" s="3">
        <f t="shared" si="230"/>
        <v>0.45000000000000007</v>
      </c>
      <c r="W7394" t="str">
        <f t="shared" si="231"/>
        <v>Profit</v>
      </c>
    </row>
    <row r="7395" spans="1:23" x14ac:dyDescent="0.35">
      <c r="A7395">
        <v>7394</v>
      </c>
      <c r="B7395" t="s">
        <v>9465</v>
      </c>
      <c r="C7395" s="2">
        <v>42857</v>
      </c>
      <c r="D7395" s="2">
        <v>42861</v>
      </c>
      <c r="E7395" t="s">
        <v>49</v>
      </c>
      <c r="F7395" t="s">
        <v>7223</v>
      </c>
      <c r="G7395" t="s">
        <v>7224</v>
      </c>
      <c r="H7395" t="s">
        <v>25</v>
      </c>
      <c r="I7395" t="s">
        <v>26</v>
      </c>
      <c r="J7395" t="s">
        <v>41</v>
      </c>
      <c r="K7395" t="s">
        <v>42</v>
      </c>
      <c r="L7395">
        <v>90049</v>
      </c>
      <c r="M7395" t="s">
        <v>43</v>
      </c>
      <c r="N7395" t="s">
        <v>6387</v>
      </c>
      <c r="O7395" t="s">
        <v>45</v>
      </c>
      <c r="P7395" t="s">
        <v>67</v>
      </c>
      <c r="Q7395" t="s">
        <v>6388</v>
      </c>
      <c r="R7395" s="4">
        <v>59.52</v>
      </c>
      <c r="S7395">
        <v>3</v>
      </c>
      <c r="T7395" s="3">
        <v>0</v>
      </c>
      <c r="U7395" s="4">
        <v>15.475199999999999</v>
      </c>
      <c r="V7395" s="3">
        <f t="shared" si="230"/>
        <v>0.25999999999999995</v>
      </c>
      <c r="W7395" t="str">
        <f t="shared" si="231"/>
        <v>Profit</v>
      </c>
    </row>
    <row r="7396" spans="1:23" x14ac:dyDescent="0.35">
      <c r="A7396">
        <v>7395</v>
      </c>
      <c r="B7396" t="s">
        <v>9465</v>
      </c>
      <c r="C7396" s="2">
        <v>42857</v>
      </c>
      <c r="D7396" s="2">
        <v>42861</v>
      </c>
      <c r="E7396" t="s">
        <v>49</v>
      </c>
      <c r="F7396" t="s">
        <v>7223</v>
      </c>
      <c r="G7396" t="s">
        <v>7224</v>
      </c>
      <c r="H7396" t="s">
        <v>25</v>
      </c>
      <c r="I7396" t="s">
        <v>26</v>
      </c>
      <c r="J7396" t="s">
        <v>41</v>
      </c>
      <c r="K7396" t="s">
        <v>42</v>
      </c>
      <c r="L7396">
        <v>90049</v>
      </c>
      <c r="M7396" t="s">
        <v>43</v>
      </c>
      <c r="N7396" t="s">
        <v>1268</v>
      </c>
      <c r="O7396" t="s">
        <v>45</v>
      </c>
      <c r="P7396" t="s">
        <v>89</v>
      </c>
      <c r="Q7396" t="s">
        <v>1269</v>
      </c>
      <c r="R7396" s="4">
        <v>34.4</v>
      </c>
      <c r="S7396">
        <v>5</v>
      </c>
      <c r="T7396" s="3">
        <v>0</v>
      </c>
      <c r="U7396" s="4">
        <v>15.824</v>
      </c>
      <c r="V7396" s="3">
        <f t="shared" si="230"/>
        <v>0.46</v>
      </c>
      <c r="W7396" t="str">
        <f t="shared" si="231"/>
        <v>Profit</v>
      </c>
    </row>
    <row r="7397" spans="1:23" x14ac:dyDescent="0.35">
      <c r="A7397">
        <v>7396</v>
      </c>
      <c r="B7397" t="s">
        <v>9466</v>
      </c>
      <c r="C7397" s="2">
        <v>42729</v>
      </c>
      <c r="D7397" s="2">
        <v>42734</v>
      </c>
      <c r="E7397" t="s">
        <v>49</v>
      </c>
      <c r="F7397" t="s">
        <v>6805</v>
      </c>
      <c r="G7397" t="s">
        <v>6806</v>
      </c>
      <c r="H7397" t="s">
        <v>40</v>
      </c>
      <c r="I7397" t="s">
        <v>26</v>
      </c>
      <c r="J7397" t="s">
        <v>265</v>
      </c>
      <c r="K7397" t="s">
        <v>266</v>
      </c>
      <c r="L7397">
        <v>10024</v>
      </c>
      <c r="M7397" t="s">
        <v>147</v>
      </c>
      <c r="N7397" t="s">
        <v>3812</v>
      </c>
      <c r="O7397" t="s">
        <v>31</v>
      </c>
      <c r="P7397" t="s">
        <v>55</v>
      </c>
      <c r="Q7397" t="s">
        <v>3813</v>
      </c>
      <c r="R7397" s="4">
        <v>313.17599999999999</v>
      </c>
      <c r="S7397">
        <v>2</v>
      </c>
      <c r="T7397" s="3">
        <v>0.4</v>
      </c>
      <c r="U7397" s="4">
        <v>-120.0508</v>
      </c>
      <c r="V7397" s="3">
        <f t="shared" si="230"/>
        <v>-0.38333333333333336</v>
      </c>
      <c r="W7397" t="str">
        <f t="shared" si="231"/>
        <v>Loss</v>
      </c>
    </row>
    <row r="7398" spans="1:23" x14ac:dyDescent="0.35">
      <c r="A7398">
        <v>7397</v>
      </c>
      <c r="B7398" t="s">
        <v>9466</v>
      </c>
      <c r="C7398" s="2">
        <v>42729</v>
      </c>
      <c r="D7398" s="2">
        <v>42734</v>
      </c>
      <c r="E7398" t="s">
        <v>49</v>
      </c>
      <c r="F7398" t="s">
        <v>6805</v>
      </c>
      <c r="G7398" t="s">
        <v>6806</v>
      </c>
      <c r="H7398" t="s">
        <v>40</v>
      </c>
      <c r="I7398" t="s">
        <v>26</v>
      </c>
      <c r="J7398" t="s">
        <v>265</v>
      </c>
      <c r="K7398" t="s">
        <v>266</v>
      </c>
      <c r="L7398">
        <v>10024</v>
      </c>
      <c r="M7398" t="s">
        <v>147</v>
      </c>
      <c r="N7398" t="s">
        <v>2441</v>
      </c>
      <c r="O7398" t="s">
        <v>31</v>
      </c>
      <c r="P7398" t="s">
        <v>35</v>
      </c>
      <c r="Q7398" t="s">
        <v>2442</v>
      </c>
      <c r="R7398" s="4">
        <v>866.64599999999996</v>
      </c>
      <c r="S7398">
        <v>3</v>
      </c>
      <c r="T7398" s="3">
        <v>0.1</v>
      </c>
      <c r="U7398" s="4">
        <v>173.32919999999999</v>
      </c>
      <c r="V7398" s="3">
        <f t="shared" si="230"/>
        <v>0.19999999999999998</v>
      </c>
      <c r="W7398" t="str">
        <f t="shared" si="231"/>
        <v>Profit</v>
      </c>
    </row>
    <row r="7399" spans="1:23" x14ac:dyDescent="0.35">
      <c r="A7399">
        <v>7398</v>
      </c>
      <c r="B7399" t="s">
        <v>9467</v>
      </c>
      <c r="C7399" s="2">
        <v>41912</v>
      </c>
      <c r="D7399" s="2">
        <v>41912</v>
      </c>
      <c r="E7399" t="s">
        <v>1292</v>
      </c>
      <c r="F7399" t="s">
        <v>6240</v>
      </c>
      <c r="G7399" t="s">
        <v>6241</v>
      </c>
      <c r="H7399" t="s">
        <v>40</v>
      </c>
      <c r="I7399" t="s">
        <v>26</v>
      </c>
      <c r="J7399" t="s">
        <v>747</v>
      </c>
      <c r="K7399" t="s">
        <v>497</v>
      </c>
      <c r="L7399">
        <v>45014</v>
      </c>
      <c r="M7399" t="s">
        <v>147</v>
      </c>
      <c r="N7399" t="s">
        <v>817</v>
      </c>
      <c r="O7399" t="s">
        <v>45</v>
      </c>
      <c r="P7399" t="s">
        <v>77</v>
      </c>
      <c r="Q7399" t="s">
        <v>818</v>
      </c>
      <c r="R7399" s="4">
        <v>795.40800000000002</v>
      </c>
      <c r="S7399">
        <v>6</v>
      </c>
      <c r="T7399" s="3">
        <v>0.2</v>
      </c>
      <c r="U7399" s="4">
        <v>59.6556</v>
      </c>
      <c r="V7399" s="3">
        <f t="shared" si="230"/>
        <v>7.4999999999999997E-2</v>
      </c>
      <c r="W7399" t="str">
        <f t="shared" si="231"/>
        <v>Profit</v>
      </c>
    </row>
    <row r="7400" spans="1:23" x14ac:dyDescent="0.35">
      <c r="A7400">
        <v>7399</v>
      </c>
      <c r="B7400" t="s">
        <v>9468</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s="4">
        <v>35.856000000000002</v>
      </c>
      <c r="S7400">
        <v>9</v>
      </c>
      <c r="T7400" s="3">
        <v>0.2</v>
      </c>
      <c r="U7400" s="4">
        <v>12.9978</v>
      </c>
      <c r="V7400" s="3">
        <f t="shared" si="230"/>
        <v>0.36249999999999999</v>
      </c>
      <c r="W7400" t="str">
        <f t="shared" si="231"/>
        <v>Profit</v>
      </c>
    </row>
    <row r="7401" spans="1:23" x14ac:dyDescent="0.35">
      <c r="A7401">
        <v>7400</v>
      </c>
      <c r="B7401" t="s">
        <v>9468</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4">
        <v>23.84</v>
      </c>
      <c r="S7401">
        <v>4</v>
      </c>
      <c r="T7401" s="3">
        <v>0.2</v>
      </c>
      <c r="U7401" s="4">
        <v>3.278</v>
      </c>
      <c r="V7401" s="3">
        <f t="shared" si="230"/>
        <v>0.13750000000000001</v>
      </c>
      <c r="W7401" t="str">
        <f t="shared" si="231"/>
        <v>Profit</v>
      </c>
    </row>
    <row r="7402" spans="1:23" x14ac:dyDescent="0.35">
      <c r="A7402">
        <v>7401</v>
      </c>
      <c r="B7402" t="s">
        <v>9469</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s="4">
        <v>43.13</v>
      </c>
      <c r="S7402">
        <v>1</v>
      </c>
      <c r="T7402" s="3">
        <v>0</v>
      </c>
      <c r="U7402" s="4">
        <v>14.664199999999999</v>
      </c>
      <c r="V7402" s="3">
        <f t="shared" si="230"/>
        <v>0.33999999999999997</v>
      </c>
      <c r="W7402" t="str">
        <f t="shared" si="231"/>
        <v>Profit</v>
      </c>
    </row>
    <row r="7403" spans="1:23" x14ac:dyDescent="0.35">
      <c r="A7403">
        <v>7402</v>
      </c>
      <c r="B7403" t="s">
        <v>9469</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s="4">
        <v>30.87</v>
      </c>
      <c r="S7403">
        <v>7</v>
      </c>
      <c r="T7403" s="3">
        <v>0</v>
      </c>
      <c r="U7403" s="4">
        <v>14.200200000000001</v>
      </c>
      <c r="V7403" s="3">
        <f t="shared" si="230"/>
        <v>0.46</v>
      </c>
      <c r="W7403" t="str">
        <f t="shared" si="231"/>
        <v>Profit</v>
      </c>
    </row>
    <row r="7404" spans="1:23" x14ac:dyDescent="0.35">
      <c r="A7404">
        <v>7403</v>
      </c>
      <c r="B7404" t="s">
        <v>9470</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4">
        <v>70.12</v>
      </c>
      <c r="S7404">
        <v>4</v>
      </c>
      <c r="T7404" s="3">
        <v>0</v>
      </c>
      <c r="U7404" s="4">
        <v>21.036000000000001</v>
      </c>
      <c r="V7404" s="3">
        <f t="shared" si="230"/>
        <v>0.3</v>
      </c>
      <c r="W7404" t="str">
        <f t="shared" si="231"/>
        <v>Profit</v>
      </c>
    </row>
    <row r="7405" spans="1:23" x14ac:dyDescent="0.35">
      <c r="A7405">
        <v>7404</v>
      </c>
      <c r="B7405" t="s">
        <v>9471</v>
      </c>
      <c r="C7405" s="2">
        <v>42138</v>
      </c>
      <c r="D7405" s="2">
        <v>42143</v>
      </c>
      <c r="E7405" t="s">
        <v>49</v>
      </c>
      <c r="F7405" t="s">
        <v>997</v>
      </c>
      <c r="G7405" t="s">
        <v>998</v>
      </c>
      <c r="H7405" t="s">
        <v>40</v>
      </c>
      <c r="I7405" t="s">
        <v>26</v>
      </c>
      <c r="J7405" t="s">
        <v>9358</v>
      </c>
      <c r="K7405" t="s">
        <v>42</v>
      </c>
      <c r="L7405">
        <v>93010</v>
      </c>
      <c r="M7405" t="s">
        <v>43</v>
      </c>
      <c r="N7405" t="s">
        <v>2236</v>
      </c>
      <c r="O7405" t="s">
        <v>31</v>
      </c>
      <c r="P7405" t="s">
        <v>32</v>
      </c>
      <c r="Q7405" t="s">
        <v>2237</v>
      </c>
      <c r="R7405" s="4">
        <v>509.95749999999998</v>
      </c>
      <c r="S7405">
        <v>5</v>
      </c>
      <c r="T7405" s="3">
        <v>0.15</v>
      </c>
      <c r="U7405" s="4">
        <v>41.996499999999997</v>
      </c>
      <c r="V7405" s="3">
        <f t="shared" si="230"/>
        <v>8.2352941176470587E-2</v>
      </c>
      <c r="W7405" t="str">
        <f t="shared" si="231"/>
        <v>Profit</v>
      </c>
    </row>
    <row r="7406" spans="1:23" x14ac:dyDescent="0.35">
      <c r="A7406">
        <v>7405</v>
      </c>
      <c r="B7406" t="s">
        <v>9471</v>
      </c>
      <c r="C7406" s="2">
        <v>42138</v>
      </c>
      <c r="D7406" s="2">
        <v>42143</v>
      </c>
      <c r="E7406" t="s">
        <v>49</v>
      </c>
      <c r="F7406" t="s">
        <v>997</v>
      </c>
      <c r="G7406" t="s">
        <v>998</v>
      </c>
      <c r="H7406" t="s">
        <v>40</v>
      </c>
      <c r="I7406" t="s">
        <v>26</v>
      </c>
      <c r="J7406" t="s">
        <v>9358</v>
      </c>
      <c r="K7406" t="s">
        <v>42</v>
      </c>
      <c r="L7406">
        <v>93010</v>
      </c>
      <c r="M7406" t="s">
        <v>43</v>
      </c>
      <c r="N7406" t="s">
        <v>1998</v>
      </c>
      <c r="O7406" t="s">
        <v>31</v>
      </c>
      <c r="P7406" t="s">
        <v>64</v>
      </c>
      <c r="Q7406" t="s">
        <v>1999</v>
      </c>
      <c r="R7406" s="4">
        <v>122.91</v>
      </c>
      <c r="S7406">
        <v>3</v>
      </c>
      <c r="T7406" s="3">
        <v>0</v>
      </c>
      <c r="U7406" s="4">
        <v>34.4148</v>
      </c>
      <c r="V7406" s="3">
        <f t="shared" si="230"/>
        <v>0.28000000000000003</v>
      </c>
      <c r="W7406" t="str">
        <f t="shared" si="231"/>
        <v>Profit</v>
      </c>
    </row>
    <row r="7407" spans="1:23" x14ac:dyDescent="0.35">
      <c r="A7407">
        <v>7406</v>
      </c>
      <c r="B7407" t="s">
        <v>9471</v>
      </c>
      <c r="C7407" s="2">
        <v>42138</v>
      </c>
      <c r="D7407" s="2">
        <v>42143</v>
      </c>
      <c r="E7407" t="s">
        <v>49</v>
      </c>
      <c r="F7407" t="s">
        <v>997</v>
      </c>
      <c r="G7407" t="s">
        <v>998</v>
      </c>
      <c r="H7407" t="s">
        <v>40</v>
      </c>
      <c r="I7407" t="s">
        <v>26</v>
      </c>
      <c r="J7407" t="s">
        <v>9358</v>
      </c>
      <c r="K7407" t="s">
        <v>42</v>
      </c>
      <c r="L7407">
        <v>93010</v>
      </c>
      <c r="M7407" t="s">
        <v>43</v>
      </c>
      <c r="N7407" t="s">
        <v>4936</v>
      </c>
      <c r="O7407" t="s">
        <v>31</v>
      </c>
      <c r="P7407" t="s">
        <v>35</v>
      </c>
      <c r="Q7407" t="s">
        <v>4937</v>
      </c>
      <c r="R7407" s="4">
        <v>97.567999999999998</v>
      </c>
      <c r="S7407">
        <v>2</v>
      </c>
      <c r="T7407" s="3">
        <v>0.2</v>
      </c>
      <c r="U7407" s="4">
        <v>-6.0979999999999999</v>
      </c>
      <c r="V7407" s="3">
        <f t="shared" si="230"/>
        <v>-6.25E-2</v>
      </c>
      <c r="W7407" t="str">
        <f t="shared" si="231"/>
        <v>Loss</v>
      </c>
    </row>
    <row r="7408" spans="1:23" x14ac:dyDescent="0.35">
      <c r="A7408">
        <v>7407</v>
      </c>
      <c r="B7408" t="s">
        <v>9471</v>
      </c>
      <c r="C7408" s="2">
        <v>42138</v>
      </c>
      <c r="D7408" s="2">
        <v>42143</v>
      </c>
      <c r="E7408" t="s">
        <v>49</v>
      </c>
      <c r="F7408" t="s">
        <v>997</v>
      </c>
      <c r="G7408" t="s">
        <v>998</v>
      </c>
      <c r="H7408" t="s">
        <v>40</v>
      </c>
      <c r="I7408" t="s">
        <v>26</v>
      </c>
      <c r="J7408" t="s">
        <v>9358</v>
      </c>
      <c r="K7408" t="s">
        <v>42</v>
      </c>
      <c r="L7408">
        <v>93010</v>
      </c>
      <c r="M7408" t="s">
        <v>43</v>
      </c>
      <c r="N7408" t="s">
        <v>6364</v>
      </c>
      <c r="O7408" t="s">
        <v>31</v>
      </c>
      <c r="P7408" t="s">
        <v>35</v>
      </c>
      <c r="Q7408" t="s">
        <v>6365</v>
      </c>
      <c r="R7408" s="4">
        <v>722.35199999999998</v>
      </c>
      <c r="S7408">
        <v>3</v>
      </c>
      <c r="T7408" s="3">
        <v>0.2</v>
      </c>
      <c r="U7408" s="4">
        <v>81.264600000000002</v>
      </c>
      <c r="V7408" s="3">
        <f t="shared" si="230"/>
        <v>0.1125</v>
      </c>
      <c r="W7408" t="str">
        <f t="shared" si="231"/>
        <v>Profit</v>
      </c>
    </row>
    <row r="7409" spans="1:23" x14ac:dyDescent="0.35">
      <c r="A7409">
        <v>7408</v>
      </c>
      <c r="B7409" t="s">
        <v>9472</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4">
        <v>11.52</v>
      </c>
      <c r="S7409">
        <v>5</v>
      </c>
      <c r="T7409" s="3">
        <v>0.2</v>
      </c>
      <c r="U7409" s="4">
        <v>4.1760000000000002</v>
      </c>
      <c r="V7409" s="3">
        <f t="shared" si="230"/>
        <v>0.36250000000000004</v>
      </c>
      <c r="W7409" t="str">
        <f t="shared" si="231"/>
        <v>Profit</v>
      </c>
    </row>
    <row r="7410" spans="1:23" x14ac:dyDescent="0.35">
      <c r="A7410">
        <v>7409</v>
      </c>
      <c r="B7410" t="s">
        <v>9473</v>
      </c>
      <c r="C7410" s="2">
        <v>42520</v>
      </c>
      <c r="D7410" s="2">
        <v>42527</v>
      </c>
      <c r="E7410" t="s">
        <v>49</v>
      </c>
      <c r="F7410" t="s">
        <v>6318</v>
      </c>
      <c r="G7410" t="s">
        <v>6319</v>
      </c>
      <c r="H7410" t="s">
        <v>40</v>
      </c>
      <c r="I7410" t="s">
        <v>26</v>
      </c>
      <c r="J7410" t="s">
        <v>41</v>
      </c>
      <c r="K7410" t="s">
        <v>42</v>
      </c>
      <c r="L7410">
        <v>90032</v>
      </c>
      <c r="M7410" t="s">
        <v>43</v>
      </c>
      <c r="N7410" t="s">
        <v>6268</v>
      </c>
      <c r="O7410" t="s">
        <v>31</v>
      </c>
      <c r="P7410" t="s">
        <v>64</v>
      </c>
      <c r="Q7410" t="s">
        <v>6269</v>
      </c>
      <c r="R7410" s="4">
        <v>167.84</v>
      </c>
      <c r="S7410">
        <v>8</v>
      </c>
      <c r="T7410" s="3">
        <v>0</v>
      </c>
      <c r="U7410" s="4">
        <v>11.748799999999999</v>
      </c>
      <c r="V7410" s="3">
        <f t="shared" si="230"/>
        <v>6.9999999999999993E-2</v>
      </c>
      <c r="W7410" t="str">
        <f t="shared" si="231"/>
        <v>Profit</v>
      </c>
    </row>
    <row r="7411" spans="1:23" x14ac:dyDescent="0.35">
      <c r="A7411">
        <v>7410</v>
      </c>
      <c r="B7411" t="s">
        <v>9474</v>
      </c>
      <c r="C7411" s="2">
        <v>41737</v>
      </c>
      <c r="D7411" s="2">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4">
        <v>172.11</v>
      </c>
      <c r="S7411">
        <v>1</v>
      </c>
      <c r="T7411" s="3">
        <v>0.4</v>
      </c>
      <c r="U7411" s="4">
        <v>-94.660499999999999</v>
      </c>
      <c r="V7411" s="3">
        <f t="shared" si="230"/>
        <v>-0.54999999999999993</v>
      </c>
      <c r="W7411" t="str">
        <f t="shared" si="231"/>
        <v>Loss</v>
      </c>
    </row>
    <row r="7412" spans="1:23" x14ac:dyDescent="0.35">
      <c r="A7412">
        <v>7411</v>
      </c>
      <c r="B7412" t="s">
        <v>9475</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s="4">
        <v>99.98</v>
      </c>
      <c r="S7412">
        <v>2</v>
      </c>
      <c r="T7412" s="3">
        <v>0</v>
      </c>
      <c r="U7412" s="4">
        <v>7.9984000000000002</v>
      </c>
      <c r="V7412" s="3">
        <f t="shared" si="230"/>
        <v>0.08</v>
      </c>
      <c r="W7412" t="str">
        <f t="shared" si="231"/>
        <v>Profit</v>
      </c>
    </row>
    <row r="7413" spans="1:23" x14ac:dyDescent="0.35">
      <c r="A7413">
        <v>7412</v>
      </c>
      <c r="B7413" t="s">
        <v>9476</v>
      </c>
      <c r="C7413" s="2">
        <v>42885</v>
      </c>
      <c r="D7413" s="2">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4">
        <v>156.792</v>
      </c>
      <c r="S7413">
        <v>1</v>
      </c>
      <c r="T7413" s="3">
        <v>0.2</v>
      </c>
      <c r="U7413" s="4">
        <v>17.639099999999999</v>
      </c>
      <c r="V7413" s="3">
        <f t="shared" si="230"/>
        <v>0.11249999999999999</v>
      </c>
      <c r="W7413" t="str">
        <f t="shared" si="231"/>
        <v>Profit</v>
      </c>
    </row>
    <row r="7414" spans="1:23" x14ac:dyDescent="0.35">
      <c r="A7414">
        <v>7413</v>
      </c>
      <c r="B7414" t="s">
        <v>9476</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s="4">
        <v>35.36</v>
      </c>
      <c r="S7414">
        <v>2</v>
      </c>
      <c r="T7414" s="3">
        <v>0.2</v>
      </c>
      <c r="U7414" s="4">
        <v>-3.0939999999999999</v>
      </c>
      <c r="V7414" s="3">
        <f t="shared" si="230"/>
        <v>-8.7499999999999994E-2</v>
      </c>
      <c r="W7414" t="str">
        <f t="shared" si="231"/>
        <v>Loss</v>
      </c>
    </row>
    <row r="7415" spans="1:23" x14ac:dyDescent="0.35">
      <c r="A7415">
        <v>7414</v>
      </c>
      <c r="B7415" t="s">
        <v>9476</v>
      </c>
      <c r="C7415" s="2">
        <v>42885</v>
      </c>
      <c r="D7415" s="2">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4">
        <v>13.592000000000001</v>
      </c>
      <c r="S7415">
        <v>1</v>
      </c>
      <c r="T7415" s="3">
        <v>0.2</v>
      </c>
      <c r="U7415" s="4">
        <v>-0.33979999999999999</v>
      </c>
      <c r="V7415" s="3">
        <f t="shared" si="230"/>
        <v>-2.4999999999999998E-2</v>
      </c>
      <c r="W7415" t="str">
        <f t="shared" si="231"/>
        <v>Loss</v>
      </c>
    </row>
    <row r="7416" spans="1:23" x14ac:dyDescent="0.35">
      <c r="A7416">
        <v>7415</v>
      </c>
      <c r="B7416" t="s">
        <v>9477</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s="3">
        <v>0.3</v>
      </c>
      <c r="U7416" s="4">
        <v>-5.524</v>
      </c>
      <c r="V7416" s="3">
        <f t="shared" si="230"/>
        <v>-1.4285714285714285E-2</v>
      </c>
      <c r="W7416" t="str">
        <f t="shared" si="231"/>
        <v>Loss</v>
      </c>
    </row>
    <row r="7417" spans="1:23" x14ac:dyDescent="0.35">
      <c r="A7417">
        <v>7416</v>
      </c>
      <c r="B7417" t="s">
        <v>9477</v>
      </c>
      <c r="C7417" s="2">
        <v>42442</v>
      </c>
      <c r="D7417" s="2">
        <v>42444</v>
      </c>
      <c r="E7417" t="s">
        <v>22</v>
      </c>
      <c r="F7417" t="s">
        <v>354</v>
      </c>
      <c r="G7417" t="s">
        <v>355</v>
      </c>
      <c r="H7417" t="s">
        <v>40</v>
      </c>
      <c r="I7417" t="s">
        <v>26</v>
      </c>
      <c r="J7417" t="s">
        <v>145</v>
      </c>
      <c r="K7417" t="s">
        <v>146</v>
      </c>
      <c r="L7417">
        <v>19134</v>
      </c>
      <c r="M7417" t="s">
        <v>147</v>
      </c>
      <c r="N7417" t="s">
        <v>6546</v>
      </c>
      <c r="O7417" t="s">
        <v>70</v>
      </c>
      <c r="P7417" t="s">
        <v>160</v>
      </c>
      <c r="Q7417" t="s">
        <v>6547</v>
      </c>
      <c r="R7417" s="4">
        <v>379.96</v>
      </c>
      <c r="S7417">
        <v>5</v>
      </c>
      <c r="T7417" s="3">
        <v>0.2</v>
      </c>
      <c r="U7417" s="4">
        <v>47.494999999999997</v>
      </c>
      <c r="V7417" s="3">
        <f t="shared" si="230"/>
        <v>0.125</v>
      </c>
      <c r="W7417" t="str">
        <f t="shared" si="231"/>
        <v>Profit</v>
      </c>
    </row>
    <row r="7418" spans="1:23" x14ac:dyDescent="0.35">
      <c r="A7418">
        <v>7417</v>
      </c>
      <c r="B7418" t="s">
        <v>9477</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s="4">
        <v>539.91</v>
      </c>
      <c r="S7418">
        <v>3</v>
      </c>
      <c r="T7418" s="3">
        <v>0.4</v>
      </c>
      <c r="U7418" s="4">
        <v>-116.98050000000001</v>
      </c>
      <c r="V7418" s="3">
        <f t="shared" si="230"/>
        <v>-0.2166666666666667</v>
      </c>
      <c r="W7418" t="str">
        <f t="shared" si="231"/>
        <v>Loss</v>
      </c>
    </row>
    <row r="7419" spans="1:23" x14ac:dyDescent="0.35">
      <c r="A7419">
        <v>7418</v>
      </c>
      <c r="B7419" t="s">
        <v>9477</v>
      </c>
      <c r="C7419" s="2">
        <v>42442</v>
      </c>
      <c r="D7419" s="2">
        <v>42444</v>
      </c>
      <c r="E7419" t="s">
        <v>22</v>
      </c>
      <c r="F7419" t="s">
        <v>354</v>
      </c>
      <c r="G7419" t="s">
        <v>355</v>
      </c>
      <c r="H7419" t="s">
        <v>40</v>
      </c>
      <c r="I7419" t="s">
        <v>26</v>
      </c>
      <c r="J7419" t="s">
        <v>145</v>
      </c>
      <c r="K7419" t="s">
        <v>146</v>
      </c>
      <c r="L7419">
        <v>19134</v>
      </c>
      <c r="M7419" t="s">
        <v>147</v>
      </c>
      <c r="N7419" t="s">
        <v>6658</v>
      </c>
      <c r="O7419" t="s">
        <v>45</v>
      </c>
      <c r="P7419" t="s">
        <v>89</v>
      </c>
      <c r="Q7419" t="s">
        <v>6659</v>
      </c>
      <c r="R7419" s="4">
        <v>41.24</v>
      </c>
      <c r="S7419">
        <v>5</v>
      </c>
      <c r="T7419" s="3">
        <v>0.2</v>
      </c>
      <c r="U7419" s="4">
        <v>13.9185</v>
      </c>
      <c r="V7419" s="3">
        <f t="shared" si="230"/>
        <v>0.33749999999999997</v>
      </c>
      <c r="W7419" t="str">
        <f t="shared" si="231"/>
        <v>Profit</v>
      </c>
    </row>
    <row r="7420" spans="1:23" x14ac:dyDescent="0.35">
      <c r="A7420">
        <v>7419</v>
      </c>
      <c r="B7420" t="s">
        <v>9477</v>
      </c>
      <c r="C7420" s="2">
        <v>42442</v>
      </c>
      <c r="D7420" s="2">
        <v>42444</v>
      </c>
      <c r="E7420" t="s">
        <v>22</v>
      </c>
      <c r="F7420" t="s">
        <v>354</v>
      </c>
      <c r="G7420" t="s">
        <v>355</v>
      </c>
      <c r="H7420" t="s">
        <v>40</v>
      </c>
      <c r="I7420" t="s">
        <v>26</v>
      </c>
      <c r="J7420" t="s">
        <v>145</v>
      </c>
      <c r="K7420" t="s">
        <v>146</v>
      </c>
      <c r="L7420">
        <v>19134</v>
      </c>
      <c r="M7420" t="s">
        <v>147</v>
      </c>
      <c r="N7420" t="s">
        <v>6996</v>
      </c>
      <c r="O7420" t="s">
        <v>45</v>
      </c>
      <c r="P7420" t="s">
        <v>74</v>
      </c>
      <c r="Q7420" t="s">
        <v>6997</v>
      </c>
      <c r="R7420" s="4">
        <v>51.896999999999998</v>
      </c>
      <c r="S7420">
        <v>1</v>
      </c>
      <c r="T7420" s="3">
        <v>0.7</v>
      </c>
      <c r="U7420" s="4">
        <v>-41.517600000000002</v>
      </c>
      <c r="V7420" s="3">
        <f t="shared" si="230"/>
        <v>-0.8</v>
      </c>
      <c r="W7420" t="str">
        <f t="shared" si="231"/>
        <v>Loss</v>
      </c>
    </row>
    <row r="7421" spans="1:23" x14ac:dyDescent="0.35">
      <c r="A7421">
        <v>7420</v>
      </c>
      <c r="B7421" t="s">
        <v>9477</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s="4">
        <v>552.55999999999995</v>
      </c>
      <c r="S7421">
        <v>5</v>
      </c>
      <c r="T7421" s="3">
        <v>0.2</v>
      </c>
      <c r="U7421" s="4">
        <v>-138.13999999999999</v>
      </c>
      <c r="V7421" s="3">
        <f t="shared" si="230"/>
        <v>-0.25</v>
      </c>
      <c r="W7421" t="str">
        <f t="shared" si="231"/>
        <v>Loss</v>
      </c>
    </row>
    <row r="7422" spans="1:23" x14ac:dyDescent="0.35">
      <c r="A7422">
        <v>7421</v>
      </c>
      <c r="B7422" t="s">
        <v>9477</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s="4">
        <v>23.16</v>
      </c>
      <c r="S7422">
        <v>5</v>
      </c>
      <c r="T7422" s="3">
        <v>0.7</v>
      </c>
      <c r="U7422" s="4">
        <v>-15.44</v>
      </c>
      <c r="V7422" s="3">
        <f t="shared" si="230"/>
        <v>-0.66666666666666663</v>
      </c>
      <c r="W7422" t="str">
        <f t="shared" si="231"/>
        <v>Loss</v>
      </c>
    </row>
    <row r="7423" spans="1:23" x14ac:dyDescent="0.35">
      <c r="A7423">
        <v>7422</v>
      </c>
      <c r="B7423" t="s">
        <v>9477</v>
      </c>
      <c r="C7423" s="2">
        <v>42442</v>
      </c>
      <c r="D7423" s="2">
        <v>42444</v>
      </c>
      <c r="E7423" t="s">
        <v>22</v>
      </c>
      <c r="F7423" t="s">
        <v>354</v>
      </c>
      <c r="G7423" t="s">
        <v>355</v>
      </c>
      <c r="H7423" t="s">
        <v>40</v>
      </c>
      <c r="I7423" t="s">
        <v>26</v>
      </c>
      <c r="J7423" t="s">
        <v>145</v>
      </c>
      <c r="K7423" t="s">
        <v>146</v>
      </c>
      <c r="L7423">
        <v>19134</v>
      </c>
      <c r="M7423" t="s">
        <v>147</v>
      </c>
      <c r="N7423" t="s">
        <v>9478</v>
      </c>
      <c r="O7423" t="s">
        <v>45</v>
      </c>
      <c r="P7423" t="s">
        <v>58</v>
      </c>
      <c r="Q7423" t="s">
        <v>9479</v>
      </c>
      <c r="R7423" s="4">
        <v>126.08</v>
      </c>
      <c r="S7423">
        <v>2</v>
      </c>
      <c r="T7423" s="3">
        <v>0.2</v>
      </c>
      <c r="U7423" s="4">
        <v>-28.367999999999999</v>
      </c>
      <c r="V7423" s="3">
        <f t="shared" si="230"/>
        <v>-0.22499999999999998</v>
      </c>
      <c r="W7423" t="str">
        <f t="shared" si="231"/>
        <v>Loss</v>
      </c>
    </row>
    <row r="7424" spans="1:23" x14ac:dyDescent="0.35">
      <c r="A7424">
        <v>7423</v>
      </c>
      <c r="B7424" t="s">
        <v>9477</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6756</v>
      </c>
      <c r="R7424" s="4">
        <v>449.1</v>
      </c>
      <c r="S7424">
        <v>3</v>
      </c>
      <c r="T7424" s="3">
        <v>0.7</v>
      </c>
      <c r="U7424" s="4">
        <v>-643.71</v>
      </c>
      <c r="V7424" s="3">
        <f t="shared" si="230"/>
        <v>-1.4333333333333333</v>
      </c>
      <c r="W7424" t="str">
        <f t="shared" si="231"/>
        <v>Loss</v>
      </c>
    </row>
    <row r="7425" spans="1:23" x14ac:dyDescent="0.35">
      <c r="A7425">
        <v>7424</v>
      </c>
      <c r="B7425" t="s">
        <v>9480</v>
      </c>
      <c r="C7425" s="2">
        <v>42835</v>
      </c>
      <c r="D7425" s="2">
        <v>42839</v>
      </c>
      <c r="E7425" t="s">
        <v>49</v>
      </c>
      <c r="F7425" t="s">
        <v>806</v>
      </c>
      <c r="G7425" t="s">
        <v>807</v>
      </c>
      <c r="H7425" t="s">
        <v>25</v>
      </c>
      <c r="I7425" t="s">
        <v>26</v>
      </c>
      <c r="J7425" t="s">
        <v>145</v>
      </c>
      <c r="K7425" t="s">
        <v>146</v>
      </c>
      <c r="L7425">
        <v>19143</v>
      </c>
      <c r="M7425" t="s">
        <v>147</v>
      </c>
      <c r="N7425" t="s">
        <v>5362</v>
      </c>
      <c r="O7425" t="s">
        <v>45</v>
      </c>
      <c r="P7425" t="s">
        <v>77</v>
      </c>
      <c r="Q7425" t="s">
        <v>5363</v>
      </c>
      <c r="R7425" s="4">
        <v>195.10400000000001</v>
      </c>
      <c r="S7425">
        <v>4</v>
      </c>
      <c r="T7425" s="3">
        <v>0.2</v>
      </c>
      <c r="U7425" s="4">
        <v>21.949200000000001</v>
      </c>
      <c r="V7425" s="3">
        <f t="shared" si="230"/>
        <v>0.1125</v>
      </c>
      <c r="W7425" t="str">
        <f t="shared" si="231"/>
        <v>Profit</v>
      </c>
    </row>
    <row r="7426" spans="1:23" x14ac:dyDescent="0.35">
      <c r="A7426">
        <v>7425</v>
      </c>
      <c r="B7426" t="s">
        <v>9480</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s="4">
        <v>36.671999999999997</v>
      </c>
      <c r="S7426">
        <v>3</v>
      </c>
      <c r="T7426" s="3">
        <v>0.2</v>
      </c>
      <c r="U7426" s="4">
        <v>6.4176000000000002</v>
      </c>
      <c r="V7426" s="3">
        <f t="shared" ref="V7426:V7489" si="232">U7426/R7426</f>
        <v>0.17500000000000002</v>
      </c>
      <c r="W7426" t="str">
        <f t="shared" si="231"/>
        <v>Profit</v>
      </c>
    </row>
    <row r="7427" spans="1:23" x14ac:dyDescent="0.35">
      <c r="A7427">
        <v>7426</v>
      </c>
      <c r="B7427" t="s">
        <v>9481</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s="4">
        <v>85.245999999999995</v>
      </c>
      <c r="S7427">
        <v>2</v>
      </c>
      <c r="T7427" s="3">
        <v>0.3</v>
      </c>
      <c r="U7427" s="4">
        <v>-6.0890000000000004</v>
      </c>
      <c r="V7427" s="3">
        <f t="shared" si="232"/>
        <v>-7.1428571428571438E-2</v>
      </c>
      <c r="W7427" t="str">
        <f t="shared" ref="W7427:W7490" si="233">IF(U7427&gt;=1,"Profit","Loss")</f>
        <v>Loss</v>
      </c>
    </row>
    <row r="7428" spans="1:23" x14ac:dyDescent="0.35">
      <c r="A7428">
        <v>7427</v>
      </c>
      <c r="B7428" t="s">
        <v>9481</v>
      </c>
      <c r="C7428" s="2">
        <v>42546</v>
      </c>
      <c r="D7428" s="2">
        <v>42548</v>
      </c>
      <c r="E7428" t="s">
        <v>22</v>
      </c>
      <c r="F7428" t="s">
        <v>814</v>
      </c>
      <c r="G7428" t="s">
        <v>815</v>
      </c>
      <c r="H7428" t="s">
        <v>25</v>
      </c>
      <c r="I7428" t="s">
        <v>26</v>
      </c>
      <c r="J7428" t="s">
        <v>183</v>
      </c>
      <c r="K7428" t="s">
        <v>103</v>
      </c>
      <c r="L7428">
        <v>77070</v>
      </c>
      <c r="M7428" t="s">
        <v>104</v>
      </c>
      <c r="N7428" t="s">
        <v>6616</v>
      </c>
      <c r="O7428" t="s">
        <v>31</v>
      </c>
      <c r="P7428" t="s">
        <v>64</v>
      </c>
      <c r="Q7428" t="s">
        <v>6617</v>
      </c>
      <c r="R7428" s="4">
        <v>32.712000000000003</v>
      </c>
      <c r="S7428">
        <v>2</v>
      </c>
      <c r="T7428" s="3">
        <v>0.6</v>
      </c>
      <c r="U7428" s="4">
        <v>-26.169599999999999</v>
      </c>
      <c r="V7428" s="3">
        <f t="shared" si="232"/>
        <v>-0.79999999999999993</v>
      </c>
      <c r="W7428" t="str">
        <f t="shared" si="233"/>
        <v>Loss</v>
      </c>
    </row>
    <row r="7429" spans="1:23" x14ac:dyDescent="0.35">
      <c r="A7429">
        <v>7428</v>
      </c>
      <c r="B7429" t="s">
        <v>9482</v>
      </c>
      <c r="C7429" s="2">
        <v>41715</v>
      </c>
      <c r="D7429" s="2">
        <v>41719</v>
      </c>
      <c r="E7429" t="s">
        <v>49</v>
      </c>
      <c r="F7429" t="s">
        <v>8735</v>
      </c>
      <c r="G7429" t="s">
        <v>8736</v>
      </c>
      <c r="H7429" t="s">
        <v>40</v>
      </c>
      <c r="I7429" t="s">
        <v>26</v>
      </c>
      <c r="J7429" t="s">
        <v>327</v>
      </c>
      <c r="K7429" t="s">
        <v>1491</v>
      </c>
      <c r="L7429">
        <v>39212</v>
      </c>
      <c r="M7429" t="s">
        <v>29</v>
      </c>
      <c r="N7429" t="s">
        <v>2081</v>
      </c>
      <c r="O7429" t="s">
        <v>45</v>
      </c>
      <c r="P7429" t="s">
        <v>74</v>
      </c>
      <c r="Q7429" t="s">
        <v>2082</v>
      </c>
      <c r="R7429" s="4">
        <v>11.43</v>
      </c>
      <c r="S7429">
        <v>3</v>
      </c>
      <c r="T7429" s="3">
        <v>0</v>
      </c>
      <c r="U7429" s="4">
        <v>5.3720999999999997</v>
      </c>
      <c r="V7429" s="3">
        <f t="shared" si="232"/>
        <v>0.47</v>
      </c>
      <c r="W7429" t="str">
        <f t="shared" si="233"/>
        <v>Profit</v>
      </c>
    </row>
    <row r="7430" spans="1:23" x14ac:dyDescent="0.35">
      <c r="A7430">
        <v>7429</v>
      </c>
      <c r="B7430" t="s">
        <v>9482</v>
      </c>
      <c r="C7430" s="2">
        <v>41715</v>
      </c>
      <c r="D7430" s="2">
        <v>41719</v>
      </c>
      <c r="E7430" t="s">
        <v>49</v>
      </c>
      <c r="F7430" t="s">
        <v>8735</v>
      </c>
      <c r="G7430" t="s">
        <v>8736</v>
      </c>
      <c r="H7430" t="s">
        <v>40</v>
      </c>
      <c r="I7430" t="s">
        <v>26</v>
      </c>
      <c r="J7430" t="s">
        <v>327</v>
      </c>
      <c r="K7430" t="s">
        <v>1491</v>
      </c>
      <c r="L7430">
        <v>39212</v>
      </c>
      <c r="M7430" t="s">
        <v>29</v>
      </c>
      <c r="N7430" t="s">
        <v>1338</v>
      </c>
      <c r="O7430" t="s">
        <v>45</v>
      </c>
      <c r="P7430" t="s">
        <v>74</v>
      </c>
      <c r="Q7430" t="s">
        <v>1339</v>
      </c>
      <c r="R7430" s="4">
        <v>30.44</v>
      </c>
      <c r="S7430">
        <v>2</v>
      </c>
      <c r="T7430" s="3">
        <v>0</v>
      </c>
      <c r="U7430" s="4">
        <v>14.9156</v>
      </c>
      <c r="V7430" s="3">
        <f t="shared" si="232"/>
        <v>0.49</v>
      </c>
      <c r="W7430" t="str">
        <f t="shared" si="233"/>
        <v>Profit</v>
      </c>
    </row>
    <row r="7431" spans="1:23" x14ac:dyDescent="0.35">
      <c r="A7431">
        <v>7430</v>
      </c>
      <c r="B7431" t="s">
        <v>9482</v>
      </c>
      <c r="C7431" s="2">
        <v>41715</v>
      </c>
      <c r="D7431" s="2">
        <v>41719</v>
      </c>
      <c r="E7431" t="s">
        <v>49</v>
      </c>
      <c r="F7431" t="s">
        <v>8735</v>
      </c>
      <c r="G7431" t="s">
        <v>8736</v>
      </c>
      <c r="H7431" t="s">
        <v>40</v>
      </c>
      <c r="I7431" t="s">
        <v>26</v>
      </c>
      <c r="J7431" t="s">
        <v>327</v>
      </c>
      <c r="K7431" t="s">
        <v>1491</v>
      </c>
      <c r="L7431">
        <v>39212</v>
      </c>
      <c r="M7431" t="s">
        <v>29</v>
      </c>
      <c r="N7431" t="s">
        <v>919</v>
      </c>
      <c r="O7431" t="s">
        <v>45</v>
      </c>
      <c r="P7431" t="s">
        <v>89</v>
      </c>
      <c r="Q7431" t="s">
        <v>920</v>
      </c>
      <c r="R7431" s="4">
        <v>12.96</v>
      </c>
      <c r="S7431">
        <v>2</v>
      </c>
      <c r="T7431" s="3">
        <v>0</v>
      </c>
      <c r="U7431" s="4">
        <v>6.3503999999999996</v>
      </c>
      <c r="V7431" s="3">
        <f t="shared" si="232"/>
        <v>0.48999999999999994</v>
      </c>
      <c r="W7431" t="str">
        <f t="shared" si="233"/>
        <v>Profit</v>
      </c>
    </row>
    <row r="7432" spans="1:23" x14ac:dyDescent="0.35">
      <c r="A7432">
        <v>7431</v>
      </c>
      <c r="B7432" t="s">
        <v>9482</v>
      </c>
      <c r="C7432" s="2">
        <v>41715</v>
      </c>
      <c r="D7432" s="2">
        <v>41719</v>
      </c>
      <c r="E7432" t="s">
        <v>49</v>
      </c>
      <c r="F7432" t="s">
        <v>8735</v>
      </c>
      <c r="G7432" t="s">
        <v>8736</v>
      </c>
      <c r="H7432" t="s">
        <v>40</v>
      </c>
      <c r="I7432" t="s">
        <v>26</v>
      </c>
      <c r="J7432" t="s">
        <v>327</v>
      </c>
      <c r="K7432" t="s">
        <v>1491</v>
      </c>
      <c r="L7432">
        <v>39212</v>
      </c>
      <c r="M7432" t="s">
        <v>29</v>
      </c>
      <c r="N7432" t="s">
        <v>8174</v>
      </c>
      <c r="O7432" t="s">
        <v>45</v>
      </c>
      <c r="P7432" t="s">
        <v>89</v>
      </c>
      <c r="Q7432" t="s">
        <v>8175</v>
      </c>
      <c r="R7432" s="4">
        <v>16</v>
      </c>
      <c r="S7432">
        <v>4</v>
      </c>
      <c r="T7432" s="3">
        <v>0</v>
      </c>
      <c r="U7432" s="4">
        <v>7.68</v>
      </c>
      <c r="V7432" s="3">
        <f t="shared" si="232"/>
        <v>0.48</v>
      </c>
      <c r="W7432" t="str">
        <f t="shared" si="233"/>
        <v>Profit</v>
      </c>
    </row>
    <row r="7433" spans="1:23" x14ac:dyDescent="0.35">
      <c r="A7433">
        <v>7432</v>
      </c>
      <c r="B7433" t="s">
        <v>9482</v>
      </c>
      <c r="C7433" s="2">
        <v>41715</v>
      </c>
      <c r="D7433" s="2">
        <v>41719</v>
      </c>
      <c r="E7433" t="s">
        <v>49</v>
      </c>
      <c r="F7433" t="s">
        <v>8735</v>
      </c>
      <c r="G7433" t="s">
        <v>8736</v>
      </c>
      <c r="H7433" t="s">
        <v>40</v>
      </c>
      <c r="I7433" t="s">
        <v>26</v>
      </c>
      <c r="J7433" t="s">
        <v>327</v>
      </c>
      <c r="K7433" t="s">
        <v>1491</v>
      </c>
      <c r="L7433">
        <v>39212</v>
      </c>
      <c r="M7433" t="s">
        <v>29</v>
      </c>
      <c r="N7433" t="s">
        <v>3627</v>
      </c>
      <c r="O7433" t="s">
        <v>45</v>
      </c>
      <c r="P7433" t="s">
        <v>77</v>
      </c>
      <c r="Q7433" t="s">
        <v>3628</v>
      </c>
      <c r="R7433" s="4">
        <v>32.67</v>
      </c>
      <c r="S7433">
        <v>3</v>
      </c>
      <c r="T7433" s="3">
        <v>0</v>
      </c>
      <c r="U7433" s="4">
        <v>8.4941999999999993</v>
      </c>
      <c r="V7433" s="3">
        <f t="shared" si="232"/>
        <v>0.25999999999999995</v>
      </c>
      <c r="W7433" t="str">
        <f t="shared" si="233"/>
        <v>Profit</v>
      </c>
    </row>
    <row r="7434" spans="1:23" x14ac:dyDescent="0.35">
      <c r="A7434">
        <v>7433</v>
      </c>
      <c r="B7434" t="s">
        <v>9483</v>
      </c>
      <c r="C7434" s="2">
        <v>41860</v>
      </c>
      <c r="D7434" s="2">
        <v>41864</v>
      </c>
      <c r="E7434" t="s">
        <v>49</v>
      </c>
      <c r="F7434" t="s">
        <v>7425</v>
      </c>
      <c r="G7434" t="s">
        <v>7426</v>
      </c>
      <c r="H7434" t="s">
        <v>25</v>
      </c>
      <c r="I7434" t="s">
        <v>26</v>
      </c>
      <c r="J7434" t="s">
        <v>543</v>
      </c>
      <c r="K7434" t="s">
        <v>309</v>
      </c>
      <c r="L7434">
        <v>85023</v>
      </c>
      <c r="M7434" t="s">
        <v>43</v>
      </c>
      <c r="N7434" t="s">
        <v>3145</v>
      </c>
      <c r="O7434" t="s">
        <v>45</v>
      </c>
      <c r="P7434" t="s">
        <v>268</v>
      </c>
      <c r="Q7434" t="s">
        <v>3146</v>
      </c>
      <c r="R7434" s="4">
        <v>4.4640000000000004</v>
      </c>
      <c r="S7434">
        <v>3</v>
      </c>
      <c r="T7434" s="3">
        <v>0.2</v>
      </c>
      <c r="U7434" s="4">
        <v>-0.9486</v>
      </c>
      <c r="V7434" s="3">
        <f t="shared" si="232"/>
        <v>-0.21249999999999997</v>
      </c>
      <c r="W7434" t="str">
        <f t="shared" si="233"/>
        <v>Loss</v>
      </c>
    </row>
    <row r="7435" spans="1:23" x14ac:dyDescent="0.35">
      <c r="A7435">
        <v>7434</v>
      </c>
      <c r="B7435" t="s">
        <v>9483</v>
      </c>
      <c r="C7435" s="2">
        <v>41860</v>
      </c>
      <c r="D7435" s="2">
        <v>41864</v>
      </c>
      <c r="E7435" t="s">
        <v>49</v>
      </c>
      <c r="F7435" t="s">
        <v>7425</v>
      </c>
      <c r="G7435" t="s">
        <v>7426</v>
      </c>
      <c r="H7435" t="s">
        <v>25</v>
      </c>
      <c r="I7435" t="s">
        <v>26</v>
      </c>
      <c r="J7435" t="s">
        <v>543</v>
      </c>
      <c r="K7435" t="s">
        <v>309</v>
      </c>
      <c r="L7435">
        <v>85023</v>
      </c>
      <c r="M7435" t="s">
        <v>43</v>
      </c>
      <c r="N7435" t="s">
        <v>3132</v>
      </c>
      <c r="O7435" t="s">
        <v>45</v>
      </c>
      <c r="P7435" t="s">
        <v>74</v>
      </c>
      <c r="Q7435" t="s">
        <v>3133</v>
      </c>
      <c r="R7435" s="4">
        <v>9.3450000000000006</v>
      </c>
      <c r="S7435">
        <v>5</v>
      </c>
      <c r="T7435" s="3">
        <v>0.7</v>
      </c>
      <c r="U7435" s="4">
        <v>-6.5415000000000001</v>
      </c>
      <c r="V7435" s="3">
        <f t="shared" si="232"/>
        <v>-0.7</v>
      </c>
      <c r="W7435" t="str">
        <f t="shared" si="233"/>
        <v>Loss</v>
      </c>
    </row>
    <row r="7436" spans="1:23" x14ac:dyDescent="0.35">
      <c r="A7436">
        <v>7435</v>
      </c>
      <c r="B7436" t="s">
        <v>9484</v>
      </c>
      <c r="C7436" s="2">
        <v>42211</v>
      </c>
      <c r="D7436" s="2">
        <v>42216</v>
      </c>
      <c r="E7436" t="s">
        <v>49</v>
      </c>
      <c r="F7436" t="s">
        <v>1386</v>
      </c>
      <c r="G7436" t="s">
        <v>1387</v>
      </c>
      <c r="H7436" t="s">
        <v>40</v>
      </c>
      <c r="I7436" t="s">
        <v>26</v>
      </c>
      <c r="J7436" t="s">
        <v>8833</v>
      </c>
      <c r="K7436" t="s">
        <v>42</v>
      </c>
      <c r="L7436">
        <v>93030</v>
      </c>
      <c r="M7436" t="s">
        <v>43</v>
      </c>
      <c r="N7436" t="s">
        <v>2081</v>
      </c>
      <c r="O7436" t="s">
        <v>45</v>
      </c>
      <c r="P7436" t="s">
        <v>74</v>
      </c>
      <c r="Q7436" t="s">
        <v>2082</v>
      </c>
      <c r="R7436" s="4">
        <v>9.1440000000000001</v>
      </c>
      <c r="S7436">
        <v>3</v>
      </c>
      <c r="T7436" s="3">
        <v>0.2</v>
      </c>
      <c r="U7436" s="4">
        <v>3.0861000000000001</v>
      </c>
      <c r="V7436" s="3">
        <f t="shared" si="232"/>
        <v>0.33750000000000002</v>
      </c>
      <c r="W7436" t="str">
        <f t="shared" si="233"/>
        <v>Profit</v>
      </c>
    </row>
    <row r="7437" spans="1:23" x14ac:dyDescent="0.35">
      <c r="A7437">
        <v>7436</v>
      </c>
      <c r="B7437" t="s">
        <v>9484</v>
      </c>
      <c r="C7437" s="2">
        <v>42211</v>
      </c>
      <c r="D7437" s="2">
        <v>42216</v>
      </c>
      <c r="E7437" t="s">
        <v>49</v>
      </c>
      <c r="F7437" t="s">
        <v>1386</v>
      </c>
      <c r="G7437" t="s">
        <v>1387</v>
      </c>
      <c r="H7437" t="s">
        <v>40</v>
      </c>
      <c r="I7437" t="s">
        <v>26</v>
      </c>
      <c r="J7437" t="s">
        <v>8833</v>
      </c>
      <c r="K7437" t="s">
        <v>42</v>
      </c>
      <c r="L7437">
        <v>93030</v>
      </c>
      <c r="M7437" t="s">
        <v>43</v>
      </c>
      <c r="N7437" t="s">
        <v>1225</v>
      </c>
      <c r="O7437" t="s">
        <v>45</v>
      </c>
      <c r="P7437" t="s">
        <v>74</v>
      </c>
      <c r="Q7437" t="s">
        <v>1226</v>
      </c>
      <c r="R7437" s="4">
        <v>23.135999999999999</v>
      </c>
      <c r="S7437">
        <v>6</v>
      </c>
      <c r="T7437" s="3">
        <v>0.2</v>
      </c>
      <c r="U7437" s="4">
        <v>8.3867999999999991</v>
      </c>
      <c r="V7437" s="3">
        <f t="shared" si="232"/>
        <v>0.36249999999999999</v>
      </c>
      <c r="W7437" t="str">
        <f t="shared" si="233"/>
        <v>Profit</v>
      </c>
    </row>
    <row r="7438" spans="1:23" x14ac:dyDescent="0.35">
      <c r="A7438">
        <v>7437</v>
      </c>
      <c r="B7438" t="s">
        <v>9484</v>
      </c>
      <c r="C7438" s="2">
        <v>42211</v>
      </c>
      <c r="D7438" s="2">
        <v>42216</v>
      </c>
      <c r="E7438" t="s">
        <v>49</v>
      </c>
      <c r="F7438" t="s">
        <v>1386</v>
      </c>
      <c r="G7438" t="s">
        <v>1387</v>
      </c>
      <c r="H7438" t="s">
        <v>40</v>
      </c>
      <c r="I7438" t="s">
        <v>26</v>
      </c>
      <c r="J7438" t="s">
        <v>8833</v>
      </c>
      <c r="K7438" t="s">
        <v>42</v>
      </c>
      <c r="L7438">
        <v>93030</v>
      </c>
      <c r="M7438" t="s">
        <v>43</v>
      </c>
      <c r="N7438" t="s">
        <v>4677</v>
      </c>
      <c r="O7438" t="s">
        <v>45</v>
      </c>
      <c r="P7438" t="s">
        <v>67</v>
      </c>
      <c r="Q7438" t="s">
        <v>4678</v>
      </c>
      <c r="R7438" s="4">
        <v>99.2</v>
      </c>
      <c r="S7438">
        <v>5</v>
      </c>
      <c r="T7438" s="3">
        <v>0</v>
      </c>
      <c r="U7438" s="4">
        <v>25.792000000000002</v>
      </c>
      <c r="V7438" s="3">
        <f t="shared" si="232"/>
        <v>0.26</v>
      </c>
      <c r="W7438" t="str">
        <f t="shared" si="233"/>
        <v>Profit</v>
      </c>
    </row>
    <row r="7439" spans="1:23" x14ac:dyDescent="0.35">
      <c r="A7439">
        <v>7438</v>
      </c>
      <c r="B7439" t="s">
        <v>9485</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s="4">
        <v>21.36</v>
      </c>
      <c r="S7439">
        <v>5</v>
      </c>
      <c r="T7439" s="3">
        <v>0.2</v>
      </c>
      <c r="U7439" s="4">
        <v>7.2089999999999996</v>
      </c>
      <c r="V7439" s="3">
        <f t="shared" si="232"/>
        <v>0.33749999999999997</v>
      </c>
      <c r="W7439" t="str">
        <f t="shared" si="233"/>
        <v>Profit</v>
      </c>
    </row>
    <row r="7440" spans="1:23" x14ac:dyDescent="0.35">
      <c r="A7440">
        <v>7439</v>
      </c>
      <c r="B7440" t="s">
        <v>9486</v>
      </c>
      <c r="C7440" s="2">
        <v>42087</v>
      </c>
      <c r="D7440" s="2">
        <v>42090</v>
      </c>
      <c r="E7440" t="s">
        <v>22</v>
      </c>
      <c r="F7440" t="s">
        <v>3673</v>
      </c>
      <c r="G7440" t="s">
        <v>3674</v>
      </c>
      <c r="H7440" t="s">
        <v>40</v>
      </c>
      <c r="I7440" t="s">
        <v>26</v>
      </c>
      <c r="J7440" t="s">
        <v>7174</v>
      </c>
      <c r="K7440" t="s">
        <v>95</v>
      </c>
      <c r="L7440">
        <v>98042</v>
      </c>
      <c r="M7440" t="s">
        <v>43</v>
      </c>
      <c r="N7440" t="s">
        <v>6038</v>
      </c>
      <c r="O7440" t="s">
        <v>31</v>
      </c>
      <c r="P7440" t="s">
        <v>64</v>
      </c>
      <c r="Q7440" t="s">
        <v>6039</v>
      </c>
      <c r="R7440" s="4">
        <v>46.9</v>
      </c>
      <c r="S7440">
        <v>5</v>
      </c>
      <c r="T7440" s="3">
        <v>0</v>
      </c>
      <c r="U7440" s="4">
        <v>13.132</v>
      </c>
      <c r="V7440" s="3">
        <f t="shared" si="232"/>
        <v>0.28000000000000003</v>
      </c>
      <c r="W7440" t="str">
        <f t="shared" si="233"/>
        <v>Profit</v>
      </c>
    </row>
    <row r="7441" spans="1:23" x14ac:dyDescent="0.35">
      <c r="A7441">
        <v>7440</v>
      </c>
      <c r="B7441" t="s">
        <v>9487</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s="4">
        <v>18.72</v>
      </c>
      <c r="S7441">
        <v>5</v>
      </c>
      <c r="T7441" s="3">
        <v>0.2</v>
      </c>
      <c r="U7441" s="4">
        <v>6.5519999999999996</v>
      </c>
      <c r="V7441" s="3">
        <f t="shared" si="232"/>
        <v>0.35</v>
      </c>
      <c r="W7441" t="str">
        <f t="shared" si="233"/>
        <v>Profit</v>
      </c>
    </row>
    <row r="7442" spans="1:23" x14ac:dyDescent="0.35">
      <c r="A7442">
        <v>7441</v>
      </c>
      <c r="B7442" t="s">
        <v>9487</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s="4">
        <v>236.52799999999999</v>
      </c>
      <c r="S7442">
        <v>2</v>
      </c>
      <c r="T7442" s="3">
        <v>0.2</v>
      </c>
      <c r="U7442" s="4">
        <v>-2.9565999999999999</v>
      </c>
      <c r="V7442" s="3">
        <f t="shared" si="232"/>
        <v>-1.2500000000000001E-2</v>
      </c>
      <c r="W7442" t="str">
        <f t="shared" si="233"/>
        <v>Loss</v>
      </c>
    </row>
    <row r="7443" spans="1:23" x14ac:dyDescent="0.35">
      <c r="A7443">
        <v>7442</v>
      </c>
      <c r="B7443" t="s">
        <v>9488</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s="4">
        <v>18.899999999999999</v>
      </c>
      <c r="S7443">
        <v>3</v>
      </c>
      <c r="T7443" s="3">
        <v>0</v>
      </c>
      <c r="U7443" s="4">
        <v>8.6940000000000008</v>
      </c>
      <c r="V7443" s="3">
        <f t="shared" si="232"/>
        <v>0.46000000000000008</v>
      </c>
      <c r="W7443" t="str">
        <f t="shared" si="233"/>
        <v>Profit</v>
      </c>
    </row>
    <row r="7444" spans="1:23" x14ac:dyDescent="0.35">
      <c r="A7444">
        <v>7443</v>
      </c>
      <c r="B7444" t="s">
        <v>9489</v>
      </c>
      <c r="C7444" s="2">
        <v>41982</v>
      </c>
      <c r="D7444" s="2">
        <v>41984</v>
      </c>
      <c r="E7444" t="s">
        <v>187</v>
      </c>
      <c r="F7444" t="s">
        <v>9001</v>
      </c>
      <c r="G7444" t="s">
        <v>9002</v>
      </c>
      <c r="H7444" t="s">
        <v>40</v>
      </c>
      <c r="I7444" t="s">
        <v>26</v>
      </c>
      <c r="J7444" t="s">
        <v>3159</v>
      </c>
      <c r="K7444" t="s">
        <v>103</v>
      </c>
      <c r="L7444">
        <v>78521</v>
      </c>
      <c r="M7444" t="s">
        <v>104</v>
      </c>
      <c r="N7444" t="s">
        <v>567</v>
      </c>
      <c r="O7444" t="s">
        <v>45</v>
      </c>
      <c r="P7444" t="s">
        <v>89</v>
      </c>
      <c r="Q7444" t="s">
        <v>568</v>
      </c>
      <c r="R7444" s="4">
        <v>10.688000000000001</v>
      </c>
      <c r="S7444">
        <v>2</v>
      </c>
      <c r="T7444" s="3">
        <v>0.2</v>
      </c>
      <c r="U7444" s="4">
        <v>3.7408000000000001</v>
      </c>
      <c r="V7444" s="3">
        <f t="shared" si="232"/>
        <v>0.35</v>
      </c>
      <c r="W7444" t="str">
        <f t="shared" si="233"/>
        <v>Profit</v>
      </c>
    </row>
    <row r="7445" spans="1:23" x14ac:dyDescent="0.35">
      <c r="A7445">
        <v>7444</v>
      </c>
      <c r="B7445" t="s">
        <v>9489</v>
      </c>
      <c r="C7445" s="2">
        <v>41982</v>
      </c>
      <c r="D7445" s="2">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4">
        <v>237.096</v>
      </c>
      <c r="S7445">
        <v>3</v>
      </c>
      <c r="T7445" s="3">
        <v>0.2</v>
      </c>
      <c r="U7445" s="4">
        <v>20.745899999999999</v>
      </c>
      <c r="V7445" s="3">
        <f t="shared" si="232"/>
        <v>8.7499999999999994E-2</v>
      </c>
      <c r="W7445" t="str">
        <f t="shared" si="233"/>
        <v>Profit</v>
      </c>
    </row>
    <row r="7446" spans="1:23" x14ac:dyDescent="0.35">
      <c r="A7446">
        <v>7445</v>
      </c>
      <c r="B7446" t="s">
        <v>9490</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4">
        <v>5.1840000000000002</v>
      </c>
      <c r="S7446">
        <v>1</v>
      </c>
      <c r="T7446" s="3">
        <v>0.2</v>
      </c>
      <c r="U7446" s="4">
        <v>1.8144</v>
      </c>
      <c r="V7446" s="3">
        <f t="shared" si="232"/>
        <v>0.35</v>
      </c>
      <c r="W7446" t="str">
        <f t="shared" si="233"/>
        <v>Profit</v>
      </c>
    </row>
    <row r="7447" spans="1:23" x14ac:dyDescent="0.35">
      <c r="A7447">
        <v>7446</v>
      </c>
      <c r="B7447" t="s">
        <v>9490</v>
      </c>
      <c r="C7447" s="2">
        <v>42769</v>
      </c>
      <c r="D7447" s="2">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4">
        <v>65.584000000000003</v>
      </c>
      <c r="S7447">
        <v>2</v>
      </c>
      <c r="T7447" s="3">
        <v>0.2</v>
      </c>
      <c r="U7447" s="4">
        <v>23.7742</v>
      </c>
      <c r="V7447" s="3">
        <f t="shared" si="232"/>
        <v>0.36249999999999999</v>
      </c>
      <c r="W7447" t="str">
        <f t="shared" si="233"/>
        <v>Profit</v>
      </c>
    </row>
    <row r="7448" spans="1:23" x14ac:dyDescent="0.35">
      <c r="A7448">
        <v>7447</v>
      </c>
      <c r="B7448" t="s">
        <v>9490</v>
      </c>
      <c r="C7448" s="2">
        <v>42769</v>
      </c>
      <c r="D7448" s="2">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4">
        <v>22.2</v>
      </c>
      <c r="S7448">
        <v>1</v>
      </c>
      <c r="T7448" s="3">
        <v>0.6</v>
      </c>
      <c r="U7448" s="4">
        <v>-26.085000000000001</v>
      </c>
      <c r="V7448" s="3">
        <f t="shared" si="232"/>
        <v>-1.175</v>
      </c>
      <c r="W7448" t="str">
        <f t="shared" si="233"/>
        <v>Loss</v>
      </c>
    </row>
    <row r="7449" spans="1:23" x14ac:dyDescent="0.35">
      <c r="A7449">
        <v>7448</v>
      </c>
      <c r="B7449" t="s">
        <v>9490</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4">
        <v>419.4</v>
      </c>
      <c r="S7449">
        <v>5</v>
      </c>
      <c r="T7449" s="3">
        <v>0.2</v>
      </c>
      <c r="U7449" s="4">
        <v>146.79</v>
      </c>
      <c r="V7449" s="3">
        <f t="shared" si="232"/>
        <v>0.35</v>
      </c>
      <c r="W7449" t="str">
        <f t="shared" si="233"/>
        <v>Profit</v>
      </c>
    </row>
    <row r="7450" spans="1:23" x14ac:dyDescent="0.35">
      <c r="A7450">
        <v>7449</v>
      </c>
      <c r="B7450" t="s">
        <v>9491</v>
      </c>
      <c r="C7450" s="2">
        <v>43050</v>
      </c>
      <c r="D7450" s="2">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4">
        <v>88.92</v>
      </c>
      <c r="S7450">
        <v>5</v>
      </c>
      <c r="T7450" s="3">
        <v>0.2</v>
      </c>
      <c r="U7450" s="4">
        <v>14.4495</v>
      </c>
      <c r="V7450" s="3">
        <f t="shared" si="232"/>
        <v>0.16250000000000001</v>
      </c>
      <c r="W7450" t="str">
        <f t="shared" si="233"/>
        <v>Profit</v>
      </c>
    </row>
    <row r="7451" spans="1:23" x14ac:dyDescent="0.35">
      <c r="A7451">
        <v>7450</v>
      </c>
      <c r="B7451" t="s">
        <v>9492</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s="4">
        <v>9.9120000000000008</v>
      </c>
      <c r="S7451">
        <v>3</v>
      </c>
      <c r="T7451" s="3">
        <v>0.2</v>
      </c>
      <c r="U7451" s="4">
        <v>3.2214</v>
      </c>
      <c r="V7451" s="3">
        <f t="shared" si="232"/>
        <v>0.32499999999999996</v>
      </c>
      <c r="W7451" t="str">
        <f t="shared" si="233"/>
        <v>Profit</v>
      </c>
    </row>
    <row r="7452" spans="1:23" x14ac:dyDescent="0.35">
      <c r="A7452">
        <v>7451</v>
      </c>
      <c r="B7452" t="s">
        <v>9492</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4">
        <v>318.43</v>
      </c>
      <c r="S7452">
        <v>5</v>
      </c>
      <c r="T7452" s="3">
        <v>0.3</v>
      </c>
      <c r="U7452" s="4">
        <v>-77.332999999999998</v>
      </c>
      <c r="V7452" s="3">
        <f t="shared" si="232"/>
        <v>-0.24285714285714285</v>
      </c>
      <c r="W7452" t="str">
        <f t="shared" si="233"/>
        <v>Loss</v>
      </c>
    </row>
    <row r="7453" spans="1:23" x14ac:dyDescent="0.35">
      <c r="A7453">
        <v>7452</v>
      </c>
      <c r="B7453" t="s">
        <v>9492</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4">
        <v>5.8</v>
      </c>
      <c r="S7453">
        <v>5</v>
      </c>
      <c r="T7453" s="3">
        <v>0.8</v>
      </c>
      <c r="U7453" s="4">
        <v>-10.15</v>
      </c>
      <c r="V7453" s="3">
        <f t="shared" si="232"/>
        <v>-1.7500000000000002</v>
      </c>
      <c r="W7453" t="str">
        <f t="shared" si="233"/>
        <v>Loss</v>
      </c>
    </row>
    <row r="7454" spans="1:23" x14ac:dyDescent="0.35">
      <c r="A7454">
        <v>7453</v>
      </c>
      <c r="B7454" t="s">
        <v>9492</v>
      </c>
      <c r="C7454" s="2">
        <v>42995</v>
      </c>
      <c r="D7454" s="2">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4">
        <v>1415.76</v>
      </c>
      <c r="S7454">
        <v>6</v>
      </c>
      <c r="T7454" s="3">
        <v>0.2</v>
      </c>
      <c r="U7454" s="4">
        <v>88.484999999999999</v>
      </c>
      <c r="V7454" s="3">
        <f t="shared" si="232"/>
        <v>6.25E-2</v>
      </c>
      <c r="W7454" t="str">
        <f t="shared" si="233"/>
        <v>Profit</v>
      </c>
    </row>
    <row r="7455" spans="1:23" x14ac:dyDescent="0.35">
      <c r="A7455">
        <v>7454</v>
      </c>
      <c r="B7455" t="s">
        <v>9493</v>
      </c>
      <c r="C7455" s="2">
        <v>42911</v>
      </c>
      <c r="D7455" s="2">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4">
        <v>148.47999999999999</v>
      </c>
      <c r="S7455">
        <v>2</v>
      </c>
      <c r="T7455" s="3">
        <v>0.2</v>
      </c>
      <c r="U7455" s="4">
        <v>16.704000000000001</v>
      </c>
      <c r="V7455" s="3">
        <f t="shared" si="232"/>
        <v>0.11250000000000002</v>
      </c>
      <c r="W7455" t="str">
        <f t="shared" si="233"/>
        <v>Profit</v>
      </c>
    </row>
    <row r="7456" spans="1:23" x14ac:dyDescent="0.35">
      <c r="A7456">
        <v>7455</v>
      </c>
      <c r="B7456" t="s">
        <v>9494</v>
      </c>
      <c r="C7456" s="2">
        <v>42581</v>
      </c>
      <c r="D7456" s="2">
        <v>42586</v>
      </c>
      <c r="E7456" t="s">
        <v>49</v>
      </c>
      <c r="F7456" t="s">
        <v>2891</v>
      </c>
      <c r="G7456" t="s">
        <v>2892</v>
      </c>
      <c r="H7456" t="s">
        <v>25</v>
      </c>
      <c r="I7456" t="s">
        <v>26</v>
      </c>
      <c r="J7456" t="s">
        <v>302</v>
      </c>
      <c r="K7456" t="s">
        <v>210</v>
      </c>
      <c r="L7456">
        <v>60623</v>
      </c>
      <c r="M7456" t="s">
        <v>104</v>
      </c>
      <c r="N7456" t="s">
        <v>5737</v>
      </c>
      <c r="O7456" t="s">
        <v>45</v>
      </c>
      <c r="P7456" t="s">
        <v>46</v>
      </c>
      <c r="Q7456" t="s">
        <v>5738</v>
      </c>
      <c r="R7456" s="4">
        <v>9.2479999999999993</v>
      </c>
      <c r="S7456">
        <v>4</v>
      </c>
      <c r="T7456" s="3">
        <v>0.2</v>
      </c>
      <c r="U7456" s="4">
        <v>3.1212</v>
      </c>
      <c r="V7456" s="3">
        <f t="shared" si="232"/>
        <v>0.33750000000000002</v>
      </c>
      <c r="W7456" t="str">
        <f t="shared" si="233"/>
        <v>Profit</v>
      </c>
    </row>
    <row r="7457" spans="1:23" x14ac:dyDescent="0.35">
      <c r="A7457">
        <v>7456</v>
      </c>
      <c r="B7457" t="s">
        <v>9494</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s="4">
        <v>1036.624</v>
      </c>
      <c r="S7457">
        <v>2</v>
      </c>
      <c r="T7457" s="3">
        <v>0.2</v>
      </c>
      <c r="U7457" s="4">
        <v>51.831200000000003</v>
      </c>
      <c r="V7457" s="3">
        <f t="shared" si="232"/>
        <v>0.05</v>
      </c>
      <c r="W7457" t="str">
        <f t="shared" si="233"/>
        <v>Profit</v>
      </c>
    </row>
    <row r="7458" spans="1:23" x14ac:dyDescent="0.35">
      <c r="A7458">
        <v>7457</v>
      </c>
      <c r="B7458" t="s">
        <v>9495</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s="4">
        <v>569.64</v>
      </c>
      <c r="S7458">
        <v>2</v>
      </c>
      <c r="T7458" s="3">
        <v>0</v>
      </c>
      <c r="U7458" s="4">
        <v>148.10640000000001</v>
      </c>
      <c r="V7458" s="3">
        <f t="shared" si="232"/>
        <v>0.26</v>
      </c>
      <c r="W7458" t="str">
        <f t="shared" si="233"/>
        <v>Profit</v>
      </c>
    </row>
    <row r="7459" spans="1:23" x14ac:dyDescent="0.35">
      <c r="A7459">
        <v>7458</v>
      </c>
      <c r="B7459" t="s">
        <v>9495</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4">
        <v>9.14</v>
      </c>
      <c r="S7459">
        <v>1</v>
      </c>
      <c r="T7459" s="3">
        <v>0</v>
      </c>
      <c r="U7459" s="4">
        <v>4.57</v>
      </c>
      <c r="V7459" s="3">
        <f t="shared" si="232"/>
        <v>0.5</v>
      </c>
      <c r="W7459" t="str">
        <f t="shared" si="233"/>
        <v>Profit</v>
      </c>
    </row>
    <row r="7460" spans="1:23" x14ac:dyDescent="0.35">
      <c r="A7460">
        <v>7459</v>
      </c>
      <c r="B7460" t="s">
        <v>9495</v>
      </c>
      <c r="C7460" s="2">
        <v>42110</v>
      </c>
      <c r="D7460" s="2">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4">
        <v>1196.8599999999999</v>
      </c>
      <c r="S7460">
        <v>7</v>
      </c>
      <c r="T7460" s="3">
        <v>0</v>
      </c>
      <c r="U7460" s="4">
        <v>119.68600000000001</v>
      </c>
      <c r="V7460" s="3">
        <f t="shared" si="232"/>
        <v>0.10000000000000002</v>
      </c>
      <c r="W7460" t="str">
        <f t="shared" si="233"/>
        <v>Profit</v>
      </c>
    </row>
    <row r="7461" spans="1:23" x14ac:dyDescent="0.35">
      <c r="A7461">
        <v>7460</v>
      </c>
      <c r="B7461" t="s">
        <v>9495</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4">
        <v>523.26</v>
      </c>
      <c r="S7461">
        <v>9</v>
      </c>
      <c r="T7461" s="3">
        <v>0</v>
      </c>
      <c r="U7461" s="4">
        <v>125.58240000000001</v>
      </c>
      <c r="V7461" s="3">
        <f t="shared" si="232"/>
        <v>0.24000000000000002</v>
      </c>
      <c r="W7461" t="str">
        <f t="shared" si="233"/>
        <v>Profit</v>
      </c>
    </row>
    <row r="7462" spans="1:23" x14ac:dyDescent="0.35">
      <c r="A7462">
        <v>7461</v>
      </c>
      <c r="B7462" t="s">
        <v>9496</v>
      </c>
      <c r="C7462" s="2">
        <v>42105</v>
      </c>
      <c r="D7462" s="2">
        <v>42108</v>
      </c>
      <c r="E7462" t="s">
        <v>22</v>
      </c>
      <c r="F7462" t="s">
        <v>4037</v>
      </c>
      <c r="G7462" t="s">
        <v>4038</v>
      </c>
      <c r="H7462" t="s">
        <v>25</v>
      </c>
      <c r="I7462" t="s">
        <v>26</v>
      </c>
      <c r="J7462" t="s">
        <v>41</v>
      </c>
      <c r="K7462" t="s">
        <v>42</v>
      </c>
      <c r="L7462">
        <v>90004</v>
      </c>
      <c r="M7462" t="s">
        <v>43</v>
      </c>
      <c r="N7462" t="s">
        <v>7670</v>
      </c>
      <c r="O7462" t="s">
        <v>70</v>
      </c>
      <c r="P7462" t="s">
        <v>1218</v>
      </c>
      <c r="Q7462" t="s">
        <v>7671</v>
      </c>
      <c r="R7462" s="4">
        <v>639.96799999999996</v>
      </c>
      <c r="S7462">
        <v>4</v>
      </c>
      <c r="T7462" s="3">
        <v>0.2</v>
      </c>
      <c r="U7462" s="4">
        <v>215.98920000000001</v>
      </c>
      <c r="V7462" s="3">
        <f t="shared" si="232"/>
        <v>0.33750000000000002</v>
      </c>
      <c r="W7462" t="str">
        <f t="shared" si="233"/>
        <v>Profit</v>
      </c>
    </row>
    <row r="7463" spans="1:23" x14ac:dyDescent="0.35">
      <c r="A7463">
        <v>7462</v>
      </c>
      <c r="B7463" t="s">
        <v>9496</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s="4">
        <v>52.76</v>
      </c>
      <c r="S7463">
        <v>2</v>
      </c>
      <c r="T7463" s="3">
        <v>0</v>
      </c>
      <c r="U7463" s="4">
        <v>24.269600000000001</v>
      </c>
      <c r="V7463" s="3">
        <f t="shared" si="232"/>
        <v>0.46</v>
      </c>
      <c r="W7463" t="str">
        <f t="shared" si="233"/>
        <v>Profit</v>
      </c>
    </row>
    <row r="7464" spans="1:23" x14ac:dyDescent="0.35">
      <c r="A7464">
        <v>7463</v>
      </c>
      <c r="B7464" t="s">
        <v>9497</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s="4">
        <v>538.91999999999996</v>
      </c>
      <c r="S7464">
        <v>9</v>
      </c>
      <c r="T7464" s="3">
        <v>0</v>
      </c>
      <c r="U7464" s="4">
        <v>80.837999999999994</v>
      </c>
      <c r="V7464" s="3">
        <f t="shared" si="232"/>
        <v>0.15</v>
      </c>
      <c r="W7464" t="str">
        <f t="shared" si="233"/>
        <v>Profit</v>
      </c>
    </row>
    <row r="7465" spans="1:23" x14ac:dyDescent="0.35">
      <c r="A7465">
        <v>7464</v>
      </c>
      <c r="B7465" t="s">
        <v>9498</v>
      </c>
      <c r="C7465" s="2">
        <v>42621</v>
      </c>
      <c r="D7465" s="2">
        <v>42628</v>
      </c>
      <c r="E7465" t="s">
        <v>49</v>
      </c>
      <c r="F7465" t="s">
        <v>3655</v>
      </c>
      <c r="G7465" t="s">
        <v>3656</v>
      </c>
      <c r="H7465" t="s">
        <v>25</v>
      </c>
      <c r="I7465" t="s">
        <v>26</v>
      </c>
      <c r="J7465" t="s">
        <v>6503</v>
      </c>
      <c r="K7465" t="s">
        <v>42</v>
      </c>
      <c r="L7465">
        <v>93277</v>
      </c>
      <c r="M7465" t="s">
        <v>43</v>
      </c>
      <c r="N7465" t="s">
        <v>6116</v>
      </c>
      <c r="O7465" t="s">
        <v>45</v>
      </c>
      <c r="P7465" t="s">
        <v>67</v>
      </c>
      <c r="Q7465" t="s">
        <v>6117</v>
      </c>
      <c r="R7465" s="4">
        <v>14.88</v>
      </c>
      <c r="S7465">
        <v>2</v>
      </c>
      <c r="T7465" s="3">
        <v>0</v>
      </c>
      <c r="U7465" s="4">
        <v>3.72</v>
      </c>
      <c r="V7465" s="3">
        <f t="shared" si="232"/>
        <v>0.25</v>
      </c>
      <c r="W7465" t="str">
        <f t="shared" si="233"/>
        <v>Profit</v>
      </c>
    </row>
    <row r="7466" spans="1:23" x14ac:dyDescent="0.35">
      <c r="A7466">
        <v>7465</v>
      </c>
      <c r="B7466" t="s">
        <v>9498</v>
      </c>
      <c r="C7466" s="2">
        <v>42621</v>
      </c>
      <c r="D7466" s="2">
        <v>42628</v>
      </c>
      <c r="E7466" t="s">
        <v>49</v>
      </c>
      <c r="F7466" t="s">
        <v>3655</v>
      </c>
      <c r="G7466" t="s">
        <v>3656</v>
      </c>
      <c r="H7466" t="s">
        <v>25</v>
      </c>
      <c r="I7466" t="s">
        <v>26</v>
      </c>
      <c r="J7466" t="s">
        <v>6503</v>
      </c>
      <c r="K7466" t="s">
        <v>42</v>
      </c>
      <c r="L7466">
        <v>93277</v>
      </c>
      <c r="M7466" t="s">
        <v>43</v>
      </c>
      <c r="N7466" t="s">
        <v>6595</v>
      </c>
      <c r="O7466" t="s">
        <v>45</v>
      </c>
      <c r="P7466" t="s">
        <v>89</v>
      </c>
      <c r="Q7466" t="s">
        <v>6596</v>
      </c>
      <c r="R7466" s="4">
        <v>34.24</v>
      </c>
      <c r="S7466">
        <v>8</v>
      </c>
      <c r="T7466" s="3">
        <v>0</v>
      </c>
      <c r="U7466" s="4">
        <v>15.407999999999999</v>
      </c>
      <c r="V7466" s="3">
        <f t="shared" si="232"/>
        <v>0.44999999999999996</v>
      </c>
      <c r="W7466" t="str">
        <f t="shared" si="233"/>
        <v>Profit</v>
      </c>
    </row>
    <row r="7467" spans="1:23" x14ac:dyDescent="0.35">
      <c r="A7467">
        <v>7466</v>
      </c>
      <c r="B7467" t="s">
        <v>9498</v>
      </c>
      <c r="C7467" s="2">
        <v>42621</v>
      </c>
      <c r="D7467" s="2">
        <v>42628</v>
      </c>
      <c r="E7467" t="s">
        <v>49</v>
      </c>
      <c r="F7467" t="s">
        <v>3655</v>
      </c>
      <c r="G7467" t="s">
        <v>3656</v>
      </c>
      <c r="H7467" t="s">
        <v>25</v>
      </c>
      <c r="I7467" t="s">
        <v>26</v>
      </c>
      <c r="J7467" t="s">
        <v>6503</v>
      </c>
      <c r="K7467" t="s">
        <v>42</v>
      </c>
      <c r="L7467">
        <v>93277</v>
      </c>
      <c r="M7467" t="s">
        <v>43</v>
      </c>
      <c r="N7467" t="s">
        <v>2068</v>
      </c>
      <c r="O7467" t="s">
        <v>45</v>
      </c>
      <c r="P7467" t="s">
        <v>58</v>
      </c>
      <c r="Q7467" t="s">
        <v>2069</v>
      </c>
      <c r="R7467" s="4">
        <v>261.74</v>
      </c>
      <c r="S7467">
        <v>2</v>
      </c>
      <c r="T7467" s="3">
        <v>0</v>
      </c>
      <c r="U7467" s="4">
        <v>65.435000000000002</v>
      </c>
      <c r="V7467" s="3">
        <f t="shared" si="232"/>
        <v>0.25</v>
      </c>
      <c r="W7467" t="str">
        <f t="shared" si="233"/>
        <v>Profit</v>
      </c>
    </row>
    <row r="7468" spans="1:23" x14ac:dyDescent="0.35">
      <c r="A7468">
        <v>7467</v>
      </c>
      <c r="B7468" t="s">
        <v>9499</v>
      </c>
      <c r="C7468" s="2">
        <v>42509</v>
      </c>
      <c r="D7468" s="2">
        <v>42513</v>
      </c>
      <c r="E7468" t="s">
        <v>49</v>
      </c>
      <c r="F7468" t="s">
        <v>6645</v>
      </c>
      <c r="G7468" t="s">
        <v>6646</v>
      </c>
      <c r="H7468" t="s">
        <v>40</v>
      </c>
      <c r="I7468" t="s">
        <v>26</v>
      </c>
      <c r="J7468" t="s">
        <v>41</v>
      </c>
      <c r="K7468" t="s">
        <v>42</v>
      </c>
      <c r="L7468">
        <v>90008</v>
      </c>
      <c r="M7468" t="s">
        <v>43</v>
      </c>
      <c r="N7468" t="s">
        <v>7355</v>
      </c>
      <c r="O7468" t="s">
        <v>45</v>
      </c>
      <c r="P7468" t="s">
        <v>77</v>
      </c>
      <c r="Q7468" t="s">
        <v>1432</v>
      </c>
      <c r="R7468" s="4">
        <v>87.84</v>
      </c>
      <c r="S7468">
        <v>8</v>
      </c>
      <c r="T7468" s="3">
        <v>0</v>
      </c>
      <c r="U7468" s="4">
        <v>23.716799999999999</v>
      </c>
      <c r="V7468" s="3">
        <f t="shared" si="232"/>
        <v>0.26999999999999996</v>
      </c>
      <c r="W7468" t="str">
        <f t="shared" si="233"/>
        <v>Profit</v>
      </c>
    </row>
    <row r="7469" spans="1:23" x14ac:dyDescent="0.35">
      <c r="A7469">
        <v>7468</v>
      </c>
      <c r="B7469" t="s">
        <v>9500</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s="4">
        <v>34.92</v>
      </c>
      <c r="S7469">
        <v>4</v>
      </c>
      <c r="T7469" s="3">
        <v>0</v>
      </c>
      <c r="U7469" s="4">
        <v>11.8728</v>
      </c>
      <c r="V7469" s="3">
        <f t="shared" si="232"/>
        <v>0.33999999999999997</v>
      </c>
      <c r="W7469" t="str">
        <f t="shared" si="233"/>
        <v>Profit</v>
      </c>
    </row>
    <row r="7470" spans="1:23" x14ac:dyDescent="0.35">
      <c r="A7470">
        <v>7469</v>
      </c>
      <c r="B7470" t="s">
        <v>9501</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s="4">
        <v>14.94</v>
      </c>
      <c r="S7470">
        <v>3</v>
      </c>
      <c r="T7470" s="3">
        <v>0</v>
      </c>
      <c r="U7470" s="4">
        <v>7.0217999999999998</v>
      </c>
      <c r="V7470" s="3">
        <f t="shared" si="232"/>
        <v>0.47000000000000003</v>
      </c>
      <c r="W7470" t="str">
        <f t="shared" si="233"/>
        <v>Profit</v>
      </c>
    </row>
    <row r="7471" spans="1:23" x14ac:dyDescent="0.35">
      <c r="A7471">
        <v>7470</v>
      </c>
      <c r="B7471" t="s">
        <v>9501</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s="4">
        <v>14.56</v>
      </c>
      <c r="S7471">
        <v>2</v>
      </c>
      <c r="T7471" s="3">
        <v>0</v>
      </c>
      <c r="U7471" s="4">
        <v>6.2607999999999997</v>
      </c>
      <c r="V7471" s="3">
        <f t="shared" si="232"/>
        <v>0.42999999999999994</v>
      </c>
      <c r="W7471" t="str">
        <f t="shared" si="233"/>
        <v>Profit</v>
      </c>
    </row>
    <row r="7472" spans="1:23" x14ac:dyDescent="0.35">
      <c r="A7472">
        <v>7471</v>
      </c>
      <c r="B7472" t="s">
        <v>9502</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s="4">
        <v>3.5760000000000001</v>
      </c>
      <c r="S7472">
        <v>4</v>
      </c>
      <c r="T7472" s="3">
        <v>0.7</v>
      </c>
      <c r="U7472" s="4">
        <v>-2.8607999999999998</v>
      </c>
      <c r="V7472" s="3">
        <f t="shared" si="232"/>
        <v>-0.79999999999999993</v>
      </c>
      <c r="W7472" t="str">
        <f t="shared" si="233"/>
        <v>Loss</v>
      </c>
    </row>
    <row r="7473" spans="1:23" x14ac:dyDescent="0.35">
      <c r="A7473">
        <v>7472</v>
      </c>
      <c r="B7473" t="s">
        <v>9502</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s="4">
        <v>147.184</v>
      </c>
      <c r="S7473">
        <v>2</v>
      </c>
      <c r="T7473" s="3">
        <v>0.2</v>
      </c>
      <c r="U7473" s="4">
        <v>-29.436800000000002</v>
      </c>
      <c r="V7473" s="3">
        <f t="shared" si="232"/>
        <v>-0.2</v>
      </c>
      <c r="W7473" t="str">
        <f t="shared" si="233"/>
        <v>Loss</v>
      </c>
    </row>
    <row r="7474" spans="1:23" x14ac:dyDescent="0.35">
      <c r="A7474">
        <v>7473</v>
      </c>
      <c r="B7474" t="s">
        <v>9503</v>
      </c>
      <c r="C7474" s="2">
        <v>42552</v>
      </c>
      <c r="D7474" s="2">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4">
        <v>1499.95</v>
      </c>
      <c r="S7474">
        <v>5</v>
      </c>
      <c r="T7474" s="3">
        <v>0</v>
      </c>
      <c r="U7474" s="4">
        <v>449.98500000000001</v>
      </c>
      <c r="V7474" s="3">
        <f t="shared" si="232"/>
        <v>0.3</v>
      </c>
      <c r="W7474" t="str">
        <f t="shared" si="233"/>
        <v>Profit</v>
      </c>
    </row>
    <row r="7475" spans="1:23" x14ac:dyDescent="0.35">
      <c r="A7475">
        <v>7474</v>
      </c>
      <c r="B7475" t="s">
        <v>9504</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s="4">
        <v>13.568</v>
      </c>
      <c r="S7475">
        <v>4</v>
      </c>
      <c r="T7475" s="3">
        <v>0.2</v>
      </c>
      <c r="U7475" s="4">
        <v>3.2223999999999999</v>
      </c>
      <c r="V7475" s="3">
        <f t="shared" si="232"/>
        <v>0.23749999999999999</v>
      </c>
      <c r="W7475" t="str">
        <f t="shared" si="233"/>
        <v>Profit</v>
      </c>
    </row>
    <row r="7476" spans="1:23" x14ac:dyDescent="0.35">
      <c r="A7476">
        <v>7475</v>
      </c>
      <c r="B7476" t="s">
        <v>9505</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s="4">
        <v>2573.8200000000002</v>
      </c>
      <c r="S7476">
        <v>9</v>
      </c>
      <c r="T7476" s="3">
        <v>0</v>
      </c>
      <c r="U7476" s="4">
        <v>746.40779999999995</v>
      </c>
      <c r="V7476" s="3">
        <f t="shared" si="232"/>
        <v>0.28999999999999998</v>
      </c>
      <c r="W7476" t="str">
        <f t="shared" si="233"/>
        <v>Profit</v>
      </c>
    </row>
    <row r="7477" spans="1:23" x14ac:dyDescent="0.35">
      <c r="A7477">
        <v>7476</v>
      </c>
      <c r="B7477" t="s">
        <v>9505</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s="4">
        <v>609.98</v>
      </c>
      <c r="S7477">
        <v>2</v>
      </c>
      <c r="T7477" s="3">
        <v>0</v>
      </c>
      <c r="U7477" s="4">
        <v>274.49099999999999</v>
      </c>
      <c r="V7477" s="3">
        <f t="shared" si="232"/>
        <v>0.44999999999999996</v>
      </c>
      <c r="W7477" t="str">
        <f t="shared" si="233"/>
        <v>Profit</v>
      </c>
    </row>
    <row r="7478" spans="1:23" x14ac:dyDescent="0.35">
      <c r="A7478">
        <v>7477</v>
      </c>
      <c r="B7478" t="s">
        <v>9505</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s="4">
        <v>5.48</v>
      </c>
      <c r="S7478">
        <v>2</v>
      </c>
      <c r="T7478" s="3">
        <v>0</v>
      </c>
      <c r="U7478" s="4">
        <v>1.4796</v>
      </c>
      <c r="V7478" s="3">
        <f t="shared" si="232"/>
        <v>0.26999999999999996</v>
      </c>
      <c r="W7478" t="str">
        <f t="shared" si="233"/>
        <v>Profit</v>
      </c>
    </row>
    <row r="7479" spans="1:23" x14ac:dyDescent="0.35">
      <c r="A7479">
        <v>7478</v>
      </c>
      <c r="B7479" t="s">
        <v>9505</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s="4">
        <v>391.98</v>
      </c>
      <c r="S7479">
        <v>2</v>
      </c>
      <c r="T7479" s="3">
        <v>0</v>
      </c>
      <c r="U7479" s="4">
        <v>113.6742</v>
      </c>
      <c r="V7479" s="3">
        <f t="shared" si="232"/>
        <v>0.28999999999999998</v>
      </c>
      <c r="W7479" t="str">
        <f t="shared" si="233"/>
        <v>Profit</v>
      </c>
    </row>
    <row r="7480" spans="1:23" x14ac:dyDescent="0.35">
      <c r="A7480">
        <v>7479</v>
      </c>
      <c r="B7480" t="s">
        <v>9505</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s="4">
        <v>755.96</v>
      </c>
      <c r="S7480">
        <v>4</v>
      </c>
      <c r="T7480" s="3">
        <v>0</v>
      </c>
      <c r="U7480" s="4">
        <v>204.10919999999999</v>
      </c>
      <c r="V7480" s="3">
        <f t="shared" si="232"/>
        <v>0.26999999999999996</v>
      </c>
      <c r="W7480" t="str">
        <f t="shared" si="233"/>
        <v>Profit</v>
      </c>
    </row>
    <row r="7481" spans="1:23" x14ac:dyDescent="0.35">
      <c r="A7481">
        <v>7480</v>
      </c>
      <c r="B7481" t="s">
        <v>9505</v>
      </c>
      <c r="C7481" s="2">
        <v>41645</v>
      </c>
      <c r="D7481" s="2">
        <v>41649</v>
      </c>
      <c r="E7481" t="s">
        <v>49</v>
      </c>
      <c r="F7481" t="s">
        <v>3923</v>
      </c>
      <c r="G7481" t="s">
        <v>3924</v>
      </c>
      <c r="H7481" t="s">
        <v>101</v>
      </c>
      <c r="I7481" t="s">
        <v>26</v>
      </c>
      <c r="J7481" t="s">
        <v>27</v>
      </c>
      <c r="K7481" t="s">
        <v>28</v>
      </c>
      <c r="L7481">
        <v>42420</v>
      </c>
      <c r="M7481" t="s">
        <v>29</v>
      </c>
      <c r="N7481" t="s">
        <v>6419</v>
      </c>
      <c r="O7481" t="s">
        <v>45</v>
      </c>
      <c r="P7481" t="s">
        <v>268</v>
      </c>
      <c r="Q7481" t="s">
        <v>6420</v>
      </c>
      <c r="R7481" s="4">
        <v>31.12</v>
      </c>
      <c r="S7481">
        <v>4</v>
      </c>
      <c r="T7481" s="3">
        <v>0</v>
      </c>
      <c r="U7481" s="4">
        <v>0.31119999999999998</v>
      </c>
      <c r="V7481" s="3">
        <f t="shared" si="232"/>
        <v>9.9999999999999985E-3</v>
      </c>
      <c r="W7481" t="str">
        <f t="shared" si="233"/>
        <v>Loss</v>
      </c>
    </row>
    <row r="7482" spans="1:23" x14ac:dyDescent="0.35">
      <c r="A7482">
        <v>7481</v>
      </c>
      <c r="B7482" t="s">
        <v>9505</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s="4">
        <v>6.54</v>
      </c>
      <c r="S7482">
        <v>1</v>
      </c>
      <c r="T7482" s="3">
        <v>0</v>
      </c>
      <c r="U7482" s="4">
        <v>3.0084</v>
      </c>
      <c r="V7482" s="3">
        <f t="shared" si="232"/>
        <v>0.45999999999999996</v>
      </c>
      <c r="W7482" t="str">
        <f t="shared" si="233"/>
        <v>Profit</v>
      </c>
    </row>
    <row r="7483" spans="1:23" x14ac:dyDescent="0.35">
      <c r="A7483">
        <v>7482</v>
      </c>
      <c r="B7483" t="s">
        <v>9506</v>
      </c>
      <c r="C7483" s="2">
        <v>42614</v>
      </c>
      <c r="D7483" s="2">
        <v>42616</v>
      </c>
      <c r="E7483" t="s">
        <v>22</v>
      </c>
      <c r="F7483" t="s">
        <v>6486</v>
      </c>
      <c r="G7483" t="s">
        <v>6487</v>
      </c>
      <c r="H7483" t="s">
        <v>101</v>
      </c>
      <c r="I7483" t="s">
        <v>26</v>
      </c>
      <c r="J7483" t="s">
        <v>1459</v>
      </c>
      <c r="K7483" t="s">
        <v>42</v>
      </c>
      <c r="L7483">
        <v>92646</v>
      </c>
      <c r="M7483" t="s">
        <v>43</v>
      </c>
      <c r="N7483" t="s">
        <v>525</v>
      </c>
      <c r="O7483" t="s">
        <v>45</v>
      </c>
      <c r="P7483" t="s">
        <v>172</v>
      </c>
      <c r="Q7483" t="s">
        <v>526</v>
      </c>
      <c r="R7483" s="4">
        <v>12.78</v>
      </c>
      <c r="S7483">
        <v>1</v>
      </c>
      <c r="T7483" s="3">
        <v>0</v>
      </c>
      <c r="U7483" s="4">
        <v>5.7510000000000003</v>
      </c>
      <c r="V7483" s="3">
        <f t="shared" si="232"/>
        <v>0.45000000000000007</v>
      </c>
      <c r="W7483" t="str">
        <f t="shared" si="233"/>
        <v>Profit</v>
      </c>
    </row>
    <row r="7484" spans="1:23" x14ac:dyDescent="0.35">
      <c r="A7484">
        <v>7483</v>
      </c>
      <c r="B7484" t="s">
        <v>9507</v>
      </c>
      <c r="C7484" s="2">
        <v>41905</v>
      </c>
      <c r="D7484" s="2">
        <v>41912</v>
      </c>
      <c r="E7484" t="s">
        <v>49</v>
      </c>
      <c r="F7484" t="s">
        <v>5932</v>
      </c>
      <c r="G7484" t="s">
        <v>5933</v>
      </c>
      <c r="H7484" t="s">
        <v>101</v>
      </c>
      <c r="I7484" t="s">
        <v>26</v>
      </c>
      <c r="J7484" t="s">
        <v>265</v>
      </c>
      <c r="K7484" t="s">
        <v>266</v>
      </c>
      <c r="L7484">
        <v>10011</v>
      </c>
      <c r="M7484" t="s">
        <v>147</v>
      </c>
      <c r="N7484" t="s">
        <v>324</v>
      </c>
      <c r="O7484" t="s">
        <v>45</v>
      </c>
      <c r="P7484" t="s">
        <v>74</v>
      </c>
      <c r="Q7484" t="s">
        <v>325</v>
      </c>
      <c r="R7484" s="4">
        <v>18.463999999999999</v>
      </c>
      <c r="S7484">
        <v>4</v>
      </c>
      <c r="T7484" s="3">
        <v>0.2</v>
      </c>
      <c r="U7484" s="4">
        <v>6.9240000000000004</v>
      </c>
      <c r="V7484" s="3">
        <f t="shared" si="232"/>
        <v>0.37500000000000006</v>
      </c>
      <c r="W7484" t="str">
        <f t="shared" si="233"/>
        <v>Profit</v>
      </c>
    </row>
    <row r="7485" spans="1:23" x14ac:dyDescent="0.35">
      <c r="A7485">
        <v>7484</v>
      </c>
      <c r="B7485" t="s">
        <v>9508</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s="4">
        <v>445.80200000000002</v>
      </c>
      <c r="S7485">
        <v>7</v>
      </c>
      <c r="T7485" s="3">
        <v>0.3</v>
      </c>
      <c r="U7485" s="4">
        <v>-108.2662</v>
      </c>
      <c r="V7485" s="3">
        <f t="shared" si="232"/>
        <v>-0.24285714285714283</v>
      </c>
      <c r="W7485" t="str">
        <f t="shared" si="233"/>
        <v>Loss</v>
      </c>
    </row>
    <row r="7486" spans="1:23" x14ac:dyDescent="0.35">
      <c r="A7486">
        <v>7485</v>
      </c>
      <c r="B7486" t="s">
        <v>9509</v>
      </c>
      <c r="C7486" s="2">
        <v>43097</v>
      </c>
      <c r="D7486" s="2">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4">
        <v>2.48</v>
      </c>
      <c r="S7486">
        <v>1</v>
      </c>
      <c r="T7486" s="3">
        <v>0</v>
      </c>
      <c r="U7486" s="4">
        <v>0.86799999999999999</v>
      </c>
      <c r="V7486" s="3">
        <f t="shared" si="232"/>
        <v>0.35</v>
      </c>
      <c r="W7486" t="str">
        <f t="shared" si="233"/>
        <v>Loss</v>
      </c>
    </row>
    <row r="7487" spans="1:23" x14ac:dyDescent="0.35">
      <c r="A7487">
        <v>7486</v>
      </c>
      <c r="B7487" t="s">
        <v>9509</v>
      </c>
      <c r="C7487" s="2">
        <v>43097</v>
      </c>
      <c r="D7487" s="2">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4">
        <v>25.9</v>
      </c>
      <c r="S7487">
        <v>5</v>
      </c>
      <c r="T7487" s="3">
        <v>0</v>
      </c>
      <c r="U7487" s="4">
        <v>12.691000000000001</v>
      </c>
      <c r="V7487" s="3">
        <f t="shared" si="232"/>
        <v>0.49000000000000005</v>
      </c>
      <c r="W7487" t="str">
        <f t="shared" si="233"/>
        <v>Profit</v>
      </c>
    </row>
    <row r="7488" spans="1:23" x14ac:dyDescent="0.35">
      <c r="A7488">
        <v>7487</v>
      </c>
      <c r="B7488" t="s">
        <v>9511</v>
      </c>
      <c r="C7488" s="2">
        <v>42357</v>
      </c>
      <c r="D7488" s="2">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4">
        <v>29.9</v>
      </c>
      <c r="S7488">
        <v>5</v>
      </c>
      <c r="T7488" s="3">
        <v>0</v>
      </c>
      <c r="U7488" s="4">
        <v>14.651</v>
      </c>
      <c r="V7488" s="3">
        <f t="shared" si="232"/>
        <v>0.49</v>
      </c>
      <c r="W7488" t="str">
        <f t="shared" si="233"/>
        <v>Profit</v>
      </c>
    </row>
    <row r="7489" spans="1:23" x14ac:dyDescent="0.35">
      <c r="A7489">
        <v>7488</v>
      </c>
      <c r="B7489" t="s">
        <v>9511</v>
      </c>
      <c r="C7489" s="2">
        <v>42357</v>
      </c>
      <c r="D7489" s="2">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4">
        <v>2249.91</v>
      </c>
      <c r="S7489">
        <v>9</v>
      </c>
      <c r="T7489" s="3">
        <v>0</v>
      </c>
      <c r="U7489" s="4">
        <v>517.47929999999997</v>
      </c>
      <c r="V7489" s="3">
        <f t="shared" si="232"/>
        <v>0.23</v>
      </c>
      <c r="W7489" t="str">
        <f t="shared" si="233"/>
        <v>Profit</v>
      </c>
    </row>
    <row r="7490" spans="1:23" x14ac:dyDescent="0.35">
      <c r="A7490">
        <v>7489</v>
      </c>
      <c r="B7490" t="s">
        <v>9511</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s="4">
        <v>1053.164</v>
      </c>
      <c r="S7490">
        <v>4</v>
      </c>
      <c r="T7490" s="3">
        <v>0.3</v>
      </c>
      <c r="U7490" s="4">
        <v>-105.3164</v>
      </c>
      <c r="V7490" s="3">
        <f t="shared" ref="V7490:V7553" si="234">U7490/R7490</f>
        <v>-0.1</v>
      </c>
      <c r="W7490" t="str">
        <f t="shared" si="233"/>
        <v>Loss</v>
      </c>
    </row>
    <row r="7491" spans="1:23" x14ac:dyDescent="0.35">
      <c r="A7491">
        <v>7490</v>
      </c>
      <c r="B7491" t="s">
        <v>9512</v>
      </c>
      <c r="C7491" s="2">
        <v>43044</v>
      </c>
      <c r="D7491" s="2">
        <v>43048</v>
      </c>
      <c r="E7491" t="s">
        <v>49</v>
      </c>
      <c r="F7491" t="s">
        <v>7165</v>
      </c>
      <c r="G7491" t="s">
        <v>7166</v>
      </c>
      <c r="H7491" t="s">
        <v>25</v>
      </c>
      <c r="I7491" t="s">
        <v>26</v>
      </c>
      <c r="J7491" t="s">
        <v>949</v>
      </c>
      <c r="K7491" t="s">
        <v>42</v>
      </c>
      <c r="L7491">
        <v>92105</v>
      </c>
      <c r="M7491" t="s">
        <v>43</v>
      </c>
      <c r="N7491" t="s">
        <v>3360</v>
      </c>
      <c r="O7491" t="s">
        <v>45</v>
      </c>
      <c r="P7491" t="s">
        <v>89</v>
      </c>
      <c r="Q7491" t="s">
        <v>3361</v>
      </c>
      <c r="R7491" s="4">
        <v>12.96</v>
      </c>
      <c r="S7491">
        <v>2</v>
      </c>
      <c r="T7491" s="3">
        <v>0</v>
      </c>
      <c r="U7491" s="4">
        <v>6.2207999999999997</v>
      </c>
      <c r="V7491" s="3">
        <f t="shared" si="234"/>
        <v>0.47999999999999993</v>
      </c>
      <c r="W7491" t="str">
        <f t="shared" ref="W7491:W7554" si="235">IF(U7491&gt;=1,"Profit","Loss")</f>
        <v>Profit</v>
      </c>
    </row>
    <row r="7492" spans="1:23" x14ac:dyDescent="0.35">
      <c r="A7492">
        <v>7491</v>
      </c>
      <c r="B7492" t="s">
        <v>9513</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s="4">
        <v>106.68</v>
      </c>
      <c r="S7492">
        <v>6</v>
      </c>
      <c r="T7492" s="3">
        <v>0</v>
      </c>
      <c r="U7492" s="4">
        <v>33.070799999999998</v>
      </c>
      <c r="V7492" s="3">
        <f t="shared" si="234"/>
        <v>0.30999999999999994</v>
      </c>
      <c r="W7492" t="str">
        <f t="shared" si="235"/>
        <v>Profit</v>
      </c>
    </row>
    <row r="7493" spans="1:23" x14ac:dyDescent="0.35">
      <c r="A7493">
        <v>7492</v>
      </c>
      <c r="B7493" t="s">
        <v>9514</v>
      </c>
      <c r="C7493" s="2">
        <v>43055</v>
      </c>
      <c r="D7493" s="2">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4">
        <v>119.94</v>
      </c>
      <c r="S7493">
        <v>6</v>
      </c>
      <c r="T7493" s="3">
        <v>0</v>
      </c>
      <c r="U7493" s="4">
        <v>5.9969999999999999</v>
      </c>
      <c r="V7493" s="3">
        <f t="shared" si="234"/>
        <v>0.05</v>
      </c>
      <c r="W7493" t="str">
        <f t="shared" si="235"/>
        <v>Profit</v>
      </c>
    </row>
    <row r="7494" spans="1:23" x14ac:dyDescent="0.35">
      <c r="A7494">
        <v>7493</v>
      </c>
      <c r="B7494" t="s">
        <v>9515</v>
      </c>
      <c r="C7494" s="2">
        <v>42989</v>
      </c>
      <c r="D7494" s="2">
        <v>42994</v>
      </c>
      <c r="E7494" t="s">
        <v>49</v>
      </c>
      <c r="F7494" t="s">
        <v>6458</v>
      </c>
      <c r="G7494" t="s">
        <v>6459</v>
      </c>
      <c r="H7494" t="s">
        <v>25</v>
      </c>
      <c r="I7494" t="s">
        <v>26</v>
      </c>
      <c r="J7494" t="s">
        <v>183</v>
      </c>
      <c r="K7494" t="s">
        <v>103</v>
      </c>
      <c r="L7494">
        <v>77070</v>
      </c>
      <c r="M7494" t="s">
        <v>104</v>
      </c>
      <c r="N7494" t="s">
        <v>5988</v>
      </c>
      <c r="O7494" t="s">
        <v>45</v>
      </c>
      <c r="P7494" t="s">
        <v>89</v>
      </c>
      <c r="Q7494" t="s">
        <v>5989</v>
      </c>
      <c r="R7494" s="4">
        <v>10.272</v>
      </c>
      <c r="S7494">
        <v>3</v>
      </c>
      <c r="T7494" s="3">
        <v>0.2</v>
      </c>
      <c r="U7494" s="4">
        <v>3.21</v>
      </c>
      <c r="V7494" s="3">
        <f t="shared" si="234"/>
        <v>0.3125</v>
      </c>
      <c r="W7494" t="str">
        <f t="shared" si="235"/>
        <v>Profit</v>
      </c>
    </row>
    <row r="7495" spans="1:23" x14ac:dyDescent="0.35">
      <c r="A7495">
        <v>7494</v>
      </c>
      <c r="B7495" t="s">
        <v>9515</v>
      </c>
      <c r="C7495" s="2">
        <v>42989</v>
      </c>
      <c r="D7495" s="2">
        <v>42994</v>
      </c>
      <c r="E7495" t="s">
        <v>49</v>
      </c>
      <c r="F7495" t="s">
        <v>6458</v>
      </c>
      <c r="G7495" t="s">
        <v>6459</v>
      </c>
      <c r="H7495" t="s">
        <v>25</v>
      </c>
      <c r="I7495" t="s">
        <v>26</v>
      </c>
      <c r="J7495" t="s">
        <v>183</v>
      </c>
      <c r="K7495" t="s">
        <v>103</v>
      </c>
      <c r="L7495">
        <v>77070</v>
      </c>
      <c r="M7495" t="s">
        <v>104</v>
      </c>
      <c r="N7495" t="s">
        <v>4865</v>
      </c>
      <c r="O7495" t="s">
        <v>31</v>
      </c>
      <c r="P7495" t="s">
        <v>55</v>
      </c>
      <c r="Q7495" t="s">
        <v>4866</v>
      </c>
      <c r="R7495" s="4">
        <v>512.19000000000005</v>
      </c>
      <c r="S7495">
        <v>5</v>
      </c>
      <c r="T7495" s="3">
        <v>0.3</v>
      </c>
      <c r="U7495" s="4">
        <v>-65.852999999999994</v>
      </c>
      <c r="V7495" s="3">
        <f t="shared" si="234"/>
        <v>-0.12857142857142856</v>
      </c>
      <c r="W7495" t="str">
        <f t="shared" si="235"/>
        <v>Loss</v>
      </c>
    </row>
    <row r="7496" spans="1:23" x14ac:dyDescent="0.35">
      <c r="A7496">
        <v>7495</v>
      </c>
      <c r="B7496" t="s">
        <v>9515</v>
      </c>
      <c r="C7496" s="2">
        <v>42989</v>
      </c>
      <c r="D7496" s="2">
        <v>42994</v>
      </c>
      <c r="E7496" t="s">
        <v>49</v>
      </c>
      <c r="F7496" t="s">
        <v>6458</v>
      </c>
      <c r="G7496" t="s">
        <v>6459</v>
      </c>
      <c r="H7496" t="s">
        <v>25</v>
      </c>
      <c r="I7496" t="s">
        <v>26</v>
      </c>
      <c r="J7496" t="s">
        <v>183</v>
      </c>
      <c r="K7496" t="s">
        <v>103</v>
      </c>
      <c r="L7496">
        <v>77070</v>
      </c>
      <c r="M7496" t="s">
        <v>104</v>
      </c>
      <c r="N7496" t="s">
        <v>4099</v>
      </c>
      <c r="O7496" t="s">
        <v>45</v>
      </c>
      <c r="P7496" t="s">
        <v>77</v>
      </c>
      <c r="Q7496" t="s">
        <v>4100</v>
      </c>
      <c r="R7496" s="4">
        <v>1.556</v>
      </c>
      <c r="S7496">
        <v>2</v>
      </c>
      <c r="T7496" s="3">
        <v>0.8</v>
      </c>
      <c r="U7496" s="4">
        <v>-4.2012</v>
      </c>
      <c r="V7496" s="3">
        <f t="shared" si="234"/>
        <v>-2.6999999999999997</v>
      </c>
      <c r="W7496" t="str">
        <f t="shared" si="235"/>
        <v>Loss</v>
      </c>
    </row>
    <row r="7497" spans="1:23" x14ac:dyDescent="0.35">
      <c r="A7497">
        <v>7496</v>
      </c>
      <c r="B7497" t="s">
        <v>9516</v>
      </c>
      <c r="C7497" s="2">
        <v>42930</v>
      </c>
      <c r="D7497" s="2">
        <v>42934</v>
      </c>
      <c r="E7497" t="s">
        <v>49</v>
      </c>
      <c r="F7497" t="s">
        <v>5813</v>
      </c>
      <c r="G7497" t="s">
        <v>5814</v>
      </c>
      <c r="H7497" t="s">
        <v>25</v>
      </c>
      <c r="I7497" t="s">
        <v>26</v>
      </c>
      <c r="J7497" t="s">
        <v>3980</v>
      </c>
      <c r="K7497" t="s">
        <v>42</v>
      </c>
      <c r="L7497">
        <v>92683</v>
      </c>
      <c r="M7497" t="s">
        <v>43</v>
      </c>
      <c r="N7497" t="s">
        <v>2969</v>
      </c>
      <c r="O7497" t="s">
        <v>45</v>
      </c>
      <c r="P7497" t="s">
        <v>74</v>
      </c>
      <c r="Q7497" t="s">
        <v>2970</v>
      </c>
      <c r="R7497" s="4">
        <v>4.4480000000000004</v>
      </c>
      <c r="S7497">
        <v>2</v>
      </c>
      <c r="T7497" s="3">
        <v>0.2</v>
      </c>
      <c r="U7497" s="4">
        <v>1.4456</v>
      </c>
      <c r="V7497" s="3">
        <f t="shared" si="234"/>
        <v>0.32499999999999996</v>
      </c>
      <c r="W7497" t="str">
        <f t="shared" si="235"/>
        <v>Profit</v>
      </c>
    </row>
    <row r="7498" spans="1:23" x14ac:dyDescent="0.35">
      <c r="A7498">
        <v>7497</v>
      </c>
      <c r="B7498" t="s">
        <v>9516</v>
      </c>
      <c r="C7498" s="2">
        <v>42930</v>
      </c>
      <c r="D7498" s="2">
        <v>42934</v>
      </c>
      <c r="E7498" t="s">
        <v>49</v>
      </c>
      <c r="F7498" t="s">
        <v>5813</v>
      </c>
      <c r="G7498" t="s">
        <v>5814</v>
      </c>
      <c r="H7498" t="s">
        <v>25</v>
      </c>
      <c r="I7498" t="s">
        <v>26</v>
      </c>
      <c r="J7498" t="s">
        <v>3980</v>
      </c>
      <c r="K7498" t="s">
        <v>42</v>
      </c>
      <c r="L7498">
        <v>92683</v>
      </c>
      <c r="M7498" t="s">
        <v>43</v>
      </c>
      <c r="N7498" t="s">
        <v>2884</v>
      </c>
      <c r="O7498" t="s">
        <v>31</v>
      </c>
      <c r="P7498" t="s">
        <v>64</v>
      </c>
      <c r="Q7498" t="s">
        <v>2885</v>
      </c>
      <c r="R7498" s="4">
        <v>276.69</v>
      </c>
      <c r="S7498">
        <v>3</v>
      </c>
      <c r="T7498" s="3">
        <v>0</v>
      </c>
      <c r="U7498" s="4">
        <v>49.804200000000002</v>
      </c>
      <c r="V7498" s="3">
        <f t="shared" si="234"/>
        <v>0.18</v>
      </c>
      <c r="W7498" t="str">
        <f t="shared" si="235"/>
        <v>Profit</v>
      </c>
    </row>
    <row r="7499" spans="1:23" x14ac:dyDescent="0.35">
      <c r="A7499">
        <v>7498</v>
      </c>
      <c r="B7499" t="s">
        <v>9516</v>
      </c>
      <c r="C7499" s="2">
        <v>42930</v>
      </c>
      <c r="D7499" s="2">
        <v>42934</v>
      </c>
      <c r="E7499" t="s">
        <v>49</v>
      </c>
      <c r="F7499" t="s">
        <v>5813</v>
      </c>
      <c r="G7499" t="s">
        <v>5814</v>
      </c>
      <c r="H7499" t="s">
        <v>25</v>
      </c>
      <c r="I7499" t="s">
        <v>26</v>
      </c>
      <c r="J7499" t="s">
        <v>3980</v>
      </c>
      <c r="K7499" t="s">
        <v>42</v>
      </c>
      <c r="L7499">
        <v>92683</v>
      </c>
      <c r="M7499" t="s">
        <v>43</v>
      </c>
      <c r="N7499" t="s">
        <v>1231</v>
      </c>
      <c r="O7499" t="s">
        <v>45</v>
      </c>
      <c r="P7499" t="s">
        <v>268</v>
      </c>
      <c r="Q7499" t="s">
        <v>1232</v>
      </c>
      <c r="R7499" s="4">
        <v>4.96</v>
      </c>
      <c r="S7499">
        <v>4</v>
      </c>
      <c r="T7499" s="3">
        <v>0</v>
      </c>
      <c r="U7499" s="4">
        <v>2.3311999999999999</v>
      </c>
      <c r="V7499" s="3">
        <f t="shared" si="234"/>
        <v>0.47</v>
      </c>
      <c r="W7499" t="str">
        <f t="shared" si="235"/>
        <v>Profit</v>
      </c>
    </row>
    <row r="7500" spans="1:23" x14ac:dyDescent="0.35">
      <c r="A7500">
        <v>7499</v>
      </c>
      <c r="B7500" t="s">
        <v>9516</v>
      </c>
      <c r="C7500" s="2">
        <v>42930</v>
      </c>
      <c r="D7500" s="2">
        <v>42934</v>
      </c>
      <c r="E7500" t="s">
        <v>49</v>
      </c>
      <c r="F7500" t="s">
        <v>5813</v>
      </c>
      <c r="G7500" t="s">
        <v>5814</v>
      </c>
      <c r="H7500" t="s">
        <v>25</v>
      </c>
      <c r="I7500" t="s">
        <v>26</v>
      </c>
      <c r="J7500" t="s">
        <v>3980</v>
      </c>
      <c r="K7500" t="s">
        <v>42</v>
      </c>
      <c r="L7500">
        <v>92683</v>
      </c>
      <c r="M7500" t="s">
        <v>43</v>
      </c>
      <c r="N7500" t="s">
        <v>174</v>
      </c>
      <c r="O7500" t="s">
        <v>45</v>
      </c>
      <c r="P7500" t="s">
        <v>67</v>
      </c>
      <c r="Q7500" t="s">
        <v>175</v>
      </c>
      <c r="R7500" s="4">
        <v>71.92</v>
      </c>
      <c r="S7500">
        <v>4</v>
      </c>
      <c r="T7500" s="3">
        <v>0</v>
      </c>
      <c r="U7500" s="4">
        <v>20.8568</v>
      </c>
      <c r="V7500" s="3">
        <f t="shared" si="234"/>
        <v>0.28999999999999998</v>
      </c>
      <c r="W7500" t="str">
        <f t="shared" si="235"/>
        <v>Profit</v>
      </c>
    </row>
    <row r="7501" spans="1:23" x14ac:dyDescent="0.35">
      <c r="A7501">
        <v>7500</v>
      </c>
      <c r="B7501" t="s">
        <v>9516</v>
      </c>
      <c r="C7501" s="2">
        <v>42930</v>
      </c>
      <c r="D7501" s="2">
        <v>42934</v>
      </c>
      <c r="E7501" t="s">
        <v>49</v>
      </c>
      <c r="F7501" t="s">
        <v>5813</v>
      </c>
      <c r="G7501" t="s">
        <v>5814</v>
      </c>
      <c r="H7501" t="s">
        <v>25</v>
      </c>
      <c r="I7501" t="s">
        <v>26</v>
      </c>
      <c r="J7501" t="s">
        <v>3980</v>
      </c>
      <c r="K7501" t="s">
        <v>42</v>
      </c>
      <c r="L7501">
        <v>92683</v>
      </c>
      <c r="M7501" t="s">
        <v>43</v>
      </c>
      <c r="N7501" t="s">
        <v>822</v>
      </c>
      <c r="O7501" t="s">
        <v>31</v>
      </c>
      <c r="P7501" t="s">
        <v>64</v>
      </c>
      <c r="Q7501" t="s">
        <v>823</v>
      </c>
      <c r="R7501" s="4">
        <v>18.84</v>
      </c>
      <c r="S7501">
        <v>3</v>
      </c>
      <c r="T7501" s="3">
        <v>0</v>
      </c>
      <c r="U7501" s="4">
        <v>7.9127999999999998</v>
      </c>
      <c r="V7501" s="3">
        <f t="shared" si="234"/>
        <v>0.42</v>
      </c>
      <c r="W7501" t="str">
        <f t="shared" si="235"/>
        <v>Profit</v>
      </c>
    </row>
    <row r="7502" spans="1:23" x14ac:dyDescent="0.35">
      <c r="A7502">
        <v>7501</v>
      </c>
      <c r="B7502" t="s">
        <v>9516</v>
      </c>
      <c r="C7502" s="2">
        <v>42930</v>
      </c>
      <c r="D7502" s="2">
        <v>42934</v>
      </c>
      <c r="E7502" t="s">
        <v>49</v>
      </c>
      <c r="F7502" t="s">
        <v>5813</v>
      </c>
      <c r="G7502" t="s">
        <v>5814</v>
      </c>
      <c r="H7502" t="s">
        <v>25</v>
      </c>
      <c r="I7502" t="s">
        <v>26</v>
      </c>
      <c r="J7502" t="s">
        <v>3980</v>
      </c>
      <c r="K7502" t="s">
        <v>42</v>
      </c>
      <c r="L7502">
        <v>92683</v>
      </c>
      <c r="M7502" t="s">
        <v>43</v>
      </c>
      <c r="N7502" t="s">
        <v>1700</v>
      </c>
      <c r="O7502" t="s">
        <v>70</v>
      </c>
      <c r="P7502" t="s">
        <v>160</v>
      </c>
      <c r="Q7502" t="s">
        <v>1701</v>
      </c>
      <c r="R7502" s="4">
        <v>140.97</v>
      </c>
      <c r="S7502">
        <v>3</v>
      </c>
      <c r="T7502" s="3">
        <v>0</v>
      </c>
      <c r="U7502" s="4">
        <v>19.735800000000001</v>
      </c>
      <c r="V7502" s="3">
        <f t="shared" si="234"/>
        <v>0.14000000000000001</v>
      </c>
      <c r="W7502" t="str">
        <f t="shared" si="235"/>
        <v>Profit</v>
      </c>
    </row>
    <row r="7503" spans="1:23" x14ac:dyDescent="0.35">
      <c r="A7503">
        <v>7502</v>
      </c>
      <c r="B7503" t="s">
        <v>9516</v>
      </c>
      <c r="C7503" s="2">
        <v>42930</v>
      </c>
      <c r="D7503" s="2">
        <v>42934</v>
      </c>
      <c r="E7503" t="s">
        <v>49</v>
      </c>
      <c r="F7503" t="s">
        <v>5813</v>
      </c>
      <c r="G7503" t="s">
        <v>5814</v>
      </c>
      <c r="H7503" t="s">
        <v>25</v>
      </c>
      <c r="I7503" t="s">
        <v>26</v>
      </c>
      <c r="J7503" t="s">
        <v>3980</v>
      </c>
      <c r="K7503" t="s">
        <v>42</v>
      </c>
      <c r="L7503">
        <v>92683</v>
      </c>
      <c r="M7503" t="s">
        <v>43</v>
      </c>
      <c r="N7503" t="s">
        <v>191</v>
      </c>
      <c r="O7503" t="s">
        <v>70</v>
      </c>
      <c r="P7503" t="s">
        <v>71</v>
      </c>
      <c r="Q7503" t="s">
        <v>192</v>
      </c>
      <c r="R7503" s="4">
        <v>470.37599999999998</v>
      </c>
      <c r="S7503">
        <v>3</v>
      </c>
      <c r="T7503" s="3">
        <v>0.2</v>
      </c>
      <c r="U7503" s="4">
        <v>52.917299999999997</v>
      </c>
      <c r="V7503" s="3">
        <f t="shared" si="234"/>
        <v>0.1125</v>
      </c>
      <c r="W7503" t="str">
        <f t="shared" si="235"/>
        <v>Profit</v>
      </c>
    </row>
    <row r="7504" spans="1:23" x14ac:dyDescent="0.35">
      <c r="A7504">
        <v>7503</v>
      </c>
      <c r="B7504" t="s">
        <v>9517</v>
      </c>
      <c r="C7504" s="2">
        <v>42824</v>
      </c>
      <c r="D7504" s="2">
        <v>42824</v>
      </c>
      <c r="E7504" t="s">
        <v>1292</v>
      </c>
      <c r="F7504" t="s">
        <v>4055</v>
      </c>
      <c r="G7504" t="s">
        <v>4056</v>
      </c>
      <c r="H7504" t="s">
        <v>25</v>
      </c>
      <c r="I7504" t="s">
        <v>26</v>
      </c>
      <c r="J7504" t="s">
        <v>41</v>
      </c>
      <c r="K7504" t="s">
        <v>42</v>
      </c>
      <c r="L7504">
        <v>90036</v>
      </c>
      <c r="M7504" t="s">
        <v>43</v>
      </c>
      <c r="N7504" t="s">
        <v>5213</v>
      </c>
      <c r="O7504" t="s">
        <v>45</v>
      </c>
      <c r="P7504" t="s">
        <v>67</v>
      </c>
      <c r="Q7504" t="s">
        <v>5214</v>
      </c>
      <c r="R7504" s="4">
        <v>6.08</v>
      </c>
      <c r="S7504">
        <v>2</v>
      </c>
      <c r="T7504" s="3">
        <v>0</v>
      </c>
      <c r="U7504" s="4">
        <v>2.0672000000000001</v>
      </c>
      <c r="V7504" s="3">
        <f t="shared" si="234"/>
        <v>0.34</v>
      </c>
      <c r="W7504" t="str">
        <f t="shared" si="235"/>
        <v>Profit</v>
      </c>
    </row>
    <row r="7505" spans="1:23" x14ac:dyDescent="0.35">
      <c r="A7505">
        <v>7504</v>
      </c>
      <c r="B7505" t="s">
        <v>9517</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s="4">
        <v>164.792</v>
      </c>
      <c r="S7505">
        <v>1</v>
      </c>
      <c r="T7505" s="3">
        <v>0.2</v>
      </c>
      <c r="U7505" s="4">
        <v>18.539100000000001</v>
      </c>
      <c r="V7505" s="3">
        <f t="shared" si="234"/>
        <v>0.1125</v>
      </c>
      <c r="W7505" t="str">
        <f t="shared" si="235"/>
        <v>Profit</v>
      </c>
    </row>
    <row r="7506" spans="1:23" x14ac:dyDescent="0.35">
      <c r="A7506">
        <v>7505</v>
      </c>
      <c r="B7506" t="s">
        <v>9518</v>
      </c>
      <c r="C7506" s="2">
        <v>42400</v>
      </c>
      <c r="D7506" s="2">
        <v>42404</v>
      </c>
      <c r="E7506" t="s">
        <v>22</v>
      </c>
      <c r="F7506" t="s">
        <v>8164</v>
      </c>
      <c r="G7506" t="s">
        <v>8165</v>
      </c>
      <c r="H7506" t="s">
        <v>40</v>
      </c>
      <c r="I7506" t="s">
        <v>26</v>
      </c>
      <c r="J7506" t="s">
        <v>9519</v>
      </c>
      <c r="K7506" t="s">
        <v>789</v>
      </c>
      <c r="L7506">
        <v>8401</v>
      </c>
      <c r="M7506" t="s">
        <v>147</v>
      </c>
      <c r="N7506" t="s">
        <v>4139</v>
      </c>
      <c r="O7506" t="s">
        <v>45</v>
      </c>
      <c r="P7506" t="s">
        <v>172</v>
      </c>
      <c r="Q7506" t="s">
        <v>670</v>
      </c>
      <c r="R7506" s="4">
        <v>23.36</v>
      </c>
      <c r="S7506">
        <v>2</v>
      </c>
      <c r="T7506" s="3">
        <v>0</v>
      </c>
      <c r="U7506" s="4">
        <v>11.68</v>
      </c>
      <c r="V7506" s="3">
        <f t="shared" si="234"/>
        <v>0.5</v>
      </c>
      <c r="W7506" t="str">
        <f t="shared" si="235"/>
        <v>Profit</v>
      </c>
    </row>
    <row r="7507" spans="1:23" x14ac:dyDescent="0.35">
      <c r="A7507">
        <v>7506</v>
      </c>
      <c r="B7507" t="s">
        <v>9520</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4">
        <v>12.176</v>
      </c>
      <c r="S7507">
        <v>4</v>
      </c>
      <c r="T7507" s="3">
        <v>0.8</v>
      </c>
      <c r="U7507" s="4">
        <v>-18.872800000000002</v>
      </c>
      <c r="V7507" s="3">
        <f t="shared" si="234"/>
        <v>-1.55</v>
      </c>
      <c r="W7507" t="str">
        <f t="shared" si="235"/>
        <v>Loss</v>
      </c>
    </row>
    <row r="7508" spans="1:23" x14ac:dyDescent="0.35">
      <c r="A7508">
        <v>7507</v>
      </c>
      <c r="B7508" t="s">
        <v>9521</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s="4">
        <v>46.384</v>
      </c>
      <c r="S7508">
        <v>2</v>
      </c>
      <c r="T7508" s="3">
        <v>0.2</v>
      </c>
      <c r="U7508" s="4">
        <v>5.2182000000000004</v>
      </c>
      <c r="V7508" s="3">
        <f t="shared" si="234"/>
        <v>0.1125</v>
      </c>
      <c r="W7508" t="str">
        <f t="shared" si="235"/>
        <v>Profit</v>
      </c>
    </row>
    <row r="7509" spans="1:23" x14ac:dyDescent="0.35">
      <c r="A7509">
        <v>7508</v>
      </c>
      <c r="B7509" t="s">
        <v>9521</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s="4">
        <v>362.92</v>
      </c>
      <c r="S7509">
        <v>2</v>
      </c>
      <c r="T7509" s="3">
        <v>0</v>
      </c>
      <c r="U7509" s="4">
        <v>105.24679999999999</v>
      </c>
      <c r="V7509" s="3">
        <f t="shared" si="234"/>
        <v>0.28999999999999998</v>
      </c>
      <c r="W7509" t="str">
        <f t="shared" si="235"/>
        <v>Profit</v>
      </c>
    </row>
    <row r="7510" spans="1:23" x14ac:dyDescent="0.35">
      <c r="A7510">
        <v>7509</v>
      </c>
      <c r="B7510" t="s">
        <v>9522</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s="4">
        <v>9.2479999999999993</v>
      </c>
      <c r="S7510">
        <v>2</v>
      </c>
      <c r="T7510" s="3">
        <v>0.2</v>
      </c>
      <c r="U7510" s="4">
        <v>3.3523999999999998</v>
      </c>
      <c r="V7510" s="3">
        <f t="shared" si="234"/>
        <v>0.36249999999999999</v>
      </c>
      <c r="W7510" t="str">
        <f t="shared" si="235"/>
        <v>Profit</v>
      </c>
    </row>
    <row r="7511" spans="1:23" x14ac:dyDescent="0.35">
      <c r="A7511">
        <v>7510</v>
      </c>
      <c r="B7511" t="s">
        <v>9522</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s="4">
        <v>1889.9459999999999</v>
      </c>
      <c r="S7511">
        <v>9</v>
      </c>
      <c r="T7511" s="3">
        <v>0.4</v>
      </c>
      <c r="U7511" s="4">
        <v>-377.98919999999998</v>
      </c>
      <c r="V7511" s="3">
        <f t="shared" si="234"/>
        <v>-0.2</v>
      </c>
      <c r="W7511" t="str">
        <f t="shared" si="235"/>
        <v>Loss</v>
      </c>
    </row>
    <row r="7512" spans="1:23" x14ac:dyDescent="0.35">
      <c r="A7512">
        <v>7511</v>
      </c>
      <c r="B7512" t="s">
        <v>9522</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s="4">
        <v>62.04</v>
      </c>
      <c r="S7512">
        <v>5</v>
      </c>
      <c r="T7512" s="3">
        <v>0.2</v>
      </c>
      <c r="U7512" s="4">
        <v>4.6529999999999996</v>
      </c>
      <c r="V7512" s="3">
        <f t="shared" si="234"/>
        <v>7.4999999999999997E-2</v>
      </c>
      <c r="W7512" t="str">
        <f t="shared" si="235"/>
        <v>Profit</v>
      </c>
    </row>
    <row r="7513" spans="1:23" x14ac:dyDescent="0.35">
      <c r="A7513">
        <v>7512</v>
      </c>
      <c r="B7513" t="s">
        <v>9522</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s="4">
        <v>396.92</v>
      </c>
      <c r="S7513">
        <v>5</v>
      </c>
      <c r="T7513" s="3">
        <v>0.2</v>
      </c>
      <c r="U7513" s="4">
        <v>148.845</v>
      </c>
      <c r="V7513" s="3">
        <f t="shared" si="234"/>
        <v>0.375</v>
      </c>
      <c r="W7513" t="str">
        <f t="shared" si="235"/>
        <v>Profit</v>
      </c>
    </row>
    <row r="7514" spans="1:23" x14ac:dyDescent="0.35">
      <c r="A7514">
        <v>7513</v>
      </c>
      <c r="B7514" t="s">
        <v>9522</v>
      </c>
      <c r="C7514" s="2">
        <v>42930</v>
      </c>
      <c r="D7514" s="2">
        <v>42934</v>
      </c>
      <c r="E7514" t="s">
        <v>49</v>
      </c>
      <c r="F7514" t="s">
        <v>2118</v>
      </c>
      <c r="G7514" t="s">
        <v>2119</v>
      </c>
      <c r="H7514" t="s">
        <v>25</v>
      </c>
      <c r="I7514" t="s">
        <v>26</v>
      </c>
      <c r="J7514" t="s">
        <v>496</v>
      </c>
      <c r="K7514" t="s">
        <v>497</v>
      </c>
      <c r="L7514">
        <v>43229</v>
      </c>
      <c r="M7514" t="s">
        <v>147</v>
      </c>
      <c r="N7514" t="s">
        <v>5564</v>
      </c>
      <c r="O7514" t="s">
        <v>45</v>
      </c>
      <c r="P7514" t="s">
        <v>58</v>
      </c>
      <c r="Q7514" t="s">
        <v>5565</v>
      </c>
      <c r="R7514" s="4">
        <v>239.45599999999999</v>
      </c>
      <c r="S7514">
        <v>7</v>
      </c>
      <c r="T7514" s="3">
        <v>0.2</v>
      </c>
      <c r="U7514" s="4">
        <v>17.959199999999999</v>
      </c>
      <c r="V7514" s="3">
        <f t="shared" si="234"/>
        <v>7.4999999999999997E-2</v>
      </c>
      <c r="W7514" t="str">
        <f t="shared" si="235"/>
        <v>Profit</v>
      </c>
    </row>
    <row r="7515" spans="1:23" x14ac:dyDescent="0.35">
      <c r="A7515">
        <v>7514</v>
      </c>
      <c r="B7515" t="s">
        <v>9522</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s="4">
        <v>13.12</v>
      </c>
      <c r="S7515">
        <v>5</v>
      </c>
      <c r="T7515" s="3">
        <v>0.2</v>
      </c>
      <c r="U7515" s="4">
        <v>2.1320000000000001</v>
      </c>
      <c r="V7515" s="3">
        <f t="shared" si="234"/>
        <v>0.16250000000000001</v>
      </c>
      <c r="W7515" t="str">
        <f t="shared" si="235"/>
        <v>Profit</v>
      </c>
    </row>
    <row r="7516" spans="1:23" x14ac:dyDescent="0.35">
      <c r="A7516">
        <v>7515</v>
      </c>
      <c r="B7516" t="s">
        <v>9523</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s="4">
        <v>29.36</v>
      </c>
      <c r="S7516">
        <v>2</v>
      </c>
      <c r="T7516" s="3">
        <v>0</v>
      </c>
      <c r="U7516" s="4">
        <v>13.505599999999999</v>
      </c>
      <c r="V7516" s="3">
        <f t="shared" si="234"/>
        <v>0.45999999999999996</v>
      </c>
      <c r="W7516" t="str">
        <f t="shared" si="235"/>
        <v>Profit</v>
      </c>
    </row>
    <row r="7517" spans="1:23" x14ac:dyDescent="0.35">
      <c r="A7517">
        <v>7516</v>
      </c>
      <c r="B7517" t="s">
        <v>9523</v>
      </c>
      <c r="C7517" s="2">
        <v>43078</v>
      </c>
      <c r="D7517" s="2">
        <v>43081</v>
      </c>
      <c r="E7517" t="s">
        <v>22</v>
      </c>
      <c r="F7517" t="s">
        <v>2118</v>
      </c>
      <c r="G7517" t="s">
        <v>2119</v>
      </c>
      <c r="H7517" t="s">
        <v>25</v>
      </c>
      <c r="I7517" t="s">
        <v>26</v>
      </c>
      <c r="J7517" t="s">
        <v>1468</v>
      </c>
      <c r="K7517" t="s">
        <v>28</v>
      </c>
      <c r="L7517">
        <v>40475</v>
      </c>
      <c r="M7517" t="s">
        <v>29</v>
      </c>
      <c r="N7517" t="s">
        <v>5946</v>
      </c>
      <c r="O7517" t="s">
        <v>45</v>
      </c>
      <c r="P7517" t="s">
        <v>77</v>
      </c>
      <c r="Q7517" t="s">
        <v>5947</v>
      </c>
      <c r="R7517" s="4">
        <v>214.9</v>
      </c>
      <c r="S7517">
        <v>5</v>
      </c>
      <c r="T7517" s="3">
        <v>0</v>
      </c>
      <c r="U7517" s="4">
        <v>62.320999999999998</v>
      </c>
      <c r="V7517" s="3">
        <f t="shared" si="234"/>
        <v>0.28999999999999998</v>
      </c>
      <c r="W7517" t="str">
        <f t="shared" si="235"/>
        <v>Profit</v>
      </c>
    </row>
    <row r="7518" spans="1:23" x14ac:dyDescent="0.35">
      <c r="A7518">
        <v>7517</v>
      </c>
      <c r="B7518" t="s">
        <v>9523</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s="4">
        <v>15.92</v>
      </c>
      <c r="S7518">
        <v>4</v>
      </c>
      <c r="T7518" s="3">
        <v>0</v>
      </c>
      <c r="U7518" s="4">
        <v>7.4824000000000002</v>
      </c>
      <c r="V7518" s="3">
        <f t="shared" si="234"/>
        <v>0.47000000000000003</v>
      </c>
      <c r="W7518" t="str">
        <f t="shared" si="235"/>
        <v>Profit</v>
      </c>
    </row>
    <row r="7519" spans="1:23" x14ac:dyDescent="0.35">
      <c r="A7519">
        <v>7518</v>
      </c>
      <c r="B7519" t="s">
        <v>9523</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s="4">
        <v>146.44999999999999</v>
      </c>
      <c r="S7519">
        <v>5</v>
      </c>
      <c r="T7519" s="3">
        <v>0</v>
      </c>
      <c r="U7519" s="4">
        <v>48.328499999999998</v>
      </c>
      <c r="V7519" s="3">
        <f t="shared" si="234"/>
        <v>0.33</v>
      </c>
      <c r="W7519" t="str">
        <f t="shared" si="235"/>
        <v>Profit</v>
      </c>
    </row>
    <row r="7520" spans="1:23" x14ac:dyDescent="0.35">
      <c r="A7520">
        <v>7519</v>
      </c>
      <c r="B7520" t="s">
        <v>9523</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s="4">
        <v>15.14</v>
      </c>
      <c r="S7520">
        <v>1</v>
      </c>
      <c r="T7520" s="3">
        <v>0</v>
      </c>
      <c r="U7520" s="4">
        <v>0.60560000000000003</v>
      </c>
      <c r="V7520" s="3">
        <f t="shared" si="234"/>
        <v>0.04</v>
      </c>
      <c r="W7520" t="str">
        <f t="shared" si="235"/>
        <v>Loss</v>
      </c>
    </row>
    <row r="7521" spans="1:23" x14ac:dyDescent="0.35">
      <c r="A7521">
        <v>7520</v>
      </c>
      <c r="B7521" t="s">
        <v>9523</v>
      </c>
      <c r="C7521" s="2">
        <v>43078</v>
      </c>
      <c r="D7521" s="2">
        <v>43081</v>
      </c>
      <c r="E7521" t="s">
        <v>22</v>
      </c>
      <c r="F7521" t="s">
        <v>2118</v>
      </c>
      <c r="G7521" t="s">
        <v>2119</v>
      </c>
      <c r="H7521" t="s">
        <v>25</v>
      </c>
      <c r="I7521" t="s">
        <v>26</v>
      </c>
      <c r="J7521" t="s">
        <v>1468</v>
      </c>
      <c r="K7521" t="s">
        <v>28</v>
      </c>
      <c r="L7521">
        <v>40475</v>
      </c>
      <c r="M7521" t="s">
        <v>29</v>
      </c>
      <c r="N7521" t="s">
        <v>6843</v>
      </c>
      <c r="O7521" t="s">
        <v>45</v>
      </c>
      <c r="P7521" t="s">
        <v>46</v>
      </c>
      <c r="Q7521" t="s">
        <v>6844</v>
      </c>
      <c r="R7521" s="4">
        <v>5.76</v>
      </c>
      <c r="S7521">
        <v>2</v>
      </c>
      <c r="T7521" s="3">
        <v>0</v>
      </c>
      <c r="U7521" s="4">
        <v>2.6496</v>
      </c>
      <c r="V7521" s="3">
        <f t="shared" si="234"/>
        <v>0.46</v>
      </c>
      <c r="W7521" t="str">
        <f t="shared" si="235"/>
        <v>Profit</v>
      </c>
    </row>
    <row r="7522" spans="1:23" x14ac:dyDescent="0.35">
      <c r="A7522">
        <v>7521</v>
      </c>
      <c r="B7522" t="s">
        <v>9523</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4">
        <v>1399.98</v>
      </c>
      <c r="S7522">
        <v>2</v>
      </c>
      <c r="T7522" s="3">
        <v>0</v>
      </c>
      <c r="U7522" s="4">
        <v>629.99099999999999</v>
      </c>
      <c r="V7522" s="3">
        <f t="shared" si="234"/>
        <v>0.45</v>
      </c>
      <c r="W7522" t="str">
        <f t="shared" si="235"/>
        <v>Profit</v>
      </c>
    </row>
    <row r="7523" spans="1:23" x14ac:dyDescent="0.35">
      <c r="A7523">
        <v>7522</v>
      </c>
      <c r="B7523" t="s">
        <v>9524</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4">
        <v>8.952</v>
      </c>
      <c r="S7523">
        <v>2</v>
      </c>
      <c r="T7523" s="3">
        <v>0.7</v>
      </c>
      <c r="U7523" s="4">
        <v>-7.46</v>
      </c>
      <c r="V7523" s="3">
        <f t="shared" si="234"/>
        <v>-0.83333333333333337</v>
      </c>
      <c r="W7523" t="str">
        <f t="shared" si="235"/>
        <v>Loss</v>
      </c>
    </row>
    <row r="7524" spans="1:23" x14ac:dyDescent="0.35">
      <c r="A7524">
        <v>7523</v>
      </c>
      <c r="B7524" t="s">
        <v>9524</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4">
        <v>8.8559999999999999</v>
      </c>
      <c r="S7524">
        <v>6</v>
      </c>
      <c r="T7524" s="3">
        <v>0.7</v>
      </c>
      <c r="U7524" s="4">
        <v>-6.4943999999999997</v>
      </c>
      <c r="V7524" s="3">
        <f t="shared" si="234"/>
        <v>-0.73333333333333328</v>
      </c>
      <c r="W7524" t="str">
        <f t="shared" si="235"/>
        <v>Loss</v>
      </c>
    </row>
    <row r="7525" spans="1:23" x14ac:dyDescent="0.35">
      <c r="A7525">
        <v>7524</v>
      </c>
      <c r="B7525" t="s">
        <v>9524</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s="4">
        <v>85.245999999999995</v>
      </c>
      <c r="S7525">
        <v>2</v>
      </c>
      <c r="T7525" s="3">
        <v>0.3</v>
      </c>
      <c r="U7525" s="4">
        <v>-1.2178</v>
      </c>
      <c r="V7525" s="3">
        <f t="shared" si="234"/>
        <v>-1.4285714285714287E-2</v>
      </c>
      <c r="W7525" t="str">
        <f t="shared" si="235"/>
        <v>Loss</v>
      </c>
    </row>
    <row r="7526" spans="1:23" x14ac:dyDescent="0.35">
      <c r="A7526">
        <v>7525</v>
      </c>
      <c r="B7526" t="s">
        <v>9525</v>
      </c>
      <c r="C7526" s="2">
        <v>41892</v>
      </c>
      <c r="D7526" s="2">
        <v>41898</v>
      </c>
      <c r="E7526" t="s">
        <v>49</v>
      </c>
      <c r="F7526" t="s">
        <v>485</v>
      </c>
      <c r="G7526" t="s">
        <v>486</v>
      </c>
      <c r="H7526" t="s">
        <v>25</v>
      </c>
      <c r="I7526" t="s">
        <v>26</v>
      </c>
      <c r="J7526" t="s">
        <v>6238</v>
      </c>
      <c r="K7526" t="s">
        <v>419</v>
      </c>
      <c r="L7526">
        <v>97030</v>
      </c>
      <c r="M7526" t="s">
        <v>43</v>
      </c>
      <c r="N7526" t="s">
        <v>3048</v>
      </c>
      <c r="O7526" t="s">
        <v>45</v>
      </c>
      <c r="P7526" t="s">
        <v>172</v>
      </c>
      <c r="Q7526" t="s">
        <v>3049</v>
      </c>
      <c r="R7526" s="4">
        <v>21.728000000000002</v>
      </c>
      <c r="S7526">
        <v>7</v>
      </c>
      <c r="T7526" s="3">
        <v>0.2</v>
      </c>
      <c r="U7526" s="4">
        <v>7.6048</v>
      </c>
      <c r="V7526" s="3">
        <f t="shared" si="234"/>
        <v>0.35</v>
      </c>
      <c r="W7526" t="str">
        <f t="shared" si="235"/>
        <v>Profit</v>
      </c>
    </row>
    <row r="7527" spans="1:23" x14ac:dyDescent="0.35">
      <c r="A7527">
        <v>7526</v>
      </c>
      <c r="B7527" t="s">
        <v>9525</v>
      </c>
      <c r="C7527" s="2">
        <v>41892</v>
      </c>
      <c r="D7527" s="2">
        <v>41898</v>
      </c>
      <c r="E7527" t="s">
        <v>49</v>
      </c>
      <c r="F7527" t="s">
        <v>485</v>
      </c>
      <c r="G7527" t="s">
        <v>486</v>
      </c>
      <c r="H7527" t="s">
        <v>25</v>
      </c>
      <c r="I7527" t="s">
        <v>26</v>
      </c>
      <c r="J7527" t="s">
        <v>6238</v>
      </c>
      <c r="K7527" t="s">
        <v>419</v>
      </c>
      <c r="L7527">
        <v>97030</v>
      </c>
      <c r="M7527" t="s">
        <v>43</v>
      </c>
      <c r="N7527" t="s">
        <v>3408</v>
      </c>
      <c r="O7527" t="s">
        <v>31</v>
      </c>
      <c r="P7527" t="s">
        <v>35</v>
      </c>
      <c r="Q7527" t="s">
        <v>3409</v>
      </c>
      <c r="R7527" s="4">
        <v>1487.04</v>
      </c>
      <c r="S7527">
        <v>5</v>
      </c>
      <c r="T7527" s="3">
        <v>0.2</v>
      </c>
      <c r="U7527" s="4">
        <v>148.70400000000001</v>
      </c>
      <c r="V7527" s="3">
        <f t="shared" si="234"/>
        <v>0.1</v>
      </c>
      <c r="W7527" t="str">
        <f t="shared" si="235"/>
        <v>Profit</v>
      </c>
    </row>
    <row r="7528" spans="1:23" x14ac:dyDescent="0.35">
      <c r="A7528">
        <v>7527</v>
      </c>
      <c r="B7528" t="s">
        <v>9526</v>
      </c>
      <c r="C7528" s="2">
        <v>43004</v>
      </c>
      <c r="D7528" s="2">
        <v>43004</v>
      </c>
      <c r="E7528" t="s">
        <v>1292</v>
      </c>
      <c r="F7528" t="s">
        <v>214</v>
      </c>
      <c r="G7528" t="s">
        <v>215</v>
      </c>
      <c r="H7528" t="s">
        <v>40</v>
      </c>
      <c r="I7528" t="s">
        <v>26</v>
      </c>
      <c r="J7528" t="s">
        <v>126</v>
      </c>
      <c r="K7528" t="s">
        <v>42</v>
      </c>
      <c r="L7528">
        <v>94109</v>
      </c>
      <c r="M7528" t="s">
        <v>43</v>
      </c>
      <c r="N7528" t="s">
        <v>7080</v>
      </c>
      <c r="O7528" t="s">
        <v>45</v>
      </c>
      <c r="P7528" t="s">
        <v>172</v>
      </c>
      <c r="Q7528" t="s">
        <v>670</v>
      </c>
      <c r="R7528" s="4">
        <v>71.88</v>
      </c>
      <c r="S7528">
        <v>6</v>
      </c>
      <c r="T7528" s="3">
        <v>0</v>
      </c>
      <c r="U7528" s="4">
        <v>33.064799999999998</v>
      </c>
      <c r="V7528" s="3">
        <f t="shared" si="234"/>
        <v>0.46</v>
      </c>
      <c r="W7528" t="str">
        <f t="shared" si="235"/>
        <v>Profit</v>
      </c>
    </row>
    <row r="7529" spans="1:23" x14ac:dyDescent="0.35">
      <c r="A7529">
        <v>7528</v>
      </c>
      <c r="B7529" t="s">
        <v>9526</v>
      </c>
      <c r="C7529" s="2">
        <v>43004</v>
      </c>
      <c r="D7529" s="2">
        <v>43004</v>
      </c>
      <c r="E7529" t="s">
        <v>1292</v>
      </c>
      <c r="F7529" t="s">
        <v>214</v>
      </c>
      <c r="G7529" t="s">
        <v>215</v>
      </c>
      <c r="H7529" t="s">
        <v>40</v>
      </c>
      <c r="I7529" t="s">
        <v>26</v>
      </c>
      <c r="J7529" t="s">
        <v>126</v>
      </c>
      <c r="K7529" t="s">
        <v>42</v>
      </c>
      <c r="L7529">
        <v>94109</v>
      </c>
      <c r="M7529" t="s">
        <v>43</v>
      </c>
      <c r="N7529" t="s">
        <v>5760</v>
      </c>
      <c r="O7529" t="s">
        <v>31</v>
      </c>
      <c r="P7529" t="s">
        <v>64</v>
      </c>
      <c r="Q7529" t="s">
        <v>5761</v>
      </c>
      <c r="R7529" s="4">
        <v>9.24</v>
      </c>
      <c r="S7529">
        <v>3</v>
      </c>
      <c r="T7529" s="3">
        <v>0</v>
      </c>
      <c r="U7529" s="4">
        <v>2.9567999999999999</v>
      </c>
      <c r="V7529" s="3">
        <f t="shared" si="234"/>
        <v>0.31999999999999995</v>
      </c>
      <c r="W7529" t="str">
        <f t="shared" si="235"/>
        <v>Profit</v>
      </c>
    </row>
    <row r="7530" spans="1:23" x14ac:dyDescent="0.35">
      <c r="A7530">
        <v>7529</v>
      </c>
      <c r="B7530" t="s">
        <v>9526</v>
      </c>
      <c r="C7530" s="2">
        <v>43004</v>
      </c>
      <c r="D7530" s="2">
        <v>43004</v>
      </c>
      <c r="E7530" t="s">
        <v>1292</v>
      </c>
      <c r="F7530" t="s">
        <v>214</v>
      </c>
      <c r="G7530" t="s">
        <v>215</v>
      </c>
      <c r="H7530" t="s">
        <v>40</v>
      </c>
      <c r="I7530" t="s">
        <v>26</v>
      </c>
      <c r="J7530" t="s">
        <v>126</v>
      </c>
      <c r="K7530" t="s">
        <v>42</v>
      </c>
      <c r="L7530">
        <v>94109</v>
      </c>
      <c r="M7530" t="s">
        <v>43</v>
      </c>
      <c r="N7530" t="s">
        <v>5573</v>
      </c>
      <c r="O7530" t="s">
        <v>45</v>
      </c>
      <c r="P7530" t="s">
        <v>89</v>
      </c>
      <c r="Q7530" t="s">
        <v>5574</v>
      </c>
      <c r="R7530" s="4">
        <v>35.880000000000003</v>
      </c>
      <c r="S7530">
        <v>6</v>
      </c>
      <c r="T7530" s="3">
        <v>0</v>
      </c>
      <c r="U7530" s="4">
        <v>16.146000000000001</v>
      </c>
      <c r="V7530" s="3">
        <f t="shared" si="234"/>
        <v>0.45</v>
      </c>
      <c r="W7530" t="str">
        <f t="shared" si="235"/>
        <v>Profit</v>
      </c>
    </row>
    <row r="7531" spans="1:23" x14ac:dyDescent="0.35">
      <c r="A7531">
        <v>7530</v>
      </c>
      <c r="B7531" t="s">
        <v>9526</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s="3">
        <v>0.2</v>
      </c>
      <c r="U7531" s="4">
        <v>5.5380000000000003</v>
      </c>
      <c r="V7531" s="3">
        <f t="shared" si="234"/>
        <v>0.32500000000000001</v>
      </c>
      <c r="W7531" t="str">
        <f t="shared" si="235"/>
        <v>Profit</v>
      </c>
    </row>
    <row r="7532" spans="1:23" x14ac:dyDescent="0.35">
      <c r="A7532">
        <v>7531</v>
      </c>
      <c r="B7532" t="s">
        <v>9526</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s="4">
        <v>931.17600000000004</v>
      </c>
      <c r="S7532">
        <v>3</v>
      </c>
      <c r="T7532" s="3">
        <v>0.2</v>
      </c>
      <c r="U7532" s="4">
        <v>314.27190000000002</v>
      </c>
      <c r="V7532" s="3">
        <f t="shared" si="234"/>
        <v>0.33750000000000002</v>
      </c>
      <c r="W7532" t="str">
        <f t="shared" si="235"/>
        <v>Profit</v>
      </c>
    </row>
    <row r="7533" spans="1:23" x14ac:dyDescent="0.35">
      <c r="A7533">
        <v>7532</v>
      </c>
      <c r="B7533" t="s">
        <v>9527</v>
      </c>
      <c r="C7533" s="2">
        <v>42538</v>
      </c>
      <c r="D7533" s="2">
        <v>42540</v>
      </c>
      <c r="E7533" t="s">
        <v>187</v>
      </c>
      <c r="F7533" t="s">
        <v>564</v>
      </c>
      <c r="G7533" t="s">
        <v>565</v>
      </c>
      <c r="H7533" t="s">
        <v>25</v>
      </c>
      <c r="I7533" t="s">
        <v>26</v>
      </c>
      <c r="J7533" t="s">
        <v>9528</v>
      </c>
      <c r="K7533" t="s">
        <v>456</v>
      </c>
      <c r="L7533">
        <v>80501</v>
      </c>
      <c r="M7533" t="s">
        <v>43</v>
      </c>
      <c r="N7533" t="s">
        <v>5407</v>
      </c>
      <c r="O7533" t="s">
        <v>31</v>
      </c>
      <c r="P7533" t="s">
        <v>64</v>
      </c>
      <c r="Q7533" t="s">
        <v>5408</v>
      </c>
      <c r="R7533" s="4">
        <v>266.35199999999998</v>
      </c>
      <c r="S7533">
        <v>3</v>
      </c>
      <c r="T7533" s="3">
        <v>0.2</v>
      </c>
      <c r="U7533" s="4">
        <v>-13.317600000000001</v>
      </c>
      <c r="V7533" s="3">
        <f t="shared" si="234"/>
        <v>-5.000000000000001E-2</v>
      </c>
      <c r="W7533" t="str">
        <f t="shared" si="235"/>
        <v>Loss</v>
      </c>
    </row>
    <row r="7534" spans="1:23" x14ac:dyDescent="0.35">
      <c r="A7534">
        <v>7533</v>
      </c>
      <c r="B7534" t="s">
        <v>9527</v>
      </c>
      <c r="C7534" s="2">
        <v>42538</v>
      </c>
      <c r="D7534" s="2">
        <v>42540</v>
      </c>
      <c r="E7534" t="s">
        <v>187</v>
      </c>
      <c r="F7534" t="s">
        <v>564</v>
      </c>
      <c r="G7534" t="s">
        <v>565</v>
      </c>
      <c r="H7534" t="s">
        <v>25</v>
      </c>
      <c r="I7534" t="s">
        <v>26</v>
      </c>
      <c r="J7534" t="s">
        <v>9528</v>
      </c>
      <c r="K7534" t="s">
        <v>456</v>
      </c>
      <c r="L7534">
        <v>80501</v>
      </c>
      <c r="M7534" t="s">
        <v>43</v>
      </c>
      <c r="N7534" t="s">
        <v>2064</v>
      </c>
      <c r="O7534" t="s">
        <v>31</v>
      </c>
      <c r="P7534" t="s">
        <v>35</v>
      </c>
      <c r="Q7534" t="s">
        <v>2065</v>
      </c>
      <c r="R7534" s="4">
        <v>483.13600000000002</v>
      </c>
      <c r="S7534">
        <v>4</v>
      </c>
      <c r="T7534" s="3">
        <v>0.2</v>
      </c>
      <c r="U7534" s="4">
        <v>54.352800000000002</v>
      </c>
      <c r="V7534" s="3">
        <f t="shared" si="234"/>
        <v>0.1125</v>
      </c>
      <c r="W7534" t="str">
        <f t="shared" si="235"/>
        <v>Profit</v>
      </c>
    </row>
    <row r="7535" spans="1:23" x14ac:dyDescent="0.35">
      <c r="A7535">
        <v>7534</v>
      </c>
      <c r="B7535" t="s">
        <v>9529</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s="4">
        <v>196.78399999999999</v>
      </c>
      <c r="S7535">
        <v>2</v>
      </c>
      <c r="T7535" s="3">
        <v>0.2</v>
      </c>
      <c r="U7535" s="4">
        <v>-22.138200000000001</v>
      </c>
      <c r="V7535" s="3">
        <f t="shared" si="234"/>
        <v>-0.11250000000000002</v>
      </c>
      <c r="W7535" t="str">
        <f t="shared" si="235"/>
        <v>Loss</v>
      </c>
    </row>
    <row r="7536" spans="1:23" x14ac:dyDescent="0.35">
      <c r="A7536">
        <v>7535</v>
      </c>
      <c r="B7536" t="s">
        <v>9529</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s="4">
        <v>231.92</v>
      </c>
      <c r="S7536">
        <v>5</v>
      </c>
      <c r="T7536" s="3">
        <v>0.2</v>
      </c>
      <c r="U7536" s="4">
        <v>5.798</v>
      </c>
      <c r="V7536" s="3">
        <f t="shared" si="234"/>
        <v>2.5000000000000001E-2</v>
      </c>
      <c r="W7536" t="str">
        <f t="shared" si="235"/>
        <v>Profit</v>
      </c>
    </row>
    <row r="7537" spans="1:23" x14ac:dyDescent="0.35">
      <c r="A7537">
        <v>7536</v>
      </c>
      <c r="B7537" t="s">
        <v>9530</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s="4">
        <v>29.7</v>
      </c>
      <c r="S7537">
        <v>3</v>
      </c>
      <c r="T7537" s="3">
        <v>0</v>
      </c>
      <c r="U7537" s="4">
        <v>8.0190000000000001</v>
      </c>
      <c r="V7537" s="3">
        <f t="shared" si="234"/>
        <v>0.27</v>
      </c>
      <c r="W7537" t="str">
        <f t="shared" si="235"/>
        <v>Profit</v>
      </c>
    </row>
    <row r="7538" spans="1:23" x14ac:dyDescent="0.35">
      <c r="A7538">
        <v>7537</v>
      </c>
      <c r="B7538" t="s">
        <v>9531</v>
      </c>
      <c r="C7538" s="2">
        <v>43072</v>
      </c>
      <c r="D7538" s="2">
        <v>43077</v>
      </c>
      <c r="E7538" t="s">
        <v>49</v>
      </c>
      <c r="F7538" t="s">
        <v>5255</v>
      </c>
      <c r="G7538" t="s">
        <v>5256</v>
      </c>
      <c r="H7538" t="s">
        <v>25</v>
      </c>
      <c r="I7538" t="s">
        <v>26</v>
      </c>
      <c r="J7538" t="s">
        <v>183</v>
      </c>
      <c r="K7538" t="s">
        <v>103</v>
      </c>
      <c r="L7538">
        <v>77041</v>
      </c>
      <c r="M7538" t="s">
        <v>104</v>
      </c>
      <c r="N7538" t="s">
        <v>9029</v>
      </c>
      <c r="O7538" t="s">
        <v>31</v>
      </c>
      <c r="P7538" t="s">
        <v>64</v>
      </c>
      <c r="Q7538" t="s">
        <v>9030</v>
      </c>
      <c r="R7538" s="4">
        <v>13.592000000000001</v>
      </c>
      <c r="S7538">
        <v>2</v>
      </c>
      <c r="T7538" s="3">
        <v>0.6</v>
      </c>
      <c r="U7538" s="4">
        <v>-14.271599999999999</v>
      </c>
      <c r="V7538" s="3">
        <f t="shared" si="234"/>
        <v>-1.0499999999999998</v>
      </c>
      <c r="W7538" t="str">
        <f t="shared" si="235"/>
        <v>Loss</v>
      </c>
    </row>
    <row r="7539" spans="1:23" x14ac:dyDescent="0.35">
      <c r="A7539">
        <v>7538</v>
      </c>
      <c r="B7539" t="s">
        <v>9532</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s="4">
        <v>70.88</v>
      </c>
      <c r="S7539">
        <v>2</v>
      </c>
      <c r="T7539" s="3">
        <v>0</v>
      </c>
      <c r="U7539" s="4">
        <v>33.313600000000001</v>
      </c>
      <c r="V7539" s="3">
        <f t="shared" si="234"/>
        <v>0.47000000000000003</v>
      </c>
      <c r="W7539" t="str">
        <f t="shared" si="235"/>
        <v>Profit</v>
      </c>
    </row>
    <row r="7540" spans="1:23" x14ac:dyDescent="0.35">
      <c r="A7540">
        <v>7539</v>
      </c>
      <c r="B7540" t="s">
        <v>9533</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s="4">
        <v>114.288</v>
      </c>
      <c r="S7540">
        <v>1</v>
      </c>
      <c r="T7540" s="3">
        <v>0.2</v>
      </c>
      <c r="U7540" s="4">
        <v>12.8574</v>
      </c>
      <c r="V7540" s="3">
        <f t="shared" si="234"/>
        <v>0.1125</v>
      </c>
      <c r="W7540" t="str">
        <f t="shared" si="235"/>
        <v>Profit</v>
      </c>
    </row>
    <row r="7541" spans="1:23" x14ac:dyDescent="0.35">
      <c r="A7541">
        <v>7540</v>
      </c>
      <c r="B7541" t="s">
        <v>9533</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s="4">
        <v>36.624000000000002</v>
      </c>
      <c r="S7541">
        <v>8</v>
      </c>
      <c r="T7541" s="3">
        <v>0.7</v>
      </c>
      <c r="U7541" s="4">
        <v>-24.416</v>
      </c>
      <c r="V7541" s="3">
        <f t="shared" si="234"/>
        <v>-0.66666666666666663</v>
      </c>
      <c r="W7541" t="str">
        <f t="shared" si="235"/>
        <v>Loss</v>
      </c>
    </row>
    <row r="7542" spans="1:23" x14ac:dyDescent="0.35">
      <c r="A7542">
        <v>7541</v>
      </c>
      <c r="B7542" t="s">
        <v>9533</v>
      </c>
      <c r="C7542" s="2">
        <v>43071</v>
      </c>
      <c r="D7542" s="2">
        <v>43075</v>
      </c>
      <c r="E7542" t="s">
        <v>49</v>
      </c>
      <c r="F7542" t="s">
        <v>4295</v>
      </c>
      <c r="G7542" t="s">
        <v>4296</v>
      </c>
      <c r="H7542" t="s">
        <v>40</v>
      </c>
      <c r="I7542" t="s">
        <v>26</v>
      </c>
      <c r="J7542" t="s">
        <v>808</v>
      </c>
      <c r="K7542" t="s">
        <v>456</v>
      </c>
      <c r="L7542">
        <v>80219</v>
      </c>
      <c r="M7542" t="s">
        <v>43</v>
      </c>
      <c r="N7542" t="s">
        <v>7498</v>
      </c>
      <c r="O7542" t="s">
        <v>31</v>
      </c>
      <c r="P7542" t="s">
        <v>32</v>
      </c>
      <c r="Q7542" t="s">
        <v>7499</v>
      </c>
      <c r="R7542" s="4">
        <v>242.352</v>
      </c>
      <c r="S7542">
        <v>8</v>
      </c>
      <c r="T7542" s="3">
        <v>0.7</v>
      </c>
      <c r="U7542" s="4">
        <v>-363.52800000000002</v>
      </c>
      <c r="V7542" s="3">
        <f t="shared" si="234"/>
        <v>-1.5</v>
      </c>
      <c r="W7542" t="str">
        <f t="shared" si="235"/>
        <v>Loss</v>
      </c>
    </row>
    <row r="7543" spans="1:23" x14ac:dyDescent="0.35">
      <c r="A7543">
        <v>7542</v>
      </c>
      <c r="B7543" t="s">
        <v>9533</v>
      </c>
      <c r="C7543" s="2">
        <v>43071</v>
      </c>
      <c r="D7543" s="2">
        <v>43075</v>
      </c>
      <c r="E7543" t="s">
        <v>49</v>
      </c>
      <c r="F7543" t="s">
        <v>4295</v>
      </c>
      <c r="G7543" t="s">
        <v>4296</v>
      </c>
      <c r="H7543" t="s">
        <v>40</v>
      </c>
      <c r="I7543" t="s">
        <v>26</v>
      </c>
      <c r="J7543" t="s">
        <v>808</v>
      </c>
      <c r="K7543" t="s">
        <v>456</v>
      </c>
      <c r="L7543">
        <v>80219</v>
      </c>
      <c r="M7543" t="s">
        <v>43</v>
      </c>
      <c r="N7543" t="s">
        <v>7554</v>
      </c>
      <c r="O7543" t="s">
        <v>70</v>
      </c>
      <c r="P7543" t="s">
        <v>71</v>
      </c>
      <c r="Q7543" t="s">
        <v>7555</v>
      </c>
      <c r="R7543" s="4">
        <v>49.616</v>
      </c>
      <c r="S7543">
        <v>2</v>
      </c>
      <c r="T7543" s="3">
        <v>0.2</v>
      </c>
      <c r="U7543" s="4">
        <v>4.9615999999999998</v>
      </c>
      <c r="V7543" s="3">
        <f t="shared" si="234"/>
        <v>9.9999999999999992E-2</v>
      </c>
      <c r="W7543" t="str">
        <f t="shared" si="235"/>
        <v>Profit</v>
      </c>
    </row>
    <row r="7544" spans="1:23" x14ac:dyDescent="0.35">
      <c r="A7544">
        <v>7543</v>
      </c>
      <c r="B7544" t="s">
        <v>9533</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s="4">
        <v>508.70400000000001</v>
      </c>
      <c r="S7544">
        <v>6</v>
      </c>
      <c r="T7544" s="3">
        <v>0.2</v>
      </c>
      <c r="U7544" s="4">
        <v>0</v>
      </c>
      <c r="V7544" s="3">
        <f t="shared" si="234"/>
        <v>0</v>
      </c>
      <c r="W7544" t="str">
        <f t="shared" si="235"/>
        <v>Loss</v>
      </c>
    </row>
    <row r="7545" spans="1:23" x14ac:dyDescent="0.35">
      <c r="A7545">
        <v>7544</v>
      </c>
      <c r="B7545" t="s">
        <v>9533</v>
      </c>
      <c r="C7545" s="2">
        <v>43071</v>
      </c>
      <c r="D7545" s="2">
        <v>43075</v>
      </c>
      <c r="E7545" t="s">
        <v>49</v>
      </c>
      <c r="F7545" t="s">
        <v>4295</v>
      </c>
      <c r="G7545" t="s">
        <v>4296</v>
      </c>
      <c r="H7545" t="s">
        <v>40</v>
      </c>
      <c r="I7545" t="s">
        <v>26</v>
      </c>
      <c r="J7545" t="s">
        <v>808</v>
      </c>
      <c r="K7545" t="s">
        <v>456</v>
      </c>
      <c r="L7545">
        <v>80219</v>
      </c>
      <c r="M7545" t="s">
        <v>43</v>
      </c>
      <c r="N7545" t="s">
        <v>5693</v>
      </c>
      <c r="O7545" t="s">
        <v>70</v>
      </c>
      <c r="P7545" t="s">
        <v>71</v>
      </c>
      <c r="Q7545" t="s">
        <v>5694</v>
      </c>
      <c r="R7545" s="4">
        <v>57.36</v>
      </c>
      <c r="S7545">
        <v>6</v>
      </c>
      <c r="T7545" s="3">
        <v>0.2</v>
      </c>
      <c r="U7545" s="4">
        <v>-14.34</v>
      </c>
      <c r="V7545" s="3">
        <f t="shared" si="234"/>
        <v>-0.25</v>
      </c>
      <c r="W7545" t="str">
        <f t="shared" si="235"/>
        <v>Loss</v>
      </c>
    </row>
    <row r="7546" spans="1:23" x14ac:dyDescent="0.35">
      <c r="A7546">
        <v>7545</v>
      </c>
      <c r="B7546" t="s">
        <v>9533</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s="4">
        <v>906.68</v>
      </c>
      <c r="S7546">
        <v>5</v>
      </c>
      <c r="T7546" s="3">
        <v>0.2</v>
      </c>
      <c r="U7546" s="4">
        <v>68.001000000000005</v>
      </c>
      <c r="V7546" s="3">
        <f t="shared" si="234"/>
        <v>7.5000000000000011E-2</v>
      </c>
      <c r="W7546" t="str">
        <f t="shared" si="235"/>
        <v>Profit</v>
      </c>
    </row>
    <row r="7547" spans="1:23" x14ac:dyDescent="0.35">
      <c r="A7547">
        <v>7546</v>
      </c>
      <c r="B7547" t="s">
        <v>9534</v>
      </c>
      <c r="C7547" s="2">
        <v>41922</v>
      </c>
      <c r="D7547" s="2">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4">
        <v>719.952</v>
      </c>
      <c r="S7547">
        <v>6</v>
      </c>
      <c r="T7547" s="3">
        <v>0.2</v>
      </c>
      <c r="U7547" s="4">
        <v>71.995199999999997</v>
      </c>
      <c r="V7547" s="3">
        <f t="shared" si="234"/>
        <v>9.9999999999999992E-2</v>
      </c>
      <c r="W7547" t="str">
        <f t="shared" si="235"/>
        <v>Profit</v>
      </c>
    </row>
    <row r="7548" spans="1:23" x14ac:dyDescent="0.35">
      <c r="A7548">
        <v>7547</v>
      </c>
      <c r="B7548" t="s">
        <v>9534</v>
      </c>
      <c r="C7548" s="2">
        <v>41922</v>
      </c>
      <c r="D7548" s="2">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4">
        <v>755.94399999999996</v>
      </c>
      <c r="S7548">
        <v>7</v>
      </c>
      <c r="T7548" s="3">
        <v>0.2</v>
      </c>
      <c r="U7548" s="4">
        <v>66.145099999999999</v>
      </c>
      <c r="V7548" s="3">
        <f t="shared" si="234"/>
        <v>8.7500000000000008E-2</v>
      </c>
      <c r="W7548" t="str">
        <f t="shared" si="235"/>
        <v>Profit</v>
      </c>
    </row>
    <row r="7549" spans="1:23" x14ac:dyDescent="0.35">
      <c r="A7549">
        <v>7548</v>
      </c>
      <c r="B7549" t="s">
        <v>9534</v>
      </c>
      <c r="C7549" s="2">
        <v>41922</v>
      </c>
      <c r="D7549" s="2">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4">
        <v>11.98</v>
      </c>
      <c r="S7549">
        <v>5</v>
      </c>
      <c r="T7549" s="3">
        <v>0.8</v>
      </c>
      <c r="U7549" s="4">
        <v>-19.167999999999999</v>
      </c>
      <c r="V7549" s="3">
        <f t="shared" si="234"/>
        <v>-1.5999999999999999</v>
      </c>
      <c r="W7549" t="str">
        <f t="shared" si="235"/>
        <v>Loss</v>
      </c>
    </row>
    <row r="7550" spans="1:23" x14ac:dyDescent="0.35">
      <c r="A7550">
        <v>7549</v>
      </c>
      <c r="B7550" t="s">
        <v>9534</v>
      </c>
      <c r="C7550" s="2">
        <v>41922</v>
      </c>
      <c r="D7550" s="2">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4">
        <v>0.89800000000000002</v>
      </c>
      <c r="S7550">
        <v>1</v>
      </c>
      <c r="T7550" s="3">
        <v>0.8</v>
      </c>
      <c r="U7550" s="4">
        <v>-1.5714999999999999</v>
      </c>
      <c r="V7550" s="3">
        <f t="shared" si="234"/>
        <v>-1.7499999999999998</v>
      </c>
      <c r="W7550" t="str">
        <f t="shared" si="235"/>
        <v>Loss</v>
      </c>
    </row>
    <row r="7551" spans="1:23" x14ac:dyDescent="0.35">
      <c r="A7551">
        <v>7550</v>
      </c>
      <c r="B7551" t="s">
        <v>9537</v>
      </c>
      <c r="C7551" s="2">
        <v>42618</v>
      </c>
      <c r="D7551" s="2">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4">
        <v>21.204000000000001</v>
      </c>
      <c r="S7551">
        <v>3</v>
      </c>
      <c r="T7551" s="3">
        <v>0.6</v>
      </c>
      <c r="U7551" s="4">
        <v>-11.6622</v>
      </c>
      <c r="V7551" s="3">
        <f t="shared" si="234"/>
        <v>-0.55000000000000004</v>
      </c>
      <c r="W7551" t="str">
        <f t="shared" si="235"/>
        <v>Loss</v>
      </c>
    </row>
    <row r="7552" spans="1:23" x14ac:dyDescent="0.35">
      <c r="A7552">
        <v>7551</v>
      </c>
      <c r="B7552" t="s">
        <v>9538</v>
      </c>
      <c r="C7552" s="2">
        <v>41963</v>
      </c>
      <c r="D7552" s="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4">
        <v>34.74</v>
      </c>
      <c r="S7552">
        <v>3</v>
      </c>
      <c r="T7552" s="3">
        <v>0</v>
      </c>
      <c r="U7552" s="4">
        <v>17.37</v>
      </c>
      <c r="V7552" s="3">
        <f t="shared" si="234"/>
        <v>0.5</v>
      </c>
      <c r="W7552" t="str">
        <f t="shared" si="235"/>
        <v>Profit</v>
      </c>
    </row>
    <row r="7553" spans="1:23" x14ac:dyDescent="0.35">
      <c r="A7553">
        <v>7552</v>
      </c>
      <c r="B7553" t="s">
        <v>9538</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s="4">
        <v>833.94</v>
      </c>
      <c r="S7553">
        <v>6</v>
      </c>
      <c r="T7553" s="3">
        <v>0</v>
      </c>
      <c r="U7553" s="4">
        <v>216.8244</v>
      </c>
      <c r="V7553" s="3">
        <f t="shared" si="234"/>
        <v>0.25999999999999995</v>
      </c>
      <c r="W7553" t="str">
        <f t="shared" si="235"/>
        <v>Profit</v>
      </c>
    </row>
    <row r="7554" spans="1:23" x14ac:dyDescent="0.35">
      <c r="A7554">
        <v>7553</v>
      </c>
      <c r="B7554" t="s">
        <v>9538</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s="4">
        <v>12.96</v>
      </c>
      <c r="S7554">
        <v>3</v>
      </c>
      <c r="T7554" s="3">
        <v>0.2</v>
      </c>
      <c r="U7554" s="4">
        <v>4.5359999999999996</v>
      </c>
      <c r="V7554" s="3">
        <f t="shared" ref="V7554:V7617" si="236">U7554/R7554</f>
        <v>0.34999999999999992</v>
      </c>
      <c r="W7554" t="str">
        <f t="shared" si="235"/>
        <v>Profit</v>
      </c>
    </row>
    <row r="7555" spans="1:23" x14ac:dyDescent="0.35">
      <c r="A7555">
        <v>7554</v>
      </c>
      <c r="B7555" t="s">
        <v>9538</v>
      </c>
      <c r="C7555" s="2">
        <v>41963</v>
      </c>
      <c r="D7555" s="2">
        <v>41968</v>
      </c>
      <c r="E7555" t="s">
        <v>49</v>
      </c>
      <c r="F7555" t="s">
        <v>4624</v>
      </c>
      <c r="G7555" t="s">
        <v>4625</v>
      </c>
      <c r="H7555" t="s">
        <v>40</v>
      </c>
      <c r="I7555" t="s">
        <v>26</v>
      </c>
      <c r="J7555" t="s">
        <v>265</v>
      </c>
      <c r="K7555" t="s">
        <v>266</v>
      </c>
      <c r="L7555">
        <v>10024</v>
      </c>
      <c r="M7555" t="s">
        <v>147</v>
      </c>
      <c r="N7555" t="s">
        <v>5780</v>
      </c>
      <c r="O7555" t="s">
        <v>45</v>
      </c>
      <c r="P7555" t="s">
        <v>89</v>
      </c>
      <c r="Q7555" t="s">
        <v>5781</v>
      </c>
      <c r="R7555" s="4">
        <v>25.92</v>
      </c>
      <c r="S7555">
        <v>4</v>
      </c>
      <c r="T7555" s="3">
        <v>0</v>
      </c>
      <c r="U7555" s="4">
        <v>12.441599999999999</v>
      </c>
      <c r="V7555" s="3">
        <f t="shared" si="236"/>
        <v>0.47999999999999993</v>
      </c>
      <c r="W7555" t="str">
        <f t="shared" ref="W7555:W7618" si="237">IF(U7555&gt;=1,"Profit","Loss")</f>
        <v>Profit</v>
      </c>
    </row>
    <row r="7556" spans="1:23" x14ac:dyDescent="0.35">
      <c r="A7556">
        <v>7555</v>
      </c>
      <c r="B7556" t="s">
        <v>9539</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s="4">
        <v>349.96499999999997</v>
      </c>
      <c r="S7556">
        <v>7</v>
      </c>
      <c r="T7556" s="3">
        <v>0.5</v>
      </c>
      <c r="U7556" s="4">
        <v>-216.97829999999999</v>
      </c>
      <c r="V7556" s="3">
        <f t="shared" si="236"/>
        <v>-0.62</v>
      </c>
      <c r="W7556" t="str">
        <f t="shared" si="237"/>
        <v>Loss</v>
      </c>
    </row>
    <row r="7557" spans="1:23" x14ac:dyDescent="0.35">
      <c r="A7557">
        <v>7556</v>
      </c>
      <c r="B7557" t="s">
        <v>9539</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s="4">
        <v>22.32</v>
      </c>
      <c r="S7557">
        <v>5</v>
      </c>
      <c r="T7557" s="3">
        <v>0.2</v>
      </c>
      <c r="U7557" s="4">
        <v>5.3010000000000002</v>
      </c>
      <c r="V7557" s="3">
        <f t="shared" si="236"/>
        <v>0.23750000000000002</v>
      </c>
      <c r="W7557" t="str">
        <f t="shared" si="237"/>
        <v>Profit</v>
      </c>
    </row>
    <row r="7558" spans="1:23" x14ac:dyDescent="0.35">
      <c r="A7558">
        <v>7557</v>
      </c>
      <c r="B7558" t="s">
        <v>9540</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s="4">
        <v>158.28</v>
      </c>
      <c r="S7558">
        <v>6</v>
      </c>
      <c r="T7558" s="3">
        <v>0</v>
      </c>
      <c r="U7558" s="4">
        <v>72.808800000000005</v>
      </c>
      <c r="V7558" s="3">
        <f t="shared" si="236"/>
        <v>0.46</v>
      </c>
      <c r="W7558" t="str">
        <f t="shared" si="237"/>
        <v>Profit</v>
      </c>
    </row>
    <row r="7559" spans="1:23" x14ac:dyDescent="0.35">
      <c r="A7559">
        <v>7558</v>
      </c>
      <c r="B7559" t="s">
        <v>9540</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s="4">
        <v>497.94</v>
      </c>
      <c r="S7559">
        <v>3</v>
      </c>
      <c r="T7559" s="3">
        <v>0</v>
      </c>
      <c r="U7559" s="4">
        <v>224.07300000000001</v>
      </c>
      <c r="V7559" s="3">
        <f t="shared" si="236"/>
        <v>0.45</v>
      </c>
      <c r="W7559" t="str">
        <f t="shared" si="237"/>
        <v>Profit</v>
      </c>
    </row>
    <row r="7560" spans="1:23" x14ac:dyDescent="0.35">
      <c r="A7560">
        <v>7559</v>
      </c>
      <c r="B7560" t="s">
        <v>9541</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s="4">
        <v>533.94000000000005</v>
      </c>
      <c r="S7560">
        <v>3</v>
      </c>
      <c r="T7560" s="3">
        <v>0</v>
      </c>
      <c r="U7560" s="4">
        <v>154.8426</v>
      </c>
      <c r="V7560" s="3">
        <f t="shared" si="236"/>
        <v>0.28999999999999998</v>
      </c>
      <c r="W7560" t="str">
        <f t="shared" si="237"/>
        <v>Profit</v>
      </c>
    </row>
    <row r="7561" spans="1:23" x14ac:dyDescent="0.35">
      <c r="A7561">
        <v>7560</v>
      </c>
      <c r="B7561" t="s">
        <v>9541</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4">
        <v>167.94</v>
      </c>
      <c r="S7561">
        <v>3</v>
      </c>
      <c r="T7561" s="3">
        <v>0</v>
      </c>
      <c r="U7561" s="4">
        <v>82.290599999999998</v>
      </c>
      <c r="V7561" s="3">
        <f t="shared" si="236"/>
        <v>0.49</v>
      </c>
      <c r="W7561" t="str">
        <f t="shared" si="237"/>
        <v>Profit</v>
      </c>
    </row>
    <row r="7562" spans="1:23" x14ac:dyDescent="0.35">
      <c r="A7562">
        <v>7561</v>
      </c>
      <c r="B7562" t="s">
        <v>9541</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4">
        <v>31.68</v>
      </c>
      <c r="S7562">
        <v>6</v>
      </c>
      <c r="T7562" s="3">
        <v>0</v>
      </c>
      <c r="U7562" s="4">
        <v>9.8208000000000002</v>
      </c>
      <c r="V7562" s="3">
        <f t="shared" si="236"/>
        <v>0.31</v>
      </c>
      <c r="W7562" t="str">
        <f t="shared" si="237"/>
        <v>Profit</v>
      </c>
    </row>
    <row r="7563" spans="1:23" x14ac:dyDescent="0.35">
      <c r="A7563">
        <v>7562</v>
      </c>
      <c r="B7563" t="s">
        <v>9542</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s="4">
        <v>170.786</v>
      </c>
      <c r="S7563">
        <v>1</v>
      </c>
      <c r="T7563" s="3">
        <v>0.3</v>
      </c>
      <c r="U7563" s="4">
        <v>0</v>
      </c>
      <c r="V7563" s="3">
        <f t="shared" si="236"/>
        <v>0</v>
      </c>
      <c r="W7563" t="str">
        <f t="shared" si="237"/>
        <v>Loss</v>
      </c>
    </row>
    <row r="7564" spans="1:23" x14ac:dyDescent="0.35">
      <c r="A7564">
        <v>7563</v>
      </c>
      <c r="B7564" t="s">
        <v>9543</v>
      </c>
      <c r="C7564" s="2">
        <v>42616</v>
      </c>
      <c r="D7564" s="2">
        <v>42620</v>
      </c>
      <c r="E7564" t="s">
        <v>49</v>
      </c>
      <c r="F7564" t="s">
        <v>2197</v>
      </c>
      <c r="G7564" t="s">
        <v>2198</v>
      </c>
      <c r="H7564" t="s">
        <v>25</v>
      </c>
      <c r="I7564" t="s">
        <v>26</v>
      </c>
      <c r="J7564" t="s">
        <v>302</v>
      </c>
      <c r="K7564" t="s">
        <v>210</v>
      </c>
      <c r="L7564">
        <v>60610</v>
      </c>
      <c r="M7564" t="s">
        <v>104</v>
      </c>
      <c r="N7564" t="s">
        <v>7328</v>
      </c>
      <c r="O7564" t="s">
        <v>31</v>
      </c>
      <c r="P7564" t="s">
        <v>32</v>
      </c>
      <c r="Q7564" t="s">
        <v>7329</v>
      </c>
      <c r="R7564" s="4">
        <v>198.744</v>
      </c>
      <c r="S7564">
        <v>4</v>
      </c>
      <c r="T7564" s="3">
        <v>0.3</v>
      </c>
      <c r="U7564" s="4">
        <v>0</v>
      </c>
      <c r="V7564" s="3">
        <f t="shared" si="236"/>
        <v>0</v>
      </c>
      <c r="W7564" t="str">
        <f t="shared" si="237"/>
        <v>Loss</v>
      </c>
    </row>
    <row r="7565" spans="1:23" x14ac:dyDescent="0.35">
      <c r="A7565">
        <v>7564</v>
      </c>
      <c r="B7565" t="s">
        <v>9544</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4">
        <v>63.823999999999998</v>
      </c>
      <c r="S7565">
        <v>2</v>
      </c>
      <c r="T7565" s="3">
        <v>0.2</v>
      </c>
      <c r="U7565" s="4">
        <v>13.5626</v>
      </c>
      <c r="V7565" s="3">
        <f t="shared" si="236"/>
        <v>0.21249999999999999</v>
      </c>
      <c r="W7565" t="str">
        <f t="shared" si="237"/>
        <v>Profit</v>
      </c>
    </row>
    <row r="7566" spans="1:23" x14ac:dyDescent="0.35">
      <c r="A7566">
        <v>7565</v>
      </c>
      <c r="B7566" t="s">
        <v>9545</v>
      </c>
      <c r="C7566" s="2">
        <v>42399</v>
      </c>
      <c r="D7566" s="2">
        <v>42401</v>
      </c>
      <c r="E7566" t="s">
        <v>22</v>
      </c>
      <c r="F7566" t="s">
        <v>5569</v>
      </c>
      <c r="G7566" t="s">
        <v>5570</v>
      </c>
      <c r="H7566" t="s">
        <v>25</v>
      </c>
      <c r="I7566" t="s">
        <v>26</v>
      </c>
      <c r="J7566" t="s">
        <v>94</v>
      </c>
      <c r="K7566" t="s">
        <v>95</v>
      </c>
      <c r="L7566">
        <v>98103</v>
      </c>
      <c r="M7566" t="s">
        <v>43</v>
      </c>
      <c r="N7566" t="s">
        <v>5546</v>
      </c>
      <c r="O7566" t="s">
        <v>31</v>
      </c>
      <c r="P7566" t="s">
        <v>35</v>
      </c>
      <c r="Q7566" t="s">
        <v>5547</v>
      </c>
      <c r="R7566" s="4">
        <v>435.16800000000001</v>
      </c>
      <c r="S7566">
        <v>4</v>
      </c>
      <c r="T7566" s="3">
        <v>0.2</v>
      </c>
      <c r="U7566" s="4">
        <v>-59.835599999999999</v>
      </c>
      <c r="V7566" s="3">
        <f t="shared" si="236"/>
        <v>-0.13749999999999998</v>
      </c>
      <c r="W7566" t="str">
        <f t="shared" si="237"/>
        <v>Loss</v>
      </c>
    </row>
    <row r="7567" spans="1:23" x14ac:dyDescent="0.35">
      <c r="A7567">
        <v>7566</v>
      </c>
      <c r="B7567" t="s">
        <v>9545</v>
      </c>
      <c r="C7567" s="2">
        <v>42399</v>
      </c>
      <c r="D7567" s="2">
        <v>42401</v>
      </c>
      <c r="E7567" t="s">
        <v>22</v>
      </c>
      <c r="F7567" t="s">
        <v>5569</v>
      </c>
      <c r="G7567" t="s">
        <v>5570</v>
      </c>
      <c r="H7567" t="s">
        <v>25</v>
      </c>
      <c r="I7567" t="s">
        <v>26</v>
      </c>
      <c r="J7567" t="s">
        <v>94</v>
      </c>
      <c r="K7567" t="s">
        <v>95</v>
      </c>
      <c r="L7567">
        <v>98103</v>
      </c>
      <c r="M7567" t="s">
        <v>43</v>
      </c>
      <c r="N7567" t="s">
        <v>4799</v>
      </c>
      <c r="O7567" t="s">
        <v>31</v>
      </c>
      <c r="P7567" t="s">
        <v>32</v>
      </c>
      <c r="Q7567" t="s">
        <v>4800</v>
      </c>
      <c r="R7567" s="4">
        <v>48.58</v>
      </c>
      <c r="S7567">
        <v>1</v>
      </c>
      <c r="T7567" s="3">
        <v>0</v>
      </c>
      <c r="U7567" s="4">
        <v>7.7728000000000002</v>
      </c>
      <c r="V7567" s="3">
        <f t="shared" si="236"/>
        <v>0.16</v>
      </c>
      <c r="W7567" t="str">
        <f t="shared" si="237"/>
        <v>Profit</v>
      </c>
    </row>
    <row r="7568" spans="1:23" x14ac:dyDescent="0.35">
      <c r="A7568">
        <v>7567</v>
      </c>
      <c r="B7568" t="s">
        <v>9546</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s="4">
        <v>47.975999999999999</v>
      </c>
      <c r="S7568">
        <v>3</v>
      </c>
      <c r="T7568" s="3">
        <v>0.2</v>
      </c>
      <c r="U7568" s="4">
        <v>8.3957999999999995</v>
      </c>
      <c r="V7568" s="3">
        <f t="shared" si="236"/>
        <v>0.17499999999999999</v>
      </c>
      <c r="W7568" t="str">
        <f t="shared" si="237"/>
        <v>Profit</v>
      </c>
    </row>
    <row r="7569" spans="1:23" x14ac:dyDescent="0.35">
      <c r="A7569">
        <v>7568</v>
      </c>
      <c r="B7569" t="s">
        <v>9546</v>
      </c>
      <c r="C7569" s="2">
        <v>42846</v>
      </c>
      <c r="D7569" s="2">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4">
        <v>20.736000000000001</v>
      </c>
      <c r="S7569">
        <v>4</v>
      </c>
      <c r="T7569" s="3">
        <v>0.2</v>
      </c>
      <c r="U7569" s="4">
        <v>7.2576000000000001</v>
      </c>
      <c r="V7569" s="3">
        <f t="shared" si="236"/>
        <v>0.35</v>
      </c>
      <c r="W7569" t="str">
        <f t="shared" si="237"/>
        <v>Profit</v>
      </c>
    </row>
    <row r="7570" spans="1:23" x14ac:dyDescent="0.35">
      <c r="A7570">
        <v>7569</v>
      </c>
      <c r="B7570" t="s">
        <v>9547</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s="4">
        <v>26.46</v>
      </c>
      <c r="S7570">
        <v>9</v>
      </c>
      <c r="T7570" s="3">
        <v>0</v>
      </c>
      <c r="U7570" s="4">
        <v>11.907</v>
      </c>
      <c r="V7570" s="3">
        <f t="shared" si="236"/>
        <v>0.45</v>
      </c>
      <c r="W7570" t="str">
        <f t="shared" si="237"/>
        <v>Profit</v>
      </c>
    </row>
    <row r="7571" spans="1:23" x14ac:dyDescent="0.35">
      <c r="A7571">
        <v>7570</v>
      </c>
      <c r="B7571" t="s">
        <v>9547</v>
      </c>
      <c r="C7571" s="2">
        <v>41978</v>
      </c>
      <c r="D7571" s="2">
        <v>41983</v>
      </c>
      <c r="E7571" t="s">
        <v>49</v>
      </c>
      <c r="F7571" t="s">
        <v>1819</v>
      </c>
      <c r="G7571" t="s">
        <v>1820</v>
      </c>
      <c r="H7571" t="s">
        <v>25</v>
      </c>
      <c r="I7571" t="s">
        <v>26</v>
      </c>
      <c r="J7571" t="s">
        <v>41</v>
      </c>
      <c r="K7571" t="s">
        <v>42</v>
      </c>
      <c r="L7571">
        <v>90045</v>
      </c>
      <c r="M7571" t="s">
        <v>43</v>
      </c>
      <c r="N7571" t="s">
        <v>7318</v>
      </c>
      <c r="O7571" t="s">
        <v>45</v>
      </c>
      <c r="P7571" t="s">
        <v>89</v>
      </c>
      <c r="Q7571" t="s">
        <v>7319</v>
      </c>
      <c r="R7571" s="4">
        <v>49.12</v>
      </c>
      <c r="S7571">
        <v>4</v>
      </c>
      <c r="T7571" s="3">
        <v>0</v>
      </c>
      <c r="U7571" s="4">
        <v>23.086400000000001</v>
      </c>
      <c r="V7571" s="3">
        <f t="shared" si="236"/>
        <v>0.47000000000000003</v>
      </c>
      <c r="W7571" t="str">
        <f t="shared" si="237"/>
        <v>Profit</v>
      </c>
    </row>
    <row r="7572" spans="1:23" x14ac:dyDescent="0.35">
      <c r="A7572">
        <v>7571</v>
      </c>
      <c r="B7572" t="s">
        <v>9547</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s="4">
        <v>15</v>
      </c>
      <c r="S7572">
        <v>3</v>
      </c>
      <c r="T7572" s="3">
        <v>0</v>
      </c>
      <c r="U7572" s="4">
        <v>7.2</v>
      </c>
      <c r="V7572" s="3">
        <f t="shared" si="236"/>
        <v>0.48000000000000004</v>
      </c>
      <c r="W7572" t="str">
        <f t="shared" si="237"/>
        <v>Profit</v>
      </c>
    </row>
    <row r="7573" spans="1:23" x14ac:dyDescent="0.35">
      <c r="A7573">
        <v>7572</v>
      </c>
      <c r="B7573" t="s">
        <v>9548</v>
      </c>
      <c r="C7573" s="2">
        <v>41933</v>
      </c>
      <c r="D7573" s="2">
        <v>41938</v>
      </c>
      <c r="E7573" t="s">
        <v>49</v>
      </c>
      <c r="F7573" t="s">
        <v>3294</v>
      </c>
      <c r="G7573" t="s">
        <v>3295</v>
      </c>
      <c r="H7573" t="s">
        <v>40</v>
      </c>
      <c r="I7573" t="s">
        <v>26</v>
      </c>
      <c r="J7573" t="s">
        <v>5534</v>
      </c>
      <c r="K7573" t="s">
        <v>318</v>
      </c>
      <c r="L7573">
        <v>23602</v>
      </c>
      <c r="M7573" t="s">
        <v>29</v>
      </c>
      <c r="N7573" t="s">
        <v>216</v>
      </c>
      <c r="O7573" t="s">
        <v>45</v>
      </c>
      <c r="P7573" t="s">
        <v>58</v>
      </c>
      <c r="Q7573" t="s">
        <v>217</v>
      </c>
      <c r="R7573" s="4">
        <v>194.7</v>
      </c>
      <c r="S7573">
        <v>5</v>
      </c>
      <c r="T7573" s="3">
        <v>0</v>
      </c>
      <c r="U7573" s="4">
        <v>9.7349999999999994</v>
      </c>
      <c r="V7573" s="3">
        <f t="shared" si="236"/>
        <v>0.05</v>
      </c>
      <c r="W7573" t="str">
        <f t="shared" si="237"/>
        <v>Profit</v>
      </c>
    </row>
    <row r="7574" spans="1:23" x14ac:dyDescent="0.35">
      <c r="A7574">
        <v>7573</v>
      </c>
      <c r="B7574" t="s">
        <v>9548</v>
      </c>
      <c r="C7574" s="2">
        <v>41933</v>
      </c>
      <c r="D7574" s="2">
        <v>41938</v>
      </c>
      <c r="E7574" t="s">
        <v>49</v>
      </c>
      <c r="F7574" t="s">
        <v>3294</v>
      </c>
      <c r="G7574" t="s">
        <v>3295</v>
      </c>
      <c r="H7574" t="s">
        <v>40</v>
      </c>
      <c r="I7574" t="s">
        <v>26</v>
      </c>
      <c r="J7574" t="s">
        <v>5534</v>
      </c>
      <c r="K7574" t="s">
        <v>318</v>
      </c>
      <c r="L7574">
        <v>23602</v>
      </c>
      <c r="M7574" t="s">
        <v>29</v>
      </c>
      <c r="N7574" t="s">
        <v>4463</v>
      </c>
      <c r="O7574" t="s">
        <v>31</v>
      </c>
      <c r="P7574" t="s">
        <v>55</v>
      </c>
      <c r="Q7574" t="s">
        <v>4464</v>
      </c>
      <c r="R7574" s="4">
        <v>591.32000000000005</v>
      </c>
      <c r="S7574">
        <v>4</v>
      </c>
      <c r="T7574" s="3">
        <v>0</v>
      </c>
      <c r="U7574" s="4">
        <v>112.35080000000001</v>
      </c>
      <c r="V7574" s="3">
        <f t="shared" si="236"/>
        <v>0.19</v>
      </c>
      <c r="W7574" t="str">
        <f t="shared" si="237"/>
        <v>Profit</v>
      </c>
    </row>
    <row r="7575" spans="1:23" x14ac:dyDescent="0.35">
      <c r="A7575">
        <v>7574</v>
      </c>
      <c r="B7575" t="s">
        <v>9548</v>
      </c>
      <c r="C7575" s="2">
        <v>41933</v>
      </c>
      <c r="D7575" s="2">
        <v>41938</v>
      </c>
      <c r="E7575" t="s">
        <v>49</v>
      </c>
      <c r="F7575" t="s">
        <v>3294</v>
      </c>
      <c r="G7575" t="s">
        <v>3295</v>
      </c>
      <c r="H7575" t="s">
        <v>40</v>
      </c>
      <c r="I7575" t="s">
        <v>26</v>
      </c>
      <c r="J7575" t="s">
        <v>5534</v>
      </c>
      <c r="K7575" t="s">
        <v>318</v>
      </c>
      <c r="L7575">
        <v>23602</v>
      </c>
      <c r="M7575" t="s">
        <v>29</v>
      </c>
      <c r="N7575" t="s">
        <v>3455</v>
      </c>
      <c r="O7575" t="s">
        <v>45</v>
      </c>
      <c r="P7575" t="s">
        <v>67</v>
      </c>
      <c r="Q7575" t="s">
        <v>3456</v>
      </c>
      <c r="R7575" s="4">
        <v>2.84</v>
      </c>
      <c r="S7575">
        <v>1</v>
      </c>
      <c r="T7575" s="3">
        <v>0</v>
      </c>
      <c r="U7575" s="4">
        <v>0.88039999999999996</v>
      </c>
      <c r="V7575" s="3">
        <f t="shared" si="236"/>
        <v>0.31</v>
      </c>
      <c r="W7575" t="str">
        <f t="shared" si="237"/>
        <v>Loss</v>
      </c>
    </row>
    <row r="7576" spans="1:23" x14ac:dyDescent="0.35">
      <c r="A7576">
        <v>7575</v>
      </c>
      <c r="B7576" t="s">
        <v>9549</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s="4">
        <v>221.96</v>
      </c>
      <c r="S7576">
        <v>2</v>
      </c>
      <c r="T7576" s="3">
        <v>0</v>
      </c>
      <c r="U7576" s="4">
        <v>4.4391999999999996</v>
      </c>
      <c r="V7576" s="3">
        <f t="shared" si="236"/>
        <v>1.9999999999999997E-2</v>
      </c>
      <c r="W7576" t="str">
        <f t="shared" si="237"/>
        <v>Profit</v>
      </c>
    </row>
    <row r="7577" spans="1:23" x14ac:dyDescent="0.35">
      <c r="A7577">
        <v>7576</v>
      </c>
      <c r="B7577" t="s">
        <v>9549</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s="4">
        <v>236</v>
      </c>
      <c r="S7577">
        <v>4</v>
      </c>
      <c r="T7577" s="3">
        <v>0</v>
      </c>
      <c r="U7577" s="4">
        <v>40.119999999999997</v>
      </c>
      <c r="V7577" s="3">
        <f t="shared" si="236"/>
        <v>0.16999999999999998</v>
      </c>
      <c r="W7577" t="str">
        <f t="shared" si="237"/>
        <v>Profit</v>
      </c>
    </row>
    <row r="7578" spans="1:23" x14ac:dyDescent="0.35">
      <c r="A7578">
        <v>7577</v>
      </c>
      <c r="B7578" t="s">
        <v>9550</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s="4">
        <v>41.94</v>
      </c>
      <c r="S7578">
        <v>2</v>
      </c>
      <c r="T7578" s="3">
        <v>0</v>
      </c>
      <c r="U7578" s="4">
        <v>15.0984</v>
      </c>
      <c r="V7578" s="3">
        <f t="shared" si="236"/>
        <v>0.36000000000000004</v>
      </c>
      <c r="W7578" t="str">
        <f t="shared" si="237"/>
        <v>Profit</v>
      </c>
    </row>
    <row r="7579" spans="1:23" x14ac:dyDescent="0.35">
      <c r="A7579">
        <v>7578</v>
      </c>
      <c r="B7579" t="s">
        <v>9550</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s="4">
        <v>52.792000000000002</v>
      </c>
      <c r="S7579">
        <v>1</v>
      </c>
      <c r="T7579" s="3">
        <v>0.2</v>
      </c>
      <c r="U7579" s="4">
        <v>4.6193</v>
      </c>
      <c r="V7579" s="3">
        <f t="shared" si="236"/>
        <v>8.7499999999999994E-2</v>
      </c>
      <c r="W7579" t="str">
        <f t="shared" si="237"/>
        <v>Profit</v>
      </c>
    </row>
    <row r="7580" spans="1:23" x14ac:dyDescent="0.35">
      <c r="A7580">
        <v>7579</v>
      </c>
      <c r="B7580" t="s">
        <v>9551</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4">
        <v>563.94000000000005</v>
      </c>
      <c r="S7580">
        <v>3</v>
      </c>
      <c r="T7580" s="3">
        <v>0</v>
      </c>
      <c r="U7580" s="4">
        <v>112.788</v>
      </c>
      <c r="V7580" s="3">
        <f t="shared" si="236"/>
        <v>0.19999999999999998</v>
      </c>
      <c r="W7580" t="str">
        <f t="shared" si="237"/>
        <v>Profit</v>
      </c>
    </row>
    <row r="7581" spans="1:23" x14ac:dyDescent="0.35">
      <c r="A7581">
        <v>7580</v>
      </c>
      <c r="B7581" t="s">
        <v>9552</v>
      </c>
      <c r="C7581" s="2">
        <v>42331</v>
      </c>
      <c r="D7581" s="2">
        <v>42335</v>
      </c>
      <c r="E7581" t="s">
        <v>22</v>
      </c>
      <c r="F7581" t="s">
        <v>2076</v>
      </c>
      <c r="G7581" t="s">
        <v>2077</v>
      </c>
      <c r="H7581" t="s">
        <v>25</v>
      </c>
      <c r="I7581" t="s">
        <v>26</v>
      </c>
      <c r="J7581" t="s">
        <v>1003</v>
      </c>
      <c r="K7581" t="s">
        <v>789</v>
      </c>
      <c r="L7581">
        <v>7960</v>
      </c>
      <c r="M7581" t="s">
        <v>147</v>
      </c>
      <c r="N7581" t="s">
        <v>8244</v>
      </c>
      <c r="O7581" t="s">
        <v>45</v>
      </c>
      <c r="P7581" t="s">
        <v>77</v>
      </c>
      <c r="Q7581" t="s">
        <v>8245</v>
      </c>
      <c r="R7581" s="4">
        <v>2625.12</v>
      </c>
      <c r="S7581">
        <v>8</v>
      </c>
      <c r="T7581" s="3">
        <v>0</v>
      </c>
      <c r="U7581" s="4">
        <v>735.03359999999998</v>
      </c>
      <c r="V7581" s="3">
        <f t="shared" si="236"/>
        <v>0.28000000000000003</v>
      </c>
      <c r="W7581" t="str">
        <f t="shared" si="237"/>
        <v>Profit</v>
      </c>
    </row>
    <row r="7582" spans="1:23" x14ac:dyDescent="0.35">
      <c r="A7582">
        <v>7581</v>
      </c>
      <c r="B7582" t="s">
        <v>9552</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s="4">
        <v>17.940000000000001</v>
      </c>
      <c r="S7582">
        <v>3</v>
      </c>
      <c r="T7582" s="3">
        <v>0</v>
      </c>
      <c r="U7582" s="4">
        <v>4.4850000000000003</v>
      </c>
      <c r="V7582" s="3">
        <f t="shared" si="236"/>
        <v>0.25</v>
      </c>
      <c r="W7582" t="str">
        <f t="shared" si="237"/>
        <v>Profit</v>
      </c>
    </row>
    <row r="7583" spans="1:23" x14ac:dyDescent="0.35">
      <c r="A7583">
        <v>7582</v>
      </c>
      <c r="B7583" t="s">
        <v>9553</v>
      </c>
      <c r="C7583" s="2">
        <v>42229</v>
      </c>
      <c r="D7583" s="2">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4">
        <v>422.85599999999999</v>
      </c>
      <c r="S7583">
        <v>3</v>
      </c>
      <c r="T7583" s="3">
        <v>0.2</v>
      </c>
      <c r="U7583" s="4">
        <v>15.857100000000001</v>
      </c>
      <c r="V7583" s="3">
        <f t="shared" si="236"/>
        <v>3.7500000000000006E-2</v>
      </c>
      <c r="W7583" t="str">
        <f t="shared" si="237"/>
        <v>Profit</v>
      </c>
    </row>
    <row r="7584" spans="1:23" x14ac:dyDescent="0.35">
      <c r="A7584">
        <v>7583</v>
      </c>
      <c r="B7584" t="s">
        <v>9554</v>
      </c>
      <c r="C7584" s="2">
        <v>42110</v>
      </c>
      <c r="D7584" s="2">
        <v>42115</v>
      </c>
      <c r="E7584" t="s">
        <v>49</v>
      </c>
      <c r="F7584" t="s">
        <v>6036</v>
      </c>
      <c r="G7584" t="s">
        <v>6037</v>
      </c>
      <c r="H7584" t="s">
        <v>40</v>
      </c>
      <c r="I7584" t="s">
        <v>26</v>
      </c>
      <c r="J7584" t="s">
        <v>265</v>
      </c>
      <c r="K7584" t="s">
        <v>266</v>
      </c>
      <c r="L7584">
        <v>10024</v>
      </c>
      <c r="M7584" t="s">
        <v>147</v>
      </c>
      <c r="N7584" t="s">
        <v>280</v>
      </c>
      <c r="O7584" t="s">
        <v>31</v>
      </c>
      <c r="P7584" t="s">
        <v>35</v>
      </c>
      <c r="Q7584" t="s">
        <v>281</v>
      </c>
      <c r="R7584" s="4">
        <v>127.764</v>
      </c>
      <c r="S7584">
        <v>2</v>
      </c>
      <c r="T7584" s="3">
        <v>0.1</v>
      </c>
      <c r="U7584" s="4">
        <v>2.8391999999999999</v>
      </c>
      <c r="V7584" s="3">
        <f t="shared" si="236"/>
        <v>2.2222222222222223E-2</v>
      </c>
      <c r="W7584" t="str">
        <f t="shared" si="237"/>
        <v>Profit</v>
      </c>
    </row>
    <row r="7585" spans="1:23" x14ac:dyDescent="0.35">
      <c r="A7585">
        <v>7584</v>
      </c>
      <c r="B7585" t="s">
        <v>9555</v>
      </c>
      <c r="C7585" s="2">
        <v>41719</v>
      </c>
      <c r="D7585" s="2">
        <v>41723</v>
      </c>
      <c r="E7585" t="s">
        <v>49</v>
      </c>
      <c r="F7585" t="s">
        <v>1015</v>
      </c>
      <c r="G7585" t="s">
        <v>1016</v>
      </c>
      <c r="H7585" t="s">
        <v>40</v>
      </c>
      <c r="I7585" t="s">
        <v>26</v>
      </c>
      <c r="J7585" t="s">
        <v>317</v>
      </c>
      <c r="K7585" t="s">
        <v>318</v>
      </c>
      <c r="L7585">
        <v>22153</v>
      </c>
      <c r="M7585" t="s">
        <v>29</v>
      </c>
      <c r="N7585" t="s">
        <v>6894</v>
      </c>
      <c r="O7585" t="s">
        <v>70</v>
      </c>
      <c r="P7585" t="s">
        <v>71</v>
      </c>
      <c r="Q7585" t="s">
        <v>6895</v>
      </c>
      <c r="R7585" s="4">
        <v>3499.93</v>
      </c>
      <c r="S7585">
        <v>7</v>
      </c>
      <c r="T7585" s="3">
        <v>0</v>
      </c>
      <c r="U7585" s="4">
        <v>909.98180000000002</v>
      </c>
      <c r="V7585" s="3">
        <f t="shared" si="236"/>
        <v>0.26</v>
      </c>
      <c r="W7585" t="str">
        <f t="shared" si="237"/>
        <v>Profit</v>
      </c>
    </row>
    <row r="7586" spans="1:23" x14ac:dyDescent="0.35">
      <c r="A7586">
        <v>7585</v>
      </c>
      <c r="B7586" t="s">
        <v>9555</v>
      </c>
      <c r="C7586" s="2">
        <v>41719</v>
      </c>
      <c r="D7586" s="2">
        <v>41723</v>
      </c>
      <c r="E7586" t="s">
        <v>49</v>
      </c>
      <c r="F7586" t="s">
        <v>1015</v>
      </c>
      <c r="G7586" t="s">
        <v>1016</v>
      </c>
      <c r="H7586" t="s">
        <v>40</v>
      </c>
      <c r="I7586" t="s">
        <v>26</v>
      </c>
      <c r="J7586" t="s">
        <v>317</v>
      </c>
      <c r="K7586" t="s">
        <v>318</v>
      </c>
      <c r="L7586">
        <v>22153</v>
      </c>
      <c r="M7586" t="s">
        <v>29</v>
      </c>
      <c r="N7586" t="s">
        <v>6843</v>
      </c>
      <c r="O7586" t="s">
        <v>45</v>
      </c>
      <c r="P7586" t="s">
        <v>46</v>
      </c>
      <c r="Q7586" t="s">
        <v>6844</v>
      </c>
      <c r="R7586" s="4">
        <v>14.4</v>
      </c>
      <c r="S7586">
        <v>5</v>
      </c>
      <c r="T7586" s="3">
        <v>0</v>
      </c>
      <c r="U7586" s="4">
        <v>6.6239999999999997</v>
      </c>
      <c r="V7586" s="3">
        <f t="shared" si="236"/>
        <v>0.45999999999999996</v>
      </c>
      <c r="W7586" t="str">
        <f t="shared" si="237"/>
        <v>Profit</v>
      </c>
    </row>
    <row r="7587" spans="1:23" x14ac:dyDescent="0.35">
      <c r="A7587">
        <v>7586</v>
      </c>
      <c r="B7587" t="s">
        <v>9555</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s="4">
        <v>122.97</v>
      </c>
      <c r="S7587">
        <v>3</v>
      </c>
      <c r="T7587" s="3">
        <v>0</v>
      </c>
      <c r="U7587" s="4">
        <v>60.255299999999998</v>
      </c>
      <c r="V7587" s="3">
        <f t="shared" si="236"/>
        <v>0.49</v>
      </c>
      <c r="W7587" t="str">
        <f t="shared" si="237"/>
        <v>Profit</v>
      </c>
    </row>
    <row r="7588" spans="1:23" x14ac:dyDescent="0.35">
      <c r="A7588">
        <v>7587</v>
      </c>
      <c r="B7588" t="s">
        <v>9555</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s="4">
        <v>9.32</v>
      </c>
      <c r="S7588">
        <v>4</v>
      </c>
      <c r="T7588" s="3">
        <v>0</v>
      </c>
      <c r="U7588" s="4">
        <v>2.7027999999999999</v>
      </c>
      <c r="V7588" s="3">
        <f t="shared" si="236"/>
        <v>0.28999999999999998</v>
      </c>
      <c r="W7588" t="str">
        <f t="shared" si="237"/>
        <v>Profit</v>
      </c>
    </row>
    <row r="7589" spans="1:23" x14ac:dyDescent="0.35">
      <c r="A7589">
        <v>7588</v>
      </c>
      <c r="B7589" t="s">
        <v>9555</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s="4">
        <v>122.94</v>
      </c>
      <c r="S7589">
        <v>3</v>
      </c>
      <c r="T7589" s="3">
        <v>0</v>
      </c>
      <c r="U7589" s="4">
        <v>59.011200000000002</v>
      </c>
      <c r="V7589" s="3">
        <f t="shared" si="236"/>
        <v>0.48000000000000004</v>
      </c>
      <c r="W7589" t="str">
        <f t="shared" si="237"/>
        <v>Profit</v>
      </c>
    </row>
    <row r="7590" spans="1:23" x14ac:dyDescent="0.35">
      <c r="A7590">
        <v>7589</v>
      </c>
      <c r="B7590" t="s">
        <v>9556</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s="4">
        <v>17.309999999999999</v>
      </c>
      <c r="S7590">
        <v>3</v>
      </c>
      <c r="T7590" s="3">
        <v>0</v>
      </c>
      <c r="U7590" s="4">
        <v>5.1929999999999996</v>
      </c>
      <c r="V7590" s="3">
        <f t="shared" si="236"/>
        <v>0.3</v>
      </c>
      <c r="W7590" t="str">
        <f t="shared" si="237"/>
        <v>Profit</v>
      </c>
    </row>
    <row r="7591" spans="1:23" x14ac:dyDescent="0.35">
      <c r="A7591">
        <v>7590</v>
      </c>
      <c r="B7591" t="s">
        <v>9557</v>
      </c>
      <c r="C7591" s="2">
        <v>42272</v>
      </c>
      <c r="D7591" s="2">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4">
        <v>128.744</v>
      </c>
      <c r="S7591">
        <v>7</v>
      </c>
      <c r="T7591" s="3">
        <v>0.2</v>
      </c>
      <c r="U7591" s="4">
        <v>12.8744</v>
      </c>
      <c r="V7591" s="3">
        <f t="shared" si="236"/>
        <v>9.9999999999999992E-2</v>
      </c>
      <c r="W7591" t="str">
        <f t="shared" si="237"/>
        <v>Profit</v>
      </c>
    </row>
    <row r="7592" spans="1:23" x14ac:dyDescent="0.35">
      <c r="A7592">
        <v>7591</v>
      </c>
      <c r="B7592" t="s">
        <v>9558</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s="4">
        <v>58.247999999999998</v>
      </c>
      <c r="S7592">
        <v>9</v>
      </c>
      <c r="T7592" s="3">
        <v>0.2</v>
      </c>
      <c r="U7592" s="4">
        <v>11.6496</v>
      </c>
      <c r="V7592" s="3">
        <f t="shared" si="236"/>
        <v>0.2</v>
      </c>
      <c r="W7592" t="str">
        <f t="shared" si="237"/>
        <v>Profit</v>
      </c>
    </row>
    <row r="7593" spans="1:23" x14ac:dyDescent="0.35">
      <c r="A7593">
        <v>7592</v>
      </c>
      <c r="B7593" t="s">
        <v>9558</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s="4">
        <v>71.245999999999995</v>
      </c>
      <c r="S7593">
        <v>2</v>
      </c>
      <c r="T7593" s="3">
        <v>0.3</v>
      </c>
      <c r="U7593" s="4">
        <v>-19.338200000000001</v>
      </c>
      <c r="V7593" s="3">
        <f t="shared" si="236"/>
        <v>-0.27142857142857146</v>
      </c>
      <c r="W7593" t="str">
        <f t="shared" si="237"/>
        <v>Loss</v>
      </c>
    </row>
    <row r="7594" spans="1:23" x14ac:dyDescent="0.35">
      <c r="A7594">
        <v>7593</v>
      </c>
      <c r="B7594" t="s">
        <v>9558</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s="4">
        <v>7.8719999999999999</v>
      </c>
      <c r="S7594">
        <v>3</v>
      </c>
      <c r="T7594" s="3">
        <v>0.2</v>
      </c>
      <c r="U7594" s="4">
        <v>0.59040000000000004</v>
      </c>
      <c r="V7594" s="3">
        <f t="shared" si="236"/>
        <v>7.5000000000000011E-2</v>
      </c>
      <c r="W7594" t="str">
        <f t="shared" si="237"/>
        <v>Loss</v>
      </c>
    </row>
    <row r="7595" spans="1:23" x14ac:dyDescent="0.35">
      <c r="A7595">
        <v>7594</v>
      </c>
      <c r="B7595" t="s">
        <v>9558</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s="4">
        <v>887.27099999999996</v>
      </c>
      <c r="S7595">
        <v>3</v>
      </c>
      <c r="T7595" s="3">
        <v>0.3</v>
      </c>
      <c r="U7595" s="4">
        <v>-63.3765</v>
      </c>
      <c r="V7595" s="3">
        <f t="shared" si="236"/>
        <v>-7.1428571428571438E-2</v>
      </c>
      <c r="W7595" t="str">
        <f t="shared" si="237"/>
        <v>Loss</v>
      </c>
    </row>
    <row r="7596" spans="1:23" x14ac:dyDescent="0.35">
      <c r="A7596">
        <v>7595</v>
      </c>
      <c r="B7596" t="s">
        <v>9559</v>
      </c>
      <c r="C7596" s="2">
        <v>42845</v>
      </c>
      <c r="D7596" s="2">
        <v>42849</v>
      </c>
      <c r="E7596" t="s">
        <v>49</v>
      </c>
      <c r="F7596" t="s">
        <v>5426</v>
      </c>
      <c r="G7596" t="s">
        <v>5427</v>
      </c>
      <c r="H7596" t="s">
        <v>25</v>
      </c>
      <c r="I7596" t="s">
        <v>26</v>
      </c>
      <c r="J7596" t="s">
        <v>881</v>
      </c>
      <c r="K7596" t="s">
        <v>237</v>
      </c>
      <c r="L7596">
        <v>48234</v>
      </c>
      <c r="M7596" t="s">
        <v>104</v>
      </c>
      <c r="N7596" t="s">
        <v>2104</v>
      </c>
      <c r="O7596" t="s">
        <v>45</v>
      </c>
      <c r="P7596" t="s">
        <v>74</v>
      </c>
      <c r="Q7596" t="s">
        <v>2105</v>
      </c>
      <c r="R7596" s="4">
        <v>146.86000000000001</v>
      </c>
      <c r="S7596">
        <v>7</v>
      </c>
      <c r="T7596" s="3">
        <v>0</v>
      </c>
      <c r="U7596" s="4">
        <v>70.492800000000003</v>
      </c>
      <c r="V7596" s="3">
        <f t="shared" si="236"/>
        <v>0.48</v>
      </c>
      <c r="W7596" t="str">
        <f t="shared" si="237"/>
        <v>Profit</v>
      </c>
    </row>
    <row r="7597" spans="1:23" x14ac:dyDescent="0.35">
      <c r="A7597">
        <v>7596</v>
      </c>
      <c r="B7597" t="s">
        <v>9559</v>
      </c>
      <c r="C7597" s="2">
        <v>42845</v>
      </c>
      <c r="D7597" s="2">
        <v>42849</v>
      </c>
      <c r="E7597" t="s">
        <v>49</v>
      </c>
      <c r="F7597" t="s">
        <v>5426</v>
      </c>
      <c r="G7597" t="s">
        <v>5427</v>
      </c>
      <c r="H7597" t="s">
        <v>25</v>
      </c>
      <c r="I7597" t="s">
        <v>26</v>
      </c>
      <c r="J7597" t="s">
        <v>881</v>
      </c>
      <c r="K7597" t="s">
        <v>237</v>
      </c>
      <c r="L7597">
        <v>48234</v>
      </c>
      <c r="M7597" t="s">
        <v>104</v>
      </c>
      <c r="N7597" t="s">
        <v>2446</v>
      </c>
      <c r="O7597" t="s">
        <v>45</v>
      </c>
      <c r="P7597" t="s">
        <v>74</v>
      </c>
      <c r="Q7597" t="s">
        <v>2447</v>
      </c>
      <c r="R7597" s="4">
        <v>36.56</v>
      </c>
      <c r="S7597">
        <v>4</v>
      </c>
      <c r="T7597" s="3">
        <v>0</v>
      </c>
      <c r="U7597" s="4">
        <v>18.28</v>
      </c>
      <c r="V7597" s="3">
        <f t="shared" si="236"/>
        <v>0.5</v>
      </c>
      <c r="W7597" t="str">
        <f t="shared" si="237"/>
        <v>Profit</v>
      </c>
    </row>
    <row r="7598" spans="1:23" x14ac:dyDescent="0.35">
      <c r="A7598">
        <v>7597</v>
      </c>
      <c r="B7598" t="s">
        <v>9560</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s="4">
        <v>225.57599999999999</v>
      </c>
      <c r="S7598">
        <v>3</v>
      </c>
      <c r="T7598" s="3">
        <v>0.2</v>
      </c>
      <c r="U7598" s="4">
        <v>22.557600000000001</v>
      </c>
      <c r="V7598" s="3">
        <f t="shared" si="236"/>
        <v>0.1</v>
      </c>
      <c r="W7598" t="str">
        <f t="shared" si="237"/>
        <v>Profit</v>
      </c>
    </row>
    <row r="7599" spans="1:23" x14ac:dyDescent="0.35">
      <c r="A7599">
        <v>7598</v>
      </c>
      <c r="B7599" t="s">
        <v>9561</v>
      </c>
      <c r="C7599" s="2">
        <v>41899</v>
      </c>
      <c r="D7599" s="2">
        <v>41904</v>
      </c>
      <c r="E7599" t="s">
        <v>49</v>
      </c>
      <c r="F7599" t="s">
        <v>2902</v>
      </c>
      <c r="G7599" t="s">
        <v>2903</v>
      </c>
      <c r="H7599" t="s">
        <v>25</v>
      </c>
      <c r="I7599" t="s">
        <v>26</v>
      </c>
      <c r="J7599" t="s">
        <v>317</v>
      </c>
      <c r="K7599" t="s">
        <v>419</v>
      </c>
      <c r="L7599">
        <v>97477</v>
      </c>
      <c r="M7599" t="s">
        <v>43</v>
      </c>
      <c r="N7599" t="s">
        <v>5566</v>
      </c>
      <c r="O7599" t="s">
        <v>45</v>
      </c>
      <c r="P7599" t="s">
        <v>67</v>
      </c>
      <c r="Q7599" t="s">
        <v>5567</v>
      </c>
      <c r="R7599" s="4">
        <v>5.2480000000000002</v>
      </c>
      <c r="S7599">
        <v>2</v>
      </c>
      <c r="T7599" s="3">
        <v>0.2</v>
      </c>
      <c r="U7599" s="4">
        <v>0.4592</v>
      </c>
      <c r="V7599" s="3">
        <f t="shared" si="236"/>
        <v>8.7499999999999994E-2</v>
      </c>
      <c r="W7599" t="str">
        <f t="shared" si="237"/>
        <v>Loss</v>
      </c>
    </row>
    <row r="7600" spans="1:23" x14ac:dyDescent="0.35">
      <c r="A7600">
        <v>7599</v>
      </c>
      <c r="B7600" t="s">
        <v>9561</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s="4">
        <v>38.256</v>
      </c>
      <c r="S7600">
        <v>3</v>
      </c>
      <c r="T7600" s="3">
        <v>0.2</v>
      </c>
      <c r="U7600" s="4">
        <v>4.782</v>
      </c>
      <c r="V7600" s="3">
        <f t="shared" si="236"/>
        <v>0.125</v>
      </c>
      <c r="W7600" t="str">
        <f t="shared" si="237"/>
        <v>Profit</v>
      </c>
    </row>
    <row r="7601" spans="1:23" x14ac:dyDescent="0.35">
      <c r="A7601">
        <v>7600</v>
      </c>
      <c r="B7601" t="s">
        <v>9561</v>
      </c>
      <c r="C7601" s="2">
        <v>41899</v>
      </c>
      <c r="D7601" s="2">
        <v>41904</v>
      </c>
      <c r="E7601" t="s">
        <v>49</v>
      </c>
      <c r="F7601" t="s">
        <v>2902</v>
      </c>
      <c r="G7601" t="s">
        <v>2903</v>
      </c>
      <c r="H7601" t="s">
        <v>25</v>
      </c>
      <c r="I7601" t="s">
        <v>26</v>
      </c>
      <c r="J7601" t="s">
        <v>317</v>
      </c>
      <c r="K7601" t="s">
        <v>419</v>
      </c>
      <c r="L7601">
        <v>97477</v>
      </c>
      <c r="M7601" t="s">
        <v>43</v>
      </c>
      <c r="N7601" t="s">
        <v>7066</v>
      </c>
      <c r="O7601" t="s">
        <v>45</v>
      </c>
      <c r="P7601" t="s">
        <v>89</v>
      </c>
      <c r="Q7601" t="s">
        <v>7067</v>
      </c>
      <c r="R7601" s="4">
        <v>40.24</v>
      </c>
      <c r="S7601">
        <v>5</v>
      </c>
      <c r="T7601" s="3">
        <v>0.2</v>
      </c>
      <c r="U7601" s="4">
        <v>13.077999999999999</v>
      </c>
      <c r="V7601" s="3">
        <f t="shared" si="236"/>
        <v>0.32499999999999996</v>
      </c>
      <c r="W7601" t="str">
        <f t="shared" si="237"/>
        <v>Profit</v>
      </c>
    </row>
    <row r="7602" spans="1:23" x14ac:dyDescent="0.35">
      <c r="A7602">
        <v>7601</v>
      </c>
      <c r="B7602" t="s">
        <v>9561</v>
      </c>
      <c r="C7602" s="2">
        <v>41899</v>
      </c>
      <c r="D7602" s="2">
        <v>41904</v>
      </c>
      <c r="E7602" t="s">
        <v>49</v>
      </c>
      <c r="F7602" t="s">
        <v>2902</v>
      </c>
      <c r="G7602" t="s">
        <v>2903</v>
      </c>
      <c r="H7602" t="s">
        <v>25</v>
      </c>
      <c r="I7602" t="s">
        <v>26</v>
      </c>
      <c r="J7602" t="s">
        <v>317</v>
      </c>
      <c r="K7602" t="s">
        <v>419</v>
      </c>
      <c r="L7602">
        <v>97477</v>
      </c>
      <c r="M7602" t="s">
        <v>43</v>
      </c>
      <c r="N7602" t="s">
        <v>9562</v>
      </c>
      <c r="O7602" t="s">
        <v>70</v>
      </c>
      <c r="P7602" t="s">
        <v>683</v>
      </c>
      <c r="Q7602" t="s">
        <v>9563</v>
      </c>
      <c r="R7602" s="4">
        <v>29.925000000000001</v>
      </c>
      <c r="S7602">
        <v>5</v>
      </c>
      <c r="T7602" s="3">
        <v>0.7</v>
      </c>
      <c r="U7602" s="4">
        <v>-21.945</v>
      </c>
      <c r="V7602" s="3">
        <f t="shared" si="236"/>
        <v>-0.73333333333333328</v>
      </c>
      <c r="W7602" t="str">
        <f t="shared" si="237"/>
        <v>Loss</v>
      </c>
    </row>
    <row r="7603" spans="1:23" x14ac:dyDescent="0.35">
      <c r="A7603">
        <v>7602</v>
      </c>
      <c r="B7603" t="s">
        <v>9561</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s="4">
        <v>148.70400000000001</v>
      </c>
      <c r="S7603">
        <v>6</v>
      </c>
      <c r="T7603" s="3">
        <v>0.2</v>
      </c>
      <c r="U7603" s="4">
        <v>46.47</v>
      </c>
      <c r="V7603" s="3">
        <f t="shared" si="236"/>
        <v>0.3125</v>
      </c>
      <c r="W7603" t="str">
        <f t="shared" si="237"/>
        <v>Profit</v>
      </c>
    </row>
    <row r="7604" spans="1:23" x14ac:dyDescent="0.35">
      <c r="A7604">
        <v>7603</v>
      </c>
      <c r="B7604" t="s">
        <v>9561</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s="4">
        <v>55.92</v>
      </c>
      <c r="S7604">
        <v>10</v>
      </c>
      <c r="T7604" s="3">
        <v>0.2</v>
      </c>
      <c r="U7604" s="4">
        <v>16.776</v>
      </c>
      <c r="V7604" s="3">
        <f t="shared" si="236"/>
        <v>0.3</v>
      </c>
      <c r="W7604" t="str">
        <f t="shared" si="237"/>
        <v>Profit</v>
      </c>
    </row>
    <row r="7605" spans="1:23" x14ac:dyDescent="0.35">
      <c r="A7605">
        <v>7604</v>
      </c>
      <c r="B7605" t="s">
        <v>9564</v>
      </c>
      <c r="C7605" s="2">
        <v>42559</v>
      </c>
      <c r="D7605" s="2">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4">
        <v>12.96</v>
      </c>
      <c r="S7605">
        <v>2</v>
      </c>
      <c r="T7605" s="3">
        <v>0</v>
      </c>
      <c r="U7605" s="4">
        <v>6.2207999999999997</v>
      </c>
      <c r="V7605" s="3">
        <f t="shared" si="236"/>
        <v>0.47999999999999993</v>
      </c>
      <c r="W7605" t="str">
        <f t="shared" si="237"/>
        <v>Profit</v>
      </c>
    </row>
    <row r="7606" spans="1:23" x14ac:dyDescent="0.35">
      <c r="A7606">
        <v>7605</v>
      </c>
      <c r="B7606" t="s">
        <v>9565</v>
      </c>
      <c r="C7606" s="2">
        <v>42517</v>
      </c>
      <c r="D7606" s="2">
        <v>42521</v>
      </c>
      <c r="E7606" t="s">
        <v>49</v>
      </c>
      <c r="F7606" t="s">
        <v>5046</v>
      </c>
      <c r="G7606" t="s">
        <v>5047</v>
      </c>
      <c r="H7606" t="s">
        <v>25</v>
      </c>
      <c r="I7606" t="s">
        <v>26</v>
      </c>
      <c r="J7606" t="s">
        <v>302</v>
      </c>
      <c r="K7606" t="s">
        <v>210</v>
      </c>
      <c r="L7606">
        <v>60623</v>
      </c>
      <c r="M7606" t="s">
        <v>104</v>
      </c>
      <c r="N7606" t="s">
        <v>6268</v>
      </c>
      <c r="O7606" t="s">
        <v>31</v>
      </c>
      <c r="P7606" t="s">
        <v>64</v>
      </c>
      <c r="Q7606" t="s">
        <v>6269</v>
      </c>
      <c r="R7606" s="4">
        <v>25.175999999999998</v>
      </c>
      <c r="S7606">
        <v>3</v>
      </c>
      <c r="T7606" s="3">
        <v>0.6</v>
      </c>
      <c r="U7606" s="4">
        <v>-33.358199999999997</v>
      </c>
      <c r="V7606" s="3">
        <f t="shared" si="236"/>
        <v>-1.325</v>
      </c>
      <c r="W7606" t="str">
        <f t="shared" si="237"/>
        <v>Loss</v>
      </c>
    </row>
    <row r="7607" spans="1:23" x14ac:dyDescent="0.35">
      <c r="A7607">
        <v>7606</v>
      </c>
      <c r="B7607" t="s">
        <v>9565</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s="4">
        <v>5.5839999999999996</v>
      </c>
      <c r="S7607">
        <v>2</v>
      </c>
      <c r="T7607" s="3">
        <v>0.6</v>
      </c>
      <c r="U7607" s="4">
        <v>-1.6752</v>
      </c>
      <c r="V7607" s="3">
        <f t="shared" si="236"/>
        <v>-0.30000000000000004</v>
      </c>
      <c r="W7607" t="str">
        <f t="shared" si="237"/>
        <v>Loss</v>
      </c>
    </row>
    <row r="7608" spans="1:23" x14ac:dyDescent="0.35">
      <c r="A7608">
        <v>7607</v>
      </c>
      <c r="B7608" t="s">
        <v>9565</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s="4">
        <v>1297.3679999999999</v>
      </c>
      <c r="S7608">
        <v>9</v>
      </c>
      <c r="T7608" s="3">
        <v>0.2</v>
      </c>
      <c r="U7608" s="4">
        <v>97.302599999999998</v>
      </c>
      <c r="V7608" s="3">
        <f t="shared" si="236"/>
        <v>7.4999999999999997E-2</v>
      </c>
      <c r="W7608" t="str">
        <f t="shared" si="237"/>
        <v>Profit</v>
      </c>
    </row>
    <row r="7609" spans="1:23" x14ac:dyDescent="0.35">
      <c r="A7609">
        <v>7608</v>
      </c>
      <c r="B7609" t="s">
        <v>9566</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4">
        <v>264.32</v>
      </c>
      <c r="S7609">
        <v>2</v>
      </c>
      <c r="T7609" s="3">
        <v>0.2</v>
      </c>
      <c r="U7609" s="4">
        <v>19.824000000000002</v>
      </c>
      <c r="V7609" s="3">
        <f t="shared" si="236"/>
        <v>7.5000000000000011E-2</v>
      </c>
      <c r="W7609" t="str">
        <f t="shared" si="237"/>
        <v>Profit</v>
      </c>
    </row>
    <row r="7610" spans="1:23" x14ac:dyDescent="0.35">
      <c r="A7610">
        <v>7609</v>
      </c>
      <c r="B7610" t="s">
        <v>9567</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s="4">
        <v>25.92</v>
      </c>
      <c r="S7610">
        <v>4</v>
      </c>
      <c r="T7610" s="3">
        <v>0</v>
      </c>
      <c r="U7610" s="4">
        <v>12.441599999999999</v>
      </c>
      <c r="V7610" s="3">
        <f t="shared" si="236"/>
        <v>0.47999999999999993</v>
      </c>
      <c r="W7610" t="str">
        <f t="shared" si="237"/>
        <v>Profit</v>
      </c>
    </row>
    <row r="7611" spans="1:23" x14ac:dyDescent="0.35">
      <c r="A7611">
        <v>7610</v>
      </c>
      <c r="B7611" t="s">
        <v>9567</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s="4">
        <v>22.96</v>
      </c>
      <c r="S7611">
        <v>7</v>
      </c>
      <c r="T7611" s="3">
        <v>0</v>
      </c>
      <c r="U7611" s="4">
        <v>6.6584000000000003</v>
      </c>
      <c r="V7611" s="3">
        <f t="shared" si="236"/>
        <v>0.28999999999999998</v>
      </c>
      <c r="W7611" t="str">
        <f t="shared" si="237"/>
        <v>Profit</v>
      </c>
    </row>
    <row r="7612" spans="1:23" x14ac:dyDescent="0.35">
      <c r="A7612">
        <v>7611</v>
      </c>
      <c r="B7612" t="s">
        <v>9568</v>
      </c>
      <c r="C7612" s="2">
        <v>41692</v>
      </c>
      <c r="D7612" s="2">
        <v>41694</v>
      </c>
      <c r="E7612" t="s">
        <v>187</v>
      </c>
      <c r="F7612" t="s">
        <v>1678</v>
      </c>
      <c r="G7612" t="s">
        <v>1679</v>
      </c>
      <c r="H7612" t="s">
        <v>25</v>
      </c>
      <c r="I7612" t="s">
        <v>26</v>
      </c>
      <c r="J7612" t="s">
        <v>7974</v>
      </c>
      <c r="K7612" t="s">
        <v>42</v>
      </c>
      <c r="L7612">
        <v>92553</v>
      </c>
      <c r="M7612" t="s">
        <v>43</v>
      </c>
      <c r="N7612" t="s">
        <v>2278</v>
      </c>
      <c r="O7612" t="s">
        <v>45</v>
      </c>
      <c r="P7612" t="s">
        <v>89</v>
      </c>
      <c r="Q7612" t="s">
        <v>2279</v>
      </c>
      <c r="R7612" s="4">
        <v>19.440000000000001</v>
      </c>
      <c r="S7612">
        <v>3</v>
      </c>
      <c r="T7612" s="3">
        <v>0</v>
      </c>
      <c r="U7612" s="4">
        <v>9.3312000000000008</v>
      </c>
      <c r="V7612" s="3">
        <f t="shared" si="236"/>
        <v>0.48000000000000004</v>
      </c>
      <c r="W7612" t="str">
        <f t="shared" si="237"/>
        <v>Profit</v>
      </c>
    </row>
    <row r="7613" spans="1:23" x14ac:dyDescent="0.35">
      <c r="A7613">
        <v>7612</v>
      </c>
      <c r="B7613" t="s">
        <v>9569</v>
      </c>
      <c r="C7613" s="2">
        <v>42043</v>
      </c>
      <c r="D7613" s="2">
        <v>42046</v>
      </c>
      <c r="E7613" t="s">
        <v>187</v>
      </c>
      <c r="F7613" t="s">
        <v>61</v>
      </c>
      <c r="G7613" t="s">
        <v>62</v>
      </c>
      <c r="H7613" t="s">
        <v>25</v>
      </c>
      <c r="I7613" t="s">
        <v>26</v>
      </c>
      <c r="J7613" t="s">
        <v>9456</v>
      </c>
      <c r="K7613" t="s">
        <v>4538</v>
      </c>
      <c r="L7613">
        <v>67846</v>
      </c>
      <c r="M7613" t="s">
        <v>104</v>
      </c>
      <c r="N7613" t="s">
        <v>6081</v>
      </c>
      <c r="O7613" t="s">
        <v>45</v>
      </c>
      <c r="P7613" t="s">
        <v>89</v>
      </c>
      <c r="Q7613" t="s">
        <v>6082</v>
      </c>
      <c r="R7613" s="4">
        <v>9.5399999999999991</v>
      </c>
      <c r="S7613">
        <v>2</v>
      </c>
      <c r="T7613" s="3">
        <v>0</v>
      </c>
      <c r="U7613" s="4">
        <v>4.2930000000000001</v>
      </c>
      <c r="V7613" s="3">
        <f t="shared" si="236"/>
        <v>0.45000000000000007</v>
      </c>
      <c r="W7613" t="str">
        <f t="shared" si="237"/>
        <v>Profit</v>
      </c>
    </row>
    <row r="7614" spans="1:23" x14ac:dyDescent="0.35">
      <c r="A7614">
        <v>7613</v>
      </c>
      <c r="B7614" t="s">
        <v>9569</v>
      </c>
      <c r="C7614" s="2">
        <v>42043</v>
      </c>
      <c r="D7614" s="2">
        <v>42046</v>
      </c>
      <c r="E7614" t="s">
        <v>187</v>
      </c>
      <c r="F7614" t="s">
        <v>61</v>
      </c>
      <c r="G7614" t="s">
        <v>62</v>
      </c>
      <c r="H7614" t="s">
        <v>25</v>
      </c>
      <c r="I7614" t="s">
        <v>26</v>
      </c>
      <c r="J7614" t="s">
        <v>9456</v>
      </c>
      <c r="K7614" t="s">
        <v>4538</v>
      </c>
      <c r="L7614">
        <v>67846</v>
      </c>
      <c r="M7614" t="s">
        <v>104</v>
      </c>
      <c r="N7614" t="s">
        <v>838</v>
      </c>
      <c r="O7614" t="s">
        <v>45</v>
      </c>
      <c r="P7614" t="s">
        <v>268</v>
      </c>
      <c r="Q7614" t="s">
        <v>839</v>
      </c>
      <c r="R7614" s="4">
        <v>5.81</v>
      </c>
      <c r="S7614">
        <v>1</v>
      </c>
      <c r="T7614" s="3">
        <v>0</v>
      </c>
      <c r="U7614" s="4">
        <v>1.8010999999999999</v>
      </c>
      <c r="V7614" s="3">
        <f t="shared" si="236"/>
        <v>0.31</v>
      </c>
      <c r="W7614" t="str">
        <f t="shared" si="237"/>
        <v>Profit</v>
      </c>
    </row>
    <row r="7615" spans="1:23" x14ac:dyDescent="0.35">
      <c r="A7615">
        <v>7614</v>
      </c>
      <c r="B7615" t="s">
        <v>9569</v>
      </c>
      <c r="C7615" s="2">
        <v>42043</v>
      </c>
      <c r="D7615" s="2">
        <v>42046</v>
      </c>
      <c r="E7615" t="s">
        <v>187</v>
      </c>
      <c r="F7615" t="s">
        <v>61</v>
      </c>
      <c r="G7615" t="s">
        <v>62</v>
      </c>
      <c r="H7615" t="s">
        <v>25</v>
      </c>
      <c r="I7615" t="s">
        <v>26</v>
      </c>
      <c r="J7615" t="s">
        <v>9456</v>
      </c>
      <c r="K7615" t="s">
        <v>4538</v>
      </c>
      <c r="L7615">
        <v>67846</v>
      </c>
      <c r="M7615" t="s">
        <v>104</v>
      </c>
      <c r="N7615" t="s">
        <v>571</v>
      </c>
      <c r="O7615" t="s">
        <v>45</v>
      </c>
      <c r="P7615" t="s">
        <v>67</v>
      </c>
      <c r="Q7615" t="s">
        <v>572</v>
      </c>
      <c r="R7615" s="4">
        <v>5.76</v>
      </c>
      <c r="S7615">
        <v>2</v>
      </c>
      <c r="T7615" s="3">
        <v>0</v>
      </c>
      <c r="U7615" s="4">
        <v>1.728</v>
      </c>
      <c r="V7615" s="3">
        <f t="shared" si="236"/>
        <v>0.3</v>
      </c>
      <c r="W7615" t="str">
        <f t="shared" si="237"/>
        <v>Profit</v>
      </c>
    </row>
    <row r="7616" spans="1:23" x14ac:dyDescent="0.35">
      <c r="A7616">
        <v>7615</v>
      </c>
      <c r="B7616" t="s">
        <v>9570</v>
      </c>
      <c r="C7616" s="2">
        <v>42240</v>
      </c>
      <c r="D7616" s="2">
        <v>42244</v>
      </c>
      <c r="E7616" t="s">
        <v>22</v>
      </c>
      <c r="F7616" t="s">
        <v>5530</v>
      </c>
      <c r="G7616" t="s">
        <v>5531</v>
      </c>
      <c r="H7616" t="s">
        <v>25</v>
      </c>
      <c r="I7616" t="s">
        <v>26</v>
      </c>
      <c r="J7616" t="s">
        <v>265</v>
      </c>
      <c r="K7616" t="s">
        <v>266</v>
      </c>
      <c r="L7616">
        <v>10035</v>
      </c>
      <c r="M7616" t="s">
        <v>147</v>
      </c>
      <c r="N7616" t="s">
        <v>2049</v>
      </c>
      <c r="O7616" t="s">
        <v>31</v>
      </c>
      <c r="P7616" t="s">
        <v>64</v>
      </c>
      <c r="Q7616" t="s">
        <v>2050</v>
      </c>
      <c r="R7616" s="4">
        <v>14.91</v>
      </c>
      <c r="S7616">
        <v>3</v>
      </c>
      <c r="T7616" s="3">
        <v>0</v>
      </c>
      <c r="U7616" s="4">
        <v>4.6220999999999997</v>
      </c>
      <c r="V7616" s="3">
        <f t="shared" si="236"/>
        <v>0.31</v>
      </c>
      <c r="W7616" t="str">
        <f t="shared" si="237"/>
        <v>Profit</v>
      </c>
    </row>
    <row r="7617" spans="1:23" x14ac:dyDescent="0.35">
      <c r="A7617">
        <v>7616</v>
      </c>
      <c r="B7617" t="s">
        <v>9571</v>
      </c>
      <c r="C7617" s="2">
        <v>41973</v>
      </c>
      <c r="D7617" s="2">
        <v>41977</v>
      </c>
      <c r="E7617" t="s">
        <v>49</v>
      </c>
      <c r="F7617" t="s">
        <v>5052</v>
      </c>
      <c r="G7617" t="s">
        <v>5053</v>
      </c>
      <c r="H7617" t="s">
        <v>40</v>
      </c>
      <c r="I7617" t="s">
        <v>26</v>
      </c>
      <c r="J7617" t="s">
        <v>6058</v>
      </c>
      <c r="K7617" t="s">
        <v>53</v>
      </c>
      <c r="L7617">
        <v>32839</v>
      </c>
      <c r="M7617" t="s">
        <v>29</v>
      </c>
      <c r="N7617" t="s">
        <v>7778</v>
      </c>
      <c r="O7617" t="s">
        <v>45</v>
      </c>
      <c r="P7617" t="s">
        <v>74</v>
      </c>
      <c r="Q7617" t="s">
        <v>7779</v>
      </c>
      <c r="R7617" s="4">
        <v>6.6420000000000003</v>
      </c>
      <c r="S7617">
        <v>9</v>
      </c>
      <c r="T7617" s="3">
        <v>0.7</v>
      </c>
      <c r="U7617" s="4">
        <v>-4.4279999999999999</v>
      </c>
      <c r="V7617" s="3">
        <f t="shared" si="236"/>
        <v>-0.66666666666666663</v>
      </c>
      <c r="W7617" t="str">
        <f t="shared" si="237"/>
        <v>Loss</v>
      </c>
    </row>
    <row r="7618" spans="1:23" x14ac:dyDescent="0.35">
      <c r="A7618">
        <v>7617</v>
      </c>
      <c r="B7618" t="s">
        <v>9572</v>
      </c>
      <c r="C7618" s="2">
        <v>42714</v>
      </c>
      <c r="D7618" s="2">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4">
        <v>18.54</v>
      </c>
      <c r="S7618">
        <v>2</v>
      </c>
      <c r="T7618" s="3">
        <v>0</v>
      </c>
      <c r="U7618" s="4">
        <v>8.7138000000000009</v>
      </c>
      <c r="V7618" s="3">
        <f t="shared" ref="V7618:V7681" si="238">U7618/R7618</f>
        <v>0.47000000000000008</v>
      </c>
      <c r="W7618" t="str">
        <f t="shared" si="237"/>
        <v>Profit</v>
      </c>
    </row>
    <row r="7619" spans="1:23" x14ac:dyDescent="0.35">
      <c r="A7619">
        <v>7618</v>
      </c>
      <c r="B7619" t="s">
        <v>9572</v>
      </c>
      <c r="C7619" s="2">
        <v>42714</v>
      </c>
      <c r="D7619" s="2">
        <v>42720</v>
      </c>
      <c r="E7619" t="s">
        <v>49</v>
      </c>
      <c r="F7619" t="s">
        <v>5684</v>
      </c>
      <c r="G7619" t="s">
        <v>5685</v>
      </c>
      <c r="H7619" t="s">
        <v>25</v>
      </c>
      <c r="I7619" t="s">
        <v>26</v>
      </c>
      <c r="J7619" t="s">
        <v>4111</v>
      </c>
      <c r="K7619" t="s">
        <v>266</v>
      </c>
      <c r="L7619">
        <v>13601</v>
      </c>
      <c r="M7619" t="s">
        <v>147</v>
      </c>
      <c r="N7619" t="s">
        <v>96</v>
      </c>
      <c r="O7619" t="s">
        <v>45</v>
      </c>
      <c r="P7619" t="s">
        <v>74</v>
      </c>
      <c r="Q7619" t="s">
        <v>97</v>
      </c>
      <c r="R7619" s="4">
        <v>679.96</v>
      </c>
      <c r="S7619">
        <v>5</v>
      </c>
      <c r="T7619" s="3">
        <v>0.2</v>
      </c>
      <c r="U7619" s="4">
        <v>220.98699999999999</v>
      </c>
      <c r="V7619" s="3">
        <f t="shared" si="238"/>
        <v>0.32499999999999996</v>
      </c>
      <c r="W7619" t="str">
        <f t="shared" ref="W7619:W7682" si="239">IF(U7619&gt;=1,"Profit","Loss")</f>
        <v>Profit</v>
      </c>
    </row>
    <row r="7620" spans="1:23" x14ac:dyDescent="0.35">
      <c r="A7620">
        <v>7619</v>
      </c>
      <c r="B7620" t="s">
        <v>9573</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s="4">
        <v>189.57599999999999</v>
      </c>
      <c r="S7620">
        <v>1</v>
      </c>
      <c r="T7620" s="3">
        <v>0.2</v>
      </c>
      <c r="U7620" s="4">
        <v>9.4787999999999997</v>
      </c>
      <c r="V7620" s="3">
        <f t="shared" si="238"/>
        <v>0.05</v>
      </c>
      <c r="W7620" t="str">
        <f t="shared" si="239"/>
        <v>Profit</v>
      </c>
    </row>
    <row r="7621" spans="1:23" x14ac:dyDescent="0.35">
      <c r="A7621">
        <v>7620</v>
      </c>
      <c r="B7621" t="s">
        <v>9573</v>
      </c>
      <c r="C7621" s="2">
        <v>43035</v>
      </c>
      <c r="D7621" s="2">
        <v>43037</v>
      </c>
      <c r="E7621" t="s">
        <v>187</v>
      </c>
      <c r="F7621" t="s">
        <v>4094</v>
      </c>
      <c r="G7621" t="s">
        <v>4095</v>
      </c>
      <c r="H7621" t="s">
        <v>40</v>
      </c>
      <c r="I7621" t="s">
        <v>26</v>
      </c>
      <c r="J7621" t="s">
        <v>41</v>
      </c>
      <c r="K7621" t="s">
        <v>42</v>
      </c>
      <c r="L7621">
        <v>90032</v>
      </c>
      <c r="M7621" t="s">
        <v>43</v>
      </c>
      <c r="N7621" t="s">
        <v>8526</v>
      </c>
      <c r="O7621" t="s">
        <v>70</v>
      </c>
      <c r="P7621" t="s">
        <v>71</v>
      </c>
      <c r="Q7621" t="s">
        <v>8527</v>
      </c>
      <c r="R7621" s="4">
        <v>71.959999999999994</v>
      </c>
      <c r="S7621">
        <v>5</v>
      </c>
      <c r="T7621" s="3">
        <v>0.2</v>
      </c>
      <c r="U7621" s="4">
        <v>7.1959999999999997</v>
      </c>
      <c r="V7621" s="3">
        <f t="shared" si="238"/>
        <v>0.1</v>
      </c>
      <c r="W7621" t="str">
        <f t="shared" si="239"/>
        <v>Profit</v>
      </c>
    </row>
    <row r="7622" spans="1:23" x14ac:dyDescent="0.35">
      <c r="A7622">
        <v>7621</v>
      </c>
      <c r="B7622" t="s">
        <v>9574</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s="4">
        <v>539.91999999999996</v>
      </c>
      <c r="S7622">
        <v>5</v>
      </c>
      <c r="T7622" s="3">
        <v>0.2</v>
      </c>
      <c r="U7622" s="4">
        <v>47.243000000000002</v>
      </c>
      <c r="V7622" s="3">
        <f t="shared" si="238"/>
        <v>8.7500000000000008E-2</v>
      </c>
      <c r="W7622" t="str">
        <f t="shared" si="239"/>
        <v>Profit</v>
      </c>
    </row>
    <row r="7623" spans="1:23" x14ac:dyDescent="0.35">
      <c r="A7623">
        <v>7622</v>
      </c>
      <c r="B7623" t="s">
        <v>9574</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s="4">
        <v>725.34400000000005</v>
      </c>
      <c r="S7623">
        <v>4</v>
      </c>
      <c r="T7623" s="3">
        <v>0.2</v>
      </c>
      <c r="U7623" s="4">
        <v>54.400799999999997</v>
      </c>
      <c r="V7623" s="3">
        <f t="shared" si="238"/>
        <v>7.4999999999999983E-2</v>
      </c>
      <c r="W7623" t="str">
        <f t="shared" si="239"/>
        <v>Profit</v>
      </c>
    </row>
    <row r="7624" spans="1:23" x14ac:dyDescent="0.35">
      <c r="A7624">
        <v>7623</v>
      </c>
      <c r="B7624" t="s">
        <v>9574</v>
      </c>
      <c r="C7624" s="2">
        <v>41968</v>
      </c>
      <c r="D7624" s="2">
        <v>41972</v>
      </c>
      <c r="E7624" t="s">
        <v>49</v>
      </c>
      <c r="F7624" t="s">
        <v>5089</v>
      </c>
      <c r="G7624" t="s">
        <v>5090</v>
      </c>
      <c r="H7624" t="s">
        <v>25</v>
      </c>
      <c r="I7624" t="s">
        <v>26</v>
      </c>
      <c r="J7624" t="s">
        <v>41</v>
      </c>
      <c r="K7624" t="s">
        <v>42</v>
      </c>
      <c r="L7624">
        <v>90004</v>
      </c>
      <c r="M7624" t="s">
        <v>43</v>
      </c>
      <c r="N7624" t="s">
        <v>9510</v>
      </c>
      <c r="O7624" t="s">
        <v>45</v>
      </c>
      <c r="P7624" t="s">
        <v>67</v>
      </c>
      <c r="Q7624" t="s">
        <v>3042</v>
      </c>
      <c r="R7624" s="4">
        <v>7.44</v>
      </c>
      <c r="S7624">
        <v>3</v>
      </c>
      <c r="T7624" s="3">
        <v>0</v>
      </c>
      <c r="U7624" s="4">
        <v>2.6040000000000001</v>
      </c>
      <c r="V7624" s="3">
        <f t="shared" si="238"/>
        <v>0.35</v>
      </c>
      <c r="W7624" t="str">
        <f t="shared" si="239"/>
        <v>Profit</v>
      </c>
    </row>
    <row r="7625" spans="1:23" x14ac:dyDescent="0.35">
      <c r="A7625">
        <v>7624</v>
      </c>
      <c r="B7625" t="s">
        <v>9575</v>
      </c>
      <c r="C7625" s="2">
        <v>41834</v>
      </c>
      <c r="D7625" s="2">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4">
        <v>39.479999999999997</v>
      </c>
      <c r="S7625">
        <v>1</v>
      </c>
      <c r="T7625" s="3">
        <v>0</v>
      </c>
      <c r="U7625" s="4">
        <v>11.054399999999999</v>
      </c>
      <c r="V7625" s="3">
        <f t="shared" si="238"/>
        <v>0.28000000000000003</v>
      </c>
      <c r="W7625" t="str">
        <f t="shared" si="239"/>
        <v>Profit</v>
      </c>
    </row>
    <row r="7626" spans="1:23" x14ac:dyDescent="0.35">
      <c r="A7626">
        <v>7625</v>
      </c>
      <c r="B7626" t="s">
        <v>9576</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4">
        <v>850.5</v>
      </c>
      <c r="S7626">
        <v>5</v>
      </c>
      <c r="T7626" s="3">
        <v>0.1</v>
      </c>
      <c r="U7626" s="4">
        <v>245.7</v>
      </c>
      <c r="V7626" s="3">
        <f t="shared" si="238"/>
        <v>0.28888888888888886</v>
      </c>
      <c r="W7626" t="str">
        <f t="shared" si="239"/>
        <v>Profit</v>
      </c>
    </row>
    <row r="7627" spans="1:23" x14ac:dyDescent="0.35">
      <c r="A7627">
        <v>7626</v>
      </c>
      <c r="B7627" t="s">
        <v>9576</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4">
        <v>75.33</v>
      </c>
      <c r="S7627">
        <v>9</v>
      </c>
      <c r="T7627" s="3">
        <v>0</v>
      </c>
      <c r="U7627" s="4">
        <v>19.585799999999999</v>
      </c>
      <c r="V7627" s="3">
        <f t="shared" si="238"/>
        <v>0.26</v>
      </c>
      <c r="W7627" t="str">
        <f t="shared" si="239"/>
        <v>Profit</v>
      </c>
    </row>
    <row r="7628" spans="1:23" x14ac:dyDescent="0.35">
      <c r="A7628">
        <v>7627</v>
      </c>
      <c r="B7628" t="s">
        <v>9577</v>
      </c>
      <c r="C7628" s="2">
        <v>42329</v>
      </c>
      <c r="D7628" s="2">
        <v>42331</v>
      </c>
      <c r="E7628" t="s">
        <v>22</v>
      </c>
      <c r="F7628" t="s">
        <v>2617</v>
      </c>
      <c r="G7628" t="s">
        <v>2618</v>
      </c>
      <c r="H7628" t="s">
        <v>40</v>
      </c>
      <c r="I7628" t="s">
        <v>26</v>
      </c>
      <c r="J7628" t="s">
        <v>543</v>
      </c>
      <c r="K7628" t="s">
        <v>309</v>
      </c>
      <c r="L7628">
        <v>85023</v>
      </c>
      <c r="M7628" t="s">
        <v>43</v>
      </c>
      <c r="N7628" t="s">
        <v>6557</v>
      </c>
      <c r="O7628" t="s">
        <v>45</v>
      </c>
      <c r="P7628" t="s">
        <v>77</v>
      </c>
      <c r="Q7628" t="s">
        <v>6558</v>
      </c>
      <c r="R7628" s="4">
        <v>325.63200000000001</v>
      </c>
      <c r="S7628">
        <v>6</v>
      </c>
      <c r="T7628" s="3">
        <v>0.2</v>
      </c>
      <c r="U7628" s="4">
        <v>28.492799999999999</v>
      </c>
      <c r="V7628" s="3">
        <f t="shared" si="238"/>
        <v>8.7499999999999994E-2</v>
      </c>
      <c r="W7628" t="str">
        <f t="shared" si="239"/>
        <v>Profit</v>
      </c>
    </row>
    <row r="7629" spans="1:23" x14ac:dyDescent="0.35">
      <c r="A7629">
        <v>7628</v>
      </c>
      <c r="B7629" t="s">
        <v>9577</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s="4">
        <v>23.344000000000001</v>
      </c>
      <c r="S7629">
        <v>2</v>
      </c>
      <c r="T7629" s="3">
        <v>0.2</v>
      </c>
      <c r="U7629" s="4">
        <v>-1.4590000000000001</v>
      </c>
      <c r="V7629" s="3">
        <f t="shared" si="238"/>
        <v>-6.25E-2</v>
      </c>
      <c r="W7629" t="str">
        <f t="shared" si="239"/>
        <v>Loss</v>
      </c>
    </row>
    <row r="7630" spans="1:23" x14ac:dyDescent="0.35">
      <c r="A7630">
        <v>7629</v>
      </c>
      <c r="B7630" t="s">
        <v>9577</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s="4">
        <v>16.52</v>
      </c>
      <c r="S7630">
        <v>5</v>
      </c>
      <c r="T7630" s="3">
        <v>0.2</v>
      </c>
      <c r="U7630" s="4">
        <v>5.3689999999999998</v>
      </c>
      <c r="V7630" s="3">
        <f t="shared" si="238"/>
        <v>0.32500000000000001</v>
      </c>
      <c r="W7630" t="str">
        <f t="shared" si="239"/>
        <v>Profit</v>
      </c>
    </row>
    <row r="7631" spans="1:23" x14ac:dyDescent="0.35">
      <c r="A7631">
        <v>7630</v>
      </c>
      <c r="B7631" t="s">
        <v>9578</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4">
        <v>335.72</v>
      </c>
      <c r="S7631">
        <v>5</v>
      </c>
      <c r="T7631" s="3">
        <v>0.2</v>
      </c>
      <c r="U7631" s="4">
        <v>113.30549999999999</v>
      </c>
      <c r="V7631" s="3">
        <f t="shared" si="238"/>
        <v>0.33749999999999997</v>
      </c>
      <c r="W7631" t="str">
        <f t="shared" si="239"/>
        <v>Profit</v>
      </c>
    </row>
    <row r="7632" spans="1:23" x14ac:dyDescent="0.35">
      <c r="A7632">
        <v>7631</v>
      </c>
      <c r="B7632" t="s">
        <v>9578</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4">
        <v>251.94399999999999</v>
      </c>
      <c r="S7632">
        <v>7</v>
      </c>
      <c r="T7632" s="3">
        <v>0.2</v>
      </c>
      <c r="U7632" s="4">
        <v>88.180400000000006</v>
      </c>
      <c r="V7632" s="3">
        <f t="shared" si="238"/>
        <v>0.35000000000000003</v>
      </c>
      <c r="W7632" t="str">
        <f t="shared" si="239"/>
        <v>Profit</v>
      </c>
    </row>
    <row r="7633" spans="1:23" x14ac:dyDescent="0.35">
      <c r="A7633">
        <v>7632</v>
      </c>
      <c r="B7633" t="s">
        <v>9578</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4">
        <v>127.30200000000001</v>
      </c>
      <c r="S7633">
        <v>7</v>
      </c>
      <c r="T7633" s="3">
        <v>0.3</v>
      </c>
      <c r="U7633" s="4">
        <v>-9.093</v>
      </c>
      <c r="V7633" s="3">
        <f t="shared" si="238"/>
        <v>-7.1428571428571425E-2</v>
      </c>
      <c r="W7633" t="str">
        <f t="shared" si="239"/>
        <v>Loss</v>
      </c>
    </row>
    <row r="7634" spans="1:23" x14ac:dyDescent="0.35">
      <c r="A7634">
        <v>7633</v>
      </c>
      <c r="B7634" t="s">
        <v>9579</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s="4">
        <v>1207.8399999999999</v>
      </c>
      <c r="S7634">
        <v>8</v>
      </c>
      <c r="T7634" s="3">
        <v>0</v>
      </c>
      <c r="U7634" s="4">
        <v>314.03840000000002</v>
      </c>
      <c r="V7634" s="3">
        <f t="shared" si="238"/>
        <v>0.26000000000000006</v>
      </c>
      <c r="W7634" t="str">
        <f t="shared" si="239"/>
        <v>Profit</v>
      </c>
    </row>
    <row r="7635" spans="1:23" x14ac:dyDescent="0.35">
      <c r="A7635">
        <v>7634</v>
      </c>
      <c r="B7635" t="s">
        <v>9579</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s="4">
        <v>12.53</v>
      </c>
      <c r="S7635">
        <v>1</v>
      </c>
      <c r="T7635" s="3">
        <v>0</v>
      </c>
      <c r="U7635" s="4">
        <v>5.8891</v>
      </c>
      <c r="V7635" s="3">
        <f t="shared" si="238"/>
        <v>0.47000000000000003</v>
      </c>
      <c r="W7635" t="str">
        <f t="shared" si="239"/>
        <v>Profit</v>
      </c>
    </row>
    <row r="7636" spans="1:23" x14ac:dyDescent="0.35">
      <c r="A7636">
        <v>7635</v>
      </c>
      <c r="B7636" t="s">
        <v>9579</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s="4">
        <v>34.58</v>
      </c>
      <c r="S7636">
        <v>1</v>
      </c>
      <c r="T7636" s="3">
        <v>0</v>
      </c>
      <c r="U7636" s="4">
        <v>10.0282</v>
      </c>
      <c r="V7636" s="3">
        <f t="shared" si="238"/>
        <v>0.29000000000000004</v>
      </c>
      <c r="W7636" t="str">
        <f t="shared" si="239"/>
        <v>Profit</v>
      </c>
    </row>
    <row r="7637" spans="1:23" x14ac:dyDescent="0.35">
      <c r="A7637">
        <v>7636</v>
      </c>
      <c r="B7637" t="s">
        <v>9579</v>
      </c>
      <c r="C7637" s="2">
        <v>43098</v>
      </c>
      <c r="D7637" s="2">
        <v>43101</v>
      </c>
      <c r="E7637" t="s">
        <v>22</v>
      </c>
      <c r="F7637" t="s">
        <v>2891</v>
      </c>
      <c r="G7637" t="s">
        <v>2892</v>
      </c>
      <c r="H7637" t="s">
        <v>25</v>
      </c>
      <c r="I7637" t="s">
        <v>26</v>
      </c>
      <c r="J7637" t="s">
        <v>1477</v>
      </c>
      <c r="K7637" t="s">
        <v>28</v>
      </c>
      <c r="L7637">
        <v>40214</v>
      </c>
      <c r="M7637" t="s">
        <v>29</v>
      </c>
      <c r="N7637" t="s">
        <v>6364</v>
      </c>
      <c r="O7637" t="s">
        <v>31</v>
      </c>
      <c r="P7637" t="s">
        <v>35</v>
      </c>
      <c r="Q7637" t="s">
        <v>6365</v>
      </c>
      <c r="R7637" s="4">
        <v>300.98</v>
      </c>
      <c r="S7637">
        <v>1</v>
      </c>
      <c r="T7637" s="3">
        <v>0</v>
      </c>
      <c r="U7637" s="4">
        <v>87.284199999999998</v>
      </c>
      <c r="V7637" s="3">
        <f t="shared" si="238"/>
        <v>0.28999999999999998</v>
      </c>
      <c r="W7637" t="str">
        <f t="shared" si="239"/>
        <v>Profit</v>
      </c>
    </row>
    <row r="7638" spans="1:23" x14ac:dyDescent="0.35">
      <c r="A7638">
        <v>7637</v>
      </c>
      <c r="B7638" t="s">
        <v>9579</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s="4">
        <v>258.75</v>
      </c>
      <c r="S7638">
        <v>3</v>
      </c>
      <c r="T7638" s="3">
        <v>0</v>
      </c>
      <c r="U7638" s="4">
        <v>77.625</v>
      </c>
      <c r="V7638" s="3">
        <f t="shared" si="238"/>
        <v>0.3</v>
      </c>
      <c r="W7638" t="str">
        <f t="shared" si="239"/>
        <v>Profit</v>
      </c>
    </row>
    <row r="7639" spans="1:23" x14ac:dyDescent="0.35">
      <c r="A7639">
        <v>7638</v>
      </c>
      <c r="B7639" t="s">
        <v>9580</v>
      </c>
      <c r="C7639" s="2">
        <v>42796</v>
      </c>
      <c r="D7639" s="2">
        <v>42802</v>
      </c>
      <c r="E7639" t="s">
        <v>49</v>
      </c>
      <c r="F7639" t="s">
        <v>5176</v>
      </c>
      <c r="G7639" t="s">
        <v>5177</v>
      </c>
      <c r="H7639" t="s">
        <v>40</v>
      </c>
      <c r="I7639" t="s">
        <v>26</v>
      </c>
      <c r="J7639" t="s">
        <v>606</v>
      </c>
      <c r="K7639" t="s">
        <v>244</v>
      </c>
      <c r="L7639">
        <v>19711</v>
      </c>
      <c r="M7639" t="s">
        <v>147</v>
      </c>
      <c r="N7639" t="s">
        <v>6387</v>
      </c>
      <c r="O7639" t="s">
        <v>45</v>
      </c>
      <c r="P7639" t="s">
        <v>67</v>
      </c>
      <c r="Q7639" t="s">
        <v>6388</v>
      </c>
      <c r="R7639" s="4">
        <v>59.52</v>
      </c>
      <c r="S7639">
        <v>3</v>
      </c>
      <c r="T7639" s="3">
        <v>0</v>
      </c>
      <c r="U7639" s="4">
        <v>15.475199999999999</v>
      </c>
      <c r="V7639" s="3">
        <f t="shared" si="238"/>
        <v>0.25999999999999995</v>
      </c>
      <c r="W7639" t="str">
        <f t="shared" si="239"/>
        <v>Profit</v>
      </c>
    </row>
    <row r="7640" spans="1:23" x14ac:dyDescent="0.35">
      <c r="A7640">
        <v>7639</v>
      </c>
      <c r="B7640" t="s">
        <v>9580</v>
      </c>
      <c r="C7640" s="2">
        <v>42796</v>
      </c>
      <c r="D7640" s="2">
        <v>42802</v>
      </c>
      <c r="E7640" t="s">
        <v>49</v>
      </c>
      <c r="F7640" t="s">
        <v>5176</v>
      </c>
      <c r="G7640" t="s">
        <v>5177</v>
      </c>
      <c r="H7640" t="s">
        <v>40</v>
      </c>
      <c r="I7640" t="s">
        <v>26</v>
      </c>
      <c r="J7640" t="s">
        <v>606</v>
      </c>
      <c r="K7640" t="s">
        <v>244</v>
      </c>
      <c r="L7640">
        <v>19711</v>
      </c>
      <c r="M7640" t="s">
        <v>147</v>
      </c>
      <c r="N7640" t="s">
        <v>6110</v>
      </c>
      <c r="O7640" t="s">
        <v>45</v>
      </c>
      <c r="P7640" t="s">
        <v>172</v>
      </c>
      <c r="Q7640" t="s">
        <v>670</v>
      </c>
      <c r="R7640" s="4">
        <v>57.96</v>
      </c>
      <c r="S7640">
        <v>7</v>
      </c>
      <c r="T7640" s="3">
        <v>0</v>
      </c>
      <c r="U7640" s="4">
        <v>27.241199999999999</v>
      </c>
      <c r="V7640" s="3">
        <f t="shared" si="238"/>
        <v>0.47</v>
      </c>
      <c r="W7640" t="str">
        <f t="shared" si="239"/>
        <v>Profit</v>
      </c>
    </row>
    <row r="7641" spans="1:23" x14ac:dyDescent="0.35">
      <c r="A7641">
        <v>7640</v>
      </c>
      <c r="B7641" t="s">
        <v>9580</v>
      </c>
      <c r="C7641" s="2">
        <v>42796</v>
      </c>
      <c r="D7641" s="2">
        <v>42802</v>
      </c>
      <c r="E7641" t="s">
        <v>49</v>
      </c>
      <c r="F7641" t="s">
        <v>5176</v>
      </c>
      <c r="G7641" t="s">
        <v>5177</v>
      </c>
      <c r="H7641" t="s">
        <v>40</v>
      </c>
      <c r="I7641" t="s">
        <v>26</v>
      </c>
      <c r="J7641" t="s">
        <v>606</v>
      </c>
      <c r="K7641" t="s">
        <v>244</v>
      </c>
      <c r="L7641">
        <v>19711</v>
      </c>
      <c r="M7641" t="s">
        <v>147</v>
      </c>
      <c r="N7641" t="s">
        <v>6320</v>
      </c>
      <c r="O7641" t="s">
        <v>31</v>
      </c>
      <c r="P7641" t="s">
        <v>32</v>
      </c>
      <c r="Q7641" t="s">
        <v>6321</v>
      </c>
      <c r="R7641" s="4">
        <v>441.96</v>
      </c>
      <c r="S7641">
        <v>2</v>
      </c>
      <c r="T7641" s="3">
        <v>0</v>
      </c>
      <c r="U7641" s="4">
        <v>101.6508</v>
      </c>
      <c r="V7641" s="3">
        <f t="shared" si="238"/>
        <v>0.23</v>
      </c>
      <c r="W7641" t="str">
        <f t="shared" si="239"/>
        <v>Profit</v>
      </c>
    </row>
    <row r="7642" spans="1:23" x14ac:dyDescent="0.35">
      <c r="A7642">
        <v>7641</v>
      </c>
      <c r="B7642" t="s">
        <v>9580</v>
      </c>
      <c r="C7642" s="2">
        <v>42796</v>
      </c>
      <c r="D7642" s="2">
        <v>42802</v>
      </c>
      <c r="E7642" t="s">
        <v>49</v>
      </c>
      <c r="F7642" t="s">
        <v>5176</v>
      </c>
      <c r="G7642" t="s">
        <v>5177</v>
      </c>
      <c r="H7642" t="s">
        <v>40</v>
      </c>
      <c r="I7642" t="s">
        <v>26</v>
      </c>
      <c r="J7642" t="s">
        <v>606</v>
      </c>
      <c r="K7642" t="s">
        <v>244</v>
      </c>
      <c r="L7642">
        <v>19711</v>
      </c>
      <c r="M7642" t="s">
        <v>147</v>
      </c>
      <c r="N7642" t="s">
        <v>7929</v>
      </c>
      <c r="O7642" t="s">
        <v>45</v>
      </c>
      <c r="P7642" t="s">
        <v>89</v>
      </c>
      <c r="Q7642" t="s">
        <v>185</v>
      </c>
      <c r="R7642" s="4">
        <v>68.040000000000006</v>
      </c>
      <c r="S7642">
        <v>6</v>
      </c>
      <c r="T7642" s="3">
        <v>0</v>
      </c>
      <c r="U7642" s="4">
        <v>33.339599999999997</v>
      </c>
      <c r="V7642" s="3">
        <f t="shared" si="238"/>
        <v>0.48999999999999994</v>
      </c>
      <c r="W7642" t="str">
        <f t="shared" si="239"/>
        <v>Profit</v>
      </c>
    </row>
    <row r="7643" spans="1:23" x14ac:dyDescent="0.35">
      <c r="A7643">
        <v>7642</v>
      </c>
      <c r="B7643" t="s">
        <v>9581</v>
      </c>
      <c r="C7643" s="2">
        <v>42649</v>
      </c>
      <c r="D7643" s="2">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4">
        <v>703.71</v>
      </c>
      <c r="S7643">
        <v>6</v>
      </c>
      <c r="T7643" s="3">
        <v>0.7</v>
      </c>
      <c r="U7643" s="4">
        <v>-938.28</v>
      </c>
      <c r="V7643" s="3">
        <f t="shared" si="238"/>
        <v>-1.3333333333333333</v>
      </c>
      <c r="W7643" t="str">
        <f t="shared" si="239"/>
        <v>Loss</v>
      </c>
    </row>
    <row r="7644" spans="1:23" x14ac:dyDescent="0.35">
      <c r="A7644">
        <v>7643</v>
      </c>
      <c r="B7644" t="s">
        <v>9581</v>
      </c>
      <c r="C7644" s="2">
        <v>42649</v>
      </c>
      <c r="D7644" s="2">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4">
        <v>17.904</v>
      </c>
      <c r="S7644">
        <v>4</v>
      </c>
      <c r="T7644" s="3">
        <v>0.7</v>
      </c>
      <c r="U7644" s="4">
        <v>-14.92</v>
      </c>
      <c r="V7644" s="3">
        <f t="shared" si="238"/>
        <v>-0.83333333333333337</v>
      </c>
      <c r="W7644" t="str">
        <f t="shared" si="239"/>
        <v>Loss</v>
      </c>
    </row>
    <row r="7645" spans="1:23" x14ac:dyDescent="0.35">
      <c r="A7645">
        <v>7644</v>
      </c>
      <c r="B7645" t="s">
        <v>9581</v>
      </c>
      <c r="C7645" s="2">
        <v>42649</v>
      </c>
      <c r="D7645" s="2">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4">
        <v>11.976000000000001</v>
      </c>
      <c r="S7645">
        <v>4</v>
      </c>
      <c r="T7645" s="3">
        <v>0.7</v>
      </c>
      <c r="U7645" s="4">
        <v>-9.1815999999999995</v>
      </c>
      <c r="V7645" s="3">
        <f t="shared" si="238"/>
        <v>-0.76666666666666661</v>
      </c>
      <c r="W7645" t="str">
        <f t="shared" si="239"/>
        <v>Loss</v>
      </c>
    </row>
    <row r="7646" spans="1:23" x14ac:dyDescent="0.35">
      <c r="A7646">
        <v>7645</v>
      </c>
      <c r="B7646" t="s">
        <v>9581</v>
      </c>
      <c r="C7646" s="2">
        <v>42649</v>
      </c>
      <c r="D7646" s="2">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4">
        <v>67.959999999999994</v>
      </c>
      <c r="S7646">
        <v>5</v>
      </c>
      <c r="T7646" s="3">
        <v>0.2</v>
      </c>
      <c r="U7646" s="4">
        <v>0.84950000000000003</v>
      </c>
      <c r="V7646" s="3">
        <f t="shared" si="238"/>
        <v>1.2500000000000002E-2</v>
      </c>
      <c r="W7646" t="str">
        <f t="shared" si="239"/>
        <v>Loss</v>
      </c>
    </row>
    <row r="7647" spans="1:23" x14ac:dyDescent="0.35">
      <c r="A7647">
        <v>7646</v>
      </c>
      <c r="B7647" t="s">
        <v>9584</v>
      </c>
      <c r="C7647" s="2">
        <v>42099</v>
      </c>
      <c r="D7647" s="2">
        <v>42105</v>
      </c>
      <c r="E7647" t="s">
        <v>49</v>
      </c>
      <c r="F7647" t="s">
        <v>6019</v>
      </c>
      <c r="G7647" t="s">
        <v>6020</v>
      </c>
      <c r="H7647" t="s">
        <v>40</v>
      </c>
      <c r="I7647" t="s">
        <v>26</v>
      </c>
      <c r="J7647" t="s">
        <v>41</v>
      </c>
      <c r="K7647" t="s">
        <v>42</v>
      </c>
      <c r="L7647">
        <v>90036</v>
      </c>
      <c r="M7647" t="s">
        <v>43</v>
      </c>
      <c r="N7647" t="s">
        <v>3408</v>
      </c>
      <c r="O7647" t="s">
        <v>31</v>
      </c>
      <c r="P7647" t="s">
        <v>35</v>
      </c>
      <c r="Q7647" t="s">
        <v>3409</v>
      </c>
      <c r="R7647" s="4">
        <v>892.22400000000005</v>
      </c>
      <c r="S7647">
        <v>3</v>
      </c>
      <c r="T7647" s="3">
        <v>0.2</v>
      </c>
      <c r="U7647" s="4">
        <v>89.222399999999993</v>
      </c>
      <c r="V7647" s="3">
        <f t="shared" si="238"/>
        <v>9.9999999999999992E-2</v>
      </c>
      <c r="W7647" t="str">
        <f t="shared" si="239"/>
        <v>Profit</v>
      </c>
    </row>
    <row r="7648" spans="1:23" x14ac:dyDescent="0.35">
      <c r="A7648">
        <v>7647</v>
      </c>
      <c r="B7648" t="s">
        <v>9585</v>
      </c>
      <c r="C7648" s="2">
        <v>41891</v>
      </c>
      <c r="D7648" s="2">
        <v>41895</v>
      </c>
      <c r="E7648" t="s">
        <v>49</v>
      </c>
      <c r="F7648" t="s">
        <v>2909</v>
      </c>
      <c r="G7648" t="s">
        <v>2910</v>
      </c>
      <c r="H7648" t="s">
        <v>25</v>
      </c>
      <c r="I7648" t="s">
        <v>26</v>
      </c>
      <c r="J7648" t="s">
        <v>3528</v>
      </c>
      <c r="K7648" t="s">
        <v>87</v>
      </c>
      <c r="L7648">
        <v>27834</v>
      </c>
      <c r="M7648" t="s">
        <v>29</v>
      </c>
      <c r="N7648" t="s">
        <v>8860</v>
      </c>
      <c r="O7648" t="s">
        <v>70</v>
      </c>
      <c r="P7648" t="s">
        <v>683</v>
      </c>
      <c r="Q7648" t="s">
        <v>8861</v>
      </c>
      <c r="R7648" s="4">
        <v>1299.99</v>
      </c>
      <c r="S7648">
        <v>2</v>
      </c>
      <c r="T7648" s="3">
        <v>0.5</v>
      </c>
      <c r="U7648" s="4">
        <v>-571.99559999999997</v>
      </c>
      <c r="V7648" s="3">
        <f t="shared" si="238"/>
        <v>-0.43999999999999995</v>
      </c>
      <c r="W7648" t="str">
        <f t="shared" si="239"/>
        <v>Loss</v>
      </c>
    </row>
    <row r="7649" spans="1:23" x14ac:dyDescent="0.35">
      <c r="A7649">
        <v>7648</v>
      </c>
      <c r="B7649" t="s">
        <v>9586</v>
      </c>
      <c r="C7649" s="2">
        <v>42444</v>
      </c>
      <c r="D7649" s="2">
        <v>42445</v>
      </c>
      <c r="E7649" t="s">
        <v>187</v>
      </c>
      <c r="F7649" t="s">
        <v>6758</v>
      </c>
      <c r="G7649" t="s">
        <v>6759</v>
      </c>
      <c r="H7649" t="s">
        <v>40</v>
      </c>
      <c r="I7649" t="s">
        <v>26</v>
      </c>
      <c r="J7649" t="s">
        <v>126</v>
      </c>
      <c r="K7649" t="s">
        <v>42</v>
      </c>
      <c r="L7649">
        <v>94110</v>
      </c>
      <c r="M7649" t="s">
        <v>43</v>
      </c>
      <c r="N7649" t="s">
        <v>3129</v>
      </c>
      <c r="O7649" t="s">
        <v>45</v>
      </c>
      <c r="P7649" t="s">
        <v>74</v>
      </c>
      <c r="Q7649" t="s">
        <v>3130</v>
      </c>
      <c r="R7649" s="4">
        <v>4.5439999999999996</v>
      </c>
      <c r="S7649">
        <v>2</v>
      </c>
      <c r="T7649" s="3">
        <v>0.2</v>
      </c>
      <c r="U7649" s="4">
        <v>1.6472</v>
      </c>
      <c r="V7649" s="3">
        <f t="shared" si="238"/>
        <v>0.36250000000000004</v>
      </c>
      <c r="W7649" t="str">
        <f t="shared" si="239"/>
        <v>Profit</v>
      </c>
    </row>
    <row r="7650" spans="1:23" x14ac:dyDescent="0.35">
      <c r="A7650">
        <v>7649</v>
      </c>
      <c r="B7650" t="s">
        <v>9586</v>
      </c>
      <c r="C7650" s="2">
        <v>42444</v>
      </c>
      <c r="D7650" s="2">
        <v>42445</v>
      </c>
      <c r="E7650" t="s">
        <v>187</v>
      </c>
      <c r="F7650" t="s">
        <v>6758</v>
      </c>
      <c r="G7650" t="s">
        <v>6759</v>
      </c>
      <c r="H7650" t="s">
        <v>40</v>
      </c>
      <c r="I7650" t="s">
        <v>26</v>
      </c>
      <c r="J7650" t="s">
        <v>126</v>
      </c>
      <c r="K7650" t="s">
        <v>42</v>
      </c>
      <c r="L7650">
        <v>94110</v>
      </c>
      <c r="M7650" t="s">
        <v>43</v>
      </c>
      <c r="N7650" t="s">
        <v>3043</v>
      </c>
      <c r="O7650" t="s">
        <v>31</v>
      </c>
      <c r="P7650" t="s">
        <v>35</v>
      </c>
      <c r="Q7650" t="s">
        <v>3044</v>
      </c>
      <c r="R7650" s="4">
        <v>1352.0319999999999</v>
      </c>
      <c r="S7650">
        <v>4</v>
      </c>
      <c r="T7650" s="3">
        <v>0.2</v>
      </c>
      <c r="U7650" s="4">
        <v>84.501999999999995</v>
      </c>
      <c r="V7650" s="3">
        <f t="shared" si="238"/>
        <v>6.25E-2</v>
      </c>
      <c r="W7650" t="str">
        <f t="shared" si="239"/>
        <v>Profit</v>
      </c>
    </row>
    <row r="7651" spans="1:23" x14ac:dyDescent="0.35">
      <c r="A7651">
        <v>7650</v>
      </c>
      <c r="B7651" t="s">
        <v>9587</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s="4">
        <v>1548.99</v>
      </c>
      <c r="S7651">
        <v>9</v>
      </c>
      <c r="T7651" s="3">
        <v>0.4</v>
      </c>
      <c r="U7651" s="4">
        <v>-464.697</v>
      </c>
      <c r="V7651" s="3">
        <f t="shared" si="238"/>
        <v>-0.3</v>
      </c>
      <c r="W7651" t="str">
        <f t="shared" si="239"/>
        <v>Loss</v>
      </c>
    </row>
    <row r="7652" spans="1:23" x14ac:dyDescent="0.35">
      <c r="A7652">
        <v>7651</v>
      </c>
      <c r="B7652" t="s">
        <v>9587</v>
      </c>
      <c r="C7652" s="2">
        <v>42365</v>
      </c>
      <c r="D7652" s="2">
        <v>42369</v>
      </c>
      <c r="E7652" t="s">
        <v>49</v>
      </c>
      <c r="F7652" t="s">
        <v>911</v>
      </c>
      <c r="G7652" t="s">
        <v>912</v>
      </c>
      <c r="H7652" t="s">
        <v>40</v>
      </c>
      <c r="I7652" t="s">
        <v>26</v>
      </c>
      <c r="J7652" t="s">
        <v>5186</v>
      </c>
      <c r="K7652" t="s">
        <v>497</v>
      </c>
      <c r="L7652">
        <v>43302</v>
      </c>
      <c r="M7652" t="s">
        <v>147</v>
      </c>
      <c r="N7652" t="s">
        <v>6110</v>
      </c>
      <c r="O7652" t="s">
        <v>45</v>
      </c>
      <c r="P7652" t="s">
        <v>172</v>
      </c>
      <c r="Q7652" t="s">
        <v>670</v>
      </c>
      <c r="R7652" s="4">
        <v>19.872</v>
      </c>
      <c r="S7652">
        <v>3</v>
      </c>
      <c r="T7652" s="3">
        <v>0.2</v>
      </c>
      <c r="U7652" s="4">
        <v>6.7068000000000003</v>
      </c>
      <c r="V7652" s="3">
        <f t="shared" si="238"/>
        <v>0.33750000000000002</v>
      </c>
      <c r="W7652" t="str">
        <f t="shared" si="239"/>
        <v>Profit</v>
      </c>
    </row>
    <row r="7653" spans="1:23" x14ac:dyDescent="0.35">
      <c r="A7653">
        <v>7652</v>
      </c>
      <c r="B7653" t="s">
        <v>9588</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s="4">
        <v>119.44799999999999</v>
      </c>
      <c r="S7653">
        <v>3</v>
      </c>
      <c r="T7653" s="3">
        <v>0.2</v>
      </c>
      <c r="U7653" s="4">
        <v>-13.437900000000001</v>
      </c>
      <c r="V7653" s="3">
        <f t="shared" si="238"/>
        <v>-0.11250000000000002</v>
      </c>
      <c r="W7653" t="str">
        <f t="shared" si="239"/>
        <v>Loss</v>
      </c>
    </row>
    <row r="7654" spans="1:23" x14ac:dyDescent="0.35">
      <c r="A7654">
        <v>7653</v>
      </c>
      <c r="B7654" t="s">
        <v>9588</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s="4">
        <v>118.16</v>
      </c>
      <c r="S7654">
        <v>2</v>
      </c>
      <c r="T7654" s="3">
        <v>0.2</v>
      </c>
      <c r="U7654" s="4">
        <v>-25.109000000000002</v>
      </c>
      <c r="V7654" s="3">
        <f t="shared" si="238"/>
        <v>-0.21250000000000002</v>
      </c>
      <c r="W7654" t="str">
        <f t="shared" si="239"/>
        <v>Loss</v>
      </c>
    </row>
    <row r="7655" spans="1:23" x14ac:dyDescent="0.35">
      <c r="A7655">
        <v>7654</v>
      </c>
      <c r="B7655" t="s">
        <v>9589</v>
      </c>
      <c r="C7655" s="2">
        <v>42085</v>
      </c>
      <c r="D7655" s="2">
        <v>42090</v>
      </c>
      <c r="E7655" t="s">
        <v>49</v>
      </c>
      <c r="F7655" t="s">
        <v>9590</v>
      </c>
      <c r="G7655" t="s">
        <v>9591</v>
      </c>
      <c r="H7655" t="s">
        <v>40</v>
      </c>
      <c r="I7655" t="s">
        <v>26</v>
      </c>
      <c r="J7655" t="s">
        <v>1685</v>
      </c>
      <c r="K7655" t="s">
        <v>357</v>
      </c>
      <c r="L7655">
        <v>35810</v>
      </c>
      <c r="M7655" t="s">
        <v>29</v>
      </c>
      <c r="N7655" t="s">
        <v>7507</v>
      </c>
      <c r="O7655" t="s">
        <v>45</v>
      </c>
      <c r="P7655" t="s">
        <v>67</v>
      </c>
      <c r="Q7655" t="s">
        <v>7508</v>
      </c>
      <c r="R7655" s="4">
        <v>19.559999999999999</v>
      </c>
      <c r="S7655">
        <v>4</v>
      </c>
      <c r="T7655" s="3">
        <v>0</v>
      </c>
      <c r="U7655" s="4">
        <v>5.4767999999999999</v>
      </c>
      <c r="V7655" s="3">
        <f t="shared" si="238"/>
        <v>0.28000000000000003</v>
      </c>
      <c r="W7655" t="str">
        <f t="shared" si="239"/>
        <v>Profit</v>
      </c>
    </row>
    <row r="7656" spans="1:23" x14ac:dyDescent="0.35">
      <c r="A7656">
        <v>7655</v>
      </c>
      <c r="B7656" t="s">
        <v>9592</v>
      </c>
      <c r="C7656" s="2">
        <v>42338</v>
      </c>
      <c r="D7656" s="2">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4">
        <v>80.959999999999994</v>
      </c>
      <c r="S7656">
        <v>4</v>
      </c>
      <c r="T7656" s="3">
        <v>0</v>
      </c>
      <c r="U7656" s="4">
        <v>29.145600000000002</v>
      </c>
      <c r="V7656" s="3">
        <f t="shared" si="238"/>
        <v>0.36000000000000004</v>
      </c>
      <c r="W7656" t="str">
        <f t="shared" si="239"/>
        <v>Profit</v>
      </c>
    </row>
    <row r="7657" spans="1:23" x14ac:dyDescent="0.35">
      <c r="A7657">
        <v>7656</v>
      </c>
      <c r="B7657" t="s">
        <v>9592</v>
      </c>
      <c r="C7657" s="2">
        <v>42338</v>
      </c>
      <c r="D7657" s="2">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4">
        <v>25.92</v>
      </c>
      <c r="S7657">
        <v>4</v>
      </c>
      <c r="T7657" s="3">
        <v>0</v>
      </c>
      <c r="U7657" s="4">
        <v>12.441599999999999</v>
      </c>
      <c r="V7657" s="3">
        <f t="shared" si="238"/>
        <v>0.47999999999999993</v>
      </c>
      <c r="W7657" t="str">
        <f t="shared" si="239"/>
        <v>Profit</v>
      </c>
    </row>
    <row r="7658" spans="1:23" x14ac:dyDescent="0.35">
      <c r="A7658">
        <v>7657</v>
      </c>
      <c r="B7658" t="s">
        <v>9593</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s="4">
        <v>106.96</v>
      </c>
      <c r="S7658">
        <v>2</v>
      </c>
      <c r="T7658" s="3">
        <v>0</v>
      </c>
      <c r="U7658" s="4">
        <v>31.0184</v>
      </c>
      <c r="V7658" s="3">
        <f t="shared" si="238"/>
        <v>0.29000000000000004</v>
      </c>
      <c r="W7658" t="str">
        <f t="shared" si="239"/>
        <v>Profit</v>
      </c>
    </row>
    <row r="7659" spans="1:23" x14ac:dyDescent="0.35">
      <c r="A7659">
        <v>7658</v>
      </c>
      <c r="B7659" t="s">
        <v>9593</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s="4">
        <v>187.76</v>
      </c>
      <c r="S7659">
        <v>4</v>
      </c>
      <c r="T7659" s="3">
        <v>0</v>
      </c>
      <c r="U7659" s="4">
        <v>76.9816</v>
      </c>
      <c r="V7659" s="3">
        <f t="shared" si="238"/>
        <v>0.41000000000000003</v>
      </c>
      <c r="W7659" t="str">
        <f t="shared" si="239"/>
        <v>Profit</v>
      </c>
    </row>
    <row r="7660" spans="1:23" x14ac:dyDescent="0.35">
      <c r="A7660">
        <v>7659</v>
      </c>
      <c r="B7660" t="s">
        <v>9594</v>
      </c>
      <c r="C7660" s="2">
        <v>42946</v>
      </c>
      <c r="D7660" s="2">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4">
        <v>76.775999999999996</v>
      </c>
      <c r="S7660">
        <v>4</v>
      </c>
      <c r="T7660" s="3">
        <v>0.7</v>
      </c>
      <c r="U7660" s="4">
        <v>-53.743200000000002</v>
      </c>
      <c r="V7660" s="3">
        <f t="shared" si="238"/>
        <v>-0.70000000000000007</v>
      </c>
      <c r="W7660" t="str">
        <f t="shared" si="239"/>
        <v>Loss</v>
      </c>
    </row>
    <row r="7661" spans="1:23" x14ac:dyDescent="0.35">
      <c r="A7661">
        <v>7660</v>
      </c>
      <c r="B7661" t="s">
        <v>9595</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s="4">
        <v>53.9</v>
      </c>
      <c r="S7661">
        <v>5</v>
      </c>
      <c r="T7661" s="3">
        <v>0</v>
      </c>
      <c r="U7661" s="4">
        <v>25.872</v>
      </c>
      <c r="V7661" s="3">
        <f t="shared" si="238"/>
        <v>0.48000000000000004</v>
      </c>
      <c r="W7661" t="str">
        <f t="shared" si="239"/>
        <v>Profit</v>
      </c>
    </row>
    <row r="7662" spans="1:23" x14ac:dyDescent="0.35">
      <c r="A7662">
        <v>7661</v>
      </c>
      <c r="B7662" t="s">
        <v>9596</v>
      </c>
      <c r="C7662" s="2">
        <v>41646</v>
      </c>
      <c r="D7662" s="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4">
        <v>76.727999999999994</v>
      </c>
      <c r="S7662">
        <v>3</v>
      </c>
      <c r="T7662" s="3">
        <v>0.6</v>
      </c>
      <c r="U7662" s="4">
        <v>-53.709600000000002</v>
      </c>
      <c r="V7662" s="3">
        <f t="shared" si="238"/>
        <v>-0.70000000000000007</v>
      </c>
      <c r="W7662" t="str">
        <f t="shared" si="239"/>
        <v>Loss</v>
      </c>
    </row>
    <row r="7663" spans="1:23" x14ac:dyDescent="0.35">
      <c r="A7663">
        <v>7662</v>
      </c>
      <c r="B7663" t="s">
        <v>9596</v>
      </c>
      <c r="C7663" s="2">
        <v>41646</v>
      </c>
      <c r="D7663" s="2">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4">
        <v>10.43</v>
      </c>
      <c r="S7663">
        <v>7</v>
      </c>
      <c r="T7663" s="3">
        <v>0.8</v>
      </c>
      <c r="U7663" s="4">
        <v>-18.252500000000001</v>
      </c>
      <c r="V7663" s="3">
        <f t="shared" si="238"/>
        <v>-1.7500000000000002</v>
      </c>
      <c r="W7663" t="str">
        <f t="shared" si="239"/>
        <v>Loss</v>
      </c>
    </row>
    <row r="7664" spans="1:23" x14ac:dyDescent="0.35">
      <c r="A7664">
        <v>7663</v>
      </c>
      <c r="B7664" t="s">
        <v>9597</v>
      </c>
      <c r="C7664" s="2">
        <v>43007</v>
      </c>
      <c r="D7664" s="2">
        <v>43009</v>
      </c>
      <c r="E7664" t="s">
        <v>187</v>
      </c>
      <c r="F7664" t="s">
        <v>5582</v>
      </c>
      <c r="G7664" t="s">
        <v>5583</v>
      </c>
      <c r="H7664" t="s">
        <v>25</v>
      </c>
      <c r="I7664" t="s">
        <v>26</v>
      </c>
      <c r="J7664" t="s">
        <v>41</v>
      </c>
      <c r="K7664" t="s">
        <v>42</v>
      </c>
      <c r="L7664">
        <v>90036</v>
      </c>
      <c r="M7664" t="s">
        <v>43</v>
      </c>
      <c r="N7664" t="s">
        <v>4677</v>
      </c>
      <c r="O7664" t="s">
        <v>45</v>
      </c>
      <c r="P7664" t="s">
        <v>67</v>
      </c>
      <c r="Q7664" t="s">
        <v>4678</v>
      </c>
      <c r="R7664" s="4">
        <v>99.2</v>
      </c>
      <c r="S7664">
        <v>5</v>
      </c>
      <c r="T7664" s="3">
        <v>0</v>
      </c>
      <c r="U7664" s="4">
        <v>25.792000000000002</v>
      </c>
      <c r="V7664" s="3">
        <f t="shared" si="238"/>
        <v>0.26</v>
      </c>
      <c r="W7664" t="str">
        <f t="shared" si="239"/>
        <v>Profit</v>
      </c>
    </row>
    <row r="7665" spans="1:23" x14ac:dyDescent="0.35">
      <c r="A7665">
        <v>7664</v>
      </c>
      <c r="B7665" t="s">
        <v>9598</v>
      </c>
      <c r="C7665" s="2">
        <v>42991</v>
      </c>
      <c r="D7665" s="2">
        <v>42997</v>
      </c>
      <c r="E7665" t="s">
        <v>49</v>
      </c>
      <c r="F7665" t="s">
        <v>5440</v>
      </c>
      <c r="G7665" t="s">
        <v>5441</v>
      </c>
      <c r="H7665" t="s">
        <v>25</v>
      </c>
      <c r="I7665" t="s">
        <v>26</v>
      </c>
      <c r="J7665" t="s">
        <v>2491</v>
      </c>
      <c r="K7665" t="s">
        <v>87</v>
      </c>
      <c r="L7665">
        <v>28806</v>
      </c>
      <c r="M7665" t="s">
        <v>29</v>
      </c>
      <c r="N7665" t="s">
        <v>2749</v>
      </c>
      <c r="O7665" t="s">
        <v>45</v>
      </c>
      <c r="P7665" t="s">
        <v>67</v>
      </c>
      <c r="Q7665" t="s">
        <v>2750</v>
      </c>
      <c r="R7665" s="4">
        <v>15.92</v>
      </c>
      <c r="S7665">
        <v>5</v>
      </c>
      <c r="T7665" s="3">
        <v>0.2</v>
      </c>
      <c r="U7665" s="4">
        <v>2.786</v>
      </c>
      <c r="V7665" s="3">
        <f t="shared" si="238"/>
        <v>0.17500000000000002</v>
      </c>
      <c r="W7665" t="str">
        <f t="shared" si="239"/>
        <v>Profit</v>
      </c>
    </row>
    <row r="7666" spans="1:23" x14ac:dyDescent="0.35">
      <c r="A7666">
        <v>7665</v>
      </c>
      <c r="B7666" t="s">
        <v>9599</v>
      </c>
      <c r="C7666" s="2">
        <v>41934</v>
      </c>
      <c r="D7666" s="2">
        <v>41938</v>
      </c>
      <c r="E7666" t="s">
        <v>49</v>
      </c>
      <c r="F7666" t="s">
        <v>5642</v>
      </c>
      <c r="G7666" t="s">
        <v>5643</v>
      </c>
      <c r="H7666" t="s">
        <v>40</v>
      </c>
      <c r="I7666" t="s">
        <v>26</v>
      </c>
      <c r="J7666" t="s">
        <v>2426</v>
      </c>
      <c r="K7666" t="s">
        <v>737</v>
      </c>
      <c r="L7666">
        <v>71111</v>
      </c>
      <c r="M7666" t="s">
        <v>29</v>
      </c>
      <c r="N7666" t="s">
        <v>6553</v>
      </c>
      <c r="O7666" t="s">
        <v>31</v>
      </c>
      <c r="P7666" t="s">
        <v>64</v>
      </c>
      <c r="Q7666" t="s">
        <v>6554</v>
      </c>
      <c r="R7666" s="4">
        <v>129.91999999999999</v>
      </c>
      <c r="S7666">
        <v>4</v>
      </c>
      <c r="T7666" s="3">
        <v>0</v>
      </c>
      <c r="U7666" s="4">
        <v>10.393599999999999</v>
      </c>
      <c r="V7666" s="3">
        <f t="shared" si="238"/>
        <v>0.08</v>
      </c>
      <c r="W7666" t="str">
        <f t="shared" si="239"/>
        <v>Profit</v>
      </c>
    </row>
    <row r="7667" spans="1:23" x14ac:dyDescent="0.35">
      <c r="A7667">
        <v>7666</v>
      </c>
      <c r="B7667" t="s">
        <v>9600</v>
      </c>
      <c r="C7667" s="2">
        <v>42647</v>
      </c>
      <c r="D7667" s="2">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4">
        <v>30.4</v>
      </c>
      <c r="S7667">
        <v>1</v>
      </c>
      <c r="T7667" s="3">
        <v>0</v>
      </c>
      <c r="U7667" s="4">
        <v>13.984</v>
      </c>
      <c r="V7667" s="3">
        <f t="shared" si="238"/>
        <v>0.46</v>
      </c>
      <c r="W7667" t="str">
        <f t="shared" si="239"/>
        <v>Profit</v>
      </c>
    </row>
    <row r="7668" spans="1:23" x14ac:dyDescent="0.35">
      <c r="A7668">
        <v>7667</v>
      </c>
      <c r="B7668" t="s">
        <v>9600</v>
      </c>
      <c r="C7668" s="2">
        <v>42647</v>
      </c>
      <c r="D7668" s="2">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4">
        <v>5399.91</v>
      </c>
      <c r="S7668">
        <v>9</v>
      </c>
      <c r="T7668" s="3">
        <v>0</v>
      </c>
      <c r="U7668" s="4">
        <v>2591.9567999999999</v>
      </c>
      <c r="V7668" s="3">
        <f t="shared" si="238"/>
        <v>0.48</v>
      </c>
      <c r="W7668" t="str">
        <f t="shared" si="239"/>
        <v>Profit</v>
      </c>
    </row>
    <row r="7669" spans="1:23" x14ac:dyDescent="0.35">
      <c r="A7669">
        <v>7668</v>
      </c>
      <c r="B7669" t="s">
        <v>9600</v>
      </c>
      <c r="C7669" s="2">
        <v>42647</v>
      </c>
      <c r="D7669" s="2">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4">
        <v>119.1</v>
      </c>
      <c r="S7669">
        <v>3</v>
      </c>
      <c r="T7669" s="3">
        <v>0</v>
      </c>
      <c r="U7669" s="4">
        <v>34.539000000000001</v>
      </c>
      <c r="V7669" s="3">
        <f t="shared" si="238"/>
        <v>0.29000000000000004</v>
      </c>
      <c r="W7669" t="str">
        <f t="shared" si="239"/>
        <v>Profit</v>
      </c>
    </row>
    <row r="7670" spans="1:23" x14ac:dyDescent="0.35">
      <c r="A7670">
        <v>7669</v>
      </c>
      <c r="B7670" t="s">
        <v>9601</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s="4">
        <v>40.08</v>
      </c>
      <c r="S7670">
        <v>6</v>
      </c>
      <c r="T7670" s="3">
        <v>0</v>
      </c>
      <c r="U7670" s="4">
        <v>19.238399999999999</v>
      </c>
      <c r="V7670" s="3">
        <f t="shared" si="238"/>
        <v>0.48</v>
      </c>
      <c r="W7670" t="str">
        <f t="shared" si="239"/>
        <v>Profit</v>
      </c>
    </row>
    <row r="7671" spans="1:23" x14ac:dyDescent="0.35">
      <c r="A7671">
        <v>7670</v>
      </c>
      <c r="B7671" t="s">
        <v>9601</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s="4">
        <v>59.94</v>
      </c>
      <c r="S7671">
        <v>3</v>
      </c>
      <c r="T7671" s="3">
        <v>0</v>
      </c>
      <c r="U7671" s="4">
        <v>28.171800000000001</v>
      </c>
      <c r="V7671" s="3">
        <f t="shared" si="238"/>
        <v>0.47000000000000003</v>
      </c>
      <c r="W7671" t="str">
        <f t="shared" si="239"/>
        <v>Profit</v>
      </c>
    </row>
    <row r="7672" spans="1:23" x14ac:dyDescent="0.35">
      <c r="A7672">
        <v>7671</v>
      </c>
      <c r="B7672" t="s">
        <v>9601</v>
      </c>
      <c r="C7672" s="2">
        <v>42335</v>
      </c>
      <c r="D7672" s="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4">
        <v>259.98</v>
      </c>
      <c r="S7672">
        <v>2</v>
      </c>
      <c r="T7672" s="3">
        <v>0</v>
      </c>
      <c r="U7672" s="4">
        <v>88.393199999999993</v>
      </c>
      <c r="V7672" s="3">
        <f t="shared" si="238"/>
        <v>0.33999999999999997</v>
      </c>
      <c r="W7672" t="str">
        <f t="shared" si="239"/>
        <v>Profit</v>
      </c>
    </row>
    <row r="7673" spans="1:23" x14ac:dyDescent="0.35">
      <c r="A7673">
        <v>7672</v>
      </c>
      <c r="B7673" t="s">
        <v>9601</v>
      </c>
      <c r="C7673" s="2">
        <v>42335</v>
      </c>
      <c r="D7673" s="2">
        <v>42337</v>
      </c>
      <c r="E7673" t="s">
        <v>22</v>
      </c>
      <c r="F7673" t="s">
        <v>181</v>
      </c>
      <c r="G7673" t="s">
        <v>182</v>
      </c>
      <c r="H7673" t="s">
        <v>101</v>
      </c>
      <c r="I7673" t="s">
        <v>26</v>
      </c>
      <c r="J7673" t="s">
        <v>4104</v>
      </c>
      <c r="K7673" t="s">
        <v>1247</v>
      </c>
      <c r="L7673">
        <v>2149</v>
      </c>
      <c r="M7673" t="s">
        <v>147</v>
      </c>
      <c r="N7673" t="s">
        <v>6566</v>
      </c>
      <c r="O7673" t="s">
        <v>31</v>
      </c>
      <c r="P7673" t="s">
        <v>32</v>
      </c>
      <c r="Q7673" t="s">
        <v>6567</v>
      </c>
      <c r="R7673" s="4">
        <v>170.98</v>
      </c>
      <c r="S7673">
        <v>1</v>
      </c>
      <c r="T7673" s="3">
        <v>0</v>
      </c>
      <c r="U7673" s="4">
        <v>32.486199999999997</v>
      </c>
      <c r="V7673" s="3">
        <f t="shared" si="238"/>
        <v>0.19</v>
      </c>
      <c r="W7673" t="str">
        <f t="shared" si="239"/>
        <v>Profit</v>
      </c>
    </row>
    <row r="7674" spans="1:23" x14ac:dyDescent="0.35">
      <c r="A7674">
        <v>7673</v>
      </c>
      <c r="B7674" t="s">
        <v>9601</v>
      </c>
      <c r="C7674" s="2">
        <v>42335</v>
      </c>
      <c r="D7674" s="2">
        <v>42337</v>
      </c>
      <c r="E7674" t="s">
        <v>22</v>
      </c>
      <c r="F7674" t="s">
        <v>181</v>
      </c>
      <c r="G7674" t="s">
        <v>182</v>
      </c>
      <c r="H7674" t="s">
        <v>101</v>
      </c>
      <c r="I7674" t="s">
        <v>26</v>
      </c>
      <c r="J7674" t="s">
        <v>4104</v>
      </c>
      <c r="K7674" t="s">
        <v>1247</v>
      </c>
      <c r="L7674">
        <v>2149</v>
      </c>
      <c r="M7674" t="s">
        <v>147</v>
      </c>
      <c r="N7674" t="s">
        <v>9602</v>
      </c>
      <c r="O7674" t="s">
        <v>31</v>
      </c>
      <c r="P7674" t="s">
        <v>64</v>
      </c>
      <c r="Q7674" t="s">
        <v>9603</v>
      </c>
      <c r="R7674" s="4">
        <v>38.97</v>
      </c>
      <c r="S7674">
        <v>3</v>
      </c>
      <c r="T7674" s="3">
        <v>0</v>
      </c>
      <c r="U7674" s="4">
        <v>4.6764000000000001</v>
      </c>
      <c r="V7674" s="3">
        <f t="shared" si="238"/>
        <v>0.12000000000000001</v>
      </c>
      <c r="W7674" t="str">
        <f t="shared" si="239"/>
        <v>Profit</v>
      </c>
    </row>
    <row r="7675" spans="1:23" x14ac:dyDescent="0.35">
      <c r="A7675">
        <v>7674</v>
      </c>
      <c r="B7675" t="s">
        <v>9601</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s="4">
        <v>154.9</v>
      </c>
      <c r="S7675">
        <v>5</v>
      </c>
      <c r="T7675" s="3">
        <v>0</v>
      </c>
      <c r="U7675" s="4">
        <v>69.704999999999998</v>
      </c>
      <c r="V7675" s="3">
        <f t="shared" si="238"/>
        <v>0.44999999999999996</v>
      </c>
      <c r="W7675" t="str">
        <f t="shared" si="239"/>
        <v>Profit</v>
      </c>
    </row>
    <row r="7676" spans="1:23" x14ac:dyDescent="0.35">
      <c r="A7676">
        <v>7675</v>
      </c>
      <c r="B7676" t="s">
        <v>9601</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s="4">
        <v>446.06799999999998</v>
      </c>
      <c r="S7676">
        <v>4</v>
      </c>
      <c r="T7676" s="3">
        <v>0.3</v>
      </c>
      <c r="U7676" s="4">
        <v>0</v>
      </c>
      <c r="V7676" s="3">
        <f t="shared" si="238"/>
        <v>0</v>
      </c>
      <c r="W7676" t="str">
        <f t="shared" si="239"/>
        <v>Loss</v>
      </c>
    </row>
    <row r="7677" spans="1:23" x14ac:dyDescent="0.35">
      <c r="A7677">
        <v>7676</v>
      </c>
      <c r="B7677" t="s">
        <v>9604</v>
      </c>
      <c r="C7677" s="2">
        <v>42861</v>
      </c>
      <c r="D7677" s="2">
        <v>42864</v>
      </c>
      <c r="E7677" t="s">
        <v>22</v>
      </c>
      <c r="F7677" t="s">
        <v>8656</v>
      </c>
      <c r="G7677" t="s">
        <v>8657</v>
      </c>
      <c r="H7677" t="s">
        <v>25</v>
      </c>
      <c r="I7677" t="s">
        <v>26</v>
      </c>
      <c r="J7677" t="s">
        <v>4989</v>
      </c>
      <c r="K7677" t="s">
        <v>42</v>
      </c>
      <c r="L7677">
        <v>91730</v>
      </c>
      <c r="M7677" t="s">
        <v>43</v>
      </c>
      <c r="N7677" t="s">
        <v>1841</v>
      </c>
      <c r="O7677" t="s">
        <v>45</v>
      </c>
      <c r="P7677" t="s">
        <v>77</v>
      </c>
      <c r="Q7677" t="s">
        <v>1842</v>
      </c>
      <c r="R7677" s="4">
        <v>152.94</v>
      </c>
      <c r="S7677">
        <v>3</v>
      </c>
      <c r="T7677" s="3">
        <v>0</v>
      </c>
      <c r="U7677" s="4">
        <v>41.293799999999997</v>
      </c>
      <c r="V7677" s="3">
        <f t="shared" si="238"/>
        <v>0.26999999999999996</v>
      </c>
      <c r="W7677" t="str">
        <f t="shared" si="239"/>
        <v>Profit</v>
      </c>
    </row>
    <row r="7678" spans="1:23" x14ac:dyDescent="0.35">
      <c r="A7678">
        <v>7677</v>
      </c>
      <c r="B7678" t="s">
        <v>9605</v>
      </c>
      <c r="C7678" s="2">
        <v>41920</v>
      </c>
      <c r="D7678" s="2">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4">
        <v>23.472000000000001</v>
      </c>
      <c r="S7678">
        <v>3</v>
      </c>
      <c r="T7678" s="3">
        <v>0.2</v>
      </c>
      <c r="U7678" s="4">
        <v>4.9878</v>
      </c>
      <c r="V7678" s="3">
        <f t="shared" si="238"/>
        <v>0.21249999999999999</v>
      </c>
      <c r="W7678" t="str">
        <f t="shared" si="239"/>
        <v>Profit</v>
      </c>
    </row>
    <row r="7679" spans="1:23" x14ac:dyDescent="0.35">
      <c r="A7679">
        <v>7678</v>
      </c>
      <c r="B7679" t="s">
        <v>9606</v>
      </c>
      <c r="C7679" s="2">
        <v>42004</v>
      </c>
      <c r="D7679" s="2">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4">
        <v>195.64</v>
      </c>
      <c r="S7679">
        <v>4</v>
      </c>
      <c r="T7679" s="3">
        <v>0</v>
      </c>
      <c r="U7679" s="4">
        <v>91.950800000000001</v>
      </c>
      <c r="V7679" s="3">
        <f t="shared" si="238"/>
        <v>0.47000000000000003</v>
      </c>
      <c r="W7679" t="str">
        <f t="shared" si="239"/>
        <v>Profit</v>
      </c>
    </row>
    <row r="7680" spans="1:23" x14ac:dyDescent="0.35">
      <c r="A7680">
        <v>7679</v>
      </c>
      <c r="B7680" t="s">
        <v>9606</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4">
        <v>14.94</v>
      </c>
      <c r="S7680">
        <v>3</v>
      </c>
      <c r="T7680" s="3">
        <v>0</v>
      </c>
      <c r="U7680" s="4">
        <v>7.0217999999999998</v>
      </c>
      <c r="V7680" s="3">
        <f t="shared" si="238"/>
        <v>0.47000000000000003</v>
      </c>
      <c r="W7680" t="str">
        <f t="shared" si="239"/>
        <v>Profit</v>
      </c>
    </row>
    <row r="7681" spans="1:23" x14ac:dyDescent="0.35">
      <c r="A7681">
        <v>7680</v>
      </c>
      <c r="B7681" t="s">
        <v>9606</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4">
        <v>1687.8</v>
      </c>
      <c r="S7681">
        <v>4</v>
      </c>
      <c r="T7681" s="3">
        <v>0</v>
      </c>
      <c r="U7681" s="4">
        <v>742.63199999999995</v>
      </c>
      <c r="V7681" s="3">
        <f t="shared" si="238"/>
        <v>0.44</v>
      </c>
      <c r="W7681" t="str">
        <f t="shared" si="239"/>
        <v>Profit</v>
      </c>
    </row>
    <row r="7682" spans="1:23" x14ac:dyDescent="0.35">
      <c r="A7682">
        <v>7681</v>
      </c>
      <c r="B7682" t="s">
        <v>9606</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4">
        <v>341.96</v>
      </c>
      <c r="S7682">
        <v>2</v>
      </c>
      <c r="T7682" s="3">
        <v>0</v>
      </c>
      <c r="U7682" s="4">
        <v>78.650800000000004</v>
      </c>
      <c r="V7682" s="3">
        <f t="shared" ref="V7682:V7745" si="240">U7682/R7682</f>
        <v>0.23000000000000004</v>
      </c>
      <c r="W7682" t="str">
        <f t="shared" si="239"/>
        <v>Profit</v>
      </c>
    </row>
    <row r="7683" spans="1:23" x14ac:dyDescent="0.35">
      <c r="A7683">
        <v>7682</v>
      </c>
      <c r="B7683" t="s">
        <v>9606</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s="4">
        <v>605.88</v>
      </c>
      <c r="S7683">
        <v>6</v>
      </c>
      <c r="T7683" s="3">
        <v>0</v>
      </c>
      <c r="U7683" s="4">
        <v>151.47</v>
      </c>
      <c r="V7683" s="3">
        <f t="shared" si="240"/>
        <v>0.25</v>
      </c>
      <c r="W7683" t="str">
        <f t="shared" ref="W7683:W7746" si="241">IF(U7683&gt;=1,"Profit","Loss")</f>
        <v>Profit</v>
      </c>
    </row>
    <row r="7684" spans="1:23" x14ac:dyDescent="0.35">
      <c r="A7684">
        <v>7683</v>
      </c>
      <c r="B7684" t="s">
        <v>9607</v>
      </c>
      <c r="C7684" s="2">
        <v>42122</v>
      </c>
      <c r="D7684" s="2">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4">
        <v>186.732</v>
      </c>
      <c r="S7684">
        <v>1</v>
      </c>
      <c r="T7684" s="3">
        <v>0.1</v>
      </c>
      <c r="U7684" s="4">
        <v>41.496000000000002</v>
      </c>
      <c r="V7684" s="3">
        <f t="shared" si="240"/>
        <v>0.22222222222222224</v>
      </c>
      <c r="W7684" t="str">
        <f t="shared" si="241"/>
        <v>Profit</v>
      </c>
    </row>
    <row r="7685" spans="1:23" x14ac:dyDescent="0.35">
      <c r="A7685">
        <v>7684</v>
      </c>
      <c r="B7685" t="s">
        <v>9607</v>
      </c>
      <c r="C7685" s="2">
        <v>42122</v>
      </c>
      <c r="D7685" s="2">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4">
        <v>3812.97</v>
      </c>
      <c r="S7685">
        <v>3</v>
      </c>
      <c r="T7685" s="3">
        <v>0</v>
      </c>
      <c r="U7685" s="4">
        <v>1906.4849999999999</v>
      </c>
      <c r="V7685" s="3">
        <f t="shared" si="240"/>
        <v>0.5</v>
      </c>
      <c r="W7685" t="str">
        <f t="shared" si="241"/>
        <v>Profit</v>
      </c>
    </row>
    <row r="7686" spans="1:23" x14ac:dyDescent="0.35">
      <c r="A7686">
        <v>7685</v>
      </c>
      <c r="B7686" t="s">
        <v>9608</v>
      </c>
      <c r="C7686" s="2">
        <v>42049</v>
      </c>
      <c r="D7686" s="2">
        <v>42056</v>
      </c>
      <c r="E7686" t="s">
        <v>49</v>
      </c>
      <c r="F7686" t="s">
        <v>655</v>
      </c>
      <c r="G7686" t="s">
        <v>656</v>
      </c>
      <c r="H7686" t="s">
        <v>25</v>
      </c>
      <c r="I7686" t="s">
        <v>26</v>
      </c>
      <c r="J7686" t="s">
        <v>388</v>
      </c>
      <c r="K7686" t="s">
        <v>266</v>
      </c>
      <c r="L7686">
        <v>14609</v>
      </c>
      <c r="M7686" t="s">
        <v>147</v>
      </c>
      <c r="N7686" t="s">
        <v>9270</v>
      </c>
      <c r="O7686" t="s">
        <v>45</v>
      </c>
      <c r="P7686" t="s">
        <v>74</v>
      </c>
      <c r="Q7686" t="s">
        <v>9271</v>
      </c>
      <c r="R7686" s="4">
        <v>26.423999999999999</v>
      </c>
      <c r="S7686">
        <v>9</v>
      </c>
      <c r="T7686" s="3">
        <v>0.2</v>
      </c>
      <c r="U7686" s="4">
        <v>9.5786999999999995</v>
      </c>
      <c r="V7686" s="3">
        <f t="shared" si="240"/>
        <v>0.36249999999999999</v>
      </c>
      <c r="W7686" t="str">
        <f t="shared" si="241"/>
        <v>Profit</v>
      </c>
    </row>
    <row r="7687" spans="1:23" x14ac:dyDescent="0.35">
      <c r="A7687">
        <v>7686</v>
      </c>
      <c r="B7687" t="s">
        <v>9608</v>
      </c>
      <c r="C7687" s="2">
        <v>42049</v>
      </c>
      <c r="D7687" s="2">
        <v>42056</v>
      </c>
      <c r="E7687" t="s">
        <v>49</v>
      </c>
      <c r="F7687" t="s">
        <v>655</v>
      </c>
      <c r="G7687" t="s">
        <v>656</v>
      </c>
      <c r="H7687" t="s">
        <v>25</v>
      </c>
      <c r="I7687" t="s">
        <v>26</v>
      </c>
      <c r="J7687" t="s">
        <v>388</v>
      </c>
      <c r="K7687" t="s">
        <v>266</v>
      </c>
      <c r="L7687">
        <v>14609</v>
      </c>
      <c r="M7687" t="s">
        <v>147</v>
      </c>
      <c r="N7687" t="s">
        <v>7950</v>
      </c>
      <c r="O7687" t="s">
        <v>70</v>
      </c>
      <c r="P7687" t="s">
        <v>71</v>
      </c>
      <c r="Q7687" t="s">
        <v>7951</v>
      </c>
      <c r="R7687" s="4">
        <v>625.99</v>
      </c>
      <c r="S7687">
        <v>1</v>
      </c>
      <c r="T7687" s="3">
        <v>0</v>
      </c>
      <c r="U7687" s="4">
        <v>187.797</v>
      </c>
      <c r="V7687" s="3">
        <f t="shared" si="240"/>
        <v>0.3</v>
      </c>
      <c r="W7687" t="str">
        <f t="shared" si="241"/>
        <v>Profit</v>
      </c>
    </row>
    <row r="7688" spans="1:23" x14ac:dyDescent="0.35">
      <c r="A7688">
        <v>7687</v>
      </c>
      <c r="B7688" t="s">
        <v>9609</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s="4">
        <v>1568.61</v>
      </c>
      <c r="S7688">
        <v>9</v>
      </c>
      <c r="T7688" s="3">
        <v>0</v>
      </c>
      <c r="U7688" s="4">
        <v>329.40809999999999</v>
      </c>
      <c r="V7688" s="3">
        <f t="shared" si="240"/>
        <v>0.21000000000000002</v>
      </c>
      <c r="W7688" t="str">
        <f t="shared" si="241"/>
        <v>Profit</v>
      </c>
    </row>
    <row r="7689" spans="1:23" x14ac:dyDescent="0.35">
      <c r="A7689">
        <v>7688</v>
      </c>
      <c r="B7689" t="s">
        <v>9609</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s="4">
        <v>17.3</v>
      </c>
      <c r="S7689">
        <v>1</v>
      </c>
      <c r="T7689" s="3">
        <v>0</v>
      </c>
      <c r="U7689" s="4">
        <v>8.3040000000000003</v>
      </c>
      <c r="V7689" s="3">
        <f t="shared" si="240"/>
        <v>0.48</v>
      </c>
      <c r="W7689" t="str">
        <f t="shared" si="241"/>
        <v>Profit</v>
      </c>
    </row>
    <row r="7690" spans="1:23" x14ac:dyDescent="0.35">
      <c r="A7690">
        <v>7689</v>
      </c>
      <c r="B7690" t="s">
        <v>9609</v>
      </c>
      <c r="C7690" s="2">
        <v>42699</v>
      </c>
      <c r="D7690" s="2">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4">
        <v>160</v>
      </c>
      <c r="S7690">
        <v>8</v>
      </c>
      <c r="T7690" s="3">
        <v>0</v>
      </c>
      <c r="U7690" s="4">
        <v>62.4</v>
      </c>
      <c r="V7690" s="3">
        <f t="shared" si="240"/>
        <v>0.39</v>
      </c>
      <c r="W7690" t="str">
        <f t="shared" si="241"/>
        <v>Profit</v>
      </c>
    </row>
    <row r="7691" spans="1:23" x14ac:dyDescent="0.35">
      <c r="A7691">
        <v>7690</v>
      </c>
      <c r="B7691" t="s">
        <v>9612</v>
      </c>
      <c r="C7691" s="2">
        <v>42931</v>
      </c>
      <c r="D7691" s="2">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4">
        <v>179.94</v>
      </c>
      <c r="S7691">
        <v>3</v>
      </c>
      <c r="T7691" s="3">
        <v>0</v>
      </c>
      <c r="U7691" s="4">
        <v>50.383200000000002</v>
      </c>
      <c r="V7691" s="3">
        <f t="shared" si="240"/>
        <v>0.28000000000000003</v>
      </c>
      <c r="W7691" t="str">
        <f t="shared" si="241"/>
        <v>Profit</v>
      </c>
    </row>
    <row r="7692" spans="1:23" x14ac:dyDescent="0.35">
      <c r="A7692">
        <v>7691</v>
      </c>
      <c r="B7692" t="s">
        <v>9612</v>
      </c>
      <c r="C7692" s="2">
        <v>42931</v>
      </c>
      <c r="D7692" s="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4">
        <v>872.94</v>
      </c>
      <c r="S7692">
        <v>3</v>
      </c>
      <c r="T7692" s="3">
        <v>0</v>
      </c>
      <c r="U7692" s="4">
        <v>157.1292</v>
      </c>
      <c r="V7692" s="3">
        <f t="shared" si="240"/>
        <v>0.18</v>
      </c>
      <c r="W7692" t="str">
        <f t="shared" si="241"/>
        <v>Profit</v>
      </c>
    </row>
    <row r="7693" spans="1:23" x14ac:dyDescent="0.35">
      <c r="A7693">
        <v>7692</v>
      </c>
      <c r="B7693" t="s">
        <v>9612</v>
      </c>
      <c r="C7693" s="2">
        <v>42931</v>
      </c>
      <c r="D7693" s="2">
        <v>42933</v>
      </c>
      <c r="E7693" t="s">
        <v>187</v>
      </c>
      <c r="F7693" t="s">
        <v>5307</v>
      </c>
      <c r="G7693" t="s">
        <v>5308</v>
      </c>
      <c r="H7693" t="s">
        <v>40</v>
      </c>
      <c r="I7693" t="s">
        <v>26</v>
      </c>
      <c r="J7693" t="s">
        <v>4358</v>
      </c>
      <c r="K7693" t="s">
        <v>318</v>
      </c>
      <c r="L7693">
        <v>23434</v>
      </c>
      <c r="M7693" t="s">
        <v>29</v>
      </c>
      <c r="N7693" t="s">
        <v>409</v>
      </c>
      <c r="O7693" t="s">
        <v>45</v>
      </c>
      <c r="P7693" t="s">
        <v>89</v>
      </c>
      <c r="Q7693" t="s">
        <v>410</v>
      </c>
      <c r="R7693" s="4">
        <v>12.96</v>
      </c>
      <c r="S7693">
        <v>2</v>
      </c>
      <c r="T7693" s="3">
        <v>0</v>
      </c>
      <c r="U7693" s="4">
        <v>6.2207999999999997</v>
      </c>
      <c r="V7693" s="3">
        <f t="shared" si="240"/>
        <v>0.47999999999999993</v>
      </c>
      <c r="W7693" t="str">
        <f t="shared" si="241"/>
        <v>Profit</v>
      </c>
    </row>
    <row r="7694" spans="1:23" x14ac:dyDescent="0.35">
      <c r="A7694">
        <v>7693</v>
      </c>
      <c r="B7694" t="s">
        <v>9613</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s="4">
        <v>88.8</v>
      </c>
      <c r="S7694">
        <v>6</v>
      </c>
      <c r="T7694" s="3">
        <v>0</v>
      </c>
      <c r="U7694" s="4">
        <v>44.4</v>
      </c>
      <c r="V7694" s="3">
        <f t="shared" si="240"/>
        <v>0.5</v>
      </c>
      <c r="W7694" t="str">
        <f t="shared" si="241"/>
        <v>Profit</v>
      </c>
    </row>
    <row r="7695" spans="1:23" x14ac:dyDescent="0.35">
      <c r="A7695">
        <v>7694</v>
      </c>
      <c r="B7695" t="s">
        <v>9613</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s="4">
        <v>319.96800000000002</v>
      </c>
      <c r="S7695">
        <v>4</v>
      </c>
      <c r="T7695" s="3">
        <v>0.2</v>
      </c>
      <c r="U7695" s="4">
        <v>35.996400000000001</v>
      </c>
      <c r="V7695" s="3">
        <f t="shared" si="240"/>
        <v>0.1125</v>
      </c>
      <c r="W7695" t="str">
        <f t="shared" si="241"/>
        <v>Profit</v>
      </c>
    </row>
    <row r="7696" spans="1:23" x14ac:dyDescent="0.35">
      <c r="A7696">
        <v>7695</v>
      </c>
      <c r="B7696" t="s">
        <v>9614</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s="4">
        <v>167.88800000000001</v>
      </c>
      <c r="S7696">
        <v>7</v>
      </c>
      <c r="T7696" s="3">
        <v>0.2</v>
      </c>
      <c r="U7696" s="4">
        <v>14.690200000000001</v>
      </c>
      <c r="V7696" s="3">
        <f t="shared" si="240"/>
        <v>8.7500000000000008E-2</v>
      </c>
      <c r="W7696" t="str">
        <f t="shared" si="241"/>
        <v>Profit</v>
      </c>
    </row>
    <row r="7697" spans="1:23" x14ac:dyDescent="0.35">
      <c r="A7697">
        <v>7696</v>
      </c>
      <c r="B7697" t="s">
        <v>9615</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4">
        <v>163.96</v>
      </c>
      <c r="S7697">
        <v>5</v>
      </c>
      <c r="T7697" s="3">
        <v>0.2</v>
      </c>
      <c r="U7697" s="4">
        <v>59.435499999999998</v>
      </c>
      <c r="V7697" s="3">
        <f t="shared" si="240"/>
        <v>0.36249999999999999</v>
      </c>
      <c r="W7697" t="str">
        <f t="shared" si="241"/>
        <v>Profit</v>
      </c>
    </row>
    <row r="7698" spans="1:23" x14ac:dyDescent="0.35">
      <c r="A7698">
        <v>7697</v>
      </c>
      <c r="B7698" t="s">
        <v>9615</v>
      </c>
      <c r="C7698" s="2">
        <v>42918</v>
      </c>
      <c r="D7698" s="2">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4">
        <v>5.2320000000000002</v>
      </c>
      <c r="S7698">
        <v>4</v>
      </c>
      <c r="T7698" s="3">
        <v>0.8</v>
      </c>
      <c r="U7698" s="4">
        <v>-8.1096000000000004</v>
      </c>
      <c r="V7698" s="3">
        <f t="shared" si="240"/>
        <v>-1.55</v>
      </c>
      <c r="W7698" t="str">
        <f t="shared" si="241"/>
        <v>Loss</v>
      </c>
    </row>
    <row r="7699" spans="1:23" x14ac:dyDescent="0.35">
      <c r="A7699">
        <v>7698</v>
      </c>
      <c r="B7699" t="s">
        <v>9616</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4">
        <v>1199.98</v>
      </c>
      <c r="S7699">
        <v>2</v>
      </c>
      <c r="T7699" s="3">
        <v>0</v>
      </c>
      <c r="U7699" s="4">
        <v>467.99220000000003</v>
      </c>
      <c r="V7699" s="3">
        <f t="shared" si="240"/>
        <v>0.39</v>
      </c>
      <c r="W7699" t="str">
        <f t="shared" si="241"/>
        <v>Profit</v>
      </c>
    </row>
    <row r="7700" spans="1:23" x14ac:dyDescent="0.35">
      <c r="A7700">
        <v>7699</v>
      </c>
      <c r="B7700" t="s">
        <v>9616</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s="4">
        <v>73.849999999999994</v>
      </c>
      <c r="S7700">
        <v>1</v>
      </c>
      <c r="T7700" s="3">
        <v>0</v>
      </c>
      <c r="U7700" s="4">
        <v>2.2155</v>
      </c>
      <c r="V7700" s="3">
        <f t="shared" si="240"/>
        <v>3.0000000000000002E-2</v>
      </c>
      <c r="W7700" t="str">
        <f t="shared" si="241"/>
        <v>Profit</v>
      </c>
    </row>
    <row r="7701" spans="1:23" x14ac:dyDescent="0.35">
      <c r="A7701">
        <v>7700</v>
      </c>
      <c r="B7701" t="s">
        <v>9616</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4">
        <v>25.71</v>
      </c>
      <c r="S7701">
        <v>3</v>
      </c>
      <c r="T7701" s="3">
        <v>0</v>
      </c>
      <c r="U7701" s="4">
        <v>6.6845999999999997</v>
      </c>
      <c r="V7701" s="3">
        <f t="shared" si="240"/>
        <v>0.25999999999999995</v>
      </c>
      <c r="W7701" t="str">
        <f t="shared" si="241"/>
        <v>Profit</v>
      </c>
    </row>
    <row r="7702" spans="1:23" x14ac:dyDescent="0.35">
      <c r="A7702">
        <v>7701</v>
      </c>
      <c r="B7702" t="s">
        <v>9616</v>
      </c>
      <c r="C7702" s="2">
        <v>43083</v>
      </c>
      <c r="D7702" s="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4">
        <v>17.28</v>
      </c>
      <c r="S7702">
        <v>6</v>
      </c>
      <c r="T7702" s="3">
        <v>0</v>
      </c>
      <c r="U7702" s="4">
        <v>8.1216000000000008</v>
      </c>
      <c r="V7702" s="3">
        <f t="shared" si="240"/>
        <v>0.47000000000000003</v>
      </c>
      <c r="W7702" t="str">
        <f t="shared" si="241"/>
        <v>Profit</v>
      </c>
    </row>
    <row r="7703" spans="1:23" x14ac:dyDescent="0.35">
      <c r="A7703">
        <v>7702</v>
      </c>
      <c r="B7703" t="s">
        <v>9616</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s="4">
        <v>526.58199999999999</v>
      </c>
      <c r="S7703">
        <v>2</v>
      </c>
      <c r="T7703" s="3">
        <v>0.3</v>
      </c>
      <c r="U7703" s="4">
        <v>-52.658200000000001</v>
      </c>
      <c r="V7703" s="3">
        <f t="shared" si="240"/>
        <v>-0.1</v>
      </c>
      <c r="W7703" t="str">
        <f t="shared" si="241"/>
        <v>Loss</v>
      </c>
    </row>
    <row r="7704" spans="1:23" x14ac:dyDescent="0.35">
      <c r="A7704">
        <v>7703</v>
      </c>
      <c r="B7704" t="s">
        <v>9617</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s="4">
        <v>11.56</v>
      </c>
      <c r="S7704">
        <v>2</v>
      </c>
      <c r="T7704" s="3">
        <v>0</v>
      </c>
      <c r="U7704" s="4">
        <v>5.6643999999999997</v>
      </c>
      <c r="V7704" s="3">
        <f t="shared" si="240"/>
        <v>0.48999999999999994</v>
      </c>
      <c r="W7704" t="str">
        <f t="shared" si="241"/>
        <v>Profit</v>
      </c>
    </row>
    <row r="7705" spans="1:23" x14ac:dyDescent="0.35">
      <c r="A7705">
        <v>7704</v>
      </c>
      <c r="B7705" t="s">
        <v>9617</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s="4">
        <v>209.97</v>
      </c>
      <c r="S7705">
        <v>3</v>
      </c>
      <c r="T7705" s="3">
        <v>0</v>
      </c>
      <c r="U7705" s="4">
        <v>58.791600000000003</v>
      </c>
      <c r="V7705" s="3">
        <f t="shared" si="240"/>
        <v>0.28000000000000003</v>
      </c>
      <c r="W7705" t="str">
        <f t="shared" si="241"/>
        <v>Profit</v>
      </c>
    </row>
    <row r="7706" spans="1:23" x14ac:dyDescent="0.35">
      <c r="A7706">
        <v>7705</v>
      </c>
      <c r="B7706" t="s">
        <v>9617</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s="4">
        <v>447.84</v>
      </c>
      <c r="S7706">
        <v>4</v>
      </c>
      <c r="T7706" s="3">
        <v>0</v>
      </c>
      <c r="U7706" s="4">
        <v>98.524799999999999</v>
      </c>
      <c r="V7706" s="3">
        <f t="shared" si="240"/>
        <v>0.22</v>
      </c>
      <c r="W7706" t="str">
        <f t="shared" si="241"/>
        <v>Profit</v>
      </c>
    </row>
    <row r="7707" spans="1:23" x14ac:dyDescent="0.35">
      <c r="A7707">
        <v>7706</v>
      </c>
      <c r="B7707" t="s">
        <v>9617</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s="4">
        <v>479.97</v>
      </c>
      <c r="S7707">
        <v>3</v>
      </c>
      <c r="T7707" s="3">
        <v>0</v>
      </c>
      <c r="U7707" s="4">
        <v>163.18979999999999</v>
      </c>
      <c r="V7707" s="3">
        <f t="shared" si="240"/>
        <v>0.33999999999999997</v>
      </c>
      <c r="W7707" t="str">
        <f t="shared" si="241"/>
        <v>Profit</v>
      </c>
    </row>
    <row r="7708" spans="1:23" x14ac:dyDescent="0.35">
      <c r="A7708">
        <v>7707</v>
      </c>
      <c r="B7708" t="s">
        <v>9617</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s="4">
        <v>8.64</v>
      </c>
      <c r="S7708">
        <v>3</v>
      </c>
      <c r="T7708" s="3">
        <v>0</v>
      </c>
      <c r="U7708" s="4">
        <v>2.5055999999999998</v>
      </c>
      <c r="V7708" s="3">
        <f t="shared" si="240"/>
        <v>0.28999999999999998</v>
      </c>
      <c r="W7708" t="str">
        <f t="shared" si="241"/>
        <v>Profit</v>
      </c>
    </row>
    <row r="7709" spans="1:23" x14ac:dyDescent="0.35">
      <c r="A7709">
        <v>7708</v>
      </c>
      <c r="B7709" t="s">
        <v>9618</v>
      </c>
      <c r="C7709" s="2">
        <v>43023</v>
      </c>
      <c r="D7709" s="2">
        <v>43027</v>
      </c>
      <c r="E7709" t="s">
        <v>49</v>
      </c>
      <c r="F7709" t="s">
        <v>3850</v>
      </c>
      <c r="G7709" t="s">
        <v>3851</v>
      </c>
      <c r="H7709" t="s">
        <v>40</v>
      </c>
      <c r="I7709" t="s">
        <v>26</v>
      </c>
      <c r="J7709" t="s">
        <v>153</v>
      </c>
      <c r="K7709" t="s">
        <v>120</v>
      </c>
      <c r="L7709">
        <v>84057</v>
      </c>
      <c r="M7709" t="s">
        <v>43</v>
      </c>
      <c r="N7709" t="s">
        <v>7513</v>
      </c>
      <c r="O7709" t="s">
        <v>45</v>
      </c>
      <c r="P7709" t="s">
        <v>67</v>
      </c>
      <c r="Q7709" t="s">
        <v>7514</v>
      </c>
      <c r="R7709" s="4">
        <v>11.68</v>
      </c>
      <c r="S7709">
        <v>2</v>
      </c>
      <c r="T7709" s="3">
        <v>0</v>
      </c>
      <c r="U7709" s="4">
        <v>4.2047999999999996</v>
      </c>
      <c r="V7709" s="3">
        <f t="shared" si="240"/>
        <v>0.36</v>
      </c>
      <c r="W7709" t="str">
        <f t="shared" si="241"/>
        <v>Profit</v>
      </c>
    </row>
    <row r="7710" spans="1:23" x14ac:dyDescent="0.35">
      <c r="A7710">
        <v>7709</v>
      </c>
      <c r="B7710" t="s">
        <v>9619</v>
      </c>
      <c r="C7710" s="2">
        <v>41937</v>
      </c>
      <c r="D7710" s="2">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4">
        <v>40.776000000000003</v>
      </c>
      <c r="S7710">
        <v>3</v>
      </c>
      <c r="T7710" s="3">
        <v>0.2</v>
      </c>
      <c r="U7710" s="4">
        <v>0.50970000000000004</v>
      </c>
      <c r="V7710" s="3">
        <f t="shared" si="240"/>
        <v>1.2500000000000001E-2</v>
      </c>
      <c r="W7710" t="str">
        <f t="shared" si="241"/>
        <v>Loss</v>
      </c>
    </row>
    <row r="7711" spans="1:23" x14ac:dyDescent="0.35">
      <c r="A7711">
        <v>7710</v>
      </c>
      <c r="B7711" t="s">
        <v>9619</v>
      </c>
      <c r="C7711" s="2">
        <v>41937</v>
      </c>
      <c r="D7711" s="2">
        <v>41941</v>
      </c>
      <c r="E7711" t="s">
        <v>49</v>
      </c>
      <c r="F7711" t="s">
        <v>6497</v>
      </c>
      <c r="G7711" t="s">
        <v>6498</v>
      </c>
      <c r="H7711" t="s">
        <v>25</v>
      </c>
      <c r="I7711" t="s">
        <v>26</v>
      </c>
      <c r="J7711" t="s">
        <v>145</v>
      </c>
      <c r="K7711" t="s">
        <v>146</v>
      </c>
      <c r="L7711">
        <v>19120</v>
      </c>
      <c r="M7711" t="s">
        <v>147</v>
      </c>
      <c r="N7711" t="s">
        <v>1338</v>
      </c>
      <c r="O7711" t="s">
        <v>45</v>
      </c>
      <c r="P7711" t="s">
        <v>74</v>
      </c>
      <c r="Q7711" t="s">
        <v>1339</v>
      </c>
      <c r="R7711" s="4">
        <v>13.698</v>
      </c>
      <c r="S7711">
        <v>3</v>
      </c>
      <c r="T7711" s="3">
        <v>0.7</v>
      </c>
      <c r="U7711" s="4">
        <v>-9.5885999999999996</v>
      </c>
      <c r="V7711" s="3">
        <f t="shared" si="240"/>
        <v>-0.7</v>
      </c>
      <c r="W7711" t="str">
        <f t="shared" si="241"/>
        <v>Loss</v>
      </c>
    </row>
    <row r="7712" spans="1:23" x14ac:dyDescent="0.35">
      <c r="A7712">
        <v>7711</v>
      </c>
      <c r="B7712" t="s">
        <v>9620</v>
      </c>
      <c r="C7712" s="2">
        <v>42096</v>
      </c>
      <c r="D7712" s="2">
        <v>42101</v>
      </c>
      <c r="E7712" t="s">
        <v>49</v>
      </c>
      <c r="F7712" t="s">
        <v>1204</v>
      </c>
      <c r="G7712" t="s">
        <v>1205</v>
      </c>
      <c r="H7712" t="s">
        <v>25</v>
      </c>
      <c r="I7712" t="s">
        <v>26</v>
      </c>
      <c r="J7712" t="s">
        <v>1827</v>
      </c>
      <c r="K7712" t="s">
        <v>309</v>
      </c>
      <c r="L7712">
        <v>85204</v>
      </c>
      <c r="M7712" t="s">
        <v>43</v>
      </c>
      <c r="N7712" t="s">
        <v>6463</v>
      </c>
      <c r="O7712" t="s">
        <v>70</v>
      </c>
      <c r="P7712" t="s">
        <v>71</v>
      </c>
      <c r="Q7712" t="s">
        <v>6464</v>
      </c>
      <c r="R7712" s="4">
        <v>87.8</v>
      </c>
      <c r="S7712">
        <v>5</v>
      </c>
      <c r="T7712" s="3">
        <v>0.2</v>
      </c>
      <c r="U7712" s="4">
        <v>32.924999999999997</v>
      </c>
      <c r="V7712" s="3">
        <f t="shared" si="240"/>
        <v>0.375</v>
      </c>
      <c r="W7712" t="str">
        <f t="shared" si="241"/>
        <v>Profit</v>
      </c>
    </row>
    <row r="7713" spans="1:23" x14ac:dyDescent="0.35">
      <c r="A7713">
        <v>7712</v>
      </c>
      <c r="B7713" t="s">
        <v>9621</v>
      </c>
      <c r="C7713" s="2">
        <v>43036</v>
      </c>
      <c r="D7713" s="2">
        <v>43038</v>
      </c>
      <c r="E7713" t="s">
        <v>22</v>
      </c>
      <c r="F7713" t="s">
        <v>464</v>
      </c>
      <c r="G7713" t="s">
        <v>465</v>
      </c>
      <c r="H7713" t="s">
        <v>25</v>
      </c>
      <c r="I7713" t="s">
        <v>26</v>
      </c>
      <c r="J7713" t="s">
        <v>1710</v>
      </c>
      <c r="K7713" t="s">
        <v>87</v>
      </c>
      <c r="L7713">
        <v>28314</v>
      </c>
      <c r="M7713" t="s">
        <v>29</v>
      </c>
      <c r="N7713" t="s">
        <v>5864</v>
      </c>
      <c r="O7713" t="s">
        <v>31</v>
      </c>
      <c r="P7713" t="s">
        <v>64</v>
      </c>
      <c r="Q7713" t="s">
        <v>5865</v>
      </c>
      <c r="R7713" s="4">
        <v>77.951999999999998</v>
      </c>
      <c r="S7713">
        <v>3</v>
      </c>
      <c r="T7713" s="3">
        <v>0.2</v>
      </c>
      <c r="U7713" s="4">
        <v>15.590400000000001</v>
      </c>
      <c r="V7713" s="3">
        <f t="shared" si="240"/>
        <v>0.2</v>
      </c>
      <c r="W7713" t="str">
        <f t="shared" si="241"/>
        <v>Profit</v>
      </c>
    </row>
    <row r="7714" spans="1:23" x14ac:dyDescent="0.35">
      <c r="A7714">
        <v>7713</v>
      </c>
      <c r="B7714" t="s">
        <v>9621</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s="4">
        <v>147.184</v>
      </c>
      <c r="S7714">
        <v>2</v>
      </c>
      <c r="T7714" s="3">
        <v>0.2</v>
      </c>
      <c r="U7714" s="4">
        <v>-29.436800000000002</v>
      </c>
      <c r="V7714" s="3">
        <f t="shared" si="240"/>
        <v>-0.2</v>
      </c>
      <c r="W7714" t="str">
        <f t="shared" si="241"/>
        <v>Loss</v>
      </c>
    </row>
    <row r="7715" spans="1:23" x14ac:dyDescent="0.35">
      <c r="A7715">
        <v>7714</v>
      </c>
      <c r="B7715" t="s">
        <v>9621</v>
      </c>
      <c r="C7715" s="2">
        <v>43036</v>
      </c>
      <c r="D7715" s="2">
        <v>43038</v>
      </c>
      <c r="E7715" t="s">
        <v>22</v>
      </c>
      <c r="F7715" t="s">
        <v>464</v>
      </c>
      <c r="G7715" t="s">
        <v>465</v>
      </c>
      <c r="H7715" t="s">
        <v>25</v>
      </c>
      <c r="I7715" t="s">
        <v>26</v>
      </c>
      <c r="J7715" t="s">
        <v>1710</v>
      </c>
      <c r="K7715" t="s">
        <v>87</v>
      </c>
      <c r="L7715">
        <v>28314</v>
      </c>
      <c r="M7715" t="s">
        <v>29</v>
      </c>
      <c r="N7715" t="s">
        <v>8887</v>
      </c>
      <c r="O7715" t="s">
        <v>45</v>
      </c>
      <c r="P7715" t="s">
        <v>89</v>
      </c>
      <c r="Q7715" t="s">
        <v>8888</v>
      </c>
      <c r="R7715" s="4">
        <v>47.951999999999998</v>
      </c>
      <c r="S7715">
        <v>3</v>
      </c>
      <c r="T7715" s="3">
        <v>0.2</v>
      </c>
      <c r="U7715" s="4">
        <v>16.183800000000002</v>
      </c>
      <c r="V7715" s="3">
        <f t="shared" si="240"/>
        <v>0.33750000000000002</v>
      </c>
      <c r="W7715" t="str">
        <f t="shared" si="241"/>
        <v>Profit</v>
      </c>
    </row>
    <row r="7716" spans="1:23" x14ac:dyDescent="0.35">
      <c r="A7716">
        <v>7715</v>
      </c>
      <c r="B7716" t="s">
        <v>9622</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s="4">
        <v>250.26</v>
      </c>
      <c r="S7716">
        <v>6</v>
      </c>
      <c r="T7716" s="3">
        <v>0</v>
      </c>
      <c r="U7716" s="4">
        <v>72.575400000000002</v>
      </c>
      <c r="V7716" s="3">
        <f t="shared" si="240"/>
        <v>0.29000000000000004</v>
      </c>
      <c r="W7716" t="str">
        <f t="shared" si="241"/>
        <v>Profit</v>
      </c>
    </row>
    <row r="7717" spans="1:23" x14ac:dyDescent="0.35">
      <c r="A7717">
        <v>7716</v>
      </c>
      <c r="B7717" t="s">
        <v>9623</v>
      </c>
      <c r="C7717" s="2">
        <v>43042</v>
      </c>
      <c r="D7717" s="2">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4">
        <v>40.776000000000003</v>
      </c>
      <c r="S7717">
        <v>3</v>
      </c>
      <c r="T7717" s="3">
        <v>0.2</v>
      </c>
      <c r="U7717" s="4">
        <v>0.50970000000000004</v>
      </c>
      <c r="V7717" s="3">
        <f t="shared" si="240"/>
        <v>1.2500000000000001E-2</v>
      </c>
      <c r="W7717" t="str">
        <f t="shared" si="241"/>
        <v>Loss</v>
      </c>
    </row>
    <row r="7718" spans="1:23" x14ac:dyDescent="0.35">
      <c r="A7718">
        <v>7717</v>
      </c>
      <c r="B7718" t="s">
        <v>9624</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s="4">
        <v>29.6</v>
      </c>
      <c r="S7718">
        <v>5</v>
      </c>
      <c r="T7718" s="3">
        <v>0.2</v>
      </c>
      <c r="U7718" s="4">
        <v>9.25</v>
      </c>
      <c r="V7718" s="3">
        <f t="shared" si="240"/>
        <v>0.3125</v>
      </c>
      <c r="W7718" t="str">
        <f t="shared" si="241"/>
        <v>Profit</v>
      </c>
    </row>
    <row r="7719" spans="1:23" x14ac:dyDescent="0.35">
      <c r="A7719">
        <v>7718</v>
      </c>
      <c r="B7719" t="s">
        <v>9624</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s="4">
        <v>1.9379999999999999</v>
      </c>
      <c r="S7719">
        <v>2</v>
      </c>
      <c r="T7719" s="3">
        <v>0.7</v>
      </c>
      <c r="U7719" s="4">
        <v>-1.3566</v>
      </c>
      <c r="V7719" s="3">
        <f t="shared" si="240"/>
        <v>-0.70000000000000007</v>
      </c>
      <c r="W7719" t="str">
        <f t="shared" si="241"/>
        <v>Loss</v>
      </c>
    </row>
    <row r="7720" spans="1:23" x14ac:dyDescent="0.35">
      <c r="A7720">
        <v>7719</v>
      </c>
      <c r="B7720" t="s">
        <v>9625</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s="4">
        <v>159.96</v>
      </c>
      <c r="S7720">
        <v>4</v>
      </c>
      <c r="T7720" s="3">
        <v>0</v>
      </c>
      <c r="U7720" s="4">
        <v>51.187199999999997</v>
      </c>
      <c r="V7720" s="3">
        <f t="shared" si="240"/>
        <v>0.31999999999999995</v>
      </c>
      <c r="W7720" t="str">
        <f t="shared" si="241"/>
        <v>Profit</v>
      </c>
    </row>
    <row r="7721" spans="1:23" x14ac:dyDescent="0.35">
      <c r="A7721">
        <v>7720</v>
      </c>
      <c r="B7721" t="s">
        <v>9626</v>
      </c>
      <c r="C7721" s="2">
        <v>42009</v>
      </c>
      <c r="D7721" s="2">
        <v>42014</v>
      </c>
      <c r="E7721" t="s">
        <v>49</v>
      </c>
      <c r="F7721" t="s">
        <v>3464</v>
      </c>
      <c r="G7721" t="s">
        <v>3465</v>
      </c>
      <c r="H7721" t="s">
        <v>40</v>
      </c>
      <c r="I7721" t="s">
        <v>26</v>
      </c>
      <c r="J7721" t="s">
        <v>265</v>
      </c>
      <c r="K7721" t="s">
        <v>266</v>
      </c>
      <c r="L7721">
        <v>10009</v>
      </c>
      <c r="M7721" t="s">
        <v>147</v>
      </c>
      <c r="N7721" t="s">
        <v>6387</v>
      </c>
      <c r="O7721" t="s">
        <v>45</v>
      </c>
      <c r="P7721" t="s">
        <v>67</v>
      </c>
      <c r="Q7721" t="s">
        <v>6388</v>
      </c>
      <c r="R7721" s="4">
        <v>59.52</v>
      </c>
      <c r="S7721">
        <v>3</v>
      </c>
      <c r="T7721" s="3">
        <v>0</v>
      </c>
      <c r="U7721" s="4">
        <v>15.475199999999999</v>
      </c>
      <c r="V7721" s="3">
        <f t="shared" si="240"/>
        <v>0.25999999999999995</v>
      </c>
      <c r="W7721" t="str">
        <f t="shared" si="241"/>
        <v>Profit</v>
      </c>
    </row>
    <row r="7722" spans="1:23" x14ac:dyDescent="0.35">
      <c r="A7722">
        <v>7721</v>
      </c>
      <c r="B7722" t="s">
        <v>9626</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4">
        <v>17.48</v>
      </c>
      <c r="S7722">
        <v>2</v>
      </c>
      <c r="T7722" s="3">
        <v>0</v>
      </c>
      <c r="U7722" s="4">
        <v>8.2156000000000002</v>
      </c>
      <c r="V7722" s="3">
        <f t="shared" si="240"/>
        <v>0.47000000000000003</v>
      </c>
      <c r="W7722" t="str">
        <f t="shared" si="241"/>
        <v>Profit</v>
      </c>
    </row>
    <row r="7723" spans="1:23" x14ac:dyDescent="0.35">
      <c r="A7723">
        <v>7722</v>
      </c>
      <c r="B7723" t="s">
        <v>9626</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s="4">
        <v>13.167999999999999</v>
      </c>
      <c r="S7723">
        <v>2</v>
      </c>
      <c r="T7723" s="3">
        <v>0.2</v>
      </c>
      <c r="U7723" s="4">
        <v>4.6087999999999996</v>
      </c>
      <c r="V7723" s="3">
        <f t="shared" si="240"/>
        <v>0.35</v>
      </c>
      <c r="W7723" t="str">
        <f t="shared" si="241"/>
        <v>Profit</v>
      </c>
    </row>
    <row r="7724" spans="1:23" x14ac:dyDescent="0.35">
      <c r="A7724">
        <v>7723</v>
      </c>
      <c r="B7724" t="s">
        <v>9627</v>
      </c>
      <c r="C7724" s="2">
        <v>42841</v>
      </c>
      <c r="D7724" s="2">
        <v>42845</v>
      </c>
      <c r="E7724" t="s">
        <v>49</v>
      </c>
      <c r="F7724" t="s">
        <v>2254</v>
      </c>
      <c r="G7724" t="s">
        <v>2255</v>
      </c>
      <c r="H7724" t="s">
        <v>101</v>
      </c>
      <c r="I7724" t="s">
        <v>26</v>
      </c>
      <c r="J7724" t="s">
        <v>126</v>
      </c>
      <c r="K7724" t="s">
        <v>42</v>
      </c>
      <c r="L7724">
        <v>94109</v>
      </c>
      <c r="M7724" t="s">
        <v>43</v>
      </c>
      <c r="N7724" t="s">
        <v>9628</v>
      </c>
      <c r="O7724" t="s">
        <v>45</v>
      </c>
      <c r="P7724" t="s">
        <v>77</v>
      </c>
      <c r="Q7724" t="s">
        <v>9629</v>
      </c>
      <c r="R7724" s="4">
        <v>40.74</v>
      </c>
      <c r="S7724">
        <v>3</v>
      </c>
      <c r="T7724" s="3">
        <v>0</v>
      </c>
      <c r="U7724" s="4">
        <v>12.222</v>
      </c>
      <c r="V7724" s="3">
        <f t="shared" si="240"/>
        <v>0.3</v>
      </c>
      <c r="W7724" t="str">
        <f t="shared" si="241"/>
        <v>Profit</v>
      </c>
    </row>
    <row r="7725" spans="1:23" x14ac:dyDescent="0.35">
      <c r="A7725">
        <v>7724</v>
      </c>
      <c r="B7725" t="s">
        <v>9630</v>
      </c>
      <c r="C7725" s="2">
        <v>42257</v>
      </c>
      <c r="D7725" s="2">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4">
        <v>179.886</v>
      </c>
      <c r="S7725">
        <v>1</v>
      </c>
      <c r="T7725" s="3">
        <v>0.3</v>
      </c>
      <c r="U7725" s="4">
        <v>-2.5697999999999999</v>
      </c>
      <c r="V7725" s="3">
        <f t="shared" si="240"/>
        <v>-1.4285714285714285E-2</v>
      </c>
      <c r="W7725" t="str">
        <f t="shared" si="241"/>
        <v>Loss</v>
      </c>
    </row>
    <row r="7726" spans="1:23" x14ac:dyDescent="0.35">
      <c r="A7726">
        <v>7725</v>
      </c>
      <c r="B7726" t="s">
        <v>9631</v>
      </c>
      <c r="C7726" s="2">
        <v>42638</v>
      </c>
      <c r="D7726" s="2">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4">
        <v>286.25599999999997</v>
      </c>
      <c r="S7726">
        <v>1</v>
      </c>
      <c r="T7726" s="3">
        <v>0.2</v>
      </c>
      <c r="U7726" s="4">
        <v>17.890999999999998</v>
      </c>
      <c r="V7726" s="3">
        <f t="shared" si="240"/>
        <v>6.25E-2</v>
      </c>
      <c r="W7726" t="str">
        <f t="shared" si="241"/>
        <v>Profit</v>
      </c>
    </row>
    <row r="7727" spans="1:23" x14ac:dyDescent="0.35">
      <c r="A7727">
        <v>7726</v>
      </c>
      <c r="B7727" t="s">
        <v>9631</v>
      </c>
      <c r="C7727" s="2">
        <v>42638</v>
      </c>
      <c r="D7727" s="2">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4">
        <v>24.224</v>
      </c>
      <c r="S7727">
        <v>2</v>
      </c>
      <c r="T7727" s="3">
        <v>0.2</v>
      </c>
      <c r="U7727" s="4">
        <v>-4.8448000000000002</v>
      </c>
      <c r="V7727" s="3">
        <f t="shared" si="240"/>
        <v>-0.2</v>
      </c>
      <c r="W7727" t="str">
        <f t="shared" si="241"/>
        <v>Loss</v>
      </c>
    </row>
    <row r="7728" spans="1:23" x14ac:dyDescent="0.35">
      <c r="A7728">
        <v>7727</v>
      </c>
      <c r="B7728" t="s">
        <v>9631</v>
      </c>
      <c r="C7728" s="2">
        <v>42638</v>
      </c>
      <c r="D7728" s="2">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4">
        <v>331.536</v>
      </c>
      <c r="S7728">
        <v>3</v>
      </c>
      <c r="T7728" s="3">
        <v>0.2</v>
      </c>
      <c r="U7728" s="4">
        <v>-82.884</v>
      </c>
      <c r="V7728" s="3">
        <f t="shared" si="240"/>
        <v>-0.25</v>
      </c>
      <c r="W7728" t="str">
        <f t="shared" si="241"/>
        <v>Loss</v>
      </c>
    </row>
    <row r="7729" spans="1:23" x14ac:dyDescent="0.35">
      <c r="A7729">
        <v>7728</v>
      </c>
      <c r="B7729" t="s">
        <v>9632</v>
      </c>
      <c r="C7729" s="2">
        <v>42079</v>
      </c>
      <c r="D7729" s="2">
        <v>42083</v>
      </c>
      <c r="E7729" t="s">
        <v>22</v>
      </c>
      <c r="F7729" t="s">
        <v>722</v>
      </c>
      <c r="G7729" t="s">
        <v>723</v>
      </c>
      <c r="H7729" t="s">
        <v>101</v>
      </c>
      <c r="I7729" t="s">
        <v>26</v>
      </c>
      <c r="J7729" t="s">
        <v>265</v>
      </c>
      <c r="K7729" t="s">
        <v>266</v>
      </c>
      <c r="L7729">
        <v>10009</v>
      </c>
      <c r="M7729" t="s">
        <v>147</v>
      </c>
      <c r="N7729" t="s">
        <v>7513</v>
      </c>
      <c r="O7729" t="s">
        <v>45</v>
      </c>
      <c r="P7729" t="s">
        <v>67</v>
      </c>
      <c r="Q7729" t="s">
        <v>7514</v>
      </c>
      <c r="R7729" s="4">
        <v>17.52</v>
      </c>
      <c r="S7729">
        <v>3</v>
      </c>
      <c r="T7729" s="3">
        <v>0</v>
      </c>
      <c r="U7729" s="4">
        <v>6.3071999999999999</v>
      </c>
      <c r="V7729" s="3">
        <f t="shared" si="240"/>
        <v>0.36</v>
      </c>
      <c r="W7729" t="str">
        <f t="shared" si="241"/>
        <v>Profit</v>
      </c>
    </row>
    <row r="7730" spans="1:23" x14ac:dyDescent="0.35">
      <c r="A7730">
        <v>7729</v>
      </c>
      <c r="B7730" t="s">
        <v>9633</v>
      </c>
      <c r="C7730" s="2">
        <v>42700</v>
      </c>
      <c r="D7730" s="2">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4">
        <v>17.856000000000002</v>
      </c>
      <c r="S7730">
        <v>4</v>
      </c>
      <c r="T7730" s="3">
        <v>0.2</v>
      </c>
      <c r="U7730" s="4">
        <v>4.2408000000000001</v>
      </c>
      <c r="V7730" s="3">
        <f t="shared" si="240"/>
        <v>0.23749999999999999</v>
      </c>
      <c r="W7730" t="str">
        <f t="shared" si="241"/>
        <v>Profit</v>
      </c>
    </row>
    <row r="7731" spans="1:23" x14ac:dyDescent="0.35">
      <c r="A7731">
        <v>7730</v>
      </c>
      <c r="B7731" t="s">
        <v>9634</v>
      </c>
      <c r="C7731" s="2">
        <v>42639</v>
      </c>
      <c r="D7731" s="2">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4">
        <v>431.976</v>
      </c>
      <c r="S7731">
        <v>3</v>
      </c>
      <c r="T7731" s="3">
        <v>0.2</v>
      </c>
      <c r="U7731" s="4">
        <v>-75.595799999999997</v>
      </c>
      <c r="V7731" s="3">
        <f t="shared" si="240"/>
        <v>-0.17499999999999999</v>
      </c>
      <c r="W7731" t="str">
        <f t="shared" si="241"/>
        <v>Loss</v>
      </c>
    </row>
    <row r="7732" spans="1:23" x14ac:dyDescent="0.35">
      <c r="A7732">
        <v>7731</v>
      </c>
      <c r="B7732" t="s">
        <v>9635</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s="4">
        <v>291.13600000000002</v>
      </c>
      <c r="S7732">
        <v>4</v>
      </c>
      <c r="T7732" s="3">
        <v>0.2</v>
      </c>
      <c r="U7732" s="4">
        <v>-25.474399999999999</v>
      </c>
      <c r="V7732" s="3">
        <f t="shared" si="240"/>
        <v>-8.7499999999999994E-2</v>
      </c>
      <c r="W7732" t="str">
        <f t="shared" si="241"/>
        <v>Loss</v>
      </c>
    </row>
    <row r="7733" spans="1:23" x14ac:dyDescent="0.35">
      <c r="A7733">
        <v>7732</v>
      </c>
      <c r="B7733" t="s">
        <v>9636</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s="4">
        <v>114.848</v>
      </c>
      <c r="S7733">
        <v>4</v>
      </c>
      <c r="T7733" s="3">
        <v>0.2</v>
      </c>
      <c r="U7733" s="4">
        <v>35.89</v>
      </c>
      <c r="V7733" s="3">
        <f t="shared" si="240"/>
        <v>0.3125</v>
      </c>
      <c r="W7733" t="str">
        <f t="shared" si="241"/>
        <v>Profit</v>
      </c>
    </row>
    <row r="7734" spans="1:23" x14ac:dyDescent="0.35">
      <c r="A7734">
        <v>7733</v>
      </c>
      <c r="B7734" t="s">
        <v>9637</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s="4">
        <v>10.688000000000001</v>
      </c>
      <c r="S7734">
        <v>2</v>
      </c>
      <c r="T7734" s="3">
        <v>0.2</v>
      </c>
      <c r="U7734" s="4">
        <v>3.7408000000000001</v>
      </c>
      <c r="V7734" s="3">
        <f t="shared" si="240"/>
        <v>0.35</v>
      </c>
      <c r="W7734" t="str">
        <f t="shared" si="241"/>
        <v>Profit</v>
      </c>
    </row>
    <row r="7735" spans="1:23" x14ac:dyDescent="0.35">
      <c r="A7735">
        <v>7734</v>
      </c>
      <c r="B7735" t="s">
        <v>9638</v>
      </c>
      <c r="C7735" s="2">
        <v>42505</v>
      </c>
      <c r="D7735" s="2">
        <v>42509</v>
      </c>
      <c r="E7735" t="s">
        <v>22</v>
      </c>
      <c r="F7735" t="s">
        <v>3687</v>
      </c>
      <c r="G7735" t="s">
        <v>3688</v>
      </c>
      <c r="H7735" t="s">
        <v>25</v>
      </c>
      <c r="I7735" t="s">
        <v>26</v>
      </c>
      <c r="J7735" t="s">
        <v>317</v>
      </c>
      <c r="K7735" t="s">
        <v>497</v>
      </c>
      <c r="L7735">
        <v>45503</v>
      </c>
      <c r="M7735" t="s">
        <v>147</v>
      </c>
      <c r="N7735" t="s">
        <v>5768</v>
      </c>
      <c r="O7735" t="s">
        <v>45</v>
      </c>
      <c r="P7735" t="s">
        <v>89</v>
      </c>
      <c r="Q7735" t="s">
        <v>5769</v>
      </c>
      <c r="R7735" s="4">
        <v>15.231999999999999</v>
      </c>
      <c r="S7735">
        <v>4</v>
      </c>
      <c r="T7735" s="3">
        <v>0.2</v>
      </c>
      <c r="U7735" s="4">
        <v>5.5216000000000003</v>
      </c>
      <c r="V7735" s="3">
        <f t="shared" si="240"/>
        <v>0.36250000000000004</v>
      </c>
      <c r="W7735" t="str">
        <f t="shared" si="241"/>
        <v>Profit</v>
      </c>
    </row>
    <row r="7736" spans="1:23" x14ac:dyDescent="0.35">
      <c r="A7736">
        <v>7735</v>
      </c>
      <c r="B7736" t="s">
        <v>9639</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s="4">
        <v>12.42</v>
      </c>
      <c r="S7736">
        <v>3</v>
      </c>
      <c r="T7736" s="3">
        <v>0</v>
      </c>
      <c r="U7736" s="4">
        <v>5.2164000000000001</v>
      </c>
      <c r="V7736" s="3">
        <f t="shared" si="240"/>
        <v>0.42000000000000004</v>
      </c>
      <c r="W7736" t="str">
        <f t="shared" si="241"/>
        <v>Profit</v>
      </c>
    </row>
    <row r="7737" spans="1:23" x14ac:dyDescent="0.35">
      <c r="A7737">
        <v>7736</v>
      </c>
      <c r="B7737" t="s">
        <v>9640</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s="4">
        <v>19.440000000000001</v>
      </c>
      <c r="S7737">
        <v>3</v>
      </c>
      <c r="T7737" s="3">
        <v>0</v>
      </c>
      <c r="U7737" s="4">
        <v>9.3312000000000008</v>
      </c>
      <c r="V7737" s="3">
        <f t="shared" si="240"/>
        <v>0.48000000000000004</v>
      </c>
      <c r="W7737" t="str">
        <f t="shared" si="241"/>
        <v>Profit</v>
      </c>
    </row>
    <row r="7738" spans="1:23" x14ac:dyDescent="0.35">
      <c r="A7738">
        <v>7737</v>
      </c>
      <c r="B7738" t="s">
        <v>9641</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s="4">
        <v>70.367999999999995</v>
      </c>
      <c r="S7738">
        <v>4</v>
      </c>
      <c r="T7738" s="3">
        <v>0.2</v>
      </c>
      <c r="U7738" s="4">
        <v>26.388000000000002</v>
      </c>
      <c r="V7738" s="3">
        <f t="shared" si="240"/>
        <v>0.37500000000000006</v>
      </c>
      <c r="W7738" t="str">
        <f t="shared" si="241"/>
        <v>Profit</v>
      </c>
    </row>
    <row r="7739" spans="1:23" x14ac:dyDescent="0.35">
      <c r="A7739">
        <v>7738</v>
      </c>
      <c r="B7739" t="s">
        <v>9642</v>
      </c>
      <c r="C7739" s="2">
        <v>43087</v>
      </c>
      <c r="D7739" s="2">
        <v>43089</v>
      </c>
      <c r="E7739" t="s">
        <v>187</v>
      </c>
      <c r="F7739" t="s">
        <v>7446</v>
      </c>
      <c r="G7739" t="s">
        <v>7447</v>
      </c>
      <c r="H7739" t="s">
        <v>25</v>
      </c>
      <c r="I7739" t="s">
        <v>26</v>
      </c>
      <c r="J7739" t="s">
        <v>466</v>
      </c>
      <c r="K7739" t="s">
        <v>87</v>
      </c>
      <c r="L7739">
        <v>28205</v>
      </c>
      <c r="M7739" t="s">
        <v>29</v>
      </c>
      <c r="N7739" t="s">
        <v>4131</v>
      </c>
      <c r="O7739" t="s">
        <v>45</v>
      </c>
      <c r="P7739" t="s">
        <v>67</v>
      </c>
      <c r="Q7739" t="s">
        <v>4132</v>
      </c>
      <c r="R7739" s="4">
        <v>12.672000000000001</v>
      </c>
      <c r="S7739">
        <v>9</v>
      </c>
      <c r="T7739" s="3">
        <v>0.2</v>
      </c>
      <c r="U7739" s="4">
        <v>1.4256</v>
      </c>
      <c r="V7739" s="3">
        <f t="shared" si="240"/>
        <v>0.11249999999999999</v>
      </c>
      <c r="W7739" t="str">
        <f t="shared" si="241"/>
        <v>Profit</v>
      </c>
    </row>
    <row r="7740" spans="1:23" x14ac:dyDescent="0.35">
      <c r="A7740">
        <v>7739</v>
      </c>
      <c r="B7740" t="s">
        <v>9643</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4">
        <v>89.95</v>
      </c>
      <c r="S7740">
        <v>5</v>
      </c>
      <c r="T7740" s="3">
        <v>0</v>
      </c>
      <c r="U7740" s="4">
        <v>43.176000000000002</v>
      </c>
      <c r="V7740" s="3">
        <f t="shared" si="240"/>
        <v>0.48</v>
      </c>
      <c r="W7740" t="str">
        <f t="shared" si="241"/>
        <v>Profit</v>
      </c>
    </row>
    <row r="7741" spans="1:23" x14ac:dyDescent="0.35">
      <c r="A7741">
        <v>7740</v>
      </c>
      <c r="B7741" t="s">
        <v>9644</v>
      </c>
      <c r="C7741" s="2">
        <v>41964</v>
      </c>
      <c r="D7741" s="2">
        <v>41969</v>
      </c>
      <c r="E7741" t="s">
        <v>49</v>
      </c>
      <c r="F7741" t="s">
        <v>5876</v>
      </c>
      <c r="G7741" t="s">
        <v>5877</v>
      </c>
      <c r="H7741" t="s">
        <v>101</v>
      </c>
      <c r="I7741" t="s">
        <v>26</v>
      </c>
      <c r="J7741" t="s">
        <v>126</v>
      </c>
      <c r="K7741" t="s">
        <v>42</v>
      </c>
      <c r="L7741">
        <v>94110</v>
      </c>
      <c r="M7741" t="s">
        <v>43</v>
      </c>
      <c r="N7741" t="s">
        <v>4512</v>
      </c>
      <c r="O7741" t="s">
        <v>45</v>
      </c>
      <c r="P7741" t="s">
        <v>89</v>
      </c>
      <c r="Q7741" t="s">
        <v>4513</v>
      </c>
      <c r="R7741" s="4">
        <v>6.58</v>
      </c>
      <c r="S7741">
        <v>2</v>
      </c>
      <c r="T7741" s="3">
        <v>0</v>
      </c>
      <c r="U7741" s="4">
        <v>3.0268000000000002</v>
      </c>
      <c r="V7741" s="3">
        <f t="shared" si="240"/>
        <v>0.46</v>
      </c>
      <c r="W7741" t="str">
        <f t="shared" si="241"/>
        <v>Profit</v>
      </c>
    </row>
    <row r="7742" spans="1:23" x14ac:dyDescent="0.35">
      <c r="A7742">
        <v>7741</v>
      </c>
      <c r="B7742" t="s">
        <v>9644</v>
      </c>
      <c r="C7742" s="2">
        <v>41964</v>
      </c>
      <c r="D7742" s="2">
        <v>41969</v>
      </c>
      <c r="E7742" t="s">
        <v>49</v>
      </c>
      <c r="F7742" t="s">
        <v>5876</v>
      </c>
      <c r="G7742" t="s">
        <v>5877</v>
      </c>
      <c r="H7742" t="s">
        <v>101</v>
      </c>
      <c r="I7742" t="s">
        <v>26</v>
      </c>
      <c r="J7742" t="s">
        <v>126</v>
      </c>
      <c r="K7742" t="s">
        <v>42</v>
      </c>
      <c r="L7742">
        <v>94110</v>
      </c>
      <c r="M7742" t="s">
        <v>43</v>
      </c>
      <c r="N7742" t="s">
        <v>6546</v>
      </c>
      <c r="O7742" t="s">
        <v>70</v>
      </c>
      <c r="P7742" t="s">
        <v>160</v>
      </c>
      <c r="Q7742" t="s">
        <v>6547</v>
      </c>
      <c r="R7742" s="4">
        <v>94.99</v>
      </c>
      <c r="S7742">
        <v>1</v>
      </c>
      <c r="T7742" s="3">
        <v>0</v>
      </c>
      <c r="U7742" s="4">
        <v>28.497</v>
      </c>
      <c r="V7742" s="3">
        <f t="shared" si="240"/>
        <v>0.3</v>
      </c>
      <c r="W7742" t="str">
        <f t="shared" si="241"/>
        <v>Profit</v>
      </c>
    </row>
    <row r="7743" spans="1:23" x14ac:dyDescent="0.35">
      <c r="A7743">
        <v>7742</v>
      </c>
      <c r="B7743" t="s">
        <v>9645</v>
      </c>
      <c r="C7743" s="2">
        <v>42271</v>
      </c>
      <c r="D7743" s="2">
        <v>42273</v>
      </c>
      <c r="E7743" t="s">
        <v>22</v>
      </c>
      <c r="F7743" t="s">
        <v>5540</v>
      </c>
      <c r="G7743" t="s">
        <v>5541</v>
      </c>
      <c r="H7743" t="s">
        <v>25</v>
      </c>
      <c r="I7743" t="s">
        <v>26</v>
      </c>
      <c r="J7743" t="s">
        <v>1313</v>
      </c>
      <c r="K7743" t="s">
        <v>309</v>
      </c>
      <c r="L7743">
        <v>85705</v>
      </c>
      <c r="M7743" t="s">
        <v>43</v>
      </c>
      <c r="N7743" t="s">
        <v>6463</v>
      </c>
      <c r="O7743" t="s">
        <v>70</v>
      </c>
      <c r="P7743" t="s">
        <v>71</v>
      </c>
      <c r="Q7743" t="s">
        <v>6464</v>
      </c>
      <c r="R7743" s="4">
        <v>35.119999999999997</v>
      </c>
      <c r="S7743">
        <v>2</v>
      </c>
      <c r="T7743" s="3">
        <v>0.2</v>
      </c>
      <c r="U7743" s="4">
        <v>13.17</v>
      </c>
      <c r="V7743" s="3">
        <f t="shared" si="240"/>
        <v>0.375</v>
      </c>
      <c r="W7743" t="str">
        <f t="shared" si="241"/>
        <v>Profit</v>
      </c>
    </row>
    <row r="7744" spans="1:23" x14ac:dyDescent="0.35">
      <c r="A7744">
        <v>7743</v>
      </c>
      <c r="B7744" t="s">
        <v>9646</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s="4">
        <v>25.92</v>
      </c>
      <c r="S7744">
        <v>4</v>
      </c>
      <c r="T7744" s="3">
        <v>0</v>
      </c>
      <c r="U7744" s="4">
        <v>12.441599999999999</v>
      </c>
      <c r="V7744" s="3">
        <f t="shared" si="240"/>
        <v>0.47999999999999993</v>
      </c>
      <c r="W7744" t="str">
        <f t="shared" si="241"/>
        <v>Profit</v>
      </c>
    </row>
    <row r="7745" spans="1:23" x14ac:dyDescent="0.35">
      <c r="A7745">
        <v>7744</v>
      </c>
      <c r="B7745" t="s">
        <v>9647</v>
      </c>
      <c r="C7745" s="2">
        <v>42538</v>
      </c>
      <c r="D7745" s="2">
        <v>42543</v>
      </c>
      <c r="E7745" t="s">
        <v>49</v>
      </c>
      <c r="F7745" t="s">
        <v>2411</v>
      </c>
      <c r="G7745" t="s">
        <v>2412</v>
      </c>
      <c r="H7745" t="s">
        <v>40</v>
      </c>
      <c r="I7745" t="s">
        <v>26</v>
      </c>
      <c r="J7745" t="s">
        <v>7713</v>
      </c>
      <c r="K7745" t="s">
        <v>748</v>
      </c>
      <c r="L7745">
        <v>6708</v>
      </c>
      <c r="M7745" t="s">
        <v>147</v>
      </c>
      <c r="N7745" t="s">
        <v>5829</v>
      </c>
      <c r="O7745" t="s">
        <v>45</v>
      </c>
      <c r="P7745" t="s">
        <v>74</v>
      </c>
      <c r="Q7745" t="s">
        <v>5830</v>
      </c>
      <c r="R7745" s="4">
        <v>7.96</v>
      </c>
      <c r="S7745">
        <v>2</v>
      </c>
      <c r="T7745" s="3">
        <v>0</v>
      </c>
      <c r="U7745" s="4">
        <v>3.7412000000000001</v>
      </c>
      <c r="V7745" s="3">
        <f t="shared" si="240"/>
        <v>0.47000000000000003</v>
      </c>
      <c r="W7745" t="str">
        <f t="shared" si="241"/>
        <v>Profit</v>
      </c>
    </row>
    <row r="7746" spans="1:23" x14ac:dyDescent="0.35">
      <c r="A7746">
        <v>7745</v>
      </c>
      <c r="B7746" t="s">
        <v>9647</v>
      </c>
      <c r="C7746" s="2">
        <v>42538</v>
      </c>
      <c r="D7746" s="2">
        <v>42543</v>
      </c>
      <c r="E7746" t="s">
        <v>49</v>
      </c>
      <c r="F7746" t="s">
        <v>2411</v>
      </c>
      <c r="G7746" t="s">
        <v>2412</v>
      </c>
      <c r="H7746" t="s">
        <v>40</v>
      </c>
      <c r="I7746" t="s">
        <v>26</v>
      </c>
      <c r="J7746" t="s">
        <v>7713</v>
      </c>
      <c r="K7746" t="s">
        <v>748</v>
      </c>
      <c r="L7746">
        <v>6708</v>
      </c>
      <c r="M7746" t="s">
        <v>147</v>
      </c>
      <c r="N7746" t="s">
        <v>3389</v>
      </c>
      <c r="O7746" t="s">
        <v>70</v>
      </c>
      <c r="P7746" t="s">
        <v>71</v>
      </c>
      <c r="Q7746" t="s">
        <v>3390</v>
      </c>
      <c r="R7746" s="4">
        <v>566.97</v>
      </c>
      <c r="S7746">
        <v>3</v>
      </c>
      <c r="T7746" s="3">
        <v>0</v>
      </c>
      <c r="U7746" s="4">
        <v>153.08189999999999</v>
      </c>
      <c r="V7746" s="3">
        <f t="shared" ref="V7746:V7809" si="242">U7746/R7746</f>
        <v>0.26999999999999996</v>
      </c>
      <c r="W7746" t="str">
        <f t="shared" si="241"/>
        <v>Profit</v>
      </c>
    </row>
    <row r="7747" spans="1:23" x14ac:dyDescent="0.35">
      <c r="A7747">
        <v>7746</v>
      </c>
      <c r="B7747" t="s">
        <v>9647</v>
      </c>
      <c r="C7747" s="2">
        <v>42538</v>
      </c>
      <c r="D7747" s="2">
        <v>42543</v>
      </c>
      <c r="E7747" t="s">
        <v>49</v>
      </c>
      <c r="F7747" t="s">
        <v>2411</v>
      </c>
      <c r="G7747" t="s">
        <v>2412</v>
      </c>
      <c r="H7747" t="s">
        <v>40</v>
      </c>
      <c r="I7747" t="s">
        <v>26</v>
      </c>
      <c r="J7747" t="s">
        <v>7713</v>
      </c>
      <c r="K7747" t="s">
        <v>748</v>
      </c>
      <c r="L7747">
        <v>6708</v>
      </c>
      <c r="M7747" t="s">
        <v>147</v>
      </c>
      <c r="N7747" t="s">
        <v>3724</v>
      </c>
      <c r="O7747" t="s">
        <v>45</v>
      </c>
      <c r="P7747" t="s">
        <v>67</v>
      </c>
      <c r="Q7747" t="s">
        <v>3725</v>
      </c>
      <c r="R7747" s="4">
        <v>9.84</v>
      </c>
      <c r="S7747">
        <v>3</v>
      </c>
      <c r="T7747" s="3">
        <v>0</v>
      </c>
      <c r="U7747" s="4">
        <v>2.8536000000000001</v>
      </c>
      <c r="V7747" s="3">
        <f t="shared" si="242"/>
        <v>0.29000000000000004</v>
      </c>
      <c r="W7747" t="str">
        <f t="shared" ref="W7747:W7810" si="243">IF(U7747&gt;=1,"Profit","Loss")</f>
        <v>Profit</v>
      </c>
    </row>
    <row r="7748" spans="1:23" x14ac:dyDescent="0.35">
      <c r="A7748">
        <v>7747</v>
      </c>
      <c r="B7748" t="s">
        <v>9648</v>
      </c>
      <c r="C7748" s="2">
        <v>42357</v>
      </c>
      <c r="D7748" s="2">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4">
        <v>25.488</v>
      </c>
      <c r="S7748">
        <v>2</v>
      </c>
      <c r="T7748" s="3">
        <v>0.2</v>
      </c>
      <c r="U7748" s="4">
        <v>4.7789999999999999</v>
      </c>
      <c r="V7748" s="3">
        <f t="shared" si="242"/>
        <v>0.1875</v>
      </c>
      <c r="W7748" t="str">
        <f t="shared" si="243"/>
        <v>Profit</v>
      </c>
    </row>
    <row r="7749" spans="1:23" x14ac:dyDescent="0.35">
      <c r="A7749">
        <v>7748</v>
      </c>
      <c r="B7749" t="s">
        <v>9649</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4">
        <v>7.56</v>
      </c>
      <c r="S7749">
        <v>6</v>
      </c>
      <c r="T7749" s="3">
        <v>0</v>
      </c>
      <c r="U7749" s="4">
        <v>0.3024</v>
      </c>
      <c r="V7749" s="3">
        <f t="shared" si="242"/>
        <v>0.04</v>
      </c>
      <c r="W7749" t="str">
        <f t="shared" si="243"/>
        <v>Loss</v>
      </c>
    </row>
    <row r="7750" spans="1:23" x14ac:dyDescent="0.35">
      <c r="A7750">
        <v>7749</v>
      </c>
      <c r="B7750" t="s">
        <v>9650</v>
      </c>
      <c r="C7750" s="2">
        <v>42173</v>
      </c>
      <c r="D7750" s="2">
        <v>42179</v>
      </c>
      <c r="E7750" t="s">
        <v>49</v>
      </c>
      <c r="F7750" t="s">
        <v>1434</v>
      </c>
      <c r="G7750" t="s">
        <v>1435</v>
      </c>
      <c r="H7750" t="s">
        <v>25</v>
      </c>
      <c r="I7750" t="s">
        <v>26</v>
      </c>
      <c r="J7750" t="s">
        <v>1129</v>
      </c>
      <c r="K7750" t="s">
        <v>318</v>
      </c>
      <c r="L7750">
        <v>22204</v>
      </c>
      <c r="M7750" t="s">
        <v>29</v>
      </c>
      <c r="N7750" t="s">
        <v>6339</v>
      </c>
      <c r="O7750" t="s">
        <v>31</v>
      </c>
      <c r="P7750" t="s">
        <v>64</v>
      </c>
      <c r="Q7750" t="s">
        <v>6340</v>
      </c>
      <c r="R7750" s="4">
        <v>60.84</v>
      </c>
      <c r="S7750">
        <v>3</v>
      </c>
      <c r="T7750" s="3">
        <v>0</v>
      </c>
      <c r="U7750" s="4">
        <v>19.468800000000002</v>
      </c>
      <c r="V7750" s="3">
        <f t="shared" si="242"/>
        <v>0.32</v>
      </c>
      <c r="W7750" t="str">
        <f t="shared" si="243"/>
        <v>Profit</v>
      </c>
    </row>
    <row r="7751" spans="1:23" x14ac:dyDescent="0.35">
      <c r="A7751">
        <v>7750</v>
      </c>
      <c r="B7751" t="s">
        <v>9650</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s="4">
        <v>450.04</v>
      </c>
      <c r="S7751">
        <v>2</v>
      </c>
      <c r="T7751" s="3">
        <v>0</v>
      </c>
      <c r="U7751" s="4">
        <v>58.505200000000002</v>
      </c>
      <c r="V7751" s="3">
        <f t="shared" si="242"/>
        <v>0.13</v>
      </c>
      <c r="W7751" t="str">
        <f t="shared" si="243"/>
        <v>Profit</v>
      </c>
    </row>
    <row r="7752" spans="1:23" x14ac:dyDescent="0.35">
      <c r="A7752">
        <v>7751</v>
      </c>
      <c r="B7752" t="s">
        <v>9650</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s="4">
        <v>34.6</v>
      </c>
      <c r="S7752">
        <v>2</v>
      </c>
      <c r="T7752" s="3">
        <v>0</v>
      </c>
      <c r="U7752" s="4">
        <v>16.608000000000001</v>
      </c>
      <c r="V7752" s="3">
        <f t="shared" si="242"/>
        <v>0.48</v>
      </c>
      <c r="W7752" t="str">
        <f t="shared" si="243"/>
        <v>Profit</v>
      </c>
    </row>
    <row r="7753" spans="1:23" x14ac:dyDescent="0.35">
      <c r="A7753">
        <v>7752</v>
      </c>
      <c r="B7753" t="s">
        <v>9650</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s="4">
        <v>467.97</v>
      </c>
      <c r="S7753">
        <v>3</v>
      </c>
      <c r="T7753" s="3">
        <v>0</v>
      </c>
      <c r="U7753" s="4">
        <v>140.39099999999999</v>
      </c>
      <c r="V7753" s="3">
        <f t="shared" si="242"/>
        <v>0.3</v>
      </c>
      <c r="W7753" t="str">
        <f t="shared" si="243"/>
        <v>Profit</v>
      </c>
    </row>
    <row r="7754" spans="1:23" x14ac:dyDescent="0.35">
      <c r="A7754">
        <v>7753</v>
      </c>
      <c r="B7754" t="s">
        <v>9650</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s="4">
        <v>33.020000000000003</v>
      </c>
      <c r="S7754">
        <v>2</v>
      </c>
      <c r="T7754" s="3">
        <v>0</v>
      </c>
      <c r="U7754" s="4">
        <v>15.849600000000001</v>
      </c>
      <c r="V7754" s="3">
        <f t="shared" si="242"/>
        <v>0.48</v>
      </c>
      <c r="W7754" t="str">
        <f t="shared" si="243"/>
        <v>Profit</v>
      </c>
    </row>
    <row r="7755" spans="1:23" x14ac:dyDescent="0.35">
      <c r="A7755">
        <v>7754</v>
      </c>
      <c r="B7755" t="s">
        <v>9651</v>
      </c>
      <c r="C7755" s="2">
        <v>42338</v>
      </c>
      <c r="D7755" s="2">
        <v>42341</v>
      </c>
      <c r="E7755" t="s">
        <v>187</v>
      </c>
      <c r="F7755" t="s">
        <v>3759</v>
      </c>
      <c r="G7755" t="s">
        <v>3760</v>
      </c>
      <c r="H7755" t="s">
        <v>40</v>
      </c>
      <c r="I7755" t="s">
        <v>26</v>
      </c>
      <c r="J7755" t="s">
        <v>1525</v>
      </c>
      <c r="K7755" t="s">
        <v>87</v>
      </c>
      <c r="L7755">
        <v>28540</v>
      </c>
      <c r="M7755" t="s">
        <v>29</v>
      </c>
      <c r="N7755" t="s">
        <v>6063</v>
      </c>
      <c r="O7755" t="s">
        <v>31</v>
      </c>
      <c r="P7755" t="s">
        <v>64</v>
      </c>
      <c r="Q7755" t="s">
        <v>6064</v>
      </c>
      <c r="R7755" s="4">
        <v>17.088000000000001</v>
      </c>
      <c r="S7755">
        <v>2</v>
      </c>
      <c r="T7755" s="3">
        <v>0.2</v>
      </c>
      <c r="U7755" s="4">
        <v>1.0680000000000001</v>
      </c>
      <c r="V7755" s="3">
        <f t="shared" si="242"/>
        <v>6.25E-2</v>
      </c>
      <c r="W7755" t="str">
        <f t="shared" si="243"/>
        <v>Profit</v>
      </c>
    </row>
    <row r="7756" spans="1:23" x14ac:dyDescent="0.35">
      <c r="A7756">
        <v>7755</v>
      </c>
      <c r="B7756" t="s">
        <v>9652</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s="4">
        <v>3.008</v>
      </c>
      <c r="S7756">
        <v>2</v>
      </c>
      <c r="T7756" s="3">
        <v>0.2</v>
      </c>
      <c r="U7756" s="4">
        <v>0.33839999999999998</v>
      </c>
      <c r="V7756" s="3">
        <f t="shared" si="242"/>
        <v>0.11249999999999999</v>
      </c>
      <c r="W7756" t="str">
        <f t="shared" si="243"/>
        <v>Loss</v>
      </c>
    </row>
    <row r="7757" spans="1:23" x14ac:dyDescent="0.35">
      <c r="A7757">
        <v>7756</v>
      </c>
      <c r="B7757" t="s">
        <v>9653</v>
      </c>
      <c r="C7757" s="2">
        <v>43056</v>
      </c>
      <c r="D7757" s="2">
        <v>43060</v>
      </c>
      <c r="E7757" t="s">
        <v>49</v>
      </c>
      <c r="F7757" t="s">
        <v>2039</v>
      </c>
      <c r="G7757" t="s">
        <v>2040</v>
      </c>
      <c r="H7757" t="s">
        <v>25</v>
      </c>
      <c r="I7757" t="s">
        <v>26</v>
      </c>
      <c r="J7757" t="s">
        <v>466</v>
      </c>
      <c r="K7757" t="s">
        <v>87</v>
      </c>
      <c r="L7757">
        <v>28205</v>
      </c>
      <c r="M7757" t="s">
        <v>29</v>
      </c>
      <c r="N7757" t="s">
        <v>9654</v>
      </c>
      <c r="O7757" t="s">
        <v>45</v>
      </c>
      <c r="P7757" t="s">
        <v>89</v>
      </c>
      <c r="Q7757" t="s">
        <v>9655</v>
      </c>
      <c r="R7757" s="4">
        <v>268.24</v>
      </c>
      <c r="S7757">
        <v>7</v>
      </c>
      <c r="T7757" s="3">
        <v>0.2</v>
      </c>
      <c r="U7757" s="4">
        <v>93.884</v>
      </c>
      <c r="V7757" s="3">
        <f t="shared" si="242"/>
        <v>0.35</v>
      </c>
      <c r="W7757" t="str">
        <f t="shared" si="243"/>
        <v>Profit</v>
      </c>
    </row>
    <row r="7758" spans="1:23" x14ac:dyDescent="0.35">
      <c r="A7758">
        <v>7757</v>
      </c>
      <c r="B7758" t="s">
        <v>9653</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s="4">
        <v>431.16</v>
      </c>
      <c r="S7758">
        <v>5</v>
      </c>
      <c r="T7758" s="3">
        <v>0.2</v>
      </c>
      <c r="U7758" s="4">
        <v>107.79</v>
      </c>
      <c r="V7758" s="3">
        <f t="shared" si="242"/>
        <v>0.25</v>
      </c>
      <c r="W7758" t="str">
        <f t="shared" si="243"/>
        <v>Profit</v>
      </c>
    </row>
    <row r="7759" spans="1:23" x14ac:dyDescent="0.35">
      <c r="A7759">
        <v>7758</v>
      </c>
      <c r="B7759" t="s">
        <v>9656</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s="4">
        <v>43.6</v>
      </c>
      <c r="S7759">
        <v>4</v>
      </c>
      <c r="T7759" s="3">
        <v>0</v>
      </c>
      <c r="U7759" s="4">
        <v>12.208</v>
      </c>
      <c r="V7759" s="3">
        <f t="shared" si="242"/>
        <v>0.27999999999999997</v>
      </c>
      <c r="W7759" t="str">
        <f t="shared" si="243"/>
        <v>Profit</v>
      </c>
    </row>
    <row r="7760" spans="1:23" x14ac:dyDescent="0.35">
      <c r="A7760">
        <v>7759</v>
      </c>
      <c r="B7760" t="s">
        <v>9656</v>
      </c>
      <c r="C7760" s="2">
        <v>43052</v>
      </c>
      <c r="D7760" s="2">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4">
        <v>154.94999999999999</v>
      </c>
      <c r="S7760">
        <v>3</v>
      </c>
      <c r="T7760" s="3">
        <v>0</v>
      </c>
      <c r="U7760" s="4">
        <v>30.99</v>
      </c>
      <c r="V7760" s="3">
        <f t="shared" si="242"/>
        <v>0.2</v>
      </c>
      <c r="W7760" t="str">
        <f t="shared" si="243"/>
        <v>Profit</v>
      </c>
    </row>
    <row r="7761" spans="1:23" x14ac:dyDescent="0.35">
      <c r="A7761">
        <v>7760</v>
      </c>
      <c r="B7761" t="s">
        <v>9657</v>
      </c>
      <c r="C7761" s="2">
        <v>42667</v>
      </c>
      <c r="D7761" s="2">
        <v>42671</v>
      </c>
      <c r="E7761" t="s">
        <v>49</v>
      </c>
      <c r="F7761" t="s">
        <v>6350</v>
      </c>
      <c r="G7761" t="s">
        <v>6351</v>
      </c>
      <c r="H7761" t="s">
        <v>40</v>
      </c>
      <c r="I7761" t="s">
        <v>26</v>
      </c>
      <c r="J7761" t="s">
        <v>183</v>
      </c>
      <c r="K7761" t="s">
        <v>103</v>
      </c>
      <c r="L7761">
        <v>77041</v>
      </c>
      <c r="M7761" t="s">
        <v>104</v>
      </c>
      <c r="N7761" t="s">
        <v>3640</v>
      </c>
      <c r="O7761" t="s">
        <v>45</v>
      </c>
      <c r="P7761" t="s">
        <v>89</v>
      </c>
      <c r="Q7761" t="s">
        <v>3641</v>
      </c>
      <c r="R7761" s="4">
        <v>15.552</v>
      </c>
      <c r="S7761">
        <v>3</v>
      </c>
      <c r="T7761" s="3">
        <v>0.2</v>
      </c>
      <c r="U7761" s="4">
        <v>5.4432</v>
      </c>
      <c r="V7761" s="3">
        <f t="shared" si="242"/>
        <v>0.35000000000000003</v>
      </c>
      <c r="W7761" t="str">
        <f t="shared" si="243"/>
        <v>Profit</v>
      </c>
    </row>
    <row r="7762" spans="1:23" x14ac:dyDescent="0.35">
      <c r="A7762">
        <v>7761</v>
      </c>
      <c r="B7762" t="s">
        <v>9658</v>
      </c>
      <c r="C7762" s="2">
        <v>41979</v>
      </c>
      <c r="D7762" s="2">
        <v>41984</v>
      </c>
      <c r="E7762" t="s">
        <v>49</v>
      </c>
      <c r="F7762" t="s">
        <v>8375</v>
      </c>
      <c r="G7762" t="s">
        <v>8376</v>
      </c>
      <c r="H7762" t="s">
        <v>25</v>
      </c>
      <c r="I7762" t="s">
        <v>26</v>
      </c>
      <c r="J7762" t="s">
        <v>333</v>
      </c>
      <c r="K7762" t="s">
        <v>334</v>
      </c>
      <c r="L7762">
        <v>38109</v>
      </c>
      <c r="M7762" t="s">
        <v>29</v>
      </c>
      <c r="N7762" t="s">
        <v>3741</v>
      </c>
      <c r="O7762" t="s">
        <v>45</v>
      </c>
      <c r="P7762" t="s">
        <v>89</v>
      </c>
      <c r="Q7762" t="s">
        <v>3742</v>
      </c>
      <c r="R7762" s="4">
        <v>42.207999999999998</v>
      </c>
      <c r="S7762">
        <v>2</v>
      </c>
      <c r="T7762" s="3">
        <v>0.2</v>
      </c>
      <c r="U7762" s="4">
        <v>13.717599999999999</v>
      </c>
      <c r="V7762" s="3">
        <f t="shared" si="242"/>
        <v>0.32500000000000001</v>
      </c>
      <c r="W7762" t="str">
        <f t="shared" si="243"/>
        <v>Profit</v>
      </c>
    </row>
    <row r="7763" spans="1:23" x14ac:dyDescent="0.35">
      <c r="A7763">
        <v>7762</v>
      </c>
      <c r="B7763" t="s">
        <v>9659</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4">
        <v>10.368</v>
      </c>
      <c r="S7763">
        <v>2</v>
      </c>
      <c r="T7763" s="3">
        <v>0.2</v>
      </c>
      <c r="U7763" s="4">
        <v>3.6288</v>
      </c>
      <c r="V7763" s="3">
        <f t="shared" si="242"/>
        <v>0.35</v>
      </c>
      <c r="W7763" t="str">
        <f t="shared" si="243"/>
        <v>Profit</v>
      </c>
    </row>
    <row r="7764" spans="1:23" x14ac:dyDescent="0.35">
      <c r="A7764">
        <v>7763</v>
      </c>
      <c r="B7764" t="s">
        <v>9660</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4">
        <v>2.2240000000000002</v>
      </c>
      <c r="S7764">
        <v>1</v>
      </c>
      <c r="T7764" s="3">
        <v>0.2</v>
      </c>
      <c r="U7764" s="4">
        <v>0.55600000000000005</v>
      </c>
      <c r="V7764" s="3">
        <f t="shared" si="242"/>
        <v>0.25</v>
      </c>
      <c r="W7764" t="str">
        <f t="shared" si="243"/>
        <v>Loss</v>
      </c>
    </row>
    <row r="7765" spans="1:23" x14ac:dyDescent="0.35">
      <c r="A7765">
        <v>7764</v>
      </c>
      <c r="B7765" t="s">
        <v>9661</v>
      </c>
      <c r="C7765" s="2">
        <v>42038</v>
      </c>
      <c r="D7765" s="2">
        <v>42042</v>
      </c>
      <c r="E7765" t="s">
        <v>49</v>
      </c>
      <c r="F7765" t="s">
        <v>3168</v>
      </c>
      <c r="G7765" t="s">
        <v>3169</v>
      </c>
      <c r="H7765" t="s">
        <v>25</v>
      </c>
      <c r="I7765" t="s">
        <v>26</v>
      </c>
      <c r="J7765" t="s">
        <v>496</v>
      </c>
      <c r="K7765" t="s">
        <v>1274</v>
      </c>
      <c r="L7765">
        <v>31907</v>
      </c>
      <c r="M7765" t="s">
        <v>29</v>
      </c>
      <c r="N7765" t="s">
        <v>6110</v>
      </c>
      <c r="O7765" t="s">
        <v>45</v>
      </c>
      <c r="P7765" t="s">
        <v>172</v>
      </c>
      <c r="Q7765" t="s">
        <v>670</v>
      </c>
      <c r="R7765" s="4">
        <v>74.52</v>
      </c>
      <c r="S7765">
        <v>9</v>
      </c>
      <c r="T7765" s="3">
        <v>0</v>
      </c>
      <c r="U7765" s="4">
        <v>35.0244</v>
      </c>
      <c r="V7765" s="3">
        <f t="shared" si="242"/>
        <v>0.47000000000000003</v>
      </c>
      <c r="W7765" t="str">
        <f t="shared" si="243"/>
        <v>Profit</v>
      </c>
    </row>
    <row r="7766" spans="1:23" x14ac:dyDescent="0.35">
      <c r="A7766">
        <v>7765</v>
      </c>
      <c r="B7766" t="s">
        <v>9662</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4">
        <v>17.52</v>
      </c>
      <c r="S7766">
        <v>3</v>
      </c>
      <c r="T7766" s="3">
        <v>0</v>
      </c>
      <c r="U7766" s="4">
        <v>5.2560000000000002</v>
      </c>
      <c r="V7766" s="3">
        <f t="shared" si="242"/>
        <v>0.30000000000000004</v>
      </c>
      <c r="W7766" t="str">
        <f t="shared" si="243"/>
        <v>Profit</v>
      </c>
    </row>
    <row r="7767" spans="1:23" x14ac:dyDescent="0.35">
      <c r="A7767">
        <v>7766</v>
      </c>
      <c r="B7767" t="s">
        <v>9662</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4">
        <v>1779.9</v>
      </c>
      <c r="S7767">
        <v>5</v>
      </c>
      <c r="T7767" s="3">
        <v>0</v>
      </c>
      <c r="U7767" s="4">
        <v>373.779</v>
      </c>
      <c r="V7767" s="3">
        <f t="shared" si="242"/>
        <v>0.21</v>
      </c>
      <c r="W7767" t="str">
        <f t="shared" si="243"/>
        <v>Profit</v>
      </c>
    </row>
    <row r="7768" spans="1:23" x14ac:dyDescent="0.35">
      <c r="A7768">
        <v>7767</v>
      </c>
      <c r="B7768" t="s">
        <v>9662</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4">
        <v>219.9</v>
      </c>
      <c r="S7768">
        <v>5</v>
      </c>
      <c r="T7768" s="3">
        <v>0</v>
      </c>
      <c r="U7768" s="4">
        <v>59.372999999999998</v>
      </c>
      <c r="V7768" s="3">
        <f t="shared" si="242"/>
        <v>0.26999999999999996</v>
      </c>
      <c r="W7768" t="str">
        <f t="shared" si="243"/>
        <v>Profit</v>
      </c>
    </row>
    <row r="7769" spans="1:23" x14ac:dyDescent="0.35">
      <c r="A7769">
        <v>7768</v>
      </c>
      <c r="B7769" t="s">
        <v>9663</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s="4">
        <v>7.1520000000000001</v>
      </c>
      <c r="S7769">
        <v>3</v>
      </c>
      <c r="T7769" s="3">
        <v>0.2</v>
      </c>
      <c r="U7769" s="4">
        <v>0.71519999999999995</v>
      </c>
      <c r="V7769" s="3">
        <f t="shared" si="242"/>
        <v>9.9999999999999992E-2</v>
      </c>
      <c r="W7769" t="str">
        <f t="shared" si="243"/>
        <v>Loss</v>
      </c>
    </row>
    <row r="7770" spans="1:23" x14ac:dyDescent="0.35">
      <c r="A7770">
        <v>7769</v>
      </c>
      <c r="B7770" t="s">
        <v>9664</v>
      </c>
      <c r="C7770" s="2">
        <v>43051</v>
      </c>
      <c r="D7770" s="2">
        <v>43056</v>
      </c>
      <c r="E7770" t="s">
        <v>49</v>
      </c>
      <c r="F7770" t="s">
        <v>3744</v>
      </c>
      <c r="G7770" t="s">
        <v>3745</v>
      </c>
      <c r="H7770" t="s">
        <v>25</v>
      </c>
      <c r="I7770" t="s">
        <v>26</v>
      </c>
      <c r="J7770" t="s">
        <v>5654</v>
      </c>
      <c r="K7770" t="s">
        <v>53</v>
      </c>
      <c r="L7770">
        <v>32303</v>
      </c>
      <c r="M7770" t="s">
        <v>29</v>
      </c>
      <c r="N7770" t="s">
        <v>2555</v>
      </c>
      <c r="O7770" t="s">
        <v>45</v>
      </c>
      <c r="P7770" t="s">
        <v>89</v>
      </c>
      <c r="Q7770" t="s">
        <v>2556</v>
      </c>
      <c r="R7770" s="4">
        <v>26.72</v>
      </c>
      <c r="S7770">
        <v>5</v>
      </c>
      <c r="T7770" s="3">
        <v>0.2</v>
      </c>
      <c r="U7770" s="4">
        <v>9.3520000000000003</v>
      </c>
      <c r="V7770" s="3">
        <f t="shared" si="242"/>
        <v>0.35000000000000003</v>
      </c>
      <c r="W7770" t="str">
        <f t="shared" si="243"/>
        <v>Profit</v>
      </c>
    </row>
    <row r="7771" spans="1:23" x14ac:dyDescent="0.35">
      <c r="A7771">
        <v>7770</v>
      </c>
      <c r="B7771" t="s">
        <v>9665</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4">
        <v>1039.7280000000001</v>
      </c>
      <c r="S7771">
        <v>2</v>
      </c>
      <c r="T7771" s="3">
        <v>0.2</v>
      </c>
      <c r="U7771" s="4">
        <v>90.976200000000006</v>
      </c>
      <c r="V7771" s="3">
        <f t="shared" si="242"/>
        <v>8.7499999999999994E-2</v>
      </c>
      <c r="W7771" t="str">
        <f t="shared" si="243"/>
        <v>Profit</v>
      </c>
    </row>
    <row r="7772" spans="1:23" x14ac:dyDescent="0.35">
      <c r="A7772">
        <v>7771</v>
      </c>
      <c r="B7772" t="s">
        <v>9665</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s="4">
        <v>45.96</v>
      </c>
      <c r="S7772">
        <v>2</v>
      </c>
      <c r="T7772" s="3">
        <v>0</v>
      </c>
      <c r="U7772" s="4">
        <v>13.788</v>
      </c>
      <c r="V7772" s="3">
        <f t="shared" si="242"/>
        <v>0.3</v>
      </c>
      <c r="W7772" t="str">
        <f t="shared" si="243"/>
        <v>Profit</v>
      </c>
    </row>
    <row r="7773" spans="1:23" x14ac:dyDescent="0.35">
      <c r="A7773">
        <v>7772</v>
      </c>
      <c r="B7773" t="s">
        <v>9666</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4">
        <v>456.58800000000002</v>
      </c>
      <c r="S7773">
        <v>2</v>
      </c>
      <c r="T7773" s="3">
        <v>0.7</v>
      </c>
      <c r="U7773" s="4">
        <v>-304.392</v>
      </c>
      <c r="V7773" s="3">
        <f t="shared" si="242"/>
        <v>-0.66666666666666663</v>
      </c>
      <c r="W7773" t="str">
        <f t="shared" si="243"/>
        <v>Loss</v>
      </c>
    </row>
    <row r="7774" spans="1:23" x14ac:dyDescent="0.35">
      <c r="A7774">
        <v>7773</v>
      </c>
      <c r="B7774" t="s">
        <v>9666</v>
      </c>
      <c r="C7774" s="2">
        <v>42699</v>
      </c>
      <c r="D7774" s="2">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4">
        <v>4499.9849999999997</v>
      </c>
      <c r="S7774">
        <v>5</v>
      </c>
      <c r="T7774" s="3">
        <v>0.7</v>
      </c>
      <c r="U7774" s="4">
        <v>-6599.9780000000001</v>
      </c>
      <c r="V7774" s="3">
        <f t="shared" si="242"/>
        <v>-1.4666666666666668</v>
      </c>
      <c r="W7774" t="str">
        <f t="shared" si="243"/>
        <v>Loss</v>
      </c>
    </row>
    <row r="7775" spans="1:23" x14ac:dyDescent="0.35">
      <c r="A7775">
        <v>7774</v>
      </c>
      <c r="B7775" t="s">
        <v>9666</v>
      </c>
      <c r="C7775" s="2">
        <v>42699</v>
      </c>
      <c r="D7775" s="2">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4">
        <v>59.975999999999999</v>
      </c>
      <c r="S7775">
        <v>3</v>
      </c>
      <c r="T7775" s="3">
        <v>0.2</v>
      </c>
      <c r="U7775" s="4">
        <v>11.995200000000001</v>
      </c>
      <c r="V7775" s="3">
        <f t="shared" si="242"/>
        <v>0.2</v>
      </c>
      <c r="W7775" t="str">
        <f t="shared" si="243"/>
        <v>Profit</v>
      </c>
    </row>
    <row r="7776" spans="1:23" x14ac:dyDescent="0.35">
      <c r="A7776">
        <v>7775</v>
      </c>
      <c r="B7776" t="s">
        <v>9669</v>
      </c>
      <c r="C7776" s="2">
        <v>42473</v>
      </c>
      <c r="D7776" s="2">
        <v>42475</v>
      </c>
      <c r="E7776" t="s">
        <v>187</v>
      </c>
      <c r="F7776" t="s">
        <v>7113</v>
      </c>
      <c r="G7776" t="s">
        <v>7114</v>
      </c>
      <c r="H7776" t="s">
        <v>25</v>
      </c>
      <c r="I7776" t="s">
        <v>26</v>
      </c>
      <c r="J7776" t="s">
        <v>126</v>
      </c>
      <c r="K7776" t="s">
        <v>42</v>
      </c>
      <c r="L7776">
        <v>94109</v>
      </c>
      <c r="M7776" t="s">
        <v>43</v>
      </c>
      <c r="N7776" t="s">
        <v>171</v>
      </c>
      <c r="O7776" t="s">
        <v>45</v>
      </c>
      <c r="P7776" t="s">
        <v>172</v>
      </c>
      <c r="Q7776" t="s">
        <v>173</v>
      </c>
      <c r="R7776" s="4">
        <v>6.12</v>
      </c>
      <c r="S7776">
        <v>3</v>
      </c>
      <c r="T7776" s="3">
        <v>0</v>
      </c>
      <c r="U7776" s="4">
        <v>2.8763999999999998</v>
      </c>
      <c r="V7776" s="3">
        <f t="shared" si="242"/>
        <v>0.47</v>
      </c>
      <c r="W7776" t="str">
        <f t="shared" si="243"/>
        <v>Profit</v>
      </c>
    </row>
    <row r="7777" spans="1:23" x14ac:dyDescent="0.35">
      <c r="A7777">
        <v>7776</v>
      </c>
      <c r="B7777" t="s">
        <v>9670</v>
      </c>
      <c r="C7777" s="2">
        <v>42000</v>
      </c>
      <c r="D7777" s="2">
        <v>42004</v>
      </c>
      <c r="E7777" t="s">
        <v>49</v>
      </c>
      <c r="F7777" t="s">
        <v>4399</v>
      </c>
      <c r="G7777" t="s">
        <v>4400</v>
      </c>
      <c r="H7777" t="s">
        <v>101</v>
      </c>
      <c r="I7777" t="s">
        <v>26</v>
      </c>
      <c r="J7777" t="s">
        <v>7974</v>
      </c>
      <c r="K7777" t="s">
        <v>42</v>
      </c>
      <c r="L7777">
        <v>92553</v>
      </c>
      <c r="M7777" t="s">
        <v>43</v>
      </c>
      <c r="N7777" t="s">
        <v>7355</v>
      </c>
      <c r="O7777" t="s">
        <v>45</v>
      </c>
      <c r="P7777" t="s">
        <v>77</v>
      </c>
      <c r="Q7777" t="s">
        <v>1432</v>
      </c>
      <c r="R7777" s="4">
        <v>10.98</v>
      </c>
      <c r="S7777">
        <v>1</v>
      </c>
      <c r="T7777" s="3">
        <v>0</v>
      </c>
      <c r="U7777" s="4">
        <v>2.9645999999999999</v>
      </c>
      <c r="V7777" s="3">
        <f t="shared" si="242"/>
        <v>0.26999999999999996</v>
      </c>
      <c r="W7777" t="str">
        <f t="shared" si="243"/>
        <v>Profit</v>
      </c>
    </row>
    <row r="7778" spans="1:23" x14ac:dyDescent="0.35">
      <c r="A7778">
        <v>7777</v>
      </c>
      <c r="B7778" t="s">
        <v>9670</v>
      </c>
      <c r="C7778" s="2">
        <v>42000</v>
      </c>
      <c r="D7778" s="2">
        <v>42004</v>
      </c>
      <c r="E7778" t="s">
        <v>49</v>
      </c>
      <c r="F7778" t="s">
        <v>4399</v>
      </c>
      <c r="G7778" t="s">
        <v>4400</v>
      </c>
      <c r="H7778" t="s">
        <v>101</v>
      </c>
      <c r="I7778" t="s">
        <v>26</v>
      </c>
      <c r="J7778" t="s">
        <v>7974</v>
      </c>
      <c r="K7778" t="s">
        <v>42</v>
      </c>
      <c r="L7778">
        <v>92553</v>
      </c>
      <c r="M7778" t="s">
        <v>43</v>
      </c>
      <c r="N7778" t="s">
        <v>7903</v>
      </c>
      <c r="O7778" t="s">
        <v>45</v>
      </c>
      <c r="P7778" t="s">
        <v>268</v>
      </c>
      <c r="Q7778" t="s">
        <v>562</v>
      </c>
      <c r="R7778" s="4">
        <v>7.86</v>
      </c>
      <c r="S7778">
        <v>3</v>
      </c>
      <c r="T7778" s="3">
        <v>0</v>
      </c>
      <c r="U7778" s="4">
        <v>3.6156000000000001</v>
      </c>
      <c r="V7778" s="3">
        <f t="shared" si="242"/>
        <v>0.46</v>
      </c>
      <c r="W7778" t="str">
        <f t="shared" si="243"/>
        <v>Profit</v>
      </c>
    </row>
    <row r="7779" spans="1:23" x14ac:dyDescent="0.35">
      <c r="A7779">
        <v>7778</v>
      </c>
      <c r="B7779" t="s">
        <v>9670</v>
      </c>
      <c r="C7779" s="2">
        <v>42000</v>
      </c>
      <c r="D7779" s="2">
        <v>42004</v>
      </c>
      <c r="E7779" t="s">
        <v>49</v>
      </c>
      <c r="F7779" t="s">
        <v>4399</v>
      </c>
      <c r="G7779" t="s">
        <v>4400</v>
      </c>
      <c r="H7779" t="s">
        <v>101</v>
      </c>
      <c r="I7779" t="s">
        <v>26</v>
      </c>
      <c r="J7779" t="s">
        <v>7974</v>
      </c>
      <c r="K7779" t="s">
        <v>42</v>
      </c>
      <c r="L7779">
        <v>92553</v>
      </c>
      <c r="M7779" t="s">
        <v>43</v>
      </c>
      <c r="N7779" t="s">
        <v>1769</v>
      </c>
      <c r="O7779" t="s">
        <v>45</v>
      </c>
      <c r="P7779" t="s">
        <v>58</v>
      </c>
      <c r="Q7779" t="s">
        <v>1770</v>
      </c>
      <c r="R7779" s="4">
        <v>51.45</v>
      </c>
      <c r="S7779">
        <v>3</v>
      </c>
      <c r="T7779" s="3">
        <v>0</v>
      </c>
      <c r="U7779" s="4">
        <v>13.891500000000001</v>
      </c>
      <c r="V7779" s="3">
        <f t="shared" si="242"/>
        <v>0.27</v>
      </c>
      <c r="W7779" t="str">
        <f t="shared" si="243"/>
        <v>Profit</v>
      </c>
    </row>
    <row r="7780" spans="1:23" x14ac:dyDescent="0.35">
      <c r="A7780">
        <v>7779</v>
      </c>
      <c r="B7780" t="s">
        <v>9670</v>
      </c>
      <c r="C7780" s="2">
        <v>42000</v>
      </c>
      <c r="D7780" s="2">
        <v>42004</v>
      </c>
      <c r="E7780" t="s">
        <v>49</v>
      </c>
      <c r="F7780" t="s">
        <v>4399</v>
      </c>
      <c r="G7780" t="s">
        <v>4400</v>
      </c>
      <c r="H7780" t="s">
        <v>101</v>
      </c>
      <c r="I7780" t="s">
        <v>26</v>
      </c>
      <c r="J7780" t="s">
        <v>7974</v>
      </c>
      <c r="K7780" t="s">
        <v>42</v>
      </c>
      <c r="L7780">
        <v>92553</v>
      </c>
      <c r="M7780" t="s">
        <v>43</v>
      </c>
      <c r="N7780" t="s">
        <v>4335</v>
      </c>
      <c r="O7780" t="s">
        <v>45</v>
      </c>
      <c r="P7780" t="s">
        <v>74</v>
      </c>
      <c r="Q7780" t="s">
        <v>4336</v>
      </c>
      <c r="R7780" s="4">
        <v>37.055999999999997</v>
      </c>
      <c r="S7780">
        <v>3</v>
      </c>
      <c r="T7780" s="3">
        <v>0.2</v>
      </c>
      <c r="U7780" s="4">
        <v>13.896000000000001</v>
      </c>
      <c r="V7780" s="3">
        <f t="shared" si="242"/>
        <v>0.37500000000000006</v>
      </c>
      <c r="W7780" t="str">
        <f t="shared" si="243"/>
        <v>Profit</v>
      </c>
    </row>
    <row r="7781" spans="1:23" x14ac:dyDescent="0.35">
      <c r="A7781">
        <v>7780</v>
      </c>
      <c r="B7781" t="s">
        <v>9671</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s="4">
        <v>203.92</v>
      </c>
      <c r="S7781">
        <v>4</v>
      </c>
      <c r="T7781" s="3">
        <v>0</v>
      </c>
      <c r="U7781" s="4">
        <v>55.058399999999999</v>
      </c>
      <c r="V7781" s="3">
        <f t="shared" si="242"/>
        <v>0.27</v>
      </c>
      <c r="W7781" t="str">
        <f t="shared" si="243"/>
        <v>Profit</v>
      </c>
    </row>
    <row r="7782" spans="1:23" x14ac:dyDescent="0.35">
      <c r="A7782">
        <v>7781</v>
      </c>
      <c r="B7782" t="s">
        <v>9671</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s="4">
        <v>29.56</v>
      </c>
      <c r="S7782">
        <v>4</v>
      </c>
      <c r="T7782" s="3">
        <v>0</v>
      </c>
      <c r="U7782" s="4">
        <v>7.9812000000000003</v>
      </c>
      <c r="V7782" s="3">
        <f t="shared" si="242"/>
        <v>0.27</v>
      </c>
      <c r="W7782" t="str">
        <f t="shared" si="243"/>
        <v>Profit</v>
      </c>
    </row>
    <row r="7783" spans="1:23" x14ac:dyDescent="0.35">
      <c r="A7783">
        <v>7782</v>
      </c>
      <c r="B7783" t="s">
        <v>9672</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s="4">
        <v>8.5679999999999996</v>
      </c>
      <c r="S7783">
        <v>3</v>
      </c>
      <c r="T7783" s="3">
        <v>0.8</v>
      </c>
      <c r="U7783" s="4">
        <v>-14.5656</v>
      </c>
      <c r="V7783" s="3">
        <f t="shared" si="242"/>
        <v>-1.7</v>
      </c>
      <c r="W7783" t="str">
        <f t="shared" si="243"/>
        <v>Loss</v>
      </c>
    </row>
    <row r="7784" spans="1:23" x14ac:dyDescent="0.35">
      <c r="A7784">
        <v>7783</v>
      </c>
      <c r="B7784" t="s">
        <v>9673</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s="3">
        <v>0.2</v>
      </c>
      <c r="U7784" s="4">
        <v>3.9592000000000001</v>
      </c>
      <c r="V7784" s="3">
        <f t="shared" si="242"/>
        <v>8.7500000000000008E-2</v>
      </c>
      <c r="W7784" t="str">
        <f t="shared" si="243"/>
        <v>Profit</v>
      </c>
    </row>
    <row r="7785" spans="1:23" x14ac:dyDescent="0.35">
      <c r="A7785">
        <v>7784</v>
      </c>
      <c r="B7785" t="s">
        <v>9673</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s="4">
        <v>876.3</v>
      </c>
      <c r="S7785">
        <v>10</v>
      </c>
      <c r="T7785" s="3">
        <v>0.4</v>
      </c>
      <c r="U7785" s="4">
        <v>-292.10000000000002</v>
      </c>
      <c r="V7785" s="3">
        <f t="shared" si="242"/>
        <v>-0.33333333333333337</v>
      </c>
      <c r="W7785" t="str">
        <f t="shared" si="243"/>
        <v>Loss</v>
      </c>
    </row>
    <row r="7786" spans="1:23" x14ac:dyDescent="0.35">
      <c r="A7786">
        <v>7785</v>
      </c>
      <c r="B7786" t="s">
        <v>9673</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s="4">
        <v>185.376</v>
      </c>
      <c r="S7786">
        <v>2</v>
      </c>
      <c r="T7786" s="3">
        <v>0.2</v>
      </c>
      <c r="U7786" s="4">
        <v>-34.758000000000003</v>
      </c>
      <c r="V7786" s="3">
        <f t="shared" si="242"/>
        <v>-0.1875</v>
      </c>
      <c r="W7786" t="str">
        <f t="shared" si="243"/>
        <v>Loss</v>
      </c>
    </row>
    <row r="7787" spans="1:23" x14ac:dyDescent="0.35">
      <c r="A7787">
        <v>7786</v>
      </c>
      <c r="B7787" t="s">
        <v>9674</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s="4">
        <v>25.06</v>
      </c>
      <c r="S7787">
        <v>2</v>
      </c>
      <c r="T7787" s="3">
        <v>0</v>
      </c>
      <c r="U7787" s="4">
        <v>11.7782</v>
      </c>
      <c r="V7787" s="3">
        <f t="shared" si="242"/>
        <v>0.47000000000000003</v>
      </c>
      <c r="W7787" t="str">
        <f t="shared" si="243"/>
        <v>Profit</v>
      </c>
    </row>
    <row r="7788" spans="1:23" x14ac:dyDescent="0.35">
      <c r="A7788">
        <v>7787</v>
      </c>
      <c r="B7788" t="s">
        <v>9675</v>
      </c>
      <c r="C7788" s="2">
        <v>42507</v>
      </c>
      <c r="D7788" s="2">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4">
        <v>2.89</v>
      </c>
      <c r="S7788">
        <v>1</v>
      </c>
      <c r="T7788" s="3">
        <v>0.8</v>
      </c>
      <c r="U7788" s="4">
        <v>-4.7685000000000004</v>
      </c>
      <c r="V7788" s="3">
        <f t="shared" si="242"/>
        <v>-1.6500000000000001</v>
      </c>
      <c r="W7788" t="str">
        <f t="shared" si="243"/>
        <v>Loss</v>
      </c>
    </row>
    <row r="7789" spans="1:23" x14ac:dyDescent="0.35">
      <c r="A7789">
        <v>7788</v>
      </c>
      <c r="B7789" t="s">
        <v>9675</v>
      </c>
      <c r="C7789" s="2">
        <v>42507</v>
      </c>
      <c r="D7789" s="2">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4">
        <v>7.8959999999999999</v>
      </c>
      <c r="S7789">
        <v>3</v>
      </c>
      <c r="T7789" s="3">
        <v>0.2</v>
      </c>
      <c r="U7789" s="4">
        <v>2.4674999999999998</v>
      </c>
      <c r="V7789" s="3">
        <f t="shared" si="242"/>
        <v>0.3125</v>
      </c>
      <c r="W7789" t="str">
        <f t="shared" si="243"/>
        <v>Profit</v>
      </c>
    </row>
    <row r="7790" spans="1:23" x14ac:dyDescent="0.35">
      <c r="A7790">
        <v>7789</v>
      </c>
      <c r="B7790" t="s">
        <v>9675</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4">
        <v>22.608000000000001</v>
      </c>
      <c r="S7790">
        <v>3</v>
      </c>
      <c r="T7790" s="3">
        <v>0.6</v>
      </c>
      <c r="U7790" s="4">
        <v>-10.1736</v>
      </c>
      <c r="V7790" s="3">
        <f t="shared" si="242"/>
        <v>-0.45</v>
      </c>
      <c r="W7790" t="str">
        <f t="shared" si="243"/>
        <v>Loss</v>
      </c>
    </row>
    <row r="7791" spans="1:23" x14ac:dyDescent="0.35">
      <c r="A7791">
        <v>7790</v>
      </c>
      <c r="B7791" t="s">
        <v>9675</v>
      </c>
      <c r="C7791" s="2">
        <v>42507</v>
      </c>
      <c r="D7791" s="2">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4">
        <v>30.527999999999999</v>
      </c>
      <c r="S7791">
        <v>8</v>
      </c>
      <c r="T7791" s="3">
        <v>0.2</v>
      </c>
      <c r="U7791" s="4">
        <v>9.5399999999999991</v>
      </c>
      <c r="V7791" s="3">
        <f t="shared" si="242"/>
        <v>0.3125</v>
      </c>
      <c r="W7791" t="str">
        <f t="shared" si="243"/>
        <v>Profit</v>
      </c>
    </row>
    <row r="7792" spans="1:23" x14ac:dyDescent="0.35">
      <c r="A7792">
        <v>7791</v>
      </c>
      <c r="B7792" t="s">
        <v>9676</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4">
        <v>4.8419999999999996</v>
      </c>
      <c r="S7792">
        <v>3</v>
      </c>
      <c r="T7792" s="3">
        <v>0.7</v>
      </c>
      <c r="U7792" s="4">
        <v>-3.3894000000000002</v>
      </c>
      <c r="V7792" s="3">
        <f t="shared" si="242"/>
        <v>-0.70000000000000007</v>
      </c>
      <c r="W7792" t="str">
        <f t="shared" si="243"/>
        <v>Loss</v>
      </c>
    </row>
    <row r="7793" spans="1:23" x14ac:dyDescent="0.35">
      <c r="A7793">
        <v>7792</v>
      </c>
      <c r="B7793" t="s">
        <v>9677</v>
      </c>
      <c r="C7793" s="2">
        <v>42723</v>
      </c>
      <c r="D7793" s="2">
        <v>42728</v>
      </c>
      <c r="E7793" t="s">
        <v>49</v>
      </c>
      <c r="F7793" t="s">
        <v>8561</v>
      </c>
      <c r="G7793" t="s">
        <v>8562</v>
      </c>
      <c r="H7793" t="s">
        <v>40</v>
      </c>
      <c r="I7793" t="s">
        <v>26</v>
      </c>
      <c r="J7793" t="s">
        <v>302</v>
      </c>
      <c r="K7793" t="s">
        <v>210</v>
      </c>
      <c r="L7793">
        <v>60623</v>
      </c>
      <c r="M7793" t="s">
        <v>104</v>
      </c>
      <c r="N7793" t="s">
        <v>2942</v>
      </c>
      <c r="O7793" t="s">
        <v>45</v>
      </c>
      <c r="P7793" t="s">
        <v>74</v>
      </c>
      <c r="Q7793" t="s">
        <v>2943</v>
      </c>
      <c r="R7793" s="4">
        <v>1.8</v>
      </c>
      <c r="S7793">
        <v>5</v>
      </c>
      <c r="T7793" s="3">
        <v>0.8</v>
      </c>
      <c r="U7793" s="4">
        <v>-2.88</v>
      </c>
      <c r="V7793" s="3">
        <f t="shared" si="242"/>
        <v>-1.5999999999999999</v>
      </c>
      <c r="W7793" t="str">
        <f t="shared" si="243"/>
        <v>Loss</v>
      </c>
    </row>
    <row r="7794" spans="1:23" x14ac:dyDescent="0.35">
      <c r="A7794">
        <v>7793</v>
      </c>
      <c r="B7794" t="s">
        <v>9678</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4">
        <v>39.984000000000002</v>
      </c>
      <c r="S7794">
        <v>2</v>
      </c>
      <c r="T7794" s="3">
        <v>0.2</v>
      </c>
      <c r="U7794" s="4">
        <v>-1.4994000000000001</v>
      </c>
      <c r="V7794" s="3">
        <f t="shared" si="242"/>
        <v>-3.7499999999999999E-2</v>
      </c>
      <c r="W7794" t="str">
        <f t="shared" si="243"/>
        <v>Loss</v>
      </c>
    </row>
    <row r="7795" spans="1:23" x14ac:dyDescent="0.35">
      <c r="A7795">
        <v>7794</v>
      </c>
      <c r="B7795" t="s">
        <v>9679</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s="4">
        <v>32.4</v>
      </c>
      <c r="S7795">
        <v>5</v>
      </c>
      <c r="T7795" s="3">
        <v>0</v>
      </c>
      <c r="U7795" s="4">
        <v>15.875999999999999</v>
      </c>
      <c r="V7795" s="3">
        <f t="shared" si="242"/>
        <v>0.49</v>
      </c>
      <c r="W7795" t="str">
        <f t="shared" si="243"/>
        <v>Profit</v>
      </c>
    </row>
    <row r="7796" spans="1:23" x14ac:dyDescent="0.35">
      <c r="A7796">
        <v>7795</v>
      </c>
      <c r="B7796" t="s">
        <v>9679</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s="4">
        <v>97.88</v>
      </c>
      <c r="S7796">
        <v>2</v>
      </c>
      <c r="T7796" s="3">
        <v>0</v>
      </c>
      <c r="U7796" s="4">
        <v>48.94</v>
      </c>
      <c r="V7796" s="3">
        <f t="shared" si="242"/>
        <v>0.5</v>
      </c>
      <c r="W7796" t="str">
        <f t="shared" si="243"/>
        <v>Profit</v>
      </c>
    </row>
    <row r="7797" spans="1:23" x14ac:dyDescent="0.35">
      <c r="A7797">
        <v>7796</v>
      </c>
      <c r="B7797" t="s">
        <v>9680</v>
      </c>
      <c r="C7797" s="2">
        <v>42197</v>
      </c>
      <c r="D7797" s="2">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4">
        <v>307.16800000000001</v>
      </c>
      <c r="S7797">
        <v>4</v>
      </c>
      <c r="T7797" s="3">
        <v>0.2</v>
      </c>
      <c r="U7797" s="4">
        <v>30.716799999999999</v>
      </c>
      <c r="V7797" s="3">
        <f t="shared" si="242"/>
        <v>9.9999999999999992E-2</v>
      </c>
      <c r="W7797" t="str">
        <f t="shared" si="243"/>
        <v>Profit</v>
      </c>
    </row>
    <row r="7798" spans="1:23" x14ac:dyDescent="0.35">
      <c r="A7798">
        <v>7797</v>
      </c>
      <c r="B7798" t="s">
        <v>9681</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s="4">
        <v>26.9</v>
      </c>
      <c r="S7798">
        <v>5</v>
      </c>
      <c r="T7798" s="3">
        <v>0</v>
      </c>
      <c r="U7798" s="4">
        <v>13.180999999999999</v>
      </c>
      <c r="V7798" s="3">
        <f t="shared" si="242"/>
        <v>0.49</v>
      </c>
      <c r="W7798" t="str">
        <f t="shared" si="243"/>
        <v>Profit</v>
      </c>
    </row>
    <row r="7799" spans="1:23" x14ac:dyDescent="0.35">
      <c r="A7799">
        <v>7798</v>
      </c>
      <c r="B7799" t="s">
        <v>9682</v>
      </c>
      <c r="C7799" s="2">
        <v>42818</v>
      </c>
      <c r="D7799" s="2">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4">
        <v>47.01</v>
      </c>
      <c r="S7799">
        <v>3</v>
      </c>
      <c r="T7799" s="3">
        <v>0</v>
      </c>
      <c r="U7799" s="4">
        <v>22.0947</v>
      </c>
      <c r="V7799" s="3">
        <f t="shared" si="242"/>
        <v>0.47000000000000003</v>
      </c>
      <c r="W7799" t="str">
        <f t="shared" si="243"/>
        <v>Profit</v>
      </c>
    </row>
    <row r="7800" spans="1:23" x14ac:dyDescent="0.35">
      <c r="A7800">
        <v>7799</v>
      </c>
      <c r="B7800" t="s">
        <v>9682</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4">
        <v>469.99</v>
      </c>
      <c r="S7800">
        <v>1</v>
      </c>
      <c r="T7800" s="3">
        <v>0</v>
      </c>
      <c r="U7800" s="4">
        <v>136.2971</v>
      </c>
      <c r="V7800" s="3">
        <f t="shared" si="242"/>
        <v>0.28999999999999998</v>
      </c>
      <c r="W7800" t="str">
        <f t="shared" si="243"/>
        <v>Profit</v>
      </c>
    </row>
    <row r="7801" spans="1:23" x14ac:dyDescent="0.35">
      <c r="A7801">
        <v>7800</v>
      </c>
      <c r="B7801" t="s">
        <v>9682</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4">
        <v>207.846</v>
      </c>
      <c r="S7801">
        <v>3</v>
      </c>
      <c r="T7801" s="3">
        <v>0.1</v>
      </c>
      <c r="U7801" s="4">
        <v>2.3094000000000001</v>
      </c>
      <c r="V7801" s="3">
        <f t="shared" si="242"/>
        <v>1.1111111111111112E-2</v>
      </c>
      <c r="W7801" t="str">
        <f t="shared" si="243"/>
        <v>Profit</v>
      </c>
    </row>
    <row r="7802" spans="1:23" x14ac:dyDescent="0.35">
      <c r="A7802">
        <v>7801</v>
      </c>
      <c r="B7802" t="s">
        <v>9683</v>
      </c>
      <c r="C7802" s="2">
        <v>42887</v>
      </c>
      <c r="D7802" s="2">
        <v>42892</v>
      </c>
      <c r="E7802" t="s">
        <v>49</v>
      </c>
      <c r="F7802" t="s">
        <v>8471</v>
      </c>
      <c r="G7802" t="s">
        <v>8472</v>
      </c>
      <c r="H7802" t="s">
        <v>25</v>
      </c>
      <c r="I7802" t="s">
        <v>26</v>
      </c>
      <c r="J7802" t="s">
        <v>145</v>
      </c>
      <c r="K7802" t="s">
        <v>146</v>
      </c>
      <c r="L7802">
        <v>19120</v>
      </c>
      <c r="M7802" t="s">
        <v>147</v>
      </c>
      <c r="N7802" t="s">
        <v>1098</v>
      </c>
      <c r="O7802" t="s">
        <v>45</v>
      </c>
      <c r="P7802" t="s">
        <v>58</v>
      </c>
      <c r="Q7802" t="s">
        <v>1099</v>
      </c>
      <c r="R7802" s="4">
        <v>324.74400000000003</v>
      </c>
      <c r="S7802">
        <v>3</v>
      </c>
      <c r="T7802" s="3">
        <v>0.2</v>
      </c>
      <c r="U7802" s="4">
        <v>-77.1267</v>
      </c>
      <c r="V7802" s="3">
        <f t="shared" si="242"/>
        <v>-0.23749999999999999</v>
      </c>
      <c r="W7802" t="str">
        <f t="shared" si="243"/>
        <v>Loss</v>
      </c>
    </row>
    <row r="7803" spans="1:23" x14ac:dyDescent="0.35">
      <c r="A7803">
        <v>7802</v>
      </c>
      <c r="B7803" t="s">
        <v>9684</v>
      </c>
      <c r="C7803" s="2">
        <v>41722</v>
      </c>
      <c r="D7803" s="2">
        <v>41727</v>
      </c>
      <c r="E7803" t="s">
        <v>22</v>
      </c>
      <c r="F7803" t="s">
        <v>3173</v>
      </c>
      <c r="G7803" t="s">
        <v>3174</v>
      </c>
      <c r="H7803" t="s">
        <v>25</v>
      </c>
      <c r="I7803" t="s">
        <v>26</v>
      </c>
      <c r="J7803" t="s">
        <v>3496</v>
      </c>
      <c r="K7803" t="s">
        <v>42</v>
      </c>
      <c r="L7803">
        <v>93727</v>
      </c>
      <c r="M7803" t="s">
        <v>43</v>
      </c>
      <c r="N7803" t="s">
        <v>7799</v>
      </c>
      <c r="O7803" t="s">
        <v>31</v>
      </c>
      <c r="P7803" t="s">
        <v>64</v>
      </c>
      <c r="Q7803" t="s">
        <v>7800</v>
      </c>
      <c r="R7803" s="4">
        <v>40.479999999999997</v>
      </c>
      <c r="S7803">
        <v>2</v>
      </c>
      <c r="T7803" s="3">
        <v>0</v>
      </c>
      <c r="U7803" s="4">
        <v>14.572800000000001</v>
      </c>
      <c r="V7803" s="3">
        <f t="shared" si="242"/>
        <v>0.36000000000000004</v>
      </c>
      <c r="W7803" t="str">
        <f t="shared" si="243"/>
        <v>Profit</v>
      </c>
    </row>
    <row r="7804" spans="1:23" x14ac:dyDescent="0.35">
      <c r="A7804">
        <v>7803</v>
      </c>
      <c r="B7804" t="s">
        <v>9685</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s="4">
        <v>12</v>
      </c>
      <c r="S7804">
        <v>4</v>
      </c>
      <c r="T7804" s="3">
        <v>0.2</v>
      </c>
      <c r="U7804" s="4">
        <v>4.2</v>
      </c>
      <c r="V7804" s="3">
        <f t="shared" si="242"/>
        <v>0.35000000000000003</v>
      </c>
      <c r="W7804" t="str">
        <f t="shared" si="243"/>
        <v>Profit</v>
      </c>
    </row>
    <row r="7805" spans="1:23" x14ac:dyDescent="0.35">
      <c r="A7805">
        <v>7804</v>
      </c>
      <c r="B7805" t="s">
        <v>9685</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s="4">
        <v>720.06399999999996</v>
      </c>
      <c r="S7805">
        <v>4</v>
      </c>
      <c r="T7805" s="3">
        <v>0.2</v>
      </c>
      <c r="U7805" s="4">
        <v>-63.005600000000001</v>
      </c>
      <c r="V7805" s="3">
        <f t="shared" si="242"/>
        <v>-8.7500000000000008E-2</v>
      </c>
      <c r="W7805" t="str">
        <f t="shared" si="243"/>
        <v>Loss</v>
      </c>
    </row>
    <row r="7806" spans="1:23" x14ac:dyDescent="0.35">
      <c r="A7806">
        <v>7805</v>
      </c>
      <c r="B7806" t="s">
        <v>9685</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s="4">
        <v>25.423999999999999</v>
      </c>
      <c r="S7806">
        <v>1</v>
      </c>
      <c r="T7806" s="3">
        <v>0.2</v>
      </c>
      <c r="U7806" s="4">
        <v>-4.7670000000000003</v>
      </c>
      <c r="V7806" s="3">
        <f t="shared" si="242"/>
        <v>-0.18750000000000003</v>
      </c>
      <c r="W7806" t="str">
        <f t="shared" si="243"/>
        <v>Loss</v>
      </c>
    </row>
    <row r="7807" spans="1:23" x14ac:dyDescent="0.35">
      <c r="A7807">
        <v>7806</v>
      </c>
      <c r="B7807" t="s">
        <v>9685</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s="4">
        <v>2.8159999999999998</v>
      </c>
      <c r="S7807">
        <v>2</v>
      </c>
      <c r="T7807" s="3">
        <v>0.2</v>
      </c>
      <c r="U7807" s="4">
        <v>0.31680000000000003</v>
      </c>
      <c r="V7807" s="3">
        <f t="shared" si="242"/>
        <v>0.11250000000000002</v>
      </c>
      <c r="W7807" t="str">
        <f t="shared" si="243"/>
        <v>Loss</v>
      </c>
    </row>
    <row r="7808" spans="1:23" x14ac:dyDescent="0.35">
      <c r="A7808">
        <v>7807</v>
      </c>
      <c r="B7808" t="s">
        <v>9685</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s="4">
        <v>3.2040000000000002</v>
      </c>
      <c r="S7808">
        <v>2</v>
      </c>
      <c r="T7808" s="3">
        <v>0.7</v>
      </c>
      <c r="U7808" s="4">
        <v>-2.5632000000000001</v>
      </c>
      <c r="V7808" s="3">
        <f t="shared" si="242"/>
        <v>-0.8</v>
      </c>
      <c r="W7808" t="str">
        <f t="shared" si="243"/>
        <v>Loss</v>
      </c>
    </row>
    <row r="7809" spans="1:23" x14ac:dyDescent="0.35">
      <c r="A7809">
        <v>7808</v>
      </c>
      <c r="B7809" t="s">
        <v>9686</v>
      </c>
      <c r="C7809" s="2">
        <v>42377</v>
      </c>
      <c r="D7809" s="2">
        <v>42382</v>
      </c>
      <c r="E7809" t="s">
        <v>49</v>
      </c>
      <c r="F7809" t="s">
        <v>7557</v>
      </c>
      <c r="G7809" t="s">
        <v>7558</v>
      </c>
      <c r="H7809" t="s">
        <v>25</v>
      </c>
      <c r="I7809" t="s">
        <v>26</v>
      </c>
      <c r="J7809" t="s">
        <v>4596</v>
      </c>
      <c r="K7809" t="s">
        <v>87</v>
      </c>
      <c r="L7809">
        <v>27604</v>
      </c>
      <c r="M7809" t="s">
        <v>29</v>
      </c>
      <c r="N7809" t="s">
        <v>3529</v>
      </c>
      <c r="O7809" t="s">
        <v>45</v>
      </c>
      <c r="P7809" t="s">
        <v>74</v>
      </c>
      <c r="Q7809" t="s">
        <v>3530</v>
      </c>
      <c r="R7809" s="4">
        <v>30.827999999999999</v>
      </c>
      <c r="S7809">
        <v>7</v>
      </c>
      <c r="T7809" s="3">
        <v>0.7</v>
      </c>
      <c r="U7809" s="4">
        <v>-24.662400000000002</v>
      </c>
      <c r="V7809" s="3">
        <f t="shared" si="242"/>
        <v>-0.8</v>
      </c>
      <c r="W7809" t="str">
        <f t="shared" si="243"/>
        <v>Loss</v>
      </c>
    </row>
    <row r="7810" spans="1:23" x14ac:dyDescent="0.35">
      <c r="A7810">
        <v>7809</v>
      </c>
      <c r="B7810" t="s">
        <v>9686</v>
      </c>
      <c r="C7810" s="2">
        <v>42377</v>
      </c>
      <c r="D7810" s="2">
        <v>42382</v>
      </c>
      <c r="E7810" t="s">
        <v>49</v>
      </c>
      <c r="F7810" t="s">
        <v>7557</v>
      </c>
      <c r="G7810" t="s">
        <v>7558</v>
      </c>
      <c r="H7810" t="s">
        <v>25</v>
      </c>
      <c r="I7810" t="s">
        <v>26</v>
      </c>
      <c r="J7810" t="s">
        <v>4596</v>
      </c>
      <c r="K7810" t="s">
        <v>87</v>
      </c>
      <c r="L7810">
        <v>27604</v>
      </c>
      <c r="M7810" t="s">
        <v>29</v>
      </c>
      <c r="N7810" t="s">
        <v>4140</v>
      </c>
      <c r="O7810" t="s">
        <v>45</v>
      </c>
      <c r="P7810" t="s">
        <v>67</v>
      </c>
      <c r="Q7810" t="s">
        <v>4141</v>
      </c>
      <c r="R7810" s="4">
        <v>47.616</v>
      </c>
      <c r="S7810">
        <v>3</v>
      </c>
      <c r="T7810" s="3">
        <v>0.2</v>
      </c>
      <c r="U7810" s="4">
        <v>5.952</v>
      </c>
      <c r="V7810" s="3">
        <f t="shared" ref="V7810:V7873" si="244">U7810/R7810</f>
        <v>0.125</v>
      </c>
      <c r="W7810" t="str">
        <f t="shared" si="243"/>
        <v>Profit</v>
      </c>
    </row>
    <row r="7811" spans="1:23" x14ac:dyDescent="0.35">
      <c r="A7811">
        <v>7810</v>
      </c>
      <c r="B7811" t="s">
        <v>9686</v>
      </c>
      <c r="C7811" s="2">
        <v>42377</v>
      </c>
      <c r="D7811" s="2">
        <v>42382</v>
      </c>
      <c r="E7811" t="s">
        <v>49</v>
      </c>
      <c r="F7811" t="s">
        <v>7557</v>
      </c>
      <c r="G7811" t="s">
        <v>7558</v>
      </c>
      <c r="H7811" t="s">
        <v>25</v>
      </c>
      <c r="I7811" t="s">
        <v>26</v>
      </c>
      <c r="J7811" t="s">
        <v>4596</v>
      </c>
      <c r="K7811" t="s">
        <v>87</v>
      </c>
      <c r="L7811">
        <v>27604</v>
      </c>
      <c r="M7811" t="s">
        <v>29</v>
      </c>
      <c r="N7811" t="s">
        <v>8900</v>
      </c>
      <c r="O7811" t="s">
        <v>70</v>
      </c>
      <c r="P7811" t="s">
        <v>71</v>
      </c>
      <c r="Q7811" t="s">
        <v>8901</v>
      </c>
      <c r="R7811" s="4">
        <v>108.78400000000001</v>
      </c>
      <c r="S7811">
        <v>2</v>
      </c>
      <c r="T7811" s="3">
        <v>0.2</v>
      </c>
      <c r="U7811" s="4">
        <v>10.878399999999999</v>
      </c>
      <c r="V7811" s="3">
        <f t="shared" si="244"/>
        <v>9.9999999999999992E-2</v>
      </c>
      <c r="W7811" t="str">
        <f t="shared" ref="W7811:W7874" si="245">IF(U7811&gt;=1,"Profit","Loss")</f>
        <v>Profit</v>
      </c>
    </row>
    <row r="7812" spans="1:23" x14ac:dyDescent="0.35">
      <c r="A7812">
        <v>7811</v>
      </c>
      <c r="B7812" t="s">
        <v>9687</v>
      </c>
      <c r="C7812" s="2">
        <v>42414</v>
      </c>
      <c r="D7812" s="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4">
        <v>4.7699999999999996</v>
      </c>
      <c r="S7812">
        <v>1</v>
      </c>
      <c r="T7812" s="3">
        <v>0</v>
      </c>
      <c r="U7812" s="4">
        <v>2.1465000000000001</v>
      </c>
      <c r="V7812" s="3">
        <f t="shared" si="244"/>
        <v>0.45000000000000007</v>
      </c>
      <c r="W7812" t="str">
        <f t="shared" si="245"/>
        <v>Profit</v>
      </c>
    </row>
    <row r="7813" spans="1:23" x14ac:dyDescent="0.35">
      <c r="A7813">
        <v>7812</v>
      </c>
      <c r="B7813" t="s">
        <v>9687</v>
      </c>
      <c r="C7813" s="2">
        <v>42414</v>
      </c>
      <c r="D7813" s="2">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4">
        <v>7.98</v>
      </c>
      <c r="S7813">
        <v>3</v>
      </c>
      <c r="T7813" s="3">
        <v>0</v>
      </c>
      <c r="U7813" s="4">
        <v>2.0748000000000002</v>
      </c>
      <c r="V7813" s="3">
        <f t="shared" si="244"/>
        <v>0.26</v>
      </c>
      <c r="W7813" t="str">
        <f t="shared" si="245"/>
        <v>Profit</v>
      </c>
    </row>
    <row r="7814" spans="1:23" x14ac:dyDescent="0.35">
      <c r="A7814">
        <v>7813</v>
      </c>
      <c r="B7814" t="s">
        <v>9687</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4">
        <v>550.43100000000004</v>
      </c>
      <c r="S7814">
        <v>3</v>
      </c>
      <c r="T7814" s="3">
        <v>0.3</v>
      </c>
      <c r="U7814" s="4">
        <v>-47.1798</v>
      </c>
      <c r="V7814" s="3">
        <f t="shared" si="244"/>
        <v>-8.5714285714285715E-2</v>
      </c>
      <c r="W7814" t="str">
        <f t="shared" si="245"/>
        <v>Loss</v>
      </c>
    </row>
    <row r="7815" spans="1:23" x14ac:dyDescent="0.35">
      <c r="A7815">
        <v>7814</v>
      </c>
      <c r="B7815" t="s">
        <v>9687</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4">
        <v>10.56</v>
      </c>
      <c r="S7815">
        <v>6</v>
      </c>
      <c r="T7815" s="3">
        <v>0</v>
      </c>
      <c r="U7815" s="4">
        <v>4.6463999999999999</v>
      </c>
      <c r="V7815" s="3">
        <f t="shared" si="244"/>
        <v>0.43999999999999995</v>
      </c>
      <c r="W7815" t="str">
        <f t="shared" si="245"/>
        <v>Profit</v>
      </c>
    </row>
    <row r="7816" spans="1:23" x14ac:dyDescent="0.35">
      <c r="A7816">
        <v>7815</v>
      </c>
      <c r="B7816" t="s">
        <v>9688</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s="3">
        <v>0.15</v>
      </c>
      <c r="U7816" s="4">
        <v>140.95679999999999</v>
      </c>
      <c r="V7816" s="3">
        <f t="shared" si="244"/>
        <v>9.4117647058823528E-2</v>
      </c>
      <c r="W7816" t="str">
        <f t="shared" si="245"/>
        <v>Profit</v>
      </c>
    </row>
    <row r="7817" spans="1:23" x14ac:dyDescent="0.35">
      <c r="A7817">
        <v>7816</v>
      </c>
      <c r="B7817" t="s">
        <v>9688</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s="4">
        <v>17.52</v>
      </c>
      <c r="S7817">
        <v>2</v>
      </c>
      <c r="T7817" s="3">
        <v>0.2</v>
      </c>
      <c r="U7817" s="4">
        <v>-3.504</v>
      </c>
      <c r="V7817" s="3">
        <f t="shared" si="244"/>
        <v>-0.2</v>
      </c>
      <c r="W7817" t="str">
        <f t="shared" si="245"/>
        <v>Loss</v>
      </c>
    </row>
    <row r="7818" spans="1:23" x14ac:dyDescent="0.35">
      <c r="A7818">
        <v>7817</v>
      </c>
      <c r="B7818" t="s">
        <v>9689</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4">
        <v>113.22</v>
      </c>
      <c r="S7818">
        <v>3</v>
      </c>
      <c r="T7818" s="3">
        <v>0</v>
      </c>
      <c r="U7818" s="4">
        <v>29.437200000000001</v>
      </c>
      <c r="V7818" s="3">
        <f t="shared" si="244"/>
        <v>0.26</v>
      </c>
      <c r="W7818" t="str">
        <f t="shared" si="245"/>
        <v>Profit</v>
      </c>
    </row>
    <row r="7819" spans="1:23" x14ac:dyDescent="0.35">
      <c r="A7819">
        <v>7818</v>
      </c>
      <c r="B7819" t="s">
        <v>9689</v>
      </c>
      <c r="C7819" s="2">
        <v>42664</v>
      </c>
      <c r="D7819" s="2">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4">
        <v>35.880000000000003</v>
      </c>
      <c r="S7819">
        <v>6</v>
      </c>
      <c r="T7819" s="3">
        <v>0</v>
      </c>
      <c r="U7819" s="4">
        <v>17.581199999999999</v>
      </c>
      <c r="V7819" s="3">
        <f t="shared" si="244"/>
        <v>0.48999999999999994</v>
      </c>
      <c r="W7819" t="str">
        <f t="shared" si="245"/>
        <v>Profit</v>
      </c>
    </row>
    <row r="7820" spans="1:23" x14ac:dyDescent="0.35">
      <c r="A7820">
        <v>7819</v>
      </c>
      <c r="B7820" t="s">
        <v>9689</v>
      </c>
      <c r="C7820" s="2">
        <v>42664</v>
      </c>
      <c r="D7820" s="2">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4">
        <v>4535.9759999999997</v>
      </c>
      <c r="S7820">
        <v>3</v>
      </c>
      <c r="T7820" s="3">
        <v>0.2</v>
      </c>
      <c r="U7820" s="4">
        <v>1644.2913000000001</v>
      </c>
      <c r="V7820" s="3">
        <f t="shared" si="244"/>
        <v>0.36250000000000004</v>
      </c>
      <c r="W7820" t="str">
        <f t="shared" si="245"/>
        <v>Profit</v>
      </c>
    </row>
    <row r="7821" spans="1:23" x14ac:dyDescent="0.35">
      <c r="A7821">
        <v>7820</v>
      </c>
      <c r="B7821" t="s">
        <v>9690</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s="4">
        <v>11.84</v>
      </c>
      <c r="S7821">
        <v>8</v>
      </c>
      <c r="T7821" s="3">
        <v>0</v>
      </c>
      <c r="U7821" s="4">
        <v>5.6832000000000003</v>
      </c>
      <c r="V7821" s="3">
        <f t="shared" si="244"/>
        <v>0.48000000000000004</v>
      </c>
      <c r="W7821" t="str">
        <f t="shared" si="245"/>
        <v>Profit</v>
      </c>
    </row>
    <row r="7822" spans="1:23" x14ac:dyDescent="0.35">
      <c r="A7822">
        <v>7821</v>
      </c>
      <c r="B7822" t="s">
        <v>9691</v>
      </c>
      <c r="C7822" s="2">
        <v>43077</v>
      </c>
      <c r="D7822" s="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4">
        <v>592.74</v>
      </c>
      <c r="S7822">
        <v>6</v>
      </c>
      <c r="T7822" s="3">
        <v>0</v>
      </c>
      <c r="U7822" s="4">
        <v>160.03980000000001</v>
      </c>
      <c r="V7822" s="3">
        <f t="shared" si="244"/>
        <v>0.27</v>
      </c>
      <c r="W7822" t="str">
        <f t="shared" si="245"/>
        <v>Profit</v>
      </c>
    </row>
    <row r="7823" spans="1:23" x14ac:dyDescent="0.35">
      <c r="A7823">
        <v>7822</v>
      </c>
      <c r="B7823" t="s">
        <v>9692</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6593</v>
      </c>
      <c r="R7823" s="4">
        <v>111.672</v>
      </c>
      <c r="S7823">
        <v>9</v>
      </c>
      <c r="T7823" s="3">
        <v>0.2</v>
      </c>
      <c r="U7823" s="4">
        <v>6.9794999999999998</v>
      </c>
      <c r="V7823" s="3">
        <f t="shared" si="244"/>
        <v>6.25E-2</v>
      </c>
      <c r="W7823" t="str">
        <f t="shared" si="245"/>
        <v>Profit</v>
      </c>
    </row>
    <row r="7824" spans="1:23" x14ac:dyDescent="0.35">
      <c r="A7824">
        <v>7823</v>
      </c>
      <c r="B7824" t="s">
        <v>9693</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4">
        <v>8.64</v>
      </c>
      <c r="S7824">
        <v>3</v>
      </c>
      <c r="T7824" s="3">
        <v>0</v>
      </c>
      <c r="U7824" s="4">
        <v>2.5055999999999998</v>
      </c>
      <c r="V7824" s="3">
        <f t="shared" si="244"/>
        <v>0.28999999999999998</v>
      </c>
      <c r="W7824" t="str">
        <f t="shared" si="245"/>
        <v>Profit</v>
      </c>
    </row>
    <row r="7825" spans="1:23" x14ac:dyDescent="0.35">
      <c r="A7825">
        <v>7824</v>
      </c>
      <c r="B7825" t="s">
        <v>9693</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4">
        <v>149.97</v>
      </c>
      <c r="S7825">
        <v>3</v>
      </c>
      <c r="T7825" s="3">
        <v>0</v>
      </c>
      <c r="U7825" s="4">
        <v>52.4895</v>
      </c>
      <c r="V7825" s="3">
        <f t="shared" si="244"/>
        <v>0.35</v>
      </c>
      <c r="W7825" t="str">
        <f t="shared" si="245"/>
        <v>Profit</v>
      </c>
    </row>
    <row r="7826" spans="1:23" x14ac:dyDescent="0.35">
      <c r="A7826">
        <v>7825</v>
      </c>
      <c r="B7826" t="s">
        <v>9694</v>
      </c>
      <c r="C7826" s="2">
        <v>41775</v>
      </c>
      <c r="D7826" s="2">
        <v>41782</v>
      </c>
      <c r="E7826" t="s">
        <v>49</v>
      </c>
      <c r="F7826" t="s">
        <v>3892</v>
      </c>
      <c r="G7826" t="s">
        <v>3893</v>
      </c>
      <c r="H7826" t="s">
        <v>40</v>
      </c>
      <c r="I7826" t="s">
        <v>26</v>
      </c>
      <c r="J7826" t="s">
        <v>41</v>
      </c>
      <c r="K7826" t="s">
        <v>42</v>
      </c>
      <c r="L7826">
        <v>90036</v>
      </c>
      <c r="M7826" t="s">
        <v>43</v>
      </c>
      <c r="N7826" t="s">
        <v>5501</v>
      </c>
      <c r="O7826" t="s">
        <v>31</v>
      </c>
      <c r="P7826" t="s">
        <v>35</v>
      </c>
      <c r="Q7826" t="s">
        <v>5502</v>
      </c>
      <c r="R7826" s="4">
        <v>232.88</v>
      </c>
      <c r="S7826">
        <v>5</v>
      </c>
      <c r="T7826" s="3">
        <v>0.2</v>
      </c>
      <c r="U7826" s="4">
        <v>17.466000000000001</v>
      </c>
      <c r="V7826" s="3">
        <f t="shared" si="244"/>
        <v>7.5000000000000011E-2</v>
      </c>
      <c r="W7826" t="str">
        <f t="shared" si="245"/>
        <v>Profit</v>
      </c>
    </row>
    <row r="7827" spans="1:23" x14ac:dyDescent="0.35">
      <c r="A7827">
        <v>7826</v>
      </c>
      <c r="B7827" t="s">
        <v>9695</v>
      </c>
      <c r="C7827" s="2">
        <v>42038</v>
      </c>
      <c r="D7827" s="2">
        <v>42042</v>
      </c>
      <c r="E7827" t="s">
        <v>49</v>
      </c>
      <c r="F7827" t="s">
        <v>3892</v>
      </c>
      <c r="G7827" t="s">
        <v>3893</v>
      </c>
      <c r="H7827" t="s">
        <v>40</v>
      </c>
      <c r="I7827" t="s">
        <v>26</v>
      </c>
      <c r="J7827" t="s">
        <v>7576</v>
      </c>
      <c r="K7827" t="s">
        <v>266</v>
      </c>
      <c r="L7827">
        <v>13440</v>
      </c>
      <c r="M7827" t="s">
        <v>147</v>
      </c>
      <c r="N7827" t="s">
        <v>202</v>
      </c>
      <c r="O7827" t="s">
        <v>31</v>
      </c>
      <c r="P7827" t="s">
        <v>35</v>
      </c>
      <c r="Q7827" t="s">
        <v>203</v>
      </c>
      <c r="R7827" s="4">
        <v>90.882000000000005</v>
      </c>
      <c r="S7827">
        <v>1</v>
      </c>
      <c r="T7827" s="3">
        <v>0.1</v>
      </c>
      <c r="U7827" s="4">
        <v>15.147</v>
      </c>
      <c r="V7827" s="3">
        <f t="shared" si="244"/>
        <v>0.16666666666666666</v>
      </c>
      <c r="W7827" t="str">
        <f t="shared" si="245"/>
        <v>Profit</v>
      </c>
    </row>
    <row r="7828" spans="1:23" x14ac:dyDescent="0.35">
      <c r="A7828">
        <v>7827</v>
      </c>
      <c r="B7828" t="s">
        <v>9696</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s="4">
        <v>508.76799999999997</v>
      </c>
      <c r="S7828">
        <v>4</v>
      </c>
      <c r="T7828" s="3">
        <v>0.2</v>
      </c>
      <c r="U7828" s="4">
        <v>38.157600000000002</v>
      </c>
      <c r="V7828" s="3">
        <f t="shared" si="244"/>
        <v>7.5000000000000011E-2</v>
      </c>
      <c r="W7828" t="str">
        <f t="shared" si="245"/>
        <v>Profit</v>
      </c>
    </row>
    <row r="7829" spans="1:23" x14ac:dyDescent="0.35">
      <c r="A7829">
        <v>7828</v>
      </c>
      <c r="B7829" t="s">
        <v>9696</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4">
        <v>9.9120000000000008</v>
      </c>
      <c r="S7829">
        <v>3</v>
      </c>
      <c r="T7829" s="3">
        <v>0.2</v>
      </c>
      <c r="U7829" s="4">
        <v>3.2214</v>
      </c>
      <c r="V7829" s="3">
        <f t="shared" si="244"/>
        <v>0.32499999999999996</v>
      </c>
      <c r="W7829" t="str">
        <f t="shared" si="245"/>
        <v>Profit</v>
      </c>
    </row>
    <row r="7830" spans="1:23" x14ac:dyDescent="0.35">
      <c r="A7830">
        <v>7829</v>
      </c>
      <c r="B7830" t="s">
        <v>9697</v>
      </c>
      <c r="C7830" s="2">
        <v>42120</v>
      </c>
      <c r="D7830" s="2">
        <v>42125</v>
      </c>
      <c r="E7830" t="s">
        <v>49</v>
      </c>
      <c r="F7830" t="s">
        <v>2551</v>
      </c>
      <c r="G7830" t="s">
        <v>2552</v>
      </c>
      <c r="H7830" t="s">
        <v>40</v>
      </c>
      <c r="I7830" t="s">
        <v>26</v>
      </c>
      <c r="J7830" t="s">
        <v>949</v>
      </c>
      <c r="K7830" t="s">
        <v>42</v>
      </c>
      <c r="L7830">
        <v>92105</v>
      </c>
      <c r="M7830" t="s">
        <v>43</v>
      </c>
      <c r="N7830" t="s">
        <v>5757</v>
      </c>
      <c r="O7830" t="s">
        <v>31</v>
      </c>
      <c r="P7830" t="s">
        <v>35</v>
      </c>
      <c r="Q7830" t="s">
        <v>5758</v>
      </c>
      <c r="R7830" s="4">
        <v>63.936</v>
      </c>
      <c r="S7830">
        <v>3</v>
      </c>
      <c r="T7830" s="3">
        <v>0.2</v>
      </c>
      <c r="U7830" s="4">
        <v>6.3936000000000002</v>
      </c>
      <c r="V7830" s="3">
        <f t="shared" si="244"/>
        <v>0.1</v>
      </c>
      <c r="W7830" t="str">
        <f t="shared" si="245"/>
        <v>Profit</v>
      </c>
    </row>
    <row r="7831" spans="1:23" x14ac:dyDescent="0.35">
      <c r="A7831">
        <v>7830</v>
      </c>
      <c r="B7831" t="s">
        <v>9697</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s="4">
        <v>59.52</v>
      </c>
      <c r="S7831">
        <v>3</v>
      </c>
      <c r="T7831" s="3">
        <v>0</v>
      </c>
      <c r="U7831" s="4">
        <v>15.475199999999999</v>
      </c>
      <c r="V7831" s="3">
        <f t="shared" si="244"/>
        <v>0.25999999999999995</v>
      </c>
      <c r="W7831" t="str">
        <f t="shared" si="245"/>
        <v>Profit</v>
      </c>
    </row>
    <row r="7832" spans="1:23" x14ac:dyDescent="0.35">
      <c r="A7832">
        <v>7831</v>
      </c>
      <c r="B7832" t="s">
        <v>9697</v>
      </c>
      <c r="C7832" s="2">
        <v>42120</v>
      </c>
      <c r="D7832" s="2">
        <v>42125</v>
      </c>
      <c r="E7832" t="s">
        <v>49</v>
      </c>
      <c r="F7832" t="s">
        <v>2551</v>
      </c>
      <c r="G7832" t="s">
        <v>2552</v>
      </c>
      <c r="H7832" t="s">
        <v>40</v>
      </c>
      <c r="I7832" t="s">
        <v>26</v>
      </c>
      <c r="J7832" t="s">
        <v>949</v>
      </c>
      <c r="K7832" t="s">
        <v>42</v>
      </c>
      <c r="L7832">
        <v>92105</v>
      </c>
      <c r="M7832" t="s">
        <v>43</v>
      </c>
      <c r="N7832" t="s">
        <v>8533</v>
      </c>
      <c r="O7832" t="s">
        <v>70</v>
      </c>
      <c r="P7832" t="s">
        <v>71</v>
      </c>
      <c r="Q7832" t="s">
        <v>8534</v>
      </c>
      <c r="R7832" s="4">
        <v>311.976</v>
      </c>
      <c r="S7832">
        <v>3</v>
      </c>
      <c r="T7832" s="3">
        <v>0.2</v>
      </c>
      <c r="U7832" s="4">
        <v>38.997</v>
      </c>
      <c r="V7832" s="3">
        <f t="shared" si="244"/>
        <v>0.125</v>
      </c>
      <c r="W7832" t="str">
        <f t="shared" si="245"/>
        <v>Profit</v>
      </c>
    </row>
    <row r="7833" spans="1:23" x14ac:dyDescent="0.35">
      <c r="A7833">
        <v>7832</v>
      </c>
      <c r="B7833" t="s">
        <v>9697</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s="4">
        <v>50.351999999999997</v>
      </c>
      <c r="S7833">
        <v>3</v>
      </c>
      <c r="T7833" s="3">
        <v>0.2</v>
      </c>
      <c r="U7833" s="4">
        <v>17.623200000000001</v>
      </c>
      <c r="V7833" s="3">
        <f t="shared" si="244"/>
        <v>0.35000000000000003</v>
      </c>
      <c r="W7833" t="str">
        <f t="shared" si="245"/>
        <v>Profit</v>
      </c>
    </row>
    <row r="7834" spans="1:23" x14ac:dyDescent="0.35">
      <c r="A7834">
        <v>7833</v>
      </c>
      <c r="B7834" t="s">
        <v>9698</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s="4">
        <v>19.135999999999999</v>
      </c>
      <c r="S7834">
        <v>2</v>
      </c>
      <c r="T7834" s="3">
        <v>0.2</v>
      </c>
      <c r="U7834" s="4">
        <v>1.9136</v>
      </c>
      <c r="V7834" s="3">
        <f t="shared" si="244"/>
        <v>0.1</v>
      </c>
      <c r="W7834" t="str">
        <f t="shared" si="245"/>
        <v>Profit</v>
      </c>
    </row>
    <row r="7835" spans="1:23" x14ac:dyDescent="0.35">
      <c r="A7835">
        <v>7834</v>
      </c>
      <c r="B7835" t="s">
        <v>9699</v>
      </c>
      <c r="C7835" s="2">
        <v>42028</v>
      </c>
      <c r="D7835" s="2">
        <v>42032</v>
      </c>
      <c r="E7835" t="s">
        <v>49</v>
      </c>
      <c r="F7835" t="s">
        <v>7287</v>
      </c>
      <c r="G7835" t="s">
        <v>7288</v>
      </c>
      <c r="H7835" t="s">
        <v>101</v>
      </c>
      <c r="I7835" t="s">
        <v>26</v>
      </c>
      <c r="J7835" t="s">
        <v>9178</v>
      </c>
      <c r="K7835" t="s">
        <v>53</v>
      </c>
      <c r="L7835">
        <v>33407</v>
      </c>
      <c r="M7835" t="s">
        <v>29</v>
      </c>
      <c r="N7835" t="s">
        <v>1370</v>
      </c>
      <c r="O7835" t="s">
        <v>45</v>
      </c>
      <c r="P7835" t="s">
        <v>67</v>
      </c>
      <c r="Q7835" t="s">
        <v>1371</v>
      </c>
      <c r="R7835" s="4">
        <v>13.12</v>
      </c>
      <c r="S7835">
        <v>5</v>
      </c>
      <c r="T7835" s="3">
        <v>0.2</v>
      </c>
      <c r="U7835" s="4">
        <v>2.1320000000000001</v>
      </c>
      <c r="V7835" s="3">
        <f t="shared" si="244"/>
        <v>0.16250000000000001</v>
      </c>
      <c r="W7835" t="str">
        <f t="shared" si="245"/>
        <v>Profit</v>
      </c>
    </row>
    <row r="7836" spans="1:23" x14ac:dyDescent="0.35">
      <c r="A7836">
        <v>7835</v>
      </c>
      <c r="B7836" t="s">
        <v>9700</v>
      </c>
      <c r="C7836" s="2">
        <v>42107</v>
      </c>
      <c r="D7836" s="2">
        <v>42111</v>
      </c>
      <c r="E7836" t="s">
        <v>22</v>
      </c>
      <c r="F7836" t="s">
        <v>6342</v>
      </c>
      <c r="G7836" t="s">
        <v>6343</v>
      </c>
      <c r="H7836" t="s">
        <v>25</v>
      </c>
      <c r="I7836" t="s">
        <v>26</v>
      </c>
      <c r="J7836" t="s">
        <v>41</v>
      </c>
      <c r="K7836" t="s">
        <v>42</v>
      </c>
      <c r="L7836">
        <v>90045</v>
      </c>
      <c r="M7836" t="s">
        <v>43</v>
      </c>
      <c r="N7836" t="s">
        <v>3927</v>
      </c>
      <c r="O7836" t="s">
        <v>31</v>
      </c>
      <c r="P7836" t="s">
        <v>55</v>
      </c>
      <c r="Q7836" t="s">
        <v>3928</v>
      </c>
      <c r="R7836" s="4">
        <v>241.56800000000001</v>
      </c>
      <c r="S7836">
        <v>2</v>
      </c>
      <c r="T7836" s="3">
        <v>0.2</v>
      </c>
      <c r="U7836" s="4">
        <v>-15.098000000000001</v>
      </c>
      <c r="V7836" s="3">
        <f t="shared" si="244"/>
        <v>-6.25E-2</v>
      </c>
      <c r="W7836" t="str">
        <f t="shared" si="245"/>
        <v>Loss</v>
      </c>
    </row>
    <row r="7837" spans="1:23" x14ac:dyDescent="0.35">
      <c r="A7837">
        <v>7836</v>
      </c>
      <c r="B7837" t="s">
        <v>9700</v>
      </c>
      <c r="C7837" s="2">
        <v>42107</v>
      </c>
      <c r="D7837" s="2">
        <v>42111</v>
      </c>
      <c r="E7837" t="s">
        <v>22</v>
      </c>
      <c r="F7837" t="s">
        <v>6342</v>
      </c>
      <c r="G7837" t="s">
        <v>6343</v>
      </c>
      <c r="H7837" t="s">
        <v>25</v>
      </c>
      <c r="I7837" t="s">
        <v>26</v>
      </c>
      <c r="J7837" t="s">
        <v>41</v>
      </c>
      <c r="K7837" t="s">
        <v>42</v>
      </c>
      <c r="L7837">
        <v>90045</v>
      </c>
      <c r="M7837" t="s">
        <v>43</v>
      </c>
      <c r="N7837" t="s">
        <v>2797</v>
      </c>
      <c r="O7837" t="s">
        <v>70</v>
      </c>
      <c r="P7837" t="s">
        <v>71</v>
      </c>
      <c r="Q7837" t="s">
        <v>2798</v>
      </c>
      <c r="R7837" s="4">
        <v>479.92</v>
      </c>
      <c r="S7837">
        <v>2</v>
      </c>
      <c r="T7837" s="3">
        <v>0.2</v>
      </c>
      <c r="U7837" s="4">
        <v>41.993000000000002</v>
      </c>
      <c r="V7837" s="3">
        <f t="shared" si="244"/>
        <v>8.7500000000000008E-2</v>
      </c>
      <c r="W7837" t="str">
        <f t="shared" si="245"/>
        <v>Profit</v>
      </c>
    </row>
    <row r="7838" spans="1:23" x14ac:dyDescent="0.35">
      <c r="A7838">
        <v>7837</v>
      </c>
      <c r="B7838" t="s">
        <v>9701</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s="4">
        <v>307.13600000000002</v>
      </c>
      <c r="S7838">
        <v>4</v>
      </c>
      <c r="T7838" s="3">
        <v>0.2</v>
      </c>
      <c r="U7838" s="4">
        <v>-11.5176</v>
      </c>
      <c r="V7838" s="3">
        <f t="shared" si="244"/>
        <v>-3.7499999999999999E-2</v>
      </c>
      <c r="W7838" t="str">
        <f t="shared" si="245"/>
        <v>Loss</v>
      </c>
    </row>
    <row r="7839" spans="1:23" x14ac:dyDescent="0.35">
      <c r="A7839">
        <v>7838</v>
      </c>
      <c r="B7839" t="s">
        <v>9701</v>
      </c>
      <c r="C7839" s="2">
        <v>42272</v>
      </c>
      <c r="D7839" s="2">
        <v>42277</v>
      </c>
      <c r="E7839" t="s">
        <v>49</v>
      </c>
      <c r="F7839" t="s">
        <v>584</v>
      </c>
      <c r="G7839" t="s">
        <v>585</v>
      </c>
      <c r="H7839" t="s">
        <v>40</v>
      </c>
      <c r="I7839" t="s">
        <v>26</v>
      </c>
      <c r="J7839" t="s">
        <v>94</v>
      </c>
      <c r="K7839" t="s">
        <v>95</v>
      </c>
      <c r="L7839">
        <v>98103</v>
      </c>
      <c r="M7839" t="s">
        <v>43</v>
      </c>
      <c r="N7839" t="s">
        <v>7184</v>
      </c>
      <c r="O7839" t="s">
        <v>45</v>
      </c>
      <c r="P7839" t="s">
        <v>46</v>
      </c>
      <c r="Q7839" t="s">
        <v>7185</v>
      </c>
      <c r="R7839" s="4">
        <v>12.6</v>
      </c>
      <c r="S7839">
        <v>2</v>
      </c>
      <c r="T7839" s="3">
        <v>0</v>
      </c>
      <c r="U7839" s="4">
        <v>5.7960000000000003</v>
      </c>
      <c r="V7839" s="3">
        <f t="shared" si="244"/>
        <v>0.46</v>
      </c>
      <c r="W7839" t="str">
        <f t="shared" si="245"/>
        <v>Profit</v>
      </c>
    </row>
    <row r="7840" spans="1:23" x14ac:dyDescent="0.35">
      <c r="A7840">
        <v>7839</v>
      </c>
      <c r="B7840" t="s">
        <v>9701</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s="4">
        <v>159.97999999999999</v>
      </c>
      <c r="S7840">
        <v>2</v>
      </c>
      <c r="T7840" s="3">
        <v>0</v>
      </c>
      <c r="U7840" s="4">
        <v>57.592799999999997</v>
      </c>
      <c r="V7840" s="3">
        <f t="shared" si="244"/>
        <v>0.36</v>
      </c>
      <c r="W7840" t="str">
        <f t="shared" si="245"/>
        <v>Profit</v>
      </c>
    </row>
    <row r="7841" spans="1:23" x14ac:dyDescent="0.35">
      <c r="A7841">
        <v>7840</v>
      </c>
      <c r="B7841" t="s">
        <v>9702</v>
      </c>
      <c r="C7841" s="2">
        <v>41726</v>
      </c>
      <c r="D7841" s="2">
        <v>41731</v>
      </c>
      <c r="E7841" t="s">
        <v>49</v>
      </c>
      <c r="F7841" t="s">
        <v>5426</v>
      </c>
      <c r="G7841" t="s">
        <v>5427</v>
      </c>
      <c r="H7841" t="s">
        <v>25</v>
      </c>
      <c r="I7841" t="s">
        <v>26</v>
      </c>
      <c r="J7841" t="s">
        <v>1380</v>
      </c>
      <c r="K7841" t="s">
        <v>488</v>
      </c>
      <c r="L7841">
        <v>50315</v>
      </c>
      <c r="M7841" t="s">
        <v>104</v>
      </c>
      <c r="N7841" t="s">
        <v>171</v>
      </c>
      <c r="O7841" t="s">
        <v>45</v>
      </c>
      <c r="P7841" t="s">
        <v>172</v>
      </c>
      <c r="Q7841" t="s">
        <v>173</v>
      </c>
      <c r="R7841" s="4">
        <v>6.12</v>
      </c>
      <c r="S7841">
        <v>3</v>
      </c>
      <c r="T7841" s="3">
        <v>0</v>
      </c>
      <c r="U7841" s="4">
        <v>2.8763999999999998</v>
      </c>
      <c r="V7841" s="3">
        <f t="shared" si="244"/>
        <v>0.47</v>
      </c>
      <c r="W7841" t="str">
        <f t="shared" si="245"/>
        <v>Profit</v>
      </c>
    </row>
    <row r="7842" spans="1:23" x14ac:dyDescent="0.35">
      <c r="A7842">
        <v>7841</v>
      </c>
      <c r="B7842" t="s">
        <v>9702</v>
      </c>
      <c r="C7842" s="2">
        <v>41726</v>
      </c>
      <c r="D7842" s="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4">
        <v>1184.72</v>
      </c>
      <c r="S7842">
        <v>4</v>
      </c>
      <c r="T7842" s="3">
        <v>0</v>
      </c>
      <c r="U7842" s="4">
        <v>106.62479999999999</v>
      </c>
      <c r="V7842" s="3">
        <f t="shared" si="244"/>
        <v>0.09</v>
      </c>
      <c r="W7842" t="str">
        <f t="shared" si="245"/>
        <v>Profit</v>
      </c>
    </row>
    <row r="7843" spans="1:23" x14ac:dyDescent="0.35">
      <c r="A7843">
        <v>7842</v>
      </c>
      <c r="B7843" t="s">
        <v>9703</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s="4">
        <v>45.96</v>
      </c>
      <c r="S7843">
        <v>2</v>
      </c>
      <c r="T7843" s="3">
        <v>0</v>
      </c>
      <c r="U7843" s="4">
        <v>13.788</v>
      </c>
      <c r="V7843" s="3">
        <f t="shared" si="244"/>
        <v>0.3</v>
      </c>
      <c r="W7843" t="str">
        <f t="shared" si="245"/>
        <v>Profit</v>
      </c>
    </row>
    <row r="7844" spans="1:23" x14ac:dyDescent="0.35">
      <c r="A7844">
        <v>7843</v>
      </c>
      <c r="B7844" t="s">
        <v>9704</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s="4">
        <v>58.05</v>
      </c>
      <c r="S7844">
        <v>3</v>
      </c>
      <c r="T7844" s="3">
        <v>0</v>
      </c>
      <c r="U7844" s="4">
        <v>26.702999999999999</v>
      </c>
      <c r="V7844" s="3">
        <f t="shared" si="244"/>
        <v>0.46</v>
      </c>
      <c r="W7844" t="str">
        <f t="shared" si="245"/>
        <v>Profit</v>
      </c>
    </row>
    <row r="7845" spans="1:23" x14ac:dyDescent="0.35">
      <c r="A7845">
        <v>7844</v>
      </c>
      <c r="B7845" t="s">
        <v>9704</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s="4">
        <v>71.28</v>
      </c>
      <c r="S7845">
        <v>11</v>
      </c>
      <c r="T7845" s="3">
        <v>0</v>
      </c>
      <c r="U7845" s="4">
        <v>34.214399999999998</v>
      </c>
      <c r="V7845" s="3">
        <f t="shared" si="244"/>
        <v>0.48</v>
      </c>
      <c r="W7845" t="str">
        <f t="shared" si="245"/>
        <v>Profit</v>
      </c>
    </row>
    <row r="7846" spans="1:23" x14ac:dyDescent="0.35">
      <c r="A7846">
        <v>7845</v>
      </c>
      <c r="B7846" t="s">
        <v>9705</v>
      </c>
      <c r="C7846" s="2">
        <v>42937</v>
      </c>
      <c r="D7846" s="2">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4">
        <v>124.404</v>
      </c>
      <c r="S7846">
        <v>4</v>
      </c>
      <c r="T7846" s="3">
        <v>0.3</v>
      </c>
      <c r="U7846" s="4">
        <v>-21.3264</v>
      </c>
      <c r="V7846" s="3">
        <f t="shared" si="244"/>
        <v>-0.17142857142857143</v>
      </c>
      <c r="W7846" t="str">
        <f t="shared" si="245"/>
        <v>Loss</v>
      </c>
    </row>
    <row r="7847" spans="1:23" x14ac:dyDescent="0.35">
      <c r="A7847">
        <v>7846</v>
      </c>
      <c r="B7847" t="s">
        <v>9706</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s="4">
        <v>154.9</v>
      </c>
      <c r="S7847">
        <v>5</v>
      </c>
      <c r="T7847" s="3">
        <v>0</v>
      </c>
      <c r="U7847" s="4">
        <v>69.704999999999998</v>
      </c>
      <c r="V7847" s="3">
        <f t="shared" si="244"/>
        <v>0.44999999999999996</v>
      </c>
      <c r="W7847" t="str">
        <f t="shared" si="245"/>
        <v>Profit</v>
      </c>
    </row>
    <row r="7848" spans="1:23" x14ac:dyDescent="0.35">
      <c r="A7848">
        <v>7847</v>
      </c>
      <c r="B7848" t="s">
        <v>9706</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s="4">
        <v>1871.88</v>
      </c>
      <c r="S7848">
        <v>12</v>
      </c>
      <c r="T7848" s="3">
        <v>0</v>
      </c>
      <c r="U7848" s="4">
        <v>561.56399999999996</v>
      </c>
      <c r="V7848" s="3">
        <f t="shared" si="244"/>
        <v>0.3</v>
      </c>
      <c r="W7848" t="str">
        <f t="shared" si="245"/>
        <v>Profit</v>
      </c>
    </row>
    <row r="7849" spans="1:23" x14ac:dyDescent="0.35">
      <c r="A7849">
        <v>7848</v>
      </c>
      <c r="B7849" t="s">
        <v>9707</v>
      </c>
      <c r="C7849" s="2">
        <v>42427</v>
      </c>
      <c r="D7849" s="2">
        <v>42431</v>
      </c>
      <c r="E7849" t="s">
        <v>49</v>
      </c>
      <c r="F7849" t="s">
        <v>3185</v>
      </c>
      <c r="G7849" t="s">
        <v>3186</v>
      </c>
      <c r="H7849" t="s">
        <v>25</v>
      </c>
      <c r="I7849" t="s">
        <v>26</v>
      </c>
      <c r="J7849" t="s">
        <v>183</v>
      </c>
      <c r="K7849" t="s">
        <v>103</v>
      </c>
      <c r="L7849">
        <v>77070</v>
      </c>
      <c r="M7849" t="s">
        <v>104</v>
      </c>
      <c r="N7849" t="s">
        <v>7441</v>
      </c>
      <c r="O7849" t="s">
        <v>31</v>
      </c>
      <c r="P7849" t="s">
        <v>64</v>
      </c>
      <c r="Q7849" t="s">
        <v>7442</v>
      </c>
      <c r="R7849" s="4">
        <v>16.192</v>
      </c>
      <c r="S7849">
        <v>2</v>
      </c>
      <c r="T7849" s="3">
        <v>0.6</v>
      </c>
      <c r="U7849" s="4">
        <v>-6.8815999999999997</v>
      </c>
      <c r="V7849" s="3">
        <f t="shared" si="244"/>
        <v>-0.42499999999999999</v>
      </c>
      <c r="W7849" t="str">
        <f t="shared" si="245"/>
        <v>Loss</v>
      </c>
    </row>
    <row r="7850" spans="1:23" x14ac:dyDescent="0.35">
      <c r="A7850">
        <v>7849</v>
      </c>
      <c r="B7850" t="s">
        <v>9708</v>
      </c>
      <c r="C7850" s="2">
        <v>42492</v>
      </c>
      <c r="D7850" s="2">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4">
        <v>18.936</v>
      </c>
      <c r="S7850">
        <v>3</v>
      </c>
      <c r="T7850" s="3">
        <v>0.2</v>
      </c>
      <c r="U7850" s="4">
        <v>-3.7871999999999999</v>
      </c>
      <c r="V7850" s="3">
        <f t="shared" si="244"/>
        <v>-0.19999999999999998</v>
      </c>
      <c r="W7850" t="str">
        <f t="shared" si="245"/>
        <v>Loss</v>
      </c>
    </row>
    <row r="7851" spans="1:23" x14ac:dyDescent="0.35">
      <c r="A7851">
        <v>7850</v>
      </c>
      <c r="B7851" t="s">
        <v>9708</v>
      </c>
      <c r="C7851" s="2">
        <v>42492</v>
      </c>
      <c r="D7851" s="2">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4">
        <v>12.672000000000001</v>
      </c>
      <c r="S7851">
        <v>3</v>
      </c>
      <c r="T7851" s="3">
        <v>0.2</v>
      </c>
      <c r="U7851" s="4">
        <v>-3.1680000000000001</v>
      </c>
      <c r="V7851" s="3">
        <f t="shared" si="244"/>
        <v>-0.25</v>
      </c>
      <c r="W7851" t="str">
        <f t="shared" si="245"/>
        <v>Loss</v>
      </c>
    </row>
    <row r="7852" spans="1:23" x14ac:dyDescent="0.35">
      <c r="A7852">
        <v>7851</v>
      </c>
      <c r="B7852" t="s">
        <v>9708</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4">
        <v>5.04</v>
      </c>
      <c r="S7852">
        <v>2</v>
      </c>
      <c r="T7852" s="3">
        <v>0.2</v>
      </c>
      <c r="U7852" s="4">
        <v>1.764</v>
      </c>
      <c r="V7852" s="3">
        <f t="shared" si="244"/>
        <v>0.35</v>
      </c>
      <c r="W7852" t="str">
        <f t="shared" si="245"/>
        <v>Profit</v>
      </c>
    </row>
    <row r="7853" spans="1:23" x14ac:dyDescent="0.35">
      <c r="A7853">
        <v>7852</v>
      </c>
      <c r="B7853" t="s">
        <v>9709</v>
      </c>
      <c r="C7853" s="2">
        <v>41982</v>
      </c>
      <c r="D7853" s="2">
        <v>41988</v>
      </c>
      <c r="E7853" t="s">
        <v>49</v>
      </c>
      <c r="F7853" t="s">
        <v>1145</v>
      </c>
      <c r="G7853" t="s">
        <v>1146</v>
      </c>
      <c r="H7853" t="s">
        <v>40</v>
      </c>
      <c r="I7853" t="s">
        <v>26</v>
      </c>
      <c r="J7853" t="s">
        <v>302</v>
      </c>
      <c r="K7853" t="s">
        <v>210</v>
      </c>
      <c r="L7853">
        <v>60653</v>
      </c>
      <c r="M7853" t="s">
        <v>104</v>
      </c>
      <c r="N7853" t="s">
        <v>7933</v>
      </c>
      <c r="O7853" t="s">
        <v>45</v>
      </c>
      <c r="P7853" t="s">
        <v>89</v>
      </c>
      <c r="Q7853" t="s">
        <v>7934</v>
      </c>
      <c r="R7853" s="4">
        <v>8.4480000000000004</v>
      </c>
      <c r="S7853">
        <v>2</v>
      </c>
      <c r="T7853" s="3">
        <v>0.2</v>
      </c>
      <c r="U7853" s="4">
        <v>2.9567999999999999</v>
      </c>
      <c r="V7853" s="3">
        <f t="shared" si="244"/>
        <v>0.35</v>
      </c>
      <c r="W7853" t="str">
        <f t="shared" si="245"/>
        <v>Profit</v>
      </c>
    </row>
    <row r="7854" spans="1:23" x14ac:dyDescent="0.35">
      <c r="A7854">
        <v>7853</v>
      </c>
      <c r="B7854" t="s">
        <v>9709</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s="4">
        <v>20.388000000000002</v>
      </c>
      <c r="S7854">
        <v>2</v>
      </c>
      <c r="T7854" s="3">
        <v>0.8</v>
      </c>
      <c r="U7854" s="4">
        <v>-53.008800000000001</v>
      </c>
      <c r="V7854" s="3">
        <f t="shared" si="244"/>
        <v>-2.5999999999999996</v>
      </c>
      <c r="W7854" t="str">
        <f t="shared" si="245"/>
        <v>Loss</v>
      </c>
    </row>
    <row r="7855" spans="1:23" x14ac:dyDescent="0.35">
      <c r="A7855">
        <v>7854</v>
      </c>
      <c r="B7855" t="s">
        <v>9710</v>
      </c>
      <c r="C7855" s="2">
        <v>42363</v>
      </c>
      <c r="D7855" s="2">
        <v>42367</v>
      </c>
      <c r="E7855" t="s">
        <v>49</v>
      </c>
      <c r="F7855" t="s">
        <v>5261</v>
      </c>
      <c r="G7855" t="s">
        <v>5262</v>
      </c>
      <c r="H7855" t="s">
        <v>101</v>
      </c>
      <c r="I7855" t="s">
        <v>26</v>
      </c>
      <c r="J7855" t="s">
        <v>41</v>
      </c>
      <c r="K7855" t="s">
        <v>42</v>
      </c>
      <c r="L7855">
        <v>90049</v>
      </c>
      <c r="M7855" t="s">
        <v>43</v>
      </c>
      <c r="N7855" t="s">
        <v>4187</v>
      </c>
      <c r="O7855" t="s">
        <v>45</v>
      </c>
      <c r="P7855" t="s">
        <v>89</v>
      </c>
      <c r="Q7855" t="s">
        <v>4188</v>
      </c>
      <c r="R7855" s="4">
        <v>9.9600000000000009</v>
      </c>
      <c r="S7855">
        <v>2</v>
      </c>
      <c r="T7855" s="3">
        <v>0</v>
      </c>
      <c r="U7855" s="4">
        <v>4.8803999999999998</v>
      </c>
      <c r="V7855" s="3">
        <f t="shared" si="244"/>
        <v>0.48999999999999994</v>
      </c>
      <c r="W7855" t="str">
        <f t="shared" si="245"/>
        <v>Profit</v>
      </c>
    </row>
    <row r="7856" spans="1:23" x14ac:dyDescent="0.35">
      <c r="A7856">
        <v>7855</v>
      </c>
      <c r="B7856" t="s">
        <v>9711</v>
      </c>
      <c r="C7856" s="2">
        <v>43076</v>
      </c>
      <c r="D7856" s="2">
        <v>43081</v>
      </c>
      <c r="E7856" t="s">
        <v>49</v>
      </c>
      <c r="F7856" t="s">
        <v>61</v>
      </c>
      <c r="G7856" t="s">
        <v>62</v>
      </c>
      <c r="H7856" t="s">
        <v>25</v>
      </c>
      <c r="I7856" t="s">
        <v>26</v>
      </c>
      <c r="J7856" t="s">
        <v>7626</v>
      </c>
      <c r="K7856" t="s">
        <v>1491</v>
      </c>
      <c r="L7856">
        <v>39401</v>
      </c>
      <c r="M7856" t="s">
        <v>29</v>
      </c>
      <c r="N7856" t="s">
        <v>5399</v>
      </c>
      <c r="O7856" t="s">
        <v>45</v>
      </c>
      <c r="P7856" t="s">
        <v>77</v>
      </c>
      <c r="Q7856" t="s">
        <v>5400</v>
      </c>
      <c r="R7856" s="4">
        <v>320.64</v>
      </c>
      <c r="S7856">
        <v>4</v>
      </c>
      <c r="T7856" s="3">
        <v>0</v>
      </c>
      <c r="U7856" s="4">
        <v>89.779200000000003</v>
      </c>
      <c r="V7856" s="3">
        <f t="shared" si="244"/>
        <v>0.28000000000000003</v>
      </c>
      <c r="W7856" t="str">
        <f t="shared" si="245"/>
        <v>Profit</v>
      </c>
    </row>
    <row r="7857" spans="1:23" x14ac:dyDescent="0.35">
      <c r="A7857">
        <v>7856</v>
      </c>
      <c r="B7857" t="s">
        <v>9711</v>
      </c>
      <c r="C7857" s="2">
        <v>43076</v>
      </c>
      <c r="D7857" s="2">
        <v>43081</v>
      </c>
      <c r="E7857" t="s">
        <v>49</v>
      </c>
      <c r="F7857" t="s">
        <v>61</v>
      </c>
      <c r="G7857" t="s">
        <v>62</v>
      </c>
      <c r="H7857" t="s">
        <v>25</v>
      </c>
      <c r="I7857" t="s">
        <v>26</v>
      </c>
      <c r="J7857" t="s">
        <v>7626</v>
      </c>
      <c r="K7857" t="s">
        <v>1491</v>
      </c>
      <c r="L7857">
        <v>39401</v>
      </c>
      <c r="M7857" t="s">
        <v>29</v>
      </c>
      <c r="N7857" t="s">
        <v>845</v>
      </c>
      <c r="O7857" t="s">
        <v>70</v>
      </c>
      <c r="P7857" t="s">
        <v>160</v>
      </c>
      <c r="Q7857" t="s">
        <v>846</v>
      </c>
      <c r="R7857" s="4">
        <v>52</v>
      </c>
      <c r="S7857">
        <v>4</v>
      </c>
      <c r="T7857" s="3">
        <v>0</v>
      </c>
      <c r="U7857" s="4">
        <v>23.4</v>
      </c>
      <c r="V7857" s="3">
        <f t="shared" si="244"/>
        <v>0.44999999999999996</v>
      </c>
      <c r="W7857" t="str">
        <f t="shared" si="245"/>
        <v>Profit</v>
      </c>
    </row>
    <row r="7858" spans="1:23" x14ac:dyDescent="0.35">
      <c r="A7858">
        <v>7857</v>
      </c>
      <c r="B7858" t="s">
        <v>9712</v>
      </c>
      <c r="C7858" s="2">
        <v>41789</v>
      </c>
      <c r="D7858" s="2">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4">
        <v>25.584</v>
      </c>
      <c r="S7858">
        <v>2</v>
      </c>
      <c r="T7858" s="3">
        <v>0.2</v>
      </c>
      <c r="U7858" s="4">
        <v>8.9543999999999997</v>
      </c>
      <c r="V7858" s="3">
        <f t="shared" si="244"/>
        <v>0.35</v>
      </c>
      <c r="W7858" t="str">
        <f t="shared" si="245"/>
        <v>Profit</v>
      </c>
    </row>
    <row r="7859" spans="1:23" x14ac:dyDescent="0.35">
      <c r="A7859">
        <v>7858</v>
      </c>
      <c r="B7859" t="s">
        <v>9712</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4">
        <v>464</v>
      </c>
      <c r="S7859">
        <v>5</v>
      </c>
      <c r="T7859" s="3">
        <v>0</v>
      </c>
      <c r="U7859" s="4">
        <v>134.56</v>
      </c>
      <c r="V7859" s="3">
        <f t="shared" si="244"/>
        <v>0.28999999999999998</v>
      </c>
      <c r="W7859" t="str">
        <f t="shared" si="245"/>
        <v>Profit</v>
      </c>
    </row>
    <row r="7860" spans="1:23" x14ac:dyDescent="0.35">
      <c r="A7860">
        <v>7859</v>
      </c>
      <c r="B7860" t="s">
        <v>9712</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4">
        <v>235.95</v>
      </c>
      <c r="S7860">
        <v>3</v>
      </c>
      <c r="T7860" s="3">
        <v>0</v>
      </c>
      <c r="U7860" s="4">
        <v>77.863500000000002</v>
      </c>
      <c r="V7860" s="3">
        <f t="shared" si="244"/>
        <v>0.33</v>
      </c>
      <c r="W7860" t="str">
        <f t="shared" si="245"/>
        <v>Profit</v>
      </c>
    </row>
    <row r="7861" spans="1:23" x14ac:dyDescent="0.35">
      <c r="A7861">
        <v>7860</v>
      </c>
      <c r="B7861" t="s">
        <v>9712</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4">
        <v>39.96</v>
      </c>
      <c r="S7861">
        <v>4</v>
      </c>
      <c r="T7861" s="3">
        <v>0</v>
      </c>
      <c r="U7861" s="4">
        <v>17.981999999999999</v>
      </c>
      <c r="V7861" s="3">
        <f t="shared" si="244"/>
        <v>0.44999999999999996</v>
      </c>
      <c r="W7861" t="str">
        <f t="shared" si="245"/>
        <v>Profit</v>
      </c>
    </row>
    <row r="7862" spans="1:23" x14ac:dyDescent="0.35">
      <c r="A7862">
        <v>7861</v>
      </c>
      <c r="B7862" t="s">
        <v>9713</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4">
        <v>18.527999999999999</v>
      </c>
      <c r="S7862">
        <v>4</v>
      </c>
      <c r="T7862" s="3">
        <v>0.7</v>
      </c>
      <c r="U7862" s="4">
        <v>-12.352</v>
      </c>
      <c r="V7862" s="3">
        <f t="shared" si="244"/>
        <v>-0.66666666666666674</v>
      </c>
      <c r="W7862" t="str">
        <f t="shared" si="245"/>
        <v>Loss</v>
      </c>
    </row>
    <row r="7863" spans="1:23" x14ac:dyDescent="0.35">
      <c r="A7863">
        <v>7862</v>
      </c>
      <c r="B7863" t="s">
        <v>9714</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s="4">
        <v>17.899999999999999</v>
      </c>
      <c r="S7863">
        <v>2</v>
      </c>
      <c r="T7863" s="3">
        <v>0</v>
      </c>
      <c r="U7863" s="4">
        <v>3.4009999999999998</v>
      </c>
      <c r="V7863" s="3">
        <f t="shared" si="244"/>
        <v>0.19</v>
      </c>
      <c r="W7863" t="str">
        <f t="shared" si="245"/>
        <v>Profit</v>
      </c>
    </row>
    <row r="7864" spans="1:23" x14ac:dyDescent="0.35">
      <c r="A7864">
        <v>7863</v>
      </c>
      <c r="B7864" t="s">
        <v>9714</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s="4">
        <v>81.96</v>
      </c>
      <c r="S7864">
        <v>2</v>
      </c>
      <c r="T7864" s="3">
        <v>0</v>
      </c>
      <c r="U7864" s="4">
        <v>0</v>
      </c>
      <c r="V7864" s="3">
        <f t="shared" si="244"/>
        <v>0</v>
      </c>
      <c r="W7864" t="str">
        <f t="shared" si="245"/>
        <v>Loss</v>
      </c>
    </row>
    <row r="7865" spans="1:23" x14ac:dyDescent="0.35">
      <c r="A7865">
        <v>7864</v>
      </c>
      <c r="B7865" t="s">
        <v>9715</v>
      </c>
      <c r="C7865" s="2">
        <v>42199</v>
      </c>
      <c r="D7865" s="2">
        <v>42204</v>
      </c>
      <c r="E7865" t="s">
        <v>22</v>
      </c>
      <c r="F7865" t="s">
        <v>5222</v>
      </c>
      <c r="G7865" t="s">
        <v>5223</v>
      </c>
      <c r="H7865" t="s">
        <v>25</v>
      </c>
      <c r="I7865" t="s">
        <v>26</v>
      </c>
      <c r="J7865" t="s">
        <v>1827</v>
      </c>
      <c r="K7865" t="s">
        <v>309</v>
      </c>
      <c r="L7865">
        <v>85204</v>
      </c>
      <c r="M7865" t="s">
        <v>43</v>
      </c>
      <c r="N7865" t="s">
        <v>1633</v>
      </c>
      <c r="O7865" t="s">
        <v>45</v>
      </c>
      <c r="P7865" t="s">
        <v>58</v>
      </c>
      <c r="Q7865" t="s">
        <v>1634</v>
      </c>
      <c r="R7865" s="4">
        <v>272.73599999999999</v>
      </c>
      <c r="S7865">
        <v>3</v>
      </c>
      <c r="T7865" s="3">
        <v>0.2</v>
      </c>
      <c r="U7865" s="4">
        <v>-64.774799999999999</v>
      </c>
      <c r="V7865" s="3">
        <f t="shared" si="244"/>
        <v>-0.23750000000000002</v>
      </c>
      <c r="W7865" t="str">
        <f t="shared" si="245"/>
        <v>Loss</v>
      </c>
    </row>
    <row r="7866" spans="1:23" x14ac:dyDescent="0.35">
      <c r="A7866">
        <v>7865</v>
      </c>
      <c r="B7866" t="s">
        <v>9715</v>
      </c>
      <c r="C7866" s="2">
        <v>42199</v>
      </c>
      <c r="D7866" s="2">
        <v>42204</v>
      </c>
      <c r="E7866" t="s">
        <v>22</v>
      </c>
      <c r="F7866" t="s">
        <v>5222</v>
      </c>
      <c r="G7866" t="s">
        <v>5223</v>
      </c>
      <c r="H7866" t="s">
        <v>25</v>
      </c>
      <c r="I7866" t="s">
        <v>26</v>
      </c>
      <c r="J7866" t="s">
        <v>1827</v>
      </c>
      <c r="K7866" t="s">
        <v>309</v>
      </c>
      <c r="L7866">
        <v>85204</v>
      </c>
      <c r="M7866" t="s">
        <v>43</v>
      </c>
      <c r="N7866" t="s">
        <v>9716</v>
      </c>
      <c r="O7866" t="s">
        <v>45</v>
      </c>
      <c r="P7866" t="s">
        <v>89</v>
      </c>
      <c r="Q7866" t="s">
        <v>9717</v>
      </c>
      <c r="R7866" s="4">
        <v>18.495999999999999</v>
      </c>
      <c r="S7866">
        <v>4</v>
      </c>
      <c r="T7866" s="3">
        <v>0.2</v>
      </c>
      <c r="U7866" s="4">
        <v>6.7047999999999996</v>
      </c>
      <c r="V7866" s="3">
        <f t="shared" si="244"/>
        <v>0.36249999999999999</v>
      </c>
      <c r="W7866" t="str">
        <f t="shared" si="245"/>
        <v>Profit</v>
      </c>
    </row>
    <row r="7867" spans="1:23" x14ac:dyDescent="0.35">
      <c r="A7867">
        <v>7866</v>
      </c>
      <c r="B7867" t="s">
        <v>9715</v>
      </c>
      <c r="C7867" s="2">
        <v>42199</v>
      </c>
      <c r="D7867" s="2">
        <v>42204</v>
      </c>
      <c r="E7867" t="s">
        <v>22</v>
      </c>
      <c r="F7867" t="s">
        <v>5222</v>
      </c>
      <c r="G7867" t="s">
        <v>5223</v>
      </c>
      <c r="H7867" t="s">
        <v>25</v>
      </c>
      <c r="I7867" t="s">
        <v>26</v>
      </c>
      <c r="J7867" t="s">
        <v>1827</v>
      </c>
      <c r="K7867" t="s">
        <v>309</v>
      </c>
      <c r="L7867">
        <v>85204</v>
      </c>
      <c r="M7867" t="s">
        <v>43</v>
      </c>
      <c r="N7867" t="s">
        <v>687</v>
      </c>
      <c r="O7867" t="s">
        <v>31</v>
      </c>
      <c r="P7867" t="s">
        <v>35</v>
      </c>
      <c r="Q7867" t="s">
        <v>688</v>
      </c>
      <c r="R7867" s="4">
        <v>441.92</v>
      </c>
      <c r="S7867">
        <v>2</v>
      </c>
      <c r="T7867" s="3">
        <v>0.2</v>
      </c>
      <c r="U7867" s="4">
        <v>49.716000000000001</v>
      </c>
      <c r="V7867" s="3">
        <f t="shared" si="244"/>
        <v>0.1125</v>
      </c>
      <c r="W7867" t="str">
        <f t="shared" si="245"/>
        <v>Profit</v>
      </c>
    </row>
    <row r="7868" spans="1:23" x14ac:dyDescent="0.35">
      <c r="A7868">
        <v>7867</v>
      </c>
      <c r="B7868" t="s">
        <v>9715</v>
      </c>
      <c r="C7868" s="2">
        <v>42199</v>
      </c>
      <c r="D7868" s="2">
        <v>42204</v>
      </c>
      <c r="E7868" t="s">
        <v>22</v>
      </c>
      <c r="F7868" t="s">
        <v>5222</v>
      </c>
      <c r="G7868" t="s">
        <v>5223</v>
      </c>
      <c r="H7868" t="s">
        <v>25</v>
      </c>
      <c r="I7868" t="s">
        <v>26</v>
      </c>
      <c r="J7868" t="s">
        <v>1827</v>
      </c>
      <c r="K7868" t="s">
        <v>309</v>
      </c>
      <c r="L7868">
        <v>85204</v>
      </c>
      <c r="M7868" t="s">
        <v>43</v>
      </c>
      <c r="N7868" t="s">
        <v>6705</v>
      </c>
      <c r="O7868" t="s">
        <v>31</v>
      </c>
      <c r="P7868" t="s">
        <v>32</v>
      </c>
      <c r="Q7868" t="s">
        <v>6706</v>
      </c>
      <c r="R7868" s="4">
        <v>127.764</v>
      </c>
      <c r="S7868">
        <v>6</v>
      </c>
      <c r="T7868" s="3">
        <v>0.7</v>
      </c>
      <c r="U7868" s="4">
        <v>-191.64599999999999</v>
      </c>
      <c r="V7868" s="3">
        <f t="shared" si="244"/>
        <v>-1.5</v>
      </c>
      <c r="W7868" t="str">
        <f t="shared" si="245"/>
        <v>Loss</v>
      </c>
    </row>
    <row r="7869" spans="1:23" x14ac:dyDescent="0.35">
      <c r="A7869">
        <v>7868</v>
      </c>
      <c r="B7869" t="s">
        <v>9718</v>
      </c>
      <c r="C7869" s="2">
        <v>41962</v>
      </c>
      <c r="D7869" s="2">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4">
        <v>166.44</v>
      </c>
      <c r="S7869">
        <v>3</v>
      </c>
      <c r="T7869" s="3">
        <v>0</v>
      </c>
      <c r="U7869" s="4">
        <v>79.891199999999998</v>
      </c>
      <c r="V7869" s="3">
        <f t="shared" si="244"/>
        <v>0.48</v>
      </c>
      <c r="W7869" t="str">
        <f t="shared" si="245"/>
        <v>Profit</v>
      </c>
    </row>
    <row r="7870" spans="1:23" x14ac:dyDescent="0.35">
      <c r="A7870">
        <v>7869</v>
      </c>
      <c r="B7870" t="s">
        <v>9719</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s="4">
        <v>13.38</v>
      </c>
      <c r="S7870">
        <v>2</v>
      </c>
      <c r="T7870" s="3">
        <v>0</v>
      </c>
      <c r="U7870" s="4">
        <v>6.1547999999999998</v>
      </c>
      <c r="V7870" s="3">
        <f t="shared" si="244"/>
        <v>0.45999999999999996</v>
      </c>
      <c r="W7870" t="str">
        <f t="shared" si="245"/>
        <v>Profit</v>
      </c>
    </row>
    <row r="7871" spans="1:23" x14ac:dyDescent="0.35">
      <c r="A7871">
        <v>7870</v>
      </c>
      <c r="B7871" t="s">
        <v>9720</v>
      </c>
      <c r="C7871" s="2">
        <v>42919</v>
      </c>
      <c r="D7871" s="2">
        <v>42925</v>
      </c>
      <c r="E7871" t="s">
        <v>49</v>
      </c>
      <c r="F7871" t="s">
        <v>5949</v>
      </c>
      <c r="G7871" t="s">
        <v>5950</v>
      </c>
      <c r="H7871" t="s">
        <v>25</v>
      </c>
      <c r="I7871" t="s">
        <v>26</v>
      </c>
      <c r="J7871" t="s">
        <v>1525</v>
      </c>
      <c r="K7871" t="s">
        <v>87</v>
      </c>
      <c r="L7871">
        <v>28540</v>
      </c>
      <c r="M7871" t="s">
        <v>29</v>
      </c>
      <c r="N7871" t="s">
        <v>245</v>
      </c>
      <c r="O7871" t="s">
        <v>70</v>
      </c>
      <c r="P7871" t="s">
        <v>160</v>
      </c>
      <c r="Q7871" t="s">
        <v>246</v>
      </c>
      <c r="R7871" s="4">
        <v>24</v>
      </c>
      <c r="S7871">
        <v>2</v>
      </c>
      <c r="T7871" s="3">
        <v>0.2</v>
      </c>
      <c r="U7871" s="4">
        <v>-2.7</v>
      </c>
      <c r="V7871" s="3">
        <f t="shared" si="244"/>
        <v>-0.1125</v>
      </c>
      <c r="W7871" t="str">
        <f t="shared" si="245"/>
        <v>Loss</v>
      </c>
    </row>
    <row r="7872" spans="1:23" x14ac:dyDescent="0.35">
      <c r="A7872">
        <v>7871</v>
      </c>
      <c r="B7872" t="s">
        <v>9721</v>
      </c>
      <c r="C7872" s="2">
        <v>43003</v>
      </c>
      <c r="D7872" s="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4">
        <v>24.448</v>
      </c>
      <c r="S7872">
        <v>4</v>
      </c>
      <c r="T7872" s="3">
        <v>0.2</v>
      </c>
      <c r="U7872" s="4">
        <v>8.8623999999999992</v>
      </c>
      <c r="V7872" s="3">
        <f t="shared" si="244"/>
        <v>0.36249999999999993</v>
      </c>
      <c r="W7872" t="str">
        <f t="shared" si="245"/>
        <v>Profit</v>
      </c>
    </row>
    <row r="7873" spans="1:23" x14ac:dyDescent="0.35">
      <c r="A7873">
        <v>7872</v>
      </c>
      <c r="B7873" t="s">
        <v>9722</v>
      </c>
      <c r="C7873" s="2">
        <v>42646</v>
      </c>
      <c r="D7873" s="2">
        <v>42650</v>
      </c>
      <c r="E7873" t="s">
        <v>49</v>
      </c>
      <c r="F7873" t="s">
        <v>5610</v>
      </c>
      <c r="G7873" t="s">
        <v>5611</v>
      </c>
      <c r="H7873" t="s">
        <v>101</v>
      </c>
      <c r="I7873" t="s">
        <v>26</v>
      </c>
      <c r="J7873" t="s">
        <v>8476</v>
      </c>
      <c r="K7873" t="s">
        <v>42</v>
      </c>
      <c r="L7873">
        <v>92630</v>
      </c>
      <c r="M7873" t="s">
        <v>43</v>
      </c>
      <c r="N7873" t="s">
        <v>2505</v>
      </c>
      <c r="O7873" t="s">
        <v>45</v>
      </c>
      <c r="P7873" t="s">
        <v>46</v>
      </c>
      <c r="Q7873" t="s">
        <v>2506</v>
      </c>
      <c r="R7873" s="4">
        <v>6.16</v>
      </c>
      <c r="S7873">
        <v>2</v>
      </c>
      <c r="T7873" s="3">
        <v>0</v>
      </c>
      <c r="U7873" s="4">
        <v>2.9567999999999999</v>
      </c>
      <c r="V7873" s="3">
        <f t="shared" si="244"/>
        <v>0.48</v>
      </c>
      <c r="W7873" t="str">
        <f t="shared" si="245"/>
        <v>Profit</v>
      </c>
    </row>
    <row r="7874" spans="1:23" x14ac:dyDescent="0.35">
      <c r="A7874">
        <v>7873</v>
      </c>
      <c r="B7874" t="s">
        <v>9722</v>
      </c>
      <c r="C7874" s="2">
        <v>42646</v>
      </c>
      <c r="D7874" s="2">
        <v>42650</v>
      </c>
      <c r="E7874" t="s">
        <v>49</v>
      </c>
      <c r="F7874" t="s">
        <v>5610</v>
      </c>
      <c r="G7874" t="s">
        <v>5611</v>
      </c>
      <c r="H7874" t="s">
        <v>101</v>
      </c>
      <c r="I7874" t="s">
        <v>26</v>
      </c>
      <c r="J7874" t="s">
        <v>8476</v>
      </c>
      <c r="K7874" t="s">
        <v>42</v>
      </c>
      <c r="L7874">
        <v>92630</v>
      </c>
      <c r="M7874" t="s">
        <v>43</v>
      </c>
      <c r="N7874" t="s">
        <v>532</v>
      </c>
      <c r="O7874" t="s">
        <v>31</v>
      </c>
      <c r="P7874" t="s">
        <v>35</v>
      </c>
      <c r="Q7874" t="s">
        <v>533</v>
      </c>
      <c r="R7874" s="4">
        <v>915.13599999999997</v>
      </c>
      <c r="S7874">
        <v>4</v>
      </c>
      <c r="T7874" s="3">
        <v>0.2</v>
      </c>
      <c r="U7874" s="4">
        <v>102.9528</v>
      </c>
      <c r="V7874" s="3">
        <f t="shared" ref="V7874:V7937" si="246">U7874/R7874</f>
        <v>0.1125</v>
      </c>
      <c r="W7874" t="str">
        <f t="shared" si="245"/>
        <v>Profit</v>
      </c>
    </row>
    <row r="7875" spans="1:23" x14ac:dyDescent="0.35">
      <c r="A7875">
        <v>7874</v>
      </c>
      <c r="B7875" t="s">
        <v>9722</v>
      </c>
      <c r="C7875" s="2">
        <v>42646</v>
      </c>
      <c r="D7875" s="2">
        <v>42650</v>
      </c>
      <c r="E7875" t="s">
        <v>49</v>
      </c>
      <c r="F7875" t="s">
        <v>5610</v>
      </c>
      <c r="G7875" t="s">
        <v>5611</v>
      </c>
      <c r="H7875" t="s">
        <v>101</v>
      </c>
      <c r="I7875" t="s">
        <v>26</v>
      </c>
      <c r="J7875" t="s">
        <v>8476</v>
      </c>
      <c r="K7875" t="s">
        <v>42</v>
      </c>
      <c r="L7875">
        <v>92630</v>
      </c>
      <c r="M7875" t="s">
        <v>43</v>
      </c>
      <c r="N7875" t="s">
        <v>6595</v>
      </c>
      <c r="O7875" t="s">
        <v>45</v>
      </c>
      <c r="P7875" t="s">
        <v>89</v>
      </c>
      <c r="Q7875" t="s">
        <v>6596</v>
      </c>
      <c r="R7875" s="4">
        <v>8.56</v>
      </c>
      <c r="S7875">
        <v>2</v>
      </c>
      <c r="T7875" s="3">
        <v>0</v>
      </c>
      <c r="U7875" s="4">
        <v>3.8519999999999999</v>
      </c>
      <c r="V7875" s="3">
        <f t="shared" si="246"/>
        <v>0.44999999999999996</v>
      </c>
      <c r="W7875" t="str">
        <f t="shared" ref="W7875:W7938" si="247">IF(U7875&gt;=1,"Profit","Loss")</f>
        <v>Profit</v>
      </c>
    </row>
    <row r="7876" spans="1:23" x14ac:dyDescent="0.35">
      <c r="A7876">
        <v>7875</v>
      </c>
      <c r="B7876" t="s">
        <v>9722</v>
      </c>
      <c r="C7876" s="2">
        <v>42646</v>
      </c>
      <c r="D7876" s="2">
        <v>42650</v>
      </c>
      <c r="E7876" t="s">
        <v>49</v>
      </c>
      <c r="F7876" t="s">
        <v>5610</v>
      </c>
      <c r="G7876" t="s">
        <v>5611</v>
      </c>
      <c r="H7876" t="s">
        <v>101</v>
      </c>
      <c r="I7876" t="s">
        <v>26</v>
      </c>
      <c r="J7876" t="s">
        <v>8476</v>
      </c>
      <c r="K7876" t="s">
        <v>42</v>
      </c>
      <c r="L7876">
        <v>92630</v>
      </c>
      <c r="M7876" t="s">
        <v>43</v>
      </c>
      <c r="N7876" t="s">
        <v>4757</v>
      </c>
      <c r="O7876" t="s">
        <v>45</v>
      </c>
      <c r="P7876" t="s">
        <v>89</v>
      </c>
      <c r="Q7876" t="s">
        <v>4758</v>
      </c>
      <c r="R7876" s="4">
        <v>97.82</v>
      </c>
      <c r="S7876">
        <v>2</v>
      </c>
      <c r="T7876" s="3">
        <v>0</v>
      </c>
      <c r="U7876" s="4">
        <v>45.9754</v>
      </c>
      <c r="V7876" s="3">
        <f t="shared" si="246"/>
        <v>0.47000000000000003</v>
      </c>
      <c r="W7876" t="str">
        <f t="shared" si="247"/>
        <v>Profit</v>
      </c>
    </row>
    <row r="7877" spans="1:23" x14ac:dyDescent="0.35">
      <c r="A7877">
        <v>7876</v>
      </c>
      <c r="B7877" t="s">
        <v>9723</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s="4">
        <v>31.103999999999999</v>
      </c>
      <c r="S7877">
        <v>6</v>
      </c>
      <c r="T7877" s="3">
        <v>0.2</v>
      </c>
      <c r="U7877" s="4">
        <v>11.2752</v>
      </c>
      <c r="V7877" s="3">
        <f t="shared" si="246"/>
        <v>0.36249999999999999</v>
      </c>
      <c r="W7877" t="str">
        <f t="shared" si="247"/>
        <v>Profit</v>
      </c>
    </row>
    <row r="7878" spans="1:23" x14ac:dyDescent="0.35">
      <c r="A7878">
        <v>7877</v>
      </c>
      <c r="B7878" t="s">
        <v>9723</v>
      </c>
      <c r="C7878" s="2">
        <v>42987</v>
      </c>
      <c r="D7878" s="2">
        <v>42993</v>
      </c>
      <c r="E7878" t="s">
        <v>49</v>
      </c>
      <c r="F7878" t="s">
        <v>3864</v>
      </c>
      <c r="G7878" t="s">
        <v>3865</v>
      </c>
      <c r="H7878" t="s">
        <v>40</v>
      </c>
      <c r="I7878" t="s">
        <v>26</v>
      </c>
      <c r="J7878" t="s">
        <v>418</v>
      </c>
      <c r="K7878" t="s">
        <v>419</v>
      </c>
      <c r="L7878">
        <v>97206</v>
      </c>
      <c r="M7878" t="s">
        <v>43</v>
      </c>
      <c r="N7878" t="s">
        <v>9167</v>
      </c>
      <c r="O7878" t="s">
        <v>45</v>
      </c>
      <c r="P7878" t="s">
        <v>77</v>
      </c>
      <c r="Q7878" t="s">
        <v>9168</v>
      </c>
      <c r="R7878" s="4">
        <v>11.176</v>
      </c>
      <c r="S7878">
        <v>1</v>
      </c>
      <c r="T7878" s="3">
        <v>0.2</v>
      </c>
      <c r="U7878" s="4">
        <v>0.83819999999999995</v>
      </c>
      <c r="V7878" s="3">
        <f t="shared" si="246"/>
        <v>7.4999999999999997E-2</v>
      </c>
      <c r="W7878" t="str">
        <f t="shared" si="247"/>
        <v>Loss</v>
      </c>
    </row>
    <row r="7879" spans="1:23" x14ac:dyDescent="0.35">
      <c r="A7879">
        <v>7878</v>
      </c>
      <c r="B7879" t="s">
        <v>9724</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s="4">
        <v>5.04</v>
      </c>
      <c r="S7879">
        <v>2</v>
      </c>
      <c r="T7879" s="3">
        <v>0.2</v>
      </c>
      <c r="U7879" s="4">
        <v>1.764</v>
      </c>
      <c r="V7879" s="3">
        <f t="shared" si="246"/>
        <v>0.35</v>
      </c>
      <c r="W7879" t="str">
        <f t="shared" si="247"/>
        <v>Profit</v>
      </c>
    </row>
    <row r="7880" spans="1:23" x14ac:dyDescent="0.35">
      <c r="A7880">
        <v>7879</v>
      </c>
      <c r="B7880" t="s">
        <v>9725</v>
      </c>
      <c r="C7880" s="2">
        <v>42703</v>
      </c>
      <c r="D7880" s="2">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4">
        <v>242.17599999999999</v>
      </c>
      <c r="S7880">
        <v>4</v>
      </c>
      <c r="T7880" s="3">
        <v>0.6</v>
      </c>
      <c r="U7880" s="4">
        <v>-302.72000000000003</v>
      </c>
      <c r="V7880" s="3">
        <f t="shared" si="246"/>
        <v>-1.2500000000000002</v>
      </c>
      <c r="W7880" t="str">
        <f t="shared" si="247"/>
        <v>Loss</v>
      </c>
    </row>
    <row r="7881" spans="1:23" x14ac:dyDescent="0.35">
      <c r="A7881">
        <v>7880</v>
      </c>
      <c r="B7881" t="s">
        <v>9726</v>
      </c>
      <c r="C7881" s="2">
        <v>42535</v>
      </c>
      <c r="D7881" s="2">
        <v>42542</v>
      </c>
      <c r="E7881" t="s">
        <v>49</v>
      </c>
      <c r="F7881" t="s">
        <v>399</v>
      </c>
      <c r="G7881" t="s">
        <v>400</v>
      </c>
      <c r="H7881" t="s">
        <v>40</v>
      </c>
      <c r="I7881" t="s">
        <v>26</v>
      </c>
      <c r="J7881" t="s">
        <v>145</v>
      </c>
      <c r="K7881" t="s">
        <v>146</v>
      </c>
      <c r="L7881">
        <v>19140</v>
      </c>
      <c r="M7881" t="s">
        <v>147</v>
      </c>
      <c r="N7881" t="s">
        <v>7504</v>
      </c>
      <c r="O7881" t="s">
        <v>31</v>
      </c>
      <c r="P7881" t="s">
        <v>55</v>
      </c>
      <c r="Q7881" t="s">
        <v>7505</v>
      </c>
      <c r="R7881" s="4">
        <v>337.17599999999999</v>
      </c>
      <c r="S7881">
        <v>2</v>
      </c>
      <c r="T7881" s="3">
        <v>0.4</v>
      </c>
      <c r="U7881" s="4">
        <v>-118.0116</v>
      </c>
      <c r="V7881" s="3">
        <f t="shared" si="246"/>
        <v>-0.35000000000000003</v>
      </c>
      <c r="W7881" t="str">
        <f t="shared" si="247"/>
        <v>Loss</v>
      </c>
    </row>
    <row r="7882" spans="1:23" x14ac:dyDescent="0.35">
      <c r="A7882">
        <v>7881</v>
      </c>
      <c r="B7882" t="s">
        <v>9727</v>
      </c>
      <c r="C7882" s="2">
        <v>43072</v>
      </c>
      <c r="D7882" s="2">
        <v>43075</v>
      </c>
      <c r="E7882" t="s">
        <v>22</v>
      </c>
      <c r="F7882" t="s">
        <v>453</v>
      </c>
      <c r="G7882" t="s">
        <v>454</v>
      </c>
      <c r="H7882" t="s">
        <v>25</v>
      </c>
      <c r="I7882" t="s">
        <v>26</v>
      </c>
      <c r="J7882" t="s">
        <v>7008</v>
      </c>
      <c r="K7882" t="s">
        <v>456</v>
      </c>
      <c r="L7882">
        <v>80229</v>
      </c>
      <c r="M7882" t="s">
        <v>43</v>
      </c>
      <c r="N7882" t="s">
        <v>1743</v>
      </c>
      <c r="O7882" t="s">
        <v>45</v>
      </c>
      <c r="P7882" t="s">
        <v>67</v>
      </c>
      <c r="Q7882" t="s">
        <v>1744</v>
      </c>
      <c r="R7882" s="4">
        <v>13.343999999999999</v>
      </c>
      <c r="S7882">
        <v>6</v>
      </c>
      <c r="T7882" s="3">
        <v>0.2</v>
      </c>
      <c r="U7882" s="4">
        <v>1.0007999999999999</v>
      </c>
      <c r="V7882" s="3">
        <f t="shared" si="246"/>
        <v>7.4999999999999997E-2</v>
      </c>
      <c r="W7882" t="str">
        <f t="shared" si="247"/>
        <v>Profit</v>
      </c>
    </row>
    <row r="7883" spans="1:23" x14ac:dyDescent="0.35">
      <c r="A7883">
        <v>7882</v>
      </c>
      <c r="B7883" t="s">
        <v>9727</v>
      </c>
      <c r="C7883" s="2">
        <v>43072</v>
      </c>
      <c r="D7883" s="2">
        <v>43075</v>
      </c>
      <c r="E7883" t="s">
        <v>22</v>
      </c>
      <c r="F7883" t="s">
        <v>453</v>
      </c>
      <c r="G7883" t="s">
        <v>454</v>
      </c>
      <c r="H7883" t="s">
        <v>25</v>
      </c>
      <c r="I7883" t="s">
        <v>26</v>
      </c>
      <c r="J7883" t="s">
        <v>7008</v>
      </c>
      <c r="K7883" t="s">
        <v>456</v>
      </c>
      <c r="L7883">
        <v>80229</v>
      </c>
      <c r="M7883" t="s">
        <v>43</v>
      </c>
      <c r="N7883" t="s">
        <v>4391</v>
      </c>
      <c r="O7883" t="s">
        <v>70</v>
      </c>
      <c r="P7883" t="s">
        <v>160</v>
      </c>
      <c r="Q7883" t="s">
        <v>4392</v>
      </c>
      <c r="R7883" s="4">
        <v>76.751999999999995</v>
      </c>
      <c r="S7883">
        <v>6</v>
      </c>
      <c r="T7883" s="3">
        <v>0.2</v>
      </c>
      <c r="U7883" s="4">
        <v>10.5534</v>
      </c>
      <c r="V7883" s="3">
        <f t="shared" si="246"/>
        <v>0.13750000000000001</v>
      </c>
      <c r="W7883" t="str">
        <f t="shared" si="247"/>
        <v>Profit</v>
      </c>
    </row>
    <row r="7884" spans="1:23" x14ac:dyDescent="0.35">
      <c r="A7884">
        <v>7883</v>
      </c>
      <c r="B7884" t="s">
        <v>9727</v>
      </c>
      <c r="C7884" s="2">
        <v>43072</v>
      </c>
      <c r="D7884" s="2">
        <v>43075</v>
      </c>
      <c r="E7884" t="s">
        <v>22</v>
      </c>
      <c r="F7884" t="s">
        <v>453</v>
      </c>
      <c r="G7884" t="s">
        <v>454</v>
      </c>
      <c r="H7884" t="s">
        <v>25</v>
      </c>
      <c r="I7884" t="s">
        <v>26</v>
      </c>
      <c r="J7884" t="s">
        <v>7008</v>
      </c>
      <c r="K7884" t="s">
        <v>456</v>
      </c>
      <c r="L7884">
        <v>80229</v>
      </c>
      <c r="M7884" t="s">
        <v>43</v>
      </c>
      <c r="N7884" t="s">
        <v>4391</v>
      </c>
      <c r="O7884" t="s">
        <v>70</v>
      </c>
      <c r="P7884" t="s">
        <v>160</v>
      </c>
      <c r="Q7884" t="s">
        <v>4392</v>
      </c>
      <c r="R7884" s="4">
        <v>102.336</v>
      </c>
      <c r="S7884">
        <v>8</v>
      </c>
      <c r="T7884" s="3">
        <v>0.2</v>
      </c>
      <c r="U7884" s="4">
        <v>14.071199999999999</v>
      </c>
      <c r="V7884" s="3">
        <f t="shared" si="246"/>
        <v>0.13749999999999998</v>
      </c>
      <c r="W7884" t="str">
        <f t="shared" si="247"/>
        <v>Profit</v>
      </c>
    </row>
    <row r="7885" spans="1:23" x14ac:dyDescent="0.35">
      <c r="A7885">
        <v>7884</v>
      </c>
      <c r="B7885" t="s">
        <v>9727</v>
      </c>
      <c r="C7885" s="2">
        <v>43072</v>
      </c>
      <c r="D7885" s="2">
        <v>43075</v>
      </c>
      <c r="E7885" t="s">
        <v>22</v>
      </c>
      <c r="F7885" t="s">
        <v>453</v>
      </c>
      <c r="G7885" t="s">
        <v>454</v>
      </c>
      <c r="H7885" t="s">
        <v>25</v>
      </c>
      <c r="I7885" t="s">
        <v>26</v>
      </c>
      <c r="J7885" t="s">
        <v>7008</v>
      </c>
      <c r="K7885" t="s">
        <v>456</v>
      </c>
      <c r="L7885">
        <v>80229</v>
      </c>
      <c r="M7885" t="s">
        <v>43</v>
      </c>
      <c r="N7885" t="s">
        <v>5838</v>
      </c>
      <c r="O7885" t="s">
        <v>45</v>
      </c>
      <c r="P7885" t="s">
        <v>89</v>
      </c>
      <c r="Q7885" t="s">
        <v>5839</v>
      </c>
      <c r="R7885" s="4">
        <v>10.32</v>
      </c>
      <c r="S7885">
        <v>2</v>
      </c>
      <c r="T7885" s="3">
        <v>0.2</v>
      </c>
      <c r="U7885" s="4">
        <v>3.7410000000000001</v>
      </c>
      <c r="V7885" s="3">
        <f t="shared" si="246"/>
        <v>0.36249999999999999</v>
      </c>
      <c r="W7885" t="str">
        <f t="shared" si="247"/>
        <v>Profit</v>
      </c>
    </row>
    <row r="7886" spans="1:23" x14ac:dyDescent="0.35">
      <c r="A7886">
        <v>7885</v>
      </c>
      <c r="B7886" t="s">
        <v>9727</v>
      </c>
      <c r="C7886" s="2">
        <v>43072</v>
      </c>
      <c r="D7886" s="2">
        <v>43075</v>
      </c>
      <c r="E7886" t="s">
        <v>22</v>
      </c>
      <c r="F7886" t="s">
        <v>453</v>
      </c>
      <c r="G7886" t="s">
        <v>454</v>
      </c>
      <c r="H7886" t="s">
        <v>25</v>
      </c>
      <c r="I7886" t="s">
        <v>26</v>
      </c>
      <c r="J7886" t="s">
        <v>7008</v>
      </c>
      <c r="K7886" t="s">
        <v>456</v>
      </c>
      <c r="L7886">
        <v>80229</v>
      </c>
      <c r="M7886" t="s">
        <v>43</v>
      </c>
      <c r="N7886" t="s">
        <v>6836</v>
      </c>
      <c r="O7886" t="s">
        <v>45</v>
      </c>
      <c r="P7886" t="s">
        <v>578</v>
      </c>
      <c r="Q7886" t="s">
        <v>6837</v>
      </c>
      <c r="R7886" s="4">
        <v>47.32</v>
      </c>
      <c r="S7886">
        <v>7</v>
      </c>
      <c r="T7886" s="3">
        <v>0.2</v>
      </c>
      <c r="U7886" s="4">
        <v>5.915</v>
      </c>
      <c r="V7886" s="3">
        <f t="shared" si="246"/>
        <v>0.125</v>
      </c>
      <c r="W7886" t="str">
        <f t="shared" si="247"/>
        <v>Profit</v>
      </c>
    </row>
    <row r="7887" spans="1:23" x14ac:dyDescent="0.35">
      <c r="A7887">
        <v>7886</v>
      </c>
      <c r="B7887" t="s">
        <v>9727</v>
      </c>
      <c r="C7887" s="2">
        <v>43072</v>
      </c>
      <c r="D7887" s="2">
        <v>43075</v>
      </c>
      <c r="E7887" t="s">
        <v>22</v>
      </c>
      <c r="F7887" t="s">
        <v>453</v>
      </c>
      <c r="G7887" t="s">
        <v>454</v>
      </c>
      <c r="H7887" t="s">
        <v>25</v>
      </c>
      <c r="I7887" t="s">
        <v>26</v>
      </c>
      <c r="J7887" t="s">
        <v>7008</v>
      </c>
      <c r="K7887" t="s">
        <v>456</v>
      </c>
      <c r="L7887">
        <v>80229</v>
      </c>
      <c r="M7887" t="s">
        <v>43</v>
      </c>
      <c r="N7887" t="s">
        <v>923</v>
      </c>
      <c r="O7887" t="s">
        <v>31</v>
      </c>
      <c r="P7887" t="s">
        <v>64</v>
      </c>
      <c r="Q7887" t="s">
        <v>924</v>
      </c>
      <c r="R7887" s="4">
        <v>23.376000000000001</v>
      </c>
      <c r="S7887">
        <v>3</v>
      </c>
      <c r="T7887" s="3">
        <v>0.2</v>
      </c>
      <c r="U7887" s="4">
        <v>7.0128000000000004</v>
      </c>
      <c r="V7887" s="3">
        <f t="shared" si="246"/>
        <v>0.3</v>
      </c>
      <c r="W7887" t="str">
        <f t="shared" si="247"/>
        <v>Profit</v>
      </c>
    </row>
    <row r="7888" spans="1:23" x14ac:dyDescent="0.35">
      <c r="A7888">
        <v>7887</v>
      </c>
      <c r="B7888" t="s">
        <v>9727</v>
      </c>
      <c r="C7888" s="2">
        <v>43072</v>
      </c>
      <c r="D7888" s="2">
        <v>43075</v>
      </c>
      <c r="E7888" t="s">
        <v>22</v>
      </c>
      <c r="F7888" t="s">
        <v>453</v>
      </c>
      <c r="G7888" t="s">
        <v>454</v>
      </c>
      <c r="H7888" t="s">
        <v>25</v>
      </c>
      <c r="I7888" t="s">
        <v>26</v>
      </c>
      <c r="J7888" t="s">
        <v>7008</v>
      </c>
      <c r="K7888" t="s">
        <v>456</v>
      </c>
      <c r="L7888">
        <v>80229</v>
      </c>
      <c r="M7888" t="s">
        <v>43</v>
      </c>
      <c r="N7888" t="s">
        <v>3964</v>
      </c>
      <c r="O7888" t="s">
        <v>31</v>
      </c>
      <c r="P7888" t="s">
        <v>64</v>
      </c>
      <c r="Q7888" t="s">
        <v>3965</v>
      </c>
      <c r="R7888" s="4">
        <v>16.72</v>
      </c>
      <c r="S7888">
        <v>5</v>
      </c>
      <c r="T7888" s="3">
        <v>0.2</v>
      </c>
      <c r="U7888" s="4">
        <v>3.3439999999999999</v>
      </c>
      <c r="V7888" s="3">
        <f t="shared" si="246"/>
        <v>0.2</v>
      </c>
      <c r="W7888" t="str">
        <f t="shared" si="247"/>
        <v>Profit</v>
      </c>
    </row>
    <row r="7889" spans="1:23" x14ac:dyDescent="0.35">
      <c r="A7889">
        <v>7888</v>
      </c>
      <c r="B7889" t="s">
        <v>9727</v>
      </c>
      <c r="C7889" s="2">
        <v>43072</v>
      </c>
      <c r="D7889" s="2">
        <v>43075</v>
      </c>
      <c r="E7889" t="s">
        <v>22</v>
      </c>
      <c r="F7889" t="s">
        <v>453</v>
      </c>
      <c r="G7889" t="s">
        <v>454</v>
      </c>
      <c r="H7889" t="s">
        <v>25</v>
      </c>
      <c r="I7889" t="s">
        <v>26</v>
      </c>
      <c r="J7889" t="s">
        <v>7008</v>
      </c>
      <c r="K7889" t="s">
        <v>456</v>
      </c>
      <c r="L7889">
        <v>80229</v>
      </c>
      <c r="M7889" t="s">
        <v>43</v>
      </c>
      <c r="N7889" t="s">
        <v>7441</v>
      </c>
      <c r="O7889" t="s">
        <v>31</v>
      </c>
      <c r="P7889" t="s">
        <v>64</v>
      </c>
      <c r="Q7889" t="s">
        <v>7442</v>
      </c>
      <c r="R7889" s="4">
        <v>16.192</v>
      </c>
      <c r="S7889">
        <v>1</v>
      </c>
      <c r="T7889" s="3">
        <v>0.2</v>
      </c>
      <c r="U7889" s="4">
        <v>4.6551999999999998</v>
      </c>
      <c r="V7889" s="3">
        <f t="shared" si="246"/>
        <v>0.28749999999999998</v>
      </c>
      <c r="W7889" t="str">
        <f t="shared" si="247"/>
        <v>Profit</v>
      </c>
    </row>
    <row r="7890" spans="1:23" x14ac:dyDescent="0.35">
      <c r="A7890">
        <v>7889</v>
      </c>
      <c r="B7890" t="s">
        <v>9728</v>
      </c>
      <c r="C7890" s="2">
        <v>42598</v>
      </c>
      <c r="D7890" s="2">
        <v>42604</v>
      </c>
      <c r="E7890" t="s">
        <v>49</v>
      </c>
      <c r="F7890" t="s">
        <v>1631</v>
      </c>
      <c r="G7890" t="s">
        <v>1632</v>
      </c>
      <c r="H7890" t="s">
        <v>25</v>
      </c>
      <c r="I7890" t="s">
        <v>26</v>
      </c>
      <c r="J7890" t="s">
        <v>9729</v>
      </c>
      <c r="K7890" t="s">
        <v>42</v>
      </c>
      <c r="L7890">
        <v>95616</v>
      </c>
      <c r="M7890" t="s">
        <v>43</v>
      </c>
      <c r="N7890" t="s">
        <v>2785</v>
      </c>
      <c r="O7890" t="s">
        <v>45</v>
      </c>
      <c r="P7890" t="s">
        <v>89</v>
      </c>
      <c r="Q7890" t="s">
        <v>2786</v>
      </c>
      <c r="R7890" s="4">
        <v>32.4</v>
      </c>
      <c r="S7890">
        <v>5</v>
      </c>
      <c r="T7890" s="3">
        <v>0</v>
      </c>
      <c r="U7890" s="4">
        <v>15.552</v>
      </c>
      <c r="V7890" s="3">
        <f t="shared" si="246"/>
        <v>0.48</v>
      </c>
      <c r="W7890" t="str">
        <f t="shared" si="247"/>
        <v>Profit</v>
      </c>
    </row>
    <row r="7891" spans="1:23" x14ac:dyDescent="0.35">
      <c r="A7891">
        <v>7890</v>
      </c>
      <c r="B7891" t="s">
        <v>9730</v>
      </c>
      <c r="C7891" s="2">
        <v>42729</v>
      </c>
      <c r="D7891" s="2">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4">
        <v>19.89</v>
      </c>
      <c r="S7891">
        <v>9</v>
      </c>
      <c r="T7891" s="3">
        <v>0</v>
      </c>
      <c r="U7891" s="4">
        <v>5.3703000000000003</v>
      </c>
      <c r="V7891" s="3">
        <f t="shared" si="246"/>
        <v>0.27</v>
      </c>
      <c r="W7891" t="str">
        <f t="shared" si="247"/>
        <v>Profit</v>
      </c>
    </row>
    <row r="7892" spans="1:23" x14ac:dyDescent="0.35">
      <c r="A7892">
        <v>7891</v>
      </c>
      <c r="B7892" t="s">
        <v>9730</v>
      </c>
      <c r="C7892" s="2">
        <v>42729</v>
      </c>
      <c r="D7892" s="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4">
        <v>399.98</v>
      </c>
      <c r="S7892">
        <v>2</v>
      </c>
      <c r="T7892" s="3">
        <v>0</v>
      </c>
      <c r="U7892" s="4">
        <v>171.9914</v>
      </c>
      <c r="V7892" s="3">
        <f t="shared" si="246"/>
        <v>0.43</v>
      </c>
      <c r="W7892" t="str">
        <f t="shared" si="247"/>
        <v>Profit</v>
      </c>
    </row>
    <row r="7893" spans="1:23" x14ac:dyDescent="0.35">
      <c r="A7893">
        <v>7892</v>
      </c>
      <c r="B7893" t="s">
        <v>9730</v>
      </c>
      <c r="C7893" s="2">
        <v>42729</v>
      </c>
      <c r="D7893" s="2">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4">
        <v>343.85</v>
      </c>
      <c r="S7893">
        <v>5</v>
      </c>
      <c r="T7893" s="3">
        <v>0</v>
      </c>
      <c r="U7893" s="4">
        <v>137.54</v>
      </c>
      <c r="V7893" s="3">
        <f t="shared" si="246"/>
        <v>0.39999999999999997</v>
      </c>
      <c r="W7893" t="str">
        <f t="shared" si="247"/>
        <v>Profit</v>
      </c>
    </row>
    <row r="7894" spans="1:23" x14ac:dyDescent="0.35">
      <c r="A7894">
        <v>7893</v>
      </c>
      <c r="B7894" t="s">
        <v>9730</v>
      </c>
      <c r="C7894" s="2">
        <v>42729</v>
      </c>
      <c r="D7894" s="2">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4">
        <v>106.32</v>
      </c>
      <c r="S7894">
        <v>3</v>
      </c>
      <c r="T7894" s="3">
        <v>0</v>
      </c>
      <c r="U7894" s="4">
        <v>49.970399999999998</v>
      </c>
      <c r="V7894" s="3">
        <f t="shared" si="246"/>
        <v>0.47000000000000003</v>
      </c>
      <c r="W7894" t="str">
        <f t="shared" si="247"/>
        <v>Profit</v>
      </c>
    </row>
    <row r="7895" spans="1:23" x14ac:dyDescent="0.35">
      <c r="A7895">
        <v>7894</v>
      </c>
      <c r="B7895" t="s">
        <v>9731</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4">
        <v>13.92</v>
      </c>
      <c r="S7895">
        <v>3</v>
      </c>
      <c r="T7895" s="3">
        <v>0.2</v>
      </c>
      <c r="U7895" s="4">
        <v>4.3499999999999996</v>
      </c>
      <c r="V7895" s="3">
        <f t="shared" si="246"/>
        <v>0.3125</v>
      </c>
      <c r="W7895" t="str">
        <f t="shared" si="247"/>
        <v>Profit</v>
      </c>
    </row>
    <row r="7896" spans="1:23" x14ac:dyDescent="0.35">
      <c r="A7896">
        <v>7895</v>
      </c>
      <c r="B7896" t="s">
        <v>9732</v>
      </c>
      <c r="C7896" s="2">
        <v>42907</v>
      </c>
      <c r="D7896" s="2">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4">
        <v>82.4</v>
      </c>
      <c r="S7896">
        <v>5</v>
      </c>
      <c r="T7896" s="3">
        <v>0</v>
      </c>
      <c r="U7896" s="4">
        <v>40.375999999999998</v>
      </c>
      <c r="V7896" s="3">
        <f t="shared" si="246"/>
        <v>0.48999999999999994</v>
      </c>
      <c r="W7896" t="str">
        <f t="shared" si="247"/>
        <v>Profit</v>
      </c>
    </row>
    <row r="7897" spans="1:23" x14ac:dyDescent="0.35">
      <c r="A7897">
        <v>7896</v>
      </c>
      <c r="B7897" t="s">
        <v>9732</v>
      </c>
      <c r="C7897" s="2">
        <v>42907</v>
      </c>
      <c r="D7897" s="2">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4">
        <v>6.24</v>
      </c>
      <c r="S7897">
        <v>2</v>
      </c>
      <c r="T7897" s="3">
        <v>0</v>
      </c>
      <c r="U7897" s="4">
        <v>3.0575999999999999</v>
      </c>
      <c r="V7897" s="3">
        <f t="shared" si="246"/>
        <v>0.48999999999999994</v>
      </c>
      <c r="W7897" t="str">
        <f t="shared" si="247"/>
        <v>Profit</v>
      </c>
    </row>
    <row r="7898" spans="1:23" x14ac:dyDescent="0.35">
      <c r="A7898">
        <v>7897</v>
      </c>
      <c r="B7898" t="s">
        <v>9732</v>
      </c>
      <c r="C7898" s="2">
        <v>42907</v>
      </c>
      <c r="D7898" s="2">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4">
        <v>447.84</v>
      </c>
      <c r="S7898">
        <v>8</v>
      </c>
      <c r="T7898" s="3">
        <v>0</v>
      </c>
      <c r="U7898" s="4">
        <v>219.44159999999999</v>
      </c>
      <c r="V7898" s="3">
        <f t="shared" si="246"/>
        <v>0.49</v>
      </c>
      <c r="W7898" t="str">
        <f t="shared" si="247"/>
        <v>Profit</v>
      </c>
    </row>
    <row r="7899" spans="1:23" x14ac:dyDescent="0.35">
      <c r="A7899">
        <v>7898</v>
      </c>
      <c r="B7899" t="s">
        <v>9734</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s="4">
        <v>272.048</v>
      </c>
      <c r="S7899">
        <v>7</v>
      </c>
      <c r="T7899" s="3">
        <v>0.2</v>
      </c>
      <c r="U7899" s="4">
        <v>30.605399999999999</v>
      </c>
      <c r="V7899" s="3">
        <f t="shared" si="246"/>
        <v>0.1125</v>
      </c>
      <c r="W7899" t="str">
        <f t="shared" si="247"/>
        <v>Profit</v>
      </c>
    </row>
    <row r="7900" spans="1:23" x14ac:dyDescent="0.35">
      <c r="A7900">
        <v>7899</v>
      </c>
      <c r="B7900" t="s">
        <v>9734</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s="4">
        <v>1614.5820000000001</v>
      </c>
      <c r="S7900">
        <v>6</v>
      </c>
      <c r="T7900" s="3">
        <v>0.7</v>
      </c>
      <c r="U7900" s="4">
        <v>-1237.8462</v>
      </c>
      <c r="V7900" s="3">
        <f t="shared" si="246"/>
        <v>-0.76666666666666661</v>
      </c>
      <c r="W7900" t="str">
        <f t="shared" si="247"/>
        <v>Loss</v>
      </c>
    </row>
    <row r="7901" spans="1:23" x14ac:dyDescent="0.35">
      <c r="A7901">
        <v>7900</v>
      </c>
      <c r="B7901" t="s">
        <v>9734</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s="4">
        <v>24.32</v>
      </c>
      <c r="S7901">
        <v>5</v>
      </c>
      <c r="T7901" s="3">
        <v>0.2</v>
      </c>
      <c r="U7901" s="4">
        <v>9.1199999999999992</v>
      </c>
      <c r="V7901" s="3">
        <f t="shared" si="246"/>
        <v>0.37499999999999994</v>
      </c>
      <c r="W7901" t="str">
        <f t="shared" si="247"/>
        <v>Profit</v>
      </c>
    </row>
    <row r="7902" spans="1:23" x14ac:dyDescent="0.35">
      <c r="A7902">
        <v>7901</v>
      </c>
      <c r="B7902" t="s">
        <v>9734</v>
      </c>
      <c r="C7902" s="2">
        <v>42960</v>
      </c>
      <c r="D7902" s="2">
        <v>42965</v>
      </c>
      <c r="E7902" t="s">
        <v>49</v>
      </c>
      <c r="F7902" t="s">
        <v>3543</v>
      </c>
      <c r="G7902" t="s">
        <v>3544</v>
      </c>
      <c r="H7902" t="s">
        <v>25</v>
      </c>
      <c r="I7902" t="s">
        <v>26</v>
      </c>
      <c r="J7902" t="s">
        <v>333</v>
      </c>
      <c r="K7902" t="s">
        <v>334</v>
      </c>
      <c r="L7902">
        <v>38109</v>
      </c>
      <c r="M7902" t="s">
        <v>29</v>
      </c>
      <c r="N7902" t="s">
        <v>5938</v>
      </c>
      <c r="O7902" t="s">
        <v>70</v>
      </c>
      <c r="P7902" t="s">
        <v>160</v>
      </c>
      <c r="Q7902" t="s">
        <v>5939</v>
      </c>
      <c r="R7902" s="4">
        <v>1.5840000000000001</v>
      </c>
      <c r="S7902">
        <v>2</v>
      </c>
      <c r="T7902" s="3">
        <v>0.2</v>
      </c>
      <c r="U7902" s="4">
        <v>0.47520000000000001</v>
      </c>
      <c r="V7902" s="3">
        <f t="shared" si="246"/>
        <v>0.3</v>
      </c>
      <c r="W7902" t="str">
        <f t="shared" si="247"/>
        <v>Loss</v>
      </c>
    </row>
    <row r="7903" spans="1:23" x14ac:dyDescent="0.35">
      <c r="A7903">
        <v>7902</v>
      </c>
      <c r="B7903" t="s">
        <v>9734</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s="4">
        <v>31.984000000000002</v>
      </c>
      <c r="S7903">
        <v>1</v>
      </c>
      <c r="T7903" s="3">
        <v>0.2</v>
      </c>
      <c r="U7903" s="4">
        <v>0</v>
      </c>
      <c r="V7903" s="3">
        <f t="shared" si="246"/>
        <v>0</v>
      </c>
      <c r="W7903" t="str">
        <f t="shared" si="247"/>
        <v>Loss</v>
      </c>
    </row>
    <row r="7904" spans="1:23" x14ac:dyDescent="0.35">
      <c r="A7904">
        <v>7903</v>
      </c>
      <c r="B7904" t="s">
        <v>9734</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s="4">
        <v>14.76</v>
      </c>
      <c r="S7904">
        <v>5</v>
      </c>
      <c r="T7904" s="3">
        <v>0.2</v>
      </c>
      <c r="U7904" s="4">
        <v>4.7969999999999997</v>
      </c>
      <c r="V7904" s="3">
        <f t="shared" si="246"/>
        <v>0.32500000000000001</v>
      </c>
      <c r="W7904" t="str">
        <f t="shared" si="247"/>
        <v>Profit</v>
      </c>
    </row>
    <row r="7905" spans="1:23" x14ac:dyDescent="0.35">
      <c r="A7905">
        <v>7904</v>
      </c>
      <c r="B7905" t="s">
        <v>9734</v>
      </c>
      <c r="C7905" s="2">
        <v>42960</v>
      </c>
      <c r="D7905" s="2">
        <v>42965</v>
      </c>
      <c r="E7905" t="s">
        <v>49</v>
      </c>
      <c r="F7905" t="s">
        <v>3543</v>
      </c>
      <c r="G7905" t="s">
        <v>3544</v>
      </c>
      <c r="H7905" t="s">
        <v>25</v>
      </c>
      <c r="I7905" t="s">
        <v>26</v>
      </c>
      <c r="J7905" t="s">
        <v>333</v>
      </c>
      <c r="K7905" t="s">
        <v>334</v>
      </c>
      <c r="L7905">
        <v>38109</v>
      </c>
      <c r="M7905" t="s">
        <v>29</v>
      </c>
      <c r="N7905" t="s">
        <v>9138</v>
      </c>
      <c r="O7905" t="s">
        <v>31</v>
      </c>
      <c r="P7905" t="s">
        <v>35</v>
      </c>
      <c r="Q7905" t="s">
        <v>9139</v>
      </c>
      <c r="R7905" s="4">
        <v>423.64800000000002</v>
      </c>
      <c r="S7905">
        <v>2</v>
      </c>
      <c r="T7905" s="3">
        <v>0.2</v>
      </c>
      <c r="U7905" s="4">
        <v>47.660400000000003</v>
      </c>
      <c r="V7905" s="3">
        <f t="shared" si="246"/>
        <v>0.1125</v>
      </c>
      <c r="W7905" t="str">
        <f t="shared" si="247"/>
        <v>Profit</v>
      </c>
    </row>
    <row r="7906" spans="1:23" x14ac:dyDescent="0.35">
      <c r="A7906">
        <v>7905</v>
      </c>
      <c r="B7906" t="s">
        <v>9735</v>
      </c>
      <c r="C7906" s="2">
        <v>42315</v>
      </c>
      <c r="D7906" s="2">
        <v>42321</v>
      </c>
      <c r="E7906" t="s">
        <v>49</v>
      </c>
      <c r="F7906" t="s">
        <v>8524</v>
      </c>
      <c r="G7906" t="s">
        <v>8525</v>
      </c>
      <c r="H7906" t="s">
        <v>25</v>
      </c>
      <c r="I7906" t="s">
        <v>26</v>
      </c>
      <c r="J7906" t="s">
        <v>183</v>
      </c>
      <c r="K7906" t="s">
        <v>103</v>
      </c>
      <c r="L7906">
        <v>77036</v>
      </c>
      <c r="M7906" t="s">
        <v>104</v>
      </c>
      <c r="N7906" t="s">
        <v>4193</v>
      </c>
      <c r="O7906" t="s">
        <v>45</v>
      </c>
      <c r="P7906" t="s">
        <v>89</v>
      </c>
      <c r="Q7906" t="s">
        <v>4194</v>
      </c>
      <c r="R7906" s="4">
        <v>76.64</v>
      </c>
      <c r="S7906">
        <v>2</v>
      </c>
      <c r="T7906" s="3">
        <v>0.2</v>
      </c>
      <c r="U7906" s="4">
        <v>26.824000000000002</v>
      </c>
      <c r="V7906" s="3">
        <f t="shared" si="246"/>
        <v>0.35000000000000003</v>
      </c>
      <c r="W7906" t="str">
        <f t="shared" si="247"/>
        <v>Profit</v>
      </c>
    </row>
    <row r="7907" spans="1:23" x14ac:dyDescent="0.35">
      <c r="A7907">
        <v>7906</v>
      </c>
      <c r="B7907" t="s">
        <v>9736</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s="4">
        <v>4.4640000000000004</v>
      </c>
      <c r="S7907">
        <v>1</v>
      </c>
      <c r="T7907" s="3">
        <v>0.2</v>
      </c>
      <c r="U7907" s="4">
        <v>1.6739999999999999</v>
      </c>
      <c r="V7907" s="3">
        <f t="shared" si="246"/>
        <v>0.37499999999999994</v>
      </c>
      <c r="W7907" t="str">
        <f t="shared" si="247"/>
        <v>Profit</v>
      </c>
    </row>
    <row r="7908" spans="1:23" x14ac:dyDescent="0.35">
      <c r="A7908">
        <v>7907</v>
      </c>
      <c r="B7908" t="s">
        <v>9736</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s="4">
        <v>3.96</v>
      </c>
      <c r="S7908">
        <v>10</v>
      </c>
      <c r="T7908" s="3">
        <v>0.8</v>
      </c>
      <c r="U7908" s="4">
        <v>-6.93</v>
      </c>
      <c r="V7908" s="3">
        <f t="shared" si="246"/>
        <v>-1.75</v>
      </c>
      <c r="W7908" t="str">
        <f t="shared" si="247"/>
        <v>Loss</v>
      </c>
    </row>
    <row r="7909" spans="1:23" x14ac:dyDescent="0.35">
      <c r="A7909">
        <v>7908</v>
      </c>
      <c r="B7909" t="s">
        <v>9737</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s="4">
        <v>715.64</v>
      </c>
      <c r="S7909">
        <v>2</v>
      </c>
      <c r="T7909" s="3">
        <v>0</v>
      </c>
      <c r="U7909" s="4">
        <v>178.91</v>
      </c>
      <c r="V7909" s="3">
        <f t="shared" si="246"/>
        <v>0.25</v>
      </c>
      <c r="W7909" t="str">
        <f t="shared" si="247"/>
        <v>Profit</v>
      </c>
    </row>
    <row r="7910" spans="1:23" x14ac:dyDescent="0.35">
      <c r="A7910">
        <v>7909</v>
      </c>
      <c r="B7910" t="s">
        <v>9738</v>
      </c>
      <c r="C7910" s="2">
        <v>42707</v>
      </c>
      <c r="D7910" s="2">
        <v>42711</v>
      </c>
      <c r="E7910" t="s">
        <v>49</v>
      </c>
      <c r="F7910" t="s">
        <v>7425</v>
      </c>
      <c r="G7910" t="s">
        <v>7426</v>
      </c>
      <c r="H7910" t="s">
        <v>25</v>
      </c>
      <c r="I7910" t="s">
        <v>26</v>
      </c>
      <c r="J7910" t="s">
        <v>9739</v>
      </c>
      <c r="K7910" t="s">
        <v>42</v>
      </c>
      <c r="L7910">
        <v>95037</v>
      </c>
      <c r="M7910" t="s">
        <v>43</v>
      </c>
      <c r="N7910" t="s">
        <v>3231</v>
      </c>
      <c r="O7910" t="s">
        <v>31</v>
      </c>
      <c r="P7910" t="s">
        <v>55</v>
      </c>
      <c r="Q7910" t="s">
        <v>3232</v>
      </c>
      <c r="R7910" s="4">
        <v>268.70400000000001</v>
      </c>
      <c r="S7910">
        <v>3</v>
      </c>
      <c r="T7910" s="3">
        <v>0.2</v>
      </c>
      <c r="U7910" s="4">
        <v>6.7176</v>
      </c>
      <c r="V7910" s="3">
        <f t="shared" si="246"/>
        <v>2.4999999999999998E-2</v>
      </c>
      <c r="W7910" t="str">
        <f t="shared" si="247"/>
        <v>Profit</v>
      </c>
    </row>
    <row r="7911" spans="1:23" x14ac:dyDescent="0.35">
      <c r="A7911">
        <v>7910</v>
      </c>
      <c r="B7911" t="s">
        <v>9738</v>
      </c>
      <c r="C7911" s="2">
        <v>42707</v>
      </c>
      <c r="D7911" s="2">
        <v>42711</v>
      </c>
      <c r="E7911" t="s">
        <v>49</v>
      </c>
      <c r="F7911" t="s">
        <v>7425</v>
      </c>
      <c r="G7911" t="s">
        <v>7426</v>
      </c>
      <c r="H7911" t="s">
        <v>25</v>
      </c>
      <c r="I7911" t="s">
        <v>26</v>
      </c>
      <c r="J7911" t="s">
        <v>9739</v>
      </c>
      <c r="K7911" t="s">
        <v>42</v>
      </c>
      <c r="L7911">
        <v>95037</v>
      </c>
      <c r="M7911" t="s">
        <v>43</v>
      </c>
      <c r="N7911" t="s">
        <v>1741</v>
      </c>
      <c r="O7911" t="s">
        <v>45</v>
      </c>
      <c r="P7911" t="s">
        <v>67</v>
      </c>
      <c r="Q7911" t="s">
        <v>1742</v>
      </c>
      <c r="R7911" s="4">
        <v>21.92</v>
      </c>
      <c r="S7911">
        <v>8</v>
      </c>
      <c r="T7911" s="3">
        <v>0</v>
      </c>
      <c r="U7911" s="4">
        <v>5.9184000000000001</v>
      </c>
      <c r="V7911" s="3">
        <f t="shared" si="246"/>
        <v>0.26999999999999996</v>
      </c>
      <c r="W7911" t="str">
        <f t="shared" si="247"/>
        <v>Profit</v>
      </c>
    </row>
    <row r="7912" spans="1:23" x14ac:dyDescent="0.35">
      <c r="A7912">
        <v>7911</v>
      </c>
      <c r="B7912" t="s">
        <v>9738</v>
      </c>
      <c r="C7912" s="2">
        <v>42707</v>
      </c>
      <c r="D7912" s="2">
        <v>42711</v>
      </c>
      <c r="E7912" t="s">
        <v>49</v>
      </c>
      <c r="F7912" t="s">
        <v>7425</v>
      </c>
      <c r="G7912" t="s">
        <v>7426</v>
      </c>
      <c r="H7912" t="s">
        <v>25</v>
      </c>
      <c r="I7912" t="s">
        <v>26</v>
      </c>
      <c r="J7912" t="s">
        <v>9739</v>
      </c>
      <c r="K7912" t="s">
        <v>42</v>
      </c>
      <c r="L7912">
        <v>95037</v>
      </c>
      <c r="M7912" t="s">
        <v>43</v>
      </c>
      <c r="N7912" t="s">
        <v>2814</v>
      </c>
      <c r="O7912" t="s">
        <v>45</v>
      </c>
      <c r="P7912" t="s">
        <v>58</v>
      </c>
      <c r="Q7912" t="s">
        <v>2815</v>
      </c>
      <c r="R7912" s="4">
        <v>48.72</v>
      </c>
      <c r="S7912">
        <v>3</v>
      </c>
      <c r="T7912" s="3">
        <v>0</v>
      </c>
      <c r="U7912" s="4">
        <v>7.3079999999999998</v>
      </c>
      <c r="V7912" s="3">
        <f t="shared" si="246"/>
        <v>0.15</v>
      </c>
      <c r="W7912" t="str">
        <f t="shared" si="247"/>
        <v>Profit</v>
      </c>
    </row>
    <row r="7913" spans="1:23" x14ac:dyDescent="0.35">
      <c r="A7913">
        <v>7912</v>
      </c>
      <c r="B7913" t="s">
        <v>9738</v>
      </c>
      <c r="C7913" s="2">
        <v>42707</v>
      </c>
      <c r="D7913" s="2">
        <v>42711</v>
      </c>
      <c r="E7913" t="s">
        <v>49</v>
      </c>
      <c r="F7913" t="s">
        <v>7425</v>
      </c>
      <c r="G7913" t="s">
        <v>7426</v>
      </c>
      <c r="H7913" t="s">
        <v>25</v>
      </c>
      <c r="I7913" t="s">
        <v>26</v>
      </c>
      <c r="J7913" t="s">
        <v>9739</v>
      </c>
      <c r="K7913" t="s">
        <v>42</v>
      </c>
      <c r="L7913">
        <v>95037</v>
      </c>
      <c r="M7913" t="s">
        <v>43</v>
      </c>
      <c r="N7913" t="s">
        <v>1673</v>
      </c>
      <c r="O7913" t="s">
        <v>31</v>
      </c>
      <c r="P7913" t="s">
        <v>32</v>
      </c>
      <c r="Q7913" t="s">
        <v>1674</v>
      </c>
      <c r="R7913" s="4">
        <v>205.666</v>
      </c>
      <c r="S7913">
        <v>2</v>
      </c>
      <c r="T7913" s="3">
        <v>0.15</v>
      </c>
      <c r="U7913" s="4">
        <v>-12.098000000000001</v>
      </c>
      <c r="V7913" s="3">
        <f t="shared" si="246"/>
        <v>-5.8823529411764712E-2</v>
      </c>
      <c r="W7913" t="str">
        <f t="shared" si="247"/>
        <v>Loss</v>
      </c>
    </row>
    <row r="7914" spans="1:23" x14ac:dyDescent="0.35">
      <c r="A7914">
        <v>7913</v>
      </c>
      <c r="B7914" t="s">
        <v>9740</v>
      </c>
      <c r="C7914" s="2">
        <v>42488</v>
      </c>
      <c r="D7914" s="2">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4">
        <v>30.344000000000001</v>
      </c>
      <c r="S7914">
        <v>2</v>
      </c>
      <c r="T7914" s="3">
        <v>0.6</v>
      </c>
      <c r="U7914" s="4">
        <v>-31.8612</v>
      </c>
      <c r="V7914" s="3">
        <f t="shared" si="246"/>
        <v>-1.05</v>
      </c>
      <c r="W7914" t="str">
        <f t="shared" si="247"/>
        <v>Loss</v>
      </c>
    </row>
    <row r="7915" spans="1:23" x14ac:dyDescent="0.35">
      <c r="A7915">
        <v>7914</v>
      </c>
      <c r="B7915" t="s">
        <v>9741</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4">
        <v>25.696000000000002</v>
      </c>
      <c r="S7915">
        <v>2</v>
      </c>
      <c r="T7915" s="3">
        <v>0.2</v>
      </c>
      <c r="U7915" s="4">
        <v>1.9272</v>
      </c>
      <c r="V7915" s="3">
        <f t="shared" si="246"/>
        <v>7.4999999999999997E-2</v>
      </c>
      <c r="W7915" t="str">
        <f t="shared" si="247"/>
        <v>Profit</v>
      </c>
    </row>
    <row r="7916" spans="1:23" x14ac:dyDescent="0.35">
      <c r="A7916">
        <v>7915</v>
      </c>
      <c r="B7916" t="s">
        <v>9742</v>
      </c>
      <c r="C7916" s="2">
        <v>42903</v>
      </c>
      <c r="D7916" s="2">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4">
        <v>3404.5</v>
      </c>
      <c r="S7916">
        <v>5</v>
      </c>
      <c r="T7916" s="3">
        <v>0</v>
      </c>
      <c r="U7916" s="4">
        <v>1668.2049999999999</v>
      </c>
      <c r="V7916" s="3">
        <f t="shared" si="246"/>
        <v>0.49</v>
      </c>
      <c r="W7916" t="str">
        <f t="shared" si="247"/>
        <v>Profit</v>
      </c>
    </row>
    <row r="7917" spans="1:23" x14ac:dyDescent="0.35">
      <c r="A7917">
        <v>7916</v>
      </c>
      <c r="B7917" t="s">
        <v>9742</v>
      </c>
      <c r="C7917" s="2">
        <v>42903</v>
      </c>
      <c r="D7917" s="2">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4">
        <v>101.34</v>
      </c>
      <c r="S7917">
        <v>3</v>
      </c>
      <c r="T7917" s="3">
        <v>0</v>
      </c>
      <c r="U7917" s="4">
        <v>8.1072000000000006</v>
      </c>
      <c r="V7917" s="3">
        <f t="shared" si="246"/>
        <v>0.08</v>
      </c>
      <c r="W7917" t="str">
        <f t="shared" si="247"/>
        <v>Profit</v>
      </c>
    </row>
    <row r="7918" spans="1:23" x14ac:dyDescent="0.35">
      <c r="A7918">
        <v>7917</v>
      </c>
      <c r="B7918" t="s">
        <v>9745</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4">
        <v>344.37200000000001</v>
      </c>
      <c r="S7918">
        <v>4</v>
      </c>
      <c r="T7918" s="3">
        <v>0.3</v>
      </c>
      <c r="U7918" s="4">
        <v>-93.472399999999993</v>
      </c>
      <c r="V7918" s="3">
        <f t="shared" si="246"/>
        <v>-0.27142857142857141</v>
      </c>
      <c r="W7918" t="str">
        <f t="shared" si="247"/>
        <v>Loss</v>
      </c>
    </row>
    <row r="7919" spans="1:23" x14ac:dyDescent="0.35">
      <c r="A7919">
        <v>7918</v>
      </c>
      <c r="B7919" t="s">
        <v>9746</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s="4">
        <v>30.384</v>
      </c>
      <c r="S7919">
        <v>1</v>
      </c>
      <c r="T7919" s="3">
        <v>0.2</v>
      </c>
      <c r="U7919" s="4">
        <v>3.798</v>
      </c>
      <c r="V7919" s="3">
        <f t="shared" si="246"/>
        <v>0.125</v>
      </c>
      <c r="W7919" t="str">
        <f t="shared" si="247"/>
        <v>Profit</v>
      </c>
    </row>
    <row r="7920" spans="1:23" x14ac:dyDescent="0.35">
      <c r="A7920">
        <v>7919</v>
      </c>
      <c r="B7920" t="s">
        <v>9747</v>
      </c>
      <c r="C7920" s="2">
        <v>42189</v>
      </c>
      <c r="D7920" s="2">
        <v>42193</v>
      </c>
      <c r="E7920" t="s">
        <v>22</v>
      </c>
      <c r="F7920" t="s">
        <v>5932</v>
      </c>
      <c r="G7920" t="s">
        <v>5933</v>
      </c>
      <c r="H7920" t="s">
        <v>101</v>
      </c>
      <c r="I7920" t="s">
        <v>26</v>
      </c>
      <c r="J7920" t="s">
        <v>949</v>
      </c>
      <c r="K7920" t="s">
        <v>42</v>
      </c>
      <c r="L7920">
        <v>92024</v>
      </c>
      <c r="M7920" t="s">
        <v>43</v>
      </c>
      <c r="N7920" t="s">
        <v>1104</v>
      </c>
      <c r="O7920" t="s">
        <v>45</v>
      </c>
      <c r="P7920" t="s">
        <v>74</v>
      </c>
      <c r="Q7920" t="s">
        <v>1105</v>
      </c>
      <c r="R7920" s="4">
        <v>22.847999999999999</v>
      </c>
      <c r="S7920">
        <v>2</v>
      </c>
      <c r="T7920" s="3">
        <v>0.2</v>
      </c>
      <c r="U7920" s="4">
        <v>7.4256000000000002</v>
      </c>
      <c r="V7920" s="3">
        <f t="shared" si="246"/>
        <v>0.32500000000000001</v>
      </c>
      <c r="W7920" t="str">
        <f t="shared" si="247"/>
        <v>Profit</v>
      </c>
    </row>
    <row r="7921" spans="1:23" x14ac:dyDescent="0.35">
      <c r="A7921">
        <v>7920</v>
      </c>
      <c r="B7921" t="s">
        <v>9748</v>
      </c>
      <c r="C7921" s="2">
        <v>42993</v>
      </c>
      <c r="D7921" s="2">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4">
        <v>38.619999999999997</v>
      </c>
      <c r="S7921">
        <v>2</v>
      </c>
      <c r="T7921" s="3">
        <v>0</v>
      </c>
      <c r="U7921" s="4">
        <v>10.813599999999999</v>
      </c>
      <c r="V7921" s="3">
        <f t="shared" si="246"/>
        <v>0.27999999999999997</v>
      </c>
      <c r="W7921" t="str">
        <f t="shared" si="247"/>
        <v>Profit</v>
      </c>
    </row>
    <row r="7922" spans="1:23" x14ac:dyDescent="0.35">
      <c r="A7922">
        <v>7921</v>
      </c>
      <c r="B7922" t="s">
        <v>9748</v>
      </c>
      <c r="C7922" s="2">
        <v>42993</v>
      </c>
      <c r="D7922" s="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4">
        <v>59.98</v>
      </c>
      <c r="S7922">
        <v>2</v>
      </c>
      <c r="T7922" s="3">
        <v>0</v>
      </c>
      <c r="U7922" s="4">
        <v>10.7964</v>
      </c>
      <c r="V7922" s="3">
        <f t="shared" si="246"/>
        <v>0.18000000000000002</v>
      </c>
      <c r="W7922" t="str">
        <f t="shared" si="247"/>
        <v>Profit</v>
      </c>
    </row>
    <row r="7923" spans="1:23" x14ac:dyDescent="0.35">
      <c r="A7923">
        <v>7922</v>
      </c>
      <c r="B7923" t="s">
        <v>9749</v>
      </c>
      <c r="C7923" s="2">
        <v>42807</v>
      </c>
      <c r="D7923" s="2">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4">
        <v>174.3</v>
      </c>
      <c r="S7923">
        <v>3</v>
      </c>
      <c r="T7923" s="3">
        <v>0</v>
      </c>
      <c r="U7923" s="4">
        <v>81.921000000000006</v>
      </c>
      <c r="V7923" s="3">
        <f t="shared" si="246"/>
        <v>0.47000000000000003</v>
      </c>
      <c r="W7923" t="str">
        <f t="shared" si="247"/>
        <v>Profit</v>
      </c>
    </row>
    <row r="7924" spans="1:23" x14ac:dyDescent="0.35">
      <c r="A7924">
        <v>7923</v>
      </c>
      <c r="B7924" t="s">
        <v>9750</v>
      </c>
      <c r="C7924" s="2">
        <v>43002</v>
      </c>
      <c r="D7924" s="2">
        <v>43007</v>
      </c>
      <c r="E7924" t="s">
        <v>49</v>
      </c>
      <c r="F7924" t="s">
        <v>3798</v>
      </c>
      <c r="G7924" t="s">
        <v>3799</v>
      </c>
      <c r="H7924" t="s">
        <v>101</v>
      </c>
      <c r="I7924" t="s">
        <v>26</v>
      </c>
      <c r="J7924" t="s">
        <v>7245</v>
      </c>
      <c r="K7924" t="s">
        <v>53</v>
      </c>
      <c r="L7924">
        <v>33021</v>
      </c>
      <c r="M7924" t="s">
        <v>29</v>
      </c>
      <c r="N7924" t="s">
        <v>6308</v>
      </c>
      <c r="O7924" t="s">
        <v>70</v>
      </c>
      <c r="P7924" t="s">
        <v>71</v>
      </c>
      <c r="Q7924" t="s">
        <v>6309</v>
      </c>
      <c r="R7924" s="4">
        <v>383.96</v>
      </c>
      <c r="S7924">
        <v>5</v>
      </c>
      <c r="T7924" s="3">
        <v>0.2</v>
      </c>
      <c r="U7924" s="4">
        <v>38.396000000000001</v>
      </c>
      <c r="V7924" s="3">
        <f t="shared" si="246"/>
        <v>0.1</v>
      </c>
      <c r="W7924" t="str">
        <f t="shared" si="247"/>
        <v>Profit</v>
      </c>
    </row>
    <row r="7925" spans="1:23" x14ac:dyDescent="0.35">
      <c r="A7925">
        <v>7924</v>
      </c>
      <c r="B7925" t="s">
        <v>9750</v>
      </c>
      <c r="C7925" s="2">
        <v>43002</v>
      </c>
      <c r="D7925" s="2">
        <v>43007</v>
      </c>
      <c r="E7925" t="s">
        <v>49</v>
      </c>
      <c r="F7925" t="s">
        <v>3798</v>
      </c>
      <c r="G7925" t="s">
        <v>3799</v>
      </c>
      <c r="H7925" t="s">
        <v>101</v>
      </c>
      <c r="I7925" t="s">
        <v>26</v>
      </c>
      <c r="J7925" t="s">
        <v>7245</v>
      </c>
      <c r="K7925" t="s">
        <v>53</v>
      </c>
      <c r="L7925">
        <v>33021</v>
      </c>
      <c r="M7925" t="s">
        <v>29</v>
      </c>
      <c r="N7925" t="s">
        <v>674</v>
      </c>
      <c r="O7925" t="s">
        <v>45</v>
      </c>
      <c r="P7925" t="s">
        <v>74</v>
      </c>
      <c r="Q7925" t="s">
        <v>675</v>
      </c>
      <c r="R7925" s="4">
        <v>15.57</v>
      </c>
      <c r="S7925">
        <v>3</v>
      </c>
      <c r="T7925" s="3">
        <v>0.7</v>
      </c>
      <c r="U7925" s="4">
        <v>-11.417999999999999</v>
      </c>
      <c r="V7925" s="3">
        <f t="shared" si="246"/>
        <v>-0.73333333333333328</v>
      </c>
      <c r="W7925" t="str">
        <f t="shared" si="247"/>
        <v>Loss</v>
      </c>
    </row>
    <row r="7926" spans="1:23" x14ac:dyDescent="0.35">
      <c r="A7926">
        <v>7925</v>
      </c>
      <c r="B7926" t="s">
        <v>9751</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s="4">
        <v>22.32</v>
      </c>
      <c r="S7926">
        <v>4</v>
      </c>
      <c r="T7926" s="3">
        <v>0</v>
      </c>
      <c r="U7926" s="4">
        <v>10.7136</v>
      </c>
      <c r="V7926" s="3">
        <f t="shared" si="246"/>
        <v>0.48</v>
      </c>
      <c r="W7926" t="str">
        <f t="shared" si="247"/>
        <v>Profit</v>
      </c>
    </row>
    <row r="7927" spans="1:23" x14ac:dyDescent="0.35">
      <c r="A7927">
        <v>7926</v>
      </c>
      <c r="B7927" t="s">
        <v>9751</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s="4">
        <v>103.6</v>
      </c>
      <c r="S7927">
        <v>7</v>
      </c>
      <c r="T7927" s="3">
        <v>0</v>
      </c>
      <c r="U7927" s="4">
        <v>51.8</v>
      </c>
      <c r="V7927" s="3">
        <f t="shared" si="246"/>
        <v>0.5</v>
      </c>
      <c r="W7927" t="str">
        <f t="shared" si="247"/>
        <v>Profit</v>
      </c>
    </row>
    <row r="7928" spans="1:23" x14ac:dyDescent="0.35">
      <c r="A7928">
        <v>7927</v>
      </c>
      <c r="B7928" t="s">
        <v>9752</v>
      </c>
      <c r="C7928" s="2">
        <v>43059</v>
      </c>
      <c r="D7928" s="2">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4">
        <v>2.97</v>
      </c>
      <c r="S7928">
        <v>3</v>
      </c>
      <c r="T7928" s="3">
        <v>0</v>
      </c>
      <c r="U7928" s="4">
        <v>1.3365</v>
      </c>
      <c r="V7928" s="3">
        <f t="shared" si="246"/>
        <v>0.44999999999999996</v>
      </c>
      <c r="W7928" t="str">
        <f t="shared" si="247"/>
        <v>Profit</v>
      </c>
    </row>
    <row r="7929" spans="1:23" x14ac:dyDescent="0.35">
      <c r="A7929">
        <v>7928</v>
      </c>
      <c r="B7929" t="s">
        <v>9752</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s="4">
        <v>569.99</v>
      </c>
      <c r="S7929">
        <v>1</v>
      </c>
      <c r="T7929" s="3">
        <v>0</v>
      </c>
      <c r="U7929" s="4">
        <v>170.99700000000001</v>
      </c>
      <c r="V7929" s="3">
        <f t="shared" si="246"/>
        <v>0.30000000000000004</v>
      </c>
      <c r="W7929" t="str">
        <f t="shared" si="247"/>
        <v>Profit</v>
      </c>
    </row>
    <row r="7930" spans="1:23" x14ac:dyDescent="0.35">
      <c r="A7930">
        <v>7929</v>
      </c>
      <c r="B7930" t="s">
        <v>9752</v>
      </c>
      <c r="C7930" s="2">
        <v>43059</v>
      </c>
      <c r="D7930" s="2">
        <v>43063</v>
      </c>
      <c r="E7930" t="s">
        <v>22</v>
      </c>
      <c r="F7930" t="s">
        <v>4624</v>
      </c>
      <c r="G7930" t="s">
        <v>4625</v>
      </c>
      <c r="H7930" t="s">
        <v>40</v>
      </c>
      <c r="I7930" t="s">
        <v>26</v>
      </c>
      <c r="J7930" t="s">
        <v>265</v>
      </c>
      <c r="K7930" t="s">
        <v>266</v>
      </c>
      <c r="L7930">
        <v>10035</v>
      </c>
      <c r="M7930" t="s">
        <v>147</v>
      </c>
      <c r="N7930" t="s">
        <v>9029</v>
      </c>
      <c r="O7930" t="s">
        <v>31</v>
      </c>
      <c r="P7930" t="s">
        <v>64</v>
      </c>
      <c r="Q7930" t="s">
        <v>9030</v>
      </c>
      <c r="R7930" s="4">
        <v>50.97</v>
      </c>
      <c r="S7930">
        <v>3</v>
      </c>
      <c r="T7930" s="3">
        <v>0</v>
      </c>
      <c r="U7930" s="4">
        <v>9.1745999999999999</v>
      </c>
      <c r="V7930" s="3">
        <f t="shared" si="246"/>
        <v>0.18</v>
      </c>
      <c r="W7930" t="str">
        <f t="shared" si="247"/>
        <v>Profit</v>
      </c>
    </row>
    <row r="7931" spans="1:23" x14ac:dyDescent="0.35">
      <c r="A7931">
        <v>7930</v>
      </c>
      <c r="B7931" t="s">
        <v>9753</v>
      </c>
      <c r="C7931" s="2">
        <v>42941</v>
      </c>
      <c r="D7931" s="2">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4">
        <v>298.11599999999999</v>
      </c>
      <c r="S7931">
        <v>6</v>
      </c>
      <c r="T7931" s="3">
        <v>0.3</v>
      </c>
      <c r="U7931" s="4">
        <v>-4.2587999999999999</v>
      </c>
      <c r="V7931" s="3">
        <f t="shared" si="246"/>
        <v>-1.4285714285714287E-2</v>
      </c>
      <c r="W7931" t="str">
        <f t="shared" si="247"/>
        <v>Loss</v>
      </c>
    </row>
    <row r="7932" spans="1:23" x14ac:dyDescent="0.35">
      <c r="A7932">
        <v>7931</v>
      </c>
      <c r="B7932" t="s">
        <v>9754</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s="4">
        <v>59.52</v>
      </c>
      <c r="S7932">
        <v>3</v>
      </c>
      <c r="T7932" s="3">
        <v>0</v>
      </c>
      <c r="U7932" s="4">
        <v>17.856000000000002</v>
      </c>
      <c r="V7932" s="3">
        <f t="shared" si="246"/>
        <v>0.3</v>
      </c>
      <c r="W7932" t="str">
        <f t="shared" si="247"/>
        <v>Profit</v>
      </c>
    </row>
    <row r="7933" spans="1:23" x14ac:dyDescent="0.35">
      <c r="A7933">
        <v>7932</v>
      </c>
      <c r="B7933" t="s">
        <v>9755</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s="4">
        <v>230.28</v>
      </c>
      <c r="S7933">
        <v>3</v>
      </c>
      <c r="T7933" s="3">
        <v>0.2</v>
      </c>
      <c r="U7933" s="4">
        <v>23.027999999999999</v>
      </c>
      <c r="V7933" s="3">
        <f t="shared" si="246"/>
        <v>9.9999999999999992E-2</v>
      </c>
      <c r="W7933" t="str">
        <f t="shared" si="247"/>
        <v>Profit</v>
      </c>
    </row>
    <row r="7934" spans="1:23" x14ac:dyDescent="0.35">
      <c r="A7934">
        <v>7933</v>
      </c>
      <c r="B7934" t="s">
        <v>9755</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s="4">
        <v>105.52</v>
      </c>
      <c r="S7934">
        <v>5</v>
      </c>
      <c r="T7934" s="3">
        <v>0.2</v>
      </c>
      <c r="U7934" s="4">
        <v>34.293999999999997</v>
      </c>
      <c r="V7934" s="3">
        <f t="shared" si="246"/>
        <v>0.32499999999999996</v>
      </c>
      <c r="W7934" t="str">
        <f t="shared" si="247"/>
        <v>Profit</v>
      </c>
    </row>
    <row r="7935" spans="1:23" x14ac:dyDescent="0.35">
      <c r="A7935">
        <v>7934</v>
      </c>
      <c r="B7935" t="s">
        <v>9756</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s="4">
        <v>23.36</v>
      </c>
      <c r="S7935">
        <v>2</v>
      </c>
      <c r="T7935" s="3">
        <v>0</v>
      </c>
      <c r="U7935" s="4">
        <v>11.68</v>
      </c>
      <c r="V7935" s="3">
        <f t="shared" si="246"/>
        <v>0.5</v>
      </c>
      <c r="W7935" t="str">
        <f t="shared" si="247"/>
        <v>Profit</v>
      </c>
    </row>
    <row r="7936" spans="1:23" x14ac:dyDescent="0.35">
      <c r="A7936">
        <v>7935</v>
      </c>
      <c r="B7936" t="s">
        <v>9756</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s="4">
        <v>71.975999999999999</v>
      </c>
      <c r="S7936">
        <v>3</v>
      </c>
      <c r="T7936" s="3">
        <v>0.2</v>
      </c>
      <c r="U7936" s="4">
        <v>8.9969999999999999</v>
      </c>
      <c r="V7936" s="3">
        <f t="shared" si="246"/>
        <v>0.125</v>
      </c>
      <c r="W7936" t="str">
        <f t="shared" si="247"/>
        <v>Profit</v>
      </c>
    </row>
    <row r="7937" spans="1:23" x14ac:dyDescent="0.35">
      <c r="A7937">
        <v>7936</v>
      </c>
      <c r="B7937" t="s">
        <v>9756</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s="4">
        <v>8.56</v>
      </c>
      <c r="S7937">
        <v>2</v>
      </c>
      <c r="T7937" s="3">
        <v>0</v>
      </c>
      <c r="U7937" s="4">
        <v>3.8519999999999999</v>
      </c>
      <c r="V7937" s="3">
        <f t="shared" si="246"/>
        <v>0.44999999999999996</v>
      </c>
      <c r="W7937" t="str">
        <f t="shared" si="247"/>
        <v>Profit</v>
      </c>
    </row>
    <row r="7938" spans="1:23" x14ac:dyDescent="0.35">
      <c r="A7938">
        <v>7937</v>
      </c>
      <c r="B7938" t="s">
        <v>9756</v>
      </c>
      <c r="C7938" s="2">
        <v>42964</v>
      </c>
      <c r="D7938" s="2">
        <v>42971</v>
      </c>
      <c r="E7938" t="s">
        <v>49</v>
      </c>
      <c r="F7938" t="s">
        <v>3855</v>
      </c>
      <c r="G7938" t="s">
        <v>3856</v>
      </c>
      <c r="H7938" t="s">
        <v>40</v>
      </c>
      <c r="I7938" t="s">
        <v>26</v>
      </c>
      <c r="J7938" t="s">
        <v>993</v>
      </c>
      <c r="K7938" t="s">
        <v>42</v>
      </c>
      <c r="L7938">
        <v>94513</v>
      </c>
      <c r="M7938" t="s">
        <v>43</v>
      </c>
      <c r="N7938" t="s">
        <v>6144</v>
      </c>
      <c r="O7938" t="s">
        <v>45</v>
      </c>
      <c r="P7938" t="s">
        <v>74</v>
      </c>
      <c r="Q7938" t="s">
        <v>6145</v>
      </c>
      <c r="R7938" s="4">
        <v>13.92</v>
      </c>
      <c r="S7938">
        <v>3</v>
      </c>
      <c r="T7938" s="3">
        <v>0.2</v>
      </c>
      <c r="U7938" s="4">
        <v>4.8719999999999999</v>
      </c>
      <c r="V7938" s="3">
        <f t="shared" ref="V7938:V8001" si="248">U7938/R7938</f>
        <v>0.35</v>
      </c>
      <c r="W7938" t="str">
        <f t="shared" si="247"/>
        <v>Profit</v>
      </c>
    </row>
    <row r="7939" spans="1:23" x14ac:dyDescent="0.35">
      <c r="A7939">
        <v>7938</v>
      </c>
      <c r="B7939" t="s">
        <v>9756</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s="4">
        <v>2518.29</v>
      </c>
      <c r="S7939">
        <v>9</v>
      </c>
      <c r="T7939" s="3">
        <v>0</v>
      </c>
      <c r="U7939" s="4">
        <v>654.75540000000001</v>
      </c>
      <c r="V7939" s="3">
        <f t="shared" si="248"/>
        <v>0.26</v>
      </c>
      <c r="W7939" t="str">
        <f t="shared" ref="W7939:W8002" si="249">IF(U7939&gt;=1,"Profit","Loss")</f>
        <v>Profit</v>
      </c>
    </row>
    <row r="7940" spans="1:23" x14ac:dyDescent="0.35">
      <c r="A7940">
        <v>7939</v>
      </c>
      <c r="B7940" t="s">
        <v>9756</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s="4">
        <v>540.57000000000005</v>
      </c>
      <c r="S7940">
        <v>3</v>
      </c>
      <c r="T7940" s="3">
        <v>0</v>
      </c>
      <c r="U7940" s="4">
        <v>140.54820000000001</v>
      </c>
      <c r="V7940" s="3">
        <f t="shared" si="248"/>
        <v>0.26</v>
      </c>
      <c r="W7940" t="str">
        <f t="shared" si="249"/>
        <v>Profit</v>
      </c>
    </row>
    <row r="7941" spans="1:23" x14ac:dyDescent="0.35">
      <c r="A7941">
        <v>7940</v>
      </c>
      <c r="B7941" t="s">
        <v>9756</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s="4">
        <v>221.05600000000001</v>
      </c>
      <c r="S7941">
        <v>8</v>
      </c>
      <c r="T7941" s="3">
        <v>0.2</v>
      </c>
      <c r="U7941" s="4">
        <v>77.369600000000005</v>
      </c>
      <c r="V7941" s="3">
        <f t="shared" si="248"/>
        <v>0.35000000000000003</v>
      </c>
      <c r="W7941" t="str">
        <f t="shared" si="249"/>
        <v>Profit</v>
      </c>
    </row>
    <row r="7942" spans="1:23" x14ac:dyDescent="0.35">
      <c r="A7942">
        <v>7941</v>
      </c>
      <c r="B7942" t="s">
        <v>9757</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s="4">
        <v>81.424000000000007</v>
      </c>
      <c r="S7942">
        <v>2</v>
      </c>
      <c r="T7942" s="3">
        <v>0.2</v>
      </c>
      <c r="U7942" s="4">
        <v>-9.1601999999999997</v>
      </c>
      <c r="V7942" s="3">
        <f t="shared" si="248"/>
        <v>-0.11249999999999999</v>
      </c>
      <c r="W7942" t="str">
        <f t="shared" si="249"/>
        <v>Loss</v>
      </c>
    </row>
    <row r="7943" spans="1:23" x14ac:dyDescent="0.35">
      <c r="A7943">
        <v>7942</v>
      </c>
      <c r="B7943" t="s">
        <v>9757</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s="4">
        <v>134.80000000000001</v>
      </c>
      <c r="S7943">
        <v>10</v>
      </c>
      <c r="T7943" s="3">
        <v>0</v>
      </c>
      <c r="U7943" s="4">
        <v>35.048000000000002</v>
      </c>
      <c r="V7943" s="3">
        <f t="shared" si="248"/>
        <v>0.26</v>
      </c>
      <c r="W7943" t="str">
        <f t="shared" si="249"/>
        <v>Profit</v>
      </c>
    </row>
    <row r="7944" spans="1:23" x14ac:dyDescent="0.35">
      <c r="A7944">
        <v>7943</v>
      </c>
      <c r="B7944" t="s">
        <v>9758</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s="4">
        <v>39.582000000000001</v>
      </c>
      <c r="S7944">
        <v>9</v>
      </c>
      <c r="T7944" s="3">
        <v>0.8</v>
      </c>
      <c r="U7944" s="4">
        <v>-59.372999999999998</v>
      </c>
      <c r="V7944" s="3">
        <f t="shared" si="248"/>
        <v>-1.5</v>
      </c>
      <c r="W7944" t="str">
        <f t="shared" si="249"/>
        <v>Loss</v>
      </c>
    </row>
    <row r="7945" spans="1:23" x14ac:dyDescent="0.35">
      <c r="A7945">
        <v>7944</v>
      </c>
      <c r="B7945" t="s">
        <v>9758</v>
      </c>
      <c r="C7945" s="2">
        <v>43094</v>
      </c>
      <c r="D7945" s="2">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4">
        <v>44.688000000000002</v>
      </c>
      <c r="S7945">
        <v>7</v>
      </c>
      <c r="T7945" s="3">
        <v>0.2</v>
      </c>
      <c r="U7945" s="4">
        <v>5.0274000000000001</v>
      </c>
      <c r="V7945" s="3">
        <f t="shared" si="248"/>
        <v>0.1125</v>
      </c>
      <c r="W7945" t="str">
        <f t="shared" si="249"/>
        <v>Profit</v>
      </c>
    </row>
    <row r="7946" spans="1:23" x14ac:dyDescent="0.35">
      <c r="A7946">
        <v>7945</v>
      </c>
      <c r="B7946" t="s">
        <v>9758</v>
      </c>
      <c r="C7946" s="2">
        <v>43094</v>
      </c>
      <c r="D7946" s="2">
        <v>43101</v>
      </c>
      <c r="E7946" t="s">
        <v>49</v>
      </c>
      <c r="F7946" t="s">
        <v>2631</v>
      </c>
      <c r="G7946" t="s">
        <v>2632</v>
      </c>
      <c r="H7946" t="s">
        <v>25</v>
      </c>
      <c r="I7946" t="s">
        <v>26</v>
      </c>
      <c r="J7946" t="s">
        <v>816</v>
      </c>
      <c r="K7946" t="s">
        <v>103</v>
      </c>
      <c r="L7946">
        <v>75081</v>
      </c>
      <c r="M7946" t="s">
        <v>104</v>
      </c>
      <c r="N7946" t="s">
        <v>6387</v>
      </c>
      <c r="O7946" t="s">
        <v>45</v>
      </c>
      <c r="P7946" t="s">
        <v>67</v>
      </c>
      <c r="Q7946" t="s">
        <v>6388</v>
      </c>
      <c r="R7946" s="4">
        <v>31.744</v>
      </c>
      <c r="S7946">
        <v>2</v>
      </c>
      <c r="T7946" s="3">
        <v>0.2</v>
      </c>
      <c r="U7946" s="4">
        <v>2.3807999999999998</v>
      </c>
      <c r="V7946" s="3">
        <f t="shared" si="248"/>
        <v>7.4999999999999997E-2</v>
      </c>
      <c r="W7946" t="str">
        <f t="shared" si="249"/>
        <v>Profit</v>
      </c>
    </row>
    <row r="7947" spans="1:23" x14ac:dyDescent="0.35">
      <c r="A7947">
        <v>7946</v>
      </c>
      <c r="B7947" t="s">
        <v>9758</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s="4">
        <v>40.98</v>
      </c>
      <c r="S7947">
        <v>5</v>
      </c>
      <c r="T7947" s="3">
        <v>0.8</v>
      </c>
      <c r="U7947" s="4">
        <v>-65.567999999999998</v>
      </c>
      <c r="V7947" s="3">
        <f t="shared" si="248"/>
        <v>-1.6</v>
      </c>
      <c r="W7947" t="str">
        <f t="shared" si="249"/>
        <v>Loss</v>
      </c>
    </row>
    <row r="7948" spans="1:23" x14ac:dyDescent="0.35">
      <c r="A7948">
        <v>7947</v>
      </c>
      <c r="B7948" t="s">
        <v>9758</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s="4">
        <v>3.1680000000000001</v>
      </c>
      <c r="S7948">
        <v>3</v>
      </c>
      <c r="T7948" s="3">
        <v>0.8</v>
      </c>
      <c r="U7948" s="4">
        <v>-5.0688000000000004</v>
      </c>
      <c r="V7948" s="3">
        <f t="shared" si="248"/>
        <v>-1.6</v>
      </c>
      <c r="W7948" t="str">
        <f t="shared" si="249"/>
        <v>Loss</v>
      </c>
    </row>
    <row r="7949" spans="1:23" x14ac:dyDescent="0.35">
      <c r="A7949">
        <v>7948</v>
      </c>
      <c r="B7949" t="s">
        <v>9759</v>
      </c>
      <c r="C7949" s="2">
        <v>41699</v>
      </c>
      <c r="D7949" s="2">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4">
        <v>18.84</v>
      </c>
      <c r="S7949">
        <v>5</v>
      </c>
      <c r="T7949" s="3">
        <v>0.2</v>
      </c>
      <c r="U7949" s="4">
        <v>-3.5325000000000002</v>
      </c>
      <c r="V7949" s="3">
        <f t="shared" si="248"/>
        <v>-0.1875</v>
      </c>
      <c r="W7949" t="str">
        <f t="shared" si="249"/>
        <v>Loss</v>
      </c>
    </row>
    <row r="7950" spans="1:23" x14ac:dyDescent="0.35">
      <c r="A7950">
        <v>7949</v>
      </c>
      <c r="B7950" t="s">
        <v>9759</v>
      </c>
      <c r="C7950" s="2">
        <v>41699</v>
      </c>
      <c r="D7950" s="2">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4">
        <v>362.25</v>
      </c>
      <c r="S7950">
        <v>6</v>
      </c>
      <c r="T7950" s="3">
        <v>0.3</v>
      </c>
      <c r="U7950" s="4">
        <v>0</v>
      </c>
      <c r="V7950" s="3">
        <f t="shared" si="248"/>
        <v>0</v>
      </c>
      <c r="W7950" t="str">
        <f t="shared" si="249"/>
        <v>Loss</v>
      </c>
    </row>
    <row r="7951" spans="1:23" x14ac:dyDescent="0.35">
      <c r="A7951">
        <v>7950</v>
      </c>
      <c r="B7951" t="s">
        <v>9759</v>
      </c>
      <c r="C7951" s="2">
        <v>41699</v>
      </c>
      <c r="D7951" s="2">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4">
        <v>63.552</v>
      </c>
      <c r="S7951">
        <v>6</v>
      </c>
      <c r="T7951" s="3">
        <v>0.6</v>
      </c>
      <c r="U7951" s="4">
        <v>-34.953600000000002</v>
      </c>
      <c r="V7951" s="3">
        <f t="shared" si="248"/>
        <v>-0.55000000000000004</v>
      </c>
      <c r="W7951" t="str">
        <f t="shared" si="249"/>
        <v>Loss</v>
      </c>
    </row>
    <row r="7952" spans="1:23" x14ac:dyDescent="0.35">
      <c r="A7952">
        <v>7951</v>
      </c>
      <c r="B7952" t="s">
        <v>9759</v>
      </c>
      <c r="C7952" s="2">
        <v>41699</v>
      </c>
      <c r="D7952" s="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4">
        <v>129.55199999999999</v>
      </c>
      <c r="S7952">
        <v>3</v>
      </c>
      <c r="T7952" s="3">
        <v>0.2</v>
      </c>
      <c r="U7952" s="4">
        <v>-22.671600000000002</v>
      </c>
      <c r="V7952" s="3">
        <f t="shared" si="248"/>
        <v>-0.17500000000000002</v>
      </c>
      <c r="W7952" t="str">
        <f t="shared" si="249"/>
        <v>Loss</v>
      </c>
    </row>
    <row r="7953" spans="1:23" x14ac:dyDescent="0.35">
      <c r="A7953">
        <v>7952</v>
      </c>
      <c r="B7953" t="s">
        <v>9760</v>
      </c>
      <c r="C7953" s="2">
        <v>42327</v>
      </c>
      <c r="D7953" s="2">
        <v>42332</v>
      </c>
      <c r="E7953" t="s">
        <v>49</v>
      </c>
      <c r="F7953" t="s">
        <v>428</v>
      </c>
      <c r="G7953" t="s">
        <v>429</v>
      </c>
      <c r="H7953" t="s">
        <v>25</v>
      </c>
      <c r="I7953" t="s">
        <v>26</v>
      </c>
      <c r="J7953" t="s">
        <v>265</v>
      </c>
      <c r="K7953" t="s">
        <v>266</v>
      </c>
      <c r="L7953">
        <v>10035</v>
      </c>
      <c r="M7953" t="s">
        <v>147</v>
      </c>
      <c r="N7953" t="s">
        <v>5751</v>
      </c>
      <c r="O7953" t="s">
        <v>45</v>
      </c>
      <c r="P7953" t="s">
        <v>74</v>
      </c>
      <c r="Q7953" t="s">
        <v>5752</v>
      </c>
      <c r="R7953" s="4">
        <v>5.984</v>
      </c>
      <c r="S7953">
        <v>2</v>
      </c>
      <c r="T7953" s="3">
        <v>0.2</v>
      </c>
      <c r="U7953" s="4">
        <v>2.2440000000000002</v>
      </c>
      <c r="V7953" s="3">
        <f t="shared" si="248"/>
        <v>0.37500000000000006</v>
      </c>
      <c r="W7953" t="str">
        <f t="shared" si="249"/>
        <v>Profit</v>
      </c>
    </row>
    <row r="7954" spans="1:23" x14ac:dyDescent="0.35">
      <c r="A7954">
        <v>7953</v>
      </c>
      <c r="B7954" t="s">
        <v>9760</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6344</v>
      </c>
      <c r="R7954" s="4">
        <v>861.76</v>
      </c>
      <c r="S7954">
        <v>4</v>
      </c>
      <c r="T7954" s="3">
        <v>0</v>
      </c>
      <c r="U7954" s="4">
        <v>249.91040000000001</v>
      </c>
      <c r="V7954" s="3">
        <f t="shared" si="248"/>
        <v>0.29000000000000004</v>
      </c>
      <c r="W7954" t="str">
        <f t="shared" si="249"/>
        <v>Profit</v>
      </c>
    </row>
    <row r="7955" spans="1:23" x14ac:dyDescent="0.35">
      <c r="A7955">
        <v>7954</v>
      </c>
      <c r="B7955" t="s">
        <v>9761</v>
      </c>
      <c r="C7955" s="2">
        <v>41730</v>
      </c>
      <c r="D7955" s="2">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4">
        <v>66.959999999999994</v>
      </c>
      <c r="S7955">
        <v>4</v>
      </c>
      <c r="T7955" s="3">
        <v>0</v>
      </c>
      <c r="U7955" s="4">
        <v>2.6783999999999999</v>
      </c>
      <c r="V7955" s="3">
        <f t="shared" si="248"/>
        <v>0.04</v>
      </c>
      <c r="W7955" t="str">
        <f t="shared" si="249"/>
        <v>Profit</v>
      </c>
    </row>
    <row r="7956" spans="1:23" x14ac:dyDescent="0.35">
      <c r="A7956">
        <v>7955</v>
      </c>
      <c r="B7956" t="s">
        <v>9761</v>
      </c>
      <c r="C7956" s="2">
        <v>41730</v>
      </c>
      <c r="D7956" s="2">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4">
        <v>6.24</v>
      </c>
      <c r="S7956">
        <v>2</v>
      </c>
      <c r="T7956" s="3">
        <v>0</v>
      </c>
      <c r="U7956" s="4">
        <v>3.0575999999999999</v>
      </c>
      <c r="V7956" s="3">
        <f t="shared" si="248"/>
        <v>0.48999999999999994</v>
      </c>
      <c r="W7956" t="str">
        <f t="shared" si="249"/>
        <v>Profit</v>
      </c>
    </row>
    <row r="7957" spans="1:23" x14ac:dyDescent="0.35">
      <c r="A7957">
        <v>7956</v>
      </c>
      <c r="B7957" t="s">
        <v>9762</v>
      </c>
      <c r="C7957" s="2">
        <v>43013</v>
      </c>
      <c r="D7957" s="2">
        <v>43018</v>
      </c>
      <c r="E7957" t="s">
        <v>49</v>
      </c>
      <c r="F7957" t="s">
        <v>512</v>
      </c>
      <c r="G7957" t="s">
        <v>513</v>
      </c>
      <c r="H7957" t="s">
        <v>40</v>
      </c>
      <c r="I7957" t="s">
        <v>26</v>
      </c>
      <c r="J7957" t="s">
        <v>8495</v>
      </c>
      <c r="K7957" t="s">
        <v>42</v>
      </c>
      <c r="L7957">
        <v>95928</v>
      </c>
      <c r="M7957" t="s">
        <v>43</v>
      </c>
      <c r="N7957" t="s">
        <v>5546</v>
      </c>
      <c r="O7957" t="s">
        <v>31</v>
      </c>
      <c r="P7957" t="s">
        <v>35</v>
      </c>
      <c r="Q7957" t="s">
        <v>5547</v>
      </c>
      <c r="R7957" s="4">
        <v>435.16800000000001</v>
      </c>
      <c r="S7957">
        <v>4</v>
      </c>
      <c r="T7957" s="3">
        <v>0.2</v>
      </c>
      <c r="U7957" s="4">
        <v>-59.835599999999999</v>
      </c>
      <c r="V7957" s="3">
        <f t="shared" si="248"/>
        <v>-0.13749999999999998</v>
      </c>
      <c r="W7957" t="str">
        <f t="shared" si="249"/>
        <v>Loss</v>
      </c>
    </row>
    <row r="7958" spans="1:23" x14ac:dyDescent="0.35">
      <c r="A7958">
        <v>7957</v>
      </c>
      <c r="B7958" t="s">
        <v>9762</v>
      </c>
      <c r="C7958" s="2">
        <v>43013</v>
      </c>
      <c r="D7958" s="2">
        <v>43018</v>
      </c>
      <c r="E7958" t="s">
        <v>49</v>
      </c>
      <c r="F7958" t="s">
        <v>512</v>
      </c>
      <c r="G7958" t="s">
        <v>513</v>
      </c>
      <c r="H7958" t="s">
        <v>40</v>
      </c>
      <c r="I7958" t="s">
        <v>26</v>
      </c>
      <c r="J7958" t="s">
        <v>8495</v>
      </c>
      <c r="K7958" t="s">
        <v>42</v>
      </c>
      <c r="L7958">
        <v>95928</v>
      </c>
      <c r="M7958" t="s">
        <v>43</v>
      </c>
      <c r="N7958" t="s">
        <v>561</v>
      </c>
      <c r="O7958" t="s">
        <v>45</v>
      </c>
      <c r="P7958" t="s">
        <v>268</v>
      </c>
      <c r="Q7958" t="s">
        <v>562</v>
      </c>
      <c r="R7958" s="4">
        <v>14.9</v>
      </c>
      <c r="S7958">
        <v>5</v>
      </c>
      <c r="T7958" s="3">
        <v>0</v>
      </c>
      <c r="U7958" s="4">
        <v>6.8540000000000001</v>
      </c>
      <c r="V7958" s="3">
        <f t="shared" si="248"/>
        <v>0.46</v>
      </c>
      <c r="W7958" t="str">
        <f t="shared" si="249"/>
        <v>Profit</v>
      </c>
    </row>
    <row r="7959" spans="1:23" x14ac:dyDescent="0.35">
      <c r="A7959">
        <v>7958</v>
      </c>
      <c r="B7959" t="s">
        <v>9762</v>
      </c>
      <c r="C7959" s="2">
        <v>43013</v>
      </c>
      <c r="D7959" s="2">
        <v>43018</v>
      </c>
      <c r="E7959" t="s">
        <v>49</v>
      </c>
      <c r="F7959" t="s">
        <v>512</v>
      </c>
      <c r="G7959" t="s">
        <v>513</v>
      </c>
      <c r="H7959" t="s">
        <v>40</v>
      </c>
      <c r="I7959" t="s">
        <v>26</v>
      </c>
      <c r="J7959" t="s">
        <v>8495</v>
      </c>
      <c r="K7959" t="s">
        <v>42</v>
      </c>
      <c r="L7959">
        <v>95928</v>
      </c>
      <c r="M7959" t="s">
        <v>43</v>
      </c>
      <c r="N7959" t="s">
        <v>7641</v>
      </c>
      <c r="O7959" t="s">
        <v>45</v>
      </c>
      <c r="P7959" t="s">
        <v>77</v>
      </c>
      <c r="Q7959" t="s">
        <v>7642</v>
      </c>
      <c r="R7959" s="4">
        <v>15.8</v>
      </c>
      <c r="S7959">
        <v>4</v>
      </c>
      <c r="T7959" s="3">
        <v>0</v>
      </c>
      <c r="U7959" s="4">
        <v>4.1079999999999997</v>
      </c>
      <c r="V7959" s="3">
        <f t="shared" si="248"/>
        <v>0.25999999999999995</v>
      </c>
      <c r="W7959" t="str">
        <f t="shared" si="249"/>
        <v>Profit</v>
      </c>
    </row>
    <row r="7960" spans="1:23" x14ac:dyDescent="0.35">
      <c r="A7960">
        <v>7959</v>
      </c>
      <c r="B7960" t="s">
        <v>9762</v>
      </c>
      <c r="C7960" s="2">
        <v>43013</v>
      </c>
      <c r="D7960" s="2">
        <v>43018</v>
      </c>
      <c r="E7960" t="s">
        <v>49</v>
      </c>
      <c r="F7960" t="s">
        <v>512</v>
      </c>
      <c r="G7960" t="s">
        <v>513</v>
      </c>
      <c r="H7960" t="s">
        <v>40</v>
      </c>
      <c r="I7960" t="s">
        <v>26</v>
      </c>
      <c r="J7960" t="s">
        <v>8495</v>
      </c>
      <c r="K7960" t="s">
        <v>42</v>
      </c>
      <c r="L7960">
        <v>95928</v>
      </c>
      <c r="M7960" t="s">
        <v>43</v>
      </c>
      <c r="N7960" t="s">
        <v>6247</v>
      </c>
      <c r="O7960" t="s">
        <v>31</v>
      </c>
      <c r="P7960" t="s">
        <v>64</v>
      </c>
      <c r="Q7960" t="s">
        <v>6248</v>
      </c>
      <c r="R7960" s="4">
        <v>72.900000000000006</v>
      </c>
      <c r="S7960">
        <v>5</v>
      </c>
      <c r="T7960" s="3">
        <v>0</v>
      </c>
      <c r="U7960" s="4">
        <v>26.972999999999999</v>
      </c>
      <c r="V7960" s="3">
        <f t="shared" si="248"/>
        <v>0.36999999999999994</v>
      </c>
      <c r="W7960" t="str">
        <f t="shared" si="249"/>
        <v>Profit</v>
      </c>
    </row>
    <row r="7961" spans="1:23" x14ac:dyDescent="0.35">
      <c r="A7961">
        <v>7960</v>
      </c>
      <c r="B7961" t="s">
        <v>9762</v>
      </c>
      <c r="C7961" s="2">
        <v>43013</v>
      </c>
      <c r="D7961" s="2">
        <v>43018</v>
      </c>
      <c r="E7961" t="s">
        <v>49</v>
      </c>
      <c r="F7961" t="s">
        <v>512</v>
      </c>
      <c r="G7961" t="s">
        <v>513</v>
      </c>
      <c r="H7961" t="s">
        <v>40</v>
      </c>
      <c r="I7961" t="s">
        <v>26</v>
      </c>
      <c r="J7961" t="s">
        <v>8495</v>
      </c>
      <c r="K7961" t="s">
        <v>42</v>
      </c>
      <c r="L7961">
        <v>95928</v>
      </c>
      <c r="M7961" t="s">
        <v>43</v>
      </c>
      <c r="N7961" t="s">
        <v>3280</v>
      </c>
      <c r="O7961" t="s">
        <v>31</v>
      </c>
      <c r="P7961" t="s">
        <v>55</v>
      </c>
      <c r="Q7961" t="s">
        <v>3281</v>
      </c>
      <c r="R7961" s="4">
        <v>206.352</v>
      </c>
      <c r="S7961">
        <v>3</v>
      </c>
      <c r="T7961" s="3">
        <v>0.2</v>
      </c>
      <c r="U7961" s="4">
        <v>5.1588000000000003</v>
      </c>
      <c r="V7961" s="3">
        <f t="shared" si="248"/>
        <v>2.5000000000000001E-2</v>
      </c>
      <c r="W7961" t="str">
        <f t="shared" si="249"/>
        <v>Profit</v>
      </c>
    </row>
    <row r="7962" spans="1:23" x14ac:dyDescent="0.35">
      <c r="A7962">
        <v>7961</v>
      </c>
      <c r="B7962" t="s">
        <v>9762</v>
      </c>
      <c r="C7962" s="2">
        <v>43013</v>
      </c>
      <c r="D7962" s="2">
        <v>43018</v>
      </c>
      <c r="E7962" t="s">
        <v>49</v>
      </c>
      <c r="F7962" t="s">
        <v>512</v>
      </c>
      <c r="G7962" t="s">
        <v>513</v>
      </c>
      <c r="H7962" t="s">
        <v>40</v>
      </c>
      <c r="I7962" t="s">
        <v>26</v>
      </c>
      <c r="J7962" t="s">
        <v>8495</v>
      </c>
      <c r="K7962" t="s">
        <v>42</v>
      </c>
      <c r="L7962">
        <v>95928</v>
      </c>
      <c r="M7962" t="s">
        <v>43</v>
      </c>
      <c r="N7962" t="s">
        <v>1236</v>
      </c>
      <c r="O7962" t="s">
        <v>70</v>
      </c>
      <c r="P7962" t="s">
        <v>71</v>
      </c>
      <c r="Q7962" t="s">
        <v>1237</v>
      </c>
      <c r="R7962" s="4">
        <v>7.992</v>
      </c>
      <c r="S7962">
        <v>1</v>
      </c>
      <c r="T7962" s="3">
        <v>0.2</v>
      </c>
      <c r="U7962" s="4">
        <v>2.6972999999999998</v>
      </c>
      <c r="V7962" s="3">
        <f t="shared" si="248"/>
        <v>0.33749999999999997</v>
      </c>
      <c r="W7962" t="str">
        <f t="shared" si="249"/>
        <v>Profit</v>
      </c>
    </row>
    <row r="7963" spans="1:23" x14ac:dyDescent="0.35">
      <c r="A7963">
        <v>7962</v>
      </c>
      <c r="B7963" t="s">
        <v>9763</v>
      </c>
      <c r="C7963" s="2">
        <v>43057</v>
      </c>
      <c r="D7963" s="2">
        <v>43062</v>
      </c>
      <c r="E7963" t="s">
        <v>22</v>
      </c>
      <c r="F7963" t="s">
        <v>399</v>
      </c>
      <c r="G7963" t="s">
        <v>400</v>
      </c>
      <c r="H7963" t="s">
        <v>40</v>
      </c>
      <c r="I7963" t="s">
        <v>26</v>
      </c>
      <c r="J7963" t="s">
        <v>7201</v>
      </c>
      <c r="K7963" t="s">
        <v>53</v>
      </c>
      <c r="L7963">
        <v>33023</v>
      </c>
      <c r="M7963" t="s">
        <v>29</v>
      </c>
      <c r="N7963" t="s">
        <v>6453</v>
      </c>
      <c r="O7963" t="s">
        <v>45</v>
      </c>
      <c r="P7963" t="s">
        <v>58</v>
      </c>
      <c r="Q7963" t="s">
        <v>6454</v>
      </c>
      <c r="R7963" s="4">
        <v>81.36</v>
      </c>
      <c r="S7963">
        <v>5</v>
      </c>
      <c r="T7963" s="3">
        <v>0.2</v>
      </c>
      <c r="U7963" s="4">
        <v>-19.323</v>
      </c>
      <c r="V7963" s="3">
        <f t="shared" si="248"/>
        <v>-0.23750000000000002</v>
      </c>
      <c r="W7963" t="str">
        <f t="shared" si="249"/>
        <v>Loss</v>
      </c>
    </row>
    <row r="7964" spans="1:23" x14ac:dyDescent="0.35">
      <c r="A7964">
        <v>7963</v>
      </c>
      <c r="B7964" t="s">
        <v>9763</v>
      </c>
      <c r="C7964" s="2">
        <v>43057</v>
      </c>
      <c r="D7964" s="2">
        <v>43062</v>
      </c>
      <c r="E7964" t="s">
        <v>22</v>
      </c>
      <c r="F7964" t="s">
        <v>399</v>
      </c>
      <c r="G7964" t="s">
        <v>400</v>
      </c>
      <c r="H7964" t="s">
        <v>40</v>
      </c>
      <c r="I7964" t="s">
        <v>26</v>
      </c>
      <c r="J7964" t="s">
        <v>7201</v>
      </c>
      <c r="K7964" t="s">
        <v>53</v>
      </c>
      <c r="L7964">
        <v>33023</v>
      </c>
      <c r="M7964" t="s">
        <v>29</v>
      </c>
      <c r="N7964" t="s">
        <v>2621</v>
      </c>
      <c r="O7964" t="s">
        <v>45</v>
      </c>
      <c r="P7964" t="s">
        <v>74</v>
      </c>
      <c r="Q7964" t="s">
        <v>2622</v>
      </c>
      <c r="R7964" s="4">
        <v>20.231999999999999</v>
      </c>
      <c r="S7964">
        <v>8</v>
      </c>
      <c r="T7964" s="3">
        <v>0.7</v>
      </c>
      <c r="U7964" s="4">
        <v>-16.185600000000001</v>
      </c>
      <c r="V7964" s="3">
        <f t="shared" si="248"/>
        <v>-0.8</v>
      </c>
      <c r="W7964" t="str">
        <f t="shared" si="249"/>
        <v>Loss</v>
      </c>
    </row>
    <row r="7965" spans="1:23" x14ac:dyDescent="0.35">
      <c r="A7965">
        <v>7964</v>
      </c>
      <c r="B7965" t="s">
        <v>9763</v>
      </c>
      <c r="C7965" s="2">
        <v>43057</v>
      </c>
      <c r="D7965" s="2">
        <v>43062</v>
      </c>
      <c r="E7965" t="s">
        <v>22</v>
      </c>
      <c r="F7965" t="s">
        <v>399</v>
      </c>
      <c r="G7965" t="s">
        <v>400</v>
      </c>
      <c r="H7965" t="s">
        <v>40</v>
      </c>
      <c r="I7965" t="s">
        <v>26</v>
      </c>
      <c r="J7965" t="s">
        <v>7201</v>
      </c>
      <c r="K7965" t="s">
        <v>53</v>
      </c>
      <c r="L7965">
        <v>33023</v>
      </c>
      <c r="M7965" t="s">
        <v>29</v>
      </c>
      <c r="N7965" t="s">
        <v>714</v>
      </c>
      <c r="O7965" t="s">
        <v>45</v>
      </c>
      <c r="P7965" t="s">
        <v>77</v>
      </c>
      <c r="Q7965" t="s">
        <v>715</v>
      </c>
      <c r="R7965" s="4">
        <v>389.05599999999998</v>
      </c>
      <c r="S7965">
        <v>4</v>
      </c>
      <c r="T7965" s="3">
        <v>0.2</v>
      </c>
      <c r="U7965" s="4">
        <v>48.631999999999998</v>
      </c>
      <c r="V7965" s="3">
        <f t="shared" si="248"/>
        <v>0.125</v>
      </c>
      <c r="W7965" t="str">
        <f t="shared" si="249"/>
        <v>Profit</v>
      </c>
    </row>
    <row r="7966" spans="1:23" x14ac:dyDescent="0.35">
      <c r="A7966">
        <v>7965</v>
      </c>
      <c r="B7966" t="s">
        <v>9763</v>
      </c>
      <c r="C7966" s="2">
        <v>43057</v>
      </c>
      <c r="D7966" s="2">
        <v>43062</v>
      </c>
      <c r="E7966" t="s">
        <v>22</v>
      </c>
      <c r="F7966" t="s">
        <v>399</v>
      </c>
      <c r="G7966" t="s">
        <v>400</v>
      </c>
      <c r="H7966" t="s">
        <v>40</v>
      </c>
      <c r="I7966" t="s">
        <v>26</v>
      </c>
      <c r="J7966" t="s">
        <v>7201</v>
      </c>
      <c r="K7966" t="s">
        <v>53</v>
      </c>
      <c r="L7966">
        <v>33023</v>
      </c>
      <c r="M7966" t="s">
        <v>29</v>
      </c>
      <c r="N7966" t="s">
        <v>6491</v>
      </c>
      <c r="O7966" t="s">
        <v>45</v>
      </c>
      <c r="P7966" t="s">
        <v>89</v>
      </c>
      <c r="Q7966" t="s">
        <v>6492</v>
      </c>
      <c r="R7966" s="4">
        <v>20.736000000000001</v>
      </c>
      <c r="S7966">
        <v>4</v>
      </c>
      <c r="T7966" s="3">
        <v>0.2</v>
      </c>
      <c r="U7966" s="4">
        <v>7.2576000000000001</v>
      </c>
      <c r="V7966" s="3">
        <f t="shared" si="248"/>
        <v>0.35</v>
      </c>
      <c r="W7966" t="str">
        <f t="shared" si="249"/>
        <v>Profit</v>
      </c>
    </row>
    <row r="7967" spans="1:23" x14ac:dyDescent="0.35">
      <c r="A7967">
        <v>7966</v>
      </c>
      <c r="B7967" t="s">
        <v>9763</v>
      </c>
      <c r="C7967" s="2">
        <v>43057</v>
      </c>
      <c r="D7967" s="2">
        <v>43062</v>
      </c>
      <c r="E7967" t="s">
        <v>22</v>
      </c>
      <c r="F7967" t="s">
        <v>399</v>
      </c>
      <c r="G7967" t="s">
        <v>400</v>
      </c>
      <c r="H7967" t="s">
        <v>40</v>
      </c>
      <c r="I7967" t="s">
        <v>26</v>
      </c>
      <c r="J7967" t="s">
        <v>7201</v>
      </c>
      <c r="K7967" t="s">
        <v>53</v>
      </c>
      <c r="L7967">
        <v>33023</v>
      </c>
      <c r="M7967" t="s">
        <v>29</v>
      </c>
      <c r="N7967" t="s">
        <v>4669</v>
      </c>
      <c r="O7967" t="s">
        <v>45</v>
      </c>
      <c r="P7967" t="s">
        <v>89</v>
      </c>
      <c r="Q7967" t="s">
        <v>4670</v>
      </c>
      <c r="R7967" s="4">
        <v>41.472000000000001</v>
      </c>
      <c r="S7967">
        <v>8</v>
      </c>
      <c r="T7967" s="3">
        <v>0.2</v>
      </c>
      <c r="U7967" s="4">
        <v>14.5152</v>
      </c>
      <c r="V7967" s="3">
        <f t="shared" si="248"/>
        <v>0.35</v>
      </c>
      <c r="W7967" t="str">
        <f t="shared" si="249"/>
        <v>Profit</v>
      </c>
    </row>
    <row r="7968" spans="1:23" x14ac:dyDescent="0.35">
      <c r="A7968">
        <v>7967</v>
      </c>
      <c r="B7968" t="s">
        <v>9764</v>
      </c>
      <c r="C7968" s="2">
        <v>42086</v>
      </c>
      <c r="D7968" s="2">
        <v>42093</v>
      </c>
      <c r="E7968" t="s">
        <v>49</v>
      </c>
      <c r="F7968" t="s">
        <v>1386</v>
      </c>
      <c r="G7968" t="s">
        <v>1387</v>
      </c>
      <c r="H7968" t="s">
        <v>40</v>
      </c>
      <c r="I7968" t="s">
        <v>26</v>
      </c>
      <c r="J7968" t="s">
        <v>41</v>
      </c>
      <c r="K7968" t="s">
        <v>42</v>
      </c>
      <c r="L7968">
        <v>90049</v>
      </c>
      <c r="M7968" t="s">
        <v>43</v>
      </c>
      <c r="N7968" t="s">
        <v>5354</v>
      </c>
      <c r="O7968" t="s">
        <v>45</v>
      </c>
      <c r="P7968" t="s">
        <v>89</v>
      </c>
      <c r="Q7968" t="s">
        <v>5355</v>
      </c>
      <c r="R7968" s="4">
        <v>33.36</v>
      </c>
      <c r="S7968">
        <v>4</v>
      </c>
      <c r="T7968" s="3">
        <v>0</v>
      </c>
      <c r="U7968" s="4">
        <v>16.68</v>
      </c>
      <c r="V7968" s="3">
        <f t="shared" si="248"/>
        <v>0.5</v>
      </c>
      <c r="W7968" t="str">
        <f t="shared" si="249"/>
        <v>Profit</v>
      </c>
    </row>
    <row r="7969" spans="1:23" x14ac:dyDescent="0.35">
      <c r="A7969">
        <v>7968</v>
      </c>
      <c r="B7969" t="s">
        <v>9765</v>
      </c>
      <c r="C7969" s="2">
        <v>42653</v>
      </c>
      <c r="D7969" s="2">
        <v>42655</v>
      </c>
      <c r="E7969" t="s">
        <v>187</v>
      </c>
      <c r="F7969" t="s">
        <v>4960</v>
      </c>
      <c r="G7969" t="s">
        <v>4961</v>
      </c>
      <c r="H7969" t="s">
        <v>40</v>
      </c>
      <c r="I7969" t="s">
        <v>26</v>
      </c>
      <c r="J7969" t="s">
        <v>808</v>
      </c>
      <c r="K7969" t="s">
        <v>456</v>
      </c>
      <c r="L7969">
        <v>80219</v>
      </c>
      <c r="M7969" t="s">
        <v>43</v>
      </c>
      <c r="N7969" t="s">
        <v>9766</v>
      </c>
      <c r="O7969" t="s">
        <v>31</v>
      </c>
      <c r="P7969" t="s">
        <v>32</v>
      </c>
      <c r="Q7969" t="s">
        <v>9767</v>
      </c>
      <c r="R7969" s="4">
        <v>90.882000000000005</v>
      </c>
      <c r="S7969">
        <v>3</v>
      </c>
      <c r="T7969" s="3">
        <v>0.7</v>
      </c>
      <c r="U7969" s="4">
        <v>-190.85220000000001</v>
      </c>
      <c r="V7969" s="3">
        <f t="shared" si="248"/>
        <v>-2.1</v>
      </c>
      <c r="W7969" t="str">
        <f t="shared" si="249"/>
        <v>Loss</v>
      </c>
    </row>
    <row r="7970" spans="1:23" x14ac:dyDescent="0.35">
      <c r="A7970">
        <v>7969</v>
      </c>
      <c r="B7970" t="s">
        <v>9765</v>
      </c>
      <c r="C7970" s="2">
        <v>42653</v>
      </c>
      <c r="D7970" s="2">
        <v>42655</v>
      </c>
      <c r="E7970" t="s">
        <v>187</v>
      </c>
      <c r="F7970" t="s">
        <v>4960</v>
      </c>
      <c r="G7970" t="s">
        <v>4961</v>
      </c>
      <c r="H7970" t="s">
        <v>40</v>
      </c>
      <c r="I7970" t="s">
        <v>26</v>
      </c>
      <c r="J7970" t="s">
        <v>808</v>
      </c>
      <c r="K7970" t="s">
        <v>456</v>
      </c>
      <c r="L7970">
        <v>80219</v>
      </c>
      <c r="M7970" t="s">
        <v>43</v>
      </c>
      <c r="N7970" t="s">
        <v>8141</v>
      </c>
      <c r="O7970" t="s">
        <v>70</v>
      </c>
      <c r="P7970" t="s">
        <v>71</v>
      </c>
      <c r="Q7970" t="s">
        <v>8142</v>
      </c>
      <c r="R7970" s="4">
        <v>15.992000000000001</v>
      </c>
      <c r="S7970">
        <v>1</v>
      </c>
      <c r="T7970" s="3">
        <v>0.2</v>
      </c>
      <c r="U7970" s="4">
        <v>-2.9984999999999999</v>
      </c>
      <c r="V7970" s="3">
        <f t="shared" si="248"/>
        <v>-0.18749999999999997</v>
      </c>
      <c r="W7970" t="str">
        <f t="shared" si="249"/>
        <v>Loss</v>
      </c>
    </row>
    <row r="7971" spans="1:23" x14ac:dyDescent="0.35">
      <c r="A7971">
        <v>7970</v>
      </c>
      <c r="B7971" t="s">
        <v>9765</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s="4">
        <v>120.78400000000001</v>
      </c>
      <c r="S7971">
        <v>1</v>
      </c>
      <c r="T7971" s="3">
        <v>0.2</v>
      </c>
      <c r="U7971" s="4">
        <v>13.588200000000001</v>
      </c>
      <c r="V7971" s="3">
        <f t="shared" si="248"/>
        <v>0.1125</v>
      </c>
      <c r="W7971" t="str">
        <f t="shared" si="249"/>
        <v>Profit</v>
      </c>
    </row>
    <row r="7972" spans="1:23" x14ac:dyDescent="0.35">
      <c r="A7972">
        <v>7971</v>
      </c>
      <c r="B7972" t="s">
        <v>9768</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s="4">
        <v>519.79200000000003</v>
      </c>
      <c r="S7972">
        <v>4</v>
      </c>
      <c r="T7972" s="3">
        <v>0.4</v>
      </c>
      <c r="U7972" s="4">
        <v>-112.6216</v>
      </c>
      <c r="V7972" s="3">
        <f t="shared" si="248"/>
        <v>-0.21666666666666665</v>
      </c>
      <c r="W7972" t="str">
        <f t="shared" si="249"/>
        <v>Loss</v>
      </c>
    </row>
    <row r="7973" spans="1:23" x14ac:dyDescent="0.35">
      <c r="A7973">
        <v>7972</v>
      </c>
      <c r="B7973" t="s">
        <v>9768</v>
      </c>
      <c r="C7973" s="2">
        <v>42232</v>
      </c>
      <c r="D7973" s="2">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4">
        <v>31.175999999999998</v>
      </c>
      <c r="S7973">
        <v>3</v>
      </c>
      <c r="T7973" s="3">
        <v>0.2</v>
      </c>
      <c r="U7973" s="4">
        <v>-5.4558</v>
      </c>
      <c r="V7973" s="3">
        <f t="shared" si="248"/>
        <v>-0.17500000000000002</v>
      </c>
      <c r="W7973" t="str">
        <f t="shared" si="249"/>
        <v>Loss</v>
      </c>
    </row>
    <row r="7974" spans="1:23" x14ac:dyDescent="0.35">
      <c r="A7974">
        <v>7973</v>
      </c>
      <c r="B7974" t="s">
        <v>9768</v>
      </c>
      <c r="C7974" s="2">
        <v>42232</v>
      </c>
      <c r="D7974" s="2">
        <v>42236</v>
      </c>
      <c r="E7974" t="s">
        <v>49</v>
      </c>
      <c r="F7974" t="s">
        <v>1159</v>
      </c>
      <c r="G7974" t="s">
        <v>1160</v>
      </c>
      <c r="H7974" t="s">
        <v>40</v>
      </c>
      <c r="I7974" t="s">
        <v>26</v>
      </c>
      <c r="J7974" t="s">
        <v>145</v>
      </c>
      <c r="K7974" t="s">
        <v>146</v>
      </c>
      <c r="L7974">
        <v>19134</v>
      </c>
      <c r="M7974" t="s">
        <v>147</v>
      </c>
      <c r="N7974" t="s">
        <v>5271</v>
      </c>
      <c r="O7974" t="s">
        <v>45</v>
      </c>
      <c r="P7974" t="s">
        <v>89</v>
      </c>
      <c r="Q7974" t="s">
        <v>5272</v>
      </c>
      <c r="R7974" s="4">
        <v>10.368</v>
      </c>
      <c r="S7974">
        <v>2</v>
      </c>
      <c r="T7974" s="3">
        <v>0.2</v>
      </c>
      <c r="U7974" s="4">
        <v>3.6288</v>
      </c>
      <c r="V7974" s="3">
        <f t="shared" si="248"/>
        <v>0.35</v>
      </c>
      <c r="W7974" t="str">
        <f t="shared" si="249"/>
        <v>Profit</v>
      </c>
    </row>
    <row r="7975" spans="1:23" x14ac:dyDescent="0.35">
      <c r="A7975">
        <v>7974</v>
      </c>
      <c r="B7975" t="s">
        <v>9768</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s="4">
        <v>2.7240000000000002</v>
      </c>
      <c r="S7975">
        <v>2</v>
      </c>
      <c r="T7975" s="3">
        <v>0.7</v>
      </c>
      <c r="U7975" s="4">
        <v>-1.9068000000000001</v>
      </c>
      <c r="V7975" s="3">
        <f t="shared" si="248"/>
        <v>-0.7</v>
      </c>
      <c r="W7975" t="str">
        <f t="shared" si="249"/>
        <v>Loss</v>
      </c>
    </row>
    <row r="7976" spans="1:23" x14ac:dyDescent="0.35">
      <c r="A7976">
        <v>7975</v>
      </c>
      <c r="B7976" t="s">
        <v>9768</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s="4">
        <v>254.352</v>
      </c>
      <c r="S7976">
        <v>3</v>
      </c>
      <c r="T7976" s="3">
        <v>0.2</v>
      </c>
      <c r="U7976" s="4">
        <v>0</v>
      </c>
      <c r="V7976" s="3">
        <f t="shared" si="248"/>
        <v>0</v>
      </c>
      <c r="W7976" t="str">
        <f t="shared" si="249"/>
        <v>Loss</v>
      </c>
    </row>
    <row r="7977" spans="1:23" x14ac:dyDescent="0.35">
      <c r="A7977">
        <v>7976</v>
      </c>
      <c r="B7977" t="s">
        <v>9768</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s="4">
        <v>3.762</v>
      </c>
      <c r="S7977">
        <v>3</v>
      </c>
      <c r="T7977" s="3">
        <v>0.7</v>
      </c>
      <c r="U7977" s="4">
        <v>-2.7587999999999999</v>
      </c>
      <c r="V7977" s="3">
        <f t="shared" si="248"/>
        <v>-0.73333333333333328</v>
      </c>
      <c r="W7977" t="str">
        <f t="shared" si="249"/>
        <v>Loss</v>
      </c>
    </row>
    <row r="7978" spans="1:23" x14ac:dyDescent="0.35">
      <c r="A7978">
        <v>7977</v>
      </c>
      <c r="B7978" t="s">
        <v>9768</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s="4">
        <v>10.272</v>
      </c>
      <c r="S7978">
        <v>3</v>
      </c>
      <c r="T7978" s="3">
        <v>0.2</v>
      </c>
      <c r="U7978" s="4">
        <v>3.21</v>
      </c>
      <c r="V7978" s="3">
        <f t="shared" si="248"/>
        <v>0.3125</v>
      </c>
      <c r="W7978" t="str">
        <f t="shared" si="249"/>
        <v>Profit</v>
      </c>
    </row>
    <row r="7979" spans="1:23" x14ac:dyDescent="0.35">
      <c r="A7979">
        <v>7978</v>
      </c>
      <c r="B7979" t="s">
        <v>9769</v>
      </c>
      <c r="C7979" s="2">
        <v>41790</v>
      </c>
      <c r="D7979" s="2">
        <v>41795</v>
      </c>
      <c r="E7979" t="s">
        <v>49</v>
      </c>
      <c r="F7979" t="s">
        <v>5288</v>
      </c>
      <c r="G7979" t="s">
        <v>5289</v>
      </c>
      <c r="H7979" t="s">
        <v>25</v>
      </c>
      <c r="I7979" t="s">
        <v>26</v>
      </c>
      <c r="J7979" t="s">
        <v>327</v>
      </c>
      <c r="K7979" t="s">
        <v>1491</v>
      </c>
      <c r="L7979">
        <v>39212</v>
      </c>
      <c r="M7979" t="s">
        <v>29</v>
      </c>
      <c r="N7979" t="s">
        <v>1637</v>
      </c>
      <c r="O7979" t="s">
        <v>70</v>
      </c>
      <c r="P7979" t="s">
        <v>71</v>
      </c>
      <c r="Q7979" t="s">
        <v>1638</v>
      </c>
      <c r="R7979" s="4">
        <v>659.97</v>
      </c>
      <c r="S7979">
        <v>3</v>
      </c>
      <c r="T7979" s="3">
        <v>0</v>
      </c>
      <c r="U7979" s="4">
        <v>197.99100000000001</v>
      </c>
      <c r="V7979" s="3">
        <f t="shared" si="248"/>
        <v>0.3</v>
      </c>
      <c r="W7979" t="str">
        <f t="shared" si="249"/>
        <v>Profit</v>
      </c>
    </row>
    <row r="7980" spans="1:23" x14ac:dyDescent="0.35">
      <c r="A7980">
        <v>7979</v>
      </c>
      <c r="B7980" t="s">
        <v>9769</v>
      </c>
      <c r="C7980" s="2">
        <v>41790</v>
      </c>
      <c r="D7980" s="2">
        <v>41795</v>
      </c>
      <c r="E7980" t="s">
        <v>49</v>
      </c>
      <c r="F7980" t="s">
        <v>5288</v>
      </c>
      <c r="G7980" t="s">
        <v>5289</v>
      </c>
      <c r="H7980" t="s">
        <v>25</v>
      </c>
      <c r="I7980" t="s">
        <v>26</v>
      </c>
      <c r="J7980" t="s">
        <v>327</v>
      </c>
      <c r="K7980" t="s">
        <v>1491</v>
      </c>
      <c r="L7980">
        <v>39212</v>
      </c>
      <c r="M7980" t="s">
        <v>29</v>
      </c>
      <c r="N7980" t="s">
        <v>2053</v>
      </c>
      <c r="O7980" t="s">
        <v>70</v>
      </c>
      <c r="P7980" t="s">
        <v>71</v>
      </c>
      <c r="Q7980" t="s">
        <v>2054</v>
      </c>
      <c r="R7980" s="4">
        <v>113.73</v>
      </c>
      <c r="S7980">
        <v>3</v>
      </c>
      <c r="T7980" s="3">
        <v>0</v>
      </c>
      <c r="U7980" s="4">
        <v>32.981699999999996</v>
      </c>
      <c r="V7980" s="3">
        <f t="shared" si="248"/>
        <v>0.28999999999999998</v>
      </c>
      <c r="W7980" t="str">
        <f t="shared" si="249"/>
        <v>Profit</v>
      </c>
    </row>
    <row r="7981" spans="1:23" x14ac:dyDescent="0.35">
      <c r="A7981">
        <v>7980</v>
      </c>
      <c r="B7981" t="s">
        <v>9770</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s="4">
        <v>5.1040000000000001</v>
      </c>
      <c r="S7981">
        <v>1</v>
      </c>
      <c r="T7981" s="3">
        <v>0.2</v>
      </c>
      <c r="U7981" s="4">
        <v>1.6588000000000001</v>
      </c>
      <c r="V7981" s="3">
        <f t="shared" si="248"/>
        <v>0.32500000000000001</v>
      </c>
      <c r="W7981" t="str">
        <f t="shared" si="249"/>
        <v>Profit</v>
      </c>
    </row>
    <row r="7982" spans="1:23" x14ac:dyDescent="0.35">
      <c r="A7982">
        <v>7981</v>
      </c>
      <c r="B7982" t="s">
        <v>9771</v>
      </c>
      <c r="C7982" s="2">
        <v>41642</v>
      </c>
      <c r="D7982" s="2">
        <v>41646</v>
      </c>
      <c r="E7982" t="s">
        <v>49</v>
      </c>
      <c r="F7982" t="s">
        <v>250</v>
      </c>
      <c r="G7982" t="s">
        <v>251</v>
      </c>
      <c r="H7982" t="s">
        <v>25</v>
      </c>
      <c r="I7982" t="s">
        <v>26</v>
      </c>
      <c r="J7982" t="s">
        <v>183</v>
      </c>
      <c r="K7982" t="s">
        <v>103</v>
      </c>
      <c r="L7982">
        <v>77095</v>
      </c>
      <c r="M7982" t="s">
        <v>104</v>
      </c>
      <c r="N7982" t="s">
        <v>6629</v>
      </c>
      <c r="O7982" t="s">
        <v>45</v>
      </c>
      <c r="P7982" t="s">
        <v>89</v>
      </c>
      <c r="Q7982" t="s">
        <v>6630</v>
      </c>
      <c r="R7982" s="4">
        <v>16.448</v>
      </c>
      <c r="S7982">
        <v>2</v>
      </c>
      <c r="T7982" s="3">
        <v>0.2</v>
      </c>
      <c r="U7982" s="4">
        <v>5.5511999999999997</v>
      </c>
      <c r="V7982" s="3">
        <f t="shared" si="248"/>
        <v>0.33749999999999997</v>
      </c>
      <c r="W7982" t="str">
        <f t="shared" si="249"/>
        <v>Profit</v>
      </c>
    </row>
    <row r="7983" spans="1:23" x14ac:dyDescent="0.35">
      <c r="A7983">
        <v>7982</v>
      </c>
      <c r="B7983" t="s">
        <v>9772</v>
      </c>
      <c r="C7983" s="2">
        <v>41892</v>
      </c>
      <c r="D7983" s="2">
        <v>41895</v>
      </c>
      <c r="E7983" t="s">
        <v>187</v>
      </c>
      <c r="F7983" t="s">
        <v>143</v>
      </c>
      <c r="G7983" t="s">
        <v>144</v>
      </c>
      <c r="H7983" t="s">
        <v>25</v>
      </c>
      <c r="I7983" t="s">
        <v>26</v>
      </c>
      <c r="J7983" t="s">
        <v>9773</v>
      </c>
      <c r="K7983" t="s">
        <v>789</v>
      </c>
      <c r="L7983">
        <v>7011</v>
      </c>
      <c r="M7983" t="s">
        <v>147</v>
      </c>
      <c r="N7983" t="s">
        <v>2199</v>
      </c>
      <c r="O7983" t="s">
        <v>45</v>
      </c>
      <c r="P7983" t="s">
        <v>77</v>
      </c>
      <c r="Q7983" t="s">
        <v>2200</v>
      </c>
      <c r="R7983" s="4">
        <v>81.92</v>
      </c>
      <c r="S7983">
        <v>4</v>
      </c>
      <c r="T7983" s="3">
        <v>0</v>
      </c>
      <c r="U7983" s="4">
        <v>22.118400000000001</v>
      </c>
      <c r="V7983" s="3">
        <f t="shared" si="248"/>
        <v>0.27</v>
      </c>
      <c r="W7983" t="str">
        <f t="shared" si="249"/>
        <v>Profit</v>
      </c>
    </row>
    <row r="7984" spans="1:23" x14ac:dyDescent="0.35">
      <c r="A7984">
        <v>7983</v>
      </c>
      <c r="B7984" t="s">
        <v>9772</v>
      </c>
      <c r="C7984" s="2">
        <v>41892</v>
      </c>
      <c r="D7984" s="2">
        <v>41895</v>
      </c>
      <c r="E7984" t="s">
        <v>187</v>
      </c>
      <c r="F7984" t="s">
        <v>143</v>
      </c>
      <c r="G7984" t="s">
        <v>144</v>
      </c>
      <c r="H7984" t="s">
        <v>25</v>
      </c>
      <c r="I7984" t="s">
        <v>26</v>
      </c>
      <c r="J7984" t="s">
        <v>9773</v>
      </c>
      <c r="K7984" t="s">
        <v>789</v>
      </c>
      <c r="L7984">
        <v>7011</v>
      </c>
      <c r="M7984" t="s">
        <v>147</v>
      </c>
      <c r="N7984" t="s">
        <v>4630</v>
      </c>
      <c r="O7984" t="s">
        <v>31</v>
      </c>
      <c r="P7984" t="s">
        <v>64</v>
      </c>
      <c r="Q7984" t="s">
        <v>4631</v>
      </c>
      <c r="R7984" s="4">
        <v>254.9</v>
      </c>
      <c r="S7984">
        <v>5</v>
      </c>
      <c r="T7984" s="3">
        <v>0</v>
      </c>
      <c r="U7984" s="4">
        <v>76.47</v>
      </c>
      <c r="V7984" s="3">
        <f t="shared" si="248"/>
        <v>0.3</v>
      </c>
      <c r="W7984" t="str">
        <f t="shared" si="249"/>
        <v>Profit</v>
      </c>
    </row>
    <row r="7985" spans="1:23" x14ac:dyDescent="0.35">
      <c r="A7985">
        <v>7984</v>
      </c>
      <c r="B7985" t="s">
        <v>9774</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s="4">
        <v>15.12</v>
      </c>
      <c r="S7985">
        <v>5</v>
      </c>
      <c r="T7985" s="3">
        <v>0.2</v>
      </c>
      <c r="U7985" s="4">
        <v>4.9139999999999997</v>
      </c>
      <c r="V7985" s="3">
        <f t="shared" si="248"/>
        <v>0.32500000000000001</v>
      </c>
      <c r="W7985" t="str">
        <f t="shared" si="249"/>
        <v>Profit</v>
      </c>
    </row>
    <row r="7986" spans="1:23" x14ac:dyDescent="0.35">
      <c r="A7986">
        <v>7985</v>
      </c>
      <c r="B7986" t="s">
        <v>9774</v>
      </c>
      <c r="C7986" s="2">
        <v>42757</v>
      </c>
      <c r="D7986" s="2">
        <v>42760</v>
      </c>
      <c r="E7986" t="s">
        <v>22</v>
      </c>
      <c r="F7986" t="s">
        <v>4772</v>
      </c>
      <c r="G7986" t="s">
        <v>4773</v>
      </c>
      <c r="H7986" t="s">
        <v>40</v>
      </c>
      <c r="I7986" t="s">
        <v>26</v>
      </c>
      <c r="J7986" t="s">
        <v>302</v>
      </c>
      <c r="K7986" t="s">
        <v>210</v>
      </c>
      <c r="L7986">
        <v>60623</v>
      </c>
      <c r="M7986" t="s">
        <v>104</v>
      </c>
      <c r="N7986" t="s">
        <v>7104</v>
      </c>
      <c r="O7986" t="s">
        <v>45</v>
      </c>
      <c r="P7986" t="s">
        <v>67</v>
      </c>
      <c r="Q7986" t="s">
        <v>7105</v>
      </c>
      <c r="R7986" s="4">
        <v>7.8719999999999999</v>
      </c>
      <c r="S7986">
        <v>3</v>
      </c>
      <c r="T7986" s="3">
        <v>0.2</v>
      </c>
      <c r="U7986" s="4">
        <v>0.88560000000000005</v>
      </c>
      <c r="V7986" s="3">
        <f t="shared" si="248"/>
        <v>0.1125</v>
      </c>
      <c r="W7986" t="str">
        <f t="shared" si="249"/>
        <v>Loss</v>
      </c>
    </row>
    <row r="7987" spans="1:23" x14ac:dyDescent="0.35">
      <c r="A7987">
        <v>7986</v>
      </c>
      <c r="B7987" t="s">
        <v>9775</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s="4">
        <v>8.32</v>
      </c>
      <c r="S7987">
        <v>5</v>
      </c>
      <c r="T7987" s="3">
        <v>0.2</v>
      </c>
      <c r="U7987" s="4">
        <v>2.8079999999999998</v>
      </c>
      <c r="V7987" s="3">
        <f t="shared" si="248"/>
        <v>0.33749999999999997</v>
      </c>
      <c r="W7987" t="str">
        <f t="shared" si="249"/>
        <v>Profit</v>
      </c>
    </row>
    <row r="7988" spans="1:23" x14ac:dyDescent="0.35">
      <c r="A7988">
        <v>7987</v>
      </c>
      <c r="B7988" t="s">
        <v>9776</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4">
        <v>89.95</v>
      </c>
      <c r="S7988">
        <v>5</v>
      </c>
      <c r="T7988" s="3">
        <v>0</v>
      </c>
      <c r="U7988" s="4">
        <v>43.176000000000002</v>
      </c>
      <c r="V7988" s="3">
        <f t="shared" si="248"/>
        <v>0.48</v>
      </c>
      <c r="W7988" t="str">
        <f t="shared" si="249"/>
        <v>Profit</v>
      </c>
    </row>
    <row r="7989" spans="1:23" x14ac:dyDescent="0.35">
      <c r="A7989">
        <v>7988</v>
      </c>
      <c r="B7989" t="s">
        <v>9777</v>
      </c>
      <c r="C7989" s="2">
        <v>42605</v>
      </c>
      <c r="D7989" s="2">
        <v>42611</v>
      </c>
      <c r="E7989" t="s">
        <v>49</v>
      </c>
      <c r="F7989" t="s">
        <v>181</v>
      </c>
      <c r="G7989" t="s">
        <v>182</v>
      </c>
      <c r="H7989" t="s">
        <v>101</v>
      </c>
      <c r="I7989" t="s">
        <v>26</v>
      </c>
      <c r="J7989" t="s">
        <v>9778</v>
      </c>
      <c r="K7989" t="s">
        <v>113</v>
      </c>
      <c r="L7989">
        <v>53081</v>
      </c>
      <c r="M7989" t="s">
        <v>104</v>
      </c>
      <c r="N7989" t="s">
        <v>7184</v>
      </c>
      <c r="O7989" t="s">
        <v>45</v>
      </c>
      <c r="P7989" t="s">
        <v>46</v>
      </c>
      <c r="Q7989" t="s">
        <v>7185</v>
      </c>
      <c r="R7989" s="4">
        <v>25.2</v>
      </c>
      <c r="S7989">
        <v>4</v>
      </c>
      <c r="T7989" s="3">
        <v>0</v>
      </c>
      <c r="U7989" s="4">
        <v>11.592000000000001</v>
      </c>
      <c r="V7989" s="3">
        <f t="shared" si="248"/>
        <v>0.46</v>
      </c>
      <c r="W7989" t="str">
        <f t="shared" si="249"/>
        <v>Profit</v>
      </c>
    </row>
    <row r="7990" spans="1:23" x14ac:dyDescent="0.35">
      <c r="A7990">
        <v>7989</v>
      </c>
      <c r="B7990" t="s">
        <v>9777</v>
      </c>
      <c r="C7990" s="2">
        <v>42605</v>
      </c>
      <c r="D7990" s="2">
        <v>42611</v>
      </c>
      <c r="E7990" t="s">
        <v>49</v>
      </c>
      <c r="F7990" t="s">
        <v>181</v>
      </c>
      <c r="G7990" t="s">
        <v>182</v>
      </c>
      <c r="H7990" t="s">
        <v>101</v>
      </c>
      <c r="I7990" t="s">
        <v>26</v>
      </c>
      <c r="J7990" t="s">
        <v>9778</v>
      </c>
      <c r="K7990" t="s">
        <v>113</v>
      </c>
      <c r="L7990">
        <v>53081</v>
      </c>
      <c r="M7990" t="s">
        <v>104</v>
      </c>
      <c r="N7990" t="s">
        <v>6966</v>
      </c>
      <c r="O7990" t="s">
        <v>45</v>
      </c>
      <c r="P7990" t="s">
        <v>46</v>
      </c>
      <c r="Q7990" t="s">
        <v>6967</v>
      </c>
      <c r="R7990" s="4">
        <v>37.590000000000003</v>
      </c>
      <c r="S7990">
        <v>3</v>
      </c>
      <c r="T7990" s="3">
        <v>0</v>
      </c>
      <c r="U7990" s="4">
        <v>17.667300000000001</v>
      </c>
      <c r="V7990" s="3">
        <f t="shared" si="248"/>
        <v>0.47</v>
      </c>
      <c r="W7990" t="str">
        <f t="shared" si="249"/>
        <v>Profit</v>
      </c>
    </row>
    <row r="7991" spans="1:23" x14ac:dyDescent="0.35">
      <c r="A7991">
        <v>7990</v>
      </c>
      <c r="B7991" t="s">
        <v>9777</v>
      </c>
      <c r="C7991" s="2">
        <v>42605</v>
      </c>
      <c r="D7991" s="2">
        <v>42611</v>
      </c>
      <c r="E7991" t="s">
        <v>49</v>
      </c>
      <c r="F7991" t="s">
        <v>181</v>
      </c>
      <c r="G7991" t="s">
        <v>182</v>
      </c>
      <c r="H7991" t="s">
        <v>101</v>
      </c>
      <c r="I7991" t="s">
        <v>26</v>
      </c>
      <c r="J7991" t="s">
        <v>9778</v>
      </c>
      <c r="K7991" t="s">
        <v>113</v>
      </c>
      <c r="L7991">
        <v>53081</v>
      </c>
      <c r="M7991" t="s">
        <v>104</v>
      </c>
      <c r="N7991" t="s">
        <v>1300</v>
      </c>
      <c r="O7991" t="s">
        <v>45</v>
      </c>
      <c r="P7991" t="s">
        <v>58</v>
      </c>
      <c r="Q7991" t="s">
        <v>1301</v>
      </c>
      <c r="R7991" s="4">
        <v>14.97</v>
      </c>
      <c r="S7991">
        <v>1</v>
      </c>
      <c r="T7991" s="3">
        <v>0</v>
      </c>
      <c r="U7991" s="4">
        <v>4.1916000000000002</v>
      </c>
      <c r="V7991" s="3">
        <f t="shared" si="248"/>
        <v>0.28000000000000003</v>
      </c>
      <c r="W7991" t="str">
        <f t="shared" si="249"/>
        <v>Profit</v>
      </c>
    </row>
    <row r="7992" spans="1:23" x14ac:dyDescent="0.35">
      <c r="A7992">
        <v>7991</v>
      </c>
      <c r="B7992" t="s">
        <v>9777</v>
      </c>
      <c r="C7992" s="2">
        <v>42605</v>
      </c>
      <c r="D7992" s="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4">
        <v>1.98</v>
      </c>
      <c r="S7992">
        <v>2</v>
      </c>
      <c r="T7992" s="3">
        <v>0</v>
      </c>
      <c r="U7992" s="4">
        <v>0.89100000000000001</v>
      </c>
      <c r="V7992" s="3">
        <f t="shared" si="248"/>
        <v>0.45</v>
      </c>
      <c r="W7992" t="str">
        <f t="shared" si="249"/>
        <v>Loss</v>
      </c>
    </row>
    <row r="7993" spans="1:23" x14ac:dyDescent="0.35">
      <c r="A7993">
        <v>7992</v>
      </c>
      <c r="B7993" t="s">
        <v>9779</v>
      </c>
      <c r="C7993" s="2">
        <v>42535</v>
      </c>
      <c r="D7993" s="2">
        <v>42538</v>
      </c>
      <c r="E7993" t="s">
        <v>187</v>
      </c>
      <c r="F7993" t="s">
        <v>6900</v>
      </c>
      <c r="G7993" t="s">
        <v>6901</v>
      </c>
      <c r="H7993" t="s">
        <v>25</v>
      </c>
      <c r="I7993" t="s">
        <v>26</v>
      </c>
      <c r="J7993" t="s">
        <v>2923</v>
      </c>
      <c r="K7993" t="s">
        <v>53</v>
      </c>
      <c r="L7993">
        <v>33433</v>
      </c>
      <c r="M7993" t="s">
        <v>29</v>
      </c>
      <c r="N7993" t="s">
        <v>4809</v>
      </c>
      <c r="O7993" t="s">
        <v>45</v>
      </c>
      <c r="P7993" t="s">
        <v>74</v>
      </c>
      <c r="Q7993" t="s">
        <v>4810</v>
      </c>
      <c r="R7993" s="4">
        <v>39.936</v>
      </c>
      <c r="S7993">
        <v>4</v>
      </c>
      <c r="T7993" s="3">
        <v>0.7</v>
      </c>
      <c r="U7993" s="4">
        <v>-26.623999999999999</v>
      </c>
      <c r="V7993" s="3">
        <f t="shared" si="248"/>
        <v>-0.66666666666666663</v>
      </c>
      <c r="W7993" t="str">
        <f t="shared" si="249"/>
        <v>Loss</v>
      </c>
    </row>
    <row r="7994" spans="1:23" x14ac:dyDescent="0.35">
      <c r="A7994">
        <v>7993</v>
      </c>
      <c r="B7994" t="s">
        <v>9779</v>
      </c>
      <c r="C7994" s="2">
        <v>42535</v>
      </c>
      <c r="D7994" s="2">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4">
        <v>18.463999999999999</v>
      </c>
      <c r="S7994">
        <v>2</v>
      </c>
      <c r="T7994" s="3">
        <v>0.2</v>
      </c>
      <c r="U7994" s="4">
        <v>2.3079999999999998</v>
      </c>
      <c r="V7994" s="3">
        <f t="shared" si="248"/>
        <v>0.125</v>
      </c>
      <c r="W7994" t="str">
        <f t="shared" si="249"/>
        <v>Profit</v>
      </c>
    </row>
    <row r="7995" spans="1:23" x14ac:dyDescent="0.35">
      <c r="A7995">
        <v>7994</v>
      </c>
      <c r="B7995" t="s">
        <v>9780</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s="4">
        <v>4.8959999999999999</v>
      </c>
      <c r="S7995">
        <v>3</v>
      </c>
      <c r="T7995" s="3">
        <v>0.7</v>
      </c>
      <c r="U7995" s="4">
        <v>-3.4272</v>
      </c>
      <c r="V7995" s="3">
        <f t="shared" si="248"/>
        <v>-0.70000000000000007</v>
      </c>
      <c r="W7995" t="str">
        <f t="shared" si="249"/>
        <v>Loss</v>
      </c>
    </row>
    <row r="7996" spans="1:23" x14ac:dyDescent="0.35">
      <c r="A7996">
        <v>7995</v>
      </c>
      <c r="B7996" t="s">
        <v>9780</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s="4">
        <v>145.76400000000001</v>
      </c>
      <c r="S7996">
        <v>6</v>
      </c>
      <c r="T7996" s="3">
        <v>0.7</v>
      </c>
      <c r="U7996" s="4">
        <v>-247.7988</v>
      </c>
      <c r="V7996" s="3">
        <f t="shared" si="248"/>
        <v>-1.7</v>
      </c>
      <c r="W7996" t="str">
        <f t="shared" si="249"/>
        <v>Loss</v>
      </c>
    </row>
    <row r="7997" spans="1:23" x14ac:dyDescent="0.35">
      <c r="A7997">
        <v>7996</v>
      </c>
      <c r="B7997" t="s">
        <v>9780</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s="4">
        <v>9.6120000000000001</v>
      </c>
      <c r="S7997">
        <v>6</v>
      </c>
      <c r="T7997" s="3">
        <v>0.7</v>
      </c>
      <c r="U7997" s="4">
        <v>-7.3692000000000002</v>
      </c>
      <c r="V7997" s="3">
        <f t="shared" si="248"/>
        <v>-0.76666666666666672</v>
      </c>
      <c r="W7997" t="str">
        <f t="shared" si="249"/>
        <v>Loss</v>
      </c>
    </row>
    <row r="7998" spans="1:23" x14ac:dyDescent="0.35">
      <c r="A7998">
        <v>7997</v>
      </c>
      <c r="B7998" t="s">
        <v>9781</v>
      </c>
      <c r="C7998" s="2">
        <v>43042</v>
      </c>
      <c r="D7998" s="2">
        <v>43044</v>
      </c>
      <c r="E7998" t="s">
        <v>187</v>
      </c>
      <c r="F7998" t="s">
        <v>5485</v>
      </c>
      <c r="G7998" t="s">
        <v>5486</v>
      </c>
      <c r="H7998" t="s">
        <v>101</v>
      </c>
      <c r="I7998" t="s">
        <v>26</v>
      </c>
      <c r="J7998" t="s">
        <v>949</v>
      </c>
      <c r="K7998" t="s">
        <v>42</v>
      </c>
      <c r="L7998">
        <v>92037</v>
      </c>
      <c r="M7998" t="s">
        <v>43</v>
      </c>
      <c r="N7998" t="s">
        <v>994</v>
      </c>
      <c r="O7998" t="s">
        <v>70</v>
      </c>
      <c r="P7998" t="s">
        <v>160</v>
      </c>
      <c r="Q7998" t="s">
        <v>995</v>
      </c>
      <c r="R7998" s="4">
        <v>199.75</v>
      </c>
      <c r="S7998">
        <v>5</v>
      </c>
      <c r="T7998" s="3">
        <v>0</v>
      </c>
      <c r="U7998" s="4">
        <v>87.89</v>
      </c>
      <c r="V7998" s="3">
        <f t="shared" si="248"/>
        <v>0.44</v>
      </c>
      <c r="W7998" t="str">
        <f t="shared" si="249"/>
        <v>Profit</v>
      </c>
    </row>
    <row r="7999" spans="1:23" x14ac:dyDescent="0.35">
      <c r="A7999">
        <v>7998</v>
      </c>
      <c r="B7999" t="s">
        <v>9781</v>
      </c>
      <c r="C7999" s="2">
        <v>43042</v>
      </c>
      <c r="D7999" s="2">
        <v>43044</v>
      </c>
      <c r="E7999" t="s">
        <v>187</v>
      </c>
      <c r="F7999" t="s">
        <v>5485</v>
      </c>
      <c r="G7999" t="s">
        <v>5486</v>
      </c>
      <c r="H7999" t="s">
        <v>101</v>
      </c>
      <c r="I7999" t="s">
        <v>26</v>
      </c>
      <c r="J7999" t="s">
        <v>949</v>
      </c>
      <c r="K7999" t="s">
        <v>42</v>
      </c>
      <c r="L7999">
        <v>92037</v>
      </c>
      <c r="M7999" t="s">
        <v>43</v>
      </c>
      <c r="N7999" t="s">
        <v>2404</v>
      </c>
      <c r="O7999" t="s">
        <v>31</v>
      </c>
      <c r="P7999" t="s">
        <v>55</v>
      </c>
      <c r="Q7999" t="s">
        <v>2405</v>
      </c>
      <c r="R7999" s="4">
        <v>1673.184</v>
      </c>
      <c r="S7999">
        <v>12</v>
      </c>
      <c r="T7999" s="3">
        <v>0.2</v>
      </c>
      <c r="U7999" s="4">
        <v>20.9148</v>
      </c>
      <c r="V7999" s="3">
        <f t="shared" si="248"/>
        <v>1.2500000000000001E-2</v>
      </c>
      <c r="W7999" t="str">
        <f t="shared" si="249"/>
        <v>Profit</v>
      </c>
    </row>
    <row r="8000" spans="1:23" x14ac:dyDescent="0.35">
      <c r="A8000">
        <v>7999</v>
      </c>
      <c r="B8000" t="s">
        <v>9782</v>
      </c>
      <c r="C8000" s="2">
        <v>41763</v>
      </c>
      <c r="D8000" s="2">
        <v>41766</v>
      </c>
      <c r="E8000" t="s">
        <v>187</v>
      </c>
      <c r="F8000" t="s">
        <v>7361</v>
      </c>
      <c r="G8000" t="s">
        <v>7362</v>
      </c>
      <c r="H8000" t="s">
        <v>40</v>
      </c>
      <c r="I8000" t="s">
        <v>26</v>
      </c>
      <c r="J8000" t="s">
        <v>94</v>
      </c>
      <c r="K8000" t="s">
        <v>95</v>
      </c>
      <c r="L8000">
        <v>98105</v>
      </c>
      <c r="M8000" t="s">
        <v>43</v>
      </c>
      <c r="N8000" t="s">
        <v>3323</v>
      </c>
      <c r="O8000" t="s">
        <v>31</v>
      </c>
      <c r="P8000" t="s">
        <v>64</v>
      </c>
      <c r="Q8000" t="s">
        <v>3324</v>
      </c>
      <c r="R8000" s="4">
        <v>12.18</v>
      </c>
      <c r="S8000">
        <v>7</v>
      </c>
      <c r="T8000" s="3">
        <v>0</v>
      </c>
      <c r="U8000" s="4">
        <v>3.8976000000000002</v>
      </c>
      <c r="V8000" s="3">
        <f t="shared" si="248"/>
        <v>0.32</v>
      </c>
      <c r="W8000" t="str">
        <f t="shared" si="249"/>
        <v>Profit</v>
      </c>
    </row>
    <row r="8001" spans="1:23" x14ac:dyDescent="0.35">
      <c r="A8001">
        <v>8000</v>
      </c>
      <c r="B8001" t="s">
        <v>9782</v>
      </c>
      <c r="C8001" s="2">
        <v>41763</v>
      </c>
      <c r="D8001" s="2">
        <v>41766</v>
      </c>
      <c r="E8001" t="s">
        <v>187</v>
      </c>
      <c r="F8001" t="s">
        <v>7361</v>
      </c>
      <c r="G8001" t="s">
        <v>7362</v>
      </c>
      <c r="H8001" t="s">
        <v>40</v>
      </c>
      <c r="I8001" t="s">
        <v>26</v>
      </c>
      <c r="J8001" t="s">
        <v>94</v>
      </c>
      <c r="K8001" t="s">
        <v>95</v>
      </c>
      <c r="L8001">
        <v>98105</v>
      </c>
      <c r="M8001" t="s">
        <v>43</v>
      </c>
      <c r="N8001" t="s">
        <v>1334</v>
      </c>
      <c r="O8001" t="s">
        <v>45</v>
      </c>
      <c r="P8001" t="s">
        <v>77</v>
      </c>
      <c r="Q8001" t="s">
        <v>1335</v>
      </c>
      <c r="R8001" s="4">
        <v>57.68</v>
      </c>
      <c r="S8001">
        <v>4</v>
      </c>
      <c r="T8001" s="3">
        <v>0</v>
      </c>
      <c r="U8001" s="4">
        <v>19.034400000000002</v>
      </c>
      <c r="V8001" s="3">
        <f t="shared" si="248"/>
        <v>0.33</v>
      </c>
      <c r="W8001" t="str">
        <f t="shared" si="249"/>
        <v>Profit</v>
      </c>
    </row>
    <row r="8002" spans="1:23" x14ac:dyDescent="0.35">
      <c r="A8002">
        <v>8001</v>
      </c>
      <c r="B8002" t="s">
        <v>9783</v>
      </c>
      <c r="C8002" s="2">
        <v>42316</v>
      </c>
      <c r="D8002" s="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4">
        <v>263.95999999999998</v>
      </c>
      <c r="S8002">
        <v>4</v>
      </c>
      <c r="T8002" s="3">
        <v>0</v>
      </c>
      <c r="U8002" s="4">
        <v>76.548400000000001</v>
      </c>
      <c r="V8002" s="3">
        <f t="shared" ref="V8002:V8065" si="250">U8002/R8002</f>
        <v>0.29000000000000004</v>
      </c>
      <c r="W8002" t="str">
        <f t="shared" si="249"/>
        <v>Profit</v>
      </c>
    </row>
    <row r="8003" spans="1:23" x14ac:dyDescent="0.35">
      <c r="A8003">
        <v>8002</v>
      </c>
      <c r="B8003" t="s">
        <v>9784</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s="4">
        <v>299.94</v>
      </c>
      <c r="S8003">
        <v>6</v>
      </c>
      <c r="T8003" s="3">
        <v>0</v>
      </c>
      <c r="U8003" s="4">
        <v>128.9742</v>
      </c>
      <c r="V8003" s="3">
        <f t="shared" si="250"/>
        <v>0.43</v>
      </c>
      <c r="W8003" t="str">
        <f t="shared" ref="W8003:W8066" si="251">IF(U8003&gt;=1,"Profit","Loss")</f>
        <v>Profit</v>
      </c>
    </row>
    <row r="8004" spans="1:23" x14ac:dyDescent="0.35">
      <c r="A8004">
        <v>8003</v>
      </c>
      <c r="B8004" t="s">
        <v>9784</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s="4">
        <v>25.76</v>
      </c>
      <c r="S8004">
        <v>7</v>
      </c>
      <c r="T8004" s="3">
        <v>0</v>
      </c>
      <c r="U8004" s="4">
        <v>0.51519999999999999</v>
      </c>
      <c r="V8004" s="3">
        <f t="shared" si="250"/>
        <v>1.9999999999999997E-2</v>
      </c>
      <c r="W8004" t="str">
        <f t="shared" si="251"/>
        <v>Loss</v>
      </c>
    </row>
    <row r="8005" spans="1:23" x14ac:dyDescent="0.35">
      <c r="A8005">
        <v>8004</v>
      </c>
      <c r="B8005" t="s">
        <v>9785</v>
      </c>
      <c r="C8005" s="2">
        <v>41974</v>
      </c>
      <c r="D8005" s="2">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4">
        <v>271.89999999999998</v>
      </c>
      <c r="S8005">
        <v>2</v>
      </c>
      <c r="T8005" s="3">
        <v>0</v>
      </c>
      <c r="U8005" s="4">
        <v>78.850999999999999</v>
      </c>
      <c r="V8005" s="3">
        <f t="shared" si="250"/>
        <v>0.29000000000000004</v>
      </c>
      <c r="W8005" t="str">
        <f t="shared" si="251"/>
        <v>Profit</v>
      </c>
    </row>
    <row r="8006" spans="1:23" x14ac:dyDescent="0.35">
      <c r="A8006">
        <v>8005</v>
      </c>
      <c r="B8006" t="s">
        <v>9785</v>
      </c>
      <c r="C8006" s="2">
        <v>41974</v>
      </c>
      <c r="D8006" s="2">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4">
        <v>45.84</v>
      </c>
      <c r="S8006">
        <v>3</v>
      </c>
      <c r="T8006" s="3">
        <v>0</v>
      </c>
      <c r="U8006" s="4">
        <v>15.585599999999999</v>
      </c>
      <c r="V8006" s="3">
        <f t="shared" si="250"/>
        <v>0.33999999999999997</v>
      </c>
      <c r="W8006" t="str">
        <f t="shared" si="251"/>
        <v>Profit</v>
      </c>
    </row>
    <row r="8007" spans="1:23" x14ac:dyDescent="0.35">
      <c r="A8007">
        <v>8006</v>
      </c>
      <c r="B8007" t="s">
        <v>9785</v>
      </c>
      <c r="C8007" s="2">
        <v>41974</v>
      </c>
      <c r="D8007" s="2">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4">
        <v>9.82</v>
      </c>
      <c r="S8007">
        <v>2</v>
      </c>
      <c r="T8007" s="3">
        <v>0</v>
      </c>
      <c r="U8007" s="4">
        <v>3.2406000000000001</v>
      </c>
      <c r="V8007" s="3">
        <f t="shared" si="250"/>
        <v>0.33</v>
      </c>
      <c r="W8007" t="str">
        <f t="shared" si="251"/>
        <v>Profit</v>
      </c>
    </row>
    <row r="8008" spans="1:23" x14ac:dyDescent="0.35">
      <c r="A8008">
        <v>8007</v>
      </c>
      <c r="B8008" t="s">
        <v>9786</v>
      </c>
      <c r="C8008" s="2">
        <v>42650</v>
      </c>
      <c r="D8008" s="2">
        <v>42654</v>
      </c>
      <c r="E8008" t="s">
        <v>49</v>
      </c>
      <c r="F8008" t="s">
        <v>4178</v>
      </c>
      <c r="G8008" t="s">
        <v>4179</v>
      </c>
      <c r="H8008" t="s">
        <v>25</v>
      </c>
      <c r="I8008" t="s">
        <v>26</v>
      </c>
      <c r="J8008" t="s">
        <v>1945</v>
      </c>
      <c r="K8008" t="s">
        <v>95</v>
      </c>
      <c r="L8008">
        <v>98270</v>
      </c>
      <c r="M8008" t="s">
        <v>43</v>
      </c>
      <c r="N8008" t="s">
        <v>6419</v>
      </c>
      <c r="O8008" t="s">
        <v>45</v>
      </c>
      <c r="P8008" t="s">
        <v>268</v>
      </c>
      <c r="Q8008" t="s">
        <v>6420</v>
      </c>
      <c r="R8008" s="4">
        <v>93.36</v>
      </c>
      <c r="S8008">
        <v>12</v>
      </c>
      <c r="T8008" s="3">
        <v>0</v>
      </c>
      <c r="U8008" s="4">
        <v>0.93359999999999999</v>
      </c>
      <c r="V8008" s="3">
        <f t="shared" si="250"/>
        <v>0.01</v>
      </c>
      <c r="W8008" t="str">
        <f t="shared" si="251"/>
        <v>Loss</v>
      </c>
    </row>
    <row r="8009" spans="1:23" x14ac:dyDescent="0.35">
      <c r="A8009">
        <v>8008</v>
      </c>
      <c r="B8009" t="s">
        <v>9787</v>
      </c>
      <c r="C8009" s="2">
        <v>42325</v>
      </c>
      <c r="D8009" s="2">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4">
        <v>541.24</v>
      </c>
      <c r="S8009">
        <v>4</v>
      </c>
      <c r="T8009" s="3">
        <v>0</v>
      </c>
      <c r="U8009" s="4">
        <v>5.4123999999999999</v>
      </c>
      <c r="V8009" s="3">
        <f t="shared" si="250"/>
        <v>0.01</v>
      </c>
      <c r="W8009" t="str">
        <f t="shared" si="251"/>
        <v>Profit</v>
      </c>
    </row>
    <row r="8010" spans="1:23" x14ac:dyDescent="0.35">
      <c r="A8010">
        <v>8009</v>
      </c>
      <c r="B8010" t="s">
        <v>9787</v>
      </c>
      <c r="C8010" s="2">
        <v>42325</v>
      </c>
      <c r="D8010" s="2">
        <v>42332</v>
      </c>
      <c r="E8010" t="s">
        <v>49</v>
      </c>
      <c r="F8010" t="s">
        <v>7165</v>
      </c>
      <c r="G8010" t="s">
        <v>7166</v>
      </c>
      <c r="H8010" t="s">
        <v>25</v>
      </c>
      <c r="I8010" t="s">
        <v>26</v>
      </c>
      <c r="J8010" t="s">
        <v>4855</v>
      </c>
      <c r="K8010" t="s">
        <v>649</v>
      </c>
      <c r="L8010">
        <v>73120</v>
      </c>
      <c r="M8010" t="s">
        <v>104</v>
      </c>
      <c r="N8010" t="s">
        <v>1056</v>
      </c>
      <c r="O8010" t="s">
        <v>45</v>
      </c>
      <c r="P8010" t="s">
        <v>89</v>
      </c>
      <c r="Q8010" t="s">
        <v>185</v>
      </c>
      <c r="R8010" s="4">
        <v>106.32</v>
      </c>
      <c r="S8010">
        <v>3</v>
      </c>
      <c r="T8010" s="3">
        <v>0</v>
      </c>
      <c r="U8010" s="4">
        <v>49.970399999999998</v>
      </c>
      <c r="V8010" s="3">
        <f t="shared" si="250"/>
        <v>0.47000000000000003</v>
      </c>
      <c r="W8010" t="str">
        <f t="shared" si="251"/>
        <v>Profit</v>
      </c>
    </row>
    <row r="8011" spans="1:23" x14ac:dyDescent="0.35">
      <c r="A8011">
        <v>8010</v>
      </c>
      <c r="B8011" t="s">
        <v>9787</v>
      </c>
      <c r="C8011" s="2">
        <v>42325</v>
      </c>
      <c r="D8011" s="2">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4">
        <v>1323.9</v>
      </c>
      <c r="S8011">
        <v>5</v>
      </c>
      <c r="T8011" s="3">
        <v>0</v>
      </c>
      <c r="U8011" s="4">
        <v>383.93099999999998</v>
      </c>
      <c r="V8011" s="3">
        <f t="shared" si="250"/>
        <v>0.28999999999999998</v>
      </c>
      <c r="W8011" t="str">
        <f t="shared" si="251"/>
        <v>Profit</v>
      </c>
    </row>
    <row r="8012" spans="1:23" x14ac:dyDescent="0.35">
      <c r="A8012">
        <v>8011</v>
      </c>
      <c r="B8012" t="s">
        <v>9788</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s="4">
        <v>126.624</v>
      </c>
      <c r="S8012">
        <v>6</v>
      </c>
      <c r="T8012" s="3">
        <v>0.2</v>
      </c>
      <c r="U8012" s="4">
        <v>41.152799999999999</v>
      </c>
      <c r="V8012" s="3">
        <f t="shared" si="250"/>
        <v>0.32500000000000001</v>
      </c>
      <c r="W8012" t="str">
        <f t="shared" si="251"/>
        <v>Profit</v>
      </c>
    </row>
    <row r="8013" spans="1:23" x14ac:dyDescent="0.35">
      <c r="A8013">
        <v>8012</v>
      </c>
      <c r="B8013" t="s">
        <v>9789</v>
      </c>
      <c r="C8013" s="2">
        <v>42175</v>
      </c>
      <c r="D8013" s="2">
        <v>42178</v>
      </c>
      <c r="E8013" t="s">
        <v>187</v>
      </c>
      <c r="F8013" t="s">
        <v>5231</v>
      </c>
      <c r="G8013" t="s">
        <v>5232</v>
      </c>
      <c r="H8013" t="s">
        <v>25</v>
      </c>
      <c r="I8013" t="s">
        <v>26</v>
      </c>
      <c r="J8013" t="s">
        <v>455</v>
      </c>
      <c r="K8013" t="s">
        <v>456</v>
      </c>
      <c r="L8013">
        <v>80013</v>
      </c>
      <c r="M8013" t="s">
        <v>43</v>
      </c>
      <c r="N8013" t="s">
        <v>9190</v>
      </c>
      <c r="O8013" t="s">
        <v>70</v>
      </c>
      <c r="P8013" t="s">
        <v>71</v>
      </c>
      <c r="Q8013" t="s">
        <v>9191</v>
      </c>
      <c r="R8013" s="4">
        <v>125.944</v>
      </c>
      <c r="S8013">
        <v>7</v>
      </c>
      <c r="T8013" s="3">
        <v>0.2</v>
      </c>
      <c r="U8013" s="4">
        <v>15.743</v>
      </c>
      <c r="V8013" s="3">
        <f t="shared" si="250"/>
        <v>0.125</v>
      </c>
      <c r="W8013" t="str">
        <f t="shared" si="251"/>
        <v>Profit</v>
      </c>
    </row>
    <row r="8014" spans="1:23" x14ac:dyDescent="0.35">
      <c r="A8014">
        <v>8013</v>
      </c>
      <c r="B8014" t="s">
        <v>9790</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4">
        <v>663.92</v>
      </c>
      <c r="S8014">
        <v>5</v>
      </c>
      <c r="T8014" s="3">
        <v>0.2</v>
      </c>
      <c r="U8014" s="4">
        <v>207.47499999999999</v>
      </c>
      <c r="V8014" s="3">
        <f t="shared" si="250"/>
        <v>0.3125</v>
      </c>
      <c r="W8014" t="str">
        <f t="shared" si="251"/>
        <v>Profit</v>
      </c>
    </row>
    <row r="8015" spans="1:23" x14ac:dyDescent="0.35">
      <c r="A8015">
        <v>8014</v>
      </c>
      <c r="B8015" t="s">
        <v>9790</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4">
        <v>120</v>
      </c>
      <c r="S8015">
        <v>8</v>
      </c>
      <c r="T8015" s="3">
        <v>0</v>
      </c>
      <c r="U8015" s="4">
        <v>13.2</v>
      </c>
      <c r="V8015" s="3">
        <f t="shared" si="250"/>
        <v>0.11</v>
      </c>
      <c r="W8015" t="str">
        <f t="shared" si="251"/>
        <v>Profit</v>
      </c>
    </row>
    <row r="8016" spans="1:23" x14ac:dyDescent="0.35">
      <c r="A8016">
        <v>8015</v>
      </c>
      <c r="B8016" t="s">
        <v>9790</v>
      </c>
      <c r="C8016" s="2">
        <v>42880</v>
      </c>
      <c r="D8016" s="2">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4">
        <v>3.29</v>
      </c>
      <c r="S8016">
        <v>1</v>
      </c>
      <c r="T8016" s="3">
        <v>0</v>
      </c>
      <c r="U8016" s="4">
        <v>1.4804999999999999</v>
      </c>
      <c r="V8016" s="3">
        <f t="shared" si="250"/>
        <v>0.44999999999999996</v>
      </c>
      <c r="W8016" t="str">
        <f t="shared" si="251"/>
        <v>Profit</v>
      </c>
    </row>
    <row r="8017" spans="1:23" x14ac:dyDescent="0.35">
      <c r="A8017">
        <v>8016</v>
      </c>
      <c r="B8017" t="s">
        <v>9790</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4">
        <v>18.84</v>
      </c>
      <c r="S8017">
        <v>3</v>
      </c>
      <c r="T8017" s="3">
        <v>0</v>
      </c>
      <c r="U8017" s="4">
        <v>6.0288000000000004</v>
      </c>
      <c r="V8017" s="3">
        <f t="shared" si="250"/>
        <v>0.32</v>
      </c>
      <c r="W8017" t="str">
        <f t="shared" si="251"/>
        <v>Profit</v>
      </c>
    </row>
    <row r="8018" spans="1:23" x14ac:dyDescent="0.35">
      <c r="A8018">
        <v>8017</v>
      </c>
      <c r="B8018" t="s">
        <v>9791</v>
      </c>
      <c r="C8018" s="2">
        <v>41891</v>
      </c>
      <c r="D8018" s="2">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4">
        <v>60.671999999999997</v>
      </c>
      <c r="S8018">
        <v>6</v>
      </c>
      <c r="T8018" s="3">
        <v>0.2</v>
      </c>
      <c r="U8018" s="4">
        <v>12.892799999999999</v>
      </c>
      <c r="V8018" s="3">
        <f t="shared" si="250"/>
        <v>0.21249999999999999</v>
      </c>
      <c r="W8018" t="str">
        <f t="shared" si="251"/>
        <v>Profit</v>
      </c>
    </row>
    <row r="8019" spans="1:23" x14ac:dyDescent="0.35">
      <c r="A8019">
        <v>8018</v>
      </c>
      <c r="B8019" t="s">
        <v>9791</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4">
        <v>30.815999999999999</v>
      </c>
      <c r="S8019">
        <v>9</v>
      </c>
      <c r="T8019" s="3">
        <v>0.2</v>
      </c>
      <c r="U8019" s="4">
        <v>2.6964000000000001</v>
      </c>
      <c r="V8019" s="3">
        <f t="shared" si="250"/>
        <v>8.7500000000000008E-2</v>
      </c>
      <c r="W8019" t="str">
        <f t="shared" si="251"/>
        <v>Profit</v>
      </c>
    </row>
    <row r="8020" spans="1:23" x14ac:dyDescent="0.35">
      <c r="A8020">
        <v>8019</v>
      </c>
      <c r="B8020" t="s">
        <v>9792</v>
      </c>
      <c r="C8020" s="2">
        <v>43025</v>
      </c>
      <c r="D8020" s="2">
        <v>43027</v>
      </c>
      <c r="E8020" t="s">
        <v>22</v>
      </c>
      <c r="F8020" t="s">
        <v>2414</v>
      </c>
      <c r="G8020" t="s">
        <v>2415</v>
      </c>
      <c r="H8020" t="s">
        <v>40</v>
      </c>
      <c r="I8020" t="s">
        <v>26</v>
      </c>
      <c r="J8020" t="s">
        <v>9444</v>
      </c>
      <c r="K8020" t="s">
        <v>42</v>
      </c>
      <c r="L8020">
        <v>95351</v>
      </c>
      <c r="M8020" t="s">
        <v>43</v>
      </c>
      <c r="N8020" t="s">
        <v>836</v>
      </c>
      <c r="O8020" t="s">
        <v>70</v>
      </c>
      <c r="P8020" t="s">
        <v>71</v>
      </c>
      <c r="Q8020" t="s">
        <v>837</v>
      </c>
      <c r="R8020" s="4">
        <v>52.792000000000002</v>
      </c>
      <c r="S8020">
        <v>1</v>
      </c>
      <c r="T8020" s="3">
        <v>0.2</v>
      </c>
      <c r="U8020" s="4">
        <v>4.6193</v>
      </c>
      <c r="V8020" s="3">
        <f t="shared" si="250"/>
        <v>8.7499999999999994E-2</v>
      </c>
      <c r="W8020" t="str">
        <f t="shared" si="251"/>
        <v>Profit</v>
      </c>
    </row>
    <row r="8021" spans="1:23" x14ac:dyDescent="0.35">
      <c r="A8021">
        <v>8020</v>
      </c>
      <c r="B8021" t="s">
        <v>9793</v>
      </c>
      <c r="C8021" s="2">
        <v>43041</v>
      </c>
      <c r="D8021" s="2">
        <v>43044</v>
      </c>
      <c r="E8021" t="s">
        <v>187</v>
      </c>
      <c r="F8021" t="s">
        <v>646</v>
      </c>
      <c r="G8021" t="s">
        <v>647</v>
      </c>
      <c r="H8021" t="s">
        <v>25</v>
      </c>
      <c r="I8021" t="s">
        <v>26</v>
      </c>
      <c r="J8021" t="s">
        <v>5091</v>
      </c>
      <c r="K8021" t="s">
        <v>596</v>
      </c>
      <c r="L8021">
        <v>63116</v>
      </c>
      <c r="M8021" t="s">
        <v>104</v>
      </c>
      <c r="N8021" t="s">
        <v>7126</v>
      </c>
      <c r="O8021" t="s">
        <v>45</v>
      </c>
      <c r="P8021" t="s">
        <v>77</v>
      </c>
      <c r="Q8021" t="s">
        <v>7127</v>
      </c>
      <c r="R8021" s="4">
        <v>83.9</v>
      </c>
      <c r="S8021">
        <v>10</v>
      </c>
      <c r="T8021" s="3">
        <v>0</v>
      </c>
      <c r="U8021" s="4">
        <v>20.975000000000001</v>
      </c>
      <c r="V8021" s="3">
        <f t="shared" si="250"/>
        <v>0.25</v>
      </c>
      <c r="W8021" t="str">
        <f t="shared" si="251"/>
        <v>Profit</v>
      </c>
    </row>
    <row r="8022" spans="1:23" x14ac:dyDescent="0.35">
      <c r="A8022">
        <v>8021</v>
      </c>
      <c r="B8022" t="s">
        <v>9793</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s="4">
        <v>11.76</v>
      </c>
      <c r="S8022">
        <v>2</v>
      </c>
      <c r="T8022" s="3">
        <v>0</v>
      </c>
      <c r="U8022" s="4">
        <v>5.7624000000000004</v>
      </c>
      <c r="V8022" s="3">
        <f t="shared" si="250"/>
        <v>0.49000000000000005</v>
      </c>
      <c r="W8022" t="str">
        <f t="shared" si="251"/>
        <v>Profit</v>
      </c>
    </row>
    <row r="8023" spans="1:23" x14ac:dyDescent="0.35">
      <c r="A8023">
        <v>8022</v>
      </c>
      <c r="B8023" t="s">
        <v>9794</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s="4">
        <v>4.992</v>
      </c>
      <c r="S8023">
        <v>3</v>
      </c>
      <c r="T8023" s="3">
        <v>0.8</v>
      </c>
      <c r="U8023" s="4">
        <v>-12.979200000000001</v>
      </c>
      <c r="V8023" s="3">
        <f t="shared" si="250"/>
        <v>-2.6</v>
      </c>
      <c r="W8023" t="str">
        <f t="shared" si="251"/>
        <v>Loss</v>
      </c>
    </row>
    <row r="8024" spans="1:23" x14ac:dyDescent="0.35">
      <c r="A8024">
        <v>8023</v>
      </c>
      <c r="B8024" t="s">
        <v>9794</v>
      </c>
      <c r="C8024" s="2">
        <v>41841</v>
      </c>
      <c r="D8024" s="2">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4">
        <v>87.92</v>
      </c>
      <c r="S8024">
        <v>5</v>
      </c>
      <c r="T8024" s="3">
        <v>0.2</v>
      </c>
      <c r="U8024" s="4">
        <v>29.672999999999998</v>
      </c>
      <c r="V8024" s="3">
        <f t="shared" si="250"/>
        <v>0.33749999999999997</v>
      </c>
      <c r="W8024" t="str">
        <f t="shared" si="251"/>
        <v>Profit</v>
      </c>
    </row>
    <row r="8025" spans="1:23" x14ac:dyDescent="0.35">
      <c r="A8025">
        <v>8024</v>
      </c>
      <c r="B8025" t="s">
        <v>9794</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s="4">
        <v>657.93</v>
      </c>
      <c r="S8025">
        <v>5</v>
      </c>
      <c r="T8025" s="3">
        <v>0.3</v>
      </c>
      <c r="U8025" s="4">
        <v>-93.99</v>
      </c>
      <c r="V8025" s="3">
        <f t="shared" si="250"/>
        <v>-0.14285714285714285</v>
      </c>
      <c r="W8025" t="str">
        <f t="shared" si="251"/>
        <v>Loss</v>
      </c>
    </row>
    <row r="8026" spans="1:23" x14ac:dyDescent="0.35">
      <c r="A8026">
        <v>8025</v>
      </c>
      <c r="B8026" t="s">
        <v>9794</v>
      </c>
      <c r="C8026" s="2">
        <v>41841</v>
      </c>
      <c r="D8026" s="2">
        <v>41845</v>
      </c>
      <c r="E8026" t="s">
        <v>49</v>
      </c>
      <c r="F8026" t="s">
        <v>3752</v>
      </c>
      <c r="G8026" t="s">
        <v>3753</v>
      </c>
      <c r="H8026" t="s">
        <v>40</v>
      </c>
      <c r="I8026" t="s">
        <v>26</v>
      </c>
      <c r="J8026" t="s">
        <v>816</v>
      </c>
      <c r="K8026" t="s">
        <v>103</v>
      </c>
      <c r="L8026">
        <v>75217</v>
      </c>
      <c r="M8026" t="s">
        <v>104</v>
      </c>
      <c r="N8026" t="s">
        <v>6939</v>
      </c>
      <c r="O8026" t="s">
        <v>45</v>
      </c>
      <c r="P8026" t="s">
        <v>74</v>
      </c>
      <c r="Q8026" t="s">
        <v>6940</v>
      </c>
      <c r="R8026" s="4">
        <v>1.044</v>
      </c>
      <c r="S8026">
        <v>1</v>
      </c>
      <c r="T8026" s="3">
        <v>0.8</v>
      </c>
      <c r="U8026" s="4">
        <v>-1.827</v>
      </c>
      <c r="V8026" s="3">
        <f t="shared" si="250"/>
        <v>-1.75</v>
      </c>
      <c r="W8026" t="str">
        <f t="shared" si="251"/>
        <v>Loss</v>
      </c>
    </row>
    <row r="8027" spans="1:23" x14ac:dyDescent="0.35">
      <c r="A8027">
        <v>8026</v>
      </c>
      <c r="B8027" t="s">
        <v>9795</v>
      </c>
      <c r="C8027" s="2">
        <v>42258</v>
      </c>
      <c r="D8027" s="2">
        <v>42262</v>
      </c>
      <c r="E8027" t="s">
        <v>22</v>
      </c>
      <c r="F8027" t="s">
        <v>8195</v>
      </c>
      <c r="G8027" t="s">
        <v>8196</v>
      </c>
      <c r="H8027" t="s">
        <v>40</v>
      </c>
      <c r="I8027" t="s">
        <v>26</v>
      </c>
      <c r="J8027" t="s">
        <v>265</v>
      </c>
      <c r="K8027" t="s">
        <v>266</v>
      </c>
      <c r="L8027">
        <v>10035</v>
      </c>
      <c r="M8027" t="s">
        <v>147</v>
      </c>
      <c r="N8027" t="s">
        <v>9194</v>
      </c>
      <c r="O8027" t="s">
        <v>31</v>
      </c>
      <c r="P8027" t="s">
        <v>64</v>
      </c>
      <c r="Q8027" t="s">
        <v>9195</v>
      </c>
      <c r="R8027" s="4">
        <v>210.68</v>
      </c>
      <c r="S8027">
        <v>2</v>
      </c>
      <c r="T8027" s="3">
        <v>0</v>
      </c>
      <c r="U8027" s="4">
        <v>50.563200000000002</v>
      </c>
      <c r="V8027" s="3">
        <f t="shared" si="250"/>
        <v>0.24</v>
      </c>
      <c r="W8027" t="str">
        <f t="shared" si="251"/>
        <v>Profit</v>
      </c>
    </row>
    <row r="8028" spans="1:23" x14ac:dyDescent="0.35">
      <c r="A8028">
        <v>8027</v>
      </c>
      <c r="B8028" t="s">
        <v>9795</v>
      </c>
      <c r="C8028" s="2">
        <v>42258</v>
      </c>
      <c r="D8028" s="2">
        <v>42262</v>
      </c>
      <c r="E8028" t="s">
        <v>22</v>
      </c>
      <c r="F8028" t="s">
        <v>8195</v>
      </c>
      <c r="G8028" t="s">
        <v>8196</v>
      </c>
      <c r="H8028" t="s">
        <v>40</v>
      </c>
      <c r="I8028" t="s">
        <v>26</v>
      </c>
      <c r="J8028" t="s">
        <v>265</v>
      </c>
      <c r="K8028" t="s">
        <v>266</v>
      </c>
      <c r="L8028">
        <v>10035</v>
      </c>
      <c r="M8028" t="s">
        <v>147</v>
      </c>
      <c r="N8028" t="s">
        <v>9478</v>
      </c>
      <c r="O8028" t="s">
        <v>45</v>
      </c>
      <c r="P8028" t="s">
        <v>58</v>
      </c>
      <c r="Q8028" t="s">
        <v>9479</v>
      </c>
      <c r="R8028" s="4">
        <v>78.8</v>
      </c>
      <c r="S8028">
        <v>1</v>
      </c>
      <c r="T8028" s="3">
        <v>0</v>
      </c>
      <c r="U8028" s="4">
        <v>1.5760000000000001</v>
      </c>
      <c r="V8028" s="3">
        <f t="shared" si="250"/>
        <v>0.02</v>
      </c>
      <c r="W8028" t="str">
        <f t="shared" si="251"/>
        <v>Profit</v>
      </c>
    </row>
    <row r="8029" spans="1:23" x14ac:dyDescent="0.35">
      <c r="A8029">
        <v>8028</v>
      </c>
      <c r="B8029" t="s">
        <v>9795</v>
      </c>
      <c r="C8029" s="2">
        <v>42258</v>
      </c>
      <c r="D8029" s="2">
        <v>42262</v>
      </c>
      <c r="E8029" t="s">
        <v>22</v>
      </c>
      <c r="F8029" t="s">
        <v>8195</v>
      </c>
      <c r="G8029" t="s">
        <v>8196</v>
      </c>
      <c r="H8029" t="s">
        <v>40</v>
      </c>
      <c r="I8029" t="s">
        <v>26</v>
      </c>
      <c r="J8029" t="s">
        <v>265</v>
      </c>
      <c r="K8029" t="s">
        <v>266</v>
      </c>
      <c r="L8029">
        <v>10035</v>
      </c>
      <c r="M8029" t="s">
        <v>147</v>
      </c>
      <c r="N8029" t="s">
        <v>389</v>
      </c>
      <c r="O8029" t="s">
        <v>70</v>
      </c>
      <c r="P8029" t="s">
        <v>160</v>
      </c>
      <c r="Q8029" t="s">
        <v>390</v>
      </c>
      <c r="R8029" s="4">
        <v>19.989999999999998</v>
      </c>
      <c r="S8029">
        <v>1</v>
      </c>
      <c r="T8029" s="3">
        <v>0</v>
      </c>
      <c r="U8029" s="4">
        <v>6.7965999999999998</v>
      </c>
      <c r="V8029" s="3">
        <f t="shared" si="250"/>
        <v>0.34</v>
      </c>
      <c r="W8029" t="str">
        <f t="shared" si="251"/>
        <v>Profit</v>
      </c>
    </row>
    <row r="8030" spans="1:23" x14ac:dyDescent="0.35">
      <c r="A8030">
        <v>8029</v>
      </c>
      <c r="B8030" t="s">
        <v>9795</v>
      </c>
      <c r="C8030" s="2">
        <v>42258</v>
      </c>
      <c r="D8030" s="2">
        <v>42262</v>
      </c>
      <c r="E8030" t="s">
        <v>22</v>
      </c>
      <c r="F8030" t="s">
        <v>8195</v>
      </c>
      <c r="G8030" t="s">
        <v>8196</v>
      </c>
      <c r="H8030" t="s">
        <v>40</v>
      </c>
      <c r="I8030" t="s">
        <v>26</v>
      </c>
      <c r="J8030" t="s">
        <v>265</v>
      </c>
      <c r="K8030" t="s">
        <v>266</v>
      </c>
      <c r="L8030">
        <v>10035</v>
      </c>
      <c r="M8030" t="s">
        <v>147</v>
      </c>
      <c r="N8030" t="s">
        <v>7511</v>
      </c>
      <c r="O8030" t="s">
        <v>45</v>
      </c>
      <c r="P8030" t="s">
        <v>58</v>
      </c>
      <c r="Q8030" t="s">
        <v>7512</v>
      </c>
      <c r="R8030" s="4">
        <v>772.68</v>
      </c>
      <c r="S8030">
        <v>4</v>
      </c>
      <c r="T8030" s="3">
        <v>0</v>
      </c>
      <c r="U8030" s="4">
        <v>108.1752</v>
      </c>
      <c r="V8030" s="3">
        <f t="shared" si="250"/>
        <v>0.14000000000000001</v>
      </c>
      <c r="W8030" t="str">
        <f t="shared" si="251"/>
        <v>Profit</v>
      </c>
    </row>
    <row r="8031" spans="1:23" x14ac:dyDescent="0.35">
      <c r="A8031">
        <v>8030</v>
      </c>
      <c r="B8031" t="s">
        <v>9796</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s="4">
        <v>106.08</v>
      </c>
      <c r="S8031">
        <v>6</v>
      </c>
      <c r="T8031" s="3">
        <v>0.2</v>
      </c>
      <c r="U8031" s="4">
        <v>-9.282</v>
      </c>
      <c r="V8031" s="3">
        <f t="shared" si="250"/>
        <v>-8.7500000000000008E-2</v>
      </c>
      <c r="W8031" t="str">
        <f t="shared" si="251"/>
        <v>Loss</v>
      </c>
    </row>
    <row r="8032" spans="1:23" x14ac:dyDescent="0.35">
      <c r="A8032">
        <v>8031</v>
      </c>
      <c r="B8032" t="s">
        <v>9797</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4">
        <v>23.076000000000001</v>
      </c>
      <c r="S8032">
        <v>3</v>
      </c>
      <c r="T8032" s="3">
        <v>0.6</v>
      </c>
      <c r="U8032" s="4">
        <v>-10.9611</v>
      </c>
      <c r="V8032" s="3">
        <f t="shared" si="250"/>
        <v>-0.47499999999999998</v>
      </c>
      <c r="W8032" t="str">
        <f t="shared" si="251"/>
        <v>Loss</v>
      </c>
    </row>
    <row r="8033" spans="1:23" x14ac:dyDescent="0.35">
      <c r="A8033">
        <v>8032</v>
      </c>
      <c r="B8033" t="s">
        <v>9797</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4">
        <v>25.92</v>
      </c>
      <c r="S8033">
        <v>5</v>
      </c>
      <c r="T8033" s="3">
        <v>0.2</v>
      </c>
      <c r="U8033" s="4">
        <v>9.0719999999999992</v>
      </c>
      <c r="V8033" s="3">
        <f t="shared" si="250"/>
        <v>0.34999999999999992</v>
      </c>
      <c r="W8033" t="str">
        <f t="shared" si="251"/>
        <v>Profit</v>
      </c>
    </row>
    <row r="8034" spans="1:23" x14ac:dyDescent="0.35">
      <c r="A8034">
        <v>8033</v>
      </c>
      <c r="B8034" t="s">
        <v>9798</v>
      </c>
      <c r="C8034" s="2">
        <v>42180</v>
      </c>
      <c r="D8034" s="2">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4">
        <v>47.951999999999998</v>
      </c>
      <c r="S8034">
        <v>3</v>
      </c>
      <c r="T8034" s="3">
        <v>0.2</v>
      </c>
      <c r="U8034" s="4">
        <v>16.183800000000002</v>
      </c>
      <c r="V8034" s="3">
        <f t="shared" si="250"/>
        <v>0.33750000000000002</v>
      </c>
      <c r="W8034" t="str">
        <f t="shared" si="251"/>
        <v>Profit</v>
      </c>
    </row>
    <row r="8035" spans="1:23" x14ac:dyDescent="0.35">
      <c r="A8035">
        <v>8034</v>
      </c>
      <c r="B8035" t="s">
        <v>9798</v>
      </c>
      <c r="C8035" s="2">
        <v>42180</v>
      </c>
      <c r="D8035" s="2">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4">
        <v>0.98399999999999999</v>
      </c>
      <c r="S8035">
        <v>2</v>
      </c>
      <c r="T8035" s="3">
        <v>0.8</v>
      </c>
      <c r="U8035" s="4">
        <v>-1.476</v>
      </c>
      <c r="V8035" s="3">
        <f t="shared" si="250"/>
        <v>-1.5</v>
      </c>
      <c r="W8035" t="str">
        <f t="shared" si="251"/>
        <v>Loss</v>
      </c>
    </row>
    <row r="8036" spans="1:23" x14ac:dyDescent="0.35">
      <c r="A8036">
        <v>8035</v>
      </c>
      <c r="B8036" t="s">
        <v>9798</v>
      </c>
      <c r="C8036" s="2">
        <v>42180</v>
      </c>
      <c r="D8036" s="2">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4">
        <v>75.384</v>
      </c>
      <c r="S8036">
        <v>9</v>
      </c>
      <c r="T8036" s="3">
        <v>0.6</v>
      </c>
      <c r="U8036" s="4">
        <v>-20.730599999999999</v>
      </c>
      <c r="V8036" s="3">
        <f t="shared" si="250"/>
        <v>-0.27499999999999997</v>
      </c>
      <c r="W8036" t="str">
        <f t="shared" si="251"/>
        <v>Loss</v>
      </c>
    </row>
    <row r="8037" spans="1:23" x14ac:dyDescent="0.35">
      <c r="A8037">
        <v>8036</v>
      </c>
      <c r="B8037" t="s">
        <v>9798</v>
      </c>
      <c r="C8037" s="2">
        <v>42180</v>
      </c>
      <c r="D8037" s="2">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4">
        <v>4.6079999999999997</v>
      </c>
      <c r="S8037">
        <v>2</v>
      </c>
      <c r="T8037" s="3">
        <v>0.2</v>
      </c>
      <c r="U8037" s="4">
        <v>1.6704000000000001</v>
      </c>
      <c r="V8037" s="3">
        <f t="shared" si="250"/>
        <v>0.36250000000000004</v>
      </c>
      <c r="W8037" t="str">
        <f t="shared" si="251"/>
        <v>Profit</v>
      </c>
    </row>
    <row r="8038" spans="1:23" x14ac:dyDescent="0.35">
      <c r="A8038">
        <v>8037</v>
      </c>
      <c r="B8038" t="s">
        <v>9799</v>
      </c>
      <c r="C8038" s="2">
        <v>42267</v>
      </c>
      <c r="D8038" s="2">
        <v>42269</v>
      </c>
      <c r="E8038" t="s">
        <v>187</v>
      </c>
      <c r="F8038" t="s">
        <v>117</v>
      </c>
      <c r="G8038" t="s">
        <v>118</v>
      </c>
      <c r="H8038" t="s">
        <v>25</v>
      </c>
      <c r="I8038" t="s">
        <v>26</v>
      </c>
      <c r="J8038" t="s">
        <v>1483</v>
      </c>
      <c r="K8038" t="s">
        <v>1247</v>
      </c>
      <c r="L8038">
        <v>1841</v>
      </c>
      <c r="M8038" t="s">
        <v>147</v>
      </c>
      <c r="N8038" t="s">
        <v>5677</v>
      </c>
      <c r="O8038" t="s">
        <v>45</v>
      </c>
      <c r="P8038" t="s">
        <v>74</v>
      </c>
      <c r="Q8038" t="s">
        <v>5678</v>
      </c>
      <c r="R8038" s="4">
        <v>37.68</v>
      </c>
      <c r="S8038">
        <v>6</v>
      </c>
      <c r="T8038" s="3">
        <v>0</v>
      </c>
      <c r="U8038" s="4">
        <v>16.956</v>
      </c>
      <c r="V8038" s="3">
        <f t="shared" si="250"/>
        <v>0.45</v>
      </c>
      <c r="W8038" t="str">
        <f t="shared" si="251"/>
        <v>Profit</v>
      </c>
    </row>
    <row r="8039" spans="1:23" x14ac:dyDescent="0.35">
      <c r="A8039">
        <v>8038</v>
      </c>
      <c r="B8039" t="s">
        <v>9800</v>
      </c>
      <c r="C8039" s="2">
        <v>42926</v>
      </c>
      <c r="D8039" s="2">
        <v>42930</v>
      </c>
      <c r="E8039" t="s">
        <v>49</v>
      </c>
      <c r="F8039" t="s">
        <v>6066</v>
      </c>
      <c r="G8039" t="s">
        <v>6067</v>
      </c>
      <c r="H8039" t="s">
        <v>40</v>
      </c>
      <c r="I8039" t="s">
        <v>26</v>
      </c>
      <c r="J8039" t="s">
        <v>496</v>
      </c>
      <c r="K8039" t="s">
        <v>1274</v>
      </c>
      <c r="L8039">
        <v>31907</v>
      </c>
      <c r="M8039" t="s">
        <v>29</v>
      </c>
      <c r="N8039" t="s">
        <v>9167</v>
      </c>
      <c r="O8039" t="s">
        <v>45</v>
      </c>
      <c r="P8039" t="s">
        <v>77</v>
      </c>
      <c r="Q8039" t="s">
        <v>9168</v>
      </c>
      <c r="R8039" s="4">
        <v>41.91</v>
      </c>
      <c r="S8039">
        <v>3</v>
      </c>
      <c r="T8039" s="3">
        <v>0</v>
      </c>
      <c r="U8039" s="4">
        <v>10.896599999999999</v>
      </c>
      <c r="V8039" s="3">
        <f t="shared" si="250"/>
        <v>0.26</v>
      </c>
      <c r="W8039" t="str">
        <f t="shared" si="251"/>
        <v>Profit</v>
      </c>
    </row>
    <row r="8040" spans="1:23" x14ac:dyDescent="0.35">
      <c r="A8040">
        <v>8039</v>
      </c>
      <c r="B8040" t="s">
        <v>9801</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s="4">
        <v>435.99900000000002</v>
      </c>
      <c r="S8040">
        <v>3</v>
      </c>
      <c r="T8040" s="3">
        <v>0.15</v>
      </c>
      <c r="U8040" s="4">
        <v>5.1294000000000004</v>
      </c>
      <c r="V8040" s="3">
        <f t="shared" si="250"/>
        <v>1.1764705882352941E-2</v>
      </c>
      <c r="W8040" t="str">
        <f t="shared" si="251"/>
        <v>Profit</v>
      </c>
    </row>
    <row r="8041" spans="1:23" x14ac:dyDescent="0.35">
      <c r="A8041">
        <v>8040</v>
      </c>
      <c r="B8041" t="s">
        <v>9802</v>
      </c>
      <c r="C8041" s="2">
        <v>42968</v>
      </c>
      <c r="D8041" s="2">
        <v>42972</v>
      </c>
      <c r="E8041" t="s">
        <v>22</v>
      </c>
      <c r="F8041" t="s">
        <v>6489</v>
      </c>
      <c r="G8041" t="s">
        <v>6490</v>
      </c>
      <c r="H8041" t="s">
        <v>40</v>
      </c>
      <c r="I8041" t="s">
        <v>26</v>
      </c>
      <c r="J8041" t="s">
        <v>94</v>
      </c>
      <c r="K8041" t="s">
        <v>95</v>
      </c>
      <c r="L8041">
        <v>98115</v>
      </c>
      <c r="M8041" t="s">
        <v>43</v>
      </c>
      <c r="N8041" t="s">
        <v>717</v>
      </c>
      <c r="O8041" t="s">
        <v>31</v>
      </c>
      <c r="P8041" t="s">
        <v>35</v>
      </c>
      <c r="Q8041" t="s">
        <v>718</v>
      </c>
      <c r="R8041" s="4">
        <v>388.70400000000001</v>
      </c>
      <c r="S8041">
        <v>6</v>
      </c>
      <c r="T8041" s="3">
        <v>0.2</v>
      </c>
      <c r="U8041" s="4">
        <v>38.870399999999997</v>
      </c>
      <c r="V8041" s="3">
        <f t="shared" si="250"/>
        <v>9.9999999999999992E-2</v>
      </c>
      <c r="W8041" t="str">
        <f t="shared" si="251"/>
        <v>Profit</v>
      </c>
    </row>
    <row r="8042" spans="1:23" x14ac:dyDescent="0.35">
      <c r="A8042">
        <v>8041</v>
      </c>
      <c r="B8042" t="s">
        <v>9802</v>
      </c>
      <c r="C8042" s="2">
        <v>42968</v>
      </c>
      <c r="D8042" s="2">
        <v>42972</v>
      </c>
      <c r="E8042" t="s">
        <v>22</v>
      </c>
      <c r="F8042" t="s">
        <v>6489</v>
      </c>
      <c r="G8042" t="s">
        <v>6490</v>
      </c>
      <c r="H8042" t="s">
        <v>40</v>
      </c>
      <c r="I8042" t="s">
        <v>26</v>
      </c>
      <c r="J8042" t="s">
        <v>94</v>
      </c>
      <c r="K8042" t="s">
        <v>95</v>
      </c>
      <c r="L8042">
        <v>98115</v>
      </c>
      <c r="M8042" t="s">
        <v>43</v>
      </c>
      <c r="N8042" t="s">
        <v>2433</v>
      </c>
      <c r="O8042" t="s">
        <v>45</v>
      </c>
      <c r="P8042" t="s">
        <v>58</v>
      </c>
      <c r="Q8042" t="s">
        <v>2434</v>
      </c>
      <c r="R8042" s="4">
        <v>572.58000000000004</v>
      </c>
      <c r="S8042">
        <v>6</v>
      </c>
      <c r="T8042" s="3">
        <v>0</v>
      </c>
      <c r="U8042" s="4">
        <v>34.354799999999997</v>
      </c>
      <c r="V8042" s="3">
        <f t="shared" si="250"/>
        <v>5.9999999999999991E-2</v>
      </c>
      <c r="W8042" t="str">
        <f t="shared" si="251"/>
        <v>Profit</v>
      </c>
    </row>
    <row r="8043" spans="1:23" x14ac:dyDescent="0.35">
      <c r="A8043">
        <v>8042</v>
      </c>
      <c r="B8043" t="s">
        <v>9802</v>
      </c>
      <c r="C8043" s="2">
        <v>42968</v>
      </c>
      <c r="D8043" s="2">
        <v>42972</v>
      </c>
      <c r="E8043" t="s">
        <v>22</v>
      </c>
      <c r="F8043" t="s">
        <v>6489</v>
      </c>
      <c r="G8043" t="s">
        <v>6490</v>
      </c>
      <c r="H8043" t="s">
        <v>40</v>
      </c>
      <c r="I8043" t="s">
        <v>26</v>
      </c>
      <c r="J8043" t="s">
        <v>94</v>
      </c>
      <c r="K8043" t="s">
        <v>95</v>
      </c>
      <c r="L8043">
        <v>98115</v>
      </c>
      <c r="M8043" t="s">
        <v>43</v>
      </c>
      <c r="N8043" t="s">
        <v>5548</v>
      </c>
      <c r="O8043" t="s">
        <v>70</v>
      </c>
      <c r="P8043" t="s">
        <v>160</v>
      </c>
      <c r="Q8043" t="s">
        <v>5549</v>
      </c>
      <c r="R8043" s="4">
        <v>33.18</v>
      </c>
      <c r="S8043">
        <v>2</v>
      </c>
      <c r="T8043" s="3">
        <v>0</v>
      </c>
      <c r="U8043" s="4">
        <v>11.613</v>
      </c>
      <c r="V8043" s="3">
        <f t="shared" si="250"/>
        <v>0.35</v>
      </c>
      <c r="W8043" t="str">
        <f t="shared" si="251"/>
        <v>Profit</v>
      </c>
    </row>
    <row r="8044" spans="1:23" x14ac:dyDescent="0.35">
      <c r="A8044">
        <v>8043</v>
      </c>
      <c r="B8044" t="s">
        <v>9803</v>
      </c>
      <c r="C8044" s="2">
        <v>42805</v>
      </c>
      <c r="D8044" s="2">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4">
        <v>63.88</v>
      </c>
      <c r="S8044">
        <v>4</v>
      </c>
      <c r="T8044" s="3">
        <v>0</v>
      </c>
      <c r="U8044" s="4">
        <v>24.9132</v>
      </c>
      <c r="V8044" s="3">
        <f t="shared" si="250"/>
        <v>0.38999999999999996</v>
      </c>
      <c r="W8044" t="str">
        <f t="shared" si="251"/>
        <v>Profit</v>
      </c>
    </row>
    <row r="8045" spans="1:23" x14ac:dyDescent="0.35">
      <c r="A8045">
        <v>8044</v>
      </c>
      <c r="B8045" t="s">
        <v>9803</v>
      </c>
      <c r="C8045" s="2">
        <v>42805</v>
      </c>
      <c r="D8045" s="2">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4">
        <v>26.72</v>
      </c>
      <c r="S8045">
        <v>1</v>
      </c>
      <c r="T8045" s="3">
        <v>0</v>
      </c>
      <c r="U8045" s="4">
        <v>11.7568</v>
      </c>
      <c r="V8045" s="3">
        <f t="shared" si="250"/>
        <v>0.44</v>
      </c>
      <c r="W8045" t="str">
        <f t="shared" si="251"/>
        <v>Profit</v>
      </c>
    </row>
    <row r="8046" spans="1:23" x14ac:dyDescent="0.35">
      <c r="A8046">
        <v>8045</v>
      </c>
      <c r="B8046" t="s">
        <v>9806</v>
      </c>
      <c r="C8046" s="2">
        <v>42993</v>
      </c>
      <c r="D8046" s="2">
        <v>42995</v>
      </c>
      <c r="E8046" t="s">
        <v>22</v>
      </c>
      <c r="F8046" t="s">
        <v>8524</v>
      </c>
      <c r="G8046" t="s">
        <v>8525</v>
      </c>
      <c r="H8046" t="s">
        <v>25</v>
      </c>
      <c r="I8046" t="s">
        <v>26</v>
      </c>
      <c r="J8046" t="s">
        <v>5127</v>
      </c>
      <c r="K8046" t="s">
        <v>120</v>
      </c>
      <c r="L8046">
        <v>84106</v>
      </c>
      <c r="M8046" t="s">
        <v>43</v>
      </c>
      <c r="N8046" t="s">
        <v>461</v>
      </c>
      <c r="O8046" t="s">
        <v>45</v>
      </c>
      <c r="P8046" t="s">
        <v>74</v>
      </c>
      <c r="Q8046" t="s">
        <v>462</v>
      </c>
      <c r="R8046" s="4">
        <v>295.05599999999998</v>
      </c>
      <c r="S8046">
        <v>9</v>
      </c>
      <c r="T8046" s="3">
        <v>0.2</v>
      </c>
      <c r="U8046" s="4">
        <v>106.95780000000001</v>
      </c>
      <c r="V8046" s="3">
        <f t="shared" si="250"/>
        <v>0.36250000000000004</v>
      </c>
      <c r="W8046" t="str">
        <f t="shared" si="251"/>
        <v>Profit</v>
      </c>
    </row>
    <row r="8047" spans="1:23" x14ac:dyDescent="0.35">
      <c r="A8047">
        <v>8046</v>
      </c>
      <c r="B8047" t="s">
        <v>9807</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s="4">
        <v>393.25</v>
      </c>
      <c r="S8047">
        <v>5</v>
      </c>
      <c r="T8047" s="3">
        <v>0</v>
      </c>
      <c r="U8047" s="4">
        <v>129.77250000000001</v>
      </c>
      <c r="V8047" s="3">
        <f t="shared" si="250"/>
        <v>0.33</v>
      </c>
      <c r="W8047" t="str">
        <f t="shared" si="251"/>
        <v>Profit</v>
      </c>
    </row>
    <row r="8048" spans="1:23" x14ac:dyDescent="0.35">
      <c r="A8048">
        <v>8047</v>
      </c>
      <c r="B8048" t="s">
        <v>9808</v>
      </c>
      <c r="C8048" s="2">
        <v>42719</v>
      </c>
      <c r="D8048" s="2">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4">
        <v>2.214</v>
      </c>
      <c r="S8048">
        <v>3</v>
      </c>
      <c r="T8048" s="3">
        <v>0.7</v>
      </c>
      <c r="U8048" s="4">
        <v>-1.476</v>
      </c>
      <c r="V8048" s="3">
        <f t="shared" si="250"/>
        <v>-0.66666666666666663</v>
      </c>
      <c r="W8048" t="str">
        <f t="shared" si="251"/>
        <v>Loss</v>
      </c>
    </row>
    <row r="8049" spans="1:23" x14ac:dyDescent="0.35">
      <c r="A8049">
        <v>8048</v>
      </c>
      <c r="B8049" t="s">
        <v>9809</v>
      </c>
      <c r="C8049" s="2">
        <v>43042</v>
      </c>
      <c r="D8049" s="2">
        <v>43045</v>
      </c>
      <c r="E8049" t="s">
        <v>22</v>
      </c>
      <c r="F8049" t="s">
        <v>5231</v>
      </c>
      <c r="G8049" t="s">
        <v>5232</v>
      </c>
      <c r="H8049" t="s">
        <v>25</v>
      </c>
      <c r="I8049" t="s">
        <v>26</v>
      </c>
      <c r="J8049" t="s">
        <v>520</v>
      </c>
      <c r="K8049" t="s">
        <v>87</v>
      </c>
      <c r="L8049">
        <v>28403</v>
      </c>
      <c r="M8049" t="s">
        <v>29</v>
      </c>
      <c r="N8049" t="s">
        <v>3873</v>
      </c>
      <c r="O8049" t="s">
        <v>45</v>
      </c>
      <c r="P8049" t="s">
        <v>89</v>
      </c>
      <c r="Q8049" t="s">
        <v>3874</v>
      </c>
      <c r="R8049" s="4">
        <v>16.271999999999998</v>
      </c>
      <c r="S8049">
        <v>3</v>
      </c>
      <c r="T8049" s="3">
        <v>0.2</v>
      </c>
      <c r="U8049" s="4">
        <v>5.2884000000000002</v>
      </c>
      <c r="V8049" s="3">
        <f t="shared" si="250"/>
        <v>0.32500000000000007</v>
      </c>
      <c r="W8049" t="str">
        <f t="shared" si="251"/>
        <v>Profit</v>
      </c>
    </row>
    <row r="8050" spans="1:23" x14ac:dyDescent="0.35">
      <c r="A8050">
        <v>8049</v>
      </c>
      <c r="B8050" t="s">
        <v>9810</v>
      </c>
      <c r="C8050" s="2">
        <v>42554</v>
      </c>
      <c r="D8050" s="2">
        <v>42558</v>
      </c>
      <c r="E8050" t="s">
        <v>49</v>
      </c>
      <c r="F8050" t="s">
        <v>1361</v>
      </c>
      <c r="G8050" t="s">
        <v>1362</v>
      </c>
      <c r="H8050" t="s">
        <v>40</v>
      </c>
      <c r="I8050" t="s">
        <v>26</v>
      </c>
      <c r="J8050" t="s">
        <v>265</v>
      </c>
      <c r="K8050" t="s">
        <v>266</v>
      </c>
      <c r="L8050">
        <v>10035</v>
      </c>
      <c r="M8050" t="s">
        <v>147</v>
      </c>
      <c r="N8050" t="s">
        <v>8078</v>
      </c>
      <c r="O8050" t="s">
        <v>45</v>
      </c>
      <c r="P8050" t="s">
        <v>77</v>
      </c>
      <c r="Q8050" t="s">
        <v>8079</v>
      </c>
      <c r="R8050" s="4">
        <v>706.86</v>
      </c>
      <c r="S8050">
        <v>7</v>
      </c>
      <c r="T8050" s="3">
        <v>0</v>
      </c>
      <c r="U8050" s="4">
        <v>197.92080000000001</v>
      </c>
      <c r="V8050" s="3">
        <f t="shared" si="250"/>
        <v>0.28000000000000003</v>
      </c>
      <c r="W8050" t="str">
        <f t="shared" si="251"/>
        <v>Profit</v>
      </c>
    </row>
    <row r="8051" spans="1:23" x14ac:dyDescent="0.35">
      <c r="A8051">
        <v>8050</v>
      </c>
      <c r="B8051" t="s">
        <v>9811</v>
      </c>
      <c r="C8051" s="2">
        <v>41908</v>
      </c>
      <c r="D8051" s="2">
        <v>41912</v>
      </c>
      <c r="E8051" t="s">
        <v>49</v>
      </c>
      <c r="F8051" t="s">
        <v>9535</v>
      </c>
      <c r="G8051" t="s">
        <v>9536</v>
      </c>
      <c r="H8051" t="s">
        <v>40</v>
      </c>
      <c r="I8051" t="s">
        <v>26</v>
      </c>
      <c r="J8051" t="s">
        <v>145</v>
      </c>
      <c r="K8051" t="s">
        <v>146</v>
      </c>
      <c r="L8051">
        <v>19140</v>
      </c>
      <c r="M8051" t="s">
        <v>147</v>
      </c>
      <c r="N8051" t="s">
        <v>544</v>
      </c>
      <c r="O8051" t="s">
        <v>45</v>
      </c>
      <c r="P8051" t="s">
        <v>74</v>
      </c>
      <c r="Q8051" t="s">
        <v>545</v>
      </c>
      <c r="R8051" s="4">
        <v>5.97</v>
      </c>
      <c r="S8051">
        <v>5</v>
      </c>
      <c r="T8051" s="3">
        <v>0.7</v>
      </c>
      <c r="U8051" s="4">
        <v>-4.577</v>
      </c>
      <c r="V8051" s="3">
        <f t="shared" si="250"/>
        <v>-0.76666666666666672</v>
      </c>
      <c r="W8051" t="str">
        <f t="shared" si="251"/>
        <v>Loss</v>
      </c>
    </row>
    <row r="8052" spans="1:23" x14ac:dyDescent="0.35">
      <c r="A8052">
        <v>8051</v>
      </c>
      <c r="B8052" t="s">
        <v>9811</v>
      </c>
      <c r="C8052" s="2">
        <v>41908</v>
      </c>
      <c r="D8052" s="2">
        <v>41912</v>
      </c>
      <c r="E8052" t="s">
        <v>49</v>
      </c>
      <c r="F8052" t="s">
        <v>9535</v>
      </c>
      <c r="G8052" t="s">
        <v>9536</v>
      </c>
      <c r="H8052" t="s">
        <v>40</v>
      </c>
      <c r="I8052" t="s">
        <v>26</v>
      </c>
      <c r="J8052" t="s">
        <v>145</v>
      </c>
      <c r="K8052" t="s">
        <v>146</v>
      </c>
      <c r="L8052">
        <v>19140</v>
      </c>
      <c r="M8052" t="s">
        <v>147</v>
      </c>
      <c r="N8052" t="s">
        <v>2938</v>
      </c>
      <c r="O8052" t="s">
        <v>31</v>
      </c>
      <c r="P8052" t="s">
        <v>64</v>
      </c>
      <c r="Q8052" t="s">
        <v>2939</v>
      </c>
      <c r="R8052" s="4">
        <v>21.184000000000001</v>
      </c>
      <c r="S8052">
        <v>1</v>
      </c>
      <c r="T8052" s="3">
        <v>0.2</v>
      </c>
      <c r="U8052" s="4">
        <v>4.7664</v>
      </c>
      <c r="V8052" s="3">
        <f t="shared" si="250"/>
        <v>0.22499999999999998</v>
      </c>
      <c r="W8052" t="str">
        <f t="shared" si="251"/>
        <v>Profit</v>
      </c>
    </row>
    <row r="8053" spans="1:23" x14ac:dyDescent="0.35">
      <c r="A8053">
        <v>8052</v>
      </c>
      <c r="B8053" t="s">
        <v>9811</v>
      </c>
      <c r="C8053" s="2">
        <v>41908</v>
      </c>
      <c r="D8053" s="2">
        <v>41912</v>
      </c>
      <c r="E8053" t="s">
        <v>49</v>
      </c>
      <c r="F8053" t="s">
        <v>9535</v>
      </c>
      <c r="G8053" t="s">
        <v>9536</v>
      </c>
      <c r="H8053" t="s">
        <v>40</v>
      </c>
      <c r="I8053" t="s">
        <v>26</v>
      </c>
      <c r="J8053" t="s">
        <v>145</v>
      </c>
      <c r="K8053" t="s">
        <v>146</v>
      </c>
      <c r="L8053">
        <v>19140</v>
      </c>
      <c r="M8053" t="s">
        <v>147</v>
      </c>
      <c r="N8053" t="s">
        <v>140</v>
      </c>
      <c r="O8053" t="s">
        <v>45</v>
      </c>
      <c r="P8053" t="s">
        <v>77</v>
      </c>
      <c r="Q8053" t="s">
        <v>141</v>
      </c>
      <c r="R8053" s="4">
        <v>41.375999999999998</v>
      </c>
      <c r="S8053">
        <v>6</v>
      </c>
      <c r="T8053" s="3">
        <v>0.2</v>
      </c>
      <c r="U8053" s="4">
        <v>3.1032000000000002</v>
      </c>
      <c r="V8053" s="3">
        <f t="shared" si="250"/>
        <v>7.5000000000000011E-2</v>
      </c>
      <c r="W8053" t="str">
        <f t="shared" si="251"/>
        <v>Profit</v>
      </c>
    </row>
    <row r="8054" spans="1:23" x14ac:dyDescent="0.35">
      <c r="A8054">
        <v>8053</v>
      </c>
      <c r="B8054" t="s">
        <v>9812</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s="4">
        <v>17.940000000000001</v>
      </c>
      <c r="S8054">
        <v>3</v>
      </c>
      <c r="T8054" s="3">
        <v>0</v>
      </c>
      <c r="U8054" s="4">
        <v>4.4850000000000003</v>
      </c>
      <c r="V8054" s="3">
        <f t="shared" si="250"/>
        <v>0.25</v>
      </c>
      <c r="W8054" t="str">
        <f t="shared" si="251"/>
        <v>Profit</v>
      </c>
    </row>
    <row r="8055" spans="1:23" x14ac:dyDescent="0.35">
      <c r="A8055">
        <v>8054</v>
      </c>
      <c r="B8055" t="s">
        <v>9813</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s="4">
        <v>2.6549999999999998</v>
      </c>
      <c r="S8055">
        <v>1</v>
      </c>
      <c r="T8055" s="3">
        <v>0.7</v>
      </c>
      <c r="U8055" s="4">
        <v>-1.8585</v>
      </c>
      <c r="V8055" s="3">
        <f t="shared" si="250"/>
        <v>-0.70000000000000007</v>
      </c>
      <c r="W8055" t="str">
        <f t="shared" si="251"/>
        <v>Loss</v>
      </c>
    </row>
    <row r="8056" spans="1:23" x14ac:dyDescent="0.35">
      <c r="A8056">
        <v>8055</v>
      </c>
      <c r="B8056" t="s">
        <v>9814</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s="4">
        <v>892.35</v>
      </c>
      <c r="S8056">
        <v>5</v>
      </c>
      <c r="T8056" s="3">
        <v>0</v>
      </c>
      <c r="U8056" s="4">
        <v>267.70499999999998</v>
      </c>
      <c r="V8056" s="3">
        <f t="shared" si="250"/>
        <v>0.3</v>
      </c>
      <c r="W8056" t="str">
        <f t="shared" si="251"/>
        <v>Profit</v>
      </c>
    </row>
    <row r="8057" spans="1:23" x14ac:dyDescent="0.35">
      <c r="A8057">
        <v>8056</v>
      </c>
      <c r="B8057" t="s">
        <v>9814</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s="4">
        <v>307.666</v>
      </c>
      <c r="S8057">
        <v>2</v>
      </c>
      <c r="T8057" s="3">
        <v>0.15</v>
      </c>
      <c r="U8057" s="4">
        <v>28.956800000000001</v>
      </c>
      <c r="V8057" s="3">
        <f t="shared" si="250"/>
        <v>9.4117647058823528E-2</v>
      </c>
      <c r="W8057" t="str">
        <f t="shared" si="251"/>
        <v>Profit</v>
      </c>
    </row>
    <row r="8058" spans="1:23" x14ac:dyDescent="0.35">
      <c r="A8058">
        <v>8057</v>
      </c>
      <c r="B8058" t="s">
        <v>9814</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s="4">
        <v>728.82</v>
      </c>
      <c r="S8058">
        <v>9</v>
      </c>
      <c r="T8058" s="3">
        <v>0</v>
      </c>
      <c r="U8058" s="4">
        <v>29.152799999999999</v>
      </c>
      <c r="V8058" s="3">
        <f t="shared" si="250"/>
        <v>3.9999999999999994E-2</v>
      </c>
      <c r="W8058" t="str">
        <f t="shared" si="251"/>
        <v>Profit</v>
      </c>
    </row>
    <row r="8059" spans="1:23" x14ac:dyDescent="0.35">
      <c r="A8059">
        <v>8058</v>
      </c>
      <c r="B8059" t="s">
        <v>9814</v>
      </c>
      <c r="C8059" s="2">
        <v>42244</v>
      </c>
      <c r="D8059" s="2">
        <v>42251</v>
      </c>
      <c r="E8059" t="s">
        <v>49</v>
      </c>
      <c r="F8059" t="s">
        <v>778</v>
      </c>
      <c r="G8059" t="s">
        <v>779</v>
      </c>
      <c r="H8059" t="s">
        <v>25</v>
      </c>
      <c r="I8059" t="s">
        <v>26</v>
      </c>
      <c r="J8059" t="s">
        <v>41</v>
      </c>
      <c r="K8059" t="s">
        <v>42</v>
      </c>
      <c r="L8059">
        <v>90049</v>
      </c>
      <c r="M8059" t="s">
        <v>43</v>
      </c>
      <c r="N8059" t="s">
        <v>5494</v>
      </c>
      <c r="O8059" t="s">
        <v>45</v>
      </c>
      <c r="P8059" t="s">
        <v>74</v>
      </c>
      <c r="Q8059" t="s">
        <v>5495</v>
      </c>
      <c r="R8059" s="4">
        <v>41.36</v>
      </c>
      <c r="S8059">
        <v>5</v>
      </c>
      <c r="T8059" s="3">
        <v>0.2</v>
      </c>
      <c r="U8059" s="4">
        <v>13.959</v>
      </c>
      <c r="V8059" s="3">
        <f t="shared" si="250"/>
        <v>0.33750000000000002</v>
      </c>
      <c r="W8059" t="str">
        <f t="shared" si="251"/>
        <v>Profit</v>
      </c>
    </row>
    <row r="8060" spans="1:23" x14ac:dyDescent="0.35">
      <c r="A8060">
        <v>8059</v>
      </c>
      <c r="B8060" t="s">
        <v>9814</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s="4">
        <v>43.176000000000002</v>
      </c>
      <c r="S8060">
        <v>3</v>
      </c>
      <c r="T8060" s="3">
        <v>0.2</v>
      </c>
      <c r="U8060" s="4">
        <v>15.111599999999999</v>
      </c>
      <c r="V8060" s="3">
        <f t="shared" si="250"/>
        <v>0.35</v>
      </c>
      <c r="W8060" t="str">
        <f t="shared" si="251"/>
        <v>Profit</v>
      </c>
    </row>
    <row r="8061" spans="1:23" x14ac:dyDescent="0.35">
      <c r="A8061">
        <v>8060</v>
      </c>
      <c r="B8061" t="s">
        <v>9814</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s="4">
        <v>4.16</v>
      </c>
      <c r="S8061">
        <v>2</v>
      </c>
      <c r="T8061" s="3">
        <v>0</v>
      </c>
      <c r="U8061" s="4">
        <v>1.7472000000000001</v>
      </c>
      <c r="V8061" s="3">
        <f t="shared" si="250"/>
        <v>0.42</v>
      </c>
      <c r="W8061" t="str">
        <f t="shared" si="251"/>
        <v>Profit</v>
      </c>
    </row>
    <row r="8062" spans="1:23" x14ac:dyDescent="0.35">
      <c r="A8062">
        <v>8061</v>
      </c>
      <c r="B8062" t="s">
        <v>9815</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4">
        <v>61.4</v>
      </c>
      <c r="S8062">
        <v>5</v>
      </c>
      <c r="T8062" s="3">
        <v>0</v>
      </c>
      <c r="U8062" s="4">
        <v>28.858000000000001</v>
      </c>
      <c r="V8062" s="3">
        <f t="shared" si="250"/>
        <v>0.47000000000000003</v>
      </c>
      <c r="W8062" t="str">
        <f t="shared" si="251"/>
        <v>Profit</v>
      </c>
    </row>
    <row r="8063" spans="1:23" x14ac:dyDescent="0.35">
      <c r="A8063">
        <v>8062</v>
      </c>
      <c r="B8063" t="s">
        <v>9815</v>
      </c>
      <c r="C8063" s="2">
        <v>42267</v>
      </c>
      <c r="D8063" s="2">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4">
        <v>24.448</v>
      </c>
      <c r="S8063">
        <v>2</v>
      </c>
      <c r="T8063" s="3">
        <v>0.2</v>
      </c>
      <c r="U8063" s="4">
        <v>8.8623999999999992</v>
      </c>
      <c r="V8063" s="3">
        <f t="shared" si="250"/>
        <v>0.36249999999999993</v>
      </c>
      <c r="W8063" t="str">
        <f t="shared" si="251"/>
        <v>Profit</v>
      </c>
    </row>
    <row r="8064" spans="1:23" x14ac:dyDescent="0.35">
      <c r="A8064">
        <v>8063</v>
      </c>
      <c r="B8064" t="s">
        <v>9816</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4">
        <v>263.95999999999998</v>
      </c>
      <c r="S8064">
        <v>4</v>
      </c>
      <c r="T8064" s="3">
        <v>0</v>
      </c>
      <c r="U8064" s="4">
        <v>71.269199999999998</v>
      </c>
      <c r="V8064" s="3">
        <f t="shared" si="250"/>
        <v>0.27</v>
      </c>
      <c r="W8064" t="str">
        <f t="shared" si="251"/>
        <v>Profit</v>
      </c>
    </row>
    <row r="8065" spans="1:23" x14ac:dyDescent="0.35">
      <c r="A8065">
        <v>8064</v>
      </c>
      <c r="B8065" t="s">
        <v>9816</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4">
        <v>359.97</v>
      </c>
      <c r="S8065">
        <v>3</v>
      </c>
      <c r="T8065" s="3">
        <v>0</v>
      </c>
      <c r="U8065" s="4">
        <v>100.7916</v>
      </c>
      <c r="V8065" s="3">
        <f t="shared" si="250"/>
        <v>0.27999999999999997</v>
      </c>
      <c r="W8065" t="str">
        <f t="shared" si="251"/>
        <v>Profit</v>
      </c>
    </row>
    <row r="8066" spans="1:23" x14ac:dyDescent="0.35">
      <c r="A8066">
        <v>8065</v>
      </c>
      <c r="B8066" t="s">
        <v>9816</v>
      </c>
      <c r="C8066" s="2">
        <v>42681</v>
      </c>
      <c r="D8066" s="2">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4">
        <v>12.96</v>
      </c>
      <c r="S8066">
        <v>2</v>
      </c>
      <c r="T8066" s="3">
        <v>0</v>
      </c>
      <c r="U8066" s="4">
        <v>6.2207999999999997</v>
      </c>
      <c r="V8066" s="3">
        <f t="shared" ref="V8066:V8129" si="252">U8066/R8066</f>
        <v>0.47999999999999993</v>
      </c>
      <c r="W8066" t="str">
        <f t="shared" si="251"/>
        <v>Profit</v>
      </c>
    </row>
    <row r="8067" spans="1:23" x14ac:dyDescent="0.35">
      <c r="A8067">
        <v>8066</v>
      </c>
      <c r="B8067" t="s">
        <v>9816</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s="4">
        <v>116.82</v>
      </c>
      <c r="S8067">
        <v>3</v>
      </c>
      <c r="T8067" s="3">
        <v>0</v>
      </c>
      <c r="U8067" s="4">
        <v>5.8410000000000002</v>
      </c>
      <c r="V8067" s="3">
        <f t="shared" si="252"/>
        <v>0.05</v>
      </c>
      <c r="W8067" t="str">
        <f t="shared" ref="W8067:W8130" si="253">IF(U8067&gt;=1,"Profit","Loss")</f>
        <v>Profit</v>
      </c>
    </row>
    <row r="8068" spans="1:23" x14ac:dyDescent="0.35">
      <c r="A8068">
        <v>8067</v>
      </c>
      <c r="B8068" t="s">
        <v>9816</v>
      </c>
      <c r="C8068" s="2">
        <v>42681</v>
      </c>
      <c r="D8068" s="2">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4">
        <v>276.78399999999999</v>
      </c>
      <c r="S8068">
        <v>2</v>
      </c>
      <c r="T8068" s="3">
        <v>0.2</v>
      </c>
      <c r="U8068" s="4">
        <v>89.954800000000006</v>
      </c>
      <c r="V8068" s="3">
        <f t="shared" si="252"/>
        <v>0.32500000000000001</v>
      </c>
      <c r="W8068" t="str">
        <f t="shared" si="253"/>
        <v>Profit</v>
      </c>
    </row>
    <row r="8069" spans="1:23" x14ac:dyDescent="0.35">
      <c r="A8069">
        <v>8068</v>
      </c>
      <c r="B8069" t="s">
        <v>9817</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s="4">
        <v>239.97</v>
      </c>
      <c r="S8069">
        <v>3</v>
      </c>
      <c r="T8069" s="3">
        <v>0</v>
      </c>
      <c r="U8069" s="4">
        <v>86.389200000000002</v>
      </c>
      <c r="V8069" s="3">
        <f t="shared" si="252"/>
        <v>0.36</v>
      </c>
      <c r="W8069" t="str">
        <f t="shared" si="253"/>
        <v>Profit</v>
      </c>
    </row>
    <row r="8070" spans="1:23" x14ac:dyDescent="0.35">
      <c r="A8070">
        <v>8069</v>
      </c>
      <c r="B8070" t="s">
        <v>9817</v>
      </c>
      <c r="C8070" s="2">
        <v>42297</v>
      </c>
      <c r="D8070" s="2">
        <v>42301</v>
      </c>
      <c r="E8070" t="s">
        <v>49</v>
      </c>
      <c r="F8070" t="s">
        <v>3101</v>
      </c>
      <c r="G8070" t="s">
        <v>3102</v>
      </c>
      <c r="H8070" t="s">
        <v>40</v>
      </c>
      <c r="I8070" t="s">
        <v>26</v>
      </c>
      <c r="J8070" t="s">
        <v>126</v>
      </c>
      <c r="K8070" t="s">
        <v>42</v>
      </c>
      <c r="L8070">
        <v>94109</v>
      </c>
      <c r="M8070" t="s">
        <v>43</v>
      </c>
      <c r="N8070" t="s">
        <v>6833</v>
      </c>
      <c r="O8070" t="s">
        <v>31</v>
      </c>
      <c r="P8070" t="s">
        <v>64</v>
      </c>
      <c r="Q8070" t="s">
        <v>6834</v>
      </c>
      <c r="R8070" s="4">
        <v>16.02</v>
      </c>
      <c r="S8070">
        <v>6</v>
      </c>
      <c r="T8070" s="3">
        <v>0</v>
      </c>
      <c r="U8070" s="4">
        <v>6.0876000000000001</v>
      </c>
      <c r="V8070" s="3">
        <f t="shared" si="252"/>
        <v>0.38</v>
      </c>
      <c r="W8070" t="str">
        <f t="shared" si="253"/>
        <v>Profit</v>
      </c>
    </row>
    <row r="8071" spans="1:23" x14ac:dyDescent="0.35">
      <c r="A8071">
        <v>8070</v>
      </c>
      <c r="B8071" t="s">
        <v>9818</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s="4">
        <v>454.56</v>
      </c>
      <c r="S8071">
        <v>5</v>
      </c>
      <c r="T8071" s="3">
        <v>0.2</v>
      </c>
      <c r="U8071" s="4">
        <v>-107.958</v>
      </c>
      <c r="V8071" s="3">
        <f t="shared" si="252"/>
        <v>-0.23749999999999999</v>
      </c>
      <c r="W8071" t="str">
        <f t="shared" si="253"/>
        <v>Loss</v>
      </c>
    </row>
    <row r="8072" spans="1:23" x14ac:dyDescent="0.35">
      <c r="A8072">
        <v>8071</v>
      </c>
      <c r="B8072" t="s">
        <v>9818</v>
      </c>
      <c r="C8072" s="2">
        <v>42736</v>
      </c>
      <c r="D8072" s="2">
        <v>42740</v>
      </c>
      <c r="E8072" t="s">
        <v>49</v>
      </c>
      <c r="F8072" t="s">
        <v>464</v>
      </c>
      <c r="G8072" t="s">
        <v>465</v>
      </c>
      <c r="H8072" t="s">
        <v>25</v>
      </c>
      <c r="I8072" t="s">
        <v>26</v>
      </c>
      <c r="J8072" t="s">
        <v>1685</v>
      </c>
      <c r="K8072" t="s">
        <v>103</v>
      </c>
      <c r="L8072">
        <v>77340</v>
      </c>
      <c r="M8072" t="s">
        <v>104</v>
      </c>
      <c r="N8072" t="s">
        <v>6123</v>
      </c>
      <c r="O8072" t="s">
        <v>31</v>
      </c>
      <c r="P8072" t="s">
        <v>64</v>
      </c>
      <c r="Q8072" t="s">
        <v>6124</v>
      </c>
      <c r="R8072" s="4">
        <v>141.41999999999999</v>
      </c>
      <c r="S8072">
        <v>5</v>
      </c>
      <c r="T8072" s="3">
        <v>0.6</v>
      </c>
      <c r="U8072" s="4">
        <v>-187.38149999999999</v>
      </c>
      <c r="V8072" s="3">
        <f t="shared" si="252"/>
        <v>-1.325</v>
      </c>
      <c r="W8072" t="str">
        <f t="shared" si="253"/>
        <v>Loss</v>
      </c>
    </row>
    <row r="8073" spans="1:23" x14ac:dyDescent="0.35">
      <c r="A8073">
        <v>8072</v>
      </c>
      <c r="B8073" t="s">
        <v>9818</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s="4">
        <v>310.74400000000003</v>
      </c>
      <c r="S8073">
        <v>4</v>
      </c>
      <c r="T8073" s="3">
        <v>0.3</v>
      </c>
      <c r="U8073" s="4">
        <v>-26.635200000000001</v>
      </c>
      <c r="V8073" s="3">
        <f t="shared" si="252"/>
        <v>-8.5714285714285715E-2</v>
      </c>
      <c r="W8073" t="str">
        <f t="shared" si="253"/>
        <v>Loss</v>
      </c>
    </row>
    <row r="8074" spans="1:23" x14ac:dyDescent="0.35">
      <c r="A8074">
        <v>8073</v>
      </c>
      <c r="B8074" t="s">
        <v>9818</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s="4">
        <v>12.736000000000001</v>
      </c>
      <c r="S8074">
        <v>4</v>
      </c>
      <c r="T8074" s="3">
        <v>0.2</v>
      </c>
      <c r="U8074" s="4">
        <v>2.2288000000000001</v>
      </c>
      <c r="V8074" s="3">
        <f t="shared" si="252"/>
        <v>0.17499999999999999</v>
      </c>
      <c r="W8074" t="str">
        <f t="shared" si="253"/>
        <v>Profit</v>
      </c>
    </row>
    <row r="8075" spans="1:23" x14ac:dyDescent="0.35">
      <c r="A8075">
        <v>8074</v>
      </c>
      <c r="B8075" t="s">
        <v>9818</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s="4">
        <v>6.47</v>
      </c>
      <c r="S8075">
        <v>5</v>
      </c>
      <c r="T8075" s="3">
        <v>0.8</v>
      </c>
      <c r="U8075" s="4">
        <v>-9.7050000000000001</v>
      </c>
      <c r="V8075" s="3">
        <f t="shared" si="252"/>
        <v>-1.5</v>
      </c>
      <c r="W8075" t="str">
        <f t="shared" si="253"/>
        <v>Loss</v>
      </c>
    </row>
    <row r="8076" spans="1:23" x14ac:dyDescent="0.35">
      <c r="A8076">
        <v>8075</v>
      </c>
      <c r="B8076" t="s">
        <v>9818</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s="4">
        <v>13.747999999999999</v>
      </c>
      <c r="S8076">
        <v>14</v>
      </c>
      <c r="T8076" s="3">
        <v>0.8</v>
      </c>
      <c r="U8076" s="4">
        <v>-22.684200000000001</v>
      </c>
      <c r="V8076" s="3">
        <f t="shared" si="252"/>
        <v>-1.6500000000000001</v>
      </c>
      <c r="W8076" t="str">
        <f t="shared" si="253"/>
        <v>Loss</v>
      </c>
    </row>
    <row r="8077" spans="1:23" x14ac:dyDescent="0.35">
      <c r="A8077">
        <v>8076</v>
      </c>
      <c r="B8077" t="s">
        <v>9818</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s="4">
        <v>15.224</v>
      </c>
      <c r="S8077">
        <v>2</v>
      </c>
      <c r="T8077" s="3">
        <v>0.8</v>
      </c>
      <c r="U8077" s="4">
        <v>-38.821199999999997</v>
      </c>
      <c r="V8077" s="3">
        <f t="shared" si="252"/>
        <v>-2.5499999999999998</v>
      </c>
      <c r="W8077" t="str">
        <f t="shared" si="253"/>
        <v>Loss</v>
      </c>
    </row>
    <row r="8078" spans="1:23" x14ac:dyDescent="0.35">
      <c r="A8078">
        <v>8077</v>
      </c>
      <c r="B8078" t="s">
        <v>9819</v>
      </c>
      <c r="C8078" s="2">
        <v>42178</v>
      </c>
      <c r="D8078" s="2">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4">
        <v>27.42</v>
      </c>
      <c r="S8078">
        <v>3</v>
      </c>
      <c r="T8078" s="3">
        <v>0</v>
      </c>
      <c r="U8078" s="4">
        <v>9.3228000000000009</v>
      </c>
      <c r="V8078" s="3">
        <f t="shared" si="252"/>
        <v>0.34</v>
      </c>
      <c r="W8078" t="str">
        <f t="shared" si="253"/>
        <v>Profit</v>
      </c>
    </row>
    <row r="8079" spans="1:23" x14ac:dyDescent="0.35">
      <c r="A8079">
        <v>8078</v>
      </c>
      <c r="B8079" t="s">
        <v>9819</v>
      </c>
      <c r="C8079" s="2">
        <v>42178</v>
      </c>
      <c r="D8079" s="2">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4">
        <v>165.98</v>
      </c>
      <c r="S8079">
        <v>1</v>
      </c>
      <c r="T8079" s="3">
        <v>0</v>
      </c>
      <c r="U8079" s="4">
        <v>74.691000000000003</v>
      </c>
      <c r="V8079" s="3">
        <f t="shared" si="252"/>
        <v>0.45000000000000007</v>
      </c>
      <c r="W8079" t="str">
        <f t="shared" si="253"/>
        <v>Profit</v>
      </c>
    </row>
    <row r="8080" spans="1:23" x14ac:dyDescent="0.35">
      <c r="A8080">
        <v>8079</v>
      </c>
      <c r="B8080" t="s">
        <v>9819</v>
      </c>
      <c r="C8080" s="2">
        <v>42178</v>
      </c>
      <c r="D8080" s="2">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4">
        <v>75</v>
      </c>
      <c r="S8080">
        <v>3</v>
      </c>
      <c r="T8080" s="3">
        <v>0</v>
      </c>
      <c r="U8080" s="4">
        <v>18</v>
      </c>
      <c r="V8080" s="3">
        <f t="shared" si="252"/>
        <v>0.24</v>
      </c>
      <c r="W8080" t="str">
        <f t="shared" si="253"/>
        <v>Profit</v>
      </c>
    </row>
    <row r="8081" spans="1:23" x14ac:dyDescent="0.35">
      <c r="A8081">
        <v>8080</v>
      </c>
      <c r="B8081" t="s">
        <v>9821</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4">
        <v>134.27199999999999</v>
      </c>
      <c r="S8081">
        <v>8</v>
      </c>
      <c r="T8081" s="3">
        <v>0.2</v>
      </c>
      <c r="U8081" s="4">
        <v>46.995199999999997</v>
      </c>
      <c r="V8081" s="3">
        <f t="shared" si="252"/>
        <v>0.35</v>
      </c>
      <c r="W8081" t="str">
        <f t="shared" si="253"/>
        <v>Profit</v>
      </c>
    </row>
    <row r="8082" spans="1:23" x14ac:dyDescent="0.35">
      <c r="A8082">
        <v>8081</v>
      </c>
      <c r="B8082" t="s">
        <v>9822</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s="4">
        <v>146.54400000000001</v>
      </c>
      <c r="S8082">
        <v>6</v>
      </c>
      <c r="T8082" s="3">
        <v>0.2</v>
      </c>
      <c r="U8082" s="4">
        <v>47.626800000000003</v>
      </c>
      <c r="V8082" s="3">
        <f t="shared" si="252"/>
        <v>0.32500000000000001</v>
      </c>
      <c r="W8082" t="str">
        <f t="shared" si="253"/>
        <v>Profit</v>
      </c>
    </row>
    <row r="8083" spans="1:23" x14ac:dyDescent="0.35">
      <c r="A8083">
        <v>8082</v>
      </c>
      <c r="B8083" t="s">
        <v>9822</v>
      </c>
      <c r="C8083" s="2">
        <v>42303</v>
      </c>
      <c r="D8083" s="2">
        <v>42309</v>
      </c>
      <c r="E8083" t="s">
        <v>49</v>
      </c>
      <c r="F8083" t="s">
        <v>1015</v>
      </c>
      <c r="G8083" t="s">
        <v>1016</v>
      </c>
      <c r="H8083" t="s">
        <v>40</v>
      </c>
      <c r="I8083" t="s">
        <v>26</v>
      </c>
      <c r="J8083" t="s">
        <v>317</v>
      </c>
      <c r="K8083" t="s">
        <v>419</v>
      </c>
      <c r="L8083">
        <v>97477</v>
      </c>
      <c r="M8083" t="s">
        <v>43</v>
      </c>
      <c r="N8083" t="s">
        <v>8543</v>
      </c>
      <c r="O8083" t="s">
        <v>45</v>
      </c>
      <c r="P8083" t="s">
        <v>89</v>
      </c>
      <c r="Q8083" t="s">
        <v>8544</v>
      </c>
      <c r="R8083" s="4">
        <v>131.904</v>
      </c>
      <c r="S8083">
        <v>3</v>
      </c>
      <c r="T8083" s="3">
        <v>0.2</v>
      </c>
      <c r="U8083" s="4">
        <v>47.815199999999997</v>
      </c>
      <c r="V8083" s="3">
        <f t="shared" si="252"/>
        <v>0.36249999999999999</v>
      </c>
      <c r="W8083" t="str">
        <f t="shared" si="253"/>
        <v>Profit</v>
      </c>
    </row>
    <row r="8084" spans="1:23" x14ac:dyDescent="0.35">
      <c r="A8084">
        <v>8083</v>
      </c>
      <c r="B8084" t="s">
        <v>9822</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s="4">
        <v>203.88</v>
      </c>
      <c r="S8084">
        <v>5</v>
      </c>
      <c r="T8084" s="3">
        <v>0.2</v>
      </c>
      <c r="U8084" s="4">
        <v>20.388000000000002</v>
      </c>
      <c r="V8084" s="3">
        <f t="shared" si="252"/>
        <v>0.1</v>
      </c>
      <c r="W8084" t="str">
        <f t="shared" si="253"/>
        <v>Profit</v>
      </c>
    </row>
    <row r="8085" spans="1:23" x14ac:dyDescent="0.35">
      <c r="A8085">
        <v>8084</v>
      </c>
      <c r="B8085" t="s">
        <v>9822</v>
      </c>
      <c r="C8085" s="2">
        <v>42303</v>
      </c>
      <c r="D8085" s="2">
        <v>42309</v>
      </c>
      <c r="E8085" t="s">
        <v>49</v>
      </c>
      <c r="F8085" t="s">
        <v>1015</v>
      </c>
      <c r="G8085" t="s">
        <v>1016</v>
      </c>
      <c r="H8085" t="s">
        <v>40</v>
      </c>
      <c r="I8085" t="s">
        <v>26</v>
      </c>
      <c r="J8085" t="s">
        <v>317</v>
      </c>
      <c r="K8085" t="s">
        <v>419</v>
      </c>
      <c r="L8085">
        <v>97477</v>
      </c>
      <c r="M8085" t="s">
        <v>43</v>
      </c>
      <c r="N8085" t="s">
        <v>5224</v>
      </c>
      <c r="O8085" t="s">
        <v>45</v>
      </c>
      <c r="P8085" t="s">
        <v>74</v>
      </c>
      <c r="Q8085" t="s">
        <v>5225</v>
      </c>
      <c r="R8085" s="4">
        <v>14.301</v>
      </c>
      <c r="S8085">
        <v>7</v>
      </c>
      <c r="T8085" s="3">
        <v>0.7</v>
      </c>
      <c r="U8085" s="4">
        <v>-10.487399999999999</v>
      </c>
      <c r="V8085" s="3">
        <f t="shared" si="252"/>
        <v>-0.73333333333333328</v>
      </c>
      <c r="W8085" t="str">
        <f t="shared" si="253"/>
        <v>Loss</v>
      </c>
    </row>
    <row r="8086" spans="1:23" x14ac:dyDescent="0.35">
      <c r="A8086">
        <v>8085</v>
      </c>
      <c r="B8086" t="s">
        <v>9822</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s="4">
        <v>718.64</v>
      </c>
      <c r="S8086">
        <v>10</v>
      </c>
      <c r="T8086" s="3">
        <v>0.2</v>
      </c>
      <c r="U8086" s="4">
        <v>-161.69399999999999</v>
      </c>
      <c r="V8086" s="3">
        <f t="shared" si="252"/>
        <v>-0.22499999999999998</v>
      </c>
      <c r="W8086" t="str">
        <f t="shared" si="253"/>
        <v>Loss</v>
      </c>
    </row>
    <row r="8087" spans="1:23" x14ac:dyDescent="0.35">
      <c r="A8087">
        <v>8086</v>
      </c>
      <c r="B8087" t="s">
        <v>9823</v>
      </c>
      <c r="C8087" s="2">
        <v>42663</v>
      </c>
      <c r="D8087" s="2">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4">
        <v>61.1</v>
      </c>
      <c r="S8087">
        <v>5</v>
      </c>
      <c r="T8087" s="3">
        <v>0</v>
      </c>
      <c r="U8087" s="4">
        <v>18.329999999999998</v>
      </c>
      <c r="V8087" s="3">
        <f t="shared" si="252"/>
        <v>0.3</v>
      </c>
      <c r="W8087" t="str">
        <f t="shared" si="253"/>
        <v>Profit</v>
      </c>
    </row>
    <row r="8088" spans="1:23" x14ac:dyDescent="0.35">
      <c r="A8088">
        <v>8087</v>
      </c>
      <c r="B8088" t="s">
        <v>9826</v>
      </c>
      <c r="C8088" s="2">
        <v>42853</v>
      </c>
      <c r="D8088" s="2">
        <v>42857</v>
      </c>
      <c r="E8088" t="s">
        <v>49</v>
      </c>
      <c r="F8088" t="s">
        <v>6416</v>
      </c>
      <c r="G8088" t="s">
        <v>6417</v>
      </c>
      <c r="H8088" t="s">
        <v>25</v>
      </c>
      <c r="I8088" t="s">
        <v>26</v>
      </c>
      <c r="J8088" t="s">
        <v>520</v>
      </c>
      <c r="K8088" t="s">
        <v>87</v>
      </c>
      <c r="L8088">
        <v>28403</v>
      </c>
      <c r="M8088" t="s">
        <v>29</v>
      </c>
      <c r="N8088" t="s">
        <v>5142</v>
      </c>
      <c r="O8088" t="s">
        <v>45</v>
      </c>
      <c r="P8088" t="s">
        <v>77</v>
      </c>
      <c r="Q8088" t="s">
        <v>5143</v>
      </c>
      <c r="R8088" s="4">
        <v>28.08</v>
      </c>
      <c r="S8088">
        <v>3</v>
      </c>
      <c r="T8088" s="3">
        <v>0.2</v>
      </c>
      <c r="U8088" s="4">
        <v>5.2649999999999997</v>
      </c>
      <c r="V8088" s="3">
        <f t="shared" si="252"/>
        <v>0.1875</v>
      </c>
      <c r="W8088" t="str">
        <f t="shared" si="253"/>
        <v>Profit</v>
      </c>
    </row>
    <row r="8089" spans="1:23" x14ac:dyDescent="0.35">
      <c r="A8089">
        <v>8088</v>
      </c>
      <c r="B8089" t="s">
        <v>9827</v>
      </c>
      <c r="C8089" s="2">
        <v>42642</v>
      </c>
      <c r="D8089" s="2">
        <v>42644</v>
      </c>
      <c r="E8089" t="s">
        <v>22</v>
      </c>
      <c r="F8089" t="s">
        <v>6240</v>
      </c>
      <c r="G8089" t="s">
        <v>6241</v>
      </c>
      <c r="H8089" t="s">
        <v>40</v>
      </c>
      <c r="I8089" t="s">
        <v>26</v>
      </c>
      <c r="J8089" t="s">
        <v>7808</v>
      </c>
      <c r="K8089" t="s">
        <v>309</v>
      </c>
      <c r="L8089">
        <v>85364</v>
      </c>
      <c r="M8089" t="s">
        <v>43</v>
      </c>
      <c r="N8089" t="s">
        <v>3275</v>
      </c>
      <c r="O8089" t="s">
        <v>45</v>
      </c>
      <c r="P8089" t="s">
        <v>67</v>
      </c>
      <c r="Q8089" t="s">
        <v>3276</v>
      </c>
      <c r="R8089" s="4">
        <v>10.496</v>
      </c>
      <c r="S8089">
        <v>4</v>
      </c>
      <c r="T8089" s="3">
        <v>0.2</v>
      </c>
      <c r="U8089" s="4">
        <v>1.1808000000000001</v>
      </c>
      <c r="V8089" s="3">
        <f t="shared" si="252"/>
        <v>0.1125</v>
      </c>
      <c r="W8089" t="str">
        <f t="shared" si="253"/>
        <v>Profit</v>
      </c>
    </row>
    <row r="8090" spans="1:23" x14ac:dyDescent="0.35">
      <c r="A8090">
        <v>8089</v>
      </c>
      <c r="B8090" t="s">
        <v>9828</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s="4">
        <v>39.92</v>
      </c>
      <c r="S8090">
        <v>2</v>
      </c>
      <c r="T8090" s="3">
        <v>0.2</v>
      </c>
      <c r="U8090" s="4">
        <v>12.974</v>
      </c>
      <c r="V8090" s="3">
        <f t="shared" si="252"/>
        <v>0.32500000000000001</v>
      </c>
      <c r="W8090" t="str">
        <f t="shared" si="253"/>
        <v>Profit</v>
      </c>
    </row>
    <row r="8091" spans="1:23" x14ac:dyDescent="0.35">
      <c r="A8091">
        <v>8090</v>
      </c>
      <c r="B8091" t="s">
        <v>9829</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4">
        <v>77.58</v>
      </c>
      <c r="S8091">
        <v>9</v>
      </c>
      <c r="T8091" s="3">
        <v>0</v>
      </c>
      <c r="U8091" s="4">
        <v>20.1708</v>
      </c>
      <c r="V8091" s="3">
        <f t="shared" si="252"/>
        <v>0.26</v>
      </c>
      <c r="W8091" t="str">
        <f t="shared" si="253"/>
        <v>Profit</v>
      </c>
    </row>
    <row r="8092" spans="1:23" x14ac:dyDescent="0.35">
      <c r="A8092">
        <v>8091</v>
      </c>
      <c r="B8092" t="s">
        <v>9830</v>
      </c>
      <c r="C8092" s="2">
        <v>41980</v>
      </c>
      <c r="D8092" s="2">
        <v>41986</v>
      </c>
      <c r="E8092" t="s">
        <v>49</v>
      </c>
      <c r="F8092" t="s">
        <v>2960</v>
      </c>
      <c r="G8092" t="s">
        <v>2961</v>
      </c>
      <c r="H8092" t="s">
        <v>101</v>
      </c>
      <c r="I8092" t="s">
        <v>26</v>
      </c>
      <c r="J8092" t="s">
        <v>94</v>
      </c>
      <c r="K8092" t="s">
        <v>95</v>
      </c>
      <c r="L8092">
        <v>98103</v>
      </c>
      <c r="M8092" t="s">
        <v>43</v>
      </c>
      <c r="N8092" t="s">
        <v>5924</v>
      </c>
      <c r="O8092" t="s">
        <v>45</v>
      </c>
      <c r="P8092" t="s">
        <v>58</v>
      </c>
      <c r="Q8092" t="s">
        <v>5925</v>
      </c>
      <c r="R8092" s="4">
        <v>269.36</v>
      </c>
      <c r="S8092">
        <v>7</v>
      </c>
      <c r="T8092" s="3">
        <v>0</v>
      </c>
      <c r="U8092" s="4">
        <v>70.033600000000007</v>
      </c>
      <c r="V8092" s="3">
        <f t="shared" si="252"/>
        <v>0.26</v>
      </c>
      <c r="W8092" t="str">
        <f t="shared" si="253"/>
        <v>Profit</v>
      </c>
    </row>
    <row r="8093" spans="1:23" x14ac:dyDescent="0.35">
      <c r="A8093">
        <v>8092</v>
      </c>
      <c r="B8093" t="s">
        <v>9831</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s="4">
        <v>5.76</v>
      </c>
      <c r="S8093">
        <v>2</v>
      </c>
      <c r="T8093" s="3">
        <v>0</v>
      </c>
      <c r="U8093" s="4">
        <v>2.8224</v>
      </c>
      <c r="V8093" s="3">
        <f t="shared" si="252"/>
        <v>0.49000000000000005</v>
      </c>
      <c r="W8093" t="str">
        <f t="shared" si="253"/>
        <v>Profit</v>
      </c>
    </row>
    <row r="8094" spans="1:23" x14ac:dyDescent="0.35">
      <c r="A8094">
        <v>8093</v>
      </c>
      <c r="B8094" t="s">
        <v>9832</v>
      </c>
      <c r="C8094" s="2">
        <v>43047</v>
      </c>
      <c r="D8094" s="2">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4">
        <v>109.9</v>
      </c>
      <c r="S8094">
        <v>5</v>
      </c>
      <c r="T8094" s="3">
        <v>0</v>
      </c>
      <c r="U8094" s="4">
        <v>32.97</v>
      </c>
      <c r="V8094" s="3">
        <f t="shared" si="252"/>
        <v>0.3</v>
      </c>
      <c r="W8094" t="str">
        <f t="shared" si="253"/>
        <v>Profit</v>
      </c>
    </row>
    <row r="8095" spans="1:23" x14ac:dyDescent="0.35">
      <c r="A8095">
        <v>8094</v>
      </c>
      <c r="B8095" t="s">
        <v>9833</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s="4">
        <v>23.88</v>
      </c>
      <c r="S8095">
        <v>3</v>
      </c>
      <c r="T8095" s="3">
        <v>0</v>
      </c>
      <c r="U8095" s="4">
        <v>10.507199999999999</v>
      </c>
      <c r="V8095" s="3">
        <f t="shared" si="252"/>
        <v>0.44</v>
      </c>
      <c r="W8095" t="str">
        <f t="shared" si="253"/>
        <v>Profit</v>
      </c>
    </row>
    <row r="8096" spans="1:23" x14ac:dyDescent="0.35">
      <c r="A8096">
        <v>8095</v>
      </c>
      <c r="B8096" t="s">
        <v>9833</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s="4">
        <v>26.2</v>
      </c>
      <c r="S8096">
        <v>4</v>
      </c>
      <c r="T8096" s="3">
        <v>0</v>
      </c>
      <c r="U8096" s="4">
        <v>12.052</v>
      </c>
      <c r="V8096" s="3">
        <f t="shared" si="252"/>
        <v>0.46</v>
      </c>
      <c r="W8096" t="str">
        <f t="shared" si="253"/>
        <v>Profit</v>
      </c>
    </row>
    <row r="8097" spans="1:23" x14ac:dyDescent="0.35">
      <c r="A8097">
        <v>8096</v>
      </c>
      <c r="B8097" t="s">
        <v>9833</v>
      </c>
      <c r="C8097" s="2">
        <v>42943</v>
      </c>
      <c r="D8097" s="2">
        <v>42948</v>
      </c>
      <c r="E8097" t="s">
        <v>22</v>
      </c>
      <c r="F8097" t="s">
        <v>5184</v>
      </c>
      <c r="G8097" t="s">
        <v>5185</v>
      </c>
      <c r="H8097" t="s">
        <v>25</v>
      </c>
      <c r="I8097" t="s">
        <v>26</v>
      </c>
      <c r="J8097" t="s">
        <v>94</v>
      </c>
      <c r="K8097" t="s">
        <v>95</v>
      </c>
      <c r="L8097">
        <v>98115</v>
      </c>
      <c r="M8097" t="s">
        <v>43</v>
      </c>
      <c r="N8097" t="s">
        <v>5271</v>
      </c>
      <c r="O8097" t="s">
        <v>45</v>
      </c>
      <c r="P8097" t="s">
        <v>89</v>
      </c>
      <c r="Q8097" t="s">
        <v>5272</v>
      </c>
      <c r="R8097" s="4">
        <v>12.96</v>
      </c>
      <c r="S8097">
        <v>2</v>
      </c>
      <c r="T8097" s="3">
        <v>0</v>
      </c>
      <c r="U8097" s="4">
        <v>6.2207999999999997</v>
      </c>
      <c r="V8097" s="3">
        <f t="shared" si="252"/>
        <v>0.47999999999999993</v>
      </c>
      <c r="W8097" t="str">
        <f t="shared" si="253"/>
        <v>Profit</v>
      </c>
    </row>
    <row r="8098" spans="1:23" x14ac:dyDescent="0.35">
      <c r="A8098">
        <v>8097</v>
      </c>
      <c r="B8098" t="s">
        <v>9833</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s="4">
        <v>234.95</v>
      </c>
      <c r="S8098">
        <v>5</v>
      </c>
      <c r="T8098" s="3">
        <v>0</v>
      </c>
      <c r="U8098" s="4">
        <v>32.893000000000001</v>
      </c>
      <c r="V8098" s="3">
        <f t="shared" si="252"/>
        <v>0.14000000000000001</v>
      </c>
      <c r="W8098" t="str">
        <f t="shared" si="253"/>
        <v>Profit</v>
      </c>
    </row>
    <row r="8099" spans="1:23" x14ac:dyDescent="0.35">
      <c r="A8099">
        <v>8098</v>
      </c>
      <c r="B8099" t="s">
        <v>9834</v>
      </c>
      <c r="C8099" s="2">
        <v>43097</v>
      </c>
      <c r="D8099" s="2">
        <v>43101</v>
      </c>
      <c r="E8099" t="s">
        <v>49</v>
      </c>
      <c r="F8099" t="s">
        <v>5324</v>
      </c>
      <c r="G8099" t="s">
        <v>5325</v>
      </c>
      <c r="H8099" t="s">
        <v>25</v>
      </c>
      <c r="I8099" t="s">
        <v>26</v>
      </c>
      <c r="J8099" t="s">
        <v>5475</v>
      </c>
      <c r="K8099" t="s">
        <v>668</v>
      </c>
      <c r="L8099">
        <v>87105</v>
      </c>
      <c r="M8099" t="s">
        <v>43</v>
      </c>
      <c r="N8099" t="s">
        <v>1548</v>
      </c>
      <c r="O8099" t="s">
        <v>45</v>
      </c>
      <c r="P8099" t="s">
        <v>58</v>
      </c>
      <c r="Q8099" t="s">
        <v>1549</v>
      </c>
      <c r="R8099" s="4">
        <v>118.25</v>
      </c>
      <c r="S8099">
        <v>5</v>
      </c>
      <c r="T8099" s="3">
        <v>0</v>
      </c>
      <c r="U8099" s="4">
        <v>34.292499999999997</v>
      </c>
      <c r="V8099" s="3">
        <f t="shared" si="252"/>
        <v>0.28999999999999998</v>
      </c>
      <c r="W8099" t="str">
        <f t="shared" si="253"/>
        <v>Profit</v>
      </c>
    </row>
    <row r="8100" spans="1:23" x14ac:dyDescent="0.35">
      <c r="A8100">
        <v>8099</v>
      </c>
      <c r="B8100" t="s">
        <v>9834</v>
      </c>
      <c r="C8100" s="2">
        <v>43097</v>
      </c>
      <c r="D8100" s="2">
        <v>43101</v>
      </c>
      <c r="E8100" t="s">
        <v>49</v>
      </c>
      <c r="F8100" t="s">
        <v>5324</v>
      </c>
      <c r="G8100" t="s">
        <v>5325</v>
      </c>
      <c r="H8100" t="s">
        <v>25</v>
      </c>
      <c r="I8100" t="s">
        <v>26</v>
      </c>
      <c r="J8100" t="s">
        <v>5475</v>
      </c>
      <c r="K8100" t="s">
        <v>668</v>
      </c>
      <c r="L8100">
        <v>87105</v>
      </c>
      <c r="M8100" t="s">
        <v>43</v>
      </c>
      <c r="N8100" t="s">
        <v>5988</v>
      </c>
      <c r="O8100" t="s">
        <v>45</v>
      </c>
      <c r="P8100" t="s">
        <v>89</v>
      </c>
      <c r="Q8100" t="s">
        <v>5989</v>
      </c>
      <c r="R8100" s="4">
        <v>4.28</v>
      </c>
      <c r="S8100">
        <v>1</v>
      </c>
      <c r="T8100" s="3">
        <v>0</v>
      </c>
      <c r="U8100" s="4">
        <v>1.9259999999999999</v>
      </c>
      <c r="V8100" s="3">
        <f t="shared" si="252"/>
        <v>0.44999999999999996</v>
      </c>
      <c r="W8100" t="str">
        <f t="shared" si="253"/>
        <v>Profit</v>
      </c>
    </row>
    <row r="8101" spans="1:23" x14ac:dyDescent="0.35">
      <c r="A8101">
        <v>8100</v>
      </c>
      <c r="B8101" t="s">
        <v>9835</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s="4">
        <v>26.85</v>
      </c>
      <c r="S8101">
        <v>3</v>
      </c>
      <c r="T8101" s="3">
        <v>0</v>
      </c>
      <c r="U8101" s="4">
        <v>5.1014999999999997</v>
      </c>
      <c r="V8101" s="3">
        <f t="shared" si="252"/>
        <v>0.18999999999999997</v>
      </c>
      <c r="W8101" t="str">
        <f t="shared" si="253"/>
        <v>Profit</v>
      </c>
    </row>
    <row r="8102" spans="1:23" x14ac:dyDescent="0.35">
      <c r="A8102">
        <v>8101</v>
      </c>
      <c r="B8102" t="s">
        <v>9835</v>
      </c>
      <c r="C8102" s="2">
        <v>42439</v>
      </c>
      <c r="D8102" s="2">
        <v>42442</v>
      </c>
      <c r="E8102" t="s">
        <v>187</v>
      </c>
      <c r="F8102" t="s">
        <v>4908</v>
      </c>
      <c r="G8102" t="s">
        <v>4909</v>
      </c>
      <c r="H8102" t="s">
        <v>101</v>
      </c>
      <c r="I8102" t="s">
        <v>26</v>
      </c>
      <c r="J8102" t="s">
        <v>41</v>
      </c>
      <c r="K8102" t="s">
        <v>42</v>
      </c>
      <c r="L8102">
        <v>90045</v>
      </c>
      <c r="M8102" t="s">
        <v>43</v>
      </c>
      <c r="N8102" t="s">
        <v>9836</v>
      </c>
      <c r="O8102" t="s">
        <v>70</v>
      </c>
      <c r="P8102" t="s">
        <v>683</v>
      </c>
      <c r="Q8102" t="s">
        <v>9837</v>
      </c>
      <c r="R8102" s="4">
        <v>3357.6</v>
      </c>
      <c r="S8102">
        <v>3</v>
      </c>
      <c r="T8102" s="3">
        <v>0.2</v>
      </c>
      <c r="U8102" s="4">
        <v>377.73</v>
      </c>
      <c r="V8102" s="3">
        <f t="shared" si="252"/>
        <v>0.1125</v>
      </c>
      <c r="W8102" t="str">
        <f t="shared" si="253"/>
        <v>Profit</v>
      </c>
    </row>
    <row r="8103" spans="1:23" x14ac:dyDescent="0.35">
      <c r="A8103">
        <v>8102</v>
      </c>
      <c r="B8103" t="s">
        <v>9838</v>
      </c>
      <c r="C8103" s="2">
        <v>42146</v>
      </c>
      <c r="D8103" s="2">
        <v>42150</v>
      </c>
      <c r="E8103" t="s">
        <v>49</v>
      </c>
      <c r="F8103" t="s">
        <v>8361</v>
      </c>
      <c r="G8103" t="s">
        <v>8362</v>
      </c>
      <c r="H8103" t="s">
        <v>25</v>
      </c>
      <c r="I8103" t="s">
        <v>26</v>
      </c>
      <c r="J8103" t="s">
        <v>41</v>
      </c>
      <c r="K8103" t="s">
        <v>42</v>
      </c>
      <c r="L8103">
        <v>90045</v>
      </c>
      <c r="M8103" t="s">
        <v>43</v>
      </c>
      <c r="N8103" t="s">
        <v>2418</v>
      </c>
      <c r="O8103" t="s">
        <v>45</v>
      </c>
      <c r="P8103" t="s">
        <v>46</v>
      </c>
      <c r="Q8103" t="s">
        <v>2419</v>
      </c>
      <c r="R8103" s="4">
        <v>8.26</v>
      </c>
      <c r="S8103">
        <v>2</v>
      </c>
      <c r="T8103" s="3">
        <v>0</v>
      </c>
      <c r="U8103" s="4">
        <v>3.7995999999999999</v>
      </c>
      <c r="V8103" s="3">
        <f t="shared" si="252"/>
        <v>0.46</v>
      </c>
      <c r="W8103" t="str">
        <f t="shared" si="253"/>
        <v>Profit</v>
      </c>
    </row>
    <row r="8104" spans="1:23" x14ac:dyDescent="0.35">
      <c r="A8104">
        <v>8103</v>
      </c>
      <c r="B8104" t="s">
        <v>9838</v>
      </c>
      <c r="C8104" s="2">
        <v>42146</v>
      </c>
      <c r="D8104" s="2">
        <v>42150</v>
      </c>
      <c r="E8104" t="s">
        <v>49</v>
      </c>
      <c r="F8104" t="s">
        <v>8361</v>
      </c>
      <c r="G8104" t="s">
        <v>8362</v>
      </c>
      <c r="H8104" t="s">
        <v>25</v>
      </c>
      <c r="I8104" t="s">
        <v>26</v>
      </c>
      <c r="J8104" t="s">
        <v>41</v>
      </c>
      <c r="K8104" t="s">
        <v>42</v>
      </c>
      <c r="L8104">
        <v>90045</v>
      </c>
      <c r="M8104" t="s">
        <v>43</v>
      </c>
      <c r="N8104" t="s">
        <v>2598</v>
      </c>
      <c r="O8104" t="s">
        <v>70</v>
      </c>
      <c r="P8104" t="s">
        <v>683</v>
      </c>
      <c r="Q8104" t="s">
        <v>2599</v>
      </c>
      <c r="R8104" s="4">
        <v>2973.32</v>
      </c>
      <c r="S8104">
        <v>7</v>
      </c>
      <c r="T8104" s="3">
        <v>0.2</v>
      </c>
      <c r="U8104" s="4">
        <v>334.49849999999998</v>
      </c>
      <c r="V8104" s="3">
        <f t="shared" si="252"/>
        <v>0.11249999999999999</v>
      </c>
      <c r="W8104" t="str">
        <f t="shared" si="253"/>
        <v>Profit</v>
      </c>
    </row>
    <row r="8105" spans="1:23" x14ac:dyDescent="0.35">
      <c r="A8105">
        <v>8104</v>
      </c>
      <c r="B8105" t="s">
        <v>9838</v>
      </c>
      <c r="C8105" s="2">
        <v>42146</v>
      </c>
      <c r="D8105" s="2">
        <v>42150</v>
      </c>
      <c r="E8105" t="s">
        <v>49</v>
      </c>
      <c r="F8105" t="s">
        <v>8361</v>
      </c>
      <c r="G8105" t="s">
        <v>8362</v>
      </c>
      <c r="H8105" t="s">
        <v>25</v>
      </c>
      <c r="I8105" t="s">
        <v>26</v>
      </c>
      <c r="J8105" t="s">
        <v>41</v>
      </c>
      <c r="K8105" t="s">
        <v>42</v>
      </c>
      <c r="L8105">
        <v>90045</v>
      </c>
      <c r="M8105" t="s">
        <v>43</v>
      </c>
      <c r="N8105" t="s">
        <v>1300</v>
      </c>
      <c r="O8105" t="s">
        <v>45</v>
      </c>
      <c r="P8105" t="s">
        <v>58</v>
      </c>
      <c r="Q8105" t="s">
        <v>1301</v>
      </c>
      <c r="R8105" s="4">
        <v>104.79</v>
      </c>
      <c r="S8105">
        <v>7</v>
      </c>
      <c r="T8105" s="3">
        <v>0</v>
      </c>
      <c r="U8105" s="4">
        <v>29.341200000000001</v>
      </c>
      <c r="V8105" s="3">
        <f t="shared" si="252"/>
        <v>0.27999999999999997</v>
      </c>
      <c r="W8105" t="str">
        <f t="shared" si="253"/>
        <v>Profit</v>
      </c>
    </row>
    <row r="8106" spans="1:23" x14ac:dyDescent="0.35">
      <c r="A8106">
        <v>8105</v>
      </c>
      <c r="B8106" t="s">
        <v>9838</v>
      </c>
      <c r="C8106" s="2">
        <v>42146</v>
      </c>
      <c r="D8106" s="2">
        <v>42150</v>
      </c>
      <c r="E8106" t="s">
        <v>49</v>
      </c>
      <c r="F8106" t="s">
        <v>8361</v>
      </c>
      <c r="G8106" t="s">
        <v>8362</v>
      </c>
      <c r="H8106" t="s">
        <v>25</v>
      </c>
      <c r="I8106" t="s">
        <v>26</v>
      </c>
      <c r="J8106" t="s">
        <v>41</v>
      </c>
      <c r="K8106" t="s">
        <v>42</v>
      </c>
      <c r="L8106">
        <v>90045</v>
      </c>
      <c r="M8106" t="s">
        <v>43</v>
      </c>
      <c r="N8106" t="s">
        <v>1193</v>
      </c>
      <c r="O8106" t="s">
        <v>70</v>
      </c>
      <c r="P8106" t="s">
        <v>71</v>
      </c>
      <c r="Q8106" t="s">
        <v>1194</v>
      </c>
      <c r="R8106" s="4">
        <v>775.72799999999995</v>
      </c>
      <c r="S8106">
        <v>6</v>
      </c>
      <c r="T8106" s="3">
        <v>0.2</v>
      </c>
      <c r="U8106" s="4">
        <v>58.179600000000001</v>
      </c>
      <c r="V8106" s="3">
        <f t="shared" si="252"/>
        <v>7.5000000000000011E-2</v>
      </c>
      <c r="W8106" t="str">
        <f t="shared" si="253"/>
        <v>Profit</v>
      </c>
    </row>
    <row r="8107" spans="1:23" x14ac:dyDescent="0.35">
      <c r="A8107">
        <v>8106</v>
      </c>
      <c r="B8107" t="s">
        <v>9839</v>
      </c>
      <c r="C8107" s="2">
        <v>42783</v>
      </c>
      <c r="D8107" s="2">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4">
        <v>89.066400000000002</v>
      </c>
      <c r="S8107">
        <v>1</v>
      </c>
      <c r="T8107" s="3">
        <v>0.32</v>
      </c>
      <c r="U8107" s="4">
        <v>-17.0274</v>
      </c>
      <c r="V8107" s="3">
        <f t="shared" si="252"/>
        <v>-0.19117647058823528</v>
      </c>
      <c r="W8107" t="str">
        <f t="shared" si="253"/>
        <v>Loss</v>
      </c>
    </row>
    <row r="8108" spans="1:23" x14ac:dyDescent="0.35">
      <c r="A8108">
        <v>8107</v>
      </c>
      <c r="B8108" t="s">
        <v>9839</v>
      </c>
      <c r="C8108" s="2">
        <v>42783</v>
      </c>
      <c r="D8108" s="2">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4">
        <v>175.44</v>
      </c>
      <c r="S8108">
        <v>6</v>
      </c>
      <c r="T8108" s="3">
        <v>0.2</v>
      </c>
      <c r="U8108" s="4">
        <v>52.631999999999998</v>
      </c>
      <c r="V8108" s="3">
        <f t="shared" si="252"/>
        <v>0.3</v>
      </c>
      <c r="W8108" t="str">
        <f t="shared" si="253"/>
        <v>Profit</v>
      </c>
    </row>
    <row r="8109" spans="1:23" x14ac:dyDescent="0.35">
      <c r="A8109">
        <v>8108</v>
      </c>
      <c r="B8109" t="s">
        <v>9839</v>
      </c>
      <c r="C8109" s="2">
        <v>42783</v>
      </c>
      <c r="D8109" s="2">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4">
        <v>438.33600000000001</v>
      </c>
      <c r="S8109">
        <v>4</v>
      </c>
      <c r="T8109" s="3">
        <v>0.2</v>
      </c>
      <c r="U8109" s="4">
        <v>-87.667199999999994</v>
      </c>
      <c r="V8109" s="3">
        <f t="shared" si="252"/>
        <v>-0.19999999999999998</v>
      </c>
      <c r="W8109" t="str">
        <f t="shared" si="253"/>
        <v>Loss</v>
      </c>
    </row>
    <row r="8110" spans="1:23" x14ac:dyDescent="0.35">
      <c r="A8110">
        <v>8109</v>
      </c>
      <c r="B8110" t="s">
        <v>9842</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s="4">
        <v>215.54400000000001</v>
      </c>
      <c r="S8110">
        <v>4</v>
      </c>
      <c r="T8110" s="3">
        <v>0.3</v>
      </c>
      <c r="U8110" s="4">
        <v>-58.504800000000003</v>
      </c>
      <c r="V8110" s="3">
        <f t="shared" si="252"/>
        <v>-0.27142857142857141</v>
      </c>
      <c r="W8110" t="str">
        <f t="shared" si="253"/>
        <v>Loss</v>
      </c>
    </row>
    <row r="8111" spans="1:23" x14ac:dyDescent="0.35">
      <c r="A8111">
        <v>8110</v>
      </c>
      <c r="B8111" t="s">
        <v>9843</v>
      </c>
      <c r="C8111" s="2">
        <v>43057</v>
      </c>
      <c r="D8111" s="2">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4">
        <v>55.584000000000003</v>
      </c>
      <c r="S8111">
        <v>6</v>
      </c>
      <c r="T8111" s="3">
        <v>0.2</v>
      </c>
      <c r="U8111" s="4">
        <v>20.844000000000001</v>
      </c>
      <c r="V8111" s="3">
        <f t="shared" si="252"/>
        <v>0.375</v>
      </c>
      <c r="W8111" t="str">
        <f t="shared" si="253"/>
        <v>Profit</v>
      </c>
    </row>
    <row r="8112" spans="1:23" x14ac:dyDescent="0.35">
      <c r="A8112">
        <v>8111</v>
      </c>
      <c r="B8112" t="s">
        <v>9843</v>
      </c>
      <c r="C8112" s="2">
        <v>43057</v>
      </c>
      <c r="D8112" s="2">
        <v>43062</v>
      </c>
      <c r="E8112" t="s">
        <v>49</v>
      </c>
      <c r="F8112" t="s">
        <v>6699</v>
      </c>
      <c r="G8112" t="s">
        <v>6700</v>
      </c>
      <c r="H8112" t="s">
        <v>25</v>
      </c>
      <c r="I8112" t="s">
        <v>26</v>
      </c>
      <c r="J8112" t="s">
        <v>302</v>
      </c>
      <c r="K8112" t="s">
        <v>210</v>
      </c>
      <c r="L8112">
        <v>60623</v>
      </c>
      <c r="M8112" t="s">
        <v>104</v>
      </c>
      <c r="N8112" t="s">
        <v>6135</v>
      </c>
      <c r="O8112" t="s">
        <v>31</v>
      </c>
      <c r="P8112" t="s">
        <v>35</v>
      </c>
      <c r="Q8112" t="s">
        <v>6136</v>
      </c>
      <c r="R8112" s="4">
        <v>127.386</v>
      </c>
      <c r="S8112">
        <v>2</v>
      </c>
      <c r="T8112" s="3">
        <v>0.3</v>
      </c>
      <c r="U8112" s="4">
        <v>-25.4772</v>
      </c>
      <c r="V8112" s="3">
        <f t="shared" si="252"/>
        <v>-0.2</v>
      </c>
      <c r="W8112" t="str">
        <f t="shared" si="253"/>
        <v>Loss</v>
      </c>
    </row>
    <row r="8113" spans="1:23" x14ac:dyDescent="0.35">
      <c r="A8113">
        <v>8112</v>
      </c>
      <c r="B8113" t="s">
        <v>9844</v>
      </c>
      <c r="C8113" s="2">
        <v>42705</v>
      </c>
      <c r="D8113" s="2">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4">
        <v>248.43</v>
      </c>
      <c r="S8113">
        <v>5</v>
      </c>
      <c r="T8113" s="3">
        <v>0.3</v>
      </c>
      <c r="U8113" s="4">
        <v>-17.745000000000001</v>
      </c>
      <c r="V8113" s="3">
        <f t="shared" si="252"/>
        <v>-7.1428571428571425E-2</v>
      </c>
      <c r="W8113" t="str">
        <f t="shared" si="253"/>
        <v>Loss</v>
      </c>
    </row>
    <row r="8114" spans="1:23" x14ac:dyDescent="0.35">
      <c r="A8114">
        <v>8113</v>
      </c>
      <c r="B8114" t="s">
        <v>9844</v>
      </c>
      <c r="C8114" s="2">
        <v>42705</v>
      </c>
      <c r="D8114" s="2">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4">
        <v>11.648</v>
      </c>
      <c r="S8114">
        <v>4</v>
      </c>
      <c r="T8114" s="3">
        <v>0.8</v>
      </c>
      <c r="U8114" s="4">
        <v>-30.8672</v>
      </c>
      <c r="V8114" s="3">
        <f t="shared" si="252"/>
        <v>-2.65</v>
      </c>
      <c r="W8114" t="str">
        <f t="shared" si="253"/>
        <v>Loss</v>
      </c>
    </row>
    <row r="8115" spans="1:23" x14ac:dyDescent="0.35">
      <c r="A8115">
        <v>8114</v>
      </c>
      <c r="B8115" t="s">
        <v>9844</v>
      </c>
      <c r="C8115" s="2">
        <v>42705</v>
      </c>
      <c r="D8115" s="2">
        <v>42707</v>
      </c>
      <c r="E8115" t="s">
        <v>22</v>
      </c>
      <c r="F8115" t="s">
        <v>5577</v>
      </c>
      <c r="G8115" t="s">
        <v>5578</v>
      </c>
      <c r="H8115" t="s">
        <v>25</v>
      </c>
      <c r="I8115" t="s">
        <v>26</v>
      </c>
      <c r="J8115" t="s">
        <v>5116</v>
      </c>
      <c r="K8115" t="s">
        <v>103</v>
      </c>
      <c r="L8115">
        <v>76903</v>
      </c>
      <c r="M8115" t="s">
        <v>104</v>
      </c>
      <c r="N8115" t="s">
        <v>893</v>
      </c>
      <c r="O8115" t="s">
        <v>31</v>
      </c>
      <c r="P8115" t="s">
        <v>35</v>
      </c>
      <c r="Q8115" t="s">
        <v>894</v>
      </c>
      <c r="R8115" s="4">
        <v>85.245999999999995</v>
      </c>
      <c r="S8115">
        <v>2</v>
      </c>
      <c r="T8115" s="3">
        <v>0.3</v>
      </c>
      <c r="U8115" s="4">
        <v>-1.2178</v>
      </c>
      <c r="V8115" s="3">
        <f t="shared" si="252"/>
        <v>-1.4285714285714287E-2</v>
      </c>
      <c r="W8115" t="str">
        <f t="shared" si="253"/>
        <v>Loss</v>
      </c>
    </row>
    <row r="8116" spans="1:23" x14ac:dyDescent="0.35">
      <c r="A8116">
        <v>8115</v>
      </c>
      <c r="B8116" t="s">
        <v>9845</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s="4">
        <v>20.64</v>
      </c>
      <c r="S8116">
        <v>5</v>
      </c>
      <c r="T8116" s="3">
        <v>0.2</v>
      </c>
      <c r="U8116" s="4">
        <v>2.3220000000000001</v>
      </c>
      <c r="V8116" s="3">
        <f t="shared" si="252"/>
        <v>0.1125</v>
      </c>
      <c r="W8116" t="str">
        <f t="shared" si="253"/>
        <v>Profit</v>
      </c>
    </row>
    <row r="8117" spans="1:23" x14ac:dyDescent="0.35">
      <c r="A8117">
        <v>8116</v>
      </c>
      <c r="B8117" t="s">
        <v>9846</v>
      </c>
      <c r="C8117" s="2">
        <v>42976</v>
      </c>
      <c r="D8117" s="2">
        <v>42982</v>
      </c>
      <c r="E8117" t="s">
        <v>49</v>
      </c>
      <c r="F8117" t="s">
        <v>3855</v>
      </c>
      <c r="G8117" t="s">
        <v>3856</v>
      </c>
      <c r="H8117" t="s">
        <v>40</v>
      </c>
      <c r="I8117" t="s">
        <v>26</v>
      </c>
      <c r="J8117" t="s">
        <v>41</v>
      </c>
      <c r="K8117" t="s">
        <v>42</v>
      </c>
      <c r="L8117">
        <v>90049</v>
      </c>
      <c r="M8117" t="s">
        <v>43</v>
      </c>
      <c r="N8117" t="s">
        <v>9391</v>
      </c>
      <c r="O8117" t="s">
        <v>31</v>
      </c>
      <c r="P8117" t="s">
        <v>64</v>
      </c>
      <c r="Q8117" t="s">
        <v>9392</v>
      </c>
      <c r="R8117" s="4">
        <v>148.02000000000001</v>
      </c>
      <c r="S8117">
        <v>3</v>
      </c>
      <c r="T8117" s="3">
        <v>0</v>
      </c>
      <c r="U8117" s="4">
        <v>41.445599999999999</v>
      </c>
      <c r="V8117" s="3">
        <f t="shared" si="252"/>
        <v>0.27999999999999997</v>
      </c>
      <c r="W8117" t="str">
        <f t="shared" si="253"/>
        <v>Profit</v>
      </c>
    </row>
    <row r="8118" spans="1:23" x14ac:dyDescent="0.35">
      <c r="A8118">
        <v>8117</v>
      </c>
      <c r="B8118" t="s">
        <v>9847</v>
      </c>
      <c r="C8118" s="2">
        <v>43063</v>
      </c>
      <c r="D8118" s="2">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4">
        <v>33.29</v>
      </c>
      <c r="S8118">
        <v>1</v>
      </c>
      <c r="T8118" s="3">
        <v>0</v>
      </c>
      <c r="U8118" s="4">
        <v>7.9896000000000003</v>
      </c>
      <c r="V8118" s="3">
        <f t="shared" si="252"/>
        <v>0.24000000000000002</v>
      </c>
      <c r="W8118" t="str">
        <f t="shared" si="253"/>
        <v>Profit</v>
      </c>
    </row>
    <row r="8119" spans="1:23" x14ac:dyDescent="0.35">
      <c r="A8119">
        <v>8118</v>
      </c>
      <c r="B8119" t="s">
        <v>9848</v>
      </c>
      <c r="C8119" s="2">
        <v>42916</v>
      </c>
      <c r="D8119" s="2">
        <v>42921</v>
      </c>
      <c r="E8119" t="s">
        <v>49</v>
      </c>
      <c r="F8119" t="s">
        <v>5622</v>
      </c>
      <c r="G8119" t="s">
        <v>5623</v>
      </c>
      <c r="H8119" t="s">
        <v>25</v>
      </c>
      <c r="I8119" t="s">
        <v>26</v>
      </c>
      <c r="J8119" t="s">
        <v>41</v>
      </c>
      <c r="K8119" t="s">
        <v>42</v>
      </c>
      <c r="L8119">
        <v>90045</v>
      </c>
      <c r="M8119" t="s">
        <v>43</v>
      </c>
      <c r="N8119" t="s">
        <v>4508</v>
      </c>
      <c r="O8119" t="s">
        <v>45</v>
      </c>
      <c r="P8119" t="s">
        <v>89</v>
      </c>
      <c r="Q8119" t="s">
        <v>4509</v>
      </c>
      <c r="R8119" s="4">
        <v>204.95</v>
      </c>
      <c r="S8119">
        <v>5</v>
      </c>
      <c r="T8119" s="3">
        <v>0</v>
      </c>
      <c r="U8119" s="4">
        <v>100.4255</v>
      </c>
      <c r="V8119" s="3">
        <f t="shared" si="252"/>
        <v>0.49000000000000005</v>
      </c>
      <c r="W8119" t="str">
        <f t="shared" si="253"/>
        <v>Profit</v>
      </c>
    </row>
    <row r="8120" spans="1:23" x14ac:dyDescent="0.35">
      <c r="A8120">
        <v>8119</v>
      </c>
      <c r="B8120" t="s">
        <v>9849</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s="4">
        <v>526.34400000000005</v>
      </c>
      <c r="S8120">
        <v>4</v>
      </c>
      <c r="T8120" s="3">
        <v>0.3</v>
      </c>
      <c r="U8120" s="4">
        <v>-75.191999999999993</v>
      </c>
      <c r="V8120" s="3">
        <f t="shared" si="252"/>
        <v>-0.14285714285714282</v>
      </c>
      <c r="W8120" t="str">
        <f t="shared" si="253"/>
        <v>Loss</v>
      </c>
    </row>
    <row r="8121" spans="1:23" x14ac:dyDescent="0.35">
      <c r="A8121">
        <v>8120</v>
      </c>
      <c r="B8121" t="s">
        <v>9850</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s="4">
        <v>41.96</v>
      </c>
      <c r="S8121">
        <v>2</v>
      </c>
      <c r="T8121" s="3">
        <v>0</v>
      </c>
      <c r="U8121" s="4">
        <v>10.909599999999999</v>
      </c>
      <c r="V8121" s="3">
        <f t="shared" si="252"/>
        <v>0.25999999999999995</v>
      </c>
      <c r="W8121" t="str">
        <f t="shared" si="253"/>
        <v>Profit</v>
      </c>
    </row>
    <row r="8122" spans="1:23" x14ac:dyDescent="0.35">
      <c r="A8122">
        <v>8121</v>
      </c>
      <c r="B8122" t="s">
        <v>9850</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s="4">
        <v>451.15199999999999</v>
      </c>
      <c r="S8122">
        <v>3</v>
      </c>
      <c r="T8122" s="3">
        <v>0.2</v>
      </c>
      <c r="U8122" s="4">
        <v>0</v>
      </c>
      <c r="V8122" s="3">
        <f t="shared" si="252"/>
        <v>0</v>
      </c>
      <c r="W8122" t="str">
        <f t="shared" si="253"/>
        <v>Loss</v>
      </c>
    </row>
    <row r="8123" spans="1:23" x14ac:dyDescent="0.35">
      <c r="A8123">
        <v>8122</v>
      </c>
      <c r="B8123" t="s">
        <v>9850</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s="4">
        <v>31.504000000000001</v>
      </c>
      <c r="S8123">
        <v>11</v>
      </c>
      <c r="T8123" s="3">
        <v>0.2</v>
      </c>
      <c r="U8123" s="4">
        <v>11.026400000000001</v>
      </c>
      <c r="V8123" s="3">
        <f t="shared" si="252"/>
        <v>0.35000000000000003</v>
      </c>
      <c r="W8123" t="str">
        <f t="shared" si="253"/>
        <v>Profit</v>
      </c>
    </row>
    <row r="8124" spans="1:23" x14ac:dyDescent="0.35">
      <c r="A8124">
        <v>8123</v>
      </c>
      <c r="B8124" t="s">
        <v>9851</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s="4">
        <v>30.672000000000001</v>
      </c>
      <c r="S8124">
        <v>3</v>
      </c>
      <c r="T8124" s="3">
        <v>0.2</v>
      </c>
      <c r="U8124" s="4">
        <v>9.5850000000000009</v>
      </c>
      <c r="V8124" s="3">
        <f t="shared" si="252"/>
        <v>0.3125</v>
      </c>
      <c r="W8124" t="str">
        <f t="shared" si="253"/>
        <v>Profit</v>
      </c>
    </row>
    <row r="8125" spans="1:23" x14ac:dyDescent="0.35">
      <c r="A8125">
        <v>8124</v>
      </c>
      <c r="B8125" t="s">
        <v>9851</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4">
        <v>1079.9760000000001</v>
      </c>
      <c r="S8125">
        <v>4</v>
      </c>
      <c r="T8125" s="3">
        <v>0.4</v>
      </c>
      <c r="U8125" s="4">
        <v>125.99720000000001</v>
      </c>
      <c r="V8125" s="3">
        <f t="shared" si="252"/>
        <v>0.11666666666666665</v>
      </c>
      <c r="W8125" t="str">
        <f t="shared" si="253"/>
        <v>Profit</v>
      </c>
    </row>
    <row r="8126" spans="1:23" x14ac:dyDescent="0.35">
      <c r="A8126">
        <v>8125</v>
      </c>
      <c r="B8126" t="s">
        <v>9852</v>
      </c>
      <c r="C8126" s="2">
        <v>42985</v>
      </c>
      <c r="D8126" s="2">
        <v>42990</v>
      </c>
      <c r="E8126" t="s">
        <v>49</v>
      </c>
      <c r="F8126" t="s">
        <v>2902</v>
      </c>
      <c r="G8126" t="s">
        <v>2903</v>
      </c>
      <c r="H8126" t="s">
        <v>25</v>
      </c>
      <c r="I8126" t="s">
        <v>26</v>
      </c>
      <c r="J8126" t="s">
        <v>9444</v>
      </c>
      <c r="K8126" t="s">
        <v>42</v>
      </c>
      <c r="L8126">
        <v>95351</v>
      </c>
      <c r="M8126" t="s">
        <v>43</v>
      </c>
      <c r="N8126" t="s">
        <v>891</v>
      </c>
      <c r="O8126" t="s">
        <v>31</v>
      </c>
      <c r="P8126" t="s">
        <v>35</v>
      </c>
      <c r="Q8126" t="s">
        <v>892</v>
      </c>
      <c r="R8126" s="4">
        <v>161.56800000000001</v>
      </c>
      <c r="S8126">
        <v>2</v>
      </c>
      <c r="T8126" s="3">
        <v>0.2</v>
      </c>
      <c r="U8126" s="4">
        <v>-28.2744</v>
      </c>
      <c r="V8126" s="3">
        <f t="shared" si="252"/>
        <v>-0.17499999999999999</v>
      </c>
      <c r="W8126" t="str">
        <f t="shared" si="253"/>
        <v>Loss</v>
      </c>
    </row>
    <row r="8127" spans="1:23" x14ac:dyDescent="0.35">
      <c r="A8127">
        <v>8126</v>
      </c>
      <c r="B8127" t="s">
        <v>9853</v>
      </c>
      <c r="C8127" s="2">
        <v>42041</v>
      </c>
      <c r="D8127" s="2">
        <v>42048</v>
      </c>
      <c r="E8127" t="s">
        <v>49</v>
      </c>
      <c r="F8127" t="s">
        <v>8656</v>
      </c>
      <c r="G8127" t="s">
        <v>8657</v>
      </c>
      <c r="H8127" t="s">
        <v>25</v>
      </c>
      <c r="I8127" t="s">
        <v>26</v>
      </c>
      <c r="J8127" t="s">
        <v>183</v>
      </c>
      <c r="K8127" t="s">
        <v>103</v>
      </c>
      <c r="L8127">
        <v>77070</v>
      </c>
      <c r="M8127" t="s">
        <v>104</v>
      </c>
      <c r="N8127" t="s">
        <v>3011</v>
      </c>
      <c r="O8127" t="s">
        <v>45</v>
      </c>
      <c r="P8127" t="s">
        <v>74</v>
      </c>
      <c r="Q8127" t="s">
        <v>3012</v>
      </c>
      <c r="R8127" s="4">
        <v>2.9340000000000002</v>
      </c>
      <c r="S8127">
        <v>3</v>
      </c>
      <c r="T8127" s="3">
        <v>0.8</v>
      </c>
      <c r="U8127" s="4">
        <v>-4.9878</v>
      </c>
      <c r="V8127" s="3">
        <f t="shared" si="252"/>
        <v>-1.7</v>
      </c>
      <c r="W8127" t="str">
        <f t="shared" si="253"/>
        <v>Loss</v>
      </c>
    </row>
    <row r="8128" spans="1:23" x14ac:dyDescent="0.35">
      <c r="A8128">
        <v>8127</v>
      </c>
      <c r="B8128" t="s">
        <v>9853</v>
      </c>
      <c r="C8128" s="2">
        <v>42041</v>
      </c>
      <c r="D8128" s="2">
        <v>42048</v>
      </c>
      <c r="E8128" t="s">
        <v>49</v>
      </c>
      <c r="F8128" t="s">
        <v>8656</v>
      </c>
      <c r="G8128" t="s">
        <v>8657</v>
      </c>
      <c r="H8128" t="s">
        <v>25</v>
      </c>
      <c r="I8128" t="s">
        <v>26</v>
      </c>
      <c r="J8128" t="s">
        <v>183</v>
      </c>
      <c r="K8128" t="s">
        <v>103</v>
      </c>
      <c r="L8128">
        <v>77070</v>
      </c>
      <c r="M8128" t="s">
        <v>104</v>
      </c>
      <c r="N8128" t="s">
        <v>467</v>
      </c>
      <c r="O8128" t="s">
        <v>70</v>
      </c>
      <c r="P8128" t="s">
        <v>160</v>
      </c>
      <c r="Q8128" t="s">
        <v>468</v>
      </c>
      <c r="R8128" s="4">
        <v>18.527999999999999</v>
      </c>
      <c r="S8128">
        <v>2</v>
      </c>
      <c r="T8128" s="3">
        <v>0.2</v>
      </c>
      <c r="U8128" s="4">
        <v>4.4004000000000003</v>
      </c>
      <c r="V8128" s="3">
        <f t="shared" si="252"/>
        <v>0.23750000000000004</v>
      </c>
      <c r="W8128" t="str">
        <f t="shared" si="253"/>
        <v>Profit</v>
      </c>
    </row>
    <row r="8129" spans="1:23" x14ac:dyDescent="0.35">
      <c r="A8129">
        <v>8128</v>
      </c>
      <c r="B8129" t="s">
        <v>9853</v>
      </c>
      <c r="C8129" s="2">
        <v>42041</v>
      </c>
      <c r="D8129" s="2">
        <v>42048</v>
      </c>
      <c r="E8129" t="s">
        <v>49</v>
      </c>
      <c r="F8129" t="s">
        <v>8656</v>
      </c>
      <c r="G8129" t="s">
        <v>8657</v>
      </c>
      <c r="H8129" t="s">
        <v>25</v>
      </c>
      <c r="I8129" t="s">
        <v>26</v>
      </c>
      <c r="J8129" t="s">
        <v>183</v>
      </c>
      <c r="K8129" t="s">
        <v>103</v>
      </c>
      <c r="L8129">
        <v>77070</v>
      </c>
      <c r="M8129" t="s">
        <v>104</v>
      </c>
      <c r="N8129" t="s">
        <v>5606</v>
      </c>
      <c r="O8129" t="s">
        <v>45</v>
      </c>
      <c r="P8129" t="s">
        <v>58</v>
      </c>
      <c r="Q8129" t="s">
        <v>5607</v>
      </c>
      <c r="R8129" s="4">
        <v>670.75199999999995</v>
      </c>
      <c r="S8129">
        <v>3</v>
      </c>
      <c r="T8129" s="3">
        <v>0.2</v>
      </c>
      <c r="U8129" s="4">
        <v>-125.76600000000001</v>
      </c>
      <c r="V8129" s="3">
        <f t="shared" si="252"/>
        <v>-0.18750000000000003</v>
      </c>
      <c r="W8129" t="str">
        <f t="shared" si="253"/>
        <v>Loss</v>
      </c>
    </row>
    <row r="8130" spans="1:23" x14ac:dyDescent="0.35">
      <c r="A8130">
        <v>8129</v>
      </c>
      <c r="B8130" t="s">
        <v>9854</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s="4">
        <v>64.959999999999994</v>
      </c>
      <c r="S8130">
        <v>5</v>
      </c>
      <c r="T8130" s="3">
        <v>0.6</v>
      </c>
      <c r="U8130" s="4">
        <v>-43.847999999999999</v>
      </c>
      <c r="V8130" s="3">
        <f t="shared" ref="V8130:V8193" si="254">U8130/R8130</f>
        <v>-0.67500000000000004</v>
      </c>
      <c r="W8130" t="str">
        <f t="shared" si="253"/>
        <v>Loss</v>
      </c>
    </row>
    <row r="8131" spans="1:23" x14ac:dyDescent="0.35">
      <c r="A8131">
        <v>8130</v>
      </c>
      <c r="B8131" t="s">
        <v>9855</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s="4">
        <v>41.94</v>
      </c>
      <c r="S8131">
        <v>2</v>
      </c>
      <c r="T8131" s="3">
        <v>0</v>
      </c>
      <c r="U8131" s="4">
        <v>15.0984</v>
      </c>
      <c r="V8131" s="3">
        <f t="shared" si="254"/>
        <v>0.36000000000000004</v>
      </c>
      <c r="W8131" t="str">
        <f t="shared" ref="W8131:W8194" si="255">IF(U8131&gt;=1,"Profit","Loss")</f>
        <v>Profit</v>
      </c>
    </row>
    <row r="8132" spans="1:23" x14ac:dyDescent="0.35">
      <c r="A8132">
        <v>8131</v>
      </c>
      <c r="B8132" t="s">
        <v>9855</v>
      </c>
      <c r="C8132" s="2">
        <v>41840</v>
      </c>
      <c r="D8132" s="2">
        <v>41843</v>
      </c>
      <c r="E8132" t="s">
        <v>187</v>
      </c>
      <c r="F8132" t="s">
        <v>581</v>
      </c>
      <c r="G8132" t="s">
        <v>582</v>
      </c>
      <c r="H8132" t="s">
        <v>40</v>
      </c>
      <c r="I8132" t="s">
        <v>26</v>
      </c>
      <c r="J8132" t="s">
        <v>2861</v>
      </c>
      <c r="K8132" t="s">
        <v>42</v>
      </c>
      <c r="L8132">
        <v>92503</v>
      </c>
      <c r="M8132" t="s">
        <v>43</v>
      </c>
      <c r="N8132" t="s">
        <v>5297</v>
      </c>
      <c r="O8132" t="s">
        <v>45</v>
      </c>
      <c r="P8132" t="s">
        <v>89</v>
      </c>
      <c r="Q8132" t="s">
        <v>5298</v>
      </c>
      <c r="R8132" s="4">
        <v>11.96</v>
      </c>
      <c r="S8132">
        <v>2</v>
      </c>
      <c r="T8132" s="3">
        <v>0</v>
      </c>
      <c r="U8132" s="4">
        <v>5.8604000000000003</v>
      </c>
      <c r="V8132" s="3">
        <f t="shared" si="254"/>
        <v>0.49</v>
      </c>
      <c r="W8132" t="str">
        <f t="shared" si="255"/>
        <v>Profit</v>
      </c>
    </row>
    <row r="8133" spans="1:23" x14ac:dyDescent="0.35">
      <c r="A8133">
        <v>8132</v>
      </c>
      <c r="B8133" t="s">
        <v>9855</v>
      </c>
      <c r="C8133" s="2">
        <v>41840</v>
      </c>
      <c r="D8133" s="2">
        <v>41843</v>
      </c>
      <c r="E8133" t="s">
        <v>187</v>
      </c>
      <c r="F8133" t="s">
        <v>581</v>
      </c>
      <c r="G8133" t="s">
        <v>582</v>
      </c>
      <c r="H8133" t="s">
        <v>40</v>
      </c>
      <c r="I8133" t="s">
        <v>26</v>
      </c>
      <c r="J8133" t="s">
        <v>2861</v>
      </c>
      <c r="K8133" t="s">
        <v>42</v>
      </c>
      <c r="L8133">
        <v>92503</v>
      </c>
      <c r="M8133" t="s">
        <v>43</v>
      </c>
      <c r="N8133" t="s">
        <v>7104</v>
      </c>
      <c r="O8133" t="s">
        <v>45</v>
      </c>
      <c r="P8133" t="s">
        <v>67</v>
      </c>
      <c r="Q8133" t="s">
        <v>7105</v>
      </c>
      <c r="R8133" s="4">
        <v>13.12</v>
      </c>
      <c r="S8133">
        <v>4</v>
      </c>
      <c r="T8133" s="3">
        <v>0</v>
      </c>
      <c r="U8133" s="4">
        <v>3.8048000000000002</v>
      </c>
      <c r="V8133" s="3">
        <f t="shared" si="254"/>
        <v>0.29000000000000004</v>
      </c>
      <c r="W8133" t="str">
        <f t="shared" si="255"/>
        <v>Profit</v>
      </c>
    </row>
    <row r="8134" spans="1:23" x14ac:dyDescent="0.35">
      <c r="A8134">
        <v>8133</v>
      </c>
      <c r="B8134" t="s">
        <v>9855</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s="4">
        <v>535.41</v>
      </c>
      <c r="S8134">
        <v>3</v>
      </c>
      <c r="T8134" s="3">
        <v>0</v>
      </c>
      <c r="U8134" s="4">
        <v>160.62299999999999</v>
      </c>
      <c r="V8134" s="3">
        <f t="shared" si="254"/>
        <v>0.3</v>
      </c>
      <c r="W8134" t="str">
        <f t="shared" si="255"/>
        <v>Profit</v>
      </c>
    </row>
    <row r="8135" spans="1:23" x14ac:dyDescent="0.35">
      <c r="A8135">
        <v>8134</v>
      </c>
      <c r="B8135" t="s">
        <v>9856</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s="4">
        <v>72.78</v>
      </c>
      <c r="S8135">
        <v>3</v>
      </c>
      <c r="T8135" s="3">
        <v>0.6</v>
      </c>
      <c r="U8135" s="4">
        <v>-70.960499999999996</v>
      </c>
      <c r="V8135" s="3">
        <f t="shared" si="254"/>
        <v>-0.97499999999999998</v>
      </c>
      <c r="W8135" t="str">
        <f t="shared" si="255"/>
        <v>Loss</v>
      </c>
    </row>
    <row r="8136" spans="1:23" x14ac:dyDescent="0.35">
      <c r="A8136">
        <v>8135</v>
      </c>
      <c r="B8136" t="s">
        <v>9857</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s="4">
        <v>36.840000000000003</v>
      </c>
      <c r="S8136">
        <v>3</v>
      </c>
      <c r="T8136" s="3">
        <v>0</v>
      </c>
      <c r="U8136" s="4">
        <v>17.314800000000002</v>
      </c>
      <c r="V8136" s="3">
        <f t="shared" si="254"/>
        <v>0.47000000000000003</v>
      </c>
      <c r="W8136" t="str">
        <f t="shared" si="255"/>
        <v>Profit</v>
      </c>
    </row>
    <row r="8137" spans="1:23" x14ac:dyDescent="0.35">
      <c r="A8137">
        <v>8136</v>
      </c>
      <c r="B8137" t="s">
        <v>9857</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s="4">
        <v>87.71</v>
      </c>
      <c r="S8137">
        <v>7</v>
      </c>
      <c r="T8137" s="3">
        <v>0</v>
      </c>
      <c r="U8137" s="4">
        <v>41.223700000000001</v>
      </c>
      <c r="V8137" s="3">
        <f t="shared" si="254"/>
        <v>0.47000000000000003</v>
      </c>
      <c r="W8137" t="str">
        <f t="shared" si="255"/>
        <v>Profit</v>
      </c>
    </row>
    <row r="8138" spans="1:23" x14ac:dyDescent="0.35">
      <c r="A8138">
        <v>8137</v>
      </c>
      <c r="B8138" t="s">
        <v>9858</v>
      </c>
      <c r="C8138" s="2">
        <v>42594</v>
      </c>
      <c r="D8138" s="2">
        <v>42598</v>
      </c>
      <c r="E8138" t="s">
        <v>49</v>
      </c>
      <c r="F8138" t="s">
        <v>6590</v>
      </c>
      <c r="G8138" t="s">
        <v>6591</v>
      </c>
      <c r="H8138" t="s">
        <v>40</v>
      </c>
      <c r="I8138" t="s">
        <v>26</v>
      </c>
      <c r="J8138" t="s">
        <v>1796</v>
      </c>
      <c r="K8138" t="s">
        <v>53</v>
      </c>
      <c r="L8138">
        <v>33801</v>
      </c>
      <c r="M8138" t="s">
        <v>29</v>
      </c>
      <c r="N8138" t="s">
        <v>1107</v>
      </c>
      <c r="O8138" t="s">
        <v>31</v>
      </c>
      <c r="P8138" t="s">
        <v>55</v>
      </c>
      <c r="Q8138" t="s">
        <v>1108</v>
      </c>
      <c r="R8138" s="4">
        <v>562.29250000000002</v>
      </c>
      <c r="S8138">
        <v>7</v>
      </c>
      <c r="T8138" s="3">
        <v>0.45</v>
      </c>
      <c r="U8138" s="4">
        <v>-255.58750000000001</v>
      </c>
      <c r="V8138" s="3">
        <f t="shared" si="254"/>
        <v>-0.45454545454545453</v>
      </c>
      <c r="W8138" t="str">
        <f t="shared" si="255"/>
        <v>Loss</v>
      </c>
    </row>
    <row r="8139" spans="1:23" x14ac:dyDescent="0.35">
      <c r="A8139">
        <v>8138</v>
      </c>
      <c r="B8139" t="s">
        <v>9859</v>
      </c>
      <c r="C8139" s="2">
        <v>41952</v>
      </c>
      <c r="D8139" s="2">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4">
        <v>56.52</v>
      </c>
      <c r="S8139">
        <v>9</v>
      </c>
      <c r="T8139" s="3">
        <v>0</v>
      </c>
      <c r="U8139" s="4">
        <v>21.477599999999999</v>
      </c>
      <c r="V8139" s="3">
        <f t="shared" si="254"/>
        <v>0.37999999999999995</v>
      </c>
      <c r="W8139" t="str">
        <f t="shared" si="255"/>
        <v>Profit</v>
      </c>
    </row>
    <row r="8140" spans="1:23" x14ac:dyDescent="0.35">
      <c r="A8140">
        <v>8139</v>
      </c>
      <c r="B8140" t="s">
        <v>9860</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s="4">
        <v>11.263999999999999</v>
      </c>
      <c r="S8140">
        <v>8</v>
      </c>
      <c r="T8140" s="3">
        <v>0.2</v>
      </c>
      <c r="U8140" s="4">
        <v>1.2672000000000001</v>
      </c>
      <c r="V8140" s="3">
        <f t="shared" si="254"/>
        <v>0.11250000000000002</v>
      </c>
      <c r="W8140" t="str">
        <f t="shared" si="255"/>
        <v>Profit</v>
      </c>
    </row>
    <row r="8141" spans="1:23" x14ac:dyDescent="0.35">
      <c r="A8141">
        <v>8140</v>
      </c>
      <c r="B8141" t="s">
        <v>9860</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s="4">
        <v>284.08</v>
      </c>
      <c r="S8141">
        <v>10</v>
      </c>
      <c r="T8141" s="3">
        <v>0.2</v>
      </c>
      <c r="U8141" s="4">
        <v>24.856999999999999</v>
      </c>
      <c r="V8141" s="3">
        <f t="shared" si="254"/>
        <v>8.7500000000000008E-2</v>
      </c>
      <c r="W8141" t="str">
        <f t="shared" si="255"/>
        <v>Profit</v>
      </c>
    </row>
    <row r="8142" spans="1:23" x14ac:dyDescent="0.35">
      <c r="A8142">
        <v>8141</v>
      </c>
      <c r="B8142" t="s">
        <v>9860</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s="4">
        <v>18.495999999999999</v>
      </c>
      <c r="S8142">
        <v>4</v>
      </c>
      <c r="T8142" s="3">
        <v>0.2</v>
      </c>
      <c r="U8142" s="4">
        <v>6.7047999999999996</v>
      </c>
      <c r="V8142" s="3">
        <f t="shared" si="254"/>
        <v>0.36249999999999999</v>
      </c>
      <c r="W8142" t="str">
        <f t="shared" si="255"/>
        <v>Profit</v>
      </c>
    </row>
    <row r="8143" spans="1:23" x14ac:dyDescent="0.35">
      <c r="A8143">
        <v>8142</v>
      </c>
      <c r="B8143" t="s">
        <v>9861</v>
      </c>
      <c r="C8143" s="2">
        <v>42405</v>
      </c>
      <c r="D8143" s="2">
        <v>42410</v>
      </c>
      <c r="E8143" t="s">
        <v>49</v>
      </c>
      <c r="F8143" t="s">
        <v>5499</v>
      </c>
      <c r="G8143" t="s">
        <v>5500</v>
      </c>
      <c r="H8143" t="s">
        <v>25</v>
      </c>
      <c r="I8143" t="s">
        <v>26</v>
      </c>
      <c r="J8143" t="s">
        <v>949</v>
      </c>
      <c r="K8143" t="s">
        <v>42</v>
      </c>
      <c r="L8143">
        <v>92037</v>
      </c>
      <c r="M8143" t="s">
        <v>43</v>
      </c>
      <c r="N8143" t="s">
        <v>2369</v>
      </c>
      <c r="O8143" t="s">
        <v>45</v>
      </c>
      <c r="P8143" t="s">
        <v>46</v>
      </c>
      <c r="Q8143" t="s">
        <v>2370</v>
      </c>
      <c r="R8143" s="4">
        <v>14.73</v>
      </c>
      <c r="S8143">
        <v>3</v>
      </c>
      <c r="T8143" s="3">
        <v>0</v>
      </c>
      <c r="U8143" s="4">
        <v>7.2176999999999998</v>
      </c>
      <c r="V8143" s="3">
        <f t="shared" si="254"/>
        <v>0.49</v>
      </c>
      <c r="W8143" t="str">
        <f t="shared" si="255"/>
        <v>Profit</v>
      </c>
    </row>
    <row r="8144" spans="1:23" x14ac:dyDescent="0.35">
      <c r="A8144">
        <v>8143</v>
      </c>
      <c r="B8144" t="s">
        <v>9861</v>
      </c>
      <c r="C8144" s="2">
        <v>42405</v>
      </c>
      <c r="D8144" s="2">
        <v>42410</v>
      </c>
      <c r="E8144" t="s">
        <v>49</v>
      </c>
      <c r="F8144" t="s">
        <v>5499</v>
      </c>
      <c r="G8144" t="s">
        <v>5500</v>
      </c>
      <c r="H8144" t="s">
        <v>25</v>
      </c>
      <c r="I8144" t="s">
        <v>26</v>
      </c>
      <c r="J8144" t="s">
        <v>949</v>
      </c>
      <c r="K8144" t="s">
        <v>42</v>
      </c>
      <c r="L8144">
        <v>92037</v>
      </c>
      <c r="M8144" t="s">
        <v>43</v>
      </c>
      <c r="N8144" t="s">
        <v>3226</v>
      </c>
      <c r="O8144" t="s">
        <v>45</v>
      </c>
      <c r="P8144" t="s">
        <v>58</v>
      </c>
      <c r="Q8144" t="s">
        <v>3227</v>
      </c>
      <c r="R8144" s="4">
        <v>186.54</v>
      </c>
      <c r="S8144">
        <v>3</v>
      </c>
      <c r="T8144" s="3">
        <v>0</v>
      </c>
      <c r="U8144" s="4">
        <v>50.3658</v>
      </c>
      <c r="V8144" s="3">
        <f t="shared" si="254"/>
        <v>0.27</v>
      </c>
      <c r="W8144" t="str">
        <f t="shared" si="255"/>
        <v>Profit</v>
      </c>
    </row>
    <row r="8145" spans="1:23" x14ac:dyDescent="0.35">
      <c r="A8145">
        <v>8144</v>
      </c>
      <c r="B8145" t="s">
        <v>9861</v>
      </c>
      <c r="C8145" s="2">
        <v>42405</v>
      </c>
      <c r="D8145" s="2">
        <v>42410</v>
      </c>
      <c r="E8145" t="s">
        <v>49</v>
      </c>
      <c r="F8145" t="s">
        <v>5499</v>
      </c>
      <c r="G8145" t="s">
        <v>5500</v>
      </c>
      <c r="H8145" t="s">
        <v>25</v>
      </c>
      <c r="I8145" t="s">
        <v>26</v>
      </c>
      <c r="J8145" t="s">
        <v>949</v>
      </c>
      <c r="K8145" t="s">
        <v>42</v>
      </c>
      <c r="L8145">
        <v>92037</v>
      </c>
      <c r="M8145" t="s">
        <v>43</v>
      </c>
      <c r="N8145" t="s">
        <v>2404</v>
      </c>
      <c r="O8145" t="s">
        <v>31</v>
      </c>
      <c r="P8145" t="s">
        <v>55</v>
      </c>
      <c r="Q8145" t="s">
        <v>2405</v>
      </c>
      <c r="R8145" s="4">
        <v>557.72799999999995</v>
      </c>
      <c r="S8145">
        <v>4</v>
      </c>
      <c r="T8145" s="3">
        <v>0.2</v>
      </c>
      <c r="U8145" s="4">
        <v>6.9715999999999996</v>
      </c>
      <c r="V8145" s="3">
        <f t="shared" si="254"/>
        <v>1.2500000000000001E-2</v>
      </c>
      <c r="W8145" t="str">
        <f t="shared" si="255"/>
        <v>Profit</v>
      </c>
    </row>
    <row r="8146" spans="1:23" x14ac:dyDescent="0.35">
      <c r="A8146">
        <v>8145</v>
      </c>
      <c r="B8146" t="s">
        <v>9861</v>
      </c>
      <c r="C8146" s="2">
        <v>42405</v>
      </c>
      <c r="D8146" s="2">
        <v>42410</v>
      </c>
      <c r="E8146" t="s">
        <v>49</v>
      </c>
      <c r="F8146" t="s">
        <v>5499</v>
      </c>
      <c r="G8146" t="s">
        <v>5500</v>
      </c>
      <c r="H8146" t="s">
        <v>25</v>
      </c>
      <c r="I8146" t="s">
        <v>26</v>
      </c>
      <c r="J8146" t="s">
        <v>949</v>
      </c>
      <c r="K8146" t="s">
        <v>42</v>
      </c>
      <c r="L8146">
        <v>92037</v>
      </c>
      <c r="M8146" t="s">
        <v>43</v>
      </c>
      <c r="N8146" t="s">
        <v>615</v>
      </c>
      <c r="O8146" t="s">
        <v>70</v>
      </c>
      <c r="P8146" t="s">
        <v>71</v>
      </c>
      <c r="Q8146" t="s">
        <v>616</v>
      </c>
      <c r="R8146" s="4">
        <v>159.96799999999999</v>
      </c>
      <c r="S8146">
        <v>4</v>
      </c>
      <c r="T8146" s="3">
        <v>0.2</v>
      </c>
      <c r="U8146" s="4">
        <v>-31.993600000000001</v>
      </c>
      <c r="V8146" s="3">
        <f t="shared" si="254"/>
        <v>-0.2</v>
      </c>
      <c r="W8146" t="str">
        <f t="shared" si="255"/>
        <v>Loss</v>
      </c>
    </row>
    <row r="8147" spans="1:23" x14ac:dyDescent="0.35">
      <c r="A8147">
        <v>8146</v>
      </c>
      <c r="B8147" t="s">
        <v>9862</v>
      </c>
      <c r="C8147" s="2">
        <v>41810</v>
      </c>
      <c r="D8147" s="2">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4">
        <v>471.9</v>
      </c>
      <c r="S8147">
        <v>6</v>
      </c>
      <c r="T8147" s="3">
        <v>0</v>
      </c>
      <c r="U8147" s="4">
        <v>155.727</v>
      </c>
      <c r="V8147" s="3">
        <f t="shared" si="254"/>
        <v>0.33</v>
      </c>
      <c r="W8147" t="str">
        <f t="shared" si="255"/>
        <v>Profit</v>
      </c>
    </row>
    <row r="8148" spans="1:23" x14ac:dyDescent="0.35">
      <c r="A8148">
        <v>8147</v>
      </c>
      <c r="B8148" t="s">
        <v>9862</v>
      </c>
      <c r="C8148" s="2">
        <v>41810</v>
      </c>
      <c r="D8148" s="2">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4">
        <v>3.52</v>
      </c>
      <c r="S8148">
        <v>2</v>
      </c>
      <c r="T8148" s="3">
        <v>0</v>
      </c>
      <c r="U8148" s="4">
        <v>1.6896</v>
      </c>
      <c r="V8148" s="3">
        <f t="shared" si="254"/>
        <v>0.48</v>
      </c>
      <c r="W8148" t="str">
        <f t="shared" si="255"/>
        <v>Profit</v>
      </c>
    </row>
    <row r="8149" spans="1:23" x14ac:dyDescent="0.35">
      <c r="A8149">
        <v>8148</v>
      </c>
      <c r="B8149" t="s">
        <v>9863</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s="4">
        <v>49.12</v>
      </c>
      <c r="S8149">
        <v>4</v>
      </c>
      <c r="T8149" s="3">
        <v>0</v>
      </c>
      <c r="U8149" s="4">
        <v>23.086400000000001</v>
      </c>
      <c r="V8149" s="3">
        <f t="shared" si="254"/>
        <v>0.47000000000000003</v>
      </c>
      <c r="W8149" t="str">
        <f t="shared" si="255"/>
        <v>Profit</v>
      </c>
    </row>
    <row r="8150" spans="1:23" x14ac:dyDescent="0.35">
      <c r="A8150">
        <v>8149</v>
      </c>
      <c r="B8150" t="s">
        <v>9864</v>
      </c>
      <c r="C8150" s="2">
        <v>42731</v>
      </c>
      <c r="D8150" s="2">
        <v>42735</v>
      </c>
      <c r="E8150" t="s">
        <v>49</v>
      </c>
      <c r="F8150" t="s">
        <v>6147</v>
      </c>
      <c r="G8150" t="s">
        <v>6148</v>
      </c>
      <c r="H8150" t="s">
        <v>101</v>
      </c>
      <c r="I8150" t="s">
        <v>26</v>
      </c>
      <c r="J8150" t="s">
        <v>2547</v>
      </c>
      <c r="K8150" t="s">
        <v>42</v>
      </c>
      <c r="L8150">
        <v>92704</v>
      </c>
      <c r="M8150" t="s">
        <v>43</v>
      </c>
      <c r="N8150" t="s">
        <v>2924</v>
      </c>
      <c r="O8150" t="s">
        <v>45</v>
      </c>
      <c r="P8150" t="s">
        <v>46</v>
      </c>
      <c r="Q8150" t="s">
        <v>2925</v>
      </c>
      <c r="R8150" s="4">
        <v>20.16</v>
      </c>
      <c r="S8150">
        <v>7</v>
      </c>
      <c r="T8150" s="3">
        <v>0</v>
      </c>
      <c r="U8150" s="4">
        <v>9.8783999999999992</v>
      </c>
      <c r="V8150" s="3">
        <f t="shared" si="254"/>
        <v>0.48999999999999994</v>
      </c>
      <c r="W8150" t="str">
        <f t="shared" si="255"/>
        <v>Profit</v>
      </c>
    </row>
    <row r="8151" spans="1:23" x14ac:dyDescent="0.35">
      <c r="A8151">
        <v>8150</v>
      </c>
      <c r="B8151" t="s">
        <v>9865</v>
      </c>
      <c r="C8151" s="2">
        <v>41665</v>
      </c>
      <c r="D8151" s="2">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4">
        <v>10.68</v>
      </c>
      <c r="S8151">
        <v>2</v>
      </c>
      <c r="T8151" s="3">
        <v>0</v>
      </c>
      <c r="U8151" s="4">
        <v>5.0195999999999996</v>
      </c>
      <c r="V8151" s="3">
        <f t="shared" si="254"/>
        <v>0.47</v>
      </c>
      <c r="W8151" t="str">
        <f t="shared" si="255"/>
        <v>Profit</v>
      </c>
    </row>
    <row r="8152" spans="1:23" x14ac:dyDescent="0.35">
      <c r="A8152">
        <v>8151</v>
      </c>
      <c r="B8152" t="s">
        <v>9865</v>
      </c>
      <c r="C8152" s="2">
        <v>41665</v>
      </c>
      <c r="D8152" s="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4">
        <v>141.96</v>
      </c>
      <c r="S8152">
        <v>2</v>
      </c>
      <c r="T8152" s="3">
        <v>0</v>
      </c>
      <c r="U8152" s="4">
        <v>39.748800000000003</v>
      </c>
      <c r="V8152" s="3">
        <f t="shared" si="254"/>
        <v>0.28000000000000003</v>
      </c>
      <c r="W8152" t="str">
        <f t="shared" si="255"/>
        <v>Profit</v>
      </c>
    </row>
    <row r="8153" spans="1:23" x14ac:dyDescent="0.35">
      <c r="A8153">
        <v>8152</v>
      </c>
      <c r="B8153" t="s">
        <v>9867</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s="4">
        <v>32.479999999999997</v>
      </c>
      <c r="S8153">
        <v>2</v>
      </c>
      <c r="T8153" s="3">
        <v>0</v>
      </c>
      <c r="U8153" s="4">
        <v>4.8719999999999999</v>
      </c>
      <c r="V8153" s="3">
        <f t="shared" si="254"/>
        <v>0.15000000000000002</v>
      </c>
      <c r="W8153" t="str">
        <f t="shared" si="255"/>
        <v>Profit</v>
      </c>
    </row>
    <row r="8154" spans="1:23" x14ac:dyDescent="0.35">
      <c r="A8154">
        <v>8153</v>
      </c>
      <c r="B8154" t="s">
        <v>9867</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s="4">
        <v>20.04</v>
      </c>
      <c r="S8154">
        <v>3</v>
      </c>
      <c r="T8154" s="3">
        <v>0</v>
      </c>
      <c r="U8154" s="4">
        <v>9.6191999999999993</v>
      </c>
      <c r="V8154" s="3">
        <f t="shared" si="254"/>
        <v>0.48</v>
      </c>
      <c r="W8154" t="str">
        <f t="shared" si="255"/>
        <v>Profit</v>
      </c>
    </row>
    <row r="8155" spans="1:23" x14ac:dyDescent="0.35">
      <c r="A8155">
        <v>8154</v>
      </c>
      <c r="B8155" t="s">
        <v>9867</v>
      </c>
      <c r="C8155" s="2">
        <v>42817</v>
      </c>
      <c r="D8155" s="2">
        <v>42819</v>
      </c>
      <c r="E8155" t="s">
        <v>187</v>
      </c>
      <c r="F8155" t="s">
        <v>1562</v>
      </c>
      <c r="G8155" t="s">
        <v>1563</v>
      </c>
      <c r="H8155" t="s">
        <v>25</v>
      </c>
      <c r="I8155" t="s">
        <v>26</v>
      </c>
      <c r="J8155" t="s">
        <v>94</v>
      </c>
      <c r="K8155" t="s">
        <v>95</v>
      </c>
      <c r="L8155">
        <v>98115</v>
      </c>
      <c r="M8155" t="s">
        <v>43</v>
      </c>
      <c r="N8155" t="s">
        <v>5746</v>
      </c>
      <c r="O8155" t="s">
        <v>70</v>
      </c>
      <c r="P8155" t="s">
        <v>1218</v>
      </c>
      <c r="Q8155" t="s">
        <v>5747</v>
      </c>
      <c r="R8155" s="4">
        <v>13999.96</v>
      </c>
      <c r="S8155">
        <v>4</v>
      </c>
      <c r="T8155" s="3">
        <v>0</v>
      </c>
      <c r="U8155" s="4">
        <v>6719.9808000000003</v>
      </c>
      <c r="V8155" s="3">
        <f t="shared" si="254"/>
        <v>0.48000000000000004</v>
      </c>
      <c r="W8155" t="str">
        <f t="shared" si="255"/>
        <v>Profit</v>
      </c>
    </row>
    <row r="8156" spans="1:23" x14ac:dyDescent="0.35">
      <c r="A8156">
        <v>8155</v>
      </c>
      <c r="B8156" t="s">
        <v>9868</v>
      </c>
      <c r="C8156" s="2">
        <v>42814</v>
      </c>
      <c r="D8156" s="2">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4">
        <v>238</v>
      </c>
      <c r="S8156">
        <v>2</v>
      </c>
      <c r="T8156" s="3">
        <v>0</v>
      </c>
      <c r="U8156" s="4">
        <v>38.08</v>
      </c>
      <c r="V8156" s="3">
        <f t="shared" si="254"/>
        <v>0.16</v>
      </c>
      <c r="W8156" t="str">
        <f t="shared" si="255"/>
        <v>Profit</v>
      </c>
    </row>
    <row r="8157" spans="1:23" x14ac:dyDescent="0.35">
      <c r="A8157">
        <v>8156</v>
      </c>
      <c r="B8157" t="s">
        <v>9868</v>
      </c>
      <c r="C8157" s="2">
        <v>42814</v>
      </c>
      <c r="D8157" s="2">
        <v>42818</v>
      </c>
      <c r="E8157" t="s">
        <v>49</v>
      </c>
      <c r="F8157" t="s">
        <v>7425</v>
      </c>
      <c r="G8157" t="s">
        <v>7426</v>
      </c>
      <c r="H8157" t="s">
        <v>25</v>
      </c>
      <c r="I8157" t="s">
        <v>26</v>
      </c>
      <c r="J8157" t="s">
        <v>3695</v>
      </c>
      <c r="K8157" t="s">
        <v>748</v>
      </c>
      <c r="L8157">
        <v>6457</v>
      </c>
      <c r="M8157" t="s">
        <v>147</v>
      </c>
      <c r="N8157" t="s">
        <v>4080</v>
      </c>
      <c r="O8157" t="s">
        <v>45</v>
      </c>
      <c r="P8157" t="s">
        <v>89</v>
      </c>
      <c r="Q8157" t="s">
        <v>4081</v>
      </c>
      <c r="R8157" s="4">
        <v>61.96</v>
      </c>
      <c r="S8157">
        <v>2</v>
      </c>
      <c r="T8157" s="3">
        <v>0</v>
      </c>
      <c r="U8157" s="4">
        <v>27.882000000000001</v>
      </c>
      <c r="V8157" s="3">
        <f t="shared" si="254"/>
        <v>0.45</v>
      </c>
      <c r="W8157" t="str">
        <f t="shared" si="255"/>
        <v>Profit</v>
      </c>
    </row>
    <row r="8158" spans="1:23" x14ac:dyDescent="0.35">
      <c r="A8158">
        <v>8157</v>
      </c>
      <c r="B8158" t="s">
        <v>9869</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4">
        <v>239.37200000000001</v>
      </c>
      <c r="S8158">
        <v>2</v>
      </c>
      <c r="T8158" s="3">
        <v>0.3</v>
      </c>
      <c r="U8158" s="4">
        <v>-23.937200000000001</v>
      </c>
      <c r="V8158" s="3">
        <f t="shared" si="254"/>
        <v>-9.9999999999999992E-2</v>
      </c>
      <c r="W8158" t="str">
        <f t="shared" si="255"/>
        <v>Loss</v>
      </c>
    </row>
    <row r="8159" spans="1:23" x14ac:dyDescent="0.35">
      <c r="A8159">
        <v>8158</v>
      </c>
      <c r="B8159" t="s">
        <v>9870</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s="4">
        <v>595</v>
      </c>
      <c r="S8159">
        <v>5</v>
      </c>
      <c r="T8159" s="3">
        <v>0</v>
      </c>
      <c r="U8159" s="4">
        <v>95.2</v>
      </c>
      <c r="V8159" s="3">
        <f t="shared" si="254"/>
        <v>0.16</v>
      </c>
      <c r="W8159" t="str">
        <f t="shared" si="255"/>
        <v>Profit</v>
      </c>
    </row>
    <row r="8160" spans="1:23" x14ac:dyDescent="0.35">
      <c r="A8160">
        <v>8159</v>
      </c>
      <c r="B8160" t="s">
        <v>9871</v>
      </c>
      <c r="C8160" s="2">
        <v>43095</v>
      </c>
      <c r="D8160" s="2">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4">
        <v>16.032</v>
      </c>
      <c r="S8160">
        <v>3</v>
      </c>
      <c r="T8160" s="3">
        <v>0.2</v>
      </c>
      <c r="U8160" s="4">
        <v>5.6112000000000002</v>
      </c>
      <c r="V8160" s="3">
        <f t="shared" si="254"/>
        <v>0.35000000000000003</v>
      </c>
      <c r="W8160" t="str">
        <f t="shared" si="255"/>
        <v>Profit</v>
      </c>
    </row>
    <row r="8161" spans="1:23" x14ac:dyDescent="0.35">
      <c r="A8161">
        <v>8160</v>
      </c>
      <c r="B8161" t="s">
        <v>9872</v>
      </c>
      <c r="C8161" s="2">
        <v>42438</v>
      </c>
      <c r="D8161" s="2">
        <v>42442</v>
      </c>
      <c r="E8161" t="s">
        <v>49</v>
      </c>
      <c r="F8161" t="s">
        <v>439</v>
      </c>
      <c r="G8161" t="s">
        <v>440</v>
      </c>
      <c r="H8161" t="s">
        <v>101</v>
      </c>
      <c r="I8161" t="s">
        <v>26</v>
      </c>
      <c r="J8161" t="s">
        <v>8455</v>
      </c>
      <c r="K8161" t="s">
        <v>748</v>
      </c>
      <c r="L8161">
        <v>6460</v>
      </c>
      <c r="M8161" t="s">
        <v>147</v>
      </c>
      <c r="N8161" t="s">
        <v>994</v>
      </c>
      <c r="O8161" t="s">
        <v>70</v>
      </c>
      <c r="P8161" t="s">
        <v>160</v>
      </c>
      <c r="Q8161" t="s">
        <v>995</v>
      </c>
      <c r="R8161" s="4">
        <v>199.75</v>
      </c>
      <c r="S8161">
        <v>5</v>
      </c>
      <c r="T8161" s="3">
        <v>0</v>
      </c>
      <c r="U8161" s="4">
        <v>87.89</v>
      </c>
      <c r="V8161" s="3">
        <f t="shared" si="254"/>
        <v>0.44</v>
      </c>
      <c r="W8161" t="str">
        <f t="shared" si="255"/>
        <v>Profit</v>
      </c>
    </row>
    <row r="8162" spans="1:23" x14ac:dyDescent="0.35">
      <c r="A8162">
        <v>8161</v>
      </c>
      <c r="B8162" t="s">
        <v>9873</v>
      </c>
      <c r="C8162" s="2">
        <v>42416</v>
      </c>
      <c r="D8162" s="2">
        <v>42420</v>
      </c>
      <c r="E8162" t="s">
        <v>49</v>
      </c>
      <c r="F8162" t="s">
        <v>4019</v>
      </c>
      <c r="G8162" t="s">
        <v>4020</v>
      </c>
      <c r="H8162" t="s">
        <v>25</v>
      </c>
      <c r="I8162" t="s">
        <v>26</v>
      </c>
      <c r="J8162" t="s">
        <v>1095</v>
      </c>
      <c r="K8162" t="s">
        <v>789</v>
      </c>
      <c r="L8162">
        <v>7109</v>
      </c>
      <c r="M8162" t="s">
        <v>147</v>
      </c>
      <c r="N8162" t="s">
        <v>8389</v>
      </c>
      <c r="O8162" t="s">
        <v>31</v>
      </c>
      <c r="P8162" t="s">
        <v>35</v>
      </c>
      <c r="Q8162" t="s">
        <v>8390</v>
      </c>
      <c r="R8162" s="4">
        <v>227.96</v>
      </c>
      <c r="S8162">
        <v>2</v>
      </c>
      <c r="T8162" s="3">
        <v>0</v>
      </c>
      <c r="U8162" s="4">
        <v>36.473599999999998</v>
      </c>
      <c r="V8162" s="3">
        <f t="shared" si="254"/>
        <v>0.15999999999999998</v>
      </c>
      <c r="W8162" t="str">
        <f t="shared" si="255"/>
        <v>Profit</v>
      </c>
    </row>
    <row r="8163" spans="1:23" x14ac:dyDescent="0.35">
      <c r="A8163">
        <v>8162</v>
      </c>
      <c r="B8163" t="s">
        <v>9874</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s="4">
        <v>293.52</v>
      </c>
      <c r="S8163">
        <v>6</v>
      </c>
      <c r="T8163" s="3">
        <v>0</v>
      </c>
      <c r="U8163" s="4">
        <v>76.315200000000004</v>
      </c>
      <c r="V8163" s="3">
        <f t="shared" si="254"/>
        <v>0.26</v>
      </c>
      <c r="W8163" t="str">
        <f t="shared" si="255"/>
        <v>Profit</v>
      </c>
    </row>
    <row r="8164" spans="1:23" x14ac:dyDescent="0.35">
      <c r="A8164">
        <v>8163</v>
      </c>
      <c r="B8164" t="s">
        <v>9874</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s="4">
        <v>307.98</v>
      </c>
      <c r="S8164">
        <v>2</v>
      </c>
      <c r="T8164" s="3">
        <v>0</v>
      </c>
      <c r="U8164" s="4">
        <v>89.3142</v>
      </c>
      <c r="V8164" s="3">
        <f t="shared" si="254"/>
        <v>0.28999999999999998</v>
      </c>
      <c r="W8164" t="str">
        <f t="shared" si="255"/>
        <v>Profit</v>
      </c>
    </row>
    <row r="8165" spans="1:23" x14ac:dyDescent="0.35">
      <c r="A8165">
        <v>8164</v>
      </c>
      <c r="B8165" t="s">
        <v>9875</v>
      </c>
      <c r="C8165" s="2">
        <v>42310</v>
      </c>
      <c r="D8165" s="2">
        <v>42314</v>
      </c>
      <c r="E8165" t="s">
        <v>49</v>
      </c>
      <c r="F8165" t="s">
        <v>2479</v>
      </c>
      <c r="G8165" t="s">
        <v>2480</v>
      </c>
      <c r="H8165" t="s">
        <v>25</v>
      </c>
      <c r="I8165" t="s">
        <v>26</v>
      </c>
      <c r="J8165" t="s">
        <v>949</v>
      </c>
      <c r="K8165" t="s">
        <v>42</v>
      </c>
      <c r="L8165">
        <v>92105</v>
      </c>
      <c r="M8165" t="s">
        <v>43</v>
      </c>
      <c r="N8165" t="s">
        <v>5661</v>
      </c>
      <c r="O8165" t="s">
        <v>31</v>
      </c>
      <c r="P8165" t="s">
        <v>64</v>
      </c>
      <c r="Q8165" t="s">
        <v>5662</v>
      </c>
      <c r="R8165" s="4">
        <v>96.96</v>
      </c>
      <c r="S8165">
        <v>6</v>
      </c>
      <c r="T8165" s="3">
        <v>0</v>
      </c>
      <c r="U8165" s="4">
        <v>33.936</v>
      </c>
      <c r="V8165" s="3">
        <f t="shared" si="254"/>
        <v>0.35000000000000003</v>
      </c>
      <c r="W8165" t="str">
        <f t="shared" si="255"/>
        <v>Profit</v>
      </c>
    </row>
    <row r="8166" spans="1:23" x14ac:dyDescent="0.35">
      <c r="A8166">
        <v>8165</v>
      </c>
      <c r="B8166" t="s">
        <v>9875</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s="4">
        <v>117.488</v>
      </c>
      <c r="S8166">
        <v>7</v>
      </c>
      <c r="T8166" s="3">
        <v>0.2</v>
      </c>
      <c r="U8166" s="4">
        <v>41.120800000000003</v>
      </c>
      <c r="V8166" s="3">
        <f t="shared" si="254"/>
        <v>0.35000000000000003</v>
      </c>
      <c r="W8166" t="str">
        <f t="shared" si="255"/>
        <v>Profit</v>
      </c>
    </row>
    <row r="8167" spans="1:23" x14ac:dyDescent="0.35">
      <c r="A8167">
        <v>8166</v>
      </c>
      <c r="B8167" t="s">
        <v>9875</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s="4">
        <v>11.952</v>
      </c>
      <c r="S8167">
        <v>3</v>
      </c>
      <c r="T8167" s="3">
        <v>0.2</v>
      </c>
      <c r="U8167" s="4">
        <v>4.1832000000000003</v>
      </c>
      <c r="V8167" s="3">
        <f t="shared" si="254"/>
        <v>0.35000000000000003</v>
      </c>
      <c r="W8167" t="str">
        <f t="shared" si="255"/>
        <v>Profit</v>
      </c>
    </row>
    <row r="8168" spans="1:23" x14ac:dyDescent="0.35">
      <c r="A8168">
        <v>8167</v>
      </c>
      <c r="B8168" t="s">
        <v>9875</v>
      </c>
      <c r="C8168" s="2">
        <v>42310</v>
      </c>
      <c r="D8168" s="2">
        <v>42314</v>
      </c>
      <c r="E8168" t="s">
        <v>49</v>
      </c>
      <c r="F8168" t="s">
        <v>2479</v>
      </c>
      <c r="G8168" t="s">
        <v>2480</v>
      </c>
      <c r="H8168" t="s">
        <v>25</v>
      </c>
      <c r="I8168" t="s">
        <v>26</v>
      </c>
      <c r="J8168" t="s">
        <v>949</v>
      </c>
      <c r="K8168" t="s">
        <v>42</v>
      </c>
      <c r="L8168">
        <v>92105</v>
      </c>
      <c r="M8168" t="s">
        <v>43</v>
      </c>
      <c r="N8168" t="s">
        <v>5665</v>
      </c>
      <c r="O8168" t="s">
        <v>31</v>
      </c>
      <c r="P8168" t="s">
        <v>32</v>
      </c>
      <c r="Q8168" t="s">
        <v>5666</v>
      </c>
      <c r="R8168" s="4">
        <v>512.49900000000002</v>
      </c>
      <c r="S8168">
        <v>3</v>
      </c>
      <c r="T8168" s="3">
        <v>0.15</v>
      </c>
      <c r="U8168" s="4">
        <v>-30.146999999999998</v>
      </c>
      <c r="V8168" s="3">
        <f t="shared" si="254"/>
        <v>-5.8823529411764698E-2</v>
      </c>
      <c r="W8168" t="str">
        <f t="shared" si="255"/>
        <v>Loss</v>
      </c>
    </row>
    <row r="8169" spans="1:23" x14ac:dyDescent="0.35">
      <c r="A8169">
        <v>8168</v>
      </c>
      <c r="B8169" t="s">
        <v>9876</v>
      </c>
      <c r="C8169" s="2">
        <v>42582</v>
      </c>
      <c r="D8169" s="2">
        <v>42587</v>
      </c>
      <c r="E8169" t="s">
        <v>49</v>
      </c>
      <c r="F8169" t="s">
        <v>6645</v>
      </c>
      <c r="G8169" t="s">
        <v>6646</v>
      </c>
      <c r="H8169" t="s">
        <v>40</v>
      </c>
      <c r="I8169" t="s">
        <v>26</v>
      </c>
      <c r="J8169" t="s">
        <v>126</v>
      </c>
      <c r="K8169" t="s">
        <v>42</v>
      </c>
      <c r="L8169">
        <v>94122</v>
      </c>
      <c r="M8169" t="s">
        <v>43</v>
      </c>
      <c r="N8169" t="s">
        <v>2272</v>
      </c>
      <c r="O8169" t="s">
        <v>31</v>
      </c>
      <c r="P8169" t="s">
        <v>55</v>
      </c>
      <c r="Q8169" t="s">
        <v>2273</v>
      </c>
      <c r="R8169" s="4">
        <v>863.12800000000004</v>
      </c>
      <c r="S8169">
        <v>7</v>
      </c>
      <c r="T8169" s="3">
        <v>0.2</v>
      </c>
      <c r="U8169" s="4">
        <v>-32.3673</v>
      </c>
      <c r="V8169" s="3">
        <f t="shared" si="254"/>
        <v>-3.7499999999999999E-2</v>
      </c>
      <c r="W8169" t="str">
        <f t="shared" si="255"/>
        <v>Loss</v>
      </c>
    </row>
    <row r="8170" spans="1:23" x14ac:dyDescent="0.35">
      <c r="A8170">
        <v>8169</v>
      </c>
      <c r="B8170" t="s">
        <v>9877</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s="4">
        <v>2036.86</v>
      </c>
      <c r="S8170">
        <v>7</v>
      </c>
      <c r="T8170" s="3">
        <v>0</v>
      </c>
      <c r="U8170" s="4">
        <v>366.63479999999998</v>
      </c>
      <c r="V8170" s="3">
        <f t="shared" si="254"/>
        <v>0.18</v>
      </c>
      <c r="W8170" t="str">
        <f t="shared" si="255"/>
        <v>Profit</v>
      </c>
    </row>
    <row r="8171" spans="1:23" x14ac:dyDescent="0.35">
      <c r="A8171">
        <v>8170</v>
      </c>
      <c r="B8171" t="s">
        <v>9877</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s="4">
        <v>449.56799999999998</v>
      </c>
      <c r="S8171">
        <v>2</v>
      </c>
      <c r="T8171" s="3">
        <v>0.2</v>
      </c>
      <c r="U8171" s="4">
        <v>-73.0548</v>
      </c>
      <c r="V8171" s="3">
        <f t="shared" si="254"/>
        <v>-0.16250000000000001</v>
      </c>
      <c r="W8171" t="str">
        <f t="shared" si="255"/>
        <v>Loss</v>
      </c>
    </row>
    <row r="8172" spans="1:23" x14ac:dyDescent="0.35">
      <c r="A8172">
        <v>8171</v>
      </c>
      <c r="B8172" t="s">
        <v>9877</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s="4">
        <v>108.96</v>
      </c>
      <c r="S8172">
        <v>3</v>
      </c>
      <c r="T8172" s="3">
        <v>0</v>
      </c>
      <c r="U8172" s="4">
        <v>32.688000000000002</v>
      </c>
      <c r="V8172" s="3">
        <f t="shared" si="254"/>
        <v>0.30000000000000004</v>
      </c>
      <c r="W8172" t="str">
        <f t="shared" si="255"/>
        <v>Profit</v>
      </c>
    </row>
    <row r="8173" spans="1:23" x14ac:dyDescent="0.35">
      <c r="A8173">
        <v>8172</v>
      </c>
      <c r="B8173" t="s">
        <v>9878</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s="4">
        <v>264.18</v>
      </c>
      <c r="S8173">
        <v>7</v>
      </c>
      <c r="T8173" s="3">
        <v>0</v>
      </c>
      <c r="U8173" s="4">
        <v>68.686800000000005</v>
      </c>
      <c r="V8173" s="3">
        <f t="shared" si="254"/>
        <v>0.26</v>
      </c>
      <c r="W8173" t="str">
        <f t="shared" si="255"/>
        <v>Profit</v>
      </c>
    </row>
    <row r="8174" spans="1:23" x14ac:dyDescent="0.35">
      <c r="A8174">
        <v>8173</v>
      </c>
      <c r="B8174" t="s">
        <v>9879</v>
      </c>
      <c r="C8174" s="2">
        <v>41829</v>
      </c>
      <c r="D8174" s="2">
        <v>41833</v>
      </c>
      <c r="E8174" t="s">
        <v>49</v>
      </c>
      <c r="F8174" t="s">
        <v>6377</v>
      </c>
      <c r="G8174" t="s">
        <v>6378</v>
      </c>
      <c r="H8174" t="s">
        <v>101</v>
      </c>
      <c r="I8174" t="s">
        <v>26</v>
      </c>
      <c r="J8174" t="s">
        <v>41</v>
      </c>
      <c r="K8174" t="s">
        <v>42</v>
      </c>
      <c r="L8174">
        <v>90049</v>
      </c>
      <c r="M8174" t="s">
        <v>43</v>
      </c>
      <c r="N8174" t="s">
        <v>5617</v>
      </c>
      <c r="O8174" t="s">
        <v>45</v>
      </c>
      <c r="P8174" t="s">
        <v>46</v>
      </c>
      <c r="Q8174" t="s">
        <v>5618</v>
      </c>
      <c r="R8174" s="4">
        <v>2.88</v>
      </c>
      <c r="S8174">
        <v>1</v>
      </c>
      <c r="T8174" s="3">
        <v>0</v>
      </c>
      <c r="U8174" s="4">
        <v>1.4112</v>
      </c>
      <c r="V8174" s="3">
        <f t="shared" si="254"/>
        <v>0.49000000000000005</v>
      </c>
      <c r="W8174" t="str">
        <f t="shared" si="255"/>
        <v>Profit</v>
      </c>
    </row>
    <row r="8175" spans="1:23" x14ac:dyDescent="0.35">
      <c r="A8175">
        <v>8174</v>
      </c>
      <c r="B8175" t="s">
        <v>9879</v>
      </c>
      <c r="C8175" s="2">
        <v>41829</v>
      </c>
      <c r="D8175" s="2">
        <v>41833</v>
      </c>
      <c r="E8175" t="s">
        <v>49</v>
      </c>
      <c r="F8175" t="s">
        <v>6377</v>
      </c>
      <c r="G8175" t="s">
        <v>6378</v>
      </c>
      <c r="H8175" t="s">
        <v>101</v>
      </c>
      <c r="I8175" t="s">
        <v>26</v>
      </c>
      <c r="J8175" t="s">
        <v>41</v>
      </c>
      <c r="K8175" t="s">
        <v>42</v>
      </c>
      <c r="L8175">
        <v>90049</v>
      </c>
      <c r="M8175" t="s">
        <v>43</v>
      </c>
      <c r="N8175" t="s">
        <v>231</v>
      </c>
      <c r="O8175" t="s">
        <v>45</v>
      </c>
      <c r="P8175" t="s">
        <v>74</v>
      </c>
      <c r="Q8175" t="s">
        <v>232</v>
      </c>
      <c r="R8175" s="4">
        <v>41.904000000000003</v>
      </c>
      <c r="S8175">
        <v>6</v>
      </c>
      <c r="T8175" s="3">
        <v>0.2</v>
      </c>
      <c r="U8175" s="4">
        <v>14.1426</v>
      </c>
      <c r="V8175" s="3">
        <f t="shared" si="254"/>
        <v>0.33749999999999997</v>
      </c>
      <c r="W8175" t="str">
        <f t="shared" si="255"/>
        <v>Profit</v>
      </c>
    </row>
    <row r="8176" spans="1:23" x14ac:dyDescent="0.35">
      <c r="A8176">
        <v>8175</v>
      </c>
      <c r="B8176" t="s">
        <v>9879</v>
      </c>
      <c r="C8176" s="2">
        <v>41829</v>
      </c>
      <c r="D8176" s="2">
        <v>41833</v>
      </c>
      <c r="E8176" t="s">
        <v>49</v>
      </c>
      <c r="F8176" t="s">
        <v>6377</v>
      </c>
      <c r="G8176" t="s">
        <v>6378</v>
      </c>
      <c r="H8176" t="s">
        <v>101</v>
      </c>
      <c r="I8176" t="s">
        <v>26</v>
      </c>
      <c r="J8176" t="s">
        <v>41</v>
      </c>
      <c r="K8176" t="s">
        <v>42</v>
      </c>
      <c r="L8176">
        <v>90049</v>
      </c>
      <c r="M8176" t="s">
        <v>43</v>
      </c>
      <c r="N8176" t="s">
        <v>4811</v>
      </c>
      <c r="O8176" t="s">
        <v>45</v>
      </c>
      <c r="P8176" t="s">
        <v>58</v>
      </c>
      <c r="Q8176" t="s">
        <v>4812</v>
      </c>
      <c r="R8176" s="4">
        <v>23.92</v>
      </c>
      <c r="S8176">
        <v>4</v>
      </c>
      <c r="T8176" s="3">
        <v>0</v>
      </c>
      <c r="U8176" s="4">
        <v>4.0663999999999998</v>
      </c>
      <c r="V8176" s="3">
        <f t="shared" si="254"/>
        <v>0.16999999999999998</v>
      </c>
      <c r="W8176" t="str">
        <f t="shared" si="255"/>
        <v>Profit</v>
      </c>
    </row>
    <row r="8177" spans="1:23" x14ac:dyDescent="0.35">
      <c r="A8177">
        <v>8176</v>
      </c>
      <c r="B8177" t="s">
        <v>9880</v>
      </c>
      <c r="C8177" s="2">
        <v>42399</v>
      </c>
      <c r="D8177" s="2">
        <v>42404</v>
      </c>
      <c r="E8177" t="s">
        <v>49</v>
      </c>
      <c r="F8177" t="s">
        <v>9881</v>
      </c>
      <c r="G8177" t="s">
        <v>9882</v>
      </c>
      <c r="H8177" t="s">
        <v>40</v>
      </c>
      <c r="I8177" t="s">
        <v>26</v>
      </c>
      <c r="J8177" t="s">
        <v>302</v>
      </c>
      <c r="K8177" t="s">
        <v>210</v>
      </c>
      <c r="L8177">
        <v>60623</v>
      </c>
      <c r="M8177" t="s">
        <v>104</v>
      </c>
      <c r="N8177" t="s">
        <v>295</v>
      </c>
      <c r="O8177" t="s">
        <v>45</v>
      </c>
      <c r="P8177" t="s">
        <v>89</v>
      </c>
      <c r="Q8177" t="s">
        <v>296</v>
      </c>
      <c r="R8177" s="4">
        <v>156.512</v>
      </c>
      <c r="S8177">
        <v>4</v>
      </c>
      <c r="T8177" s="3">
        <v>0.2</v>
      </c>
      <c r="U8177" s="4">
        <v>52.822800000000001</v>
      </c>
      <c r="V8177" s="3">
        <f t="shared" si="254"/>
        <v>0.33750000000000002</v>
      </c>
      <c r="W8177" t="str">
        <f t="shared" si="255"/>
        <v>Profit</v>
      </c>
    </row>
    <row r="8178" spans="1:23" x14ac:dyDescent="0.35">
      <c r="A8178">
        <v>8177</v>
      </c>
      <c r="B8178" t="s">
        <v>9883</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s="4">
        <v>128.34</v>
      </c>
      <c r="S8178">
        <v>6</v>
      </c>
      <c r="T8178" s="3">
        <v>0</v>
      </c>
      <c r="U8178" s="4">
        <v>37.218600000000002</v>
      </c>
      <c r="V8178" s="3">
        <f t="shared" si="254"/>
        <v>0.29000000000000004</v>
      </c>
      <c r="W8178" t="str">
        <f t="shared" si="255"/>
        <v>Profit</v>
      </c>
    </row>
    <row r="8179" spans="1:23" x14ac:dyDescent="0.35">
      <c r="A8179">
        <v>8178</v>
      </c>
      <c r="B8179" t="s">
        <v>9884</v>
      </c>
      <c r="C8179" s="2">
        <v>43091</v>
      </c>
      <c r="D8179" s="2">
        <v>43093</v>
      </c>
      <c r="E8179" t="s">
        <v>187</v>
      </c>
      <c r="F8179" t="s">
        <v>3702</v>
      </c>
      <c r="G8179" t="s">
        <v>3703</v>
      </c>
      <c r="H8179" t="s">
        <v>25</v>
      </c>
      <c r="I8179" t="s">
        <v>26</v>
      </c>
      <c r="J8179" t="s">
        <v>41</v>
      </c>
      <c r="K8179" t="s">
        <v>42</v>
      </c>
      <c r="L8179">
        <v>90008</v>
      </c>
      <c r="M8179" t="s">
        <v>43</v>
      </c>
      <c r="N8179" t="s">
        <v>6546</v>
      </c>
      <c r="O8179" t="s">
        <v>70</v>
      </c>
      <c r="P8179" t="s">
        <v>160</v>
      </c>
      <c r="Q8179" t="s">
        <v>6547</v>
      </c>
      <c r="R8179" s="4">
        <v>474.95</v>
      </c>
      <c r="S8179">
        <v>5</v>
      </c>
      <c r="T8179" s="3">
        <v>0</v>
      </c>
      <c r="U8179" s="4">
        <v>142.48500000000001</v>
      </c>
      <c r="V8179" s="3">
        <f t="shared" si="254"/>
        <v>0.30000000000000004</v>
      </c>
      <c r="W8179" t="str">
        <f t="shared" si="255"/>
        <v>Profit</v>
      </c>
    </row>
    <row r="8180" spans="1:23" x14ac:dyDescent="0.35">
      <c r="A8180">
        <v>8179</v>
      </c>
      <c r="B8180" t="s">
        <v>9885</v>
      </c>
      <c r="C8180" s="2">
        <v>42615</v>
      </c>
      <c r="D8180" s="2">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4">
        <v>999.98</v>
      </c>
      <c r="S8180">
        <v>2</v>
      </c>
      <c r="T8180" s="3">
        <v>0</v>
      </c>
      <c r="U8180" s="4">
        <v>449.99099999999999</v>
      </c>
      <c r="V8180" s="3">
        <f t="shared" si="254"/>
        <v>0.44999999999999996</v>
      </c>
      <c r="W8180" t="str">
        <f t="shared" si="255"/>
        <v>Profit</v>
      </c>
    </row>
    <row r="8181" spans="1:23" x14ac:dyDescent="0.35">
      <c r="A8181">
        <v>8180</v>
      </c>
      <c r="B8181" t="s">
        <v>9886</v>
      </c>
      <c r="C8181" s="2">
        <v>42218</v>
      </c>
      <c r="D8181" s="2">
        <v>42222</v>
      </c>
      <c r="E8181" t="s">
        <v>49</v>
      </c>
      <c r="F8181" t="s">
        <v>1839</v>
      </c>
      <c r="G8181" t="s">
        <v>1840</v>
      </c>
      <c r="H8181" t="s">
        <v>25</v>
      </c>
      <c r="I8181" t="s">
        <v>26</v>
      </c>
      <c r="J8181" t="s">
        <v>317</v>
      </c>
      <c r="K8181" t="s">
        <v>419</v>
      </c>
      <c r="L8181">
        <v>97477</v>
      </c>
      <c r="M8181" t="s">
        <v>43</v>
      </c>
      <c r="N8181" t="s">
        <v>6951</v>
      </c>
      <c r="O8181" t="s">
        <v>31</v>
      </c>
      <c r="P8181" t="s">
        <v>55</v>
      </c>
      <c r="Q8181" t="s">
        <v>6952</v>
      </c>
      <c r="R8181" s="4">
        <v>277.5</v>
      </c>
      <c r="S8181">
        <v>4</v>
      </c>
      <c r="T8181" s="3">
        <v>0.5</v>
      </c>
      <c r="U8181" s="4">
        <v>-188.7</v>
      </c>
      <c r="V8181" s="3">
        <f t="shared" si="254"/>
        <v>-0.67999999999999994</v>
      </c>
      <c r="W8181" t="str">
        <f t="shared" si="255"/>
        <v>Loss</v>
      </c>
    </row>
    <row r="8182" spans="1:23" x14ac:dyDescent="0.35">
      <c r="A8182">
        <v>8181</v>
      </c>
      <c r="B8182" t="s">
        <v>9887</v>
      </c>
      <c r="C8182" s="2">
        <v>42329</v>
      </c>
      <c r="D8182" s="2">
        <v>42333</v>
      </c>
      <c r="E8182" t="s">
        <v>49</v>
      </c>
      <c r="F8182" t="s">
        <v>7953</v>
      </c>
      <c r="G8182" t="s">
        <v>7954</v>
      </c>
      <c r="H8182" t="s">
        <v>25</v>
      </c>
      <c r="I8182" t="s">
        <v>26</v>
      </c>
      <c r="J8182" t="s">
        <v>145</v>
      </c>
      <c r="K8182" t="s">
        <v>146</v>
      </c>
      <c r="L8182">
        <v>19120</v>
      </c>
      <c r="M8182" t="s">
        <v>147</v>
      </c>
      <c r="N8182" t="s">
        <v>3812</v>
      </c>
      <c r="O8182" t="s">
        <v>31</v>
      </c>
      <c r="P8182" t="s">
        <v>55</v>
      </c>
      <c r="Q8182" t="s">
        <v>3813</v>
      </c>
      <c r="R8182" s="4">
        <v>1252.704</v>
      </c>
      <c r="S8182">
        <v>8</v>
      </c>
      <c r="T8182" s="3">
        <v>0.4</v>
      </c>
      <c r="U8182" s="4">
        <v>-480.20319999999998</v>
      </c>
      <c r="V8182" s="3">
        <f t="shared" si="254"/>
        <v>-0.38333333333333336</v>
      </c>
      <c r="W8182" t="str">
        <f t="shared" si="255"/>
        <v>Loss</v>
      </c>
    </row>
    <row r="8183" spans="1:23" x14ac:dyDescent="0.35">
      <c r="A8183">
        <v>8182</v>
      </c>
      <c r="B8183" t="s">
        <v>9887</v>
      </c>
      <c r="C8183" s="2">
        <v>42329</v>
      </c>
      <c r="D8183" s="2">
        <v>42333</v>
      </c>
      <c r="E8183" t="s">
        <v>49</v>
      </c>
      <c r="F8183" t="s">
        <v>7953</v>
      </c>
      <c r="G8183" t="s">
        <v>7954</v>
      </c>
      <c r="H8183" t="s">
        <v>25</v>
      </c>
      <c r="I8183" t="s">
        <v>26</v>
      </c>
      <c r="J8183" t="s">
        <v>145</v>
      </c>
      <c r="K8183" t="s">
        <v>146</v>
      </c>
      <c r="L8183">
        <v>19120</v>
      </c>
      <c r="M8183" t="s">
        <v>147</v>
      </c>
      <c r="N8183" t="s">
        <v>2675</v>
      </c>
      <c r="O8183" t="s">
        <v>70</v>
      </c>
      <c r="P8183" t="s">
        <v>71</v>
      </c>
      <c r="Q8183" t="s">
        <v>2676</v>
      </c>
      <c r="R8183" s="4">
        <v>110.97</v>
      </c>
      <c r="S8183">
        <v>5</v>
      </c>
      <c r="T8183" s="3">
        <v>0.4</v>
      </c>
      <c r="U8183" s="4">
        <v>-24.043500000000002</v>
      </c>
      <c r="V8183" s="3">
        <f t="shared" si="254"/>
        <v>-0.21666666666666667</v>
      </c>
      <c r="W8183" t="str">
        <f t="shared" si="255"/>
        <v>Loss</v>
      </c>
    </row>
    <row r="8184" spans="1:23" x14ac:dyDescent="0.35">
      <c r="A8184">
        <v>8183</v>
      </c>
      <c r="B8184" t="s">
        <v>9888</v>
      </c>
      <c r="C8184" s="2">
        <v>42873</v>
      </c>
      <c r="D8184" s="2">
        <v>42877</v>
      </c>
      <c r="E8184" t="s">
        <v>49</v>
      </c>
      <c r="F8184" t="s">
        <v>5342</v>
      </c>
      <c r="G8184" t="s">
        <v>5343</v>
      </c>
      <c r="H8184" t="s">
        <v>40</v>
      </c>
      <c r="I8184" t="s">
        <v>26</v>
      </c>
      <c r="J8184" t="s">
        <v>302</v>
      </c>
      <c r="K8184" t="s">
        <v>210</v>
      </c>
      <c r="L8184">
        <v>60653</v>
      </c>
      <c r="M8184" t="s">
        <v>104</v>
      </c>
      <c r="N8184" t="s">
        <v>4636</v>
      </c>
      <c r="O8184" t="s">
        <v>31</v>
      </c>
      <c r="P8184" t="s">
        <v>64</v>
      </c>
      <c r="Q8184" t="s">
        <v>4637</v>
      </c>
      <c r="R8184" s="4">
        <v>22.608000000000001</v>
      </c>
      <c r="S8184">
        <v>3</v>
      </c>
      <c r="T8184" s="3">
        <v>0.6</v>
      </c>
      <c r="U8184" s="4">
        <v>-10.1736</v>
      </c>
      <c r="V8184" s="3">
        <f t="shared" si="254"/>
        <v>-0.45</v>
      </c>
      <c r="W8184" t="str">
        <f t="shared" si="255"/>
        <v>Loss</v>
      </c>
    </row>
    <row r="8185" spans="1:23" x14ac:dyDescent="0.35">
      <c r="A8185">
        <v>8184</v>
      </c>
      <c r="B8185" t="s">
        <v>9888</v>
      </c>
      <c r="C8185" s="2">
        <v>42873</v>
      </c>
      <c r="D8185" s="2">
        <v>42877</v>
      </c>
      <c r="E8185" t="s">
        <v>49</v>
      </c>
      <c r="F8185" t="s">
        <v>5342</v>
      </c>
      <c r="G8185" t="s">
        <v>5343</v>
      </c>
      <c r="H8185" t="s">
        <v>40</v>
      </c>
      <c r="I8185" t="s">
        <v>26</v>
      </c>
      <c r="J8185" t="s">
        <v>302</v>
      </c>
      <c r="K8185" t="s">
        <v>210</v>
      </c>
      <c r="L8185">
        <v>60653</v>
      </c>
      <c r="M8185" t="s">
        <v>104</v>
      </c>
      <c r="N8185" t="s">
        <v>1136</v>
      </c>
      <c r="O8185" t="s">
        <v>31</v>
      </c>
      <c r="P8185" t="s">
        <v>64</v>
      </c>
      <c r="Q8185" t="s">
        <v>1137</v>
      </c>
      <c r="R8185" s="4">
        <v>1.8919999999999999</v>
      </c>
      <c r="S8185">
        <v>1</v>
      </c>
      <c r="T8185" s="3">
        <v>0.6</v>
      </c>
      <c r="U8185" s="4">
        <v>-0.99329999999999996</v>
      </c>
      <c r="V8185" s="3">
        <f t="shared" si="254"/>
        <v>-0.52500000000000002</v>
      </c>
      <c r="W8185" t="str">
        <f t="shared" si="255"/>
        <v>Loss</v>
      </c>
    </row>
    <row r="8186" spans="1:23" x14ac:dyDescent="0.35">
      <c r="A8186">
        <v>8185</v>
      </c>
      <c r="B8186" t="s">
        <v>9889</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s="4">
        <v>63.311999999999998</v>
      </c>
      <c r="S8186">
        <v>3</v>
      </c>
      <c r="T8186" s="3">
        <v>0.2</v>
      </c>
      <c r="U8186" s="4">
        <v>20.5764</v>
      </c>
      <c r="V8186" s="3">
        <f t="shared" si="254"/>
        <v>0.32500000000000001</v>
      </c>
      <c r="W8186" t="str">
        <f t="shared" si="255"/>
        <v>Profit</v>
      </c>
    </row>
    <row r="8187" spans="1:23" x14ac:dyDescent="0.35">
      <c r="A8187">
        <v>8186</v>
      </c>
      <c r="B8187" t="s">
        <v>9890</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s="4">
        <v>7.8239999999999998</v>
      </c>
      <c r="S8187">
        <v>1</v>
      </c>
      <c r="T8187" s="3">
        <v>0.2</v>
      </c>
      <c r="U8187" s="4">
        <v>2.9340000000000002</v>
      </c>
      <c r="V8187" s="3">
        <f t="shared" si="254"/>
        <v>0.37500000000000006</v>
      </c>
      <c r="W8187" t="str">
        <f t="shared" si="255"/>
        <v>Profit</v>
      </c>
    </row>
    <row r="8188" spans="1:23" x14ac:dyDescent="0.35">
      <c r="A8188">
        <v>8187</v>
      </c>
      <c r="B8188" t="s">
        <v>9890</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s="4">
        <v>170.072</v>
      </c>
      <c r="S8188">
        <v>4</v>
      </c>
      <c r="T8188" s="3">
        <v>0.3</v>
      </c>
      <c r="U8188" s="4">
        <v>-12.148</v>
      </c>
      <c r="V8188" s="3">
        <f t="shared" si="254"/>
        <v>-7.1428571428571425E-2</v>
      </c>
      <c r="W8188" t="str">
        <f t="shared" si="255"/>
        <v>Loss</v>
      </c>
    </row>
    <row r="8189" spans="1:23" x14ac:dyDescent="0.35">
      <c r="A8189">
        <v>8188</v>
      </c>
      <c r="B8189" t="s">
        <v>9891</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s="4">
        <v>62.82</v>
      </c>
      <c r="S8189">
        <v>9</v>
      </c>
      <c r="T8189" s="3">
        <v>0</v>
      </c>
      <c r="U8189" s="4">
        <v>29.525400000000001</v>
      </c>
      <c r="V8189" s="3">
        <f t="shared" si="254"/>
        <v>0.47000000000000003</v>
      </c>
      <c r="W8189" t="str">
        <f t="shared" si="255"/>
        <v>Profit</v>
      </c>
    </row>
    <row r="8190" spans="1:23" x14ac:dyDescent="0.35">
      <c r="A8190">
        <v>8189</v>
      </c>
      <c r="B8190" t="s">
        <v>9892</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4">
        <v>19.440000000000001</v>
      </c>
      <c r="S8190">
        <v>3</v>
      </c>
      <c r="T8190" s="3">
        <v>0</v>
      </c>
      <c r="U8190" s="4">
        <v>9.3312000000000008</v>
      </c>
      <c r="V8190" s="3">
        <f t="shared" si="254"/>
        <v>0.48000000000000004</v>
      </c>
      <c r="W8190" t="str">
        <f t="shared" si="255"/>
        <v>Profit</v>
      </c>
    </row>
    <row r="8191" spans="1:23" x14ac:dyDescent="0.35">
      <c r="A8191">
        <v>8190</v>
      </c>
      <c r="B8191" t="s">
        <v>9892</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4">
        <v>7.38</v>
      </c>
      <c r="S8191">
        <v>1</v>
      </c>
      <c r="T8191" s="3">
        <v>0</v>
      </c>
      <c r="U8191" s="4">
        <v>3.6162000000000001</v>
      </c>
      <c r="V8191" s="3">
        <f t="shared" si="254"/>
        <v>0.49</v>
      </c>
      <c r="W8191" t="str">
        <f t="shared" si="255"/>
        <v>Profit</v>
      </c>
    </row>
    <row r="8192" spans="1:23" x14ac:dyDescent="0.35">
      <c r="A8192">
        <v>8191</v>
      </c>
      <c r="B8192" t="s">
        <v>9893</v>
      </c>
      <c r="C8192" s="2">
        <v>43056</v>
      </c>
      <c r="D8192" s="2">
        <v>43060</v>
      </c>
      <c r="E8192" t="s">
        <v>49</v>
      </c>
      <c r="F8192" t="s">
        <v>6052</v>
      </c>
      <c r="G8192" t="s">
        <v>6053</v>
      </c>
      <c r="H8192" t="s">
        <v>25</v>
      </c>
      <c r="I8192" t="s">
        <v>26</v>
      </c>
      <c r="J8192" t="s">
        <v>265</v>
      </c>
      <c r="K8192" t="s">
        <v>266</v>
      </c>
      <c r="L8192">
        <v>10011</v>
      </c>
      <c r="M8192" t="s">
        <v>147</v>
      </c>
      <c r="N8192" t="s">
        <v>3256</v>
      </c>
      <c r="O8192" t="s">
        <v>45</v>
      </c>
      <c r="P8192" t="s">
        <v>89</v>
      </c>
      <c r="Q8192" t="s">
        <v>3257</v>
      </c>
      <c r="R8192" s="4">
        <v>38.880000000000003</v>
      </c>
      <c r="S8192">
        <v>6</v>
      </c>
      <c r="T8192" s="3">
        <v>0</v>
      </c>
      <c r="U8192" s="4">
        <v>18.662400000000002</v>
      </c>
      <c r="V8192" s="3">
        <f t="shared" si="254"/>
        <v>0.48000000000000004</v>
      </c>
      <c r="W8192" t="str">
        <f t="shared" si="255"/>
        <v>Profit</v>
      </c>
    </row>
    <row r="8193" spans="1:23" x14ac:dyDescent="0.35">
      <c r="A8193">
        <v>8192</v>
      </c>
      <c r="B8193" t="s">
        <v>9893</v>
      </c>
      <c r="C8193" s="2">
        <v>43056</v>
      </c>
      <c r="D8193" s="2">
        <v>43060</v>
      </c>
      <c r="E8193" t="s">
        <v>49</v>
      </c>
      <c r="F8193" t="s">
        <v>6052</v>
      </c>
      <c r="G8193" t="s">
        <v>6053</v>
      </c>
      <c r="H8193" t="s">
        <v>25</v>
      </c>
      <c r="I8193" t="s">
        <v>26</v>
      </c>
      <c r="J8193" t="s">
        <v>265</v>
      </c>
      <c r="K8193" t="s">
        <v>266</v>
      </c>
      <c r="L8193">
        <v>10011</v>
      </c>
      <c r="M8193" t="s">
        <v>147</v>
      </c>
      <c r="N8193" t="s">
        <v>1084</v>
      </c>
      <c r="O8193" t="s">
        <v>31</v>
      </c>
      <c r="P8193" t="s">
        <v>64</v>
      </c>
      <c r="Q8193" t="s">
        <v>1085</v>
      </c>
      <c r="R8193" s="4">
        <v>187.76</v>
      </c>
      <c r="S8193">
        <v>4</v>
      </c>
      <c r="T8193" s="3">
        <v>0</v>
      </c>
      <c r="U8193" s="4">
        <v>76.9816</v>
      </c>
      <c r="V8193" s="3">
        <f t="shared" si="254"/>
        <v>0.41000000000000003</v>
      </c>
      <c r="W8193" t="str">
        <f t="shared" si="255"/>
        <v>Profit</v>
      </c>
    </row>
    <row r="8194" spans="1:23" x14ac:dyDescent="0.35">
      <c r="A8194">
        <v>8193</v>
      </c>
      <c r="B8194" t="s">
        <v>9894</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s="4">
        <v>6.048</v>
      </c>
      <c r="S8194">
        <v>7</v>
      </c>
      <c r="T8194" s="3">
        <v>0.7</v>
      </c>
      <c r="U8194" s="4">
        <v>-4.2336</v>
      </c>
      <c r="V8194" s="3">
        <f t="shared" ref="V8194:V8257" si="256">U8194/R8194</f>
        <v>-0.7</v>
      </c>
      <c r="W8194" t="str">
        <f t="shared" si="255"/>
        <v>Loss</v>
      </c>
    </row>
    <row r="8195" spans="1:23" x14ac:dyDescent="0.35">
      <c r="A8195">
        <v>8194</v>
      </c>
      <c r="B8195" t="s">
        <v>9894</v>
      </c>
      <c r="C8195" s="2">
        <v>42338</v>
      </c>
      <c r="D8195" s="2">
        <v>42341</v>
      </c>
      <c r="E8195" t="s">
        <v>187</v>
      </c>
      <c r="F8195" t="s">
        <v>1994</v>
      </c>
      <c r="G8195" t="s">
        <v>1995</v>
      </c>
      <c r="H8195" t="s">
        <v>25</v>
      </c>
      <c r="I8195" t="s">
        <v>26</v>
      </c>
      <c r="J8195" t="s">
        <v>372</v>
      </c>
      <c r="K8195" t="s">
        <v>87</v>
      </c>
      <c r="L8195">
        <v>27707</v>
      </c>
      <c r="M8195" t="s">
        <v>29</v>
      </c>
      <c r="N8195" t="s">
        <v>5600</v>
      </c>
      <c r="O8195" t="s">
        <v>45</v>
      </c>
      <c r="P8195" t="s">
        <v>77</v>
      </c>
      <c r="Q8195" t="s">
        <v>5601</v>
      </c>
      <c r="R8195" s="4">
        <v>98.352000000000004</v>
      </c>
      <c r="S8195">
        <v>3</v>
      </c>
      <c r="T8195" s="3">
        <v>0.2</v>
      </c>
      <c r="U8195" s="4">
        <v>9.8352000000000004</v>
      </c>
      <c r="V8195" s="3">
        <f t="shared" si="256"/>
        <v>0.1</v>
      </c>
      <c r="W8195" t="str">
        <f t="shared" ref="W8195:W8258" si="257">IF(U8195&gt;=1,"Profit","Loss")</f>
        <v>Profit</v>
      </c>
    </row>
    <row r="8196" spans="1:23" x14ac:dyDescent="0.35">
      <c r="A8196">
        <v>8195</v>
      </c>
      <c r="B8196" t="s">
        <v>9894</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s="4">
        <v>335.74400000000003</v>
      </c>
      <c r="S8196">
        <v>2</v>
      </c>
      <c r="T8196" s="3">
        <v>0.2</v>
      </c>
      <c r="U8196" s="4">
        <v>25.180800000000001</v>
      </c>
      <c r="V8196" s="3">
        <f t="shared" si="256"/>
        <v>7.4999999999999997E-2</v>
      </c>
      <c r="W8196" t="str">
        <f t="shared" si="257"/>
        <v>Profit</v>
      </c>
    </row>
    <row r="8197" spans="1:23" x14ac:dyDescent="0.35">
      <c r="A8197">
        <v>8196</v>
      </c>
      <c r="B8197" t="s">
        <v>9895</v>
      </c>
      <c r="C8197" s="2">
        <v>42344</v>
      </c>
      <c r="D8197" s="2">
        <v>42349</v>
      </c>
      <c r="E8197" t="s">
        <v>22</v>
      </c>
      <c r="F8197" t="s">
        <v>911</v>
      </c>
      <c r="G8197" t="s">
        <v>912</v>
      </c>
      <c r="H8197" t="s">
        <v>40</v>
      </c>
      <c r="I8197" t="s">
        <v>26</v>
      </c>
      <c r="J8197" t="s">
        <v>8310</v>
      </c>
      <c r="K8197" t="s">
        <v>42</v>
      </c>
      <c r="L8197">
        <v>93101</v>
      </c>
      <c r="M8197" t="s">
        <v>43</v>
      </c>
      <c r="N8197" t="s">
        <v>4212</v>
      </c>
      <c r="O8197" t="s">
        <v>45</v>
      </c>
      <c r="P8197" t="s">
        <v>89</v>
      </c>
      <c r="Q8197" t="s">
        <v>4213</v>
      </c>
      <c r="R8197" s="4">
        <v>8.9600000000000009</v>
      </c>
      <c r="S8197">
        <v>2</v>
      </c>
      <c r="T8197" s="3">
        <v>0</v>
      </c>
      <c r="U8197" s="4">
        <v>4.3903999999999996</v>
      </c>
      <c r="V8197" s="3">
        <f t="shared" si="256"/>
        <v>0.48999999999999994</v>
      </c>
      <c r="W8197" t="str">
        <f t="shared" si="257"/>
        <v>Profit</v>
      </c>
    </row>
    <row r="8198" spans="1:23" x14ac:dyDescent="0.35">
      <c r="A8198">
        <v>8197</v>
      </c>
      <c r="B8198" t="s">
        <v>9896</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4">
        <v>89.567999999999998</v>
      </c>
      <c r="S8198">
        <v>4</v>
      </c>
      <c r="T8198" s="3">
        <v>0.2</v>
      </c>
      <c r="U8198" s="4">
        <v>-1.1195999999999999</v>
      </c>
      <c r="V8198" s="3">
        <f t="shared" si="256"/>
        <v>-1.2499999999999999E-2</v>
      </c>
      <c r="W8198" t="str">
        <f t="shared" si="257"/>
        <v>Loss</v>
      </c>
    </row>
    <row r="8199" spans="1:23" x14ac:dyDescent="0.35">
      <c r="A8199">
        <v>8198</v>
      </c>
      <c r="B8199" t="s">
        <v>9896</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s="4">
        <v>71.959999999999994</v>
      </c>
      <c r="S8199">
        <v>5</v>
      </c>
      <c r="T8199" s="3">
        <v>0.2</v>
      </c>
      <c r="U8199" s="4">
        <v>7.1959999999999997</v>
      </c>
      <c r="V8199" s="3">
        <f t="shared" si="256"/>
        <v>0.1</v>
      </c>
      <c r="W8199" t="str">
        <f t="shared" si="257"/>
        <v>Profit</v>
      </c>
    </row>
    <row r="8200" spans="1:23" x14ac:dyDescent="0.35">
      <c r="A8200">
        <v>8199</v>
      </c>
      <c r="B8200" t="s">
        <v>9896</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s="4">
        <v>15.552</v>
      </c>
      <c r="S8200">
        <v>3</v>
      </c>
      <c r="T8200" s="3">
        <v>0.2</v>
      </c>
      <c r="U8200" s="4">
        <v>5.4432</v>
      </c>
      <c r="V8200" s="3">
        <f t="shared" si="256"/>
        <v>0.35000000000000003</v>
      </c>
      <c r="W8200" t="str">
        <f t="shared" si="257"/>
        <v>Profit</v>
      </c>
    </row>
    <row r="8201" spans="1:23" x14ac:dyDescent="0.35">
      <c r="A8201">
        <v>8200</v>
      </c>
      <c r="B8201" t="s">
        <v>9897</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s="4">
        <v>10.43</v>
      </c>
      <c r="S8201">
        <v>5</v>
      </c>
      <c r="T8201" s="3">
        <v>0.8</v>
      </c>
      <c r="U8201" s="4">
        <v>-18.252500000000001</v>
      </c>
      <c r="V8201" s="3">
        <f t="shared" si="256"/>
        <v>-1.7500000000000002</v>
      </c>
      <c r="W8201" t="str">
        <f t="shared" si="257"/>
        <v>Loss</v>
      </c>
    </row>
    <row r="8202" spans="1:23" x14ac:dyDescent="0.35">
      <c r="A8202">
        <v>8201</v>
      </c>
      <c r="B8202" t="s">
        <v>9897</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s="4">
        <v>72.784000000000006</v>
      </c>
      <c r="S8202">
        <v>1</v>
      </c>
      <c r="T8202" s="3">
        <v>0.2</v>
      </c>
      <c r="U8202" s="4">
        <v>-18.196000000000002</v>
      </c>
      <c r="V8202" s="3">
        <f t="shared" si="256"/>
        <v>-0.25</v>
      </c>
      <c r="W8202" t="str">
        <f t="shared" si="257"/>
        <v>Loss</v>
      </c>
    </row>
    <row r="8203" spans="1:23" x14ac:dyDescent="0.35">
      <c r="A8203">
        <v>8202</v>
      </c>
      <c r="B8203" t="s">
        <v>9898</v>
      </c>
      <c r="C8203" s="2">
        <v>42316</v>
      </c>
      <c r="D8203" s="2">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4">
        <v>67.150000000000006</v>
      </c>
      <c r="S8203">
        <v>5</v>
      </c>
      <c r="T8203" s="3">
        <v>0</v>
      </c>
      <c r="U8203" s="4">
        <v>16.787500000000001</v>
      </c>
      <c r="V8203" s="3">
        <f t="shared" si="256"/>
        <v>0.25</v>
      </c>
      <c r="W8203" t="str">
        <f t="shared" si="257"/>
        <v>Profit</v>
      </c>
    </row>
    <row r="8204" spans="1:23" x14ac:dyDescent="0.35">
      <c r="A8204">
        <v>8203</v>
      </c>
      <c r="B8204" t="s">
        <v>9898</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4">
        <v>549.98</v>
      </c>
      <c r="S8204">
        <v>2</v>
      </c>
      <c r="T8204" s="3">
        <v>0</v>
      </c>
      <c r="U8204" s="4">
        <v>142.9948</v>
      </c>
      <c r="V8204" s="3">
        <f t="shared" si="256"/>
        <v>0.26</v>
      </c>
      <c r="W8204" t="str">
        <f t="shared" si="257"/>
        <v>Profit</v>
      </c>
    </row>
    <row r="8205" spans="1:23" x14ac:dyDescent="0.35">
      <c r="A8205">
        <v>8204</v>
      </c>
      <c r="B8205" t="s">
        <v>9898</v>
      </c>
      <c r="C8205" s="2">
        <v>42316</v>
      </c>
      <c r="D8205" s="2">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4">
        <v>11.82</v>
      </c>
      <c r="S8205">
        <v>3</v>
      </c>
      <c r="T8205" s="3">
        <v>0</v>
      </c>
      <c r="U8205" s="4">
        <v>4.7279999999999998</v>
      </c>
      <c r="V8205" s="3">
        <f t="shared" si="256"/>
        <v>0.39999999999999997</v>
      </c>
      <c r="W8205" t="str">
        <f t="shared" si="257"/>
        <v>Profit</v>
      </c>
    </row>
    <row r="8206" spans="1:23" x14ac:dyDescent="0.35">
      <c r="A8206">
        <v>8205</v>
      </c>
      <c r="B8206" t="s">
        <v>9898</v>
      </c>
      <c r="C8206" s="2">
        <v>42316</v>
      </c>
      <c r="D8206" s="2">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4">
        <v>4643.8</v>
      </c>
      <c r="S8206">
        <v>4</v>
      </c>
      <c r="T8206" s="3">
        <v>0</v>
      </c>
      <c r="U8206" s="4">
        <v>2229.0239999999999</v>
      </c>
      <c r="V8206" s="3">
        <f t="shared" si="256"/>
        <v>0.48</v>
      </c>
      <c r="W8206" t="str">
        <f t="shared" si="257"/>
        <v>Profit</v>
      </c>
    </row>
    <row r="8207" spans="1:23" x14ac:dyDescent="0.35">
      <c r="A8207">
        <v>8206</v>
      </c>
      <c r="B8207" t="s">
        <v>9898</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4">
        <v>577.76400000000001</v>
      </c>
      <c r="S8207">
        <v>2</v>
      </c>
      <c r="T8207" s="3">
        <v>0.1</v>
      </c>
      <c r="U8207" s="4">
        <v>115.5528</v>
      </c>
      <c r="V8207" s="3">
        <f t="shared" si="256"/>
        <v>0.2</v>
      </c>
      <c r="W8207" t="str">
        <f t="shared" si="257"/>
        <v>Profit</v>
      </c>
    </row>
    <row r="8208" spans="1:23" x14ac:dyDescent="0.35">
      <c r="A8208">
        <v>8207</v>
      </c>
      <c r="B8208" t="s">
        <v>9899</v>
      </c>
      <c r="C8208" s="2">
        <v>42120</v>
      </c>
      <c r="D8208" s="2">
        <v>42124</v>
      </c>
      <c r="E8208" t="s">
        <v>49</v>
      </c>
      <c r="F8208" t="s">
        <v>1678</v>
      </c>
      <c r="G8208" t="s">
        <v>1679</v>
      </c>
      <c r="H8208" t="s">
        <v>25</v>
      </c>
      <c r="I8208" t="s">
        <v>26</v>
      </c>
      <c r="J8208" t="s">
        <v>7427</v>
      </c>
      <c r="K8208" t="s">
        <v>53</v>
      </c>
      <c r="L8208">
        <v>32114</v>
      </c>
      <c r="M8208" t="s">
        <v>29</v>
      </c>
      <c r="N8208" t="s">
        <v>54</v>
      </c>
      <c r="O8208" t="s">
        <v>31</v>
      </c>
      <c r="P8208" t="s">
        <v>55</v>
      </c>
      <c r="Q8208" t="s">
        <v>56</v>
      </c>
      <c r="R8208" s="4">
        <v>191.5155</v>
      </c>
      <c r="S8208">
        <v>1</v>
      </c>
      <c r="T8208" s="3">
        <v>0.45</v>
      </c>
      <c r="U8208" s="4">
        <v>-76.606200000000001</v>
      </c>
      <c r="V8208" s="3">
        <f t="shared" si="256"/>
        <v>-0.4</v>
      </c>
      <c r="W8208" t="str">
        <f t="shared" si="257"/>
        <v>Loss</v>
      </c>
    </row>
    <row r="8209" spans="1:23" x14ac:dyDescent="0.35">
      <c r="A8209">
        <v>8208</v>
      </c>
      <c r="B8209" t="s">
        <v>9899</v>
      </c>
      <c r="C8209" s="2">
        <v>42120</v>
      </c>
      <c r="D8209" s="2">
        <v>42124</v>
      </c>
      <c r="E8209" t="s">
        <v>49</v>
      </c>
      <c r="F8209" t="s">
        <v>1678</v>
      </c>
      <c r="G8209" t="s">
        <v>1679</v>
      </c>
      <c r="H8209" t="s">
        <v>25</v>
      </c>
      <c r="I8209" t="s">
        <v>26</v>
      </c>
      <c r="J8209" t="s">
        <v>7427</v>
      </c>
      <c r="K8209" t="s">
        <v>53</v>
      </c>
      <c r="L8209">
        <v>32114</v>
      </c>
      <c r="M8209" t="s">
        <v>29</v>
      </c>
      <c r="N8209" t="s">
        <v>1370</v>
      </c>
      <c r="O8209" t="s">
        <v>45</v>
      </c>
      <c r="P8209" t="s">
        <v>67</v>
      </c>
      <c r="Q8209" t="s">
        <v>1371</v>
      </c>
      <c r="R8209" s="4">
        <v>2.6240000000000001</v>
      </c>
      <c r="S8209">
        <v>1</v>
      </c>
      <c r="T8209" s="3">
        <v>0.2</v>
      </c>
      <c r="U8209" s="4">
        <v>0.4264</v>
      </c>
      <c r="V8209" s="3">
        <f t="shared" si="256"/>
        <v>0.16250000000000001</v>
      </c>
      <c r="W8209" t="str">
        <f t="shared" si="257"/>
        <v>Loss</v>
      </c>
    </row>
    <row r="8210" spans="1:23" x14ac:dyDescent="0.35">
      <c r="A8210">
        <v>8209</v>
      </c>
      <c r="B8210" t="s">
        <v>9900</v>
      </c>
      <c r="C8210" s="2">
        <v>42267</v>
      </c>
      <c r="D8210" s="2">
        <v>42271</v>
      </c>
      <c r="E8210" t="s">
        <v>49</v>
      </c>
      <c r="F8210" t="s">
        <v>8375</v>
      </c>
      <c r="G8210" t="s">
        <v>8376</v>
      </c>
      <c r="H8210" t="s">
        <v>25</v>
      </c>
      <c r="I8210" t="s">
        <v>26</v>
      </c>
      <c r="J8210" t="s">
        <v>5668</v>
      </c>
      <c r="K8210" t="s">
        <v>334</v>
      </c>
      <c r="L8210">
        <v>37211</v>
      </c>
      <c r="M8210" t="s">
        <v>29</v>
      </c>
      <c r="N8210" t="s">
        <v>2697</v>
      </c>
      <c r="O8210" t="s">
        <v>45</v>
      </c>
      <c r="P8210" t="s">
        <v>74</v>
      </c>
      <c r="Q8210" t="s">
        <v>2698</v>
      </c>
      <c r="R8210" s="4">
        <v>1369.7639999999999</v>
      </c>
      <c r="S8210">
        <v>6</v>
      </c>
      <c r="T8210" s="3">
        <v>0.7</v>
      </c>
      <c r="U8210" s="4">
        <v>-913.17600000000004</v>
      </c>
      <c r="V8210" s="3">
        <f t="shared" si="256"/>
        <v>-0.66666666666666674</v>
      </c>
      <c r="W8210" t="str">
        <f t="shared" si="257"/>
        <v>Loss</v>
      </c>
    </row>
    <row r="8211" spans="1:23" x14ac:dyDescent="0.35">
      <c r="A8211">
        <v>8210</v>
      </c>
      <c r="B8211" t="s">
        <v>9900</v>
      </c>
      <c r="C8211" s="2">
        <v>42267</v>
      </c>
      <c r="D8211" s="2">
        <v>42271</v>
      </c>
      <c r="E8211" t="s">
        <v>49</v>
      </c>
      <c r="F8211" t="s">
        <v>8375</v>
      </c>
      <c r="G8211" t="s">
        <v>8376</v>
      </c>
      <c r="H8211" t="s">
        <v>25</v>
      </c>
      <c r="I8211" t="s">
        <v>26</v>
      </c>
      <c r="J8211" t="s">
        <v>5668</v>
      </c>
      <c r="K8211" t="s">
        <v>334</v>
      </c>
      <c r="L8211">
        <v>37211</v>
      </c>
      <c r="M8211" t="s">
        <v>29</v>
      </c>
      <c r="N8211" t="s">
        <v>840</v>
      </c>
      <c r="O8211" t="s">
        <v>45</v>
      </c>
      <c r="P8211" t="s">
        <v>58</v>
      </c>
      <c r="Q8211" t="s">
        <v>841</v>
      </c>
      <c r="R8211" s="4">
        <v>294.36799999999999</v>
      </c>
      <c r="S8211">
        <v>4</v>
      </c>
      <c r="T8211" s="3">
        <v>0.2</v>
      </c>
      <c r="U8211" s="4">
        <v>-58.873600000000003</v>
      </c>
      <c r="V8211" s="3">
        <f t="shared" si="256"/>
        <v>-0.2</v>
      </c>
      <c r="W8211" t="str">
        <f t="shared" si="257"/>
        <v>Loss</v>
      </c>
    </row>
    <row r="8212" spans="1:23" x14ac:dyDescent="0.35">
      <c r="A8212">
        <v>8211</v>
      </c>
      <c r="B8212" t="s">
        <v>9901</v>
      </c>
      <c r="C8212" s="2">
        <v>42985</v>
      </c>
      <c r="D8212" s="2">
        <v>42990</v>
      </c>
      <c r="E8212" t="s">
        <v>49</v>
      </c>
      <c r="F8212" t="s">
        <v>6240</v>
      </c>
      <c r="G8212" t="s">
        <v>6241</v>
      </c>
      <c r="H8212" t="s">
        <v>40</v>
      </c>
      <c r="I8212" t="s">
        <v>26</v>
      </c>
      <c r="J8212" t="s">
        <v>5668</v>
      </c>
      <c r="K8212" t="s">
        <v>334</v>
      </c>
      <c r="L8212">
        <v>37211</v>
      </c>
      <c r="M8212" t="s">
        <v>29</v>
      </c>
      <c r="N8212" t="s">
        <v>1841</v>
      </c>
      <c r="O8212" t="s">
        <v>45</v>
      </c>
      <c r="P8212" t="s">
        <v>77</v>
      </c>
      <c r="Q8212" t="s">
        <v>1842</v>
      </c>
      <c r="R8212" s="4">
        <v>81.567999999999998</v>
      </c>
      <c r="S8212">
        <v>2</v>
      </c>
      <c r="T8212" s="3">
        <v>0.2</v>
      </c>
      <c r="U8212" s="4">
        <v>7.1372</v>
      </c>
      <c r="V8212" s="3">
        <f t="shared" si="256"/>
        <v>8.7500000000000008E-2</v>
      </c>
      <c r="W8212" t="str">
        <f t="shared" si="257"/>
        <v>Profit</v>
      </c>
    </row>
    <row r="8213" spans="1:23" x14ac:dyDescent="0.35">
      <c r="A8213">
        <v>8212</v>
      </c>
      <c r="B8213" t="s">
        <v>9902</v>
      </c>
      <c r="C8213" s="2">
        <v>42681</v>
      </c>
      <c r="D8213" s="2">
        <v>42686</v>
      </c>
      <c r="E8213" t="s">
        <v>49</v>
      </c>
      <c r="F8213" t="s">
        <v>2229</v>
      </c>
      <c r="G8213" t="s">
        <v>2230</v>
      </c>
      <c r="H8213" t="s">
        <v>25</v>
      </c>
      <c r="I8213" t="s">
        <v>26</v>
      </c>
      <c r="J8213" t="s">
        <v>816</v>
      </c>
      <c r="K8213" t="s">
        <v>103</v>
      </c>
      <c r="L8213">
        <v>75220</v>
      </c>
      <c r="M8213" t="s">
        <v>104</v>
      </c>
      <c r="N8213" t="s">
        <v>9903</v>
      </c>
      <c r="O8213" t="s">
        <v>31</v>
      </c>
      <c r="P8213" t="s">
        <v>64</v>
      </c>
      <c r="Q8213" t="s">
        <v>9904</v>
      </c>
      <c r="R8213" s="4">
        <v>44.46</v>
      </c>
      <c r="S8213">
        <v>5</v>
      </c>
      <c r="T8213" s="3">
        <v>0.6</v>
      </c>
      <c r="U8213" s="4">
        <v>-17.783999999999999</v>
      </c>
      <c r="V8213" s="3">
        <f t="shared" si="256"/>
        <v>-0.39999999999999997</v>
      </c>
      <c r="W8213" t="str">
        <f t="shared" si="257"/>
        <v>Loss</v>
      </c>
    </row>
    <row r="8214" spans="1:23" x14ac:dyDescent="0.35">
      <c r="A8214">
        <v>8213</v>
      </c>
      <c r="B8214" t="s">
        <v>9902</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s="4">
        <v>314.08800000000002</v>
      </c>
      <c r="S8214">
        <v>3</v>
      </c>
      <c r="T8214" s="3">
        <v>0.2</v>
      </c>
      <c r="U8214" s="4">
        <v>19.630500000000001</v>
      </c>
      <c r="V8214" s="3">
        <f t="shared" si="256"/>
        <v>6.25E-2</v>
      </c>
      <c r="W8214" t="str">
        <f t="shared" si="257"/>
        <v>Profit</v>
      </c>
    </row>
    <row r="8215" spans="1:23" x14ac:dyDescent="0.35">
      <c r="A8215">
        <v>8214</v>
      </c>
      <c r="B8215" t="s">
        <v>9905</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s="4">
        <v>6.3360000000000003</v>
      </c>
      <c r="S8215">
        <v>4</v>
      </c>
      <c r="T8215" s="3">
        <v>0.7</v>
      </c>
      <c r="U8215" s="4">
        <v>-4.6463999999999999</v>
      </c>
      <c r="V8215" s="3">
        <f t="shared" si="256"/>
        <v>-0.73333333333333328</v>
      </c>
      <c r="W8215" t="str">
        <f t="shared" si="257"/>
        <v>Loss</v>
      </c>
    </row>
    <row r="8216" spans="1:23" x14ac:dyDescent="0.35">
      <c r="A8216">
        <v>8215</v>
      </c>
      <c r="B8216" t="s">
        <v>9905</v>
      </c>
      <c r="C8216" s="2">
        <v>42272</v>
      </c>
      <c r="D8216" s="2">
        <v>42279</v>
      </c>
      <c r="E8216" t="s">
        <v>49</v>
      </c>
      <c r="F8216" t="s">
        <v>4244</v>
      </c>
      <c r="G8216" t="s">
        <v>4245</v>
      </c>
      <c r="H8216" t="s">
        <v>40</v>
      </c>
      <c r="I8216" t="s">
        <v>26</v>
      </c>
      <c r="J8216" t="s">
        <v>1187</v>
      </c>
      <c r="K8216" t="s">
        <v>334</v>
      </c>
      <c r="L8216">
        <v>37130</v>
      </c>
      <c r="M8216" t="s">
        <v>29</v>
      </c>
      <c r="N8216" t="s">
        <v>5810</v>
      </c>
      <c r="O8216" t="s">
        <v>45</v>
      </c>
      <c r="P8216" t="s">
        <v>89</v>
      </c>
      <c r="Q8216" t="s">
        <v>5811</v>
      </c>
      <c r="R8216" s="4">
        <v>10.48</v>
      </c>
      <c r="S8216">
        <v>1</v>
      </c>
      <c r="T8216" s="3">
        <v>0.2</v>
      </c>
      <c r="U8216" s="4">
        <v>3.7989999999999999</v>
      </c>
      <c r="V8216" s="3">
        <f t="shared" si="256"/>
        <v>0.36249999999999999</v>
      </c>
      <c r="W8216" t="str">
        <f t="shared" si="257"/>
        <v>Profit</v>
      </c>
    </row>
    <row r="8217" spans="1:23" x14ac:dyDescent="0.35">
      <c r="A8217">
        <v>8216</v>
      </c>
      <c r="B8217" t="s">
        <v>9905</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s="4">
        <v>2.4689999999999999</v>
      </c>
      <c r="S8217">
        <v>1</v>
      </c>
      <c r="T8217" s="3">
        <v>0.7</v>
      </c>
      <c r="U8217" s="4">
        <v>-1.8106</v>
      </c>
      <c r="V8217" s="3">
        <f t="shared" si="256"/>
        <v>-0.73333333333333339</v>
      </c>
      <c r="W8217" t="str">
        <f t="shared" si="257"/>
        <v>Loss</v>
      </c>
    </row>
    <row r="8218" spans="1:23" x14ac:dyDescent="0.35">
      <c r="A8218">
        <v>8217</v>
      </c>
      <c r="B8218" t="s">
        <v>9905</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s="4">
        <v>3.2639999999999998</v>
      </c>
      <c r="S8218">
        <v>2</v>
      </c>
      <c r="T8218" s="3">
        <v>0.7</v>
      </c>
      <c r="U8218" s="4">
        <v>-2.2848000000000002</v>
      </c>
      <c r="V8218" s="3">
        <f t="shared" si="256"/>
        <v>-0.70000000000000007</v>
      </c>
      <c r="W8218" t="str">
        <f t="shared" si="257"/>
        <v>Loss</v>
      </c>
    </row>
    <row r="8219" spans="1:23" x14ac:dyDescent="0.35">
      <c r="A8219">
        <v>8218</v>
      </c>
      <c r="B8219" t="s">
        <v>9906</v>
      </c>
      <c r="C8219" s="2">
        <v>41915</v>
      </c>
      <c r="D8219" s="2">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4">
        <v>4.3440000000000003</v>
      </c>
      <c r="S8219">
        <v>3</v>
      </c>
      <c r="T8219" s="3">
        <v>0.2</v>
      </c>
      <c r="U8219" s="4">
        <v>0.86880000000000002</v>
      </c>
      <c r="V8219" s="3">
        <f t="shared" si="256"/>
        <v>0.19999999999999998</v>
      </c>
      <c r="W8219" t="str">
        <f t="shared" si="257"/>
        <v>Loss</v>
      </c>
    </row>
    <row r="8220" spans="1:23" x14ac:dyDescent="0.35">
      <c r="A8220">
        <v>8219</v>
      </c>
      <c r="B8220" t="s">
        <v>9906</v>
      </c>
      <c r="C8220" s="2">
        <v>41915</v>
      </c>
      <c r="D8220" s="2">
        <v>41919</v>
      </c>
      <c r="E8220" t="s">
        <v>49</v>
      </c>
      <c r="F8220" t="s">
        <v>6699</v>
      </c>
      <c r="G8220" t="s">
        <v>6700</v>
      </c>
      <c r="H8220" t="s">
        <v>25</v>
      </c>
      <c r="I8220" t="s">
        <v>26</v>
      </c>
      <c r="J8220" t="s">
        <v>816</v>
      </c>
      <c r="K8220" t="s">
        <v>103</v>
      </c>
      <c r="L8220">
        <v>75217</v>
      </c>
      <c r="M8220" t="s">
        <v>104</v>
      </c>
      <c r="N8220" t="s">
        <v>4364</v>
      </c>
      <c r="O8220" t="s">
        <v>31</v>
      </c>
      <c r="P8220" t="s">
        <v>64</v>
      </c>
      <c r="Q8220" t="s">
        <v>4365</v>
      </c>
      <c r="R8220" s="4">
        <v>31.776</v>
      </c>
      <c r="S8220">
        <v>3</v>
      </c>
      <c r="T8220" s="3">
        <v>0.6</v>
      </c>
      <c r="U8220" s="4">
        <v>-19.0656</v>
      </c>
      <c r="V8220" s="3">
        <f t="shared" si="256"/>
        <v>-0.6</v>
      </c>
      <c r="W8220" t="str">
        <f t="shared" si="257"/>
        <v>Loss</v>
      </c>
    </row>
    <row r="8221" spans="1:23" x14ac:dyDescent="0.35">
      <c r="A8221">
        <v>8220</v>
      </c>
      <c r="B8221" t="s">
        <v>9906</v>
      </c>
      <c r="C8221" s="2">
        <v>41915</v>
      </c>
      <c r="D8221" s="2">
        <v>41919</v>
      </c>
      <c r="E8221" t="s">
        <v>49</v>
      </c>
      <c r="F8221" t="s">
        <v>6699</v>
      </c>
      <c r="G8221" t="s">
        <v>6700</v>
      </c>
      <c r="H8221" t="s">
        <v>25</v>
      </c>
      <c r="I8221" t="s">
        <v>26</v>
      </c>
      <c r="J8221" t="s">
        <v>816</v>
      </c>
      <c r="K8221" t="s">
        <v>103</v>
      </c>
      <c r="L8221">
        <v>75217</v>
      </c>
      <c r="M8221" t="s">
        <v>104</v>
      </c>
      <c r="N8221" t="s">
        <v>2505</v>
      </c>
      <c r="O8221" t="s">
        <v>45</v>
      </c>
      <c r="P8221" t="s">
        <v>46</v>
      </c>
      <c r="Q8221" t="s">
        <v>2506</v>
      </c>
      <c r="R8221" s="4">
        <v>4.9279999999999999</v>
      </c>
      <c r="S8221">
        <v>2</v>
      </c>
      <c r="T8221" s="3">
        <v>0.2</v>
      </c>
      <c r="U8221" s="4">
        <v>1.7248000000000001</v>
      </c>
      <c r="V8221" s="3">
        <f t="shared" si="256"/>
        <v>0.35000000000000003</v>
      </c>
      <c r="W8221" t="str">
        <f t="shared" si="257"/>
        <v>Profit</v>
      </c>
    </row>
    <row r="8222" spans="1:23" x14ac:dyDescent="0.35">
      <c r="A8222">
        <v>8221</v>
      </c>
      <c r="B8222" t="s">
        <v>9906</v>
      </c>
      <c r="C8222" s="2">
        <v>41915</v>
      </c>
      <c r="D8222" s="2">
        <v>41919</v>
      </c>
      <c r="E8222" t="s">
        <v>49</v>
      </c>
      <c r="F8222" t="s">
        <v>6699</v>
      </c>
      <c r="G8222" t="s">
        <v>6700</v>
      </c>
      <c r="H8222" t="s">
        <v>25</v>
      </c>
      <c r="I8222" t="s">
        <v>26</v>
      </c>
      <c r="J8222" t="s">
        <v>816</v>
      </c>
      <c r="K8222" t="s">
        <v>103</v>
      </c>
      <c r="L8222">
        <v>75217</v>
      </c>
      <c r="M8222" t="s">
        <v>104</v>
      </c>
      <c r="N8222" t="s">
        <v>445</v>
      </c>
      <c r="O8222" t="s">
        <v>45</v>
      </c>
      <c r="P8222" t="s">
        <v>74</v>
      </c>
      <c r="Q8222" t="s">
        <v>446</v>
      </c>
      <c r="R8222" s="4">
        <v>1.788</v>
      </c>
      <c r="S8222">
        <v>3</v>
      </c>
      <c r="T8222" s="3">
        <v>0.8</v>
      </c>
      <c r="U8222" s="4">
        <v>-3.0396000000000001</v>
      </c>
      <c r="V8222" s="3">
        <f t="shared" si="256"/>
        <v>-1.7</v>
      </c>
      <c r="W8222" t="str">
        <f t="shared" si="257"/>
        <v>Loss</v>
      </c>
    </row>
    <row r="8223" spans="1:23" x14ac:dyDescent="0.35">
      <c r="A8223">
        <v>8222</v>
      </c>
      <c r="B8223" t="s">
        <v>9906</v>
      </c>
      <c r="C8223" s="2">
        <v>41915</v>
      </c>
      <c r="D8223" s="2">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4">
        <v>15.071999999999999</v>
      </c>
      <c r="S8223">
        <v>4</v>
      </c>
      <c r="T8223" s="3">
        <v>0.2</v>
      </c>
      <c r="U8223" s="4">
        <v>-3.7679999999999998</v>
      </c>
      <c r="V8223" s="3">
        <f t="shared" si="256"/>
        <v>-0.25</v>
      </c>
      <c r="W8223" t="str">
        <f t="shared" si="257"/>
        <v>Loss</v>
      </c>
    </row>
    <row r="8224" spans="1:23" x14ac:dyDescent="0.35">
      <c r="A8224">
        <v>8223</v>
      </c>
      <c r="B8224" t="s">
        <v>9909</v>
      </c>
      <c r="C8224" s="2">
        <v>41688</v>
      </c>
      <c r="D8224" s="2">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4">
        <v>12.624000000000001</v>
      </c>
      <c r="S8224">
        <v>2</v>
      </c>
      <c r="T8224" s="3">
        <v>0.2</v>
      </c>
      <c r="U8224" s="4">
        <v>-2.5247999999999999</v>
      </c>
      <c r="V8224" s="3">
        <f t="shared" si="256"/>
        <v>-0.19999999999999998</v>
      </c>
      <c r="W8224" t="str">
        <f t="shared" si="257"/>
        <v>Loss</v>
      </c>
    </row>
    <row r="8225" spans="1:23" x14ac:dyDescent="0.35">
      <c r="A8225">
        <v>8224</v>
      </c>
      <c r="B8225" t="s">
        <v>9910</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s="4">
        <v>185.88</v>
      </c>
      <c r="S8225">
        <v>6</v>
      </c>
      <c r="T8225" s="3">
        <v>0</v>
      </c>
      <c r="U8225" s="4">
        <v>83.646000000000001</v>
      </c>
      <c r="V8225" s="3">
        <f t="shared" si="256"/>
        <v>0.45</v>
      </c>
      <c r="W8225" t="str">
        <f t="shared" si="257"/>
        <v>Profit</v>
      </c>
    </row>
    <row r="8226" spans="1:23" x14ac:dyDescent="0.35">
      <c r="A8226">
        <v>8225</v>
      </c>
      <c r="B8226" t="s">
        <v>9910</v>
      </c>
      <c r="C8226" s="2">
        <v>42533</v>
      </c>
      <c r="D8226" s="2">
        <v>42537</v>
      </c>
      <c r="E8226" t="s">
        <v>49</v>
      </c>
      <c r="F8226" t="s">
        <v>896</v>
      </c>
      <c r="G8226" t="s">
        <v>897</v>
      </c>
      <c r="H8226" t="s">
        <v>40</v>
      </c>
      <c r="I8226" t="s">
        <v>26</v>
      </c>
      <c r="J8226" t="s">
        <v>602</v>
      </c>
      <c r="K8226" t="s">
        <v>42</v>
      </c>
      <c r="L8226">
        <v>91104</v>
      </c>
      <c r="M8226" t="s">
        <v>43</v>
      </c>
      <c r="N8226" t="s">
        <v>5994</v>
      </c>
      <c r="O8226" t="s">
        <v>45</v>
      </c>
      <c r="P8226" t="s">
        <v>89</v>
      </c>
      <c r="Q8226" t="s">
        <v>5995</v>
      </c>
      <c r="R8226" s="4">
        <v>12.96</v>
      </c>
      <c r="S8226">
        <v>2</v>
      </c>
      <c r="T8226" s="3">
        <v>0</v>
      </c>
      <c r="U8226" s="4">
        <v>6.2207999999999997</v>
      </c>
      <c r="V8226" s="3">
        <f t="shared" si="256"/>
        <v>0.47999999999999993</v>
      </c>
      <c r="W8226" t="str">
        <f t="shared" si="257"/>
        <v>Profit</v>
      </c>
    </row>
    <row r="8227" spans="1:23" x14ac:dyDescent="0.35">
      <c r="A8227">
        <v>8226</v>
      </c>
      <c r="B8227" t="s">
        <v>9911</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s="4">
        <v>189.7</v>
      </c>
      <c r="S8227">
        <v>10</v>
      </c>
      <c r="T8227" s="3">
        <v>0</v>
      </c>
      <c r="U8227" s="4">
        <v>91.055999999999997</v>
      </c>
      <c r="V8227" s="3">
        <f t="shared" si="256"/>
        <v>0.48000000000000004</v>
      </c>
      <c r="W8227" t="str">
        <f t="shared" si="257"/>
        <v>Profit</v>
      </c>
    </row>
    <row r="8228" spans="1:23" x14ac:dyDescent="0.35">
      <c r="A8228">
        <v>8227</v>
      </c>
      <c r="B8228" t="s">
        <v>9911</v>
      </c>
      <c r="C8228" s="2">
        <v>43040</v>
      </c>
      <c r="D8228" s="2">
        <v>43043</v>
      </c>
      <c r="E8228" t="s">
        <v>22</v>
      </c>
      <c r="F8228" t="s">
        <v>143</v>
      </c>
      <c r="G8228" t="s">
        <v>144</v>
      </c>
      <c r="H8228" t="s">
        <v>25</v>
      </c>
      <c r="I8228" t="s">
        <v>26</v>
      </c>
      <c r="J8228" t="s">
        <v>4104</v>
      </c>
      <c r="K8228" t="s">
        <v>1247</v>
      </c>
      <c r="L8228">
        <v>2149</v>
      </c>
      <c r="M8228" t="s">
        <v>147</v>
      </c>
      <c r="N8228" t="s">
        <v>6543</v>
      </c>
      <c r="O8228" t="s">
        <v>45</v>
      </c>
      <c r="P8228" t="s">
        <v>89</v>
      </c>
      <c r="Q8228" t="s">
        <v>6544</v>
      </c>
      <c r="R8228" s="4">
        <v>40.99</v>
      </c>
      <c r="S8228">
        <v>1</v>
      </c>
      <c r="T8228" s="3">
        <v>0</v>
      </c>
      <c r="U8228" s="4">
        <v>20.085100000000001</v>
      </c>
      <c r="V8228" s="3">
        <f t="shared" si="256"/>
        <v>0.49</v>
      </c>
      <c r="W8228" t="str">
        <f t="shared" si="257"/>
        <v>Profit</v>
      </c>
    </row>
    <row r="8229" spans="1:23" x14ac:dyDescent="0.35">
      <c r="A8229">
        <v>8228</v>
      </c>
      <c r="B8229" t="s">
        <v>9912</v>
      </c>
      <c r="C8229" s="2">
        <v>42464</v>
      </c>
      <c r="D8229" s="2">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4">
        <v>82.64</v>
      </c>
      <c r="S8229">
        <v>2</v>
      </c>
      <c r="T8229" s="3">
        <v>0</v>
      </c>
      <c r="U8229" s="4">
        <v>7.4375999999999998</v>
      </c>
      <c r="V8229" s="3">
        <f t="shared" si="256"/>
        <v>0.09</v>
      </c>
      <c r="W8229" t="str">
        <f t="shared" si="257"/>
        <v>Profit</v>
      </c>
    </row>
    <row r="8230" spans="1:23" x14ac:dyDescent="0.35">
      <c r="A8230">
        <v>8229</v>
      </c>
      <c r="B8230" t="s">
        <v>9912</v>
      </c>
      <c r="C8230" s="2">
        <v>42464</v>
      </c>
      <c r="D8230" s="2">
        <v>42468</v>
      </c>
      <c r="E8230" t="s">
        <v>22</v>
      </c>
      <c r="F8230" t="s">
        <v>5327</v>
      </c>
      <c r="G8230" t="s">
        <v>5328</v>
      </c>
      <c r="H8230" t="s">
        <v>101</v>
      </c>
      <c r="I8230" t="s">
        <v>26</v>
      </c>
      <c r="J8230" t="s">
        <v>275</v>
      </c>
      <c r="K8230" t="s">
        <v>266</v>
      </c>
      <c r="L8230">
        <v>12180</v>
      </c>
      <c r="M8230" t="s">
        <v>147</v>
      </c>
      <c r="N8230" t="s">
        <v>729</v>
      </c>
      <c r="O8230" t="s">
        <v>45</v>
      </c>
      <c r="P8230" t="s">
        <v>58</v>
      </c>
      <c r="Q8230" t="s">
        <v>730</v>
      </c>
      <c r="R8230" s="4">
        <v>31.02</v>
      </c>
      <c r="S8230">
        <v>2</v>
      </c>
      <c r="T8230" s="3">
        <v>0</v>
      </c>
      <c r="U8230" s="4">
        <v>8.0652000000000008</v>
      </c>
      <c r="V8230" s="3">
        <f t="shared" si="256"/>
        <v>0.26</v>
      </c>
      <c r="W8230" t="str">
        <f t="shared" si="257"/>
        <v>Profit</v>
      </c>
    </row>
    <row r="8231" spans="1:23" x14ac:dyDescent="0.35">
      <c r="A8231">
        <v>8230</v>
      </c>
      <c r="B8231" t="s">
        <v>9912</v>
      </c>
      <c r="C8231" s="2">
        <v>42464</v>
      </c>
      <c r="D8231" s="2">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4">
        <v>89.97</v>
      </c>
      <c r="S8231">
        <v>3</v>
      </c>
      <c r="T8231" s="3">
        <v>0</v>
      </c>
      <c r="U8231" s="4">
        <v>37.787399999999998</v>
      </c>
      <c r="V8231" s="3">
        <f t="shared" si="256"/>
        <v>0.42</v>
      </c>
      <c r="W8231" t="str">
        <f t="shared" si="257"/>
        <v>Profit</v>
      </c>
    </row>
    <row r="8232" spans="1:23" x14ac:dyDescent="0.35">
      <c r="A8232">
        <v>8231</v>
      </c>
      <c r="B8232" t="s">
        <v>9913</v>
      </c>
      <c r="C8232" s="2">
        <v>42551</v>
      </c>
      <c r="D8232" s="2">
        <v>42553</v>
      </c>
      <c r="E8232" t="s">
        <v>22</v>
      </c>
      <c r="F8232" t="s">
        <v>535</v>
      </c>
      <c r="G8232" t="s">
        <v>536</v>
      </c>
      <c r="H8232" t="s">
        <v>25</v>
      </c>
      <c r="I8232" t="s">
        <v>26</v>
      </c>
      <c r="J8232" t="s">
        <v>7497</v>
      </c>
      <c r="K8232" t="s">
        <v>1274</v>
      </c>
      <c r="L8232">
        <v>30328</v>
      </c>
      <c r="M8232" t="s">
        <v>29</v>
      </c>
      <c r="N8232" t="s">
        <v>1460</v>
      </c>
      <c r="O8232" t="s">
        <v>45</v>
      </c>
      <c r="P8232" t="s">
        <v>67</v>
      </c>
      <c r="Q8232" t="s">
        <v>1461</v>
      </c>
      <c r="R8232" s="4">
        <v>35.97</v>
      </c>
      <c r="S8232">
        <v>3</v>
      </c>
      <c r="T8232" s="3">
        <v>0</v>
      </c>
      <c r="U8232" s="4">
        <v>9.7119</v>
      </c>
      <c r="V8232" s="3">
        <f t="shared" si="256"/>
        <v>0.27</v>
      </c>
      <c r="W8232" t="str">
        <f t="shared" si="257"/>
        <v>Profit</v>
      </c>
    </row>
    <row r="8233" spans="1:23" x14ac:dyDescent="0.35">
      <c r="A8233">
        <v>8232</v>
      </c>
      <c r="B8233" t="s">
        <v>9913</v>
      </c>
      <c r="C8233" s="2">
        <v>42551</v>
      </c>
      <c r="D8233" s="2">
        <v>42553</v>
      </c>
      <c r="E8233" t="s">
        <v>22</v>
      </c>
      <c r="F8233" t="s">
        <v>535</v>
      </c>
      <c r="G8233" t="s">
        <v>536</v>
      </c>
      <c r="H8233" t="s">
        <v>25</v>
      </c>
      <c r="I8233" t="s">
        <v>26</v>
      </c>
      <c r="J8233" t="s">
        <v>7497</v>
      </c>
      <c r="K8233" t="s">
        <v>1274</v>
      </c>
      <c r="L8233">
        <v>30328</v>
      </c>
      <c r="M8233" t="s">
        <v>29</v>
      </c>
      <c r="N8233" t="s">
        <v>853</v>
      </c>
      <c r="O8233" t="s">
        <v>31</v>
      </c>
      <c r="P8233" t="s">
        <v>32</v>
      </c>
      <c r="Q8233" t="s">
        <v>854</v>
      </c>
      <c r="R8233" s="4">
        <v>1266.8599999999999</v>
      </c>
      <c r="S8233">
        <v>7</v>
      </c>
      <c r="T8233" s="3">
        <v>0</v>
      </c>
      <c r="U8233" s="4">
        <v>291.37779999999998</v>
      </c>
      <c r="V8233" s="3">
        <f t="shared" si="256"/>
        <v>0.23</v>
      </c>
      <c r="W8233" t="str">
        <f t="shared" si="257"/>
        <v>Profit</v>
      </c>
    </row>
    <row r="8234" spans="1:23" x14ac:dyDescent="0.35">
      <c r="A8234">
        <v>8233</v>
      </c>
      <c r="B8234" t="s">
        <v>9914</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s="4">
        <v>169.45</v>
      </c>
      <c r="S8234">
        <v>5</v>
      </c>
      <c r="T8234" s="3">
        <v>0</v>
      </c>
      <c r="U8234" s="4">
        <v>42.362499999999997</v>
      </c>
      <c r="V8234" s="3">
        <f t="shared" si="256"/>
        <v>0.25</v>
      </c>
      <c r="W8234" t="str">
        <f t="shared" si="257"/>
        <v>Profit</v>
      </c>
    </row>
    <row r="8235" spans="1:23" x14ac:dyDescent="0.35">
      <c r="A8235">
        <v>8234</v>
      </c>
      <c r="B8235" t="s">
        <v>9914</v>
      </c>
      <c r="C8235" s="2">
        <v>41904</v>
      </c>
      <c r="D8235" s="2">
        <v>41910</v>
      </c>
      <c r="E8235" t="s">
        <v>49</v>
      </c>
      <c r="F8235" t="s">
        <v>2819</v>
      </c>
      <c r="G8235" t="s">
        <v>2820</v>
      </c>
      <c r="H8235" t="s">
        <v>25</v>
      </c>
      <c r="I8235" t="s">
        <v>26</v>
      </c>
      <c r="J8235" t="s">
        <v>630</v>
      </c>
      <c r="K8235" t="s">
        <v>42</v>
      </c>
      <c r="L8235">
        <v>95123</v>
      </c>
      <c r="M8235" t="s">
        <v>43</v>
      </c>
      <c r="N8235" t="s">
        <v>6453</v>
      </c>
      <c r="O8235" t="s">
        <v>45</v>
      </c>
      <c r="P8235" t="s">
        <v>58</v>
      </c>
      <c r="Q8235" t="s">
        <v>6454</v>
      </c>
      <c r="R8235" s="4">
        <v>40.68</v>
      </c>
      <c r="S8235">
        <v>2</v>
      </c>
      <c r="T8235" s="3">
        <v>0</v>
      </c>
      <c r="U8235" s="4">
        <v>0.40679999999999999</v>
      </c>
      <c r="V8235" s="3">
        <f t="shared" si="256"/>
        <v>0.01</v>
      </c>
      <c r="W8235" t="str">
        <f t="shared" si="257"/>
        <v>Loss</v>
      </c>
    </row>
    <row r="8236" spans="1:23" x14ac:dyDescent="0.35">
      <c r="A8236">
        <v>8235</v>
      </c>
      <c r="B8236" t="s">
        <v>9915</v>
      </c>
      <c r="C8236" s="2">
        <v>42856</v>
      </c>
      <c r="D8236" s="2">
        <v>42861</v>
      </c>
      <c r="E8236" t="s">
        <v>49</v>
      </c>
      <c r="F8236" t="s">
        <v>1457</v>
      </c>
      <c r="G8236" t="s">
        <v>1458</v>
      </c>
      <c r="H8236" t="s">
        <v>25</v>
      </c>
      <c r="I8236" t="s">
        <v>26</v>
      </c>
      <c r="J8236" t="s">
        <v>1525</v>
      </c>
      <c r="K8236" t="s">
        <v>53</v>
      </c>
      <c r="L8236">
        <v>32216</v>
      </c>
      <c r="M8236" t="s">
        <v>29</v>
      </c>
      <c r="N8236" t="s">
        <v>7768</v>
      </c>
      <c r="O8236" t="s">
        <v>45</v>
      </c>
      <c r="P8236" t="s">
        <v>578</v>
      </c>
      <c r="Q8236" t="s">
        <v>7769</v>
      </c>
      <c r="R8236" s="4">
        <v>3.3279999999999998</v>
      </c>
      <c r="S8236">
        <v>2</v>
      </c>
      <c r="T8236" s="3">
        <v>0.2</v>
      </c>
      <c r="U8236" s="4">
        <v>0.41599999999999998</v>
      </c>
      <c r="V8236" s="3">
        <f t="shared" si="256"/>
        <v>0.125</v>
      </c>
      <c r="W8236" t="str">
        <f t="shared" si="257"/>
        <v>Loss</v>
      </c>
    </row>
    <row r="8237" spans="1:23" x14ac:dyDescent="0.35">
      <c r="A8237">
        <v>8236</v>
      </c>
      <c r="B8237" t="s">
        <v>9915</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s="4">
        <v>933.26199999999994</v>
      </c>
      <c r="S8237">
        <v>4</v>
      </c>
      <c r="T8237" s="3">
        <v>0.45</v>
      </c>
      <c r="U8237" s="4">
        <v>-458.14679999999998</v>
      </c>
      <c r="V8237" s="3">
        <f t="shared" si="256"/>
        <v>-0.49090909090909091</v>
      </c>
      <c r="W8237" t="str">
        <f t="shared" si="257"/>
        <v>Loss</v>
      </c>
    </row>
    <row r="8238" spans="1:23" x14ac:dyDescent="0.35">
      <c r="A8238">
        <v>8237</v>
      </c>
      <c r="B8238" t="s">
        <v>9915</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s="4">
        <v>2803.92</v>
      </c>
      <c r="S8238">
        <v>5</v>
      </c>
      <c r="T8238" s="3">
        <v>0.2</v>
      </c>
      <c r="U8238" s="4">
        <v>0</v>
      </c>
      <c r="V8238" s="3">
        <f t="shared" si="256"/>
        <v>0</v>
      </c>
      <c r="W8238" t="str">
        <f t="shared" si="257"/>
        <v>Loss</v>
      </c>
    </row>
    <row r="8239" spans="1:23" x14ac:dyDescent="0.35">
      <c r="A8239">
        <v>8238</v>
      </c>
      <c r="B8239" t="s">
        <v>9916</v>
      </c>
      <c r="C8239" s="2">
        <v>43028</v>
      </c>
      <c r="D8239" s="2">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4">
        <v>4.7679999999999998</v>
      </c>
      <c r="S8239">
        <v>2</v>
      </c>
      <c r="T8239" s="3">
        <v>0.2</v>
      </c>
      <c r="U8239" s="4">
        <v>-0.77480000000000004</v>
      </c>
      <c r="V8239" s="3">
        <f t="shared" si="256"/>
        <v>-0.16250000000000001</v>
      </c>
      <c r="W8239" t="str">
        <f t="shared" si="257"/>
        <v>Loss</v>
      </c>
    </row>
    <row r="8240" spans="1:23" x14ac:dyDescent="0.35">
      <c r="A8240">
        <v>8239</v>
      </c>
      <c r="B8240" t="s">
        <v>9916</v>
      </c>
      <c r="C8240" s="2">
        <v>43028</v>
      </c>
      <c r="D8240" s="2">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4">
        <v>6.6719999999999997</v>
      </c>
      <c r="S8240">
        <v>1</v>
      </c>
      <c r="T8240" s="3">
        <v>0.2</v>
      </c>
      <c r="U8240" s="4">
        <v>2.5019999999999998</v>
      </c>
      <c r="V8240" s="3">
        <f t="shared" si="256"/>
        <v>0.375</v>
      </c>
      <c r="W8240" t="str">
        <f t="shared" si="257"/>
        <v>Profit</v>
      </c>
    </row>
    <row r="8241" spans="1:23" x14ac:dyDescent="0.35">
      <c r="A8241">
        <v>8240</v>
      </c>
      <c r="B8241" t="s">
        <v>9916</v>
      </c>
      <c r="C8241" s="2">
        <v>43028</v>
      </c>
      <c r="D8241" s="2">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4">
        <v>4.4480000000000004</v>
      </c>
      <c r="S8241">
        <v>2</v>
      </c>
      <c r="T8241" s="3">
        <v>0.2</v>
      </c>
      <c r="U8241" s="4">
        <v>1.1120000000000001</v>
      </c>
      <c r="V8241" s="3">
        <f t="shared" si="256"/>
        <v>0.25</v>
      </c>
      <c r="W8241" t="str">
        <f t="shared" si="257"/>
        <v>Profit</v>
      </c>
    </row>
    <row r="8242" spans="1:23" x14ac:dyDescent="0.35">
      <c r="A8242">
        <v>8241</v>
      </c>
      <c r="B8242" t="s">
        <v>9916</v>
      </c>
      <c r="C8242" s="2">
        <v>43028</v>
      </c>
      <c r="D8242" s="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4">
        <v>43.936</v>
      </c>
      <c r="S8242">
        <v>4</v>
      </c>
      <c r="T8242" s="3">
        <v>0.2</v>
      </c>
      <c r="U8242" s="4">
        <v>6.0411999999999999</v>
      </c>
      <c r="V8242" s="3">
        <f t="shared" si="256"/>
        <v>0.13750000000000001</v>
      </c>
      <c r="W8242" t="str">
        <f t="shared" si="257"/>
        <v>Profit</v>
      </c>
    </row>
    <row r="8243" spans="1:23" x14ac:dyDescent="0.35">
      <c r="A8243">
        <v>8242</v>
      </c>
      <c r="B8243" t="s">
        <v>9917</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s="4">
        <v>23.744</v>
      </c>
      <c r="S8243">
        <v>2</v>
      </c>
      <c r="T8243" s="3">
        <v>0.2</v>
      </c>
      <c r="U8243" s="4">
        <v>8.3103999999999996</v>
      </c>
      <c r="V8243" s="3">
        <f t="shared" si="256"/>
        <v>0.35</v>
      </c>
      <c r="W8243" t="str">
        <f t="shared" si="257"/>
        <v>Profit</v>
      </c>
    </row>
    <row r="8244" spans="1:23" x14ac:dyDescent="0.35">
      <c r="A8244">
        <v>8243</v>
      </c>
      <c r="B8244" t="s">
        <v>9917</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s="4">
        <v>357</v>
      </c>
      <c r="S8244">
        <v>3</v>
      </c>
      <c r="T8244" s="3">
        <v>0</v>
      </c>
      <c r="U8244" s="4">
        <v>57.12</v>
      </c>
      <c r="V8244" s="3">
        <f t="shared" si="256"/>
        <v>0.16</v>
      </c>
      <c r="W8244" t="str">
        <f t="shared" si="257"/>
        <v>Profit</v>
      </c>
    </row>
    <row r="8245" spans="1:23" x14ac:dyDescent="0.35">
      <c r="A8245">
        <v>8244</v>
      </c>
      <c r="B8245" t="s">
        <v>9918</v>
      </c>
      <c r="C8245" s="2">
        <v>41863</v>
      </c>
      <c r="D8245" s="2">
        <v>41867</v>
      </c>
      <c r="E8245" t="s">
        <v>49</v>
      </c>
      <c r="F8245" t="s">
        <v>5016</v>
      </c>
      <c r="G8245" t="s">
        <v>5017</v>
      </c>
      <c r="H8245" t="s">
        <v>25</v>
      </c>
      <c r="I8245" t="s">
        <v>26</v>
      </c>
      <c r="J8245" t="s">
        <v>126</v>
      </c>
      <c r="K8245" t="s">
        <v>42</v>
      </c>
      <c r="L8245">
        <v>94122</v>
      </c>
      <c r="M8245" t="s">
        <v>43</v>
      </c>
      <c r="N8245" t="s">
        <v>5897</v>
      </c>
      <c r="O8245" t="s">
        <v>70</v>
      </c>
      <c r="P8245" t="s">
        <v>71</v>
      </c>
      <c r="Q8245" t="s">
        <v>5898</v>
      </c>
      <c r="R8245" s="4">
        <v>806.33600000000001</v>
      </c>
      <c r="S8245">
        <v>8</v>
      </c>
      <c r="T8245" s="3">
        <v>0.2</v>
      </c>
      <c r="U8245" s="4">
        <v>50.396000000000001</v>
      </c>
      <c r="V8245" s="3">
        <f t="shared" si="256"/>
        <v>6.25E-2</v>
      </c>
      <c r="W8245" t="str">
        <f t="shared" si="257"/>
        <v>Profit</v>
      </c>
    </row>
    <row r="8246" spans="1:23" x14ac:dyDescent="0.35">
      <c r="A8246">
        <v>8245</v>
      </c>
      <c r="B8246" t="s">
        <v>9918</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s="4">
        <v>85.44</v>
      </c>
      <c r="S8246">
        <v>3</v>
      </c>
      <c r="T8246" s="3">
        <v>0</v>
      </c>
      <c r="U8246" s="4">
        <v>31.6128</v>
      </c>
      <c r="V8246" s="3">
        <f t="shared" si="256"/>
        <v>0.37</v>
      </c>
      <c r="W8246" t="str">
        <f t="shared" si="257"/>
        <v>Profit</v>
      </c>
    </row>
    <row r="8247" spans="1:23" x14ac:dyDescent="0.35">
      <c r="A8247">
        <v>8246</v>
      </c>
      <c r="B8247" t="s">
        <v>9919</v>
      </c>
      <c r="C8247" s="2">
        <v>41870</v>
      </c>
      <c r="D8247" s="2">
        <v>41874</v>
      </c>
      <c r="E8247" t="s">
        <v>49</v>
      </c>
      <c r="F8247" t="s">
        <v>7361</v>
      </c>
      <c r="G8247" t="s">
        <v>7362</v>
      </c>
      <c r="H8247" t="s">
        <v>40</v>
      </c>
      <c r="I8247" t="s">
        <v>26</v>
      </c>
      <c r="J8247" t="s">
        <v>496</v>
      </c>
      <c r="K8247" t="s">
        <v>1274</v>
      </c>
      <c r="L8247">
        <v>31907</v>
      </c>
      <c r="M8247" t="s">
        <v>29</v>
      </c>
      <c r="N8247" t="s">
        <v>685</v>
      </c>
      <c r="O8247" t="s">
        <v>45</v>
      </c>
      <c r="P8247" t="s">
        <v>58</v>
      </c>
      <c r="Q8247" t="s">
        <v>686</v>
      </c>
      <c r="R8247" s="4">
        <v>344.91</v>
      </c>
      <c r="S8247">
        <v>3</v>
      </c>
      <c r="T8247" s="3">
        <v>0</v>
      </c>
      <c r="U8247" s="4">
        <v>10.347300000000001</v>
      </c>
      <c r="V8247" s="3">
        <f t="shared" si="256"/>
        <v>0.03</v>
      </c>
      <c r="W8247" t="str">
        <f t="shared" si="257"/>
        <v>Profit</v>
      </c>
    </row>
    <row r="8248" spans="1:23" x14ac:dyDescent="0.35">
      <c r="A8248">
        <v>8247</v>
      </c>
      <c r="B8248" t="s">
        <v>9920</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4">
        <v>70.97</v>
      </c>
      <c r="S8248">
        <v>5</v>
      </c>
      <c r="T8248" s="3">
        <v>0.8</v>
      </c>
      <c r="U8248" s="4">
        <v>-191.619</v>
      </c>
      <c r="V8248" s="3">
        <f t="shared" si="256"/>
        <v>-2.7</v>
      </c>
      <c r="W8248" t="str">
        <f t="shared" si="257"/>
        <v>Loss</v>
      </c>
    </row>
    <row r="8249" spans="1:23" x14ac:dyDescent="0.35">
      <c r="A8249">
        <v>8248</v>
      </c>
      <c r="B8249" t="s">
        <v>9920</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4">
        <v>36.783999999999999</v>
      </c>
      <c r="S8249">
        <v>2</v>
      </c>
      <c r="T8249" s="3">
        <v>0.2</v>
      </c>
      <c r="U8249" s="4">
        <v>3.6783999999999999</v>
      </c>
      <c r="V8249" s="3">
        <f t="shared" si="256"/>
        <v>0.1</v>
      </c>
      <c r="W8249" t="str">
        <f t="shared" si="257"/>
        <v>Profit</v>
      </c>
    </row>
    <row r="8250" spans="1:23" x14ac:dyDescent="0.35">
      <c r="A8250">
        <v>8249</v>
      </c>
      <c r="B8250" t="s">
        <v>9921</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s="4">
        <v>743.98800000000006</v>
      </c>
      <c r="S8250">
        <v>2</v>
      </c>
      <c r="T8250" s="3">
        <v>0.4</v>
      </c>
      <c r="U8250" s="4">
        <v>-123.998</v>
      </c>
      <c r="V8250" s="3">
        <f t="shared" si="256"/>
        <v>-0.16666666666666666</v>
      </c>
      <c r="W8250" t="str">
        <f t="shared" si="257"/>
        <v>Loss</v>
      </c>
    </row>
    <row r="8251" spans="1:23" x14ac:dyDescent="0.35">
      <c r="A8251">
        <v>8250</v>
      </c>
      <c r="B8251" t="s">
        <v>9922</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s="4">
        <v>11.212</v>
      </c>
      <c r="S8251">
        <v>2</v>
      </c>
      <c r="T8251" s="3">
        <v>0.8</v>
      </c>
      <c r="U8251" s="4">
        <v>-16.818000000000001</v>
      </c>
      <c r="V8251" s="3">
        <f t="shared" si="256"/>
        <v>-1.5000000000000002</v>
      </c>
      <c r="W8251" t="str">
        <f t="shared" si="257"/>
        <v>Loss</v>
      </c>
    </row>
    <row r="8252" spans="1:23" x14ac:dyDescent="0.35">
      <c r="A8252">
        <v>8251</v>
      </c>
      <c r="B8252" t="s">
        <v>9922</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s="4">
        <v>4.7119999999999997</v>
      </c>
      <c r="S8252">
        <v>2</v>
      </c>
      <c r="T8252" s="3">
        <v>0.6</v>
      </c>
      <c r="U8252" s="4">
        <v>-1.8848</v>
      </c>
      <c r="V8252" s="3">
        <f t="shared" si="256"/>
        <v>-0.4</v>
      </c>
      <c r="W8252" t="str">
        <f t="shared" si="257"/>
        <v>Loss</v>
      </c>
    </row>
    <row r="8253" spans="1:23" x14ac:dyDescent="0.35">
      <c r="A8253">
        <v>8252</v>
      </c>
      <c r="B8253" t="s">
        <v>9922</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s="4">
        <v>180.98</v>
      </c>
      <c r="S8253">
        <v>5</v>
      </c>
      <c r="T8253" s="3">
        <v>0.8</v>
      </c>
      <c r="U8253" s="4">
        <v>-470.548</v>
      </c>
      <c r="V8253" s="3">
        <f t="shared" si="256"/>
        <v>-2.6</v>
      </c>
      <c r="W8253" t="str">
        <f t="shared" si="257"/>
        <v>Loss</v>
      </c>
    </row>
    <row r="8254" spans="1:23" x14ac:dyDescent="0.35">
      <c r="A8254">
        <v>8253</v>
      </c>
      <c r="B8254" t="s">
        <v>9922</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s="4">
        <v>60.415999999999997</v>
      </c>
      <c r="S8254">
        <v>2</v>
      </c>
      <c r="T8254" s="3">
        <v>0.2</v>
      </c>
      <c r="U8254" s="4">
        <v>6.0415999999999999</v>
      </c>
      <c r="V8254" s="3">
        <f t="shared" si="256"/>
        <v>0.1</v>
      </c>
      <c r="W8254" t="str">
        <f t="shared" si="257"/>
        <v>Profit</v>
      </c>
    </row>
    <row r="8255" spans="1:23" x14ac:dyDescent="0.35">
      <c r="A8255">
        <v>8254</v>
      </c>
      <c r="B8255" t="s">
        <v>9923</v>
      </c>
      <c r="C8255" s="2">
        <v>42959</v>
      </c>
      <c r="D8255" s="2">
        <v>42966</v>
      </c>
      <c r="E8255" t="s">
        <v>49</v>
      </c>
      <c r="F8255" t="s">
        <v>7138</v>
      </c>
      <c r="G8255" t="s">
        <v>7139</v>
      </c>
      <c r="H8255" t="s">
        <v>25</v>
      </c>
      <c r="I8255" t="s">
        <v>26</v>
      </c>
      <c r="J8255" t="s">
        <v>94</v>
      </c>
      <c r="K8255" t="s">
        <v>95</v>
      </c>
      <c r="L8255">
        <v>98103</v>
      </c>
      <c r="M8255" t="s">
        <v>43</v>
      </c>
      <c r="N8255" t="s">
        <v>5433</v>
      </c>
      <c r="O8255" t="s">
        <v>70</v>
      </c>
      <c r="P8255" t="s">
        <v>1218</v>
      </c>
      <c r="Q8255" t="s">
        <v>5434</v>
      </c>
      <c r="R8255" s="4">
        <v>299.99</v>
      </c>
      <c r="S8255">
        <v>1</v>
      </c>
      <c r="T8255" s="3">
        <v>0</v>
      </c>
      <c r="U8255" s="4">
        <v>89.997</v>
      </c>
      <c r="V8255" s="3">
        <f t="shared" si="256"/>
        <v>0.3</v>
      </c>
      <c r="W8255" t="str">
        <f t="shared" si="257"/>
        <v>Profit</v>
      </c>
    </row>
    <row r="8256" spans="1:23" x14ac:dyDescent="0.35">
      <c r="A8256">
        <v>8255</v>
      </c>
      <c r="B8256" t="s">
        <v>9923</v>
      </c>
      <c r="C8256" s="2">
        <v>42959</v>
      </c>
      <c r="D8256" s="2">
        <v>42966</v>
      </c>
      <c r="E8256" t="s">
        <v>49</v>
      </c>
      <c r="F8256" t="s">
        <v>7138</v>
      </c>
      <c r="G8256" t="s">
        <v>7139</v>
      </c>
      <c r="H8256" t="s">
        <v>25</v>
      </c>
      <c r="I8256" t="s">
        <v>26</v>
      </c>
      <c r="J8256" t="s">
        <v>94</v>
      </c>
      <c r="K8256" t="s">
        <v>95</v>
      </c>
      <c r="L8256">
        <v>98103</v>
      </c>
      <c r="M8256" t="s">
        <v>43</v>
      </c>
      <c r="N8256" t="s">
        <v>7647</v>
      </c>
      <c r="O8256" t="s">
        <v>45</v>
      </c>
      <c r="P8256" t="s">
        <v>89</v>
      </c>
      <c r="Q8256" t="s">
        <v>7648</v>
      </c>
      <c r="R8256" s="4">
        <v>192.16</v>
      </c>
      <c r="S8256">
        <v>4</v>
      </c>
      <c r="T8256" s="3">
        <v>0</v>
      </c>
      <c r="U8256" s="4">
        <v>92.236800000000002</v>
      </c>
      <c r="V8256" s="3">
        <f t="shared" si="256"/>
        <v>0.48000000000000004</v>
      </c>
      <c r="W8256" t="str">
        <f t="shared" si="257"/>
        <v>Profit</v>
      </c>
    </row>
    <row r="8257" spans="1:23" x14ac:dyDescent="0.35">
      <c r="A8257">
        <v>8256</v>
      </c>
      <c r="B8257" t="s">
        <v>9923</v>
      </c>
      <c r="C8257" s="2">
        <v>42959</v>
      </c>
      <c r="D8257" s="2">
        <v>42966</v>
      </c>
      <c r="E8257" t="s">
        <v>49</v>
      </c>
      <c r="F8257" t="s">
        <v>7138</v>
      </c>
      <c r="G8257" t="s">
        <v>7139</v>
      </c>
      <c r="H8257" t="s">
        <v>25</v>
      </c>
      <c r="I8257" t="s">
        <v>26</v>
      </c>
      <c r="J8257" t="s">
        <v>94</v>
      </c>
      <c r="K8257" t="s">
        <v>95</v>
      </c>
      <c r="L8257">
        <v>98103</v>
      </c>
      <c r="M8257" t="s">
        <v>43</v>
      </c>
      <c r="N8257" t="s">
        <v>2053</v>
      </c>
      <c r="O8257" t="s">
        <v>70</v>
      </c>
      <c r="P8257" t="s">
        <v>71</v>
      </c>
      <c r="Q8257" t="s">
        <v>2054</v>
      </c>
      <c r="R8257" s="4">
        <v>242.624</v>
      </c>
      <c r="S8257">
        <v>8</v>
      </c>
      <c r="T8257" s="3">
        <v>0.2</v>
      </c>
      <c r="U8257" s="4">
        <v>27.295200000000001</v>
      </c>
      <c r="V8257" s="3">
        <f t="shared" si="256"/>
        <v>0.1125</v>
      </c>
      <c r="W8257" t="str">
        <f t="shared" si="257"/>
        <v>Profit</v>
      </c>
    </row>
    <row r="8258" spans="1:23" x14ac:dyDescent="0.35">
      <c r="A8258">
        <v>8257</v>
      </c>
      <c r="B8258" t="s">
        <v>9923</v>
      </c>
      <c r="C8258" s="2">
        <v>42959</v>
      </c>
      <c r="D8258" s="2">
        <v>42966</v>
      </c>
      <c r="E8258" t="s">
        <v>49</v>
      </c>
      <c r="F8258" t="s">
        <v>7138</v>
      </c>
      <c r="G8258" t="s">
        <v>7139</v>
      </c>
      <c r="H8258" t="s">
        <v>25</v>
      </c>
      <c r="I8258" t="s">
        <v>26</v>
      </c>
      <c r="J8258" t="s">
        <v>94</v>
      </c>
      <c r="K8258" t="s">
        <v>95</v>
      </c>
      <c r="L8258">
        <v>98103</v>
      </c>
      <c r="M8258" t="s">
        <v>43</v>
      </c>
      <c r="N8258" t="s">
        <v>955</v>
      </c>
      <c r="O8258" t="s">
        <v>45</v>
      </c>
      <c r="P8258" t="s">
        <v>58</v>
      </c>
      <c r="Q8258" t="s">
        <v>1745</v>
      </c>
      <c r="R8258" s="4">
        <v>46.74</v>
      </c>
      <c r="S8258">
        <v>3</v>
      </c>
      <c r="T8258" s="3">
        <v>0</v>
      </c>
      <c r="U8258" s="4">
        <v>11.685</v>
      </c>
      <c r="V8258" s="3">
        <f t="shared" ref="V8258:V8321" si="258">U8258/R8258</f>
        <v>0.25</v>
      </c>
      <c r="W8258" t="str">
        <f t="shared" si="257"/>
        <v>Profit</v>
      </c>
    </row>
    <row r="8259" spans="1:23" x14ac:dyDescent="0.35">
      <c r="A8259">
        <v>8258</v>
      </c>
      <c r="B8259" t="s">
        <v>9923</v>
      </c>
      <c r="C8259" s="2">
        <v>42959</v>
      </c>
      <c r="D8259" s="2">
        <v>42966</v>
      </c>
      <c r="E8259" t="s">
        <v>49</v>
      </c>
      <c r="F8259" t="s">
        <v>7138</v>
      </c>
      <c r="G8259" t="s">
        <v>7139</v>
      </c>
      <c r="H8259" t="s">
        <v>25</v>
      </c>
      <c r="I8259" t="s">
        <v>26</v>
      </c>
      <c r="J8259" t="s">
        <v>94</v>
      </c>
      <c r="K8259" t="s">
        <v>95</v>
      </c>
      <c r="L8259">
        <v>98103</v>
      </c>
      <c r="M8259" t="s">
        <v>43</v>
      </c>
      <c r="N8259" t="s">
        <v>6284</v>
      </c>
      <c r="O8259" t="s">
        <v>70</v>
      </c>
      <c r="P8259" t="s">
        <v>160</v>
      </c>
      <c r="Q8259" t="s">
        <v>6285</v>
      </c>
      <c r="R8259" s="4">
        <v>174.95</v>
      </c>
      <c r="S8259">
        <v>5</v>
      </c>
      <c r="T8259" s="3">
        <v>0</v>
      </c>
      <c r="U8259" s="4">
        <v>12.246499999999999</v>
      </c>
      <c r="V8259" s="3">
        <f t="shared" si="258"/>
        <v>7.0000000000000007E-2</v>
      </c>
      <c r="W8259" t="str">
        <f t="shared" ref="W8259:W8322" si="259">IF(U8259&gt;=1,"Profit","Loss")</f>
        <v>Profit</v>
      </c>
    </row>
    <row r="8260" spans="1:23" x14ac:dyDescent="0.35">
      <c r="A8260">
        <v>8259</v>
      </c>
      <c r="B8260" t="s">
        <v>9923</v>
      </c>
      <c r="C8260" s="2">
        <v>42959</v>
      </c>
      <c r="D8260" s="2">
        <v>42966</v>
      </c>
      <c r="E8260" t="s">
        <v>49</v>
      </c>
      <c r="F8260" t="s">
        <v>7138</v>
      </c>
      <c r="G8260" t="s">
        <v>7139</v>
      </c>
      <c r="H8260" t="s">
        <v>25</v>
      </c>
      <c r="I8260" t="s">
        <v>26</v>
      </c>
      <c r="J8260" t="s">
        <v>94</v>
      </c>
      <c r="K8260" t="s">
        <v>95</v>
      </c>
      <c r="L8260">
        <v>98103</v>
      </c>
      <c r="M8260" t="s">
        <v>43</v>
      </c>
      <c r="N8260" t="s">
        <v>8898</v>
      </c>
      <c r="O8260" t="s">
        <v>45</v>
      </c>
      <c r="P8260" t="s">
        <v>74</v>
      </c>
      <c r="Q8260" t="s">
        <v>8899</v>
      </c>
      <c r="R8260" s="4">
        <v>100.70399999999999</v>
      </c>
      <c r="S8260">
        <v>6</v>
      </c>
      <c r="T8260" s="3">
        <v>0.2</v>
      </c>
      <c r="U8260" s="4">
        <v>37.764000000000003</v>
      </c>
      <c r="V8260" s="3">
        <f t="shared" si="258"/>
        <v>0.37500000000000006</v>
      </c>
      <c r="W8260" t="str">
        <f t="shared" si="259"/>
        <v>Profit</v>
      </c>
    </row>
    <row r="8261" spans="1:23" x14ac:dyDescent="0.35">
      <c r="A8261">
        <v>8260</v>
      </c>
      <c r="B8261" t="s">
        <v>9924</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4">
        <v>368.91</v>
      </c>
      <c r="S8261">
        <v>9</v>
      </c>
      <c r="T8261" s="3">
        <v>0</v>
      </c>
      <c r="U8261" s="4">
        <v>180.76589999999999</v>
      </c>
      <c r="V8261" s="3">
        <f t="shared" si="258"/>
        <v>0.48999999999999994</v>
      </c>
      <c r="W8261" t="str">
        <f t="shared" si="259"/>
        <v>Profit</v>
      </c>
    </row>
    <row r="8262" spans="1:23" x14ac:dyDescent="0.35">
      <c r="A8262">
        <v>8261</v>
      </c>
      <c r="B8262" t="s">
        <v>9924</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4">
        <v>8.02</v>
      </c>
      <c r="S8262">
        <v>1</v>
      </c>
      <c r="T8262" s="3">
        <v>0</v>
      </c>
      <c r="U8262" s="4">
        <v>3.7694000000000001</v>
      </c>
      <c r="V8262" s="3">
        <f t="shared" si="258"/>
        <v>0.47000000000000003</v>
      </c>
      <c r="W8262" t="str">
        <f t="shared" si="259"/>
        <v>Profit</v>
      </c>
    </row>
    <row r="8263" spans="1:23" x14ac:dyDescent="0.35">
      <c r="A8263">
        <v>8262</v>
      </c>
      <c r="B8263" t="s">
        <v>9924</v>
      </c>
      <c r="C8263" s="2">
        <v>42547</v>
      </c>
      <c r="D8263" s="2">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4">
        <v>171.04</v>
      </c>
      <c r="S8263">
        <v>4</v>
      </c>
      <c r="T8263" s="3">
        <v>0</v>
      </c>
      <c r="U8263" s="4">
        <v>44.470399999999998</v>
      </c>
      <c r="V8263" s="3">
        <f t="shared" si="258"/>
        <v>0.26</v>
      </c>
      <c r="W8263" t="str">
        <f t="shared" si="259"/>
        <v>Profit</v>
      </c>
    </row>
    <row r="8264" spans="1:23" x14ac:dyDescent="0.35">
      <c r="A8264">
        <v>8263</v>
      </c>
      <c r="B8264" t="s">
        <v>9925</v>
      </c>
      <c r="C8264" s="2">
        <v>42719</v>
      </c>
      <c r="D8264" s="2">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4">
        <v>19.440000000000001</v>
      </c>
      <c r="S8264">
        <v>3</v>
      </c>
      <c r="T8264" s="3">
        <v>0</v>
      </c>
      <c r="U8264" s="4">
        <v>9.3312000000000008</v>
      </c>
      <c r="V8264" s="3">
        <f t="shared" si="258"/>
        <v>0.48000000000000004</v>
      </c>
      <c r="W8264" t="str">
        <f t="shared" si="259"/>
        <v>Profit</v>
      </c>
    </row>
    <row r="8265" spans="1:23" x14ac:dyDescent="0.35">
      <c r="A8265">
        <v>8264</v>
      </c>
      <c r="B8265" t="s">
        <v>9926</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s="4">
        <v>13.092000000000001</v>
      </c>
      <c r="S8265">
        <v>4</v>
      </c>
      <c r="T8265" s="3">
        <v>0.7</v>
      </c>
      <c r="U8265" s="4">
        <v>-10.0372</v>
      </c>
      <c r="V8265" s="3">
        <f t="shared" si="258"/>
        <v>-0.76666666666666661</v>
      </c>
      <c r="W8265" t="str">
        <f t="shared" si="259"/>
        <v>Loss</v>
      </c>
    </row>
    <row r="8266" spans="1:23" x14ac:dyDescent="0.35">
      <c r="A8266">
        <v>8265</v>
      </c>
      <c r="B8266" t="s">
        <v>9927</v>
      </c>
      <c r="C8266" s="2">
        <v>42003</v>
      </c>
      <c r="D8266" s="2">
        <v>42008</v>
      </c>
      <c r="E8266" t="s">
        <v>49</v>
      </c>
      <c r="F8266" t="s">
        <v>1691</v>
      </c>
      <c r="G8266" t="s">
        <v>1692</v>
      </c>
      <c r="H8266" t="s">
        <v>25</v>
      </c>
      <c r="I8266" t="s">
        <v>26</v>
      </c>
      <c r="J8266" t="s">
        <v>265</v>
      </c>
      <c r="K8266" t="s">
        <v>266</v>
      </c>
      <c r="L8266">
        <v>10035</v>
      </c>
      <c r="M8266" t="s">
        <v>147</v>
      </c>
      <c r="N8266" t="s">
        <v>9928</v>
      </c>
      <c r="O8266" t="s">
        <v>45</v>
      </c>
      <c r="P8266" t="s">
        <v>77</v>
      </c>
      <c r="Q8266" t="s">
        <v>9929</v>
      </c>
      <c r="R8266" s="4">
        <v>122.94</v>
      </c>
      <c r="S8266">
        <v>3</v>
      </c>
      <c r="T8266" s="3">
        <v>0</v>
      </c>
      <c r="U8266" s="4">
        <v>30.734999999999999</v>
      </c>
      <c r="V8266" s="3">
        <f t="shared" si="258"/>
        <v>0.25</v>
      </c>
      <c r="W8266" t="str">
        <f t="shared" si="259"/>
        <v>Profit</v>
      </c>
    </row>
    <row r="8267" spans="1:23" x14ac:dyDescent="0.35">
      <c r="A8267">
        <v>8266</v>
      </c>
      <c r="B8267" t="s">
        <v>9927</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s="4">
        <v>35.448</v>
      </c>
      <c r="S8267">
        <v>7</v>
      </c>
      <c r="T8267" s="3">
        <v>0.2</v>
      </c>
      <c r="U8267" s="4">
        <v>12.8499</v>
      </c>
      <c r="V8267" s="3">
        <f t="shared" si="258"/>
        <v>0.36249999999999999</v>
      </c>
      <c r="W8267" t="str">
        <f t="shared" si="259"/>
        <v>Profit</v>
      </c>
    </row>
    <row r="8268" spans="1:23" x14ac:dyDescent="0.35">
      <c r="A8268">
        <v>8267</v>
      </c>
      <c r="B8268" t="s">
        <v>9930</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s="4">
        <v>19.98</v>
      </c>
      <c r="S8268">
        <v>2</v>
      </c>
      <c r="T8268" s="3">
        <v>0</v>
      </c>
      <c r="U8268" s="4">
        <v>5.1947999999999999</v>
      </c>
      <c r="V8268" s="3">
        <f t="shared" si="258"/>
        <v>0.26</v>
      </c>
      <c r="W8268" t="str">
        <f t="shared" si="259"/>
        <v>Profit</v>
      </c>
    </row>
    <row r="8269" spans="1:23" x14ac:dyDescent="0.35">
      <c r="A8269">
        <v>8268</v>
      </c>
      <c r="B8269" t="s">
        <v>9931</v>
      </c>
      <c r="C8269" s="2">
        <v>42765</v>
      </c>
      <c r="D8269" s="2">
        <v>42772</v>
      </c>
      <c r="E8269" t="s">
        <v>49</v>
      </c>
      <c r="F8269" t="s">
        <v>3655</v>
      </c>
      <c r="G8269" t="s">
        <v>3656</v>
      </c>
      <c r="H8269" t="s">
        <v>25</v>
      </c>
      <c r="I8269" t="s">
        <v>26</v>
      </c>
      <c r="J8269" t="s">
        <v>455</v>
      </c>
      <c r="K8269" t="s">
        <v>210</v>
      </c>
      <c r="L8269">
        <v>60505</v>
      </c>
      <c r="M8269" t="s">
        <v>104</v>
      </c>
      <c r="N8269" t="s">
        <v>6951</v>
      </c>
      <c r="O8269" t="s">
        <v>31</v>
      </c>
      <c r="P8269" t="s">
        <v>55</v>
      </c>
      <c r="Q8269" t="s">
        <v>6952</v>
      </c>
      <c r="R8269" s="4">
        <v>69.375</v>
      </c>
      <c r="S8269">
        <v>1</v>
      </c>
      <c r="T8269" s="3">
        <v>0.5</v>
      </c>
      <c r="U8269" s="4">
        <v>-47.174999999999997</v>
      </c>
      <c r="V8269" s="3">
        <f t="shared" si="258"/>
        <v>-0.67999999999999994</v>
      </c>
      <c r="W8269" t="str">
        <f t="shared" si="259"/>
        <v>Loss</v>
      </c>
    </row>
    <row r="8270" spans="1:23" x14ac:dyDescent="0.35">
      <c r="A8270">
        <v>8269</v>
      </c>
      <c r="B8270" t="s">
        <v>9931</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4">
        <v>31.68</v>
      </c>
      <c r="S8270">
        <v>4</v>
      </c>
      <c r="T8270" s="3">
        <v>0.2</v>
      </c>
      <c r="U8270" s="4">
        <v>2.7719999999999998</v>
      </c>
      <c r="V8270" s="3">
        <f t="shared" si="258"/>
        <v>8.7499999999999994E-2</v>
      </c>
      <c r="W8270" t="str">
        <f t="shared" si="259"/>
        <v>Profit</v>
      </c>
    </row>
    <row r="8271" spans="1:23" x14ac:dyDescent="0.35">
      <c r="A8271">
        <v>8270</v>
      </c>
      <c r="B8271" t="s">
        <v>9931</v>
      </c>
      <c r="C8271" s="2">
        <v>42765</v>
      </c>
      <c r="D8271" s="2">
        <v>42772</v>
      </c>
      <c r="E8271" t="s">
        <v>49</v>
      </c>
      <c r="F8271" t="s">
        <v>3655</v>
      </c>
      <c r="G8271" t="s">
        <v>3656</v>
      </c>
      <c r="H8271" t="s">
        <v>25</v>
      </c>
      <c r="I8271" t="s">
        <v>26</v>
      </c>
      <c r="J8271" t="s">
        <v>455</v>
      </c>
      <c r="K8271" t="s">
        <v>210</v>
      </c>
      <c r="L8271">
        <v>60505</v>
      </c>
      <c r="M8271" t="s">
        <v>104</v>
      </c>
      <c r="N8271" t="s">
        <v>7950</v>
      </c>
      <c r="O8271" t="s">
        <v>70</v>
      </c>
      <c r="P8271" t="s">
        <v>71</v>
      </c>
      <c r="Q8271" t="s">
        <v>7951</v>
      </c>
      <c r="R8271" s="4">
        <v>2003.1679999999999</v>
      </c>
      <c r="S8271">
        <v>4</v>
      </c>
      <c r="T8271" s="3">
        <v>0.2</v>
      </c>
      <c r="U8271" s="4">
        <v>250.39599999999999</v>
      </c>
      <c r="V8271" s="3">
        <f t="shared" si="258"/>
        <v>0.125</v>
      </c>
      <c r="W8271" t="str">
        <f t="shared" si="259"/>
        <v>Profit</v>
      </c>
    </row>
    <row r="8272" spans="1:23" x14ac:dyDescent="0.35">
      <c r="A8272">
        <v>8271</v>
      </c>
      <c r="B8272" t="s">
        <v>9931</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s="4">
        <v>9.3439999999999994</v>
      </c>
      <c r="S8272">
        <v>2</v>
      </c>
      <c r="T8272" s="3">
        <v>0.2</v>
      </c>
      <c r="U8272" s="4">
        <v>3.1536</v>
      </c>
      <c r="V8272" s="3">
        <f t="shared" si="258"/>
        <v>0.33750000000000002</v>
      </c>
      <c r="W8272" t="str">
        <f t="shared" si="259"/>
        <v>Profit</v>
      </c>
    </row>
    <row r="8273" spans="1:23" x14ac:dyDescent="0.35">
      <c r="A8273">
        <v>8272</v>
      </c>
      <c r="B8273" t="s">
        <v>9932</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s="4">
        <v>2563.056</v>
      </c>
      <c r="S8273">
        <v>8</v>
      </c>
      <c r="T8273" s="3">
        <v>0.1</v>
      </c>
      <c r="U8273" s="4">
        <v>313.26240000000001</v>
      </c>
      <c r="V8273" s="3">
        <f t="shared" si="258"/>
        <v>0.12222222222222223</v>
      </c>
      <c r="W8273" t="str">
        <f t="shared" si="259"/>
        <v>Profit</v>
      </c>
    </row>
    <row r="8274" spans="1:23" x14ac:dyDescent="0.35">
      <c r="A8274">
        <v>8273</v>
      </c>
      <c r="B8274" t="s">
        <v>9933</v>
      </c>
      <c r="C8274" s="2">
        <v>42663</v>
      </c>
      <c r="D8274" s="2">
        <v>42668</v>
      </c>
      <c r="E8274" t="s">
        <v>49</v>
      </c>
      <c r="F8274" t="s">
        <v>4201</v>
      </c>
      <c r="G8274" t="s">
        <v>4202</v>
      </c>
      <c r="H8274" t="s">
        <v>40</v>
      </c>
      <c r="I8274" t="s">
        <v>26</v>
      </c>
      <c r="J8274" t="s">
        <v>9141</v>
      </c>
      <c r="K8274" t="s">
        <v>42</v>
      </c>
      <c r="L8274">
        <v>92020</v>
      </c>
      <c r="M8274" t="s">
        <v>43</v>
      </c>
      <c r="N8274" t="s">
        <v>7867</v>
      </c>
      <c r="O8274" t="s">
        <v>31</v>
      </c>
      <c r="P8274" t="s">
        <v>35</v>
      </c>
      <c r="Q8274" t="s">
        <v>7868</v>
      </c>
      <c r="R8274" s="4">
        <v>387.13600000000002</v>
      </c>
      <c r="S8274">
        <v>4</v>
      </c>
      <c r="T8274" s="3">
        <v>0.2</v>
      </c>
      <c r="U8274" s="4">
        <v>4.8391999999999999</v>
      </c>
      <c r="V8274" s="3">
        <f t="shared" si="258"/>
        <v>1.2499999999999999E-2</v>
      </c>
      <c r="W8274" t="str">
        <f t="shared" si="259"/>
        <v>Profit</v>
      </c>
    </row>
    <row r="8275" spans="1:23" x14ac:dyDescent="0.35">
      <c r="A8275">
        <v>8274</v>
      </c>
      <c r="B8275" t="s">
        <v>9934</v>
      </c>
      <c r="C8275" s="2">
        <v>42168</v>
      </c>
      <c r="D8275" s="2">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4">
        <v>3.4239999999999999</v>
      </c>
      <c r="S8275">
        <v>1</v>
      </c>
      <c r="T8275" s="3">
        <v>0.2</v>
      </c>
      <c r="U8275" s="4">
        <v>0.29959999999999998</v>
      </c>
      <c r="V8275" s="3">
        <f t="shared" si="258"/>
        <v>8.7499999999999994E-2</v>
      </c>
      <c r="W8275" t="str">
        <f t="shared" si="259"/>
        <v>Loss</v>
      </c>
    </row>
    <row r="8276" spans="1:23" x14ac:dyDescent="0.35">
      <c r="A8276">
        <v>8275</v>
      </c>
      <c r="B8276" t="s">
        <v>9935</v>
      </c>
      <c r="C8276" s="2">
        <v>42916</v>
      </c>
      <c r="D8276" s="2">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4">
        <v>1085.42</v>
      </c>
      <c r="S8276">
        <v>7</v>
      </c>
      <c r="T8276" s="3">
        <v>0</v>
      </c>
      <c r="U8276" s="4">
        <v>282.20920000000001</v>
      </c>
      <c r="V8276" s="3">
        <f t="shared" si="258"/>
        <v>0.26</v>
      </c>
      <c r="W8276" t="str">
        <f t="shared" si="259"/>
        <v>Profit</v>
      </c>
    </row>
    <row r="8277" spans="1:23" x14ac:dyDescent="0.35">
      <c r="A8277">
        <v>8276</v>
      </c>
      <c r="B8277" t="s">
        <v>9936</v>
      </c>
      <c r="C8277" s="2">
        <v>42181</v>
      </c>
      <c r="D8277" s="2">
        <v>42185</v>
      </c>
      <c r="E8277" t="s">
        <v>49</v>
      </c>
      <c r="F8277" t="s">
        <v>7679</v>
      </c>
      <c r="G8277" t="s">
        <v>7680</v>
      </c>
      <c r="H8277" t="s">
        <v>101</v>
      </c>
      <c r="I8277" t="s">
        <v>26</v>
      </c>
      <c r="J8277" t="s">
        <v>1121</v>
      </c>
      <c r="K8277" t="s">
        <v>497</v>
      </c>
      <c r="L8277">
        <v>44107</v>
      </c>
      <c r="M8277" t="s">
        <v>147</v>
      </c>
      <c r="N8277" t="s">
        <v>450</v>
      </c>
      <c r="O8277" t="s">
        <v>45</v>
      </c>
      <c r="P8277" t="s">
        <v>89</v>
      </c>
      <c r="Q8277" t="s">
        <v>451</v>
      </c>
      <c r="R8277" s="4">
        <v>43.055999999999997</v>
      </c>
      <c r="S8277">
        <v>9</v>
      </c>
      <c r="T8277" s="3">
        <v>0.2</v>
      </c>
      <c r="U8277" s="4">
        <v>15.607799999999999</v>
      </c>
      <c r="V8277" s="3">
        <f t="shared" si="258"/>
        <v>0.36249999999999999</v>
      </c>
      <c r="W8277" t="str">
        <f t="shared" si="259"/>
        <v>Profit</v>
      </c>
    </row>
    <row r="8278" spans="1:23" x14ac:dyDescent="0.35">
      <c r="A8278">
        <v>8277</v>
      </c>
      <c r="B8278" t="s">
        <v>9937</v>
      </c>
      <c r="C8278" s="2">
        <v>42421</v>
      </c>
      <c r="D8278" s="2">
        <v>42425</v>
      </c>
      <c r="E8278" t="s">
        <v>49</v>
      </c>
      <c r="F8278" t="s">
        <v>9824</v>
      </c>
      <c r="G8278" t="s">
        <v>9825</v>
      </c>
      <c r="H8278" t="s">
        <v>101</v>
      </c>
      <c r="I8278" t="s">
        <v>26</v>
      </c>
      <c r="J8278" t="s">
        <v>901</v>
      </c>
      <c r="K8278" t="s">
        <v>53</v>
      </c>
      <c r="L8278">
        <v>33614</v>
      </c>
      <c r="M8278" t="s">
        <v>29</v>
      </c>
      <c r="N8278" t="s">
        <v>3175</v>
      </c>
      <c r="O8278" t="s">
        <v>45</v>
      </c>
      <c r="P8278" t="s">
        <v>74</v>
      </c>
      <c r="Q8278" t="s">
        <v>3176</v>
      </c>
      <c r="R8278" s="4">
        <v>3.762</v>
      </c>
      <c r="S8278">
        <v>3</v>
      </c>
      <c r="T8278" s="3">
        <v>0.7</v>
      </c>
      <c r="U8278" s="4">
        <v>-2.7587999999999999</v>
      </c>
      <c r="V8278" s="3">
        <f t="shared" si="258"/>
        <v>-0.73333333333333328</v>
      </c>
      <c r="W8278" t="str">
        <f t="shared" si="259"/>
        <v>Loss</v>
      </c>
    </row>
    <row r="8279" spans="1:23" x14ac:dyDescent="0.35">
      <c r="A8279">
        <v>8278</v>
      </c>
      <c r="B8279" t="s">
        <v>9937</v>
      </c>
      <c r="C8279" s="2">
        <v>42421</v>
      </c>
      <c r="D8279" s="2">
        <v>42425</v>
      </c>
      <c r="E8279" t="s">
        <v>49</v>
      </c>
      <c r="F8279" t="s">
        <v>9824</v>
      </c>
      <c r="G8279" t="s">
        <v>9825</v>
      </c>
      <c r="H8279" t="s">
        <v>101</v>
      </c>
      <c r="I8279" t="s">
        <v>26</v>
      </c>
      <c r="J8279" t="s">
        <v>901</v>
      </c>
      <c r="K8279" t="s">
        <v>53</v>
      </c>
      <c r="L8279">
        <v>33614</v>
      </c>
      <c r="M8279" t="s">
        <v>29</v>
      </c>
      <c r="N8279" t="s">
        <v>3575</v>
      </c>
      <c r="O8279" t="s">
        <v>45</v>
      </c>
      <c r="P8279" t="s">
        <v>74</v>
      </c>
      <c r="Q8279" t="s">
        <v>3576</v>
      </c>
      <c r="R8279" s="4">
        <v>34.86</v>
      </c>
      <c r="S8279">
        <v>2</v>
      </c>
      <c r="T8279" s="3">
        <v>0.7</v>
      </c>
      <c r="U8279" s="4">
        <v>-26.725999999999999</v>
      </c>
      <c r="V8279" s="3">
        <f t="shared" si="258"/>
        <v>-0.76666666666666661</v>
      </c>
      <c r="W8279" t="str">
        <f t="shared" si="259"/>
        <v>Loss</v>
      </c>
    </row>
    <row r="8280" spans="1:23" x14ac:dyDescent="0.35">
      <c r="A8280">
        <v>8279</v>
      </c>
      <c r="B8280" t="s">
        <v>9937</v>
      </c>
      <c r="C8280" s="2">
        <v>42421</v>
      </c>
      <c r="D8280" s="2">
        <v>42425</v>
      </c>
      <c r="E8280" t="s">
        <v>49</v>
      </c>
      <c r="F8280" t="s">
        <v>9824</v>
      </c>
      <c r="G8280" t="s">
        <v>9825</v>
      </c>
      <c r="H8280" t="s">
        <v>101</v>
      </c>
      <c r="I8280" t="s">
        <v>26</v>
      </c>
      <c r="J8280" t="s">
        <v>901</v>
      </c>
      <c r="K8280" t="s">
        <v>53</v>
      </c>
      <c r="L8280">
        <v>33614</v>
      </c>
      <c r="M8280" t="s">
        <v>29</v>
      </c>
      <c r="N8280" t="s">
        <v>2876</v>
      </c>
      <c r="O8280" t="s">
        <v>45</v>
      </c>
      <c r="P8280" t="s">
        <v>58</v>
      </c>
      <c r="Q8280" t="s">
        <v>2877</v>
      </c>
      <c r="R8280" s="4">
        <v>432.45600000000002</v>
      </c>
      <c r="S8280">
        <v>3</v>
      </c>
      <c r="T8280" s="3">
        <v>0.2</v>
      </c>
      <c r="U8280" s="4">
        <v>32.434199999999997</v>
      </c>
      <c r="V8280" s="3">
        <f t="shared" si="258"/>
        <v>7.4999999999999983E-2</v>
      </c>
      <c r="W8280" t="str">
        <f t="shared" si="259"/>
        <v>Profit</v>
      </c>
    </row>
    <row r="8281" spans="1:23" x14ac:dyDescent="0.35">
      <c r="A8281">
        <v>8280</v>
      </c>
      <c r="B8281" t="s">
        <v>9938</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s="4">
        <v>675.06</v>
      </c>
      <c r="S8281">
        <v>3</v>
      </c>
      <c r="T8281" s="3">
        <v>0</v>
      </c>
      <c r="U8281" s="4">
        <v>87.757800000000003</v>
      </c>
      <c r="V8281" s="3">
        <f t="shared" si="258"/>
        <v>0.13</v>
      </c>
      <c r="W8281" t="str">
        <f t="shared" si="259"/>
        <v>Profit</v>
      </c>
    </row>
    <row r="8282" spans="1:23" x14ac:dyDescent="0.35">
      <c r="A8282">
        <v>8281</v>
      </c>
      <c r="B8282" t="s">
        <v>9939</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s="4">
        <v>65.231999999999999</v>
      </c>
      <c r="S8282">
        <v>3</v>
      </c>
      <c r="T8282" s="3">
        <v>0.2</v>
      </c>
      <c r="U8282" s="4">
        <v>22.015799999999999</v>
      </c>
      <c r="V8282" s="3">
        <f t="shared" si="258"/>
        <v>0.33749999999999997</v>
      </c>
      <c r="W8282" t="str">
        <f t="shared" si="259"/>
        <v>Profit</v>
      </c>
    </row>
    <row r="8283" spans="1:23" x14ac:dyDescent="0.35">
      <c r="A8283">
        <v>8282</v>
      </c>
      <c r="B8283" t="s">
        <v>9939</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s="4">
        <v>207</v>
      </c>
      <c r="S8283">
        <v>3</v>
      </c>
      <c r="T8283" s="3">
        <v>0.2</v>
      </c>
      <c r="U8283" s="4">
        <v>25.875</v>
      </c>
      <c r="V8283" s="3">
        <f t="shared" si="258"/>
        <v>0.125</v>
      </c>
      <c r="W8283" t="str">
        <f t="shared" si="259"/>
        <v>Profit</v>
      </c>
    </row>
    <row r="8284" spans="1:23" x14ac:dyDescent="0.35">
      <c r="A8284">
        <v>8283</v>
      </c>
      <c r="B8284" t="s">
        <v>9940</v>
      </c>
      <c r="C8284" s="2">
        <v>42359</v>
      </c>
      <c r="D8284" s="2">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4">
        <v>600.53</v>
      </c>
      <c r="S8284">
        <v>2</v>
      </c>
      <c r="T8284" s="3">
        <v>0.3</v>
      </c>
      <c r="U8284" s="4">
        <v>137.26400000000001</v>
      </c>
      <c r="V8284" s="3">
        <f t="shared" si="258"/>
        <v>0.22857142857142859</v>
      </c>
      <c r="W8284" t="str">
        <f t="shared" si="259"/>
        <v>Profit</v>
      </c>
    </row>
    <row r="8285" spans="1:23" x14ac:dyDescent="0.35">
      <c r="A8285">
        <v>8284</v>
      </c>
      <c r="B8285" t="s">
        <v>9940</v>
      </c>
      <c r="C8285" s="2">
        <v>42359</v>
      </c>
      <c r="D8285" s="2">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4">
        <v>59.904000000000003</v>
      </c>
      <c r="S8285">
        <v>2</v>
      </c>
      <c r="T8285" s="3">
        <v>0.2</v>
      </c>
      <c r="U8285" s="4">
        <v>14.2272</v>
      </c>
      <c r="V8285" s="3">
        <f t="shared" si="258"/>
        <v>0.23749999999999999</v>
      </c>
      <c r="W8285" t="str">
        <f t="shared" si="259"/>
        <v>Profit</v>
      </c>
    </row>
    <row r="8286" spans="1:23" x14ac:dyDescent="0.35">
      <c r="A8286">
        <v>8285</v>
      </c>
      <c r="B8286" t="s">
        <v>9940</v>
      </c>
      <c r="C8286" s="2">
        <v>42359</v>
      </c>
      <c r="D8286" s="2">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4">
        <v>637.44000000000005</v>
      </c>
      <c r="S8286">
        <v>8</v>
      </c>
      <c r="T8286" s="3">
        <v>0.2</v>
      </c>
      <c r="U8286" s="4">
        <v>135.45599999999999</v>
      </c>
      <c r="V8286" s="3">
        <f t="shared" si="258"/>
        <v>0.21249999999999997</v>
      </c>
      <c r="W8286" t="str">
        <f t="shared" si="259"/>
        <v>Profit</v>
      </c>
    </row>
    <row r="8287" spans="1:23" x14ac:dyDescent="0.35">
      <c r="A8287">
        <v>8286</v>
      </c>
      <c r="B8287" t="s">
        <v>9940</v>
      </c>
      <c r="C8287" s="2">
        <v>42359</v>
      </c>
      <c r="D8287" s="2">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4">
        <v>51.756</v>
      </c>
      <c r="S8287">
        <v>3</v>
      </c>
      <c r="T8287" s="3">
        <v>0.6</v>
      </c>
      <c r="U8287" s="4">
        <v>-33.641399999999997</v>
      </c>
      <c r="V8287" s="3">
        <f t="shared" si="258"/>
        <v>-0.64999999999999991</v>
      </c>
      <c r="W8287" t="str">
        <f t="shared" si="259"/>
        <v>Loss</v>
      </c>
    </row>
    <row r="8288" spans="1:23" x14ac:dyDescent="0.35">
      <c r="A8288">
        <v>8287</v>
      </c>
      <c r="B8288" t="s">
        <v>9941</v>
      </c>
      <c r="C8288" s="2">
        <v>41863</v>
      </c>
      <c r="D8288" s="2">
        <v>41867</v>
      </c>
      <c r="E8288" t="s">
        <v>49</v>
      </c>
      <c r="F8288" t="s">
        <v>7000</v>
      </c>
      <c r="G8288" t="s">
        <v>7001</v>
      </c>
      <c r="H8288" t="s">
        <v>101</v>
      </c>
      <c r="I8288" t="s">
        <v>26</v>
      </c>
      <c r="J8288" t="s">
        <v>1422</v>
      </c>
      <c r="K8288" t="s">
        <v>53</v>
      </c>
      <c r="L8288">
        <v>33180</v>
      </c>
      <c r="M8288" t="s">
        <v>29</v>
      </c>
      <c r="N8288" t="s">
        <v>9094</v>
      </c>
      <c r="O8288" t="s">
        <v>45</v>
      </c>
      <c r="P8288" t="s">
        <v>89</v>
      </c>
      <c r="Q8288" t="s">
        <v>9095</v>
      </c>
      <c r="R8288" s="4">
        <v>31.103999999999999</v>
      </c>
      <c r="S8288">
        <v>6</v>
      </c>
      <c r="T8288" s="3">
        <v>0.2</v>
      </c>
      <c r="U8288" s="4">
        <v>10.8864</v>
      </c>
      <c r="V8288" s="3">
        <f t="shared" si="258"/>
        <v>0.35000000000000003</v>
      </c>
      <c r="W8288" t="str">
        <f t="shared" si="259"/>
        <v>Profit</v>
      </c>
    </row>
    <row r="8289" spans="1:23" x14ac:dyDescent="0.35">
      <c r="A8289">
        <v>8288</v>
      </c>
      <c r="B8289" t="s">
        <v>9941</v>
      </c>
      <c r="C8289" s="2">
        <v>41863</v>
      </c>
      <c r="D8289" s="2">
        <v>41867</v>
      </c>
      <c r="E8289" t="s">
        <v>49</v>
      </c>
      <c r="F8289" t="s">
        <v>7000</v>
      </c>
      <c r="G8289" t="s">
        <v>7001</v>
      </c>
      <c r="H8289" t="s">
        <v>101</v>
      </c>
      <c r="I8289" t="s">
        <v>26</v>
      </c>
      <c r="J8289" t="s">
        <v>1422</v>
      </c>
      <c r="K8289" t="s">
        <v>53</v>
      </c>
      <c r="L8289">
        <v>33180</v>
      </c>
      <c r="M8289" t="s">
        <v>29</v>
      </c>
      <c r="N8289" t="s">
        <v>1460</v>
      </c>
      <c r="O8289" t="s">
        <v>45</v>
      </c>
      <c r="P8289" t="s">
        <v>67</v>
      </c>
      <c r="Q8289" t="s">
        <v>1461</v>
      </c>
      <c r="R8289" s="4">
        <v>47.96</v>
      </c>
      <c r="S8289">
        <v>5</v>
      </c>
      <c r="T8289" s="3">
        <v>0.2</v>
      </c>
      <c r="U8289" s="4">
        <v>4.1965000000000003</v>
      </c>
      <c r="V8289" s="3">
        <f t="shared" si="258"/>
        <v>8.7500000000000008E-2</v>
      </c>
      <c r="W8289" t="str">
        <f t="shared" si="259"/>
        <v>Profit</v>
      </c>
    </row>
    <row r="8290" spans="1:23" x14ac:dyDescent="0.35">
      <c r="A8290">
        <v>8289</v>
      </c>
      <c r="B8290" t="s">
        <v>9941</v>
      </c>
      <c r="C8290" s="2">
        <v>41863</v>
      </c>
      <c r="D8290" s="2">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4">
        <v>158.928</v>
      </c>
      <c r="S8290">
        <v>7</v>
      </c>
      <c r="T8290" s="3">
        <v>0.2</v>
      </c>
      <c r="U8290" s="4">
        <v>41.718600000000002</v>
      </c>
      <c r="V8290" s="3">
        <f t="shared" si="258"/>
        <v>0.26250000000000001</v>
      </c>
      <c r="W8290" t="str">
        <f t="shared" si="259"/>
        <v>Profit</v>
      </c>
    </row>
    <row r="8291" spans="1:23" x14ac:dyDescent="0.35">
      <c r="A8291">
        <v>8290</v>
      </c>
      <c r="B8291" t="s">
        <v>9941</v>
      </c>
      <c r="C8291" s="2">
        <v>41863</v>
      </c>
      <c r="D8291" s="2">
        <v>41867</v>
      </c>
      <c r="E8291" t="s">
        <v>49</v>
      </c>
      <c r="F8291" t="s">
        <v>7000</v>
      </c>
      <c r="G8291" t="s">
        <v>7001</v>
      </c>
      <c r="H8291" t="s">
        <v>101</v>
      </c>
      <c r="I8291" t="s">
        <v>26</v>
      </c>
      <c r="J8291" t="s">
        <v>1422</v>
      </c>
      <c r="K8291" t="s">
        <v>53</v>
      </c>
      <c r="L8291">
        <v>33180</v>
      </c>
      <c r="M8291" t="s">
        <v>29</v>
      </c>
      <c r="N8291" t="s">
        <v>5428</v>
      </c>
      <c r="O8291" t="s">
        <v>45</v>
      </c>
      <c r="P8291" t="s">
        <v>77</v>
      </c>
      <c r="Q8291" t="s">
        <v>5429</v>
      </c>
      <c r="R8291" s="4">
        <v>211.24799999999999</v>
      </c>
      <c r="S8291">
        <v>6</v>
      </c>
      <c r="T8291" s="3">
        <v>0.2</v>
      </c>
      <c r="U8291" s="4">
        <v>15.8436</v>
      </c>
      <c r="V8291" s="3">
        <f t="shared" si="258"/>
        <v>7.5000000000000011E-2</v>
      </c>
      <c r="W8291" t="str">
        <f t="shared" si="259"/>
        <v>Profit</v>
      </c>
    </row>
    <row r="8292" spans="1:23" x14ac:dyDescent="0.35">
      <c r="A8292">
        <v>8291</v>
      </c>
      <c r="B8292" t="s">
        <v>9941</v>
      </c>
      <c r="C8292" s="2">
        <v>41863</v>
      </c>
      <c r="D8292" s="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4">
        <v>5.5519999999999996</v>
      </c>
      <c r="S8292">
        <v>2</v>
      </c>
      <c r="T8292" s="3">
        <v>0.2</v>
      </c>
      <c r="U8292" s="4">
        <v>-1.0409999999999999</v>
      </c>
      <c r="V8292" s="3">
        <f t="shared" si="258"/>
        <v>-0.1875</v>
      </c>
      <c r="W8292" t="str">
        <f t="shared" si="259"/>
        <v>Loss</v>
      </c>
    </row>
    <row r="8293" spans="1:23" x14ac:dyDescent="0.35">
      <c r="A8293">
        <v>8292</v>
      </c>
      <c r="B8293" t="s">
        <v>9941</v>
      </c>
      <c r="C8293" s="2">
        <v>41863</v>
      </c>
      <c r="D8293" s="2">
        <v>41867</v>
      </c>
      <c r="E8293" t="s">
        <v>49</v>
      </c>
      <c r="F8293" t="s">
        <v>7000</v>
      </c>
      <c r="G8293" t="s">
        <v>7001</v>
      </c>
      <c r="H8293" t="s">
        <v>101</v>
      </c>
      <c r="I8293" t="s">
        <v>26</v>
      </c>
      <c r="J8293" t="s">
        <v>1422</v>
      </c>
      <c r="K8293" t="s">
        <v>53</v>
      </c>
      <c r="L8293">
        <v>33180</v>
      </c>
      <c r="M8293" t="s">
        <v>29</v>
      </c>
      <c r="N8293" t="s">
        <v>4570</v>
      </c>
      <c r="O8293" t="s">
        <v>45</v>
      </c>
      <c r="P8293" t="s">
        <v>46</v>
      </c>
      <c r="Q8293" t="s">
        <v>4571</v>
      </c>
      <c r="R8293" s="4">
        <v>2.952</v>
      </c>
      <c r="S8293">
        <v>1</v>
      </c>
      <c r="T8293" s="3">
        <v>0.2</v>
      </c>
      <c r="U8293" s="4">
        <v>0.99629999999999996</v>
      </c>
      <c r="V8293" s="3">
        <f t="shared" si="258"/>
        <v>0.33749999999999997</v>
      </c>
      <c r="W8293" t="str">
        <f t="shared" si="259"/>
        <v>Loss</v>
      </c>
    </row>
    <row r="8294" spans="1:23" x14ac:dyDescent="0.35">
      <c r="A8294">
        <v>8293</v>
      </c>
      <c r="B8294" t="s">
        <v>9942</v>
      </c>
      <c r="C8294" s="2">
        <v>42349</v>
      </c>
      <c r="D8294" s="2">
        <v>42353</v>
      </c>
      <c r="E8294" t="s">
        <v>49</v>
      </c>
      <c r="F8294" t="s">
        <v>564</v>
      </c>
      <c r="G8294" t="s">
        <v>565</v>
      </c>
      <c r="H8294" t="s">
        <v>25</v>
      </c>
      <c r="I8294" t="s">
        <v>26</v>
      </c>
      <c r="J8294" t="s">
        <v>275</v>
      </c>
      <c r="K8294" t="s">
        <v>497</v>
      </c>
      <c r="L8294">
        <v>45373</v>
      </c>
      <c r="M8294" t="s">
        <v>147</v>
      </c>
      <c r="N8294" t="s">
        <v>5941</v>
      </c>
      <c r="O8294" t="s">
        <v>45</v>
      </c>
      <c r="P8294" t="s">
        <v>74</v>
      </c>
      <c r="Q8294" t="s">
        <v>5942</v>
      </c>
      <c r="R8294" s="4">
        <v>10.332000000000001</v>
      </c>
      <c r="S8294">
        <v>3</v>
      </c>
      <c r="T8294" s="3">
        <v>0.7</v>
      </c>
      <c r="U8294" s="4">
        <v>-7.5768000000000004</v>
      </c>
      <c r="V8294" s="3">
        <f t="shared" si="258"/>
        <v>-0.73333333333333328</v>
      </c>
      <c r="W8294" t="str">
        <f t="shared" si="259"/>
        <v>Loss</v>
      </c>
    </row>
    <row r="8295" spans="1:23" x14ac:dyDescent="0.35">
      <c r="A8295">
        <v>8294</v>
      </c>
      <c r="B8295" t="s">
        <v>9943</v>
      </c>
      <c r="C8295" s="2">
        <v>43042</v>
      </c>
      <c r="D8295" s="2">
        <v>43046</v>
      </c>
      <c r="E8295" t="s">
        <v>49</v>
      </c>
      <c r="F8295" t="s">
        <v>6641</v>
      </c>
      <c r="G8295" t="s">
        <v>6642</v>
      </c>
      <c r="H8295" t="s">
        <v>40</v>
      </c>
      <c r="I8295" t="s">
        <v>26</v>
      </c>
      <c r="J8295" t="s">
        <v>94</v>
      </c>
      <c r="K8295" t="s">
        <v>95</v>
      </c>
      <c r="L8295">
        <v>98103</v>
      </c>
      <c r="M8295" t="s">
        <v>43</v>
      </c>
      <c r="N8295" t="s">
        <v>4863</v>
      </c>
      <c r="O8295" t="s">
        <v>45</v>
      </c>
      <c r="P8295" t="s">
        <v>74</v>
      </c>
      <c r="Q8295" t="s">
        <v>4864</v>
      </c>
      <c r="R8295" s="4">
        <v>18.367999999999999</v>
      </c>
      <c r="S8295">
        <v>4</v>
      </c>
      <c r="T8295" s="3">
        <v>0.2</v>
      </c>
      <c r="U8295" s="4">
        <v>5.9695999999999998</v>
      </c>
      <c r="V8295" s="3">
        <f t="shared" si="258"/>
        <v>0.32500000000000001</v>
      </c>
      <c r="W8295" t="str">
        <f t="shared" si="259"/>
        <v>Profit</v>
      </c>
    </row>
    <row r="8296" spans="1:23" x14ac:dyDescent="0.35">
      <c r="A8296">
        <v>8295</v>
      </c>
      <c r="B8296" t="s">
        <v>9944</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s="4">
        <v>299.89999999999998</v>
      </c>
      <c r="S8296">
        <v>2</v>
      </c>
      <c r="T8296" s="3">
        <v>0</v>
      </c>
      <c r="U8296" s="4">
        <v>74.974999999999994</v>
      </c>
      <c r="V8296" s="3">
        <f t="shared" si="258"/>
        <v>0.25</v>
      </c>
      <c r="W8296" t="str">
        <f t="shared" si="259"/>
        <v>Profit</v>
      </c>
    </row>
    <row r="8297" spans="1:23" x14ac:dyDescent="0.35">
      <c r="A8297">
        <v>8296</v>
      </c>
      <c r="B8297" t="s">
        <v>9945</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s="4">
        <v>26.55</v>
      </c>
      <c r="S8297">
        <v>9</v>
      </c>
      <c r="T8297" s="3">
        <v>0</v>
      </c>
      <c r="U8297" s="4">
        <v>12.744</v>
      </c>
      <c r="V8297" s="3">
        <f t="shared" si="258"/>
        <v>0.48</v>
      </c>
      <c r="W8297" t="str">
        <f t="shared" si="259"/>
        <v>Profit</v>
      </c>
    </row>
    <row r="8298" spans="1:23" x14ac:dyDescent="0.35">
      <c r="A8298">
        <v>8297</v>
      </c>
      <c r="B8298" t="s">
        <v>9945</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s="4">
        <v>111.98</v>
      </c>
      <c r="S8298">
        <v>2</v>
      </c>
      <c r="T8298" s="3">
        <v>0</v>
      </c>
      <c r="U8298" s="4">
        <v>26.8752</v>
      </c>
      <c r="V8298" s="3">
        <f t="shared" si="258"/>
        <v>0.24</v>
      </c>
      <c r="W8298" t="str">
        <f t="shared" si="259"/>
        <v>Profit</v>
      </c>
    </row>
    <row r="8299" spans="1:23" x14ac:dyDescent="0.35">
      <c r="A8299">
        <v>8298</v>
      </c>
      <c r="B8299" t="s">
        <v>9946</v>
      </c>
      <c r="C8299" s="2">
        <v>42190</v>
      </c>
      <c r="D8299" s="2">
        <v>42196</v>
      </c>
      <c r="E8299" t="s">
        <v>49</v>
      </c>
      <c r="F8299" t="s">
        <v>2297</v>
      </c>
      <c r="G8299" t="s">
        <v>2298</v>
      </c>
      <c r="H8299" t="s">
        <v>40</v>
      </c>
      <c r="I8299" t="s">
        <v>26</v>
      </c>
      <c r="J8299" t="s">
        <v>466</v>
      </c>
      <c r="K8299" t="s">
        <v>87</v>
      </c>
      <c r="L8299">
        <v>28205</v>
      </c>
      <c r="M8299" t="s">
        <v>29</v>
      </c>
      <c r="N8299" t="s">
        <v>5760</v>
      </c>
      <c r="O8299" t="s">
        <v>31</v>
      </c>
      <c r="P8299" t="s">
        <v>64</v>
      </c>
      <c r="Q8299" t="s">
        <v>5761</v>
      </c>
      <c r="R8299" s="4">
        <v>4.9279999999999999</v>
      </c>
      <c r="S8299">
        <v>2</v>
      </c>
      <c r="T8299" s="3">
        <v>0.2</v>
      </c>
      <c r="U8299" s="4">
        <v>0.73919999999999997</v>
      </c>
      <c r="V8299" s="3">
        <f t="shared" si="258"/>
        <v>0.15</v>
      </c>
      <c r="W8299" t="str">
        <f t="shared" si="259"/>
        <v>Loss</v>
      </c>
    </row>
    <row r="8300" spans="1:23" x14ac:dyDescent="0.35">
      <c r="A8300">
        <v>8299</v>
      </c>
      <c r="B8300" t="s">
        <v>9946</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s="4">
        <v>11.784000000000001</v>
      </c>
      <c r="S8300">
        <v>3</v>
      </c>
      <c r="T8300" s="3">
        <v>0.2</v>
      </c>
      <c r="U8300" s="4">
        <v>4.2717000000000001</v>
      </c>
      <c r="V8300" s="3">
        <f t="shared" si="258"/>
        <v>0.36249999999999999</v>
      </c>
      <c r="W8300" t="str">
        <f t="shared" si="259"/>
        <v>Profit</v>
      </c>
    </row>
    <row r="8301" spans="1:23" x14ac:dyDescent="0.35">
      <c r="A8301">
        <v>8300</v>
      </c>
      <c r="B8301" t="s">
        <v>9947</v>
      </c>
      <c r="C8301" s="2">
        <v>41709</v>
      </c>
      <c r="D8301" s="2">
        <v>41713</v>
      </c>
      <c r="E8301" t="s">
        <v>49</v>
      </c>
      <c r="F8301" t="s">
        <v>5089</v>
      </c>
      <c r="G8301" t="s">
        <v>5090</v>
      </c>
      <c r="H8301" t="s">
        <v>25</v>
      </c>
      <c r="I8301" t="s">
        <v>26</v>
      </c>
      <c r="J8301" t="s">
        <v>566</v>
      </c>
      <c r="K8301" t="s">
        <v>42</v>
      </c>
      <c r="L8301">
        <v>95661</v>
      </c>
      <c r="M8301" t="s">
        <v>43</v>
      </c>
      <c r="N8301" t="s">
        <v>7018</v>
      </c>
      <c r="O8301" t="s">
        <v>45</v>
      </c>
      <c r="P8301" t="s">
        <v>67</v>
      </c>
      <c r="Q8301" t="s">
        <v>7019</v>
      </c>
      <c r="R8301" s="4">
        <v>7.98</v>
      </c>
      <c r="S8301">
        <v>3</v>
      </c>
      <c r="T8301" s="3">
        <v>0</v>
      </c>
      <c r="U8301" s="4">
        <v>2.0748000000000002</v>
      </c>
      <c r="V8301" s="3">
        <f t="shared" si="258"/>
        <v>0.26</v>
      </c>
      <c r="W8301" t="str">
        <f t="shared" si="259"/>
        <v>Profit</v>
      </c>
    </row>
    <row r="8302" spans="1:23" x14ac:dyDescent="0.35">
      <c r="A8302">
        <v>8301</v>
      </c>
      <c r="B8302" t="s">
        <v>9948</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s="4">
        <v>180.96</v>
      </c>
      <c r="S8302">
        <v>2</v>
      </c>
      <c r="T8302" s="3">
        <v>0</v>
      </c>
      <c r="U8302" s="4">
        <v>81.432000000000002</v>
      </c>
      <c r="V8302" s="3">
        <f t="shared" si="258"/>
        <v>0.45</v>
      </c>
      <c r="W8302" t="str">
        <f t="shared" si="259"/>
        <v>Profit</v>
      </c>
    </row>
    <row r="8303" spans="1:23" x14ac:dyDescent="0.35">
      <c r="A8303">
        <v>8302</v>
      </c>
      <c r="B8303" t="s">
        <v>9949</v>
      </c>
      <c r="C8303" s="2">
        <v>42942</v>
      </c>
      <c r="D8303" s="2">
        <v>42948</v>
      </c>
      <c r="E8303" t="s">
        <v>49</v>
      </c>
      <c r="F8303" t="s">
        <v>3666</v>
      </c>
      <c r="G8303" t="s">
        <v>3667</v>
      </c>
      <c r="H8303" t="s">
        <v>40</v>
      </c>
      <c r="I8303" t="s">
        <v>26</v>
      </c>
      <c r="J8303" t="s">
        <v>41</v>
      </c>
      <c r="K8303" t="s">
        <v>42</v>
      </c>
      <c r="L8303">
        <v>90036</v>
      </c>
      <c r="M8303" t="s">
        <v>43</v>
      </c>
      <c r="N8303" t="s">
        <v>8232</v>
      </c>
      <c r="O8303" t="s">
        <v>70</v>
      </c>
      <c r="P8303" t="s">
        <v>160</v>
      </c>
      <c r="Q8303" t="s">
        <v>8233</v>
      </c>
      <c r="R8303" s="4">
        <v>1649.95</v>
      </c>
      <c r="S8303">
        <v>5</v>
      </c>
      <c r="T8303" s="3">
        <v>0</v>
      </c>
      <c r="U8303" s="4">
        <v>659.98</v>
      </c>
      <c r="V8303" s="3">
        <f t="shared" si="258"/>
        <v>0.4</v>
      </c>
      <c r="W8303" t="str">
        <f t="shared" si="259"/>
        <v>Profit</v>
      </c>
    </row>
    <row r="8304" spans="1:23" x14ac:dyDescent="0.35">
      <c r="A8304">
        <v>8303</v>
      </c>
      <c r="B8304" t="s">
        <v>9949</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s="4">
        <v>362.35199999999998</v>
      </c>
      <c r="S8304">
        <v>3</v>
      </c>
      <c r="T8304" s="3">
        <v>0.2</v>
      </c>
      <c r="U8304" s="4">
        <v>45.293999999999997</v>
      </c>
      <c r="V8304" s="3">
        <f t="shared" si="258"/>
        <v>0.125</v>
      </c>
      <c r="W8304" t="str">
        <f t="shared" si="259"/>
        <v>Profit</v>
      </c>
    </row>
    <row r="8305" spans="1:23" x14ac:dyDescent="0.35">
      <c r="A8305">
        <v>8304</v>
      </c>
      <c r="B8305" t="s">
        <v>9950</v>
      </c>
      <c r="C8305" s="2">
        <v>41943</v>
      </c>
      <c r="D8305" s="2">
        <v>41945</v>
      </c>
      <c r="E8305" t="s">
        <v>22</v>
      </c>
      <c r="F8305" t="s">
        <v>5803</v>
      </c>
      <c r="G8305" t="s">
        <v>5804</v>
      </c>
      <c r="H8305" t="s">
        <v>101</v>
      </c>
      <c r="I8305" t="s">
        <v>26</v>
      </c>
      <c r="J8305" t="s">
        <v>126</v>
      </c>
      <c r="K8305" t="s">
        <v>42</v>
      </c>
      <c r="L8305">
        <v>94110</v>
      </c>
      <c r="M8305" t="s">
        <v>43</v>
      </c>
      <c r="N8305" t="s">
        <v>2024</v>
      </c>
      <c r="O8305" t="s">
        <v>70</v>
      </c>
      <c r="P8305" t="s">
        <v>71</v>
      </c>
      <c r="Q8305" t="s">
        <v>2025</v>
      </c>
      <c r="R8305" s="4">
        <v>73.584000000000003</v>
      </c>
      <c r="S8305">
        <v>2</v>
      </c>
      <c r="T8305" s="3">
        <v>0.2</v>
      </c>
      <c r="U8305" s="4">
        <v>8.2782</v>
      </c>
      <c r="V8305" s="3">
        <f t="shared" si="258"/>
        <v>0.11249999999999999</v>
      </c>
      <c r="W8305" t="str">
        <f t="shared" si="259"/>
        <v>Profit</v>
      </c>
    </row>
    <row r="8306" spans="1:23" x14ac:dyDescent="0.35">
      <c r="A8306">
        <v>8305</v>
      </c>
      <c r="B8306" t="s">
        <v>9951</v>
      </c>
      <c r="C8306" s="2">
        <v>43042</v>
      </c>
      <c r="D8306" s="2">
        <v>43048</v>
      </c>
      <c r="E8306" t="s">
        <v>49</v>
      </c>
      <c r="F8306" t="s">
        <v>6479</v>
      </c>
      <c r="G8306" t="s">
        <v>6480</v>
      </c>
      <c r="H8306" t="s">
        <v>25</v>
      </c>
      <c r="I8306" t="s">
        <v>26</v>
      </c>
      <c r="J8306" t="s">
        <v>5961</v>
      </c>
      <c r="K8306" t="s">
        <v>42</v>
      </c>
      <c r="L8306">
        <v>93309</v>
      </c>
      <c r="M8306" t="s">
        <v>43</v>
      </c>
      <c r="N8306" t="s">
        <v>8323</v>
      </c>
      <c r="O8306" t="s">
        <v>31</v>
      </c>
      <c r="P8306" t="s">
        <v>55</v>
      </c>
      <c r="Q8306" t="s">
        <v>8324</v>
      </c>
      <c r="R8306" s="4">
        <v>486.36799999999999</v>
      </c>
      <c r="S8306">
        <v>4</v>
      </c>
      <c r="T8306" s="3">
        <v>0.2</v>
      </c>
      <c r="U8306" s="4">
        <v>36.477600000000002</v>
      </c>
      <c r="V8306" s="3">
        <f t="shared" si="258"/>
        <v>7.5000000000000011E-2</v>
      </c>
      <c r="W8306" t="str">
        <f t="shared" si="259"/>
        <v>Profit</v>
      </c>
    </row>
    <row r="8307" spans="1:23" x14ac:dyDescent="0.35">
      <c r="A8307">
        <v>8306</v>
      </c>
      <c r="B8307" t="s">
        <v>9952</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4">
        <v>32.4</v>
      </c>
      <c r="S8307">
        <v>5</v>
      </c>
      <c r="T8307" s="3">
        <v>0</v>
      </c>
      <c r="U8307" s="4">
        <v>15.552</v>
      </c>
      <c r="V8307" s="3">
        <f t="shared" si="258"/>
        <v>0.48</v>
      </c>
      <c r="W8307" t="str">
        <f t="shared" si="259"/>
        <v>Profit</v>
      </c>
    </row>
    <row r="8308" spans="1:23" x14ac:dyDescent="0.35">
      <c r="A8308">
        <v>8307</v>
      </c>
      <c r="B8308" t="s">
        <v>9952</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4">
        <v>41.86</v>
      </c>
      <c r="S8308">
        <v>7</v>
      </c>
      <c r="T8308" s="3">
        <v>0</v>
      </c>
      <c r="U8308" s="4">
        <v>19.255600000000001</v>
      </c>
      <c r="V8308" s="3">
        <f t="shared" si="258"/>
        <v>0.46</v>
      </c>
      <c r="W8308" t="str">
        <f t="shared" si="259"/>
        <v>Profit</v>
      </c>
    </row>
    <row r="8309" spans="1:23" x14ac:dyDescent="0.35">
      <c r="A8309">
        <v>8308</v>
      </c>
      <c r="B8309" t="s">
        <v>9952</v>
      </c>
      <c r="C8309" s="2">
        <v>42593</v>
      </c>
      <c r="D8309" s="2">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4">
        <v>77.56</v>
      </c>
      <c r="S8309">
        <v>2</v>
      </c>
      <c r="T8309" s="3">
        <v>0</v>
      </c>
      <c r="U8309" s="4">
        <v>35.677599999999998</v>
      </c>
      <c r="V8309" s="3">
        <f t="shared" si="258"/>
        <v>0.45999999999999996</v>
      </c>
      <c r="W8309" t="str">
        <f t="shared" si="259"/>
        <v>Profit</v>
      </c>
    </row>
    <row r="8310" spans="1:23" x14ac:dyDescent="0.35">
      <c r="A8310">
        <v>8309</v>
      </c>
      <c r="B8310" t="s">
        <v>9953</v>
      </c>
      <c r="C8310" s="2">
        <v>42576</v>
      </c>
      <c r="D8310" s="2">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4">
        <v>37.17</v>
      </c>
      <c r="S8310">
        <v>9</v>
      </c>
      <c r="T8310" s="3">
        <v>0</v>
      </c>
      <c r="U8310" s="4">
        <v>11.151</v>
      </c>
      <c r="V8310" s="3">
        <f t="shared" si="258"/>
        <v>0.3</v>
      </c>
      <c r="W8310" t="str">
        <f t="shared" si="259"/>
        <v>Profit</v>
      </c>
    </row>
    <row r="8311" spans="1:23" x14ac:dyDescent="0.35">
      <c r="A8311">
        <v>8310</v>
      </c>
      <c r="B8311" t="s">
        <v>9954</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s="4">
        <v>137.352</v>
      </c>
      <c r="S8311">
        <v>3</v>
      </c>
      <c r="T8311" s="3">
        <v>0.2</v>
      </c>
      <c r="U8311" s="4">
        <v>8.5845000000000002</v>
      </c>
      <c r="V8311" s="3">
        <f t="shared" si="258"/>
        <v>6.25E-2</v>
      </c>
      <c r="W8311" t="str">
        <f t="shared" si="259"/>
        <v>Profit</v>
      </c>
    </row>
    <row r="8312" spans="1:23" x14ac:dyDescent="0.35">
      <c r="A8312">
        <v>8311</v>
      </c>
      <c r="B8312" t="s">
        <v>9954</v>
      </c>
      <c r="C8312" s="2">
        <v>41699</v>
      </c>
      <c r="D8312" s="2">
        <v>41705</v>
      </c>
      <c r="E8312" t="s">
        <v>49</v>
      </c>
      <c r="F8312" t="s">
        <v>4633</v>
      </c>
      <c r="G8312" t="s">
        <v>4634</v>
      </c>
      <c r="H8312" t="s">
        <v>25</v>
      </c>
      <c r="I8312" t="s">
        <v>26</v>
      </c>
      <c r="J8312" t="s">
        <v>183</v>
      </c>
      <c r="K8312" t="s">
        <v>103</v>
      </c>
      <c r="L8312">
        <v>77036</v>
      </c>
      <c r="M8312" t="s">
        <v>104</v>
      </c>
      <c r="N8312" t="s">
        <v>5283</v>
      </c>
      <c r="O8312" t="s">
        <v>31</v>
      </c>
      <c r="P8312" t="s">
        <v>55</v>
      </c>
      <c r="Q8312" t="s">
        <v>5284</v>
      </c>
      <c r="R8312" s="4">
        <v>376.50900000000001</v>
      </c>
      <c r="S8312">
        <v>3</v>
      </c>
      <c r="T8312" s="3">
        <v>0.3</v>
      </c>
      <c r="U8312" s="4">
        <v>-43.029600000000002</v>
      </c>
      <c r="V8312" s="3">
        <f t="shared" si="258"/>
        <v>-0.11428571428571428</v>
      </c>
      <c r="W8312" t="str">
        <f t="shared" si="259"/>
        <v>Loss</v>
      </c>
    </row>
    <row r="8313" spans="1:23" x14ac:dyDescent="0.35">
      <c r="A8313">
        <v>8312</v>
      </c>
      <c r="B8313" t="s">
        <v>9955</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s="4">
        <v>62.72</v>
      </c>
      <c r="S8313">
        <v>4</v>
      </c>
      <c r="T8313" s="3">
        <v>0</v>
      </c>
      <c r="U8313" s="4">
        <v>24.460799999999999</v>
      </c>
      <c r="V8313" s="3">
        <f t="shared" si="258"/>
        <v>0.39</v>
      </c>
      <c r="W8313" t="str">
        <f t="shared" si="259"/>
        <v>Profit</v>
      </c>
    </row>
    <row r="8314" spans="1:23" x14ac:dyDescent="0.35">
      <c r="A8314">
        <v>8313</v>
      </c>
      <c r="B8314" t="s">
        <v>9955</v>
      </c>
      <c r="C8314" s="2">
        <v>42761</v>
      </c>
      <c r="D8314" s="2">
        <v>42766</v>
      </c>
      <c r="E8314" t="s">
        <v>49</v>
      </c>
      <c r="F8314" t="s">
        <v>1846</v>
      </c>
      <c r="G8314" t="s">
        <v>1847</v>
      </c>
      <c r="H8314" t="s">
        <v>25</v>
      </c>
      <c r="I8314" t="s">
        <v>26</v>
      </c>
      <c r="J8314" t="s">
        <v>496</v>
      </c>
      <c r="K8314" t="s">
        <v>1274</v>
      </c>
      <c r="L8314">
        <v>31907</v>
      </c>
      <c r="M8314" t="s">
        <v>29</v>
      </c>
      <c r="N8314" t="s">
        <v>6153</v>
      </c>
      <c r="O8314" t="s">
        <v>70</v>
      </c>
      <c r="P8314" t="s">
        <v>71</v>
      </c>
      <c r="Q8314" t="s">
        <v>6154</v>
      </c>
      <c r="R8314" s="4">
        <v>2939.93</v>
      </c>
      <c r="S8314">
        <v>7</v>
      </c>
      <c r="T8314" s="3">
        <v>0</v>
      </c>
      <c r="U8314" s="4">
        <v>764.3818</v>
      </c>
      <c r="V8314" s="3">
        <f t="shared" si="258"/>
        <v>0.26</v>
      </c>
      <c r="W8314" t="str">
        <f t="shared" si="259"/>
        <v>Profit</v>
      </c>
    </row>
    <row r="8315" spans="1:23" x14ac:dyDescent="0.35">
      <c r="A8315">
        <v>8314</v>
      </c>
      <c r="B8315" t="s">
        <v>9956</v>
      </c>
      <c r="C8315" s="2">
        <v>41832</v>
      </c>
      <c r="D8315" s="2">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4">
        <v>512.35799999999995</v>
      </c>
      <c r="S8315">
        <v>3</v>
      </c>
      <c r="T8315" s="3">
        <v>0.3</v>
      </c>
      <c r="U8315" s="4">
        <v>-14.6388</v>
      </c>
      <c r="V8315" s="3">
        <f t="shared" si="258"/>
        <v>-2.8571428571428574E-2</v>
      </c>
      <c r="W8315" t="str">
        <f t="shared" si="259"/>
        <v>Loss</v>
      </c>
    </row>
    <row r="8316" spans="1:23" x14ac:dyDescent="0.35">
      <c r="A8316">
        <v>8315</v>
      </c>
      <c r="B8316" t="s">
        <v>9956</v>
      </c>
      <c r="C8316" s="2">
        <v>41832</v>
      </c>
      <c r="D8316" s="2">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4">
        <v>3.488</v>
      </c>
      <c r="S8316">
        <v>2</v>
      </c>
      <c r="T8316" s="3">
        <v>0.2</v>
      </c>
      <c r="U8316" s="4">
        <v>0.56679999999999997</v>
      </c>
      <c r="V8316" s="3">
        <f t="shared" si="258"/>
        <v>0.16250000000000001</v>
      </c>
      <c r="W8316" t="str">
        <f t="shared" si="259"/>
        <v>Loss</v>
      </c>
    </row>
    <row r="8317" spans="1:23" x14ac:dyDescent="0.35">
      <c r="A8317">
        <v>8316</v>
      </c>
      <c r="B8317" t="s">
        <v>9956</v>
      </c>
      <c r="C8317" s="2">
        <v>41832</v>
      </c>
      <c r="D8317" s="2">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4">
        <v>22.288</v>
      </c>
      <c r="S8317">
        <v>7</v>
      </c>
      <c r="T8317" s="3">
        <v>0.2</v>
      </c>
      <c r="U8317" s="4">
        <v>3.9003999999999999</v>
      </c>
      <c r="V8317" s="3">
        <f t="shared" si="258"/>
        <v>0.17499999999999999</v>
      </c>
      <c r="W8317" t="str">
        <f t="shared" si="259"/>
        <v>Profit</v>
      </c>
    </row>
    <row r="8318" spans="1:23" x14ac:dyDescent="0.35">
      <c r="A8318">
        <v>8317</v>
      </c>
      <c r="B8318" t="s">
        <v>9956</v>
      </c>
      <c r="C8318" s="2">
        <v>41832</v>
      </c>
      <c r="D8318" s="2">
        <v>41836</v>
      </c>
      <c r="E8318" t="s">
        <v>49</v>
      </c>
      <c r="F8318" t="s">
        <v>3234</v>
      </c>
      <c r="G8318" t="s">
        <v>3235</v>
      </c>
      <c r="H8318" t="s">
        <v>101</v>
      </c>
      <c r="I8318" t="s">
        <v>26</v>
      </c>
      <c r="J8318" t="s">
        <v>7866</v>
      </c>
      <c r="K8318" t="s">
        <v>103</v>
      </c>
      <c r="L8318">
        <v>77573</v>
      </c>
      <c r="M8318" t="s">
        <v>104</v>
      </c>
      <c r="N8318" t="s">
        <v>567</v>
      </c>
      <c r="O8318" t="s">
        <v>45</v>
      </c>
      <c r="P8318" t="s">
        <v>89</v>
      </c>
      <c r="Q8318" t="s">
        <v>568</v>
      </c>
      <c r="R8318" s="4">
        <v>16.032</v>
      </c>
      <c r="S8318">
        <v>3</v>
      </c>
      <c r="T8318" s="3">
        <v>0.2</v>
      </c>
      <c r="U8318" s="4">
        <v>5.6112000000000002</v>
      </c>
      <c r="V8318" s="3">
        <f t="shared" si="258"/>
        <v>0.35000000000000003</v>
      </c>
      <c r="W8318" t="str">
        <f t="shared" si="259"/>
        <v>Profit</v>
      </c>
    </row>
    <row r="8319" spans="1:23" x14ac:dyDescent="0.35">
      <c r="A8319">
        <v>8318</v>
      </c>
      <c r="B8319" t="s">
        <v>9957</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s="4">
        <v>1.752</v>
      </c>
      <c r="S8319">
        <v>1</v>
      </c>
      <c r="T8319" s="3">
        <v>0.2</v>
      </c>
      <c r="U8319" s="4">
        <v>0.15329999999999999</v>
      </c>
      <c r="V8319" s="3">
        <f t="shared" si="258"/>
        <v>8.7499999999999994E-2</v>
      </c>
      <c r="W8319" t="str">
        <f t="shared" si="259"/>
        <v>Loss</v>
      </c>
    </row>
    <row r="8320" spans="1:23" x14ac:dyDescent="0.35">
      <c r="A8320">
        <v>8319</v>
      </c>
      <c r="B8320" t="s">
        <v>9957</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s="4">
        <v>20.992000000000001</v>
      </c>
      <c r="S8320">
        <v>8</v>
      </c>
      <c r="T8320" s="3">
        <v>0.2</v>
      </c>
      <c r="U8320" s="4">
        <v>2.3616000000000001</v>
      </c>
      <c r="V8320" s="3">
        <f t="shared" si="258"/>
        <v>0.1125</v>
      </c>
      <c r="W8320" t="str">
        <f t="shared" si="259"/>
        <v>Profit</v>
      </c>
    </row>
    <row r="8321" spans="1:23" x14ac:dyDescent="0.35">
      <c r="A8321">
        <v>8320</v>
      </c>
      <c r="B8321" t="s">
        <v>9958</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s="4">
        <v>11.21</v>
      </c>
      <c r="S8321">
        <v>1</v>
      </c>
      <c r="T8321" s="3">
        <v>0</v>
      </c>
      <c r="U8321" s="4">
        <v>3.363</v>
      </c>
      <c r="V8321" s="3">
        <f t="shared" si="258"/>
        <v>0.3</v>
      </c>
      <c r="W8321" t="str">
        <f t="shared" si="259"/>
        <v>Profit</v>
      </c>
    </row>
    <row r="8322" spans="1:23" x14ac:dyDescent="0.35">
      <c r="A8322">
        <v>8321</v>
      </c>
      <c r="B8322" t="s">
        <v>9959</v>
      </c>
      <c r="C8322" s="2">
        <v>42343</v>
      </c>
      <c r="D8322" s="2">
        <v>42344</v>
      </c>
      <c r="E8322" t="s">
        <v>187</v>
      </c>
      <c r="F8322" t="s">
        <v>143</v>
      </c>
      <c r="G8322" t="s">
        <v>144</v>
      </c>
      <c r="H8322" t="s">
        <v>25</v>
      </c>
      <c r="I8322" t="s">
        <v>26</v>
      </c>
      <c r="J8322" t="s">
        <v>816</v>
      </c>
      <c r="K8322" t="s">
        <v>103</v>
      </c>
      <c r="L8322">
        <v>75220</v>
      </c>
      <c r="M8322" t="s">
        <v>104</v>
      </c>
      <c r="N8322" t="s">
        <v>6245</v>
      </c>
      <c r="O8322" t="s">
        <v>45</v>
      </c>
      <c r="P8322" t="s">
        <v>67</v>
      </c>
      <c r="Q8322" t="s">
        <v>6246</v>
      </c>
      <c r="R8322" s="4">
        <v>45.04</v>
      </c>
      <c r="S8322">
        <v>2</v>
      </c>
      <c r="T8322" s="3">
        <v>0.2</v>
      </c>
      <c r="U8322" s="4">
        <v>4.5039999999999996</v>
      </c>
      <c r="V8322" s="3">
        <f t="shared" ref="V8322:V8385" si="260">U8322/R8322</f>
        <v>9.9999999999999992E-2</v>
      </c>
      <c r="W8322" t="str">
        <f t="shared" si="259"/>
        <v>Profit</v>
      </c>
    </row>
    <row r="8323" spans="1:23" x14ac:dyDescent="0.35">
      <c r="A8323">
        <v>8322</v>
      </c>
      <c r="B8323" t="s">
        <v>9960</v>
      </c>
      <c r="C8323" s="2">
        <v>42639</v>
      </c>
      <c r="D8323" s="2">
        <v>42644</v>
      </c>
      <c r="E8323" t="s">
        <v>49</v>
      </c>
      <c r="F8323" t="s">
        <v>5530</v>
      </c>
      <c r="G8323" t="s">
        <v>5531</v>
      </c>
      <c r="H8323" t="s">
        <v>25</v>
      </c>
      <c r="I8323" t="s">
        <v>26</v>
      </c>
      <c r="J8323" t="s">
        <v>183</v>
      </c>
      <c r="K8323" t="s">
        <v>103</v>
      </c>
      <c r="L8323">
        <v>77095</v>
      </c>
      <c r="M8323" t="s">
        <v>104</v>
      </c>
      <c r="N8323" t="s">
        <v>3575</v>
      </c>
      <c r="O8323" t="s">
        <v>45</v>
      </c>
      <c r="P8323" t="s">
        <v>74</v>
      </c>
      <c r="Q8323" t="s">
        <v>8596</v>
      </c>
      <c r="R8323" s="4">
        <v>15.624000000000001</v>
      </c>
      <c r="S8323">
        <v>2</v>
      </c>
      <c r="T8323" s="3">
        <v>0.8</v>
      </c>
      <c r="U8323" s="4">
        <v>-24.9984</v>
      </c>
      <c r="V8323" s="3">
        <f t="shared" si="260"/>
        <v>-1.5999999999999999</v>
      </c>
      <c r="W8323" t="str">
        <f t="shared" ref="W8323:W8386" si="261">IF(U8323&gt;=1,"Profit","Loss")</f>
        <v>Loss</v>
      </c>
    </row>
    <row r="8324" spans="1:23" x14ac:dyDescent="0.35">
      <c r="A8324">
        <v>8323</v>
      </c>
      <c r="B8324" t="s">
        <v>9961</v>
      </c>
      <c r="C8324" s="2">
        <v>42693</v>
      </c>
      <c r="D8324" s="2">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4">
        <v>8.74</v>
      </c>
      <c r="S8324">
        <v>2</v>
      </c>
      <c r="T8324" s="3">
        <v>0</v>
      </c>
      <c r="U8324" s="4">
        <v>2.2724000000000002</v>
      </c>
      <c r="V8324" s="3">
        <f t="shared" si="260"/>
        <v>0.26</v>
      </c>
      <c r="W8324" t="str">
        <f t="shared" si="261"/>
        <v>Profit</v>
      </c>
    </row>
    <row r="8325" spans="1:23" x14ac:dyDescent="0.35">
      <c r="A8325">
        <v>8324</v>
      </c>
      <c r="B8325" t="s">
        <v>9961</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4">
        <v>44.75</v>
      </c>
      <c r="S8325">
        <v>5</v>
      </c>
      <c r="T8325" s="3">
        <v>0</v>
      </c>
      <c r="U8325" s="4">
        <v>20.585000000000001</v>
      </c>
      <c r="V8325" s="3">
        <f t="shared" si="260"/>
        <v>0.46</v>
      </c>
      <c r="W8325" t="str">
        <f t="shared" si="261"/>
        <v>Profit</v>
      </c>
    </row>
    <row r="8326" spans="1:23" x14ac:dyDescent="0.35">
      <c r="A8326">
        <v>8325</v>
      </c>
      <c r="B8326" t="s">
        <v>9962</v>
      </c>
      <c r="C8326" s="2">
        <v>42986</v>
      </c>
      <c r="D8326" s="2">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4">
        <v>61.68</v>
      </c>
      <c r="S8326">
        <v>5</v>
      </c>
      <c r="T8326" s="3">
        <v>0.2</v>
      </c>
      <c r="U8326" s="4">
        <v>5.3970000000000002</v>
      </c>
      <c r="V8326" s="3">
        <f t="shared" si="260"/>
        <v>8.7500000000000008E-2</v>
      </c>
      <c r="W8326" t="str">
        <f t="shared" si="261"/>
        <v>Profit</v>
      </c>
    </row>
    <row r="8327" spans="1:23" x14ac:dyDescent="0.35">
      <c r="A8327">
        <v>8326</v>
      </c>
      <c r="B8327" t="s">
        <v>9962</v>
      </c>
      <c r="C8327" s="2">
        <v>42986</v>
      </c>
      <c r="D8327" s="2">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4">
        <v>158.376</v>
      </c>
      <c r="S8327">
        <v>3</v>
      </c>
      <c r="T8327" s="3">
        <v>0.2</v>
      </c>
      <c r="U8327" s="4">
        <v>13.857900000000001</v>
      </c>
      <c r="V8327" s="3">
        <f t="shared" si="260"/>
        <v>8.7500000000000008E-2</v>
      </c>
      <c r="W8327" t="str">
        <f t="shared" si="261"/>
        <v>Profit</v>
      </c>
    </row>
    <row r="8328" spans="1:23" x14ac:dyDescent="0.35">
      <c r="A8328">
        <v>8327</v>
      </c>
      <c r="B8328" t="s">
        <v>9963</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s="4">
        <v>2.8639999999999999</v>
      </c>
      <c r="S8328">
        <v>4</v>
      </c>
      <c r="T8328" s="3">
        <v>0.8</v>
      </c>
      <c r="U8328" s="4">
        <v>-4.5823999999999998</v>
      </c>
      <c r="V8328" s="3">
        <f t="shared" si="260"/>
        <v>-1.6</v>
      </c>
      <c r="W8328" t="str">
        <f t="shared" si="261"/>
        <v>Loss</v>
      </c>
    </row>
    <row r="8329" spans="1:23" x14ac:dyDescent="0.35">
      <c r="A8329">
        <v>8328</v>
      </c>
      <c r="B8329" t="s">
        <v>9963</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s="4">
        <v>94.191999999999993</v>
      </c>
      <c r="S8329">
        <v>7</v>
      </c>
      <c r="T8329" s="3">
        <v>0.8</v>
      </c>
      <c r="U8329" s="4">
        <v>-164.83600000000001</v>
      </c>
      <c r="V8329" s="3">
        <f t="shared" si="260"/>
        <v>-1.7500000000000002</v>
      </c>
      <c r="W8329" t="str">
        <f t="shared" si="261"/>
        <v>Loss</v>
      </c>
    </row>
    <row r="8330" spans="1:23" x14ac:dyDescent="0.35">
      <c r="A8330">
        <v>8329</v>
      </c>
      <c r="B8330" t="s">
        <v>9964</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s="4">
        <v>143.69999999999999</v>
      </c>
      <c r="S8330">
        <v>3</v>
      </c>
      <c r="T8330" s="3">
        <v>0</v>
      </c>
      <c r="U8330" s="4">
        <v>68.975999999999999</v>
      </c>
      <c r="V8330" s="3">
        <f t="shared" si="260"/>
        <v>0.48000000000000004</v>
      </c>
      <c r="W8330" t="str">
        <f t="shared" si="261"/>
        <v>Profit</v>
      </c>
    </row>
    <row r="8331" spans="1:23" x14ac:dyDescent="0.35">
      <c r="A8331">
        <v>8330</v>
      </c>
      <c r="B8331" t="s">
        <v>9964</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s="4">
        <v>6.48</v>
      </c>
      <c r="S8331">
        <v>1</v>
      </c>
      <c r="T8331" s="3">
        <v>0</v>
      </c>
      <c r="U8331" s="4">
        <v>3.1103999999999998</v>
      </c>
      <c r="V8331" s="3">
        <f t="shared" si="260"/>
        <v>0.47999999999999993</v>
      </c>
      <c r="W8331" t="str">
        <f t="shared" si="261"/>
        <v>Profit</v>
      </c>
    </row>
    <row r="8332" spans="1:23" x14ac:dyDescent="0.35">
      <c r="A8332">
        <v>8331</v>
      </c>
      <c r="B8332" t="s">
        <v>9965</v>
      </c>
      <c r="C8332" s="2">
        <v>43046</v>
      </c>
      <c r="D8332" s="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4">
        <v>7.88</v>
      </c>
      <c r="S8332">
        <v>4</v>
      </c>
      <c r="T8332" s="3">
        <v>0</v>
      </c>
      <c r="U8332" s="4">
        <v>2.5215999999999998</v>
      </c>
      <c r="V8332" s="3">
        <f t="shared" si="260"/>
        <v>0.32</v>
      </c>
      <c r="W8332" t="str">
        <f t="shared" si="261"/>
        <v>Profit</v>
      </c>
    </row>
    <row r="8333" spans="1:23" x14ac:dyDescent="0.35">
      <c r="A8333">
        <v>8332</v>
      </c>
      <c r="B8333" t="s">
        <v>9968</v>
      </c>
      <c r="C8333" s="2">
        <v>42438</v>
      </c>
      <c r="D8333" s="2">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4">
        <v>11.21</v>
      </c>
      <c r="S8333">
        <v>1</v>
      </c>
      <c r="T8333" s="3">
        <v>0</v>
      </c>
      <c r="U8333" s="4">
        <v>3.363</v>
      </c>
      <c r="V8333" s="3">
        <f t="shared" si="260"/>
        <v>0.3</v>
      </c>
      <c r="W8333" t="str">
        <f t="shared" si="261"/>
        <v>Profit</v>
      </c>
    </row>
    <row r="8334" spans="1:23" x14ac:dyDescent="0.35">
      <c r="A8334">
        <v>8333</v>
      </c>
      <c r="B8334" t="s">
        <v>9968</v>
      </c>
      <c r="C8334" s="2">
        <v>42438</v>
      </c>
      <c r="D8334" s="2">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4">
        <v>354.9</v>
      </c>
      <c r="S8334">
        <v>5</v>
      </c>
      <c r="T8334" s="3">
        <v>0</v>
      </c>
      <c r="U8334" s="4">
        <v>88.724999999999994</v>
      </c>
      <c r="V8334" s="3">
        <f t="shared" si="260"/>
        <v>0.25</v>
      </c>
      <c r="W8334" t="str">
        <f t="shared" si="261"/>
        <v>Profit</v>
      </c>
    </row>
    <row r="8335" spans="1:23" x14ac:dyDescent="0.35">
      <c r="A8335">
        <v>8334</v>
      </c>
      <c r="B8335" t="s">
        <v>9968</v>
      </c>
      <c r="C8335" s="2">
        <v>42438</v>
      </c>
      <c r="D8335" s="2">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4">
        <v>17.940000000000001</v>
      </c>
      <c r="S8335">
        <v>3</v>
      </c>
      <c r="T8335" s="3">
        <v>0</v>
      </c>
      <c r="U8335" s="4">
        <v>8.7905999999999995</v>
      </c>
      <c r="V8335" s="3">
        <f t="shared" si="260"/>
        <v>0.48999999999999994</v>
      </c>
      <c r="W8335" t="str">
        <f t="shared" si="261"/>
        <v>Profit</v>
      </c>
    </row>
    <row r="8336" spans="1:23" x14ac:dyDescent="0.35">
      <c r="A8336">
        <v>8335</v>
      </c>
      <c r="B8336" t="s">
        <v>9968</v>
      </c>
      <c r="C8336" s="2">
        <v>42438</v>
      </c>
      <c r="D8336" s="2">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4">
        <v>51.8</v>
      </c>
      <c r="S8336">
        <v>4</v>
      </c>
      <c r="T8336" s="3">
        <v>0</v>
      </c>
      <c r="U8336" s="4">
        <v>23.31</v>
      </c>
      <c r="V8336" s="3">
        <f t="shared" si="260"/>
        <v>0.45</v>
      </c>
      <c r="W8336" t="str">
        <f t="shared" si="261"/>
        <v>Profit</v>
      </c>
    </row>
    <row r="8337" spans="1:23" x14ac:dyDescent="0.35">
      <c r="A8337">
        <v>8336</v>
      </c>
      <c r="B8337" t="s">
        <v>9970</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4">
        <v>299.52</v>
      </c>
      <c r="S8337">
        <v>9</v>
      </c>
      <c r="T8337" s="3">
        <v>0</v>
      </c>
      <c r="U8337" s="4">
        <v>149.76</v>
      </c>
      <c r="V8337" s="3">
        <f t="shared" si="260"/>
        <v>0.5</v>
      </c>
      <c r="W8337" t="str">
        <f t="shared" si="261"/>
        <v>Profit</v>
      </c>
    </row>
    <row r="8338" spans="1:23" x14ac:dyDescent="0.35">
      <c r="A8338">
        <v>8337</v>
      </c>
      <c r="B8338" t="s">
        <v>9971</v>
      </c>
      <c r="C8338" s="2">
        <v>42553</v>
      </c>
      <c r="D8338" s="2">
        <v>42559</v>
      </c>
      <c r="E8338" t="s">
        <v>49</v>
      </c>
      <c r="F8338" t="s">
        <v>2891</v>
      </c>
      <c r="G8338" t="s">
        <v>2892</v>
      </c>
      <c r="H8338" t="s">
        <v>25</v>
      </c>
      <c r="I8338" t="s">
        <v>26</v>
      </c>
      <c r="J8338" t="s">
        <v>1129</v>
      </c>
      <c r="K8338" t="s">
        <v>318</v>
      </c>
      <c r="L8338">
        <v>22204</v>
      </c>
      <c r="M8338" t="s">
        <v>29</v>
      </c>
      <c r="N8338" t="s">
        <v>9972</v>
      </c>
      <c r="O8338" t="s">
        <v>45</v>
      </c>
      <c r="P8338" t="s">
        <v>67</v>
      </c>
      <c r="Q8338" t="s">
        <v>9973</v>
      </c>
      <c r="R8338" s="4">
        <v>7.7</v>
      </c>
      <c r="S8338">
        <v>2</v>
      </c>
      <c r="T8338" s="3">
        <v>0</v>
      </c>
      <c r="U8338" s="4">
        <v>3.157</v>
      </c>
      <c r="V8338" s="3">
        <f t="shared" si="260"/>
        <v>0.41</v>
      </c>
      <c r="W8338" t="str">
        <f t="shared" si="261"/>
        <v>Profit</v>
      </c>
    </row>
    <row r="8339" spans="1:23" x14ac:dyDescent="0.35">
      <c r="A8339">
        <v>8338</v>
      </c>
      <c r="B8339" t="s">
        <v>9974</v>
      </c>
      <c r="C8339" s="2">
        <v>42000</v>
      </c>
      <c r="D8339" s="2">
        <v>42007</v>
      </c>
      <c r="E8339" t="s">
        <v>49</v>
      </c>
      <c r="F8339" t="s">
        <v>4967</v>
      </c>
      <c r="G8339" t="s">
        <v>4968</v>
      </c>
      <c r="H8339" t="s">
        <v>40</v>
      </c>
      <c r="I8339" t="s">
        <v>26</v>
      </c>
      <c r="J8339" t="s">
        <v>356</v>
      </c>
      <c r="K8339" t="s">
        <v>357</v>
      </c>
      <c r="L8339">
        <v>35601</v>
      </c>
      <c r="M8339" t="s">
        <v>29</v>
      </c>
      <c r="N8339" t="s">
        <v>9325</v>
      </c>
      <c r="O8339" t="s">
        <v>45</v>
      </c>
      <c r="P8339" t="s">
        <v>89</v>
      </c>
      <c r="Q8339" t="s">
        <v>9326</v>
      </c>
      <c r="R8339" s="4">
        <v>23.92</v>
      </c>
      <c r="S8339">
        <v>4</v>
      </c>
      <c r="T8339" s="3">
        <v>0</v>
      </c>
      <c r="U8339" s="4">
        <v>11.720800000000001</v>
      </c>
      <c r="V8339" s="3">
        <f t="shared" si="260"/>
        <v>0.49</v>
      </c>
      <c r="W8339" t="str">
        <f t="shared" si="261"/>
        <v>Profit</v>
      </c>
    </row>
    <row r="8340" spans="1:23" x14ac:dyDescent="0.35">
      <c r="A8340">
        <v>8339</v>
      </c>
      <c r="B8340" t="s">
        <v>9974</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s="4">
        <v>498</v>
      </c>
      <c r="S8340">
        <v>5</v>
      </c>
      <c r="T8340" s="3">
        <v>0</v>
      </c>
      <c r="U8340" s="4">
        <v>184.26</v>
      </c>
      <c r="V8340" s="3">
        <f t="shared" si="260"/>
        <v>0.37</v>
      </c>
      <c r="W8340" t="str">
        <f t="shared" si="261"/>
        <v>Profit</v>
      </c>
    </row>
    <row r="8341" spans="1:23" x14ac:dyDescent="0.35">
      <c r="A8341">
        <v>8340</v>
      </c>
      <c r="B8341" t="s">
        <v>9975</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s="4">
        <v>436.70400000000001</v>
      </c>
      <c r="S8341">
        <v>6</v>
      </c>
      <c r="T8341" s="3">
        <v>0.2</v>
      </c>
      <c r="U8341" s="4">
        <v>-38.211599999999997</v>
      </c>
      <c r="V8341" s="3">
        <f t="shared" si="260"/>
        <v>-8.7499999999999994E-2</v>
      </c>
      <c r="W8341" t="str">
        <f t="shared" si="261"/>
        <v>Loss</v>
      </c>
    </row>
    <row r="8342" spans="1:23" x14ac:dyDescent="0.35">
      <c r="A8342">
        <v>8341</v>
      </c>
      <c r="B8342" t="s">
        <v>9976</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s="4">
        <v>32.4</v>
      </c>
      <c r="S8342">
        <v>5</v>
      </c>
      <c r="T8342" s="3">
        <v>0</v>
      </c>
      <c r="U8342" s="4">
        <v>15.552</v>
      </c>
      <c r="V8342" s="3">
        <f t="shared" si="260"/>
        <v>0.48</v>
      </c>
      <c r="W8342" t="str">
        <f t="shared" si="261"/>
        <v>Profit</v>
      </c>
    </row>
    <row r="8343" spans="1:23" x14ac:dyDescent="0.35">
      <c r="A8343">
        <v>8342</v>
      </c>
      <c r="B8343" t="s">
        <v>9977</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s="4">
        <v>61.44</v>
      </c>
      <c r="S8343">
        <v>3</v>
      </c>
      <c r="T8343" s="3">
        <v>0</v>
      </c>
      <c r="U8343" s="4">
        <v>16.588799999999999</v>
      </c>
      <c r="V8343" s="3">
        <f t="shared" si="260"/>
        <v>0.27</v>
      </c>
      <c r="W8343" t="str">
        <f t="shared" si="261"/>
        <v>Profit</v>
      </c>
    </row>
    <row r="8344" spans="1:23" x14ac:dyDescent="0.35">
      <c r="A8344">
        <v>8343</v>
      </c>
      <c r="B8344" t="s">
        <v>9978</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s="4">
        <v>73.36</v>
      </c>
      <c r="S8344">
        <v>7</v>
      </c>
      <c r="T8344" s="3">
        <v>0</v>
      </c>
      <c r="U8344" s="4">
        <v>19.807200000000002</v>
      </c>
      <c r="V8344" s="3">
        <f t="shared" si="260"/>
        <v>0.27</v>
      </c>
      <c r="W8344" t="str">
        <f t="shared" si="261"/>
        <v>Profit</v>
      </c>
    </row>
    <row r="8345" spans="1:23" x14ac:dyDescent="0.35">
      <c r="A8345">
        <v>8344</v>
      </c>
      <c r="B8345" t="s">
        <v>9979</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s="4">
        <v>59.2</v>
      </c>
      <c r="S8345">
        <v>5</v>
      </c>
      <c r="T8345" s="3">
        <v>0.2</v>
      </c>
      <c r="U8345" s="4">
        <v>22.2</v>
      </c>
      <c r="V8345" s="3">
        <f t="shared" si="260"/>
        <v>0.37499999999999994</v>
      </c>
      <c r="W8345" t="str">
        <f t="shared" si="261"/>
        <v>Profit</v>
      </c>
    </row>
    <row r="8346" spans="1:23" x14ac:dyDescent="0.35">
      <c r="A8346">
        <v>8345</v>
      </c>
      <c r="B8346" t="s">
        <v>9979</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s="4">
        <v>32.951999999999998</v>
      </c>
      <c r="S8346">
        <v>3</v>
      </c>
      <c r="T8346" s="3">
        <v>0.2</v>
      </c>
      <c r="U8346" s="4">
        <v>6.5903999999999998</v>
      </c>
      <c r="V8346" s="3">
        <f t="shared" si="260"/>
        <v>0.2</v>
      </c>
      <c r="W8346" t="str">
        <f t="shared" si="261"/>
        <v>Profit</v>
      </c>
    </row>
    <row r="8347" spans="1:23" x14ac:dyDescent="0.35">
      <c r="A8347">
        <v>8346</v>
      </c>
      <c r="B8347" t="s">
        <v>9979</v>
      </c>
      <c r="C8347" s="2">
        <v>41719</v>
      </c>
      <c r="D8347" s="2">
        <v>41723</v>
      </c>
      <c r="E8347" t="s">
        <v>49</v>
      </c>
      <c r="F8347" t="s">
        <v>2525</v>
      </c>
      <c r="G8347" t="s">
        <v>2526</v>
      </c>
      <c r="H8347" t="s">
        <v>25</v>
      </c>
      <c r="I8347" t="s">
        <v>26</v>
      </c>
      <c r="J8347" t="s">
        <v>5145</v>
      </c>
      <c r="K8347" t="s">
        <v>334</v>
      </c>
      <c r="L8347">
        <v>37918</v>
      </c>
      <c r="M8347" t="s">
        <v>29</v>
      </c>
      <c r="N8347" t="s">
        <v>6135</v>
      </c>
      <c r="O8347" t="s">
        <v>31</v>
      </c>
      <c r="P8347" t="s">
        <v>35</v>
      </c>
      <c r="Q8347" t="s">
        <v>6136</v>
      </c>
      <c r="R8347" s="4">
        <v>218.376</v>
      </c>
      <c r="S8347">
        <v>3</v>
      </c>
      <c r="T8347" s="3">
        <v>0.2</v>
      </c>
      <c r="U8347" s="4">
        <v>-10.918799999999999</v>
      </c>
      <c r="V8347" s="3">
        <f t="shared" si="260"/>
        <v>-4.9999999999999996E-2</v>
      </c>
      <c r="W8347" t="str">
        <f t="shared" si="261"/>
        <v>Loss</v>
      </c>
    </row>
    <row r="8348" spans="1:23" x14ac:dyDescent="0.35">
      <c r="A8348">
        <v>8347</v>
      </c>
      <c r="B8348" t="s">
        <v>9980</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s="4">
        <v>31.4</v>
      </c>
      <c r="S8348">
        <v>5</v>
      </c>
      <c r="T8348" s="3">
        <v>0</v>
      </c>
      <c r="U8348" s="4">
        <v>13.188000000000001</v>
      </c>
      <c r="V8348" s="3">
        <f t="shared" si="260"/>
        <v>0.42000000000000004</v>
      </c>
      <c r="W8348" t="str">
        <f t="shared" si="261"/>
        <v>Profit</v>
      </c>
    </row>
    <row r="8349" spans="1:23" x14ac:dyDescent="0.35">
      <c r="A8349">
        <v>8348</v>
      </c>
      <c r="B8349" t="s">
        <v>9980</v>
      </c>
      <c r="C8349" s="2">
        <v>42124</v>
      </c>
      <c r="D8349" s="2">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4">
        <v>9.48</v>
      </c>
      <c r="S8349">
        <v>1</v>
      </c>
      <c r="T8349" s="3">
        <v>0</v>
      </c>
      <c r="U8349" s="4">
        <v>3.7919999999999998</v>
      </c>
      <c r="V8349" s="3">
        <f t="shared" si="260"/>
        <v>0.39999999999999997</v>
      </c>
      <c r="W8349" t="str">
        <f t="shared" si="261"/>
        <v>Profit</v>
      </c>
    </row>
    <row r="8350" spans="1:23" x14ac:dyDescent="0.35">
      <c r="A8350">
        <v>8349</v>
      </c>
      <c r="B8350" t="s">
        <v>9980</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4">
        <v>209.5</v>
      </c>
      <c r="S8350">
        <v>10</v>
      </c>
      <c r="T8350" s="3">
        <v>0</v>
      </c>
      <c r="U8350" s="4">
        <v>58.66</v>
      </c>
      <c r="V8350" s="3">
        <f t="shared" si="260"/>
        <v>0.27999999999999997</v>
      </c>
      <c r="W8350" t="str">
        <f t="shared" si="261"/>
        <v>Profit</v>
      </c>
    </row>
    <row r="8351" spans="1:23" x14ac:dyDescent="0.35">
      <c r="A8351">
        <v>8350</v>
      </c>
      <c r="B8351" t="s">
        <v>9980</v>
      </c>
      <c r="C8351" s="2">
        <v>42124</v>
      </c>
      <c r="D8351" s="2">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4">
        <v>24.3</v>
      </c>
      <c r="S8351">
        <v>5</v>
      </c>
      <c r="T8351" s="3">
        <v>0</v>
      </c>
      <c r="U8351" s="4">
        <v>10.449</v>
      </c>
      <c r="V8351" s="3">
        <f t="shared" si="260"/>
        <v>0.43</v>
      </c>
      <c r="W8351" t="str">
        <f t="shared" si="261"/>
        <v>Profit</v>
      </c>
    </row>
    <row r="8352" spans="1:23" x14ac:dyDescent="0.35">
      <c r="A8352">
        <v>8351</v>
      </c>
      <c r="B8352" t="s">
        <v>9980</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4">
        <v>6.48</v>
      </c>
      <c r="S8352">
        <v>1</v>
      </c>
      <c r="T8352" s="3">
        <v>0</v>
      </c>
      <c r="U8352" s="4">
        <v>3.1103999999999998</v>
      </c>
      <c r="V8352" s="3">
        <f t="shared" si="260"/>
        <v>0.47999999999999993</v>
      </c>
      <c r="W8352" t="str">
        <f t="shared" si="261"/>
        <v>Profit</v>
      </c>
    </row>
    <row r="8353" spans="1:23" x14ac:dyDescent="0.35">
      <c r="A8353">
        <v>8352</v>
      </c>
      <c r="B8353" t="s">
        <v>9981</v>
      </c>
      <c r="C8353" s="2">
        <v>42858</v>
      </c>
      <c r="D8353" s="2">
        <v>42863</v>
      </c>
      <c r="E8353" t="s">
        <v>49</v>
      </c>
      <c r="F8353" t="s">
        <v>5731</v>
      </c>
      <c r="G8353" t="s">
        <v>5732</v>
      </c>
      <c r="H8353" t="s">
        <v>40</v>
      </c>
      <c r="I8353" t="s">
        <v>26</v>
      </c>
      <c r="J8353" t="s">
        <v>145</v>
      </c>
      <c r="K8353" t="s">
        <v>146</v>
      </c>
      <c r="L8353">
        <v>19134</v>
      </c>
      <c r="M8353" t="s">
        <v>147</v>
      </c>
      <c r="N8353" t="s">
        <v>8399</v>
      </c>
      <c r="O8353" t="s">
        <v>31</v>
      </c>
      <c r="P8353" t="s">
        <v>64</v>
      </c>
      <c r="Q8353" t="s">
        <v>8400</v>
      </c>
      <c r="R8353" s="4">
        <v>32.448</v>
      </c>
      <c r="S8353">
        <v>2</v>
      </c>
      <c r="T8353" s="3">
        <v>0.2</v>
      </c>
      <c r="U8353" s="4">
        <v>7.3007999999999997</v>
      </c>
      <c r="V8353" s="3">
        <f t="shared" si="260"/>
        <v>0.22499999999999998</v>
      </c>
      <c r="W8353" t="str">
        <f t="shared" si="261"/>
        <v>Profit</v>
      </c>
    </row>
    <row r="8354" spans="1:23" x14ac:dyDescent="0.35">
      <c r="A8354">
        <v>8353</v>
      </c>
      <c r="B8354" t="s">
        <v>9981</v>
      </c>
      <c r="C8354" s="2">
        <v>42858</v>
      </c>
      <c r="D8354" s="2">
        <v>42863</v>
      </c>
      <c r="E8354" t="s">
        <v>49</v>
      </c>
      <c r="F8354" t="s">
        <v>5731</v>
      </c>
      <c r="G8354" t="s">
        <v>5732</v>
      </c>
      <c r="H8354" t="s">
        <v>40</v>
      </c>
      <c r="I8354" t="s">
        <v>26</v>
      </c>
      <c r="J8354" t="s">
        <v>145</v>
      </c>
      <c r="K8354" t="s">
        <v>146</v>
      </c>
      <c r="L8354">
        <v>19134</v>
      </c>
      <c r="M8354" t="s">
        <v>147</v>
      </c>
      <c r="N8354" t="s">
        <v>2792</v>
      </c>
      <c r="O8354" t="s">
        <v>45</v>
      </c>
      <c r="P8354" t="s">
        <v>74</v>
      </c>
      <c r="Q8354" t="s">
        <v>2793</v>
      </c>
      <c r="R8354" s="4">
        <v>26.388000000000002</v>
      </c>
      <c r="S8354">
        <v>4</v>
      </c>
      <c r="T8354" s="3">
        <v>0.7</v>
      </c>
      <c r="U8354" s="4">
        <v>-17.591999999999999</v>
      </c>
      <c r="V8354" s="3">
        <f t="shared" si="260"/>
        <v>-0.66666666666666663</v>
      </c>
      <c r="W8354" t="str">
        <f t="shared" si="261"/>
        <v>Loss</v>
      </c>
    </row>
    <row r="8355" spans="1:23" x14ac:dyDescent="0.35">
      <c r="A8355">
        <v>8354</v>
      </c>
      <c r="B8355" t="s">
        <v>9981</v>
      </c>
      <c r="C8355" s="2">
        <v>42858</v>
      </c>
      <c r="D8355" s="2">
        <v>42863</v>
      </c>
      <c r="E8355" t="s">
        <v>49</v>
      </c>
      <c r="F8355" t="s">
        <v>5731</v>
      </c>
      <c r="G8355" t="s">
        <v>5732</v>
      </c>
      <c r="H8355" t="s">
        <v>40</v>
      </c>
      <c r="I8355" t="s">
        <v>26</v>
      </c>
      <c r="J8355" t="s">
        <v>145</v>
      </c>
      <c r="K8355" t="s">
        <v>146</v>
      </c>
      <c r="L8355">
        <v>19134</v>
      </c>
      <c r="M8355" t="s">
        <v>147</v>
      </c>
      <c r="N8355" t="s">
        <v>884</v>
      </c>
      <c r="O8355" t="s">
        <v>31</v>
      </c>
      <c r="P8355" t="s">
        <v>55</v>
      </c>
      <c r="Q8355" t="s">
        <v>885</v>
      </c>
      <c r="R8355" s="4">
        <v>373.47</v>
      </c>
      <c r="S8355">
        <v>5</v>
      </c>
      <c r="T8355" s="3">
        <v>0.4</v>
      </c>
      <c r="U8355" s="4">
        <v>-112.041</v>
      </c>
      <c r="V8355" s="3">
        <f t="shared" si="260"/>
        <v>-0.3</v>
      </c>
      <c r="W8355" t="str">
        <f t="shared" si="261"/>
        <v>Loss</v>
      </c>
    </row>
    <row r="8356" spans="1:23" x14ac:dyDescent="0.35">
      <c r="A8356">
        <v>8355</v>
      </c>
      <c r="B8356" t="s">
        <v>9981</v>
      </c>
      <c r="C8356" s="2">
        <v>42858</v>
      </c>
      <c r="D8356" s="2">
        <v>42863</v>
      </c>
      <c r="E8356" t="s">
        <v>49</v>
      </c>
      <c r="F8356" t="s">
        <v>5731</v>
      </c>
      <c r="G8356" t="s">
        <v>5732</v>
      </c>
      <c r="H8356" t="s">
        <v>40</v>
      </c>
      <c r="I8356" t="s">
        <v>26</v>
      </c>
      <c r="J8356" t="s">
        <v>145</v>
      </c>
      <c r="K8356" t="s">
        <v>146</v>
      </c>
      <c r="L8356">
        <v>19134</v>
      </c>
      <c r="M8356" t="s">
        <v>147</v>
      </c>
      <c r="N8356" t="s">
        <v>4650</v>
      </c>
      <c r="O8356" t="s">
        <v>45</v>
      </c>
      <c r="P8356" t="s">
        <v>74</v>
      </c>
      <c r="Q8356" t="s">
        <v>4651</v>
      </c>
      <c r="R8356" s="4">
        <v>64.2</v>
      </c>
      <c r="S8356">
        <v>5</v>
      </c>
      <c r="T8356" s="3">
        <v>0.7</v>
      </c>
      <c r="U8356" s="4">
        <v>-44.94</v>
      </c>
      <c r="V8356" s="3">
        <f t="shared" si="260"/>
        <v>-0.7</v>
      </c>
      <c r="W8356" t="str">
        <f t="shared" si="261"/>
        <v>Loss</v>
      </c>
    </row>
    <row r="8357" spans="1:23" x14ac:dyDescent="0.35">
      <c r="A8357">
        <v>8356</v>
      </c>
      <c r="B8357" t="s">
        <v>9981</v>
      </c>
      <c r="C8357" s="2">
        <v>42858</v>
      </c>
      <c r="D8357" s="2">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4">
        <v>8</v>
      </c>
      <c r="S8357">
        <v>2</v>
      </c>
      <c r="T8357" s="3">
        <v>0.2</v>
      </c>
      <c r="U8357" s="4">
        <v>2.8</v>
      </c>
      <c r="V8357" s="3">
        <f t="shared" si="260"/>
        <v>0.35</v>
      </c>
      <c r="W8357" t="str">
        <f t="shared" si="261"/>
        <v>Profit</v>
      </c>
    </row>
    <row r="8358" spans="1:23" x14ac:dyDescent="0.35">
      <c r="A8358">
        <v>8357</v>
      </c>
      <c r="B8358" t="s">
        <v>9982</v>
      </c>
      <c r="C8358" s="2">
        <v>42608</v>
      </c>
      <c r="D8358" s="2">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4">
        <v>186.54</v>
      </c>
      <c r="S8358">
        <v>3</v>
      </c>
      <c r="T8358" s="3">
        <v>0</v>
      </c>
      <c r="U8358" s="4">
        <v>41.038800000000002</v>
      </c>
      <c r="V8358" s="3">
        <f t="shared" si="260"/>
        <v>0.22000000000000003</v>
      </c>
      <c r="W8358" t="str">
        <f t="shared" si="261"/>
        <v>Profit</v>
      </c>
    </row>
    <row r="8359" spans="1:23" x14ac:dyDescent="0.35">
      <c r="A8359">
        <v>8358</v>
      </c>
      <c r="B8359" t="s">
        <v>9983</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4">
        <v>87.08</v>
      </c>
      <c r="S8359">
        <v>7</v>
      </c>
      <c r="T8359" s="3">
        <v>0</v>
      </c>
      <c r="U8359" s="4">
        <v>24.382400000000001</v>
      </c>
      <c r="V8359" s="3">
        <f t="shared" si="260"/>
        <v>0.28000000000000003</v>
      </c>
      <c r="W8359" t="str">
        <f t="shared" si="261"/>
        <v>Profit</v>
      </c>
    </row>
    <row r="8360" spans="1:23" x14ac:dyDescent="0.35">
      <c r="A8360">
        <v>8359</v>
      </c>
      <c r="B8360" t="s">
        <v>9983</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4">
        <v>105.584</v>
      </c>
      <c r="S8360">
        <v>2</v>
      </c>
      <c r="T8360" s="3">
        <v>0.2</v>
      </c>
      <c r="U8360" s="4">
        <v>9.2385999999999999</v>
      </c>
      <c r="V8360" s="3">
        <f t="shared" si="260"/>
        <v>8.7499999999999994E-2</v>
      </c>
      <c r="W8360" t="str">
        <f t="shared" si="261"/>
        <v>Profit</v>
      </c>
    </row>
    <row r="8361" spans="1:23" x14ac:dyDescent="0.35">
      <c r="A8361">
        <v>8360</v>
      </c>
      <c r="B8361" t="s">
        <v>9983</v>
      </c>
      <c r="C8361" s="2">
        <v>41740</v>
      </c>
      <c r="D8361" s="2">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4">
        <v>217.44</v>
      </c>
      <c r="S8361">
        <v>6</v>
      </c>
      <c r="T8361" s="3">
        <v>0</v>
      </c>
      <c r="U8361" s="4">
        <v>91.324799999999996</v>
      </c>
      <c r="V8361" s="3">
        <f t="shared" si="260"/>
        <v>0.42</v>
      </c>
      <c r="W8361" t="str">
        <f t="shared" si="261"/>
        <v>Profit</v>
      </c>
    </row>
    <row r="8362" spans="1:23" x14ac:dyDescent="0.35">
      <c r="A8362">
        <v>8361</v>
      </c>
      <c r="B8362" t="s">
        <v>9984</v>
      </c>
      <c r="C8362" s="2">
        <v>42737</v>
      </c>
      <c r="D8362" s="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4">
        <v>31.744</v>
      </c>
      <c r="S8362">
        <v>2</v>
      </c>
      <c r="T8362" s="3">
        <v>0.2</v>
      </c>
      <c r="U8362" s="4">
        <v>3.968</v>
      </c>
      <c r="V8362" s="3">
        <f t="shared" si="260"/>
        <v>0.125</v>
      </c>
      <c r="W8362" t="str">
        <f t="shared" si="261"/>
        <v>Profit</v>
      </c>
    </row>
    <row r="8363" spans="1:23" x14ac:dyDescent="0.35">
      <c r="A8363">
        <v>8362</v>
      </c>
      <c r="B8363" t="s">
        <v>9984</v>
      </c>
      <c r="C8363" s="2">
        <v>42737</v>
      </c>
      <c r="D8363" s="2">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4">
        <v>5.4320000000000004</v>
      </c>
      <c r="S8363">
        <v>2</v>
      </c>
      <c r="T8363" s="3">
        <v>0.8</v>
      </c>
      <c r="U8363" s="4">
        <v>-13.58</v>
      </c>
      <c r="V8363" s="3">
        <f t="shared" si="260"/>
        <v>-2.5</v>
      </c>
      <c r="W8363" t="str">
        <f t="shared" si="261"/>
        <v>Loss</v>
      </c>
    </row>
    <row r="8364" spans="1:23" x14ac:dyDescent="0.35">
      <c r="A8364">
        <v>8363</v>
      </c>
      <c r="B8364" t="s">
        <v>9984</v>
      </c>
      <c r="C8364" s="2">
        <v>42737</v>
      </c>
      <c r="D8364" s="2">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4">
        <v>913.43</v>
      </c>
      <c r="S8364">
        <v>5</v>
      </c>
      <c r="T8364" s="3">
        <v>0.3</v>
      </c>
      <c r="U8364" s="4">
        <v>-169.637</v>
      </c>
      <c r="V8364" s="3">
        <f t="shared" si="260"/>
        <v>-0.18571428571428572</v>
      </c>
      <c r="W8364" t="str">
        <f t="shared" si="261"/>
        <v>Loss</v>
      </c>
    </row>
    <row r="8365" spans="1:23" x14ac:dyDescent="0.35">
      <c r="A8365">
        <v>8364</v>
      </c>
      <c r="B8365" t="s">
        <v>9984</v>
      </c>
      <c r="C8365" s="2">
        <v>42737</v>
      </c>
      <c r="D8365" s="2">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4">
        <v>372.14400000000001</v>
      </c>
      <c r="S8365">
        <v>3</v>
      </c>
      <c r="T8365" s="3">
        <v>0.2</v>
      </c>
      <c r="U8365" s="4">
        <v>27.910799999999998</v>
      </c>
      <c r="V8365" s="3">
        <f t="shared" si="260"/>
        <v>7.4999999999999997E-2</v>
      </c>
      <c r="W8365" t="str">
        <f t="shared" si="261"/>
        <v>Profit</v>
      </c>
    </row>
    <row r="8366" spans="1:23" x14ac:dyDescent="0.35">
      <c r="A8366">
        <v>8365</v>
      </c>
      <c r="B8366" t="s">
        <v>9985</v>
      </c>
      <c r="C8366" s="2">
        <v>42853</v>
      </c>
      <c r="D8366" s="2">
        <v>42857</v>
      </c>
      <c r="E8366" t="s">
        <v>49</v>
      </c>
      <c r="F8366" t="s">
        <v>4576</v>
      </c>
      <c r="G8366" t="s">
        <v>4577</v>
      </c>
      <c r="H8366" t="s">
        <v>25</v>
      </c>
      <c r="I8366" t="s">
        <v>26</v>
      </c>
      <c r="J8366" t="s">
        <v>9986</v>
      </c>
      <c r="K8366" t="s">
        <v>53</v>
      </c>
      <c r="L8366">
        <v>34741</v>
      </c>
      <c r="M8366" t="s">
        <v>29</v>
      </c>
      <c r="N8366" t="s">
        <v>4597</v>
      </c>
      <c r="O8366" t="s">
        <v>70</v>
      </c>
      <c r="P8366" t="s">
        <v>71</v>
      </c>
      <c r="Q8366" t="s">
        <v>4598</v>
      </c>
      <c r="R8366" s="4">
        <v>751.98400000000004</v>
      </c>
      <c r="S8366">
        <v>2</v>
      </c>
      <c r="T8366" s="3">
        <v>0.2</v>
      </c>
      <c r="U8366" s="4">
        <v>84.598200000000006</v>
      </c>
      <c r="V8366" s="3">
        <f t="shared" si="260"/>
        <v>0.1125</v>
      </c>
      <c r="W8366" t="str">
        <f t="shared" si="261"/>
        <v>Profit</v>
      </c>
    </row>
    <row r="8367" spans="1:23" x14ac:dyDescent="0.35">
      <c r="A8367">
        <v>8366</v>
      </c>
      <c r="B8367" t="s">
        <v>9987</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s="4">
        <v>604.76800000000003</v>
      </c>
      <c r="S8367">
        <v>4</v>
      </c>
      <c r="T8367" s="3">
        <v>0.2</v>
      </c>
      <c r="U8367" s="4">
        <v>60.476799999999997</v>
      </c>
      <c r="V8367" s="3">
        <f t="shared" si="260"/>
        <v>9.9999999999999992E-2</v>
      </c>
      <c r="W8367" t="str">
        <f t="shared" si="261"/>
        <v>Profit</v>
      </c>
    </row>
    <row r="8368" spans="1:23" x14ac:dyDescent="0.35">
      <c r="A8368">
        <v>8367</v>
      </c>
      <c r="B8368" t="s">
        <v>9988</v>
      </c>
      <c r="C8368" s="2">
        <v>41889</v>
      </c>
      <c r="D8368" s="2">
        <v>41894</v>
      </c>
      <c r="E8368" t="s">
        <v>22</v>
      </c>
      <c r="F8368" t="s">
        <v>7941</v>
      </c>
      <c r="G8368" t="s">
        <v>7942</v>
      </c>
      <c r="H8368" t="s">
        <v>40</v>
      </c>
      <c r="I8368" t="s">
        <v>26</v>
      </c>
      <c r="J8368" t="s">
        <v>913</v>
      </c>
      <c r="K8368" t="s">
        <v>42</v>
      </c>
      <c r="L8368">
        <v>95051</v>
      </c>
      <c r="M8368" t="s">
        <v>43</v>
      </c>
      <c r="N8368" t="s">
        <v>9989</v>
      </c>
      <c r="O8368" t="s">
        <v>45</v>
      </c>
      <c r="P8368" t="s">
        <v>578</v>
      </c>
      <c r="Q8368" t="s">
        <v>9990</v>
      </c>
      <c r="R8368" s="4">
        <v>27.36</v>
      </c>
      <c r="S8368">
        <v>4</v>
      </c>
      <c r="T8368" s="3">
        <v>0</v>
      </c>
      <c r="U8368" s="4">
        <v>7.3872</v>
      </c>
      <c r="V8368" s="3">
        <f t="shared" si="260"/>
        <v>0.27</v>
      </c>
      <c r="W8368" t="str">
        <f t="shared" si="261"/>
        <v>Profit</v>
      </c>
    </row>
    <row r="8369" spans="1:23" x14ac:dyDescent="0.35">
      <c r="A8369">
        <v>8368</v>
      </c>
      <c r="B8369" t="s">
        <v>9988</v>
      </c>
      <c r="C8369" s="2">
        <v>41889</v>
      </c>
      <c r="D8369" s="2">
        <v>41894</v>
      </c>
      <c r="E8369" t="s">
        <v>22</v>
      </c>
      <c r="F8369" t="s">
        <v>7941</v>
      </c>
      <c r="G8369" t="s">
        <v>7942</v>
      </c>
      <c r="H8369" t="s">
        <v>40</v>
      </c>
      <c r="I8369" t="s">
        <v>26</v>
      </c>
      <c r="J8369" t="s">
        <v>913</v>
      </c>
      <c r="K8369" t="s">
        <v>42</v>
      </c>
      <c r="L8369">
        <v>95051</v>
      </c>
      <c r="M8369" t="s">
        <v>43</v>
      </c>
      <c r="N8369" t="s">
        <v>6629</v>
      </c>
      <c r="O8369" t="s">
        <v>45</v>
      </c>
      <c r="P8369" t="s">
        <v>89</v>
      </c>
      <c r="Q8369" t="s">
        <v>6630</v>
      </c>
      <c r="R8369" s="4">
        <v>20.56</v>
      </c>
      <c r="S8369">
        <v>2</v>
      </c>
      <c r="T8369" s="3">
        <v>0</v>
      </c>
      <c r="U8369" s="4">
        <v>9.6631999999999998</v>
      </c>
      <c r="V8369" s="3">
        <f t="shared" si="260"/>
        <v>0.47000000000000003</v>
      </c>
      <c r="W8369" t="str">
        <f t="shared" si="261"/>
        <v>Profit</v>
      </c>
    </row>
    <row r="8370" spans="1:23" x14ac:dyDescent="0.35">
      <c r="A8370">
        <v>8369</v>
      </c>
      <c r="B8370" t="s">
        <v>9988</v>
      </c>
      <c r="C8370" s="2">
        <v>41889</v>
      </c>
      <c r="D8370" s="2">
        <v>41894</v>
      </c>
      <c r="E8370" t="s">
        <v>22</v>
      </c>
      <c r="F8370" t="s">
        <v>7941</v>
      </c>
      <c r="G8370" t="s">
        <v>7942</v>
      </c>
      <c r="H8370" t="s">
        <v>40</v>
      </c>
      <c r="I8370" t="s">
        <v>26</v>
      </c>
      <c r="J8370" t="s">
        <v>913</v>
      </c>
      <c r="K8370" t="s">
        <v>42</v>
      </c>
      <c r="L8370">
        <v>95051</v>
      </c>
      <c r="M8370" t="s">
        <v>43</v>
      </c>
      <c r="N8370" t="s">
        <v>8898</v>
      </c>
      <c r="O8370" t="s">
        <v>45</v>
      </c>
      <c r="P8370" t="s">
        <v>74</v>
      </c>
      <c r="Q8370" t="s">
        <v>8899</v>
      </c>
      <c r="R8370" s="4">
        <v>83.92</v>
      </c>
      <c r="S8370">
        <v>5</v>
      </c>
      <c r="T8370" s="3">
        <v>0.2</v>
      </c>
      <c r="U8370" s="4">
        <v>31.47</v>
      </c>
      <c r="V8370" s="3">
        <f t="shared" si="260"/>
        <v>0.375</v>
      </c>
      <c r="W8370" t="str">
        <f t="shared" si="261"/>
        <v>Profit</v>
      </c>
    </row>
    <row r="8371" spans="1:23" x14ac:dyDescent="0.35">
      <c r="A8371">
        <v>8370</v>
      </c>
      <c r="B8371" t="s">
        <v>9991</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s="4">
        <v>902.71199999999999</v>
      </c>
      <c r="S8371">
        <v>3</v>
      </c>
      <c r="T8371" s="3">
        <v>0.2</v>
      </c>
      <c r="U8371" s="4">
        <v>33.851700000000001</v>
      </c>
      <c r="V8371" s="3">
        <f t="shared" si="260"/>
        <v>3.7499999999999999E-2</v>
      </c>
      <c r="W8371" t="str">
        <f t="shared" si="261"/>
        <v>Profit</v>
      </c>
    </row>
    <row r="8372" spans="1:23" x14ac:dyDescent="0.35">
      <c r="A8372">
        <v>8371</v>
      </c>
      <c r="B8372" t="s">
        <v>9992</v>
      </c>
      <c r="C8372" s="2">
        <v>42660</v>
      </c>
      <c r="D8372" s="2">
        <v>42664</v>
      </c>
      <c r="E8372" t="s">
        <v>49</v>
      </c>
      <c r="F8372" t="s">
        <v>3771</v>
      </c>
      <c r="G8372" t="s">
        <v>3772</v>
      </c>
      <c r="H8372" t="s">
        <v>101</v>
      </c>
      <c r="I8372" t="s">
        <v>26</v>
      </c>
      <c r="J8372" t="s">
        <v>3496</v>
      </c>
      <c r="K8372" t="s">
        <v>42</v>
      </c>
      <c r="L8372">
        <v>93727</v>
      </c>
      <c r="M8372" t="s">
        <v>43</v>
      </c>
      <c r="N8372" t="s">
        <v>7328</v>
      </c>
      <c r="O8372" t="s">
        <v>31</v>
      </c>
      <c r="P8372" t="s">
        <v>32</v>
      </c>
      <c r="Q8372" t="s">
        <v>7329</v>
      </c>
      <c r="R8372" s="4">
        <v>120.666</v>
      </c>
      <c r="S8372">
        <v>2</v>
      </c>
      <c r="T8372" s="3">
        <v>0.15</v>
      </c>
      <c r="U8372" s="4">
        <v>21.294</v>
      </c>
      <c r="V8372" s="3">
        <f t="shared" si="260"/>
        <v>0.17647058823529413</v>
      </c>
      <c r="W8372" t="str">
        <f t="shared" si="261"/>
        <v>Profit</v>
      </c>
    </row>
    <row r="8373" spans="1:23" x14ac:dyDescent="0.35">
      <c r="A8373">
        <v>8372</v>
      </c>
      <c r="B8373" t="s">
        <v>9993</v>
      </c>
      <c r="C8373" s="2">
        <v>42000</v>
      </c>
      <c r="D8373" s="2">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4">
        <v>4.984</v>
      </c>
      <c r="S8373">
        <v>1</v>
      </c>
      <c r="T8373" s="3">
        <v>0.8</v>
      </c>
      <c r="U8373" s="4">
        <v>-8.4727999999999994</v>
      </c>
      <c r="V8373" s="3">
        <f t="shared" si="260"/>
        <v>-1.7</v>
      </c>
      <c r="W8373" t="str">
        <f t="shared" si="261"/>
        <v>Loss</v>
      </c>
    </row>
    <row r="8374" spans="1:23" x14ac:dyDescent="0.35">
      <c r="A8374">
        <v>8373</v>
      </c>
      <c r="B8374" t="s">
        <v>9994</v>
      </c>
      <c r="C8374" s="2">
        <v>42698</v>
      </c>
      <c r="D8374" s="2">
        <v>42705</v>
      </c>
      <c r="E8374" t="s">
        <v>49</v>
      </c>
      <c r="F8374" t="s">
        <v>5876</v>
      </c>
      <c r="G8374" t="s">
        <v>5877</v>
      </c>
      <c r="H8374" t="s">
        <v>101</v>
      </c>
      <c r="I8374" t="s">
        <v>26</v>
      </c>
      <c r="J8374" t="s">
        <v>94</v>
      </c>
      <c r="K8374" t="s">
        <v>95</v>
      </c>
      <c r="L8374">
        <v>98105</v>
      </c>
      <c r="M8374" t="s">
        <v>43</v>
      </c>
      <c r="N8374" t="s">
        <v>3515</v>
      </c>
      <c r="O8374" t="s">
        <v>31</v>
      </c>
      <c r="P8374" t="s">
        <v>64</v>
      </c>
      <c r="Q8374" t="s">
        <v>3516</v>
      </c>
      <c r="R8374" s="4">
        <v>82.26</v>
      </c>
      <c r="S8374">
        <v>3</v>
      </c>
      <c r="T8374" s="3">
        <v>0</v>
      </c>
      <c r="U8374" s="4">
        <v>33.726599999999998</v>
      </c>
      <c r="V8374" s="3">
        <f t="shared" si="260"/>
        <v>0.40999999999999992</v>
      </c>
      <c r="W8374" t="str">
        <f t="shared" si="261"/>
        <v>Profit</v>
      </c>
    </row>
    <row r="8375" spans="1:23" x14ac:dyDescent="0.35">
      <c r="A8375">
        <v>8374</v>
      </c>
      <c r="B8375" t="s">
        <v>9995</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s="4">
        <v>29.74</v>
      </c>
      <c r="S8375">
        <v>1</v>
      </c>
      <c r="T8375" s="3">
        <v>0</v>
      </c>
      <c r="U8375" s="4">
        <v>4.4610000000000003</v>
      </c>
      <c r="V8375" s="3">
        <f t="shared" si="260"/>
        <v>0.15000000000000002</v>
      </c>
      <c r="W8375" t="str">
        <f t="shared" si="261"/>
        <v>Profit</v>
      </c>
    </row>
    <row r="8376" spans="1:23" x14ac:dyDescent="0.35">
      <c r="A8376">
        <v>8375</v>
      </c>
      <c r="B8376" t="s">
        <v>9996</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s="4">
        <v>87.36</v>
      </c>
      <c r="S8376">
        <v>6</v>
      </c>
      <c r="T8376" s="3">
        <v>0</v>
      </c>
      <c r="U8376" s="4">
        <v>23.587199999999999</v>
      </c>
      <c r="V8376" s="3">
        <f t="shared" si="260"/>
        <v>0.27</v>
      </c>
      <c r="W8376" t="str">
        <f t="shared" si="261"/>
        <v>Profit</v>
      </c>
    </row>
    <row r="8377" spans="1:23" x14ac:dyDescent="0.35">
      <c r="A8377">
        <v>8376</v>
      </c>
      <c r="B8377" t="s">
        <v>9996</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s="4">
        <v>56.16</v>
      </c>
      <c r="S8377">
        <v>6</v>
      </c>
      <c r="T8377" s="3">
        <v>0.2</v>
      </c>
      <c r="U8377" s="4">
        <v>17.55</v>
      </c>
      <c r="V8377" s="3">
        <f t="shared" si="260"/>
        <v>0.31250000000000006</v>
      </c>
      <c r="W8377" t="str">
        <f t="shared" si="261"/>
        <v>Profit</v>
      </c>
    </row>
    <row r="8378" spans="1:23" x14ac:dyDescent="0.35">
      <c r="A8378">
        <v>8377</v>
      </c>
      <c r="B8378" t="s">
        <v>9997</v>
      </c>
      <c r="C8378" s="2">
        <v>42815</v>
      </c>
      <c r="D8378" s="2">
        <v>42821</v>
      </c>
      <c r="E8378" t="s">
        <v>49</v>
      </c>
      <c r="F8378" t="s">
        <v>3892</v>
      </c>
      <c r="G8378" t="s">
        <v>3893</v>
      </c>
      <c r="H8378" t="s">
        <v>40</v>
      </c>
      <c r="I8378" t="s">
        <v>26</v>
      </c>
      <c r="J8378" t="s">
        <v>5963</v>
      </c>
      <c r="K8378" t="s">
        <v>53</v>
      </c>
      <c r="L8378">
        <v>33068</v>
      </c>
      <c r="M8378" t="s">
        <v>29</v>
      </c>
      <c r="N8378" t="s">
        <v>5951</v>
      </c>
      <c r="O8378" t="s">
        <v>45</v>
      </c>
      <c r="P8378" t="s">
        <v>77</v>
      </c>
      <c r="Q8378" t="s">
        <v>5952</v>
      </c>
      <c r="R8378" s="4">
        <v>64.384</v>
      </c>
      <c r="S8378">
        <v>1</v>
      </c>
      <c r="T8378" s="3">
        <v>0.2</v>
      </c>
      <c r="U8378" s="4">
        <v>8.048</v>
      </c>
      <c r="V8378" s="3">
        <f t="shared" si="260"/>
        <v>0.125</v>
      </c>
      <c r="W8378" t="str">
        <f t="shared" si="261"/>
        <v>Profit</v>
      </c>
    </row>
    <row r="8379" spans="1:23" x14ac:dyDescent="0.35">
      <c r="A8379">
        <v>8378</v>
      </c>
      <c r="B8379" t="s">
        <v>9998</v>
      </c>
      <c r="C8379" s="2">
        <v>42320</v>
      </c>
      <c r="D8379" s="2">
        <v>42326</v>
      </c>
      <c r="E8379" t="s">
        <v>49</v>
      </c>
      <c r="F8379" t="s">
        <v>7787</v>
      </c>
      <c r="G8379" t="s">
        <v>7788</v>
      </c>
      <c r="H8379" t="s">
        <v>40</v>
      </c>
      <c r="I8379" t="s">
        <v>26</v>
      </c>
      <c r="J8379" t="s">
        <v>183</v>
      </c>
      <c r="K8379" t="s">
        <v>103</v>
      </c>
      <c r="L8379">
        <v>77095</v>
      </c>
      <c r="M8379" t="s">
        <v>104</v>
      </c>
      <c r="N8379" t="s">
        <v>3401</v>
      </c>
      <c r="O8379" t="s">
        <v>45</v>
      </c>
      <c r="P8379" t="s">
        <v>58</v>
      </c>
      <c r="Q8379" t="s">
        <v>3402</v>
      </c>
      <c r="R8379" s="4">
        <v>64.784000000000006</v>
      </c>
      <c r="S8379">
        <v>1</v>
      </c>
      <c r="T8379" s="3">
        <v>0.2</v>
      </c>
      <c r="U8379" s="4">
        <v>-14.5764</v>
      </c>
      <c r="V8379" s="3">
        <f t="shared" si="260"/>
        <v>-0.22499999999999998</v>
      </c>
      <c r="W8379" t="str">
        <f t="shared" si="261"/>
        <v>Loss</v>
      </c>
    </row>
    <row r="8380" spans="1:23" x14ac:dyDescent="0.35">
      <c r="A8380">
        <v>8379</v>
      </c>
      <c r="B8380" t="s">
        <v>9998</v>
      </c>
      <c r="C8380" s="2">
        <v>42320</v>
      </c>
      <c r="D8380" s="2">
        <v>42326</v>
      </c>
      <c r="E8380" t="s">
        <v>49</v>
      </c>
      <c r="F8380" t="s">
        <v>7787</v>
      </c>
      <c r="G8380" t="s">
        <v>7788</v>
      </c>
      <c r="H8380" t="s">
        <v>40</v>
      </c>
      <c r="I8380" t="s">
        <v>26</v>
      </c>
      <c r="J8380" t="s">
        <v>183</v>
      </c>
      <c r="K8380" t="s">
        <v>103</v>
      </c>
      <c r="L8380">
        <v>77095</v>
      </c>
      <c r="M8380" t="s">
        <v>104</v>
      </c>
      <c r="N8380" t="s">
        <v>919</v>
      </c>
      <c r="O8380" t="s">
        <v>45</v>
      </c>
      <c r="P8380" t="s">
        <v>89</v>
      </c>
      <c r="Q8380" t="s">
        <v>920</v>
      </c>
      <c r="R8380" s="4">
        <v>15.552</v>
      </c>
      <c r="S8380">
        <v>3</v>
      </c>
      <c r="T8380" s="3">
        <v>0.2</v>
      </c>
      <c r="U8380" s="4">
        <v>5.6375999999999999</v>
      </c>
      <c r="V8380" s="3">
        <f t="shared" si="260"/>
        <v>0.36249999999999999</v>
      </c>
      <c r="W8380" t="str">
        <f t="shared" si="261"/>
        <v>Profit</v>
      </c>
    </row>
    <row r="8381" spans="1:23" x14ac:dyDescent="0.35">
      <c r="A8381">
        <v>8380</v>
      </c>
      <c r="B8381" t="s">
        <v>9998</v>
      </c>
      <c r="C8381" s="2">
        <v>42320</v>
      </c>
      <c r="D8381" s="2">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4">
        <v>223.88800000000001</v>
      </c>
      <c r="S8381">
        <v>7</v>
      </c>
      <c r="T8381" s="3">
        <v>0.2</v>
      </c>
      <c r="U8381" s="4">
        <v>69.965000000000003</v>
      </c>
      <c r="V8381" s="3">
        <f t="shared" si="260"/>
        <v>0.3125</v>
      </c>
      <c r="W8381" t="str">
        <f t="shared" si="261"/>
        <v>Profit</v>
      </c>
    </row>
    <row r="8382" spans="1:23" x14ac:dyDescent="0.35">
      <c r="A8382">
        <v>8381</v>
      </c>
      <c r="B8382" t="s">
        <v>9999</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s="4">
        <v>10.896000000000001</v>
      </c>
      <c r="S8382">
        <v>3</v>
      </c>
      <c r="T8382" s="3">
        <v>0.2</v>
      </c>
      <c r="U8382" s="4">
        <v>3.4049999999999998</v>
      </c>
      <c r="V8382" s="3">
        <f t="shared" si="260"/>
        <v>0.31249999999999994</v>
      </c>
      <c r="W8382" t="str">
        <f t="shared" si="261"/>
        <v>Profit</v>
      </c>
    </row>
    <row r="8383" spans="1:23" x14ac:dyDescent="0.35">
      <c r="A8383">
        <v>8382</v>
      </c>
      <c r="B8383" t="s">
        <v>10000</v>
      </c>
      <c r="C8383" s="2">
        <v>42446</v>
      </c>
      <c r="D8383" s="2">
        <v>42448</v>
      </c>
      <c r="E8383" t="s">
        <v>22</v>
      </c>
      <c r="F8383" t="s">
        <v>6029</v>
      </c>
      <c r="G8383" t="s">
        <v>6030</v>
      </c>
      <c r="H8383" t="s">
        <v>25</v>
      </c>
      <c r="I8383" t="s">
        <v>26</v>
      </c>
      <c r="J8383" t="s">
        <v>126</v>
      </c>
      <c r="K8383" t="s">
        <v>42</v>
      </c>
      <c r="L8383">
        <v>94109</v>
      </c>
      <c r="M8383" t="s">
        <v>43</v>
      </c>
      <c r="N8383" t="s">
        <v>1981</v>
      </c>
      <c r="O8383" t="s">
        <v>70</v>
      </c>
      <c r="P8383" t="s">
        <v>71</v>
      </c>
      <c r="Q8383" t="s">
        <v>1982</v>
      </c>
      <c r="R8383" s="4">
        <v>84.784000000000006</v>
      </c>
      <c r="S8383">
        <v>2</v>
      </c>
      <c r="T8383" s="3">
        <v>0.2</v>
      </c>
      <c r="U8383" s="4">
        <v>-20.136199999999999</v>
      </c>
      <c r="V8383" s="3">
        <f t="shared" si="260"/>
        <v>-0.23749999999999996</v>
      </c>
      <c r="W8383" t="str">
        <f t="shared" si="261"/>
        <v>Loss</v>
      </c>
    </row>
    <row r="8384" spans="1:23" x14ac:dyDescent="0.35">
      <c r="A8384">
        <v>8383</v>
      </c>
      <c r="B8384" t="s">
        <v>10001</v>
      </c>
      <c r="C8384" s="2">
        <v>42408</v>
      </c>
      <c r="D8384" s="2">
        <v>42415</v>
      </c>
      <c r="E8384" t="s">
        <v>49</v>
      </c>
      <c r="F8384" t="s">
        <v>8735</v>
      </c>
      <c r="G8384" t="s">
        <v>8736</v>
      </c>
      <c r="H8384" t="s">
        <v>40</v>
      </c>
      <c r="I8384" t="s">
        <v>26</v>
      </c>
      <c r="J8384" t="s">
        <v>183</v>
      </c>
      <c r="K8384" t="s">
        <v>103</v>
      </c>
      <c r="L8384">
        <v>77036</v>
      </c>
      <c r="M8384" t="s">
        <v>104</v>
      </c>
      <c r="N8384" t="s">
        <v>3383</v>
      </c>
      <c r="O8384" t="s">
        <v>31</v>
      </c>
      <c r="P8384" t="s">
        <v>35</v>
      </c>
      <c r="Q8384" t="s">
        <v>3384</v>
      </c>
      <c r="R8384" s="4">
        <v>241.5</v>
      </c>
      <c r="S8384">
        <v>4</v>
      </c>
      <c r="T8384" s="3">
        <v>0.3</v>
      </c>
      <c r="U8384" s="4">
        <v>0</v>
      </c>
      <c r="V8384" s="3">
        <f t="shared" si="260"/>
        <v>0</v>
      </c>
      <c r="W8384" t="str">
        <f t="shared" si="261"/>
        <v>Loss</v>
      </c>
    </row>
    <row r="8385" spans="1:23" x14ac:dyDescent="0.35">
      <c r="A8385">
        <v>8384</v>
      </c>
      <c r="B8385" t="s">
        <v>10002</v>
      </c>
      <c r="C8385" s="2">
        <v>42700</v>
      </c>
      <c r="D8385" s="2">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4">
        <v>59.97</v>
      </c>
      <c r="S8385">
        <v>3</v>
      </c>
      <c r="T8385" s="3">
        <v>0</v>
      </c>
      <c r="U8385" s="4">
        <v>14.9925</v>
      </c>
      <c r="V8385" s="3">
        <f t="shared" si="260"/>
        <v>0.25</v>
      </c>
      <c r="W8385" t="str">
        <f t="shared" si="261"/>
        <v>Profit</v>
      </c>
    </row>
    <row r="8386" spans="1:23" x14ac:dyDescent="0.35">
      <c r="A8386">
        <v>8385</v>
      </c>
      <c r="B8386" t="s">
        <v>10002</v>
      </c>
      <c r="C8386" s="2">
        <v>42700</v>
      </c>
      <c r="D8386" s="2">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4">
        <v>13.36</v>
      </c>
      <c r="S8386">
        <v>2</v>
      </c>
      <c r="T8386" s="3">
        <v>0</v>
      </c>
      <c r="U8386" s="4">
        <v>6.4127999999999998</v>
      </c>
      <c r="V8386" s="3">
        <f t="shared" ref="V8386:V8449" si="262">U8386/R8386</f>
        <v>0.48</v>
      </c>
      <c r="W8386" t="str">
        <f t="shared" si="261"/>
        <v>Profit</v>
      </c>
    </row>
    <row r="8387" spans="1:23" x14ac:dyDescent="0.35">
      <c r="A8387">
        <v>8386</v>
      </c>
      <c r="B8387" t="s">
        <v>10004</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s="4">
        <v>11.808</v>
      </c>
      <c r="S8387">
        <v>3</v>
      </c>
      <c r="T8387" s="3">
        <v>0.2</v>
      </c>
      <c r="U8387" s="4">
        <v>4.1327999999999996</v>
      </c>
      <c r="V8387" s="3">
        <f t="shared" si="262"/>
        <v>0.35</v>
      </c>
      <c r="W8387" t="str">
        <f t="shared" ref="W8387:W8450" si="263">IF(U8387&gt;=1,"Profit","Loss")</f>
        <v>Profit</v>
      </c>
    </row>
    <row r="8388" spans="1:23" x14ac:dyDescent="0.35">
      <c r="A8388">
        <v>8387</v>
      </c>
      <c r="B8388" t="s">
        <v>10005</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s="4">
        <v>16.239999999999998</v>
      </c>
      <c r="S8388">
        <v>1</v>
      </c>
      <c r="T8388" s="3">
        <v>0</v>
      </c>
      <c r="U8388" s="4">
        <v>2.4359999999999999</v>
      </c>
      <c r="V8388" s="3">
        <f t="shared" si="262"/>
        <v>0.15000000000000002</v>
      </c>
      <c r="W8388" t="str">
        <f t="shared" si="263"/>
        <v>Profit</v>
      </c>
    </row>
    <row r="8389" spans="1:23" x14ac:dyDescent="0.35">
      <c r="A8389">
        <v>8388</v>
      </c>
      <c r="B8389" t="s">
        <v>10005</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s="4">
        <v>77.55</v>
      </c>
      <c r="S8389">
        <v>5</v>
      </c>
      <c r="T8389" s="3">
        <v>0</v>
      </c>
      <c r="U8389" s="4">
        <v>21.713999999999999</v>
      </c>
      <c r="V8389" s="3">
        <f t="shared" si="262"/>
        <v>0.27999999999999997</v>
      </c>
      <c r="W8389" t="str">
        <f t="shared" si="263"/>
        <v>Profit</v>
      </c>
    </row>
    <row r="8390" spans="1:23" x14ac:dyDescent="0.35">
      <c r="A8390">
        <v>8389</v>
      </c>
      <c r="B8390" t="s">
        <v>10006</v>
      </c>
      <c r="C8390" s="2">
        <v>41944</v>
      </c>
      <c r="D8390" s="2">
        <v>41948</v>
      </c>
      <c r="E8390" t="s">
        <v>49</v>
      </c>
      <c r="F8390" t="s">
        <v>3114</v>
      </c>
      <c r="G8390" t="s">
        <v>3115</v>
      </c>
      <c r="H8390" t="s">
        <v>40</v>
      </c>
      <c r="I8390" t="s">
        <v>26</v>
      </c>
      <c r="J8390" t="s">
        <v>6074</v>
      </c>
      <c r="K8390" t="s">
        <v>789</v>
      </c>
      <c r="L8390">
        <v>7050</v>
      </c>
      <c r="M8390" t="s">
        <v>147</v>
      </c>
      <c r="N8390" t="s">
        <v>1996</v>
      </c>
      <c r="O8390" t="s">
        <v>45</v>
      </c>
      <c r="P8390" t="s">
        <v>77</v>
      </c>
      <c r="Q8390" t="s">
        <v>1997</v>
      </c>
      <c r="R8390" s="4">
        <v>76.12</v>
      </c>
      <c r="S8390">
        <v>2</v>
      </c>
      <c r="T8390" s="3">
        <v>0</v>
      </c>
      <c r="U8390" s="4">
        <v>22.0748</v>
      </c>
      <c r="V8390" s="3">
        <f t="shared" si="262"/>
        <v>0.28999999999999998</v>
      </c>
      <c r="W8390" t="str">
        <f t="shared" si="263"/>
        <v>Profit</v>
      </c>
    </row>
    <row r="8391" spans="1:23" x14ac:dyDescent="0.35">
      <c r="A8391">
        <v>8390</v>
      </c>
      <c r="B8391" t="s">
        <v>10007</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4">
        <v>17.184000000000001</v>
      </c>
      <c r="S8391">
        <v>6</v>
      </c>
      <c r="T8391" s="3">
        <v>0.2</v>
      </c>
      <c r="U8391" s="4">
        <v>6.2291999999999996</v>
      </c>
      <c r="V8391" s="3">
        <f t="shared" si="262"/>
        <v>0.36249999999999993</v>
      </c>
      <c r="W8391" t="str">
        <f t="shared" si="263"/>
        <v>Profit</v>
      </c>
    </row>
    <row r="8392" spans="1:23" x14ac:dyDescent="0.35">
      <c r="A8392">
        <v>8391</v>
      </c>
      <c r="B8392" t="s">
        <v>10008</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s="4">
        <v>11.76</v>
      </c>
      <c r="S8392">
        <v>2</v>
      </c>
      <c r="T8392" s="3">
        <v>0</v>
      </c>
      <c r="U8392" s="4">
        <v>5.7624000000000004</v>
      </c>
      <c r="V8392" s="3">
        <f t="shared" si="262"/>
        <v>0.49000000000000005</v>
      </c>
      <c r="W8392" t="str">
        <f t="shared" si="263"/>
        <v>Profit</v>
      </c>
    </row>
    <row r="8393" spans="1:23" x14ac:dyDescent="0.35">
      <c r="A8393">
        <v>8392</v>
      </c>
      <c r="B8393" t="s">
        <v>10009</v>
      </c>
      <c r="C8393" s="2">
        <v>43092</v>
      </c>
      <c r="D8393" s="2">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4">
        <v>27.46</v>
      </c>
      <c r="S8393">
        <v>2</v>
      </c>
      <c r="T8393" s="3">
        <v>0</v>
      </c>
      <c r="U8393" s="4">
        <v>9.8856000000000002</v>
      </c>
      <c r="V8393" s="3">
        <f t="shared" si="262"/>
        <v>0.36</v>
      </c>
      <c r="W8393" t="str">
        <f t="shared" si="263"/>
        <v>Profit</v>
      </c>
    </row>
    <row r="8394" spans="1:23" x14ac:dyDescent="0.35">
      <c r="A8394">
        <v>8393</v>
      </c>
      <c r="B8394" t="s">
        <v>10011</v>
      </c>
      <c r="C8394" s="2">
        <v>42705</v>
      </c>
      <c r="D8394" s="2">
        <v>42710</v>
      </c>
      <c r="E8394" t="s">
        <v>22</v>
      </c>
      <c r="F8394" t="s">
        <v>3488</v>
      </c>
      <c r="G8394" t="s">
        <v>3489</v>
      </c>
      <c r="H8394" t="s">
        <v>25</v>
      </c>
      <c r="I8394" t="s">
        <v>26</v>
      </c>
      <c r="J8394" t="s">
        <v>612</v>
      </c>
      <c r="K8394" t="s">
        <v>1247</v>
      </c>
      <c r="L8394">
        <v>2038</v>
      </c>
      <c r="M8394" t="s">
        <v>147</v>
      </c>
      <c r="N8394" t="s">
        <v>7605</v>
      </c>
      <c r="O8394" t="s">
        <v>70</v>
      </c>
      <c r="P8394" t="s">
        <v>71</v>
      </c>
      <c r="Q8394" t="s">
        <v>7606</v>
      </c>
      <c r="R8394" s="4">
        <v>137.94</v>
      </c>
      <c r="S8394">
        <v>3</v>
      </c>
      <c r="T8394" s="3">
        <v>0</v>
      </c>
      <c r="U8394" s="4">
        <v>35.864400000000003</v>
      </c>
      <c r="V8394" s="3">
        <f t="shared" si="262"/>
        <v>0.26</v>
      </c>
      <c r="W8394" t="str">
        <f t="shared" si="263"/>
        <v>Profit</v>
      </c>
    </row>
    <row r="8395" spans="1:23" x14ac:dyDescent="0.35">
      <c r="A8395">
        <v>8394</v>
      </c>
      <c r="B8395" t="s">
        <v>10011</v>
      </c>
      <c r="C8395" s="2">
        <v>42705</v>
      </c>
      <c r="D8395" s="2">
        <v>42710</v>
      </c>
      <c r="E8395" t="s">
        <v>22</v>
      </c>
      <c r="F8395" t="s">
        <v>3488</v>
      </c>
      <c r="G8395" t="s">
        <v>3489</v>
      </c>
      <c r="H8395" t="s">
        <v>25</v>
      </c>
      <c r="I8395" t="s">
        <v>26</v>
      </c>
      <c r="J8395" t="s">
        <v>612</v>
      </c>
      <c r="K8395" t="s">
        <v>1247</v>
      </c>
      <c r="L8395">
        <v>2038</v>
      </c>
      <c r="M8395" t="s">
        <v>147</v>
      </c>
      <c r="N8395" t="s">
        <v>5700</v>
      </c>
      <c r="O8395" t="s">
        <v>31</v>
      </c>
      <c r="P8395" t="s">
        <v>64</v>
      </c>
      <c r="Q8395" t="s">
        <v>5701</v>
      </c>
      <c r="R8395" s="4">
        <v>111.15</v>
      </c>
      <c r="S8395">
        <v>5</v>
      </c>
      <c r="T8395" s="3">
        <v>0</v>
      </c>
      <c r="U8395" s="4">
        <v>48.905999999999999</v>
      </c>
      <c r="V8395" s="3">
        <f t="shared" si="262"/>
        <v>0.43999999999999995</v>
      </c>
      <c r="W8395" t="str">
        <f t="shared" si="263"/>
        <v>Profit</v>
      </c>
    </row>
    <row r="8396" spans="1:23" x14ac:dyDescent="0.35">
      <c r="A8396">
        <v>8395</v>
      </c>
      <c r="B8396" t="s">
        <v>10011</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s="4">
        <v>901.95</v>
      </c>
      <c r="S8396">
        <v>3</v>
      </c>
      <c r="T8396" s="3">
        <v>0</v>
      </c>
      <c r="U8396" s="4">
        <v>297.64350000000002</v>
      </c>
      <c r="V8396" s="3">
        <f t="shared" si="262"/>
        <v>0.33</v>
      </c>
      <c r="W8396" t="str">
        <f t="shared" si="263"/>
        <v>Profit</v>
      </c>
    </row>
    <row r="8397" spans="1:23" x14ac:dyDescent="0.35">
      <c r="A8397">
        <v>8396</v>
      </c>
      <c r="B8397" t="s">
        <v>10011</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s="4">
        <v>366.00900000000001</v>
      </c>
      <c r="S8397">
        <v>3</v>
      </c>
      <c r="T8397" s="3">
        <v>0.3</v>
      </c>
      <c r="U8397" s="4">
        <v>-47.058300000000003</v>
      </c>
      <c r="V8397" s="3">
        <f t="shared" si="262"/>
        <v>-0.12857142857142859</v>
      </c>
      <c r="W8397" t="str">
        <f t="shared" si="263"/>
        <v>Loss</v>
      </c>
    </row>
    <row r="8398" spans="1:23" x14ac:dyDescent="0.35">
      <c r="A8398">
        <v>8397</v>
      </c>
      <c r="B8398" t="s">
        <v>10012</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s="4">
        <v>310.68799999999999</v>
      </c>
      <c r="S8398">
        <v>7</v>
      </c>
      <c r="T8398" s="3">
        <v>0.2</v>
      </c>
      <c r="U8398" s="4">
        <v>108.74079999999999</v>
      </c>
      <c r="V8398" s="3">
        <f t="shared" si="262"/>
        <v>0.35</v>
      </c>
      <c r="W8398" t="str">
        <f t="shared" si="263"/>
        <v>Profit</v>
      </c>
    </row>
    <row r="8399" spans="1:23" x14ac:dyDescent="0.35">
      <c r="A8399">
        <v>8398</v>
      </c>
      <c r="B8399" t="s">
        <v>10013</v>
      </c>
      <c r="C8399" s="2">
        <v>41885</v>
      </c>
      <c r="D8399" s="2">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4">
        <v>7.68</v>
      </c>
      <c r="S8399">
        <v>5</v>
      </c>
      <c r="T8399" s="3">
        <v>0.8</v>
      </c>
      <c r="U8399" s="4">
        <v>-11.52</v>
      </c>
      <c r="V8399" s="3">
        <f t="shared" si="262"/>
        <v>-1.5</v>
      </c>
      <c r="W8399" t="str">
        <f t="shared" si="263"/>
        <v>Loss</v>
      </c>
    </row>
    <row r="8400" spans="1:23" x14ac:dyDescent="0.35">
      <c r="A8400">
        <v>8399</v>
      </c>
      <c r="B8400" t="s">
        <v>10014</v>
      </c>
      <c r="C8400" s="2">
        <v>43041</v>
      </c>
      <c r="D8400" s="2">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4">
        <v>155.37200000000001</v>
      </c>
      <c r="S8400">
        <v>2</v>
      </c>
      <c r="T8400" s="3">
        <v>0.3</v>
      </c>
      <c r="U8400" s="4">
        <v>-35.513599999999997</v>
      </c>
      <c r="V8400" s="3">
        <f t="shared" si="262"/>
        <v>-0.22857142857142854</v>
      </c>
      <c r="W8400" t="str">
        <f t="shared" si="263"/>
        <v>Loss</v>
      </c>
    </row>
    <row r="8401" spans="1:23" x14ac:dyDescent="0.35">
      <c r="A8401">
        <v>8400</v>
      </c>
      <c r="B8401" t="s">
        <v>10015</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s="4">
        <v>10.744</v>
      </c>
      <c r="S8401">
        <v>1</v>
      </c>
      <c r="T8401" s="3">
        <v>0.2</v>
      </c>
      <c r="U8401" s="4">
        <v>0.80579999999999996</v>
      </c>
      <c r="V8401" s="3">
        <f t="shared" si="262"/>
        <v>7.4999999999999997E-2</v>
      </c>
      <c r="W8401" t="str">
        <f t="shared" si="263"/>
        <v>Loss</v>
      </c>
    </row>
    <row r="8402" spans="1:23" x14ac:dyDescent="0.35">
      <c r="A8402">
        <v>8401</v>
      </c>
      <c r="B8402" t="s">
        <v>10016</v>
      </c>
      <c r="C8402" s="2">
        <v>42343</v>
      </c>
      <c r="D8402" s="2">
        <v>42347</v>
      </c>
      <c r="E8402" t="s">
        <v>22</v>
      </c>
      <c r="F8402" t="s">
        <v>5673</v>
      </c>
      <c r="G8402" t="s">
        <v>5674</v>
      </c>
      <c r="H8402" t="s">
        <v>25</v>
      </c>
      <c r="I8402" t="s">
        <v>26</v>
      </c>
      <c r="J8402" t="s">
        <v>265</v>
      </c>
      <c r="K8402" t="s">
        <v>266</v>
      </c>
      <c r="L8402">
        <v>10009</v>
      </c>
      <c r="M8402" t="s">
        <v>147</v>
      </c>
      <c r="N8402" t="s">
        <v>3575</v>
      </c>
      <c r="O8402" t="s">
        <v>45</v>
      </c>
      <c r="P8402" t="s">
        <v>74</v>
      </c>
      <c r="Q8402" t="s">
        <v>3576</v>
      </c>
      <c r="R8402" s="4">
        <v>232.4</v>
      </c>
      <c r="S8402">
        <v>5</v>
      </c>
      <c r="T8402" s="3">
        <v>0.2</v>
      </c>
      <c r="U8402" s="4">
        <v>78.435000000000002</v>
      </c>
      <c r="V8402" s="3">
        <f t="shared" si="262"/>
        <v>0.33750000000000002</v>
      </c>
      <c r="W8402" t="str">
        <f t="shared" si="263"/>
        <v>Profit</v>
      </c>
    </row>
    <row r="8403" spans="1:23" x14ac:dyDescent="0.35">
      <c r="A8403">
        <v>8402</v>
      </c>
      <c r="B8403" t="s">
        <v>10016</v>
      </c>
      <c r="C8403" s="2">
        <v>42343</v>
      </c>
      <c r="D8403" s="2">
        <v>42347</v>
      </c>
      <c r="E8403" t="s">
        <v>22</v>
      </c>
      <c r="F8403" t="s">
        <v>5673</v>
      </c>
      <c r="G8403" t="s">
        <v>5674</v>
      </c>
      <c r="H8403" t="s">
        <v>25</v>
      </c>
      <c r="I8403" t="s">
        <v>26</v>
      </c>
      <c r="J8403" t="s">
        <v>265</v>
      </c>
      <c r="K8403" t="s">
        <v>266</v>
      </c>
      <c r="L8403">
        <v>10009</v>
      </c>
      <c r="M8403" t="s">
        <v>147</v>
      </c>
      <c r="N8403" t="s">
        <v>6602</v>
      </c>
      <c r="O8403" t="s">
        <v>31</v>
      </c>
      <c r="P8403" t="s">
        <v>35</v>
      </c>
      <c r="Q8403" t="s">
        <v>6603</v>
      </c>
      <c r="R8403" s="4">
        <v>164.64599999999999</v>
      </c>
      <c r="S8403">
        <v>3</v>
      </c>
      <c r="T8403" s="3">
        <v>0.1</v>
      </c>
      <c r="U8403" s="4">
        <v>12.8058</v>
      </c>
      <c r="V8403" s="3">
        <f t="shared" si="262"/>
        <v>7.7777777777777779E-2</v>
      </c>
      <c r="W8403" t="str">
        <f t="shared" si="263"/>
        <v>Profit</v>
      </c>
    </row>
    <row r="8404" spans="1:23" x14ac:dyDescent="0.35">
      <c r="A8404">
        <v>8403</v>
      </c>
      <c r="B8404" t="s">
        <v>10016</v>
      </c>
      <c r="C8404" s="2">
        <v>42343</v>
      </c>
      <c r="D8404" s="2">
        <v>42347</v>
      </c>
      <c r="E8404" t="s">
        <v>22</v>
      </c>
      <c r="F8404" t="s">
        <v>5673</v>
      </c>
      <c r="G8404" t="s">
        <v>5674</v>
      </c>
      <c r="H8404" t="s">
        <v>25</v>
      </c>
      <c r="I8404" t="s">
        <v>26</v>
      </c>
      <c r="J8404" t="s">
        <v>265</v>
      </c>
      <c r="K8404" t="s">
        <v>266</v>
      </c>
      <c r="L8404">
        <v>10009</v>
      </c>
      <c r="M8404" t="s">
        <v>147</v>
      </c>
      <c r="N8404" t="s">
        <v>2949</v>
      </c>
      <c r="O8404" t="s">
        <v>45</v>
      </c>
      <c r="P8404" t="s">
        <v>89</v>
      </c>
      <c r="Q8404" t="s">
        <v>2950</v>
      </c>
      <c r="R8404" s="4">
        <v>22.68</v>
      </c>
      <c r="S8404">
        <v>2</v>
      </c>
      <c r="T8404" s="3">
        <v>0</v>
      </c>
      <c r="U8404" s="4">
        <v>11.113200000000001</v>
      </c>
      <c r="V8404" s="3">
        <f t="shared" si="262"/>
        <v>0.49000000000000005</v>
      </c>
      <c r="W8404" t="str">
        <f t="shared" si="263"/>
        <v>Profit</v>
      </c>
    </row>
    <row r="8405" spans="1:23" x14ac:dyDescent="0.35">
      <c r="A8405">
        <v>8404</v>
      </c>
      <c r="B8405" t="s">
        <v>10017</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s="4">
        <v>105.52</v>
      </c>
      <c r="S8405">
        <v>4</v>
      </c>
      <c r="T8405" s="3">
        <v>0</v>
      </c>
      <c r="U8405" s="4">
        <v>48.539200000000001</v>
      </c>
      <c r="V8405" s="3">
        <f t="shared" si="262"/>
        <v>0.46</v>
      </c>
      <c r="W8405" t="str">
        <f t="shared" si="263"/>
        <v>Profit</v>
      </c>
    </row>
    <row r="8406" spans="1:23" x14ac:dyDescent="0.35">
      <c r="A8406">
        <v>8405</v>
      </c>
      <c r="B8406" t="s">
        <v>10018</v>
      </c>
      <c r="C8406" s="2">
        <v>42924</v>
      </c>
      <c r="D8406" s="2">
        <v>42928</v>
      </c>
      <c r="E8406" t="s">
        <v>49</v>
      </c>
      <c r="F8406" t="s">
        <v>9881</v>
      </c>
      <c r="G8406" t="s">
        <v>9882</v>
      </c>
      <c r="H8406" t="s">
        <v>40</v>
      </c>
      <c r="I8406" t="s">
        <v>26</v>
      </c>
      <c r="J8406" t="s">
        <v>606</v>
      </c>
      <c r="K8406" t="s">
        <v>244</v>
      </c>
      <c r="L8406">
        <v>19711</v>
      </c>
      <c r="M8406" t="s">
        <v>147</v>
      </c>
      <c r="N8406" t="s">
        <v>6268</v>
      </c>
      <c r="O8406" t="s">
        <v>31</v>
      </c>
      <c r="P8406" t="s">
        <v>64</v>
      </c>
      <c r="Q8406" t="s">
        <v>6269</v>
      </c>
      <c r="R8406" s="4">
        <v>83.92</v>
      </c>
      <c r="S8406">
        <v>4</v>
      </c>
      <c r="T8406" s="3">
        <v>0</v>
      </c>
      <c r="U8406" s="4">
        <v>5.8743999999999996</v>
      </c>
      <c r="V8406" s="3">
        <f t="shared" si="262"/>
        <v>6.9999999999999993E-2</v>
      </c>
      <c r="W8406" t="str">
        <f t="shared" si="263"/>
        <v>Profit</v>
      </c>
    </row>
    <row r="8407" spans="1:23" x14ac:dyDescent="0.35">
      <c r="A8407">
        <v>8406</v>
      </c>
      <c r="B8407" t="s">
        <v>10018</v>
      </c>
      <c r="C8407" s="2">
        <v>42924</v>
      </c>
      <c r="D8407" s="2">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4">
        <v>141.9</v>
      </c>
      <c r="S8407">
        <v>5</v>
      </c>
      <c r="T8407" s="3">
        <v>0</v>
      </c>
      <c r="U8407" s="4">
        <v>58.179000000000002</v>
      </c>
      <c r="V8407" s="3">
        <f t="shared" si="262"/>
        <v>0.41</v>
      </c>
      <c r="W8407" t="str">
        <f t="shared" si="263"/>
        <v>Profit</v>
      </c>
    </row>
    <row r="8408" spans="1:23" x14ac:dyDescent="0.35">
      <c r="A8408">
        <v>8407</v>
      </c>
      <c r="B8408" t="s">
        <v>10018</v>
      </c>
      <c r="C8408" s="2">
        <v>42924</v>
      </c>
      <c r="D8408" s="2">
        <v>42928</v>
      </c>
      <c r="E8408" t="s">
        <v>49</v>
      </c>
      <c r="F8408" t="s">
        <v>9881</v>
      </c>
      <c r="G8408" t="s">
        <v>9882</v>
      </c>
      <c r="H8408" t="s">
        <v>40</v>
      </c>
      <c r="I8408" t="s">
        <v>26</v>
      </c>
      <c r="J8408" t="s">
        <v>606</v>
      </c>
      <c r="K8408" t="s">
        <v>244</v>
      </c>
      <c r="L8408">
        <v>19711</v>
      </c>
      <c r="M8408" t="s">
        <v>147</v>
      </c>
      <c r="N8408" t="s">
        <v>9120</v>
      </c>
      <c r="O8408" t="s">
        <v>31</v>
      </c>
      <c r="P8408" t="s">
        <v>64</v>
      </c>
      <c r="Q8408" t="s">
        <v>9121</v>
      </c>
      <c r="R8408" s="4">
        <v>39.979999999999997</v>
      </c>
      <c r="S8408">
        <v>2</v>
      </c>
      <c r="T8408" s="3">
        <v>0</v>
      </c>
      <c r="U8408" s="4">
        <v>9.1953999999999994</v>
      </c>
      <c r="V8408" s="3">
        <f t="shared" si="262"/>
        <v>0.23</v>
      </c>
      <c r="W8408" t="str">
        <f t="shared" si="263"/>
        <v>Profit</v>
      </c>
    </row>
    <row r="8409" spans="1:23" x14ac:dyDescent="0.35">
      <c r="A8409">
        <v>8408</v>
      </c>
      <c r="B8409" t="s">
        <v>10018</v>
      </c>
      <c r="C8409" s="2">
        <v>42924</v>
      </c>
      <c r="D8409" s="2">
        <v>42928</v>
      </c>
      <c r="E8409" t="s">
        <v>49</v>
      </c>
      <c r="F8409" t="s">
        <v>9881</v>
      </c>
      <c r="G8409" t="s">
        <v>9882</v>
      </c>
      <c r="H8409" t="s">
        <v>40</v>
      </c>
      <c r="I8409" t="s">
        <v>26</v>
      </c>
      <c r="J8409" t="s">
        <v>606</v>
      </c>
      <c r="K8409" t="s">
        <v>244</v>
      </c>
      <c r="L8409">
        <v>19711</v>
      </c>
      <c r="M8409" t="s">
        <v>147</v>
      </c>
      <c r="N8409" t="s">
        <v>4061</v>
      </c>
      <c r="O8409" t="s">
        <v>45</v>
      </c>
      <c r="P8409" t="s">
        <v>67</v>
      </c>
      <c r="Q8409" t="s">
        <v>4062</v>
      </c>
      <c r="R8409" s="4">
        <v>28.91</v>
      </c>
      <c r="S8409">
        <v>7</v>
      </c>
      <c r="T8409" s="3">
        <v>0</v>
      </c>
      <c r="U8409" s="4">
        <v>8.673</v>
      </c>
      <c r="V8409" s="3">
        <f t="shared" si="262"/>
        <v>0.3</v>
      </c>
      <c r="W8409" t="str">
        <f t="shared" si="263"/>
        <v>Profit</v>
      </c>
    </row>
    <row r="8410" spans="1:23" x14ac:dyDescent="0.35">
      <c r="A8410">
        <v>8409</v>
      </c>
      <c r="B8410" t="s">
        <v>10018</v>
      </c>
      <c r="C8410" s="2">
        <v>42924</v>
      </c>
      <c r="D8410" s="2">
        <v>42928</v>
      </c>
      <c r="E8410" t="s">
        <v>49</v>
      </c>
      <c r="F8410" t="s">
        <v>9881</v>
      </c>
      <c r="G8410" t="s">
        <v>9882</v>
      </c>
      <c r="H8410" t="s">
        <v>40</v>
      </c>
      <c r="I8410" t="s">
        <v>26</v>
      </c>
      <c r="J8410" t="s">
        <v>606</v>
      </c>
      <c r="K8410" t="s">
        <v>244</v>
      </c>
      <c r="L8410">
        <v>19711</v>
      </c>
      <c r="M8410" t="s">
        <v>147</v>
      </c>
      <c r="N8410" t="s">
        <v>8365</v>
      </c>
      <c r="O8410" t="s">
        <v>45</v>
      </c>
      <c r="P8410" t="s">
        <v>67</v>
      </c>
      <c r="Q8410" t="s">
        <v>8366</v>
      </c>
      <c r="R8410" s="4">
        <v>174.95</v>
      </c>
      <c r="S8410">
        <v>5</v>
      </c>
      <c r="T8410" s="3">
        <v>0</v>
      </c>
      <c r="U8410" s="4">
        <v>45.487000000000002</v>
      </c>
      <c r="V8410" s="3">
        <f t="shared" si="262"/>
        <v>0.26</v>
      </c>
      <c r="W8410" t="str">
        <f t="shared" si="263"/>
        <v>Profit</v>
      </c>
    </row>
    <row r="8411" spans="1:23" x14ac:dyDescent="0.35">
      <c r="A8411">
        <v>8410</v>
      </c>
      <c r="B8411" t="s">
        <v>10019</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s="4">
        <v>110.52800000000001</v>
      </c>
      <c r="S8411">
        <v>4</v>
      </c>
      <c r="T8411" s="3">
        <v>0.2</v>
      </c>
      <c r="U8411" s="4">
        <v>38.684800000000003</v>
      </c>
      <c r="V8411" s="3">
        <f t="shared" si="262"/>
        <v>0.35000000000000003</v>
      </c>
      <c r="W8411" t="str">
        <f t="shared" si="263"/>
        <v>Profit</v>
      </c>
    </row>
    <row r="8412" spans="1:23" x14ac:dyDescent="0.35">
      <c r="A8412">
        <v>8411</v>
      </c>
      <c r="B8412" t="s">
        <v>10020</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s="4">
        <v>630.024</v>
      </c>
      <c r="S8412">
        <v>4</v>
      </c>
      <c r="T8412" s="3">
        <v>0.4</v>
      </c>
      <c r="U8412" s="4">
        <v>-199.5076</v>
      </c>
      <c r="V8412" s="3">
        <f t="shared" si="262"/>
        <v>-0.31666666666666665</v>
      </c>
      <c r="W8412" t="str">
        <f t="shared" si="263"/>
        <v>Loss</v>
      </c>
    </row>
    <row r="8413" spans="1:23" x14ac:dyDescent="0.35">
      <c r="A8413">
        <v>8412</v>
      </c>
      <c r="B8413" t="s">
        <v>10021</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s="4">
        <v>27.86</v>
      </c>
      <c r="S8413">
        <v>7</v>
      </c>
      <c r="T8413" s="3">
        <v>0</v>
      </c>
      <c r="U8413" s="4">
        <v>9.1937999999999995</v>
      </c>
      <c r="V8413" s="3">
        <f t="shared" si="262"/>
        <v>0.33</v>
      </c>
      <c r="W8413" t="str">
        <f t="shared" si="263"/>
        <v>Profit</v>
      </c>
    </row>
    <row r="8414" spans="1:23" x14ac:dyDescent="0.35">
      <c r="A8414">
        <v>8413</v>
      </c>
      <c r="B8414" t="s">
        <v>10022</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s="4">
        <v>933.40800000000002</v>
      </c>
      <c r="S8414">
        <v>4</v>
      </c>
      <c r="T8414" s="3">
        <v>0.3</v>
      </c>
      <c r="U8414" s="4">
        <v>-173.34719999999999</v>
      </c>
      <c r="V8414" s="3">
        <f t="shared" si="262"/>
        <v>-0.18571428571428569</v>
      </c>
      <c r="W8414" t="str">
        <f t="shared" si="263"/>
        <v>Loss</v>
      </c>
    </row>
    <row r="8415" spans="1:23" x14ac:dyDescent="0.35">
      <c r="A8415">
        <v>8414</v>
      </c>
      <c r="B8415" t="s">
        <v>10023</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4">
        <v>51.84</v>
      </c>
      <c r="S8415">
        <v>10</v>
      </c>
      <c r="T8415" s="3">
        <v>0.2</v>
      </c>
      <c r="U8415" s="4">
        <v>18.143999999999998</v>
      </c>
      <c r="V8415" s="3">
        <f t="shared" si="262"/>
        <v>0.34999999999999992</v>
      </c>
      <c r="W8415" t="str">
        <f t="shared" si="263"/>
        <v>Profit</v>
      </c>
    </row>
    <row r="8416" spans="1:23" x14ac:dyDescent="0.35">
      <c r="A8416">
        <v>8415</v>
      </c>
      <c r="B8416" t="s">
        <v>10023</v>
      </c>
      <c r="C8416" s="2">
        <v>42721</v>
      </c>
      <c r="D8416" s="2">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4">
        <v>165.6</v>
      </c>
      <c r="S8416">
        <v>3</v>
      </c>
      <c r="T8416" s="3">
        <v>0.2</v>
      </c>
      <c r="U8416" s="4">
        <v>-6.21</v>
      </c>
      <c r="V8416" s="3">
        <f t="shared" si="262"/>
        <v>-3.7499999999999999E-2</v>
      </c>
      <c r="W8416" t="str">
        <f t="shared" si="263"/>
        <v>Loss</v>
      </c>
    </row>
    <row r="8417" spans="1:23" x14ac:dyDescent="0.35">
      <c r="A8417">
        <v>8416</v>
      </c>
      <c r="B8417" t="s">
        <v>10024</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4">
        <v>106.32</v>
      </c>
      <c r="S8417">
        <v>3</v>
      </c>
      <c r="T8417" s="3">
        <v>0</v>
      </c>
      <c r="U8417" s="4">
        <v>49.970399999999998</v>
      </c>
      <c r="V8417" s="3">
        <f t="shared" si="262"/>
        <v>0.47000000000000003</v>
      </c>
      <c r="W8417" t="str">
        <f t="shared" si="263"/>
        <v>Profit</v>
      </c>
    </row>
    <row r="8418" spans="1:23" x14ac:dyDescent="0.35">
      <c r="A8418">
        <v>8417</v>
      </c>
      <c r="B8418" t="s">
        <v>10025</v>
      </c>
      <c r="C8418" s="2">
        <v>42864</v>
      </c>
      <c r="D8418" s="2">
        <v>42866</v>
      </c>
      <c r="E8418" t="s">
        <v>187</v>
      </c>
      <c r="F8418" t="s">
        <v>6486</v>
      </c>
      <c r="G8418" t="s">
        <v>6487</v>
      </c>
      <c r="H8418" t="s">
        <v>101</v>
      </c>
      <c r="I8418" t="s">
        <v>26</v>
      </c>
      <c r="J8418" t="s">
        <v>94</v>
      </c>
      <c r="K8418" t="s">
        <v>95</v>
      </c>
      <c r="L8418">
        <v>98105</v>
      </c>
      <c r="M8418" t="s">
        <v>43</v>
      </c>
      <c r="N8418" t="s">
        <v>3151</v>
      </c>
      <c r="O8418" t="s">
        <v>45</v>
      </c>
      <c r="P8418" t="s">
        <v>74</v>
      </c>
      <c r="Q8418" t="s">
        <v>3152</v>
      </c>
      <c r="R8418" s="4">
        <v>147.91999999999999</v>
      </c>
      <c r="S8418">
        <v>5</v>
      </c>
      <c r="T8418" s="3">
        <v>0.2</v>
      </c>
      <c r="U8418" s="4">
        <v>46.225000000000001</v>
      </c>
      <c r="V8418" s="3">
        <f t="shared" si="262"/>
        <v>0.31250000000000006</v>
      </c>
      <c r="W8418" t="str">
        <f t="shared" si="263"/>
        <v>Profit</v>
      </c>
    </row>
    <row r="8419" spans="1:23" x14ac:dyDescent="0.35">
      <c r="A8419">
        <v>8418</v>
      </c>
      <c r="B8419" t="s">
        <v>10025</v>
      </c>
      <c r="C8419" s="2">
        <v>42864</v>
      </c>
      <c r="D8419" s="2">
        <v>42866</v>
      </c>
      <c r="E8419" t="s">
        <v>187</v>
      </c>
      <c r="F8419" t="s">
        <v>6486</v>
      </c>
      <c r="G8419" t="s">
        <v>6487</v>
      </c>
      <c r="H8419" t="s">
        <v>101</v>
      </c>
      <c r="I8419" t="s">
        <v>26</v>
      </c>
      <c r="J8419" t="s">
        <v>94</v>
      </c>
      <c r="K8419" t="s">
        <v>95</v>
      </c>
      <c r="L8419">
        <v>98105</v>
      </c>
      <c r="M8419" t="s">
        <v>43</v>
      </c>
      <c r="N8419" t="s">
        <v>276</v>
      </c>
      <c r="O8419" t="s">
        <v>45</v>
      </c>
      <c r="P8419" t="s">
        <v>58</v>
      </c>
      <c r="Q8419" t="s">
        <v>277</v>
      </c>
      <c r="R8419" s="4">
        <v>104.28</v>
      </c>
      <c r="S8419">
        <v>3</v>
      </c>
      <c r="T8419" s="3">
        <v>0</v>
      </c>
      <c r="U8419" s="4">
        <v>26.07</v>
      </c>
      <c r="V8419" s="3">
        <f t="shared" si="262"/>
        <v>0.25</v>
      </c>
      <c r="W8419" t="str">
        <f t="shared" si="263"/>
        <v>Profit</v>
      </c>
    </row>
    <row r="8420" spans="1:23" x14ac:dyDescent="0.35">
      <c r="A8420">
        <v>8419</v>
      </c>
      <c r="B8420" t="s">
        <v>10025</v>
      </c>
      <c r="C8420" s="2">
        <v>42864</v>
      </c>
      <c r="D8420" s="2">
        <v>42866</v>
      </c>
      <c r="E8420" t="s">
        <v>187</v>
      </c>
      <c r="F8420" t="s">
        <v>6486</v>
      </c>
      <c r="G8420" t="s">
        <v>6487</v>
      </c>
      <c r="H8420" t="s">
        <v>101</v>
      </c>
      <c r="I8420" t="s">
        <v>26</v>
      </c>
      <c r="J8420" t="s">
        <v>94</v>
      </c>
      <c r="K8420" t="s">
        <v>95</v>
      </c>
      <c r="L8420">
        <v>98105</v>
      </c>
      <c r="M8420" t="s">
        <v>43</v>
      </c>
      <c r="N8420" t="s">
        <v>2886</v>
      </c>
      <c r="O8420" t="s">
        <v>31</v>
      </c>
      <c r="P8420" t="s">
        <v>55</v>
      </c>
      <c r="Q8420" t="s">
        <v>2887</v>
      </c>
      <c r="R8420" s="4">
        <v>286.85000000000002</v>
      </c>
      <c r="S8420">
        <v>1</v>
      </c>
      <c r="T8420" s="3">
        <v>0</v>
      </c>
      <c r="U8420" s="4">
        <v>63.106999999999999</v>
      </c>
      <c r="V8420" s="3">
        <f t="shared" si="262"/>
        <v>0.21999999999999997</v>
      </c>
      <c r="W8420" t="str">
        <f t="shared" si="263"/>
        <v>Profit</v>
      </c>
    </row>
    <row r="8421" spans="1:23" x14ac:dyDescent="0.35">
      <c r="A8421">
        <v>8420</v>
      </c>
      <c r="B8421" t="s">
        <v>10025</v>
      </c>
      <c r="C8421" s="2">
        <v>42864</v>
      </c>
      <c r="D8421" s="2">
        <v>42866</v>
      </c>
      <c r="E8421" t="s">
        <v>187</v>
      </c>
      <c r="F8421" t="s">
        <v>6486</v>
      </c>
      <c r="G8421" t="s">
        <v>6487</v>
      </c>
      <c r="H8421" t="s">
        <v>101</v>
      </c>
      <c r="I8421" t="s">
        <v>26</v>
      </c>
      <c r="J8421" t="s">
        <v>94</v>
      </c>
      <c r="K8421" t="s">
        <v>95</v>
      </c>
      <c r="L8421">
        <v>98105</v>
      </c>
      <c r="M8421" t="s">
        <v>43</v>
      </c>
      <c r="N8421" t="s">
        <v>8529</v>
      </c>
      <c r="O8421" t="s">
        <v>45</v>
      </c>
      <c r="P8421" t="s">
        <v>58</v>
      </c>
      <c r="Q8421" t="s">
        <v>8530</v>
      </c>
      <c r="R8421" s="4">
        <v>66.959999999999994</v>
      </c>
      <c r="S8421">
        <v>4</v>
      </c>
      <c r="T8421" s="3">
        <v>0</v>
      </c>
      <c r="U8421" s="4">
        <v>2.6783999999999999</v>
      </c>
      <c r="V8421" s="3">
        <f t="shared" si="262"/>
        <v>0.04</v>
      </c>
      <c r="W8421" t="str">
        <f t="shared" si="263"/>
        <v>Profit</v>
      </c>
    </row>
    <row r="8422" spans="1:23" x14ac:dyDescent="0.35">
      <c r="A8422">
        <v>8421</v>
      </c>
      <c r="B8422" t="s">
        <v>10025</v>
      </c>
      <c r="C8422" s="2">
        <v>42864</v>
      </c>
      <c r="D8422" s="2">
        <v>42866</v>
      </c>
      <c r="E8422" t="s">
        <v>187</v>
      </c>
      <c r="F8422" t="s">
        <v>6486</v>
      </c>
      <c r="G8422" t="s">
        <v>6487</v>
      </c>
      <c r="H8422" t="s">
        <v>101</v>
      </c>
      <c r="I8422" t="s">
        <v>26</v>
      </c>
      <c r="J8422" t="s">
        <v>94</v>
      </c>
      <c r="K8422" t="s">
        <v>95</v>
      </c>
      <c r="L8422">
        <v>98105</v>
      </c>
      <c r="M8422" t="s">
        <v>43</v>
      </c>
      <c r="N8422" t="s">
        <v>5482</v>
      </c>
      <c r="O8422" t="s">
        <v>70</v>
      </c>
      <c r="P8422" t="s">
        <v>160</v>
      </c>
      <c r="Q8422" t="s">
        <v>5483</v>
      </c>
      <c r="R8422" s="4">
        <v>199.98</v>
      </c>
      <c r="S8422">
        <v>2</v>
      </c>
      <c r="T8422" s="3">
        <v>0</v>
      </c>
      <c r="U8422" s="4">
        <v>87.991200000000006</v>
      </c>
      <c r="V8422" s="3">
        <f t="shared" si="262"/>
        <v>0.44000000000000006</v>
      </c>
      <c r="W8422" t="str">
        <f t="shared" si="263"/>
        <v>Profit</v>
      </c>
    </row>
    <row r="8423" spans="1:23" x14ac:dyDescent="0.35">
      <c r="A8423">
        <v>8422</v>
      </c>
      <c r="B8423" t="s">
        <v>10026</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s="4">
        <v>45</v>
      </c>
      <c r="S8423">
        <v>3</v>
      </c>
      <c r="T8423" s="3">
        <v>0</v>
      </c>
      <c r="U8423" s="4">
        <v>4.95</v>
      </c>
      <c r="V8423" s="3">
        <f t="shared" si="262"/>
        <v>0.11</v>
      </c>
      <c r="W8423" t="str">
        <f t="shared" si="263"/>
        <v>Profit</v>
      </c>
    </row>
    <row r="8424" spans="1:23" x14ac:dyDescent="0.35">
      <c r="A8424">
        <v>8423</v>
      </c>
      <c r="B8424" t="s">
        <v>10026</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s="4">
        <v>17.899999999999999</v>
      </c>
      <c r="S8424">
        <v>5</v>
      </c>
      <c r="T8424" s="3">
        <v>0</v>
      </c>
      <c r="U8424" s="4">
        <v>8.7710000000000008</v>
      </c>
      <c r="V8424" s="3">
        <f t="shared" si="262"/>
        <v>0.4900000000000001</v>
      </c>
      <c r="W8424" t="str">
        <f t="shared" si="263"/>
        <v>Profit</v>
      </c>
    </row>
    <row r="8425" spans="1:23" x14ac:dyDescent="0.35">
      <c r="A8425">
        <v>8424</v>
      </c>
      <c r="B8425" t="s">
        <v>10026</v>
      </c>
      <c r="C8425" s="2">
        <v>43020</v>
      </c>
      <c r="D8425" s="2">
        <v>43024</v>
      </c>
      <c r="E8425" t="s">
        <v>49</v>
      </c>
      <c r="F8425" t="s">
        <v>646</v>
      </c>
      <c r="G8425" t="s">
        <v>647</v>
      </c>
      <c r="H8425" t="s">
        <v>25</v>
      </c>
      <c r="I8425" t="s">
        <v>26</v>
      </c>
      <c r="J8425" t="s">
        <v>1121</v>
      </c>
      <c r="K8425" t="s">
        <v>789</v>
      </c>
      <c r="L8425">
        <v>8701</v>
      </c>
      <c r="M8425" t="s">
        <v>147</v>
      </c>
      <c r="N8425" t="s">
        <v>7441</v>
      </c>
      <c r="O8425" t="s">
        <v>31</v>
      </c>
      <c r="P8425" t="s">
        <v>64</v>
      </c>
      <c r="Q8425" t="s">
        <v>7442</v>
      </c>
      <c r="R8425" s="4">
        <v>40.479999999999997</v>
      </c>
      <c r="S8425">
        <v>2</v>
      </c>
      <c r="T8425" s="3">
        <v>0</v>
      </c>
      <c r="U8425" s="4">
        <v>17.406400000000001</v>
      </c>
      <c r="V8425" s="3">
        <f t="shared" si="262"/>
        <v>0.43000000000000005</v>
      </c>
      <c r="W8425" t="str">
        <f t="shared" si="263"/>
        <v>Profit</v>
      </c>
    </row>
    <row r="8426" spans="1:23" x14ac:dyDescent="0.35">
      <c r="A8426">
        <v>8425</v>
      </c>
      <c r="B8426" t="s">
        <v>10026</v>
      </c>
      <c r="C8426" s="2">
        <v>43020</v>
      </c>
      <c r="D8426" s="2">
        <v>43024</v>
      </c>
      <c r="E8426" t="s">
        <v>49</v>
      </c>
      <c r="F8426" t="s">
        <v>646</v>
      </c>
      <c r="G8426" t="s">
        <v>647</v>
      </c>
      <c r="H8426" t="s">
        <v>25</v>
      </c>
      <c r="I8426" t="s">
        <v>26</v>
      </c>
      <c r="J8426" t="s">
        <v>1121</v>
      </c>
      <c r="K8426" t="s">
        <v>789</v>
      </c>
      <c r="L8426">
        <v>8701</v>
      </c>
      <c r="M8426" t="s">
        <v>147</v>
      </c>
      <c r="N8426" t="s">
        <v>5786</v>
      </c>
      <c r="O8426" t="s">
        <v>31</v>
      </c>
      <c r="P8426" t="s">
        <v>32</v>
      </c>
      <c r="Q8426" t="s">
        <v>5787</v>
      </c>
      <c r="R8426" s="4">
        <v>2154.9</v>
      </c>
      <c r="S8426">
        <v>5</v>
      </c>
      <c r="T8426" s="3">
        <v>0</v>
      </c>
      <c r="U8426" s="4">
        <v>129.29400000000001</v>
      </c>
      <c r="V8426" s="3">
        <f t="shared" si="262"/>
        <v>6.0000000000000005E-2</v>
      </c>
      <c r="W8426" t="str">
        <f t="shared" si="263"/>
        <v>Profit</v>
      </c>
    </row>
    <row r="8427" spans="1:23" x14ac:dyDescent="0.35">
      <c r="A8427">
        <v>8426</v>
      </c>
      <c r="B8427" t="s">
        <v>10027</v>
      </c>
      <c r="C8427" s="2">
        <v>42610</v>
      </c>
      <c r="D8427" s="2">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4">
        <v>18.431999999999999</v>
      </c>
      <c r="S8427">
        <v>8</v>
      </c>
      <c r="T8427" s="3">
        <v>0.7</v>
      </c>
      <c r="U8427" s="4">
        <v>-12.288</v>
      </c>
      <c r="V8427" s="3">
        <f t="shared" si="262"/>
        <v>-0.66666666666666674</v>
      </c>
      <c r="W8427" t="str">
        <f t="shared" si="263"/>
        <v>Loss</v>
      </c>
    </row>
    <row r="8428" spans="1:23" x14ac:dyDescent="0.35">
      <c r="A8428">
        <v>8427</v>
      </c>
      <c r="B8428" t="s">
        <v>10028</v>
      </c>
      <c r="C8428" s="2">
        <v>42279</v>
      </c>
      <c r="D8428" s="2">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4">
        <v>10.944000000000001</v>
      </c>
      <c r="S8428">
        <v>2</v>
      </c>
      <c r="T8428" s="3">
        <v>0.2</v>
      </c>
      <c r="U8428" s="4">
        <v>0.95760000000000001</v>
      </c>
      <c r="V8428" s="3">
        <f t="shared" si="262"/>
        <v>8.7499999999999994E-2</v>
      </c>
      <c r="W8428" t="str">
        <f t="shared" si="263"/>
        <v>Loss</v>
      </c>
    </row>
    <row r="8429" spans="1:23" x14ac:dyDescent="0.35">
      <c r="A8429">
        <v>8428</v>
      </c>
      <c r="B8429" t="s">
        <v>10029</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4">
        <v>4.3600000000000003</v>
      </c>
      <c r="S8429">
        <v>2</v>
      </c>
      <c r="T8429" s="3">
        <v>0</v>
      </c>
      <c r="U8429" s="4">
        <v>0.1744</v>
      </c>
      <c r="V8429" s="3">
        <f t="shared" si="262"/>
        <v>3.9999999999999994E-2</v>
      </c>
      <c r="W8429" t="str">
        <f t="shared" si="263"/>
        <v>Loss</v>
      </c>
    </row>
    <row r="8430" spans="1:23" x14ac:dyDescent="0.35">
      <c r="A8430">
        <v>8429</v>
      </c>
      <c r="B8430" t="s">
        <v>10030</v>
      </c>
      <c r="C8430" s="2">
        <v>43051</v>
      </c>
      <c r="D8430" s="2">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4">
        <v>62.351999999999997</v>
      </c>
      <c r="S8430">
        <v>6</v>
      </c>
      <c r="T8430" s="3">
        <v>0.2</v>
      </c>
      <c r="U8430" s="4">
        <v>-10.9116</v>
      </c>
      <c r="V8430" s="3">
        <f t="shared" si="262"/>
        <v>-0.17500000000000002</v>
      </c>
      <c r="W8430" t="str">
        <f t="shared" si="263"/>
        <v>Loss</v>
      </c>
    </row>
    <row r="8431" spans="1:23" x14ac:dyDescent="0.35">
      <c r="A8431">
        <v>8430</v>
      </c>
      <c r="B8431" t="s">
        <v>10031</v>
      </c>
      <c r="C8431" s="2">
        <v>42723</v>
      </c>
      <c r="D8431" s="2">
        <v>42725</v>
      </c>
      <c r="E8431" t="s">
        <v>22</v>
      </c>
      <c r="F8431" t="s">
        <v>485</v>
      </c>
      <c r="G8431" t="s">
        <v>486</v>
      </c>
      <c r="H8431" t="s">
        <v>25</v>
      </c>
      <c r="I8431" t="s">
        <v>26</v>
      </c>
      <c r="J8431" t="s">
        <v>4779</v>
      </c>
      <c r="K8431" t="s">
        <v>146</v>
      </c>
      <c r="L8431">
        <v>19601</v>
      </c>
      <c r="M8431" t="s">
        <v>147</v>
      </c>
      <c r="N8431" t="s">
        <v>7022</v>
      </c>
      <c r="O8431" t="s">
        <v>31</v>
      </c>
      <c r="P8431" t="s">
        <v>64</v>
      </c>
      <c r="Q8431" t="s">
        <v>7023</v>
      </c>
      <c r="R8431" s="4">
        <v>303.92</v>
      </c>
      <c r="S8431">
        <v>5</v>
      </c>
      <c r="T8431" s="3">
        <v>0.2</v>
      </c>
      <c r="U8431" s="4">
        <v>-30.391999999999999</v>
      </c>
      <c r="V8431" s="3">
        <f t="shared" si="262"/>
        <v>-9.9999999999999992E-2</v>
      </c>
      <c r="W8431" t="str">
        <f t="shared" si="263"/>
        <v>Loss</v>
      </c>
    </row>
    <row r="8432" spans="1:23" x14ac:dyDescent="0.35">
      <c r="A8432">
        <v>8431</v>
      </c>
      <c r="B8432" t="s">
        <v>10032</v>
      </c>
      <c r="C8432" s="2">
        <v>41728</v>
      </c>
      <c r="D8432" s="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4">
        <v>129.30000000000001</v>
      </c>
      <c r="S8432">
        <v>2</v>
      </c>
      <c r="T8432" s="3">
        <v>0</v>
      </c>
      <c r="U8432" s="4">
        <v>6.4649999999999999</v>
      </c>
      <c r="V8432" s="3">
        <f t="shared" si="262"/>
        <v>4.9999999999999996E-2</v>
      </c>
      <c r="W8432" t="str">
        <f t="shared" si="263"/>
        <v>Profit</v>
      </c>
    </row>
    <row r="8433" spans="1:23" x14ac:dyDescent="0.35">
      <c r="A8433">
        <v>8432</v>
      </c>
      <c r="B8433" t="s">
        <v>10033</v>
      </c>
      <c r="C8433" s="2">
        <v>43047</v>
      </c>
      <c r="D8433" s="2">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4">
        <v>274.2</v>
      </c>
      <c r="S8433">
        <v>10</v>
      </c>
      <c r="T8433" s="3">
        <v>0</v>
      </c>
      <c r="U8433" s="4">
        <v>112.422</v>
      </c>
      <c r="V8433" s="3">
        <f t="shared" si="262"/>
        <v>0.41000000000000003</v>
      </c>
      <c r="W8433" t="str">
        <f t="shared" si="263"/>
        <v>Profit</v>
      </c>
    </row>
    <row r="8434" spans="1:23" x14ac:dyDescent="0.35">
      <c r="A8434">
        <v>8433</v>
      </c>
      <c r="B8434" t="s">
        <v>10034</v>
      </c>
      <c r="C8434" s="2">
        <v>41896</v>
      </c>
      <c r="D8434" s="2">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4">
        <v>6.048</v>
      </c>
      <c r="S8434">
        <v>4</v>
      </c>
      <c r="T8434" s="3">
        <v>0.2</v>
      </c>
      <c r="U8434" s="4">
        <v>-1.3608</v>
      </c>
      <c r="V8434" s="3">
        <f t="shared" si="262"/>
        <v>-0.22500000000000001</v>
      </c>
      <c r="W8434" t="str">
        <f t="shared" si="263"/>
        <v>Loss</v>
      </c>
    </row>
    <row r="8435" spans="1:23" x14ac:dyDescent="0.35">
      <c r="A8435">
        <v>8434</v>
      </c>
      <c r="B8435" t="s">
        <v>10034</v>
      </c>
      <c r="C8435" s="2">
        <v>41896</v>
      </c>
      <c r="D8435" s="2">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4">
        <v>6.8479999999999999</v>
      </c>
      <c r="S8435">
        <v>2</v>
      </c>
      <c r="T8435" s="3">
        <v>0.2</v>
      </c>
      <c r="U8435" s="4">
        <v>2.14</v>
      </c>
      <c r="V8435" s="3">
        <f t="shared" si="262"/>
        <v>0.3125</v>
      </c>
      <c r="W8435" t="str">
        <f t="shared" si="263"/>
        <v>Profit</v>
      </c>
    </row>
    <row r="8436" spans="1:23" x14ac:dyDescent="0.35">
      <c r="A8436">
        <v>8435</v>
      </c>
      <c r="B8436" t="s">
        <v>10034</v>
      </c>
      <c r="C8436" s="2">
        <v>41896</v>
      </c>
      <c r="D8436" s="2">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4">
        <v>9.9600000000000009</v>
      </c>
      <c r="S8436">
        <v>5</v>
      </c>
      <c r="T8436" s="3">
        <v>0.6</v>
      </c>
      <c r="U8436" s="4">
        <v>-6.7229999999999999</v>
      </c>
      <c r="V8436" s="3">
        <f t="shared" si="262"/>
        <v>-0.67499999999999993</v>
      </c>
      <c r="W8436" t="str">
        <f t="shared" si="263"/>
        <v>Loss</v>
      </c>
    </row>
    <row r="8437" spans="1:23" x14ac:dyDescent="0.35">
      <c r="A8437">
        <v>8436</v>
      </c>
      <c r="B8437" t="s">
        <v>10034</v>
      </c>
      <c r="C8437" s="2">
        <v>41896</v>
      </c>
      <c r="D8437" s="2">
        <v>41900</v>
      </c>
      <c r="E8437" t="s">
        <v>22</v>
      </c>
      <c r="F8437" t="s">
        <v>5384</v>
      </c>
      <c r="G8437" t="s">
        <v>5385</v>
      </c>
      <c r="H8437" t="s">
        <v>40</v>
      </c>
      <c r="I8437" t="s">
        <v>26</v>
      </c>
      <c r="J8437" t="s">
        <v>5977</v>
      </c>
      <c r="K8437" t="s">
        <v>103</v>
      </c>
      <c r="L8437">
        <v>78415</v>
      </c>
      <c r="M8437" t="s">
        <v>104</v>
      </c>
      <c r="N8437" t="s">
        <v>430</v>
      </c>
      <c r="O8437" t="s">
        <v>45</v>
      </c>
      <c r="P8437" t="s">
        <v>74</v>
      </c>
      <c r="Q8437" t="s">
        <v>431</v>
      </c>
      <c r="R8437" s="4">
        <v>8.5519999999999996</v>
      </c>
      <c r="S8437">
        <v>2</v>
      </c>
      <c r="T8437" s="3">
        <v>0.8</v>
      </c>
      <c r="U8437" s="4">
        <v>-13.683199999999999</v>
      </c>
      <c r="V8437" s="3">
        <f t="shared" si="262"/>
        <v>-1.6</v>
      </c>
      <c r="W8437" t="str">
        <f t="shared" si="263"/>
        <v>Loss</v>
      </c>
    </row>
    <row r="8438" spans="1:23" x14ac:dyDescent="0.35">
      <c r="A8438">
        <v>8437</v>
      </c>
      <c r="B8438" t="s">
        <v>10035</v>
      </c>
      <c r="C8438" s="2">
        <v>42267</v>
      </c>
      <c r="D8438" s="2">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4">
        <v>45.584000000000003</v>
      </c>
      <c r="S8438">
        <v>11</v>
      </c>
      <c r="T8438" s="3">
        <v>0.2</v>
      </c>
      <c r="U8438" s="4">
        <v>16.5242</v>
      </c>
      <c r="V8438" s="3">
        <f t="shared" si="262"/>
        <v>0.36249999999999999</v>
      </c>
      <c r="W8438" t="str">
        <f t="shared" si="263"/>
        <v>Profit</v>
      </c>
    </row>
    <row r="8439" spans="1:23" x14ac:dyDescent="0.35">
      <c r="A8439">
        <v>8438</v>
      </c>
      <c r="B8439" t="s">
        <v>10036</v>
      </c>
      <c r="C8439" s="2">
        <v>42348</v>
      </c>
      <c r="D8439" s="2">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4">
        <v>25.488</v>
      </c>
      <c r="S8439">
        <v>2</v>
      </c>
      <c r="T8439" s="3">
        <v>0.2</v>
      </c>
      <c r="U8439" s="4">
        <v>4.4603999999999999</v>
      </c>
      <c r="V8439" s="3">
        <f t="shared" si="262"/>
        <v>0.17499999999999999</v>
      </c>
      <c r="W8439" t="str">
        <f t="shared" si="263"/>
        <v>Profit</v>
      </c>
    </row>
    <row r="8440" spans="1:23" x14ac:dyDescent="0.35">
      <c r="A8440">
        <v>8439</v>
      </c>
      <c r="B8440" t="s">
        <v>10037</v>
      </c>
      <c r="C8440" s="2">
        <v>41787</v>
      </c>
      <c r="D8440" s="2">
        <v>41791</v>
      </c>
      <c r="E8440" t="s">
        <v>49</v>
      </c>
      <c r="F8440" t="s">
        <v>4993</v>
      </c>
      <c r="G8440" t="s">
        <v>4994</v>
      </c>
      <c r="H8440" t="s">
        <v>25</v>
      </c>
      <c r="I8440" t="s">
        <v>26</v>
      </c>
      <c r="J8440" t="s">
        <v>94</v>
      </c>
      <c r="K8440" t="s">
        <v>95</v>
      </c>
      <c r="L8440">
        <v>98105</v>
      </c>
      <c r="M8440" t="s">
        <v>43</v>
      </c>
      <c r="N8440" t="s">
        <v>7321</v>
      </c>
      <c r="O8440" t="s">
        <v>45</v>
      </c>
      <c r="P8440" t="s">
        <v>74</v>
      </c>
      <c r="Q8440" t="s">
        <v>7322</v>
      </c>
      <c r="R8440" s="4">
        <v>136.96</v>
      </c>
      <c r="S8440">
        <v>4</v>
      </c>
      <c r="T8440" s="3">
        <v>0.2</v>
      </c>
      <c r="U8440" s="4">
        <v>51.36</v>
      </c>
      <c r="V8440" s="3">
        <f t="shared" si="262"/>
        <v>0.375</v>
      </c>
      <c r="W8440" t="str">
        <f t="shared" si="263"/>
        <v>Profit</v>
      </c>
    </row>
    <row r="8441" spans="1:23" x14ac:dyDescent="0.35">
      <c r="A8441">
        <v>8440</v>
      </c>
      <c r="B8441" t="s">
        <v>10038</v>
      </c>
      <c r="C8441" s="2">
        <v>42808</v>
      </c>
      <c r="D8441" s="2">
        <v>42811</v>
      </c>
      <c r="E8441" t="s">
        <v>22</v>
      </c>
      <c r="F8441" t="s">
        <v>2275</v>
      </c>
      <c r="G8441" t="s">
        <v>2276</v>
      </c>
      <c r="H8441" t="s">
        <v>40</v>
      </c>
      <c r="I8441" t="s">
        <v>26</v>
      </c>
      <c r="J8441" t="s">
        <v>302</v>
      </c>
      <c r="K8441" t="s">
        <v>210</v>
      </c>
      <c r="L8441">
        <v>60623</v>
      </c>
      <c r="M8441" t="s">
        <v>104</v>
      </c>
      <c r="N8441" t="s">
        <v>7554</v>
      </c>
      <c r="O8441" t="s">
        <v>70</v>
      </c>
      <c r="P8441" t="s">
        <v>71</v>
      </c>
      <c r="Q8441" t="s">
        <v>7555</v>
      </c>
      <c r="R8441" s="4">
        <v>49.616</v>
      </c>
      <c r="S8441">
        <v>2</v>
      </c>
      <c r="T8441" s="3">
        <v>0.2</v>
      </c>
      <c r="U8441" s="4">
        <v>4.9615999999999998</v>
      </c>
      <c r="V8441" s="3">
        <f t="shared" si="262"/>
        <v>9.9999999999999992E-2</v>
      </c>
      <c r="W8441" t="str">
        <f t="shared" si="263"/>
        <v>Profit</v>
      </c>
    </row>
    <row r="8442" spans="1:23" x14ac:dyDescent="0.35">
      <c r="A8442">
        <v>8441</v>
      </c>
      <c r="B8442" t="s">
        <v>10039</v>
      </c>
      <c r="C8442" s="2">
        <v>42712</v>
      </c>
      <c r="D8442" s="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4">
        <v>10.584</v>
      </c>
      <c r="S8442">
        <v>3</v>
      </c>
      <c r="T8442" s="3">
        <v>0.2</v>
      </c>
      <c r="U8442" s="4">
        <v>3.4398</v>
      </c>
      <c r="V8442" s="3">
        <f t="shared" si="262"/>
        <v>0.32500000000000001</v>
      </c>
      <c r="W8442" t="str">
        <f t="shared" si="263"/>
        <v>Profit</v>
      </c>
    </row>
    <row r="8443" spans="1:23" x14ac:dyDescent="0.35">
      <c r="A8443">
        <v>8442</v>
      </c>
      <c r="B8443" t="s">
        <v>10040</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s="4">
        <v>84.415999999999997</v>
      </c>
      <c r="S8443">
        <v>4</v>
      </c>
      <c r="T8443" s="3">
        <v>0.2</v>
      </c>
      <c r="U8443" s="4">
        <v>27.435199999999998</v>
      </c>
      <c r="V8443" s="3">
        <f t="shared" si="262"/>
        <v>0.32500000000000001</v>
      </c>
      <c r="W8443" t="str">
        <f t="shared" si="263"/>
        <v>Profit</v>
      </c>
    </row>
    <row r="8444" spans="1:23" x14ac:dyDescent="0.35">
      <c r="A8444">
        <v>8443</v>
      </c>
      <c r="B8444" t="s">
        <v>10041</v>
      </c>
      <c r="C8444" s="2">
        <v>42435</v>
      </c>
      <c r="D8444" s="2">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4">
        <v>431.94</v>
      </c>
      <c r="S8444">
        <v>2</v>
      </c>
      <c r="T8444" s="3">
        <v>0.4</v>
      </c>
      <c r="U8444" s="4">
        <v>-71.989999999999995</v>
      </c>
      <c r="V8444" s="3">
        <f t="shared" si="262"/>
        <v>-0.16666666666666666</v>
      </c>
      <c r="W8444" t="str">
        <f t="shared" si="263"/>
        <v>Loss</v>
      </c>
    </row>
    <row r="8445" spans="1:23" x14ac:dyDescent="0.35">
      <c r="A8445">
        <v>8444</v>
      </c>
      <c r="B8445" t="s">
        <v>10041</v>
      </c>
      <c r="C8445" s="2">
        <v>42435</v>
      </c>
      <c r="D8445" s="2">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4">
        <v>2.0430000000000001</v>
      </c>
      <c r="S8445">
        <v>1</v>
      </c>
      <c r="T8445" s="3">
        <v>0.7</v>
      </c>
      <c r="U8445" s="4">
        <v>-1.4982</v>
      </c>
      <c r="V8445" s="3">
        <f t="shared" si="262"/>
        <v>-0.73333333333333328</v>
      </c>
      <c r="W8445" t="str">
        <f t="shared" si="263"/>
        <v>Loss</v>
      </c>
    </row>
    <row r="8446" spans="1:23" x14ac:dyDescent="0.35">
      <c r="A8446">
        <v>8445</v>
      </c>
      <c r="B8446" t="s">
        <v>10041</v>
      </c>
      <c r="C8446" s="2">
        <v>42435</v>
      </c>
      <c r="D8446" s="2">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4">
        <v>68.238</v>
      </c>
      <c r="S8446">
        <v>3</v>
      </c>
      <c r="T8446" s="3">
        <v>0.4</v>
      </c>
      <c r="U8446" s="4">
        <v>-12.510300000000001</v>
      </c>
      <c r="V8446" s="3">
        <f t="shared" si="262"/>
        <v>-0.18333333333333335</v>
      </c>
      <c r="W8446" t="str">
        <f t="shared" si="263"/>
        <v>Loss</v>
      </c>
    </row>
    <row r="8447" spans="1:23" x14ac:dyDescent="0.35">
      <c r="A8447">
        <v>8446</v>
      </c>
      <c r="B8447" t="s">
        <v>10042</v>
      </c>
      <c r="C8447" s="2">
        <v>43031</v>
      </c>
      <c r="D8447" s="2">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4">
        <v>240.744</v>
      </c>
      <c r="S8447">
        <v>4</v>
      </c>
      <c r="T8447" s="3">
        <v>0.3</v>
      </c>
      <c r="U8447" s="4">
        <v>-13.7568</v>
      </c>
      <c r="V8447" s="3">
        <f t="shared" si="262"/>
        <v>-5.7142857142857141E-2</v>
      </c>
      <c r="W8447" t="str">
        <f t="shared" si="263"/>
        <v>Loss</v>
      </c>
    </row>
    <row r="8448" spans="1:23" x14ac:dyDescent="0.35">
      <c r="A8448">
        <v>8447</v>
      </c>
      <c r="B8448" t="s">
        <v>10042</v>
      </c>
      <c r="C8448" s="2">
        <v>43031</v>
      </c>
      <c r="D8448" s="2">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4">
        <v>35</v>
      </c>
      <c r="S8448">
        <v>4</v>
      </c>
      <c r="T8448" s="3">
        <v>0</v>
      </c>
      <c r="U8448" s="4">
        <v>14.7</v>
      </c>
      <c r="V8448" s="3">
        <f t="shared" si="262"/>
        <v>0.42</v>
      </c>
      <c r="W8448" t="str">
        <f t="shared" si="263"/>
        <v>Profit</v>
      </c>
    </row>
    <row r="8449" spans="1:23" x14ac:dyDescent="0.35">
      <c r="A8449">
        <v>8448</v>
      </c>
      <c r="B8449" t="s">
        <v>10042</v>
      </c>
      <c r="C8449" s="2">
        <v>43031</v>
      </c>
      <c r="D8449" s="2">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4">
        <v>210.68</v>
      </c>
      <c r="S8449">
        <v>2</v>
      </c>
      <c r="T8449" s="3">
        <v>0</v>
      </c>
      <c r="U8449" s="4">
        <v>50.563200000000002</v>
      </c>
      <c r="V8449" s="3">
        <f t="shared" si="262"/>
        <v>0.24</v>
      </c>
      <c r="W8449" t="str">
        <f t="shared" si="263"/>
        <v>Profit</v>
      </c>
    </row>
    <row r="8450" spans="1:23" x14ac:dyDescent="0.35">
      <c r="A8450">
        <v>8449</v>
      </c>
      <c r="B8450" t="s">
        <v>10042</v>
      </c>
      <c r="C8450" s="2">
        <v>43031</v>
      </c>
      <c r="D8450" s="2">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4">
        <v>637.89599999999996</v>
      </c>
      <c r="S8450">
        <v>3</v>
      </c>
      <c r="T8450" s="3">
        <v>0.3</v>
      </c>
      <c r="U8450" s="4">
        <v>-127.5792</v>
      </c>
      <c r="V8450" s="3">
        <f t="shared" ref="V8450:V8513" si="264">U8450/R8450</f>
        <v>-0.2</v>
      </c>
      <c r="W8450" t="str">
        <f t="shared" si="263"/>
        <v>Loss</v>
      </c>
    </row>
    <row r="8451" spans="1:23" x14ac:dyDescent="0.35">
      <c r="A8451">
        <v>8450</v>
      </c>
      <c r="B8451" t="s">
        <v>10042</v>
      </c>
      <c r="C8451" s="2">
        <v>43031</v>
      </c>
      <c r="D8451" s="2">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4">
        <v>43.44</v>
      </c>
      <c r="S8451">
        <v>8</v>
      </c>
      <c r="T8451" s="3">
        <v>0</v>
      </c>
      <c r="U8451" s="4">
        <v>21.285599999999999</v>
      </c>
      <c r="V8451" s="3">
        <f t="shared" si="264"/>
        <v>0.49</v>
      </c>
      <c r="W8451" t="str">
        <f t="shared" ref="W8451:W8514" si="265">IF(U8451&gt;=1,"Profit","Loss")</f>
        <v>Profit</v>
      </c>
    </row>
    <row r="8452" spans="1:23" x14ac:dyDescent="0.35">
      <c r="A8452">
        <v>8451</v>
      </c>
      <c r="B8452" t="s">
        <v>10042</v>
      </c>
      <c r="C8452" s="2">
        <v>43031</v>
      </c>
      <c r="D8452" s="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4">
        <v>2.2200000000000002</v>
      </c>
      <c r="S8452">
        <v>1</v>
      </c>
      <c r="T8452" s="3">
        <v>0</v>
      </c>
      <c r="U8452" s="4">
        <v>0.66600000000000004</v>
      </c>
      <c r="V8452" s="3">
        <f t="shared" si="264"/>
        <v>0.3</v>
      </c>
      <c r="W8452" t="str">
        <f t="shared" si="265"/>
        <v>Loss</v>
      </c>
    </row>
    <row r="8453" spans="1:23" x14ac:dyDescent="0.35">
      <c r="A8453">
        <v>8452</v>
      </c>
      <c r="B8453" t="s">
        <v>10043</v>
      </c>
      <c r="C8453" s="2">
        <v>41757</v>
      </c>
      <c r="D8453" s="2">
        <v>41759</v>
      </c>
      <c r="E8453" t="s">
        <v>187</v>
      </c>
      <c r="F8453" t="s">
        <v>4050</v>
      </c>
      <c r="G8453" t="s">
        <v>4051</v>
      </c>
      <c r="H8453" t="s">
        <v>25</v>
      </c>
      <c r="I8453" t="s">
        <v>26</v>
      </c>
      <c r="J8453" t="s">
        <v>126</v>
      </c>
      <c r="K8453" t="s">
        <v>42</v>
      </c>
      <c r="L8453">
        <v>94122</v>
      </c>
      <c r="M8453" t="s">
        <v>43</v>
      </c>
      <c r="N8453" t="s">
        <v>6153</v>
      </c>
      <c r="O8453" t="s">
        <v>70</v>
      </c>
      <c r="P8453" t="s">
        <v>71</v>
      </c>
      <c r="Q8453" t="s">
        <v>6154</v>
      </c>
      <c r="R8453" s="4">
        <v>1679.96</v>
      </c>
      <c r="S8453">
        <v>5</v>
      </c>
      <c r="T8453" s="3">
        <v>0.2</v>
      </c>
      <c r="U8453" s="4">
        <v>125.997</v>
      </c>
      <c r="V8453" s="3">
        <f t="shared" si="264"/>
        <v>7.4999999999999997E-2</v>
      </c>
      <c r="W8453" t="str">
        <f t="shared" si="265"/>
        <v>Profit</v>
      </c>
    </row>
    <row r="8454" spans="1:23" x14ac:dyDescent="0.35">
      <c r="A8454">
        <v>8453</v>
      </c>
      <c r="B8454" t="s">
        <v>10044</v>
      </c>
      <c r="C8454" s="2">
        <v>42478</v>
      </c>
      <c r="D8454" s="2">
        <v>42483</v>
      </c>
      <c r="E8454" t="s">
        <v>49</v>
      </c>
      <c r="F8454" t="s">
        <v>8295</v>
      </c>
      <c r="G8454" t="s">
        <v>8296</v>
      </c>
      <c r="H8454" t="s">
        <v>40</v>
      </c>
      <c r="I8454" t="s">
        <v>26</v>
      </c>
      <c r="J8454" t="s">
        <v>183</v>
      </c>
      <c r="K8454" t="s">
        <v>103</v>
      </c>
      <c r="L8454">
        <v>77070</v>
      </c>
      <c r="M8454" t="s">
        <v>104</v>
      </c>
      <c r="N8454" t="s">
        <v>3193</v>
      </c>
      <c r="O8454" t="s">
        <v>31</v>
      </c>
      <c r="P8454" t="s">
        <v>35</v>
      </c>
      <c r="Q8454" t="s">
        <v>3194</v>
      </c>
      <c r="R8454" s="4">
        <v>344.37200000000001</v>
      </c>
      <c r="S8454">
        <v>4</v>
      </c>
      <c r="T8454" s="3">
        <v>0.3</v>
      </c>
      <c r="U8454" s="4">
        <v>-93.472399999999993</v>
      </c>
      <c r="V8454" s="3">
        <f t="shared" si="264"/>
        <v>-0.27142857142857141</v>
      </c>
      <c r="W8454" t="str">
        <f t="shared" si="265"/>
        <v>Loss</v>
      </c>
    </row>
    <row r="8455" spans="1:23" x14ac:dyDescent="0.35">
      <c r="A8455">
        <v>8454</v>
      </c>
      <c r="B8455" t="s">
        <v>10044</v>
      </c>
      <c r="C8455" s="2">
        <v>42478</v>
      </c>
      <c r="D8455" s="2">
        <v>42483</v>
      </c>
      <c r="E8455" t="s">
        <v>49</v>
      </c>
      <c r="F8455" t="s">
        <v>8295</v>
      </c>
      <c r="G8455" t="s">
        <v>8296</v>
      </c>
      <c r="H8455" t="s">
        <v>40</v>
      </c>
      <c r="I8455" t="s">
        <v>26</v>
      </c>
      <c r="J8455" t="s">
        <v>183</v>
      </c>
      <c r="K8455" t="s">
        <v>103</v>
      </c>
      <c r="L8455">
        <v>77070</v>
      </c>
      <c r="M8455" t="s">
        <v>104</v>
      </c>
      <c r="N8455" t="s">
        <v>1888</v>
      </c>
      <c r="O8455" t="s">
        <v>45</v>
      </c>
      <c r="P8455" t="s">
        <v>58</v>
      </c>
      <c r="Q8455" t="s">
        <v>1889</v>
      </c>
      <c r="R8455" s="4">
        <v>1554.9359999999999</v>
      </c>
      <c r="S8455">
        <v>3</v>
      </c>
      <c r="T8455" s="3">
        <v>0.2</v>
      </c>
      <c r="U8455" s="4">
        <v>77.746799999999993</v>
      </c>
      <c r="V8455" s="3">
        <f t="shared" si="264"/>
        <v>4.9999999999999996E-2</v>
      </c>
      <c r="W8455" t="str">
        <f t="shared" si="265"/>
        <v>Profit</v>
      </c>
    </row>
    <row r="8456" spans="1:23" x14ac:dyDescent="0.35">
      <c r="A8456">
        <v>8455</v>
      </c>
      <c r="B8456" t="s">
        <v>10044</v>
      </c>
      <c r="C8456" s="2">
        <v>42478</v>
      </c>
      <c r="D8456" s="2">
        <v>42483</v>
      </c>
      <c r="E8456" t="s">
        <v>49</v>
      </c>
      <c r="F8456" t="s">
        <v>8295</v>
      </c>
      <c r="G8456" t="s">
        <v>8296</v>
      </c>
      <c r="H8456" t="s">
        <v>40</v>
      </c>
      <c r="I8456" t="s">
        <v>26</v>
      </c>
      <c r="J8456" t="s">
        <v>183</v>
      </c>
      <c r="K8456" t="s">
        <v>103</v>
      </c>
      <c r="L8456">
        <v>77070</v>
      </c>
      <c r="M8456" t="s">
        <v>104</v>
      </c>
      <c r="N8456" t="s">
        <v>5151</v>
      </c>
      <c r="O8456" t="s">
        <v>31</v>
      </c>
      <c r="P8456" t="s">
        <v>64</v>
      </c>
      <c r="Q8456" t="s">
        <v>5152</v>
      </c>
      <c r="R8456" s="4">
        <v>127.88</v>
      </c>
      <c r="S8456">
        <v>5</v>
      </c>
      <c r="T8456" s="3">
        <v>0.6</v>
      </c>
      <c r="U8456" s="4">
        <v>-67.137</v>
      </c>
      <c r="V8456" s="3">
        <f t="shared" si="264"/>
        <v>-0.52500000000000002</v>
      </c>
      <c r="W8456" t="str">
        <f t="shared" si="265"/>
        <v>Loss</v>
      </c>
    </row>
    <row r="8457" spans="1:23" x14ac:dyDescent="0.35">
      <c r="A8457">
        <v>8456</v>
      </c>
      <c r="B8457" t="s">
        <v>10045</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s="4">
        <v>222.38399999999999</v>
      </c>
      <c r="S8457">
        <v>2</v>
      </c>
      <c r="T8457" s="3">
        <v>0.2</v>
      </c>
      <c r="U8457" s="4">
        <v>22.238399999999999</v>
      </c>
      <c r="V8457" s="3">
        <f t="shared" si="264"/>
        <v>0.1</v>
      </c>
      <c r="W8457" t="str">
        <f t="shared" si="265"/>
        <v>Profit</v>
      </c>
    </row>
    <row r="8458" spans="1:23" x14ac:dyDescent="0.35">
      <c r="A8458">
        <v>8457</v>
      </c>
      <c r="B8458" t="s">
        <v>10046</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s="4">
        <v>106.869</v>
      </c>
      <c r="S8458">
        <v>3</v>
      </c>
      <c r="T8458" s="3">
        <v>0.3</v>
      </c>
      <c r="U8458" s="4">
        <v>-29.007300000000001</v>
      </c>
      <c r="V8458" s="3">
        <f t="shared" si="264"/>
        <v>-0.27142857142857146</v>
      </c>
      <c r="W8458" t="str">
        <f t="shared" si="265"/>
        <v>Loss</v>
      </c>
    </row>
    <row r="8459" spans="1:23" x14ac:dyDescent="0.35">
      <c r="A8459">
        <v>8458</v>
      </c>
      <c r="B8459" t="s">
        <v>10046</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s="4">
        <v>3.5640000000000001</v>
      </c>
      <c r="S8459">
        <v>3</v>
      </c>
      <c r="T8459" s="3">
        <v>0.8</v>
      </c>
      <c r="U8459" s="4">
        <v>-6.2370000000000001</v>
      </c>
      <c r="V8459" s="3">
        <f t="shared" si="264"/>
        <v>-1.75</v>
      </c>
      <c r="W8459" t="str">
        <f t="shared" si="265"/>
        <v>Loss</v>
      </c>
    </row>
    <row r="8460" spans="1:23" x14ac:dyDescent="0.35">
      <c r="A8460">
        <v>8459</v>
      </c>
      <c r="B8460" t="s">
        <v>10047</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s="4">
        <v>25.68</v>
      </c>
      <c r="S8460">
        <v>3</v>
      </c>
      <c r="T8460" s="3">
        <v>0.8</v>
      </c>
      <c r="U8460" s="4">
        <v>-39.804000000000002</v>
      </c>
      <c r="V8460" s="3">
        <f t="shared" si="264"/>
        <v>-1.55</v>
      </c>
      <c r="W8460" t="str">
        <f t="shared" si="265"/>
        <v>Loss</v>
      </c>
    </row>
    <row r="8461" spans="1:23" x14ac:dyDescent="0.35">
      <c r="A8461">
        <v>8460</v>
      </c>
      <c r="B8461" t="s">
        <v>10047</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s="4">
        <v>12.384</v>
      </c>
      <c r="S8461">
        <v>3</v>
      </c>
      <c r="T8461" s="3">
        <v>0.8</v>
      </c>
      <c r="U8461" s="4">
        <v>-19.814399999999999</v>
      </c>
      <c r="V8461" s="3">
        <f t="shared" si="264"/>
        <v>-1.5999999999999999</v>
      </c>
      <c r="W8461" t="str">
        <f t="shared" si="265"/>
        <v>Loss</v>
      </c>
    </row>
    <row r="8462" spans="1:23" x14ac:dyDescent="0.35">
      <c r="A8462">
        <v>8461</v>
      </c>
      <c r="B8462" t="s">
        <v>10048</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s="4">
        <v>25.3</v>
      </c>
      <c r="S8462">
        <v>5</v>
      </c>
      <c r="T8462" s="3">
        <v>0</v>
      </c>
      <c r="U8462" s="4">
        <v>11.891</v>
      </c>
      <c r="V8462" s="3">
        <f t="shared" si="264"/>
        <v>0.47</v>
      </c>
      <c r="W8462" t="str">
        <f t="shared" si="265"/>
        <v>Profit</v>
      </c>
    </row>
    <row r="8463" spans="1:23" x14ac:dyDescent="0.35">
      <c r="A8463">
        <v>8462</v>
      </c>
      <c r="B8463" t="s">
        <v>10048</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s="4">
        <v>95.94</v>
      </c>
      <c r="S8463">
        <v>3</v>
      </c>
      <c r="T8463" s="3">
        <v>0</v>
      </c>
      <c r="U8463" s="4">
        <v>9.5939999999999994</v>
      </c>
      <c r="V8463" s="3">
        <f t="shared" si="264"/>
        <v>9.9999999999999992E-2</v>
      </c>
      <c r="W8463" t="str">
        <f t="shared" si="265"/>
        <v>Profit</v>
      </c>
    </row>
    <row r="8464" spans="1:23" x14ac:dyDescent="0.35">
      <c r="A8464">
        <v>8463</v>
      </c>
      <c r="B8464" t="s">
        <v>10049</v>
      </c>
      <c r="C8464" s="2">
        <v>42250</v>
      </c>
      <c r="D8464" s="2">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4">
        <v>7.5</v>
      </c>
      <c r="S8464">
        <v>2</v>
      </c>
      <c r="T8464" s="3">
        <v>0</v>
      </c>
      <c r="U8464" s="4">
        <v>3.6</v>
      </c>
      <c r="V8464" s="3">
        <f t="shared" si="264"/>
        <v>0.48000000000000004</v>
      </c>
      <c r="W8464" t="str">
        <f t="shared" si="265"/>
        <v>Profit</v>
      </c>
    </row>
    <row r="8465" spans="1:23" x14ac:dyDescent="0.35">
      <c r="A8465">
        <v>8464</v>
      </c>
      <c r="B8465" t="s">
        <v>10050</v>
      </c>
      <c r="C8465" s="2">
        <v>41726</v>
      </c>
      <c r="D8465" s="2">
        <v>41730</v>
      </c>
      <c r="E8465" t="s">
        <v>49</v>
      </c>
      <c r="F8465" t="s">
        <v>6000</v>
      </c>
      <c r="G8465" t="s">
        <v>6001</v>
      </c>
      <c r="H8465" t="s">
        <v>101</v>
      </c>
      <c r="I8465" t="s">
        <v>26</v>
      </c>
      <c r="J8465" t="s">
        <v>5475</v>
      </c>
      <c r="K8465" t="s">
        <v>668</v>
      </c>
      <c r="L8465">
        <v>87105</v>
      </c>
      <c r="M8465" t="s">
        <v>43</v>
      </c>
      <c r="N8465" t="s">
        <v>738</v>
      </c>
      <c r="O8465" t="s">
        <v>70</v>
      </c>
      <c r="P8465" t="s">
        <v>71</v>
      </c>
      <c r="Q8465" t="s">
        <v>739</v>
      </c>
      <c r="R8465" s="4">
        <v>302.37599999999998</v>
      </c>
      <c r="S8465">
        <v>3</v>
      </c>
      <c r="T8465" s="3">
        <v>0.2</v>
      </c>
      <c r="U8465" s="4">
        <v>22.6782</v>
      </c>
      <c r="V8465" s="3">
        <f t="shared" si="264"/>
        <v>7.5000000000000011E-2</v>
      </c>
      <c r="W8465" t="str">
        <f t="shared" si="265"/>
        <v>Profit</v>
      </c>
    </row>
    <row r="8466" spans="1:23" x14ac:dyDescent="0.35">
      <c r="A8466">
        <v>8465</v>
      </c>
      <c r="B8466" t="s">
        <v>10051</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4">
        <v>46.688000000000002</v>
      </c>
      <c r="S8466">
        <v>4</v>
      </c>
      <c r="T8466" s="3">
        <v>0.2</v>
      </c>
      <c r="U8466" s="4">
        <v>-2.9180000000000001</v>
      </c>
      <c r="V8466" s="3">
        <f t="shared" si="264"/>
        <v>-6.25E-2</v>
      </c>
      <c r="W8466" t="str">
        <f t="shared" si="265"/>
        <v>Loss</v>
      </c>
    </row>
    <row r="8467" spans="1:23" x14ac:dyDescent="0.35">
      <c r="A8467">
        <v>8466</v>
      </c>
      <c r="B8467" t="s">
        <v>10052</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s="4">
        <v>17.940000000000001</v>
      </c>
      <c r="S8467">
        <v>3</v>
      </c>
      <c r="T8467" s="3">
        <v>0</v>
      </c>
      <c r="U8467" s="4">
        <v>3.0497999999999998</v>
      </c>
      <c r="V8467" s="3">
        <f t="shared" si="264"/>
        <v>0.16999999999999998</v>
      </c>
      <c r="W8467" t="str">
        <f t="shared" si="265"/>
        <v>Profit</v>
      </c>
    </row>
    <row r="8468" spans="1:23" x14ac:dyDescent="0.35">
      <c r="A8468">
        <v>8467</v>
      </c>
      <c r="B8468" t="s">
        <v>10053</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s="4">
        <v>370.14</v>
      </c>
      <c r="S8468">
        <v>3</v>
      </c>
      <c r="T8468" s="3">
        <v>0</v>
      </c>
      <c r="U8468" s="4">
        <v>144.3546</v>
      </c>
      <c r="V8468" s="3">
        <f t="shared" si="264"/>
        <v>0.39</v>
      </c>
      <c r="W8468" t="str">
        <f t="shared" si="265"/>
        <v>Profit</v>
      </c>
    </row>
    <row r="8469" spans="1:23" x14ac:dyDescent="0.35">
      <c r="A8469">
        <v>8468</v>
      </c>
      <c r="B8469" t="s">
        <v>10054</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s="4">
        <v>8.9280000000000008</v>
      </c>
      <c r="S8469">
        <v>2</v>
      </c>
      <c r="T8469" s="3">
        <v>0.2</v>
      </c>
      <c r="U8469" s="4">
        <v>3.1248</v>
      </c>
      <c r="V8469" s="3">
        <f t="shared" si="264"/>
        <v>0.35</v>
      </c>
      <c r="W8469" t="str">
        <f t="shared" si="265"/>
        <v>Profit</v>
      </c>
    </row>
    <row r="8470" spans="1:23" x14ac:dyDescent="0.35">
      <c r="A8470">
        <v>8469</v>
      </c>
      <c r="B8470" t="s">
        <v>10055</v>
      </c>
      <c r="C8470" s="2">
        <v>42685</v>
      </c>
      <c r="D8470" s="2">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4">
        <v>2678.94</v>
      </c>
      <c r="S8470">
        <v>6</v>
      </c>
      <c r="T8470" s="3">
        <v>0</v>
      </c>
      <c r="U8470" s="4">
        <v>241.1046</v>
      </c>
      <c r="V8470" s="3">
        <f t="shared" si="264"/>
        <v>0.09</v>
      </c>
      <c r="W8470" t="str">
        <f t="shared" si="265"/>
        <v>Profit</v>
      </c>
    </row>
    <row r="8471" spans="1:23" x14ac:dyDescent="0.35">
      <c r="A8471">
        <v>8470</v>
      </c>
      <c r="B8471" t="s">
        <v>10056</v>
      </c>
      <c r="C8471" s="2">
        <v>42848</v>
      </c>
      <c r="D8471" s="2">
        <v>42852</v>
      </c>
      <c r="E8471" t="s">
        <v>49</v>
      </c>
      <c r="F8471" t="s">
        <v>423</v>
      </c>
      <c r="G8471" t="s">
        <v>424</v>
      </c>
      <c r="H8471" t="s">
        <v>101</v>
      </c>
      <c r="I8471" t="s">
        <v>26</v>
      </c>
      <c r="J8471" t="s">
        <v>5360</v>
      </c>
      <c r="K8471" t="s">
        <v>334</v>
      </c>
      <c r="L8471">
        <v>37042</v>
      </c>
      <c r="M8471" t="s">
        <v>29</v>
      </c>
      <c r="N8471" t="s">
        <v>1447</v>
      </c>
      <c r="O8471" t="s">
        <v>31</v>
      </c>
      <c r="P8471" t="s">
        <v>32</v>
      </c>
      <c r="Q8471" t="s">
        <v>1448</v>
      </c>
      <c r="R8471" s="4">
        <v>387.13600000000002</v>
      </c>
      <c r="S8471">
        <v>4</v>
      </c>
      <c r="T8471" s="3">
        <v>0.2</v>
      </c>
      <c r="U8471" s="4">
        <v>-14.5176</v>
      </c>
      <c r="V8471" s="3">
        <f t="shared" si="264"/>
        <v>-3.7499999999999999E-2</v>
      </c>
      <c r="W8471" t="str">
        <f t="shared" si="265"/>
        <v>Loss</v>
      </c>
    </row>
    <row r="8472" spans="1:23" x14ac:dyDescent="0.35">
      <c r="A8472">
        <v>8471</v>
      </c>
      <c r="B8472" t="s">
        <v>10056</v>
      </c>
      <c r="C8472" s="2">
        <v>42848</v>
      </c>
      <c r="D8472" s="2">
        <v>42852</v>
      </c>
      <c r="E8472" t="s">
        <v>49</v>
      </c>
      <c r="F8472" t="s">
        <v>423</v>
      </c>
      <c r="G8472" t="s">
        <v>424</v>
      </c>
      <c r="H8472" t="s">
        <v>101</v>
      </c>
      <c r="I8472" t="s">
        <v>26</v>
      </c>
      <c r="J8472" t="s">
        <v>5360</v>
      </c>
      <c r="K8472" t="s">
        <v>334</v>
      </c>
      <c r="L8472">
        <v>37042</v>
      </c>
      <c r="M8472" t="s">
        <v>29</v>
      </c>
      <c r="N8472" t="s">
        <v>2821</v>
      </c>
      <c r="O8472" t="s">
        <v>70</v>
      </c>
      <c r="P8472" t="s">
        <v>160</v>
      </c>
      <c r="Q8472" t="s">
        <v>2822</v>
      </c>
      <c r="R8472" s="4">
        <v>45.408000000000001</v>
      </c>
      <c r="S8472">
        <v>2</v>
      </c>
      <c r="T8472" s="3">
        <v>0.2</v>
      </c>
      <c r="U8472" s="4">
        <v>11.919600000000001</v>
      </c>
      <c r="V8472" s="3">
        <f t="shared" si="264"/>
        <v>0.26250000000000001</v>
      </c>
      <c r="W8472" t="str">
        <f t="shared" si="265"/>
        <v>Profit</v>
      </c>
    </row>
    <row r="8473" spans="1:23" x14ac:dyDescent="0.35">
      <c r="A8473">
        <v>8472</v>
      </c>
      <c r="B8473" t="s">
        <v>10056</v>
      </c>
      <c r="C8473" s="2">
        <v>42848</v>
      </c>
      <c r="D8473" s="2">
        <v>42852</v>
      </c>
      <c r="E8473" t="s">
        <v>49</v>
      </c>
      <c r="F8473" t="s">
        <v>423</v>
      </c>
      <c r="G8473" t="s">
        <v>424</v>
      </c>
      <c r="H8473" t="s">
        <v>101</v>
      </c>
      <c r="I8473" t="s">
        <v>26</v>
      </c>
      <c r="J8473" t="s">
        <v>5360</v>
      </c>
      <c r="K8473" t="s">
        <v>334</v>
      </c>
      <c r="L8473">
        <v>37042</v>
      </c>
      <c r="M8473" t="s">
        <v>29</v>
      </c>
      <c r="N8473" t="s">
        <v>6553</v>
      </c>
      <c r="O8473" t="s">
        <v>31</v>
      </c>
      <c r="P8473" t="s">
        <v>64</v>
      </c>
      <c r="Q8473" t="s">
        <v>6554</v>
      </c>
      <c r="R8473" s="4">
        <v>77.951999999999998</v>
      </c>
      <c r="S8473">
        <v>3</v>
      </c>
      <c r="T8473" s="3">
        <v>0.2</v>
      </c>
      <c r="U8473" s="4">
        <v>-11.6928</v>
      </c>
      <c r="V8473" s="3">
        <f t="shared" si="264"/>
        <v>-0.15</v>
      </c>
      <c r="W8473" t="str">
        <f t="shared" si="265"/>
        <v>Loss</v>
      </c>
    </row>
    <row r="8474" spans="1:23" x14ac:dyDescent="0.35">
      <c r="A8474">
        <v>8473</v>
      </c>
      <c r="B8474" t="s">
        <v>10056</v>
      </c>
      <c r="C8474" s="2">
        <v>42848</v>
      </c>
      <c r="D8474" s="2">
        <v>42852</v>
      </c>
      <c r="E8474" t="s">
        <v>49</v>
      </c>
      <c r="F8474" t="s">
        <v>423</v>
      </c>
      <c r="G8474" t="s">
        <v>424</v>
      </c>
      <c r="H8474" t="s">
        <v>101</v>
      </c>
      <c r="I8474" t="s">
        <v>26</v>
      </c>
      <c r="J8474" t="s">
        <v>5360</v>
      </c>
      <c r="K8474" t="s">
        <v>334</v>
      </c>
      <c r="L8474">
        <v>37042</v>
      </c>
      <c r="M8474" t="s">
        <v>29</v>
      </c>
      <c r="N8474" t="s">
        <v>5526</v>
      </c>
      <c r="O8474" t="s">
        <v>45</v>
      </c>
      <c r="P8474" t="s">
        <v>46</v>
      </c>
      <c r="Q8474" t="s">
        <v>5527</v>
      </c>
      <c r="R8474" s="4">
        <v>3</v>
      </c>
      <c r="S8474">
        <v>1</v>
      </c>
      <c r="T8474" s="3">
        <v>0.2</v>
      </c>
      <c r="U8474" s="4">
        <v>1.05</v>
      </c>
      <c r="V8474" s="3">
        <f t="shared" si="264"/>
        <v>0.35000000000000003</v>
      </c>
      <c r="W8474" t="str">
        <f t="shared" si="265"/>
        <v>Profit</v>
      </c>
    </row>
    <row r="8475" spans="1:23" x14ac:dyDescent="0.35">
      <c r="A8475">
        <v>8474</v>
      </c>
      <c r="B8475" t="s">
        <v>10057</v>
      </c>
      <c r="C8475" s="2">
        <v>42299</v>
      </c>
      <c r="D8475" s="2">
        <v>42303</v>
      </c>
      <c r="E8475" t="s">
        <v>22</v>
      </c>
      <c r="F8475" t="s">
        <v>3583</v>
      </c>
      <c r="G8475" t="s">
        <v>3584</v>
      </c>
      <c r="H8475" t="s">
        <v>25</v>
      </c>
      <c r="I8475" t="s">
        <v>26</v>
      </c>
      <c r="J8475" t="s">
        <v>7245</v>
      </c>
      <c r="K8475" t="s">
        <v>53</v>
      </c>
      <c r="L8475">
        <v>33021</v>
      </c>
      <c r="M8475" t="s">
        <v>29</v>
      </c>
      <c r="N8475" t="s">
        <v>1041</v>
      </c>
      <c r="O8475" t="s">
        <v>45</v>
      </c>
      <c r="P8475" t="s">
        <v>58</v>
      </c>
      <c r="Q8475" t="s">
        <v>1042</v>
      </c>
      <c r="R8475" s="4">
        <v>9.952</v>
      </c>
      <c r="S8475">
        <v>1</v>
      </c>
      <c r="T8475" s="3">
        <v>0.2</v>
      </c>
      <c r="U8475" s="4">
        <v>0.99519999999999997</v>
      </c>
      <c r="V8475" s="3">
        <f t="shared" si="264"/>
        <v>9.9999999999999992E-2</v>
      </c>
      <c r="W8475" t="str">
        <f t="shared" si="265"/>
        <v>Loss</v>
      </c>
    </row>
    <row r="8476" spans="1:23" x14ac:dyDescent="0.35">
      <c r="A8476">
        <v>8475</v>
      </c>
      <c r="B8476" t="s">
        <v>10058</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4">
        <v>37.896000000000001</v>
      </c>
      <c r="S8476">
        <v>4</v>
      </c>
      <c r="T8476" s="3">
        <v>0.7</v>
      </c>
      <c r="U8476" s="4">
        <v>-29.053599999999999</v>
      </c>
      <c r="V8476" s="3">
        <f t="shared" si="264"/>
        <v>-0.76666666666666661</v>
      </c>
      <c r="W8476" t="str">
        <f t="shared" si="265"/>
        <v>Loss</v>
      </c>
    </row>
    <row r="8477" spans="1:23" x14ac:dyDescent="0.35">
      <c r="A8477">
        <v>8476</v>
      </c>
      <c r="B8477" t="s">
        <v>10058</v>
      </c>
      <c r="C8477" s="2">
        <v>42834</v>
      </c>
      <c r="D8477" s="2">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4">
        <v>65.584000000000003</v>
      </c>
      <c r="S8477">
        <v>2</v>
      </c>
      <c r="T8477" s="3">
        <v>0.2</v>
      </c>
      <c r="U8477" s="4">
        <v>23.7742</v>
      </c>
      <c r="V8477" s="3">
        <f t="shared" si="264"/>
        <v>0.36249999999999999</v>
      </c>
      <c r="W8477" t="str">
        <f t="shared" si="265"/>
        <v>Profit</v>
      </c>
    </row>
    <row r="8478" spans="1:23" x14ac:dyDescent="0.35">
      <c r="A8478">
        <v>8477</v>
      </c>
      <c r="B8478" t="s">
        <v>10059</v>
      </c>
      <c r="C8478" s="2">
        <v>43035</v>
      </c>
      <c r="D8478" s="2">
        <v>43040</v>
      </c>
      <c r="E8478" t="s">
        <v>49</v>
      </c>
      <c r="F8478" t="s">
        <v>620</v>
      </c>
      <c r="G8478" t="s">
        <v>621</v>
      </c>
      <c r="H8478" t="s">
        <v>101</v>
      </c>
      <c r="I8478" t="s">
        <v>26</v>
      </c>
      <c r="J8478" t="s">
        <v>1827</v>
      </c>
      <c r="K8478" t="s">
        <v>309</v>
      </c>
      <c r="L8478">
        <v>85204</v>
      </c>
      <c r="M8478" t="s">
        <v>43</v>
      </c>
      <c r="N8478" t="s">
        <v>6808</v>
      </c>
      <c r="O8478" t="s">
        <v>45</v>
      </c>
      <c r="P8478" t="s">
        <v>89</v>
      </c>
      <c r="Q8478" t="s">
        <v>6809</v>
      </c>
      <c r="R8478" s="4">
        <v>44.783999999999999</v>
      </c>
      <c r="S8478">
        <v>1</v>
      </c>
      <c r="T8478" s="3">
        <v>0.2</v>
      </c>
      <c r="U8478" s="4">
        <v>16.234200000000001</v>
      </c>
      <c r="V8478" s="3">
        <f t="shared" si="264"/>
        <v>0.36250000000000004</v>
      </c>
      <c r="W8478" t="str">
        <f t="shared" si="265"/>
        <v>Profit</v>
      </c>
    </row>
    <row r="8479" spans="1:23" x14ac:dyDescent="0.35">
      <c r="A8479">
        <v>8478</v>
      </c>
      <c r="B8479" t="s">
        <v>10060</v>
      </c>
      <c r="C8479" s="2">
        <v>42307</v>
      </c>
      <c r="D8479" s="2">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4">
        <v>1035.8</v>
      </c>
      <c r="S8479">
        <v>4</v>
      </c>
      <c r="T8479" s="3">
        <v>0</v>
      </c>
      <c r="U8479" s="4">
        <v>269.30799999999999</v>
      </c>
      <c r="V8479" s="3">
        <f t="shared" si="264"/>
        <v>0.26</v>
      </c>
      <c r="W8479" t="str">
        <f t="shared" si="265"/>
        <v>Profit</v>
      </c>
    </row>
    <row r="8480" spans="1:23" x14ac:dyDescent="0.35">
      <c r="A8480">
        <v>8479</v>
      </c>
      <c r="B8480" t="s">
        <v>10063</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s="4">
        <v>5.76</v>
      </c>
      <c r="S8480">
        <v>2</v>
      </c>
      <c r="T8480" s="3">
        <v>0</v>
      </c>
      <c r="U8480" s="4">
        <v>1.6704000000000001</v>
      </c>
      <c r="V8480" s="3">
        <f t="shared" si="264"/>
        <v>0.29000000000000004</v>
      </c>
      <c r="W8480" t="str">
        <f t="shared" si="265"/>
        <v>Profit</v>
      </c>
    </row>
    <row r="8481" spans="1:23" x14ac:dyDescent="0.35">
      <c r="A8481">
        <v>8480</v>
      </c>
      <c r="B8481" t="s">
        <v>10064</v>
      </c>
      <c r="C8481" s="2">
        <v>42441</v>
      </c>
      <c r="D8481" s="2">
        <v>42445</v>
      </c>
      <c r="E8481" t="s">
        <v>49</v>
      </c>
      <c r="F8481" t="s">
        <v>5031</v>
      </c>
      <c r="G8481" t="s">
        <v>5032</v>
      </c>
      <c r="H8481" t="s">
        <v>25</v>
      </c>
      <c r="I8481" t="s">
        <v>26</v>
      </c>
      <c r="J8481" t="s">
        <v>41</v>
      </c>
      <c r="K8481" t="s">
        <v>42</v>
      </c>
      <c r="L8481">
        <v>90036</v>
      </c>
      <c r="M8481" t="s">
        <v>43</v>
      </c>
      <c r="N8481" t="s">
        <v>7299</v>
      </c>
      <c r="O8481" t="s">
        <v>45</v>
      </c>
      <c r="P8481" t="s">
        <v>89</v>
      </c>
      <c r="Q8481" t="s">
        <v>7300</v>
      </c>
      <c r="R8481" s="4">
        <v>19.98</v>
      </c>
      <c r="S8481">
        <v>2</v>
      </c>
      <c r="T8481" s="3">
        <v>0</v>
      </c>
      <c r="U8481" s="4">
        <v>8.9909999999999997</v>
      </c>
      <c r="V8481" s="3">
        <f t="shared" si="264"/>
        <v>0.44999999999999996</v>
      </c>
      <c r="W8481" t="str">
        <f t="shared" si="265"/>
        <v>Profit</v>
      </c>
    </row>
    <row r="8482" spans="1:23" x14ac:dyDescent="0.35">
      <c r="A8482">
        <v>8481</v>
      </c>
      <c r="B8482" t="s">
        <v>10065</v>
      </c>
      <c r="C8482" s="2">
        <v>41841</v>
      </c>
      <c r="D8482" s="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4">
        <v>35.979999999999997</v>
      </c>
      <c r="S8482">
        <v>2</v>
      </c>
      <c r="T8482" s="3">
        <v>0</v>
      </c>
      <c r="U8482" s="4">
        <v>10.074400000000001</v>
      </c>
      <c r="V8482" s="3">
        <f t="shared" si="264"/>
        <v>0.28000000000000003</v>
      </c>
      <c r="W8482" t="str">
        <f t="shared" si="265"/>
        <v>Profit</v>
      </c>
    </row>
    <row r="8483" spans="1:23" x14ac:dyDescent="0.35">
      <c r="A8483">
        <v>8482</v>
      </c>
      <c r="B8483" t="s">
        <v>10066</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4">
        <v>16.655999999999999</v>
      </c>
      <c r="S8483">
        <v>3</v>
      </c>
      <c r="T8483" s="3">
        <v>0.2</v>
      </c>
      <c r="U8483" s="4">
        <v>3.3311999999999999</v>
      </c>
      <c r="V8483" s="3">
        <f t="shared" si="264"/>
        <v>0.2</v>
      </c>
      <c r="W8483" t="str">
        <f t="shared" si="265"/>
        <v>Profit</v>
      </c>
    </row>
    <row r="8484" spans="1:23" x14ac:dyDescent="0.35">
      <c r="A8484">
        <v>8483</v>
      </c>
      <c r="B8484" t="s">
        <v>10067</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s="4">
        <v>20.7</v>
      </c>
      <c r="S8484">
        <v>2</v>
      </c>
      <c r="T8484" s="3">
        <v>0</v>
      </c>
      <c r="U8484" s="4">
        <v>9.9359999999999999</v>
      </c>
      <c r="V8484" s="3">
        <f t="shared" si="264"/>
        <v>0.48000000000000004</v>
      </c>
      <c r="W8484" t="str">
        <f t="shared" si="265"/>
        <v>Profit</v>
      </c>
    </row>
    <row r="8485" spans="1:23" x14ac:dyDescent="0.35">
      <c r="A8485">
        <v>8484</v>
      </c>
      <c r="B8485" t="s">
        <v>10068</v>
      </c>
      <c r="C8485" s="2">
        <v>42633</v>
      </c>
      <c r="D8485" s="2">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4">
        <v>83.7</v>
      </c>
      <c r="S8485">
        <v>5</v>
      </c>
      <c r="T8485" s="3">
        <v>0</v>
      </c>
      <c r="U8485" s="4">
        <v>41.012999999999998</v>
      </c>
      <c r="V8485" s="3">
        <f t="shared" si="264"/>
        <v>0.48999999999999994</v>
      </c>
      <c r="W8485" t="str">
        <f t="shared" si="265"/>
        <v>Profit</v>
      </c>
    </row>
    <row r="8486" spans="1:23" x14ac:dyDescent="0.35">
      <c r="A8486">
        <v>8485</v>
      </c>
      <c r="B8486" t="s">
        <v>10069</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s="4">
        <v>199.8</v>
      </c>
      <c r="S8486">
        <v>10</v>
      </c>
      <c r="T8486" s="3">
        <v>0</v>
      </c>
      <c r="U8486" s="4">
        <v>71.927999999999997</v>
      </c>
      <c r="V8486" s="3">
        <f t="shared" si="264"/>
        <v>0.36</v>
      </c>
      <c r="W8486" t="str">
        <f t="shared" si="265"/>
        <v>Profit</v>
      </c>
    </row>
    <row r="8487" spans="1:23" x14ac:dyDescent="0.35">
      <c r="A8487">
        <v>8486</v>
      </c>
      <c r="B8487" t="s">
        <v>10070</v>
      </c>
      <c r="C8487" s="2">
        <v>42821</v>
      </c>
      <c r="D8487" s="2">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4">
        <v>45.68</v>
      </c>
      <c r="S8487">
        <v>2</v>
      </c>
      <c r="T8487" s="3">
        <v>0</v>
      </c>
      <c r="U8487" s="4">
        <v>21.012799999999999</v>
      </c>
      <c r="V8487" s="3">
        <f t="shared" si="264"/>
        <v>0.45999999999999996</v>
      </c>
      <c r="W8487" t="str">
        <f t="shared" si="265"/>
        <v>Profit</v>
      </c>
    </row>
    <row r="8488" spans="1:23" x14ac:dyDescent="0.35">
      <c r="A8488">
        <v>8487</v>
      </c>
      <c r="B8488" t="s">
        <v>10070</v>
      </c>
      <c r="C8488" s="2">
        <v>42821</v>
      </c>
      <c r="D8488" s="2">
        <v>42825</v>
      </c>
      <c r="E8488" t="s">
        <v>49</v>
      </c>
      <c r="F8488" t="s">
        <v>10071</v>
      </c>
      <c r="G8488" t="s">
        <v>10072</v>
      </c>
      <c r="H8488" t="s">
        <v>101</v>
      </c>
      <c r="I8488" t="s">
        <v>26</v>
      </c>
      <c r="J8488" t="s">
        <v>3496</v>
      </c>
      <c r="K8488" t="s">
        <v>42</v>
      </c>
      <c r="L8488">
        <v>93727</v>
      </c>
      <c r="M8488" t="s">
        <v>43</v>
      </c>
      <c r="N8488" t="s">
        <v>700</v>
      </c>
      <c r="O8488" t="s">
        <v>45</v>
      </c>
      <c r="P8488" t="s">
        <v>89</v>
      </c>
      <c r="Q8488" t="s">
        <v>701</v>
      </c>
      <c r="R8488" s="4">
        <v>110.96</v>
      </c>
      <c r="S8488">
        <v>2</v>
      </c>
      <c r="T8488" s="3">
        <v>0</v>
      </c>
      <c r="U8488" s="4">
        <v>53.260800000000003</v>
      </c>
      <c r="V8488" s="3">
        <f t="shared" si="264"/>
        <v>0.48000000000000004</v>
      </c>
      <c r="W8488" t="str">
        <f t="shared" si="265"/>
        <v>Profit</v>
      </c>
    </row>
    <row r="8489" spans="1:23" x14ac:dyDescent="0.35">
      <c r="A8489">
        <v>8488</v>
      </c>
      <c r="B8489" t="s">
        <v>10070</v>
      </c>
      <c r="C8489" s="2">
        <v>42821</v>
      </c>
      <c r="D8489" s="2">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4">
        <v>11.94</v>
      </c>
      <c r="S8489">
        <v>3</v>
      </c>
      <c r="T8489" s="3">
        <v>0</v>
      </c>
      <c r="U8489" s="4">
        <v>5.97</v>
      </c>
      <c r="V8489" s="3">
        <f t="shared" si="264"/>
        <v>0.5</v>
      </c>
      <c r="W8489" t="str">
        <f t="shared" si="265"/>
        <v>Profit</v>
      </c>
    </row>
    <row r="8490" spans="1:23" x14ac:dyDescent="0.35">
      <c r="A8490">
        <v>8489</v>
      </c>
      <c r="B8490" t="s">
        <v>10073</v>
      </c>
      <c r="C8490" s="2">
        <v>42402</v>
      </c>
      <c r="D8490" s="2">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4">
        <v>8749.9500000000007</v>
      </c>
      <c r="S8490">
        <v>5</v>
      </c>
      <c r="T8490" s="3">
        <v>0</v>
      </c>
      <c r="U8490" s="4">
        <v>2799.9839999999999</v>
      </c>
      <c r="V8490" s="3">
        <f t="shared" si="264"/>
        <v>0.31999999999999995</v>
      </c>
      <c r="W8490" t="str">
        <f t="shared" si="265"/>
        <v>Profit</v>
      </c>
    </row>
    <row r="8491" spans="1:23" x14ac:dyDescent="0.35">
      <c r="A8491">
        <v>8490</v>
      </c>
      <c r="B8491" t="s">
        <v>10073</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s="4">
        <v>36.4</v>
      </c>
      <c r="S8491">
        <v>8</v>
      </c>
      <c r="T8491" s="3">
        <v>0</v>
      </c>
      <c r="U8491" s="4">
        <v>18.2</v>
      </c>
      <c r="V8491" s="3">
        <f t="shared" si="264"/>
        <v>0.5</v>
      </c>
      <c r="W8491" t="str">
        <f t="shared" si="265"/>
        <v>Profit</v>
      </c>
    </row>
    <row r="8492" spans="1:23" x14ac:dyDescent="0.35">
      <c r="A8492">
        <v>8491</v>
      </c>
      <c r="B8492" t="s">
        <v>10073</v>
      </c>
      <c r="C8492" s="2">
        <v>42402</v>
      </c>
      <c r="D8492" s="2">
        <v>42404</v>
      </c>
      <c r="E8492" t="s">
        <v>22</v>
      </c>
      <c r="F8492" t="s">
        <v>2819</v>
      </c>
      <c r="G8492" t="s">
        <v>2820</v>
      </c>
      <c r="H8492" t="s">
        <v>25</v>
      </c>
      <c r="I8492" t="s">
        <v>26</v>
      </c>
      <c r="J8492" t="s">
        <v>1129</v>
      </c>
      <c r="K8492" t="s">
        <v>318</v>
      </c>
      <c r="L8492">
        <v>22204</v>
      </c>
      <c r="M8492" t="s">
        <v>29</v>
      </c>
      <c r="N8492" t="s">
        <v>6833</v>
      </c>
      <c r="O8492" t="s">
        <v>31</v>
      </c>
      <c r="P8492" t="s">
        <v>64</v>
      </c>
      <c r="Q8492" t="s">
        <v>6834</v>
      </c>
      <c r="R8492" s="4">
        <v>18.690000000000001</v>
      </c>
      <c r="S8492">
        <v>7</v>
      </c>
      <c r="T8492" s="3">
        <v>0</v>
      </c>
      <c r="U8492" s="4">
        <v>7.1021999999999998</v>
      </c>
      <c r="V8492" s="3">
        <f t="shared" si="264"/>
        <v>0.37999999999999995</v>
      </c>
      <c r="W8492" t="str">
        <f t="shared" si="265"/>
        <v>Profit</v>
      </c>
    </row>
    <row r="8493" spans="1:23" x14ac:dyDescent="0.35">
      <c r="A8493">
        <v>8492</v>
      </c>
      <c r="B8493" t="s">
        <v>10074</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s="4">
        <v>5.94</v>
      </c>
      <c r="S8493">
        <v>3</v>
      </c>
      <c r="T8493" s="3">
        <v>0</v>
      </c>
      <c r="U8493" s="4">
        <v>0.1188</v>
      </c>
      <c r="V8493" s="3">
        <f t="shared" si="264"/>
        <v>0.02</v>
      </c>
      <c r="W8493" t="str">
        <f t="shared" si="265"/>
        <v>Loss</v>
      </c>
    </row>
    <row r="8494" spans="1:23" x14ac:dyDescent="0.35">
      <c r="A8494">
        <v>8493</v>
      </c>
      <c r="B8494" t="s">
        <v>10075</v>
      </c>
      <c r="C8494" s="2">
        <v>42300</v>
      </c>
      <c r="D8494" s="2">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4">
        <v>60.735999999999997</v>
      </c>
      <c r="S8494">
        <v>8</v>
      </c>
      <c r="T8494" s="3">
        <v>0.2</v>
      </c>
      <c r="U8494" s="4">
        <v>20.4984</v>
      </c>
      <c r="V8494" s="3">
        <f t="shared" si="264"/>
        <v>0.33750000000000002</v>
      </c>
      <c r="W8494" t="str">
        <f t="shared" si="265"/>
        <v>Profit</v>
      </c>
    </row>
    <row r="8495" spans="1:23" x14ac:dyDescent="0.35">
      <c r="A8495">
        <v>8494</v>
      </c>
      <c r="B8495" t="s">
        <v>10075</v>
      </c>
      <c r="C8495" s="2">
        <v>42300</v>
      </c>
      <c r="D8495" s="2">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4">
        <v>479.976</v>
      </c>
      <c r="S8495">
        <v>3</v>
      </c>
      <c r="T8495" s="3">
        <v>0.2</v>
      </c>
      <c r="U8495" s="4">
        <v>161.99189999999999</v>
      </c>
      <c r="V8495" s="3">
        <f t="shared" si="264"/>
        <v>0.33749999999999997</v>
      </c>
      <c r="W8495" t="str">
        <f t="shared" si="265"/>
        <v>Profit</v>
      </c>
    </row>
    <row r="8496" spans="1:23" x14ac:dyDescent="0.35">
      <c r="A8496">
        <v>8495</v>
      </c>
      <c r="B8496" t="s">
        <v>10075</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4">
        <v>6.08</v>
      </c>
      <c r="S8496">
        <v>1</v>
      </c>
      <c r="T8496" s="3">
        <v>0.8</v>
      </c>
      <c r="U8496" s="4">
        <v>-10.336</v>
      </c>
      <c r="V8496" s="3">
        <f t="shared" si="264"/>
        <v>-1.7</v>
      </c>
      <c r="W8496" t="str">
        <f t="shared" si="265"/>
        <v>Loss</v>
      </c>
    </row>
    <row r="8497" spans="1:23" x14ac:dyDescent="0.35">
      <c r="A8497">
        <v>8496</v>
      </c>
      <c r="B8497" t="s">
        <v>10076</v>
      </c>
      <c r="C8497" s="2">
        <v>42706</v>
      </c>
      <c r="D8497" s="2">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4">
        <v>165.6</v>
      </c>
      <c r="S8497">
        <v>3</v>
      </c>
      <c r="T8497" s="3">
        <v>0.2</v>
      </c>
      <c r="U8497" s="4">
        <v>-6.21</v>
      </c>
      <c r="V8497" s="3">
        <f t="shared" si="264"/>
        <v>-3.7499999999999999E-2</v>
      </c>
      <c r="W8497" t="str">
        <f t="shared" si="265"/>
        <v>Loss</v>
      </c>
    </row>
    <row r="8498" spans="1:23" x14ac:dyDescent="0.35">
      <c r="A8498">
        <v>8497</v>
      </c>
      <c r="B8498" t="s">
        <v>10077</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4">
        <v>59.52</v>
      </c>
      <c r="S8498">
        <v>3</v>
      </c>
      <c r="T8498" s="3">
        <v>0</v>
      </c>
      <c r="U8498" s="4">
        <v>15.475199999999999</v>
      </c>
      <c r="V8498" s="3">
        <f t="shared" si="264"/>
        <v>0.25999999999999995</v>
      </c>
      <c r="W8498" t="str">
        <f t="shared" si="265"/>
        <v>Profit</v>
      </c>
    </row>
    <row r="8499" spans="1:23" x14ac:dyDescent="0.35">
      <c r="A8499">
        <v>8498</v>
      </c>
      <c r="B8499" t="s">
        <v>10077</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4">
        <v>479.97</v>
      </c>
      <c r="S8499">
        <v>3</v>
      </c>
      <c r="T8499" s="3">
        <v>0</v>
      </c>
      <c r="U8499" s="4">
        <v>177.5889</v>
      </c>
      <c r="V8499" s="3">
        <f t="shared" si="264"/>
        <v>0.37</v>
      </c>
      <c r="W8499" t="str">
        <f t="shared" si="265"/>
        <v>Profit</v>
      </c>
    </row>
    <row r="8500" spans="1:23" x14ac:dyDescent="0.35">
      <c r="A8500">
        <v>8499</v>
      </c>
      <c r="B8500" t="s">
        <v>10077</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4">
        <v>18.62</v>
      </c>
      <c r="S8500">
        <v>2</v>
      </c>
      <c r="T8500" s="3">
        <v>0</v>
      </c>
      <c r="U8500" s="4">
        <v>5.3997999999999999</v>
      </c>
      <c r="V8500" s="3">
        <f t="shared" si="264"/>
        <v>0.28999999999999998</v>
      </c>
      <c r="W8500" t="str">
        <f t="shared" si="265"/>
        <v>Profit</v>
      </c>
    </row>
    <row r="8501" spans="1:23" x14ac:dyDescent="0.35">
      <c r="A8501">
        <v>8500</v>
      </c>
      <c r="B8501" t="s">
        <v>10077</v>
      </c>
      <c r="C8501" s="2">
        <v>41703</v>
      </c>
      <c r="D8501" s="2">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4">
        <v>49.631999999999998</v>
      </c>
      <c r="S8501">
        <v>6</v>
      </c>
      <c r="T8501" s="3">
        <v>0.2</v>
      </c>
      <c r="U8501" s="4">
        <v>16.750800000000002</v>
      </c>
      <c r="V8501" s="3">
        <f t="shared" si="264"/>
        <v>0.33750000000000002</v>
      </c>
      <c r="W8501" t="str">
        <f t="shared" si="265"/>
        <v>Profit</v>
      </c>
    </row>
    <row r="8502" spans="1:23" x14ac:dyDescent="0.35">
      <c r="A8502">
        <v>8501</v>
      </c>
      <c r="B8502" t="s">
        <v>10077</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4">
        <v>97.82</v>
      </c>
      <c r="S8502">
        <v>2</v>
      </c>
      <c r="T8502" s="3">
        <v>0</v>
      </c>
      <c r="U8502" s="4">
        <v>45.9754</v>
      </c>
      <c r="V8502" s="3">
        <f t="shared" si="264"/>
        <v>0.47000000000000003</v>
      </c>
      <c r="W8502" t="str">
        <f t="shared" si="265"/>
        <v>Profit</v>
      </c>
    </row>
    <row r="8503" spans="1:23" x14ac:dyDescent="0.35">
      <c r="A8503">
        <v>8502</v>
      </c>
      <c r="B8503" t="s">
        <v>10078</v>
      </c>
      <c r="C8503" s="2">
        <v>42064</v>
      </c>
      <c r="D8503" s="2">
        <v>42066</v>
      </c>
      <c r="E8503" t="s">
        <v>22</v>
      </c>
      <c r="F8503" t="s">
        <v>6611</v>
      </c>
      <c r="G8503" t="s">
        <v>6612</v>
      </c>
      <c r="H8503" t="s">
        <v>40</v>
      </c>
      <c r="I8503" t="s">
        <v>26</v>
      </c>
      <c r="J8503" t="s">
        <v>41</v>
      </c>
      <c r="K8503" t="s">
        <v>42</v>
      </c>
      <c r="L8503">
        <v>90045</v>
      </c>
      <c r="M8503" t="s">
        <v>43</v>
      </c>
      <c r="N8503" t="s">
        <v>1686</v>
      </c>
      <c r="O8503" t="s">
        <v>70</v>
      </c>
      <c r="P8503" t="s">
        <v>71</v>
      </c>
      <c r="Q8503" t="s">
        <v>1687</v>
      </c>
      <c r="R8503" s="4">
        <v>15.984</v>
      </c>
      <c r="S8503">
        <v>2</v>
      </c>
      <c r="T8503" s="3">
        <v>0.2</v>
      </c>
      <c r="U8503" s="4">
        <v>1.1988000000000001</v>
      </c>
      <c r="V8503" s="3">
        <f t="shared" si="264"/>
        <v>7.5000000000000011E-2</v>
      </c>
      <c r="W8503" t="str">
        <f t="shared" si="265"/>
        <v>Profit</v>
      </c>
    </row>
    <row r="8504" spans="1:23" x14ac:dyDescent="0.35">
      <c r="A8504">
        <v>8503</v>
      </c>
      <c r="B8504" t="s">
        <v>10078</v>
      </c>
      <c r="C8504" s="2">
        <v>42064</v>
      </c>
      <c r="D8504" s="2">
        <v>42066</v>
      </c>
      <c r="E8504" t="s">
        <v>22</v>
      </c>
      <c r="F8504" t="s">
        <v>6611</v>
      </c>
      <c r="G8504" t="s">
        <v>6612</v>
      </c>
      <c r="H8504" t="s">
        <v>40</v>
      </c>
      <c r="I8504" t="s">
        <v>26</v>
      </c>
      <c r="J8504" t="s">
        <v>41</v>
      </c>
      <c r="K8504" t="s">
        <v>42</v>
      </c>
      <c r="L8504">
        <v>90045</v>
      </c>
      <c r="M8504" t="s">
        <v>43</v>
      </c>
      <c r="N8504" t="s">
        <v>1541</v>
      </c>
      <c r="O8504" t="s">
        <v>31</v>
      </c>
      <c r="P8504" t="s">
        <v>35</v>
      </c>
      <c r="Q8504" t="s">
        <v>1542</v>
      </c>
      <c r="R8504" s="4">
        <v>184.75200000000001</v>
      </c>
      <c r="S8504">
        <v>3</v>
      </c>
      <c r="T8504" s="3">
        <v>0.2</v>
      </c>
      <c r="U8504" s="4">
        <v>-20.784600000000001</v>
      </c>
      <c r="V8504" s="3">
        <f t="shared" si="264"/>
        <v>-0.1125</v>
      </c>
      <c r="W8504" t="str">
        <f t="shared" si="265"/>
        <v>Loss</v>
      </c>
    </row>
    <row r="8505" spans="1:23" x14ac:dyDescent="0.35">
      <c r="A8505">
        <v>8504</v>
      </c>
      <c r="B8505" t="s">
        <v>10079</v>
      </c>
      <c r="C8505" s="2">
        <v>41690</v>
      </c>
      <c r="D8505" s="2">
        <v>41694</v>
      </c>
      <c r="E8505" t="s">
        <v>49</v>
      </c>
      <c r="F8505" t="s">
        <v>2150</v>
      </c>
      <c r="G8505" t="s">
        <v>2151</v>
      </c>
      <c r="H8505" t="s">
        <v>101</v>
      </c>
      <c r="I8505" t="s">
        <v>26</v>
      </c>
      <c r="J8505" t="s">
        <v>41</v>
      </c>
      <c r="K8505" t="s">
        <v>42</v>
      </c>
      <c r="L8505">
        <v>90049</v>
      </c>
      <c r="M8505" t="s">
        <v>43</v>
      </c>
      <c r="N8505" t="s">
        <v>6680</v>
      </c>
      <c r="O8505" t="s">
        <v>45</v>
      </c>
      <c r="P8505" t="s">
        <v>89</v>
      </c>
      <c r="Q8505" t="s">
        <v>6681</v>
      </c>
      <c r="R8505" s="4">
        <v>12.96</v>
      </c>
      <c r="S8505">
        <v>2</v>
      </c>
      <c r="T8505" s="3">
        <v>0</v>
      </c>
      <c r="U8505" s="4">
        <v>6.2207999999999997</v>
      </c>
      <c r="V8505" s="3">
        <f t="shared" si="264"/>
        <v>0.47999999999999993</v>
      </c>
      <c r="W8505" t="str">
        <f t="shared" si="265"/>
        <v>Profit</v>
      </c>
    </row>
    <row r="8506" spans="1:23" x14ac:dyDescent="0.35">
      <c r="A8506">
        <v>8505</v>
      </c>
      <c r="B8506" t="s">
        <v>10080</v>
      </c>
      <c r="C8506" s="2">
        <v>42492</v>
      </c>
      <c r="D8506" s="2">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4">
        <v>366.74400000000003</v>
      </c>
      <c r="S8506">
        <v>4</v>
      </c>
      <c r="T8506" s="3">
        <v>0.3</v>
      </c>
      <c r="U8506" s="4">
        <v>-110.0232</v>
      </c>
      <c r="V8506" s="3">
        <f t="shared" si="264"/>
        <v>-0.3</v>
      </c>
      <c r="W8506" t="str">
        <f t="shared" si="265"/>
        <v>Loss</v>
      </c>
    </row>
    <row r="8507" spans="1:23" x14ac:dyDescent="0.35">
      <c r="A8507">
        <v>8506</v>
      </c>
      <c r="B8507" t="s">
        <v>10081</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4">
        <v>8.8559999999999999</v>
      </c>
      <c r="S8507">
        <v>9</v>
      </c>
      <c r="T8507" s="3">
        <v>0.8</v>
      </c>
      <c r="U8507" s="4">
        <v>-14.169600000000001</v>
      </c>
      <c r="V8507" s="3">
        <f t="shared" si="264"/>
        <v>-1.6</v>
      </c>
      <c r="W8507" t="str">
        <f t="shared" si="265"/>
        <v>Loss</v>
      </c>
    </row>
    <row r="8508" spans="1:23" x14ac:dyDescent="0.35">
      <c r="A8508">
        <v>8507</v>
      </c>
      <c r="B8508" t="s">
        <v>10081</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s="4">
        <v>27.96</v>
      </c>
      <c r="S8508">
        <v>5</v>
      </c>
      <c r="T8508" s="3">
        <v>0.2</v>
      </c>
      <c r="U8508" s="4">
        <v>8.3879999999999999</v>
      </c>
      <c r="V8508" s="3">
        <f t="shared" si="264"/>
        <v>0.3</v>
      </c>
      <c r="W8508" t="str">
        <f t="shared" si="265"/>
        <v>Profit</v>
      </c>
    </row>
    <row r="8509" spans="1:23" x14ac:dyDescent="0.35">
      <c r="A8509">
        <v>8508</v>
      </c>
      <c r="B8509" t="s">
        <v>10081</v>
      </c>
      <c r="C8509" s="2">
        <v>42437</v>
      </c>
      <c r="D8509" s="2">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4">
        <v>146.352</v>
      </c>
      <c r="S8509">
        <v>3</v>
      </c>
      <c r="T8509" s="3">
        <v>0.2</v>
      </c>
      <c r="U8509" s="4">
        <v>49.393799999999999</v>
      </c>
      <c r="V8509" s="3">
        <f t="shared" si="264"/>
        <v>0.33749999999999997</v>
      </c>
      <c r="W8509" t="str">
        <f t="shared" si="265"/>
        <v>Profit</v>
      </c>
    </row>
    <row r="8510" spans="1:23" x14ac:dyDescent="0.35">
      <c r="A8510">
        <v>8509</v>
      </c>
      <c r="B8510" t="s">
        <v>10082</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4">
        <v>175.23</v>
      </c>
      <c r="S8510">
        <v>11</v>
      </c>
      <c r="T8510" s="3">
        <v>0</v>
      </c>
      <c r="U8510" s="4">
        <v>61.330500000000001</v>
      </c>
      <c r="V8510" s="3">
        <f t="shared" si="264"/>
        <v>0.35000000000000003</v>
      </c>
      <c r="W8510" t="str">
        <f t="shared" si="265"/>
        <v>Profit</v>
      </c>
    </row>
    <row r="8511" spans="1:23" x14ac:dyDescent="0.35">
      <c r="A8511">
        <v>8510</v>
      </c>
      <c r="B8511" t="s">
        <v>10082</v>
      </c>
      <c r="C8511" s="2">
        <v>42349</v>
      </c>
      <c r="D8511" s="2">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4">
        <v>125.99</v>
      </c>
      <c r="S8511">
        <v>1</v>
      </c>
      <c r="T8511" s="3">
        <v>0</v>
      </c>
      <c r="U8511" s="4">
        <v>31.497499999999999</v>
      </c>
      <c r="V8511" s="3">
        <f t="shared" si="264"/>
        <v>0.25</v>
      </c>
      <c r="W8511" t="str">
        <f t="shared" si="265"/>
        <v>Profit</v>
      </c>
    </row>
    <row r="8512" spans="1:23" x14ac:dyDescent="0.35">
      <c r="A8512">
        <v>8511</v>
      </c>
      <c r="B8512" t="s">
        <v>10082</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4">
        <v>23</v>
      </c>
      <c r="S8512">
        <v>2</v>
      </c>
      <c r="T8512" s="3">
        <v>0</v>
      </c>
      <c r="U8512" s="4">
        <v>10.35</v>
      </c>
      <c r="V8512" s="3">
        <f t="shared" si="264"/>
        <v>0.45</v>
      </c>
      <c r="W8512" t="str">
        <f t="shared" si="265"/>
        <v>Profit</v>
      </c>
    </row>
    <row r="8513" spans="1:23" x14ac:dyDescent="0.35">
      <c r="A8513">
        <v>8512</v>
      </c>
      <c r="B8513" t="s">
        <v>10083</v>
      </c>
      <c r="C8513" s="2">
        <v>42726</v>
      </c>
      <c r="D8513" s="2">
        <v>42730</v>
      </c>
      <c r="E8513" t="s">
        <v>49</v>
      </c>
      <c r="F8513" t="s">
        <v>564</v>
      </c>
      <c r="G8513" t="s">
        <v>565</v>
      </c>
      <c r="H8513" t="s">
        <v>25</v>
      </c>
      <c r="I8513" t="s">
        <v>26</v>
      </c>
      <c r="J8513" t="s">
        <v>265</v>
      </c>
      <c r="K8513" t="s">
        <v>266</v>
      </c>
      <c r="L8513">
        <v>10035</v>
      </c>
      <c r="M8513" t="s">
        <v>147</v>
      </c>
      <c r="N8513" t="s">
        <v>5788</v>
      </c>
      <c r="O8513" t="s">
        <v>45</v>
      </c>
      <c r="P8513" t="s">
        <v>74</v>
      </c>
      <c r="Q8513" t="s">
        <v>5789</v>
      </c>
      <c r="R8513" s="4">
        <v>25.584</v>
      </c>
      <c r="S8513">
        <v>2</v>
      </c>
      <c r="T8513" s="3">
        <v>0.2</v>
      </c>
      <c r="U8513" s="4">
        <v>8.9543999999999997</v>
      </c>
      <c r="V8513" s="3">
        <f t="shared" si="264"/>
        <v>0.35</v>
      </c>
      <c r="W8513" t="str">
        <f t="shared" si="265"/>
        <v>Profit</v>
      </c>
    </row>
    <row r="8514" spans="1:23" x14ac:dyDescent="0.35">
      <c r="A8514">
        <v>8513</v>
      </c>
      <c r="B8514" t="s">
        <v>10084</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s="4">
        <v>73.784000000000006</v>
      </c>
      <c r="S8514">
        <v>2</v>
      </c>
      <c r="T8514" s="3">
        <v>0.6</v>
      </c>
      <c r="U8514" s="4">
        <v>-77.473200000000006</v>
      </c>
      <c r="V8514" s="3">
        <f t="shared" ref="V8514:V8577" si="266">U8514/R8514</f>
        <v>-1.05</v>
      </c>
      <c r="W8514" t="str">
        <f t="shared" si="265"/>
        <v>Loss</v>
      </c>
    </row>
    <row r="8515" spans="1:23" x14ac:dyDescent="0.35">
      <c r="A8515">
        <v>8514</v>
      </c>
      <c r="B8515" t="s">
        <v>10085</v>
      </c>
      <c r="C8515" s="2">
        <v>42891</v>
      </c>
      <c r="D8515" s="2">
        <v>42895</v>
      </c>
      <c r="E8515" t="s">
        <v>49</v>
      </c>
      <c r="F8515" t="s">
        <v>3101</v>
      </c>
      <c r="G8515" t="s">
        <v>3102</v>
      </c>
      <c r="H8515" t="s">
        <v>40</v>
      </c>
      <c r="I8515" t="s">
        <v>26</v>
      </c>
      <c r="J8515" t="s">
        <v>6058</v>
      </c>
      <c r="K8515" t="s">
        <v>53</v>
      </c>
      <c r="L8515">
        <v>32839</v>
      </c>
      <c r="M8515" t="s">
        <v>29</v>
      </c>
      <c r="N8515" t="s">
        <v>5271</v>
      </c>
      <c r="O8515" t="s">
        <v>45</v>
      </c>
      <c r="P8515" t="s">
        <v>89</v>
      </c>
      <c r="Q8515" t="s">
        <v>5272</v>
      </c>
      <c r="R8515" s="4">
        <v>20.736000000000001</v>
      </c>
      <c r="S8515">
        <v>4</v>
      </c>
      <c r="T8515" s="3">
        <v>0.2</v>
      </c>
      <c r="U8515" s="4">
        <v>7.2576000000000001</v>
      </c>
      <c r="V8515" s="3">
        <f t="shared" si="266"/>
        <v>0.35</v>
      </c>
      <c r="W8515" t="str">
        <f t="shared" ref="W8515:W8578" si="267">IF(U8515&gt;=1,"Profit","Loss")</f>
        <v>Profit</v>
      </c>
    </row>
    <row r="8516" spans="1:23" x14ac:dyDescent="0.35">
      <c r="A8516">
        <v>8515</v>
      </c>
      <c r="B8516" t="s">
        <v>10086</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s="4">
        <v>17.52</v>
      </c>
      <c r="S8516">
        <v>3</v>
      </c>
      <c r="T8516" s="3">
        <v>0</v>
      </c>
      <c r="U8516" s="4">
        <v>8.2344000000000008</v>
      </c>
      <c r="V8516" s="3">
        <f t="shared" si="266"/>
        <v>0.47000000000000008</v>
      </c>
      <c r="W8516" t="str">
        <f t="shared" si="267"/>
        <v>Profit</v>
      </c>
    </row>
    <row r="8517" spans="1:23" x14ac:dyDescent="0.35">
      <c r="A8517">
        <v>8516</v>
      </c>
      <c r="B8517" t="s">
        <v>10086</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s="4">
        <v>35.76</v>
      </c>
      <c r="S8517">
        <v>12</v>
      </c>
      <c r="T8517" s="3">
        <v>0</v>
      </c>
      <c r="U8517" s="4">
        <v>10.0128</v>
      </c>
      <c r="V8517" s="3">
        <f t="shared" si="266"/>
        <v>0.28000000000000003</v>
      </c>
      <c r="W8517" t="str">
        <f t="shared" si="267"/>
        <v>Profit</v>
      </c>
    </row>
    <row r="8518" spans="1:23" x14ac:dyDescent="0.35">
      <c r="A8518">
        <v>8517</v>
      </c>
      <c r="B8518" t="s">
        <v>10087</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s="4">
        <v>3.64</v>
      </c>
      <c r="S8518">
        <v>2</v>
      </c>
      <c r="T8518" s="3">
        <v>0</v>
      </c>
      <c r="U8518" s="4">
        <v>0.98280000000000001</v>
      </c>
      <c r="V8518" s="3">
        <f t="shared" si="266"/>
        <v>0.27</v>
      </c>
      <c r="W8518" t="str">
        <f t="shared" si="267"/>
        <v>Loss</v>
      </c>
    </row>
    <row r="8519" spans="1:23" x14ac:dyDescent="0.35">
      <c r="A8519">
        <v>8518</v>
      </c>
      <c r="B8519" t="s">
        <v>10088</v>
      </c>
      <c r="C8519" s="2">
        <v>42890</v>
      </c>
      <c r="D8519" s="2">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4">
        <v>30.335999999999999</v>
      </c>
      <c r="S8519">
        <v>6</v>
      </c>
      <c r="T8519" s="3">
        <v>0.6</v>
      </c>
      <c r="U8519" s="4">
        <v>-17.443200000000001</v>
      </c>
      <c r="V8519" s="3">
        <f t="shared" si="266"/>
        <v>-0.57500000000000007</v>
      </c>
      <c r="W8519" t="str">
        <f t="shared" si="267"/>
        <v>Loss</v>
      </c>
    </row>
    <row r="8520" spans="1:23" x14ac:dyDescent="0.35">
      <c r="A8520">
        <v>8519</v>
      </c>
      <c r="B8520" t="s">
        <v>10089</v>
      </c>
      <c r="C8520" s="2">
        <v>43073</v>
      </c>
      <c r="D8520" s="2">
        <v>43079</v>
      </c>
      <c r="E8520" t="s">
        <v>49</v>
      </c>
      <c r="F8520" t="s">
        <v>8524</v>
      </c>
      <c r="G8520" t="s">
        <v>8525</v>
      </c>
      <c r="H8520" t="s">
        <v>25</v>
      </c>
      <c r="I8520" t="s">
        <v>26</v>
      </c>
      <c r="J8520" t="s">
        <v>4832</v>
      </c>
      <c r="K8520" t="s">
        <v>789</v>
      </c>
      <c r="L8520">
        <v>7501</v>
      </c>
      <c r="M8520" t="s">
        <v>147</v>
      </c>
      <c r="N8520" t="s">
        <v>9602</v>
      </c>
      <c r="O8520" t="s">
        <v>31</v>
      </c>
      <c r="P8520" t="s">
        <v>64</v>
      </c>
      <c r="Q8520" t="s">
        <v>9603</v>
      </c>
      <c r="R8520" s="4">
        <v>12.99</v>
      </c>
      <c r="S8520">
        <v>1</v>
      </c>
      <c r="T8520" s="3">
        <v>0</v>
      </c>
      <c r="U8520" s="4">
        <v>1.5588</v>
      </c>
      <c r="V8520" s="3">
        <f t="shared" si="266"/>
        <v>0.12</v>
      </c>
      <c r="W8520" t="str">
        <f t="shared" si="267"/>
        <v>Profit</v>
      </c>
    </row>
    <row r="8521" spans="1:23" x14ac:dyDescent="0.35">
      <c r="A8521">
        <v>8520</v>
      </c>
      <c r="B8521" t="s">
        <v>10089</v>
      </c>
      <c r="C8521" s="2">
        <v>43073</v>
      </c>
      <c r="D8521" s="2">
        <v>43079</v>
      </c>
      <c r="E8521" t="s">
        <v>49</v>
      </c>
      <c r="F8521" t="s">
        <v>8524</v>
      </c>
      <c r="G8521" t="s">
        <v>8525</v>
      </c>
      <c r="H8521" t="s">
        <v>25</v>
      </c>
      <c r="I8521" t="s">
        <v>26</v>
      </c>
      <c r="J8521" t="s">
        <v>4832</v>
      </c>
      <c r="K8521" t="s">
        <v>789</v>
      </c>
      <c r="L8521">
        <v>7501</v>
      </c>
      <c r="M8521" t="s">
        <v>147</v>
      </c>
      <c r="N8521" t="s">
        <v>702</v>
      </c>
      <c r="O8521" t="s">
        <v>31</v>
      </c>
      <c r="P8521" t="s">
        <v>35</v>
      </c>
      <c r="Q8521" t="s">
        <v>703</v>
      </c>
      <c r="R8521" s="4">
        <v>182.22</v>
      </c>
      <c r="S8521">
        <v>3</v>
      </c>
      <c r="T8521" s="3">
        <v>0</v>
      </c>
      <c r="U8521" s="4">
        <v>45.555</v>
      </c>
      <c r="V8521" s="3">
        <f t="shared" si="266"/>
        <v>0.25</v>
      </c>
      <c r="W8521" t="str">
        <f t="shared" si="267"/>
        <v>Profit</v>
      </c>
    </row>
    <row r="8522" spans="1:23" x14ac:dyDescent="0.35">
      <c r="A8522">
        <v>8521</v>
      </c>
      <c r="B8522" t="s">
        <v>10089</v>
      </c>
      <c r="C8522" s="2">
        <v>43073</v>
      </c>
      <c r="D8522" s="2">
        <v>43079</v>
      </c>
      <c r="E8522" t="s">
        <v>49</v>
      </c>
      <c r="F8522" t="s">
        <v>8524</v>
      </c>
      <c r="G8522" t="s">
        <v>8525</v>
      </c>
      <c r="H8522" t="s">
        <v>25</v>
      </c>
      <c r="I8522" t="s">
        <v>26</v>
      </c>
      <c r="J8522" t="s">
        <v>4832</v>
      </c>
      <c r="K8522" t="s">
        <v>789</v>
      </c>
      <c r="L8522">
        <v>7501</v>
      </c>
      <c r="M8522" t="s">
        <v>147</v>
      </c>
      <c r="N8522" t="s">
        <v>891</v>
      </c>
      <c r="O8522" t="s">
        <v>31</v>
      </c>
      <c r="P8522" t="s">
        <v>35</v>
      </c>
      <c r="Q8522" t="s">
        <v>892</v>
      </c>
      <c r="R8522" s="4">
        <v>302.94</v>
      </c>
      <c r="S8522">
        <v>3</v>
      </c>
      <c r="T8522" s="3">
        <v>0</v>
      </c>
      <c r="U8522" s="4">
        <v>18.176400000000001</v>
      </c>
      <c r="V8522" s="3">
        <f t="shared" si="266"/>
        <v>6.0000000000000005E-2</v>
      </c>
      <c r="W8522" t="str">
        <f t="shared" si="267"/>
        <v>Profit</v>
      </c>
    </row>
    <row r="8523" spans="1:23" x14ac:dyDescent="0.35">
      <c r="A8523">
        <v>8522</v>
      </c>
      <c r="B8523" t="s">
        <v>10090</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s="4">
        <v>54.991999999999997</v>
      </c>
      <c r="S8523">
        <v>14</v>
      </c>
      <c r="T8523" s="3">
        <v>0.2</v>
      </c>
      <c r="U8523" s="4">
        <v>8.9361999999999995</v>
      </c>
      <c r="V8523" s="3">
        <f t="shared" si="266"/>
        <v>0.16250000000000001</v>
      </c>
      <c r="W8523" t="str">
        <f t="shared" si="267"/>
        <v>Profit</v>
      </c>
    </row>
    <row r="8524" spans="1:23" x14ac:dyDescent="0.35">
      <c r="A8524">
        <v>8523</v>
      </c>
      <c r="B8524" t="s">
        <v>10091</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4">
        <v>12.99</v>
      </c>
      <c r="S8524">
        <v>1</v>
      </c>
      <c r="T8524" s="3">
        <v>0</v>
      </c>
      <c r="U8524" s="4">
        <v>0.25979999999999998</v>
      </c>
      <c r="V8524" s="3">
        <f t="shared" si="266"/>
        <v>1.9999999999999997E-2</v>
      </c>
      <c r="W8524" t="str">
        <f t="shared" si="267"/>
        <v>Loss</v>
      </c>
    </row>
    <row r="8525" spans="1:23" x14ac:dyDescent="0.35">
      <c r="A8525">
        <v>8524</v>
      </c>
      <c r="B8525" t="s">
        <v>10092</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s="4">
        <v>55.86</v>
      </c>
      <c r="S8525">
        <v>7</v>
      </c>
      <c r="T8525" s="3">
        <v>0</v>
      </c>
      <c r="U8525" s="4">
        <v>27.93</v>
      </c>
      <c r="V8525" s="3">
        <f t="shared" si="266"/>
        <v>0.5</v>
      </c>
      <c r="W8525" t="str">
        <f t="shared" si="267"/>
        <v>Profit</v>
      </c>
    </row>
    <row r="8526" spans="1:23" x14ac:dyDescent="0.35">
      <c r="A8526">
        <v>8525</v>
      </c>
      <c r="B8526" t="s">
        <v>10093</v>
      </c>
      <c r="C8526" s="2">
        <v>42810</v>
      </c>
      <c r="D8526" s="2">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4">
        <v>44.375999999999998</v>
      </c>
      <c r="S8526">
        <v>2</v>
      </c>
      <c r="T8526" s="3">
        <v>0.4</v>
      </c>
      <c r="U8526" s="4">
        <v>-7.3959999999999999</v>
      </c>
      <c r="V8526" s="3">
        <f t="shared" si="266"/>
        <v>-0.16666666666666669</v>
      </c>
      <c r="W8526" t="str">
        <f t="shared" si="267"/>
        <v>Loss</v>
      </c>
    </row>
    <row r="8527" spans="1:23" x14ac:dyDescent="0.35">
      <c r="A8527">
        <v>8526</v>
      </c>
      <c r="B8527" t="s">
        <v>10093</v>
      </c>
      <c r="C8527" s="2">
        <v>42810</v>
      </c>
      <c r="D8527" s="2">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4">
        <v>51.264000000000003</v>
      </c>
      <c r="S8527">
        <v>6</v>
      </c>
      <c r="T8527" s="3">
        <v>0.2</v>
      </c>
      <c r="U8527" s="4">
        <v>7.6896000000000004</v>
      </c>
      <c r="V8527" s="3">
        <f t="shared" si="266"/>
        <v>0.15</v>
      </c>
      <c r="W8527" t="str">
        <f t="shared" si="267"/>
        <v>Profit</v>
      </c>
    </row>
    <row r="8528" spans="1:23" x14ac:dyDescent="0.35">
      <c r="A8528">
        <v>8527</v>
      </c>
      <c r="B8528" t="s">
        <v>10093</v>
      </c>
      <c r="C8528" s="2">
        <v>42810</v>
      </c>
      <c r="D8528" s="2">
        <v>42810</v>
      </c>
      <c r="E8528" t="s">
        <v>1292</v>
      </c>
      <c r="F8528" t="s">
        <v>7113</v>
      </c>
      <c r="G8528" t="s">
        <v>7114</v>
      </c>
      <c r="H8528" t="s">
        <v>25</v>
      </c>
      <c r="I8528" t="s">
        <v>26</v>
      </c>
      <c r="J8528" t="s">
        <v>496</v>
      </c>
      <c r="K8528" t="s">
        <v>497</v>
      </c>
      <c r="L8528">
        <v>43229</v>
      </c>
      <c r="M8528" t="s">
        <v>147</v>
      </c>
      <c r="N8528" t="s">
        <v>324</v>
      </c>
      <c r="O8528" t="s">
        <v>45</v>
      </c>
      <c r="P8528" t="s">
        <v>74</v>
      </c>
      <c r="Q8528" t="s">
        <v>325</v>
      </c>
      <c r="R8528" s="4">
        <v>5.1929999999999996</v>
      </c>
      <c r="S8528">
        <v>3</v>
      </c>
      <c r="T8528" s="3">
        <v>0.7</v>
      </c>
      <c r="U8528" s="4">
        <v>-3.4620000000000002</v>
      </c>
      <c r="V8528" s="3">
        <f t="shared" si="266"/>
        <v>-0.66666666666666674</v>
      </c>
      <c r="W8528" t="str">
        <f t="shared" si="267"/>
        <v>Loss</v>
      </c>
    </row>
    <row r="8529" spans="1:23" x14ac:dyDescent="0.35">
      <c r="A8529">
        <v>8528</v>
      </c>
      <c r="B8529" t="s">
        <v>10093</v>
      </c>
      <c r="C8529" s="2">
        <v>42810</v>
      </c>
      <c r="D8529" s="2">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4">
        <v>159.98400000000001</v>
      </c>
      <c r="S8529">
        <v>2</v>
      </c>
      <c r="T8529" s="3">
        <v>0.2</v>
      </c>
      <c r="U8529" s="4">
        <v>43.995600000000003</v>
      </c>
      <c r="V8529" s="3">
        <f t="shared" si="266"/>
        <v>0.27500000000000002</v>
      </c>
      <c r="W8529" t="str">
        <f t="shared" si="267"/>
        <v>Profit</v>
      </c>
    </row>
    <row r="8530" spans="1:23" x14ac:dyDescent="0.35">
      <c r="A8530">
        <v>8529</v>
      </c>
      <c r="B8530" t="s">
        <v>10093</v>
      </c>
      <c r="C8530" s="2">
        <v>42810</v>
      </c>
      <c r="D8530" s="2">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4">
        <v>54.223999999999997</v>
      </c>
      <c r="S8530">
        <v>2</v>
      </c>
      <c r="T8530" s="3">
        <v>0.2</v>
      </c>
      <c r="U8530" s="4">
        <v>3.3889999999999998</v>
      </c>
      <c r="V8530" s="3">
        <f t="shared" si="266"/>
        <v>6.25E-2</v>
      </c>
      <c r="W8530" t="str">
        <f t="shared" si="267"/>
        <v>Profit</v>
      </c>
    </row>
    <row r="8531" spans="1:23" x14ac:dyDescent="0.35">
      <c r="A8531">
        <v>8530</v>
      </c>
      <c r="B8531" t="s">
        <v>10094</v>
      </c>
      <c r="C8531" s="2">
        <v>43049</v>
      </c>
      <c r="D8531" s="2">
        <v>43056</v>
      </c>
      <c r="E8531" t="s">
        <v>49</v>
      </c>
      <c r="F8531" t="s">
        <v>3923</v>
      </c>
      <c r="G8531" t="s">
        <v>3924</v>
      </c>
      <c r="H8531" t="s">
        <v>101</v>
      </c>
      <c r="I8531" t="s">
        <v>26</v>
      </c>
      <c r="J8531" t="s">
        <v>41</v>
      </c>
      <c r="K8531" t="s">
        <v>42</v>
      </c>
      <c r="L8531">
        <v>90008</v>
      </c>
      <c r="M8531" t="s">
        <v>43</v>
      </c>
      <c r="N8531" t="s">
        <v>5403</v>
      </c>
      <c r="O8531" t="s">
        <v>31</v>
      </c>
      <c r="P8531" t="s">
        <v>35</v>
      </c>
      <c r="Q8531" t="s">
        <v>5404</v>
      </c>
      <c r="R8531" s="4">
        <v>241.42400000000001</v>
      </c>
      <c r="S8531">
        <v>2</v>
      </c>
      <c r="T8531" s="3">
        <v>0.2</v>
      </c>
      <c r="U8531" s="4">
        <v>-36.2136</v>
      </c>
      <c r="V8531" s="3">
        <f t="shared" si="266"/>
        <v>-0.15</v>
      </c>
      <c r="W8531" t="str">
        <f t="shared" si="267"/>
        <v>Loss</v>
      </c>
    </row>
    <row r="8532" spans="1:23" x14ac:dyDescent="0.35">
      <c r="A8532">
        <v>8531</v>
      </c>
      <c r="B8532" t="s">
        <v>10095</v>
      </c>
      <c r="C8532" s="2">
        <v>42704</v>
      </c>
      <c r="D8532" s="2">
        <v>42710</v>
      </c>
      <c r="E8532" t="s">
        <v>49</v>
      </c>
      <c r="F8532" t="s">
        <v>806</v>
      </c>
      <c r="G8532" t="s">
        <v>807</v>
      </c>
      <c r="H8532" t="s">
        <v>25</v>
      </c>
      <c r="I8532" t="s">
        <v>26</v>
      </c>
      <c r="J8532" t="s">
        <v>881</v>
      </c>
      <c r="K8532" t="s">
        <v>237</v>
      </c>
      <c r="L8532">
        <v>48227</v>
      </c>
      <c r="M8532" t="s">
        <v>104</v>
      </c>
      <c r="N8532" t="s">
        <v>5354</v>
      </c>
      <c r="O8532" t="s">
        <v>45</v>
      </c>
      <c r="P8532" t="s">
        <v>89</v>
      </c>
      <c r="Q8532" t="s">
        <v>5355</v>
      </c>
      <c r="R8532" s="4">
        <v>33.36</v>
      </c>
      <c r="S8532">
        <v>4</v>
      </c>
      <c r="T8532" s="3">
        <v>0</v>
      </c>
      <c r="U8532" s="4">
        <v>16.68</v>
      </c>
      <c r="V8532" s="3">
        <f t="shared" si="266"/>
        <v>0.5</v>
      </c>
      <c r="W8532" t="str">
        <f t="shared" si="267"/>
        <v>Profit</v>
      </c>
    </row>
    <row r="8533" spans="1:23" x14ac:dyDescent="0.35">
      <c r="A8533">
        <v>8532</v>
      </c>
      <c r="B8533" t="s">
        <v>10095</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s="4">
        <v>13.76</v>
      </c>
      <c r="S8533">
        <v>2</v>
      </c>
      <c r="T8533" s="3">
        <v>0</v>
      </c>
      <c r="U8533" s="4">
        <v>6.3296000000000001</v>
      </c>
      <c r="V8533" s="3">
        <f t="shared" si="266"/>
        <v>0.46</v>
      </c>
      <c r="W8533" t="str">
        <f t="shared" si="267"/>
        <v>Profit</v>
      </c>
    </row>
    <row r="8534" spans="1:23" x14ac:dyDescent="0.35">
      <c r="A8534">
        <v>8533</v>
      </c>
      <c r="B8534" t="s">
        <v>10095</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s="4">
        <v>496.86</v>
      </c>
      <c r="S8534">
        <v>7</v>
      </c>
      <c r="T8534" s="3">
        <v>0</v>
      </c>
      <c r="U8534" s="4">
        <v>24.843</v>
      </c>
      <c r="V8534" s="3">
        <f t="shared" si="266"/>
        <v>4.9999999999999996E-2</v>
      </c>
      <c r="W8534" t="str">
        <f t="shared" si="267"/>
        <v>Profit</v>
      </c>
    </row>
    <row r="8535" spans="1:23" x14ac:dyDescent="0.35">
      <c r="A8535">
        <v>8534</v>
      </c>
      <c r="B8535" t="s">
        <v>10095</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s="4">
        <v>389.97</v>
      </c>
      <c r="S8535">
        <v>3</v>
      </c>
      <c r="T8535" s="3">
        <v>0</v>
      </c>
      <c r="U8535" s="4">
        <v>35.097299999999997</v>
      </c>
      <c r="V8535" s="3">
        <f t="shared" si="266"/>
        <v>8.9999999999999983E-2</v>
      </c>
      <c r="W8535" t="str">
        <f t="shared" si="267"/>
        <v>Profit</v>
      </c>
    </row>
    <row r="8536" spans="1:23" x14ac:dyDescent="0.35">
      <c r="A8536">
        <v>8535</v>
      </c>
      <c r="B8536" t="s">
        <v>10096</v>
      </c>
      <c r="C8536" s="2">
        <v>42017</v>
      </c>
      <c r="D8536" s="2">
        <v>42019</v>
      </c>
      <c r="E8536" t="s">
        <v>22</v>
      </c>
      <c r="F8536" t="s">
        <v>7882</v>
      </c>
      <c r="G8536" t="s">
        <v>7883</v>
      </c>
      <c r="H8536" t="s">
        <v>40</v>
      </c>
      <c r="I8536" t="s">
        <v>26</v>
      </c>
      <c r="J8536" t="s">
        <v>496</v>
      </c>
      <c r="K8536" t="s">
        <v>1274</v>
      </c>
      <c r="L8536">
        <v>31907</v>
      </c>
      <c r="M8536" t="s">
        <v>29</v>
      </c>
      <c r="N8536" t="s">
        <v>2369</v>
      </c>
      <c r="O8536" t="s">
        <v>45</v>
      </c>
      <c r="P8536" t="s">
        <v>46</v>
      </c>
      <c r="Q8536" t="s">
        <v>2370</v>
      </c>
      <c r="R8536" s="4">
        <v>9.82</v>
      </c>
      <c r="S8536">
        <v>2</v>
      </c>
      <c r="T8536" s="3">
        <v>0</v>
      </c>
      <c r="U8536" s="4">
        <v>4.8117999999999999</v>
      </c>
      <c r="V8536" s="3">
        <f t="shared" si="266"/>
        <v>0.49</v>
      </c>
      <c r="W8536" t="str">
        <f t="shared" si="267"/>
        <v>Profit</v>
      </c>
    </row>
    <row r="8537" spans="1:23" x14ac:dyDescent="0.35">
      <c r="A8537">
        <v>8536</v>
      </c>
      <c r="B8537" t="s">
        <v>10097</v>
      </c>
      <c r="C8537" s="2">
        <v>41775</v>
      </c>
      <c r="D8537" s="2">
        <v>41779</v>
      </c>
      <c r="E8537" t="s">
        <v>49</v>
      </c>
      <c r="F8537" t="s">
        <v>6458</v>
      </c>
      <c r="G8537" t="s">
        <v>6459</v>
      </c>
      <c r="H8537" t="s">
        <v>25</v>
      </c>
      <c r="I8537" t="s">
        <v>26</v>
      </c>
      <c r="J8537" t="s">
        <v>126</v>
      </c>
      <c r="K8537" t="s">
        <v>42</v>
      </c>
      <c r="L8537">
        <v>94122</v>
      </c>
      <c r="M8537" t="s">
        <v>43</v>
      </c>
      <c r="N8537" t="s">
        <v>4825</v>
      </c>
      <c r="O8537" t="s">
        <v>70</v>
      </c>
      <c r="P8537" t="s">
        <v>160</v>
      </c>
      <c r="Q8537" t="s">
        <v>4826</v>
      </c>
      <c r="R8537" s="4">
        <v>56.4</v>
      </c>
      <c r="S8537">
        <v>3</v>
      </c>
      <c r="T8537" s="3">
        <v>0</v>
      </c>
      <c r="U8537" s="4">
        <v>3.3839999999999999</v>
      </c>
      <c r="V8537" s="3">
        <f t="shared" si="266"/>
        <v>0.06</v>
      </c>
      <c r="W8537" t="str">
        <f t="shared" si="267"/>
        <v>Profit</v>
      </c>
    </row>
    <row r="8538" spans="1:23" x14ac:dyDescent="0.35">
      <c r="A8538">
        <v>8537</v>
      </c>
      <c r="B8538" t="s">
        <v>10098</v>
      </c>
      <c r="C8538" s="2">
        <v>42162</v>
      </c>
      <c r="D8538" s="2">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4">
        <v>18.312000000000001</v>
      </c>
      <c r="S8538">
        <v>4</v>
      </c>
      <c r="T8538" s="3">
        <v>0.7</v>
      </c>
      <c r="U8538" s="4">
        <v>-12.208</v>
      </c>
      <c r="V8538" s="3">
        <f t="shared" si="266"/>
        <v>-0.66666666666666663</v>
      </c>
      <c r="W8538" t="str">
        <f t="shared" si="267"/>
        <v>Loss</v>
      </c>
    </row>
    <row r="8539" spans="1:23" x14ac:dyDescent="0.35">
      <c r="A8539">
        <v>8538</v>
      </c>
      <c r="B8539" t="s">
        <v>10098</v>
      </c>
      <c r="C8539" s="2">
        <v>42162</v>
      </c>
      <c r="D8539" s="2">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4">
        <v>25.92</v>
      </c>
      <c r="S8539">
        <v>5</v>
      </c>
      <c r="T8539" s="3">
        <v>0.2</v>
      </c>
      <c r="U8539" s="4">
        <v>9.0719999999999992</v>
      </c>
      <c r="V8539" s="3">
        <f t="shared" si="266"/>
        <v>0.34999999999999992</v>
      </c>
      <c r="W8539" t="str">
        <f t="shared" si="267"/>
        <v>Profit</v>
      </c>
    </row>
    <row r="8540" spans="1:23" x14ac:dyDescent="0.35">
      <c r="A8540">
        <v>8539</v>
      </c>
      <c r="B8540" t="s">
        <v>10098</v>
      </c>
      <c r="C8540" s="2">
        <v>42162</v>
      </c>
      <c r="D8540" s="2">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4">
        <v>8.016</v>
      </c>
      <c r="S8540">
        <v>3</v>
      </c>
      <c r="T8540" s="3">
        <v>0.2</v>
      </c>
      <c r="U8540" s="4">
        <v>1.002</v>
      </c>
      <c r="V8540" s="3">
        <f t="shared" si="266"/>
        <v>0.125</v>
      </c>
      <c r="W8540" t="str">
        <f t="shared" si="267"/>
        <v>Profit</v>
      </c>
    </row>
    <row r="8541" spans="1:23" x14ac:dyDescent="0.35">
      <c r="A8541">
        <v>8540</v>
      </c>
      <c r="B8541" t="s">
        <v>10101</v>
      </c>
      <c r="C8541" s="2">
        <v>42803</v>
      </c>
      <c r="D8541" s="2">
        <v>42807</v>
      </c>
      <c r="E8541" t="s">
        <v>49</v>
      </c>
      <c r="F8541" t="s">
        <v>406</v>
      </c>
      <c r="G8541" t="s">
        <v>407</v>
      </c>
      <c r="H8541" t="s">
        <v>25</v>
      </c>
      <c r="I8541" t="s">
        <v>26</v>
      </c>
      <c r="J8541" t="s">
        <v>41</v>
      </c>
      <c r="K8541" t="s">
        <v>42</v>
      </c>
      <c r="L8541">
        <v>90008</v>
      </c>
      <c r="M8541" t="s">
        <v>43</v>
      </c>
      <c r="N8541" t="s">
        <v>5433</v>
      </c>
      <c r="O8541" t="s">
        <v>70</v>
      </c>
      <c r="P8541" t="s">
        <v>1218</v>
      </c>
      <c r="Q8541" t="s">
        <v>5434</v>
      </c>
      <c r="R8541" s="4">
        <v>479.98399999999998</v>
      </c>
      <c r="S8541">
        <v>2</v>
      </c>
      <c r="T8541" s="3">
        <v>0.2</v>
      </c>
      <c r="U8541" s="4">
        <v>59.997999999999998</v>
      </c>
      <c r="V8541" s="3">
        <f t="shared" si="266"/>
        <v>0.125</v>
      </c>
      <c r="W8541" t="str">
        <f t="shared" si="267"/>
        <v>Profit</v>
      </c>
    </row>
    <row r="8542" spans="1:23" x14ac:dyDescent="0.35">
      <c r="A8542">
        <v>8541</v>
      </c>
      <c r="B8542" t="s">
        <v>10101</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s="3">
        <v>0.2</v>
      </c>
      <c r="U8542" s="4">
        <v>9.6374999999999993</v>
      </c>
      <c r="V8542" s="3">
        <f t="shared" si="266"/>
        <v>0.3125</v>
      </c>
      <c r="W8542" t="str">
        <f t="shared" si="267"/>
        <v>Profit</v>
      </c>
    </row>
    <row r="8543" spans="1:23" x14ac:dyDescent="0.35">
      <c r="A8543">
        <v>8542</v>
      </c>
      <c r="B8543" t="s">
        <v>10102</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4">
        <v>33.567999999999998</v>
      </c>
      <c r="S8543">
        <v>2</v>
      </c>
      <c r="T8543" s="3">
        <v>0.2</v>
      </c>
      <c r="U8543" s="4">
        <v>1.6783999999999999</v>
      </c>
      <c r="V8543" s="3">
        <f t="shared" si="266"/>
        <v>0.05</v>
      </c>
      <c r="W8543" t="str">
        <f t="shared" si="267"/>
        <v>Profit</v>
      </c>
    </row>
    <row r="8544" spans="1:23" x14ac:dyDescent="0.35">
      <c r="A8544">
        <v>8543</v>
      </c>
      <c r="B8544" t="s">
        <v>10102</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4">
        <v>422.625</v>
      </c>
      <c r="S8544">
        <v>7</v>
      </c>
      <c r="T8544" s="3">
        <v>0.3</v>
      </c>
      <c r="U8544" s="4">
        <v>0</v>
      </c>
      <c r="V8544" s="3">
        <f t="shared" si="266"/>
        <v>0</v>
      </c>
      <c r="W8544" t="str">
        <f t="shared" si="267"/>
        <v>Loss</v>
      </c>
    </row>
    <row r="8545" spans="1:23" x14ac:dyDescent="0.35">
      <c r="A8545">
        <v>8544</v>
      </c>
      <c r="B8545" t="s">
        <v>10103</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4">
        <v>199.98</v>
      </c>
      <c r="S8545">
        <v>2</v>
      </c>
      <c r="T8545" s="3">
        <v>0</v>
      </c>
      <c r="U8545" s="4">
        <v>83.991600000000005</v>
      </c>
      <c r="V8545" s="3">
        <f t="shared" si="266"/>
        <v>0.42000000000000004</v>
      </c>
      <c r="W8545" t="str">
        <f t="shared" si="267"/>
        <v>Profit</v>
      </c>
    </row>
    <row r="8546" spans="1:23" x14ac:dyDescent="0.35">
      <c r="A8546">
        <v>8545</v>
      </c>
      <c r="B8546" t="s">
        <v>10104</v>
      </c>
      <c r="C8546" s="2">
        <v>42456</v>
      </c>
      <c r="D8546" s="2">
        <v>42460</v>
      </c>
      <c r="E8546" t="s">
        <v>49</v>
      </c>
      <c r="F8546" t="s">
        <v>879</v>
      </c>
      <c r="G8546" t="s">
        <v>880</v>
      </c>
      <c r="H8546" t="s">
        <v>40</v>
      </c>
      <c r="I8546" t="s">
        <v>26</v>
      </c>
      <c r="J8546" t="s">
        <v>496</v>
      </c>
      <c r="K8546" t="s">
        <v>1274</v>
      </c>
      <c r="L8546">
        <v>31907</v>
      </c>
      <c r="M8546" t="s">
        <v>29</v>
      </c>
      <c r="N8546" t="s">
        <v>7441</v>
      </c>
      <c r="O8546" t="s">
        <v>31</v>
      </c>
      <c r="P8546" t="s">
        <v>64</v>
      </c>
      <c r="Q8546" t="s">
        <v>7442</v>
      </c>
      <c r="R8546" s="4">
        <v>20.239999999999998</v>
      </c>
      <c r="S8546">
        <v>1</v>
      </c>
      <c r="T8546" s="3">
        <v>0</v>
      </c>
      <c r="U8546" s="4">
        <v>8.7032000000000007</v>
      </c>
      <c r="V8546" s="3">
        <f t="shared" si="266"/>
        <v>0.43000000000000005</v>
      </c>
      <c r="W8546" t="str">
        <f t="shared" si="267"/>
        <v>Profit</v>
      </c>
    </row>
    <row r="8547" spans="1:23" x14ac:dyDescent="0.35">
      <c r="A8547">
        <v>8546</v>
      </c>
      <c r="B8547" t="s">
        <v>10104</v>
      </c>
      <c r="C8547" s="2">
        <v>42456</v>
      </c>
      <c r="D8547" s="2">
        <v>42460</v>
      </c>
      <c r="E8547" t="s">
        <v>49</v>
      </c>
      <c r="F8547" t="s">
        <v>879</v>
      </c>
      <c r="G8547" t="s">
        <v>880</v>
      </c>
      <c r="H8547" t="s">
        <v>40</v>
      </c>
      <c r="I8547" t="s">
        <v>26</v>
      </c>
      <c r="J8547" t="s">
        <v>496</v>
      </c>
      <c r="K8547" t="s">
        <v>1274</v>
      </c>
      <c r="L8547">
        <v>31907</v>
      </c>
      <c r="M8547" t="s">
        <v>29</v>
      </c>
      <c r="N8547" t="s">
        <v>7118</v>
      </c>
      <c r="O8547" t="s">
        <v>31</v>
      </c>
      <c r="P8547" t="s">
        <v>64</v>
      </c>
      <c r="Q8547" t="s">
        <v>7119</v>
      </c>
      <c r="R8547" s="4">
        <v>39.92</v>
      </c>
      <c r="S8547">
        <v>4</v>
      </c>
      <c r="T8547" s="3">
        <v>0</v>
      </c>
      <c r="U8547" s="4">
        <v>11.1776</v>
      </c>
      <c r="V8547" s="3">
        <f t="shared" si="266"/>
        <v>0.27999999999999997</v>
      </c>
      <c r="W8547" t="str">
        <f t="shared" si="267"/>
        <v>Profit</v>
      </c>
    </row>
    <row r="8548" spans="1:23" x14ac:dyDescent="0.35">
      <c r="A8548">
        <v>8547</v>
      </c>
      <c r="B8548" t="s">
        <v>10104</v>
      </c>
      <c r="C8548" s="2">
        <v>42456</v>
      </c>
      <c r="D8548" s="2">
        <v>42460</v>
      </c>
      <c r="E8548" t="s">
        <v>49</v>
      </c>
      <c r="F8548" t="s">
        <v>879</v>
      </c>
      <c r="G8548" t="s">
        <v>880</v>
      </c>
      <c r="H8548" t="s">
        <v>40</v>
      </c>
      <c r="I8548" t="s">
        <v>26</v>
      </c>
      <c r="J8548" t="s">
        <v>496</v>
      </c>
      <c r="K8548" t="s">
        <v>1274</v>
      </c>
      <c r="L8548">
        <v>31907</v>
      </c>
      <c r="M8548" t="s">
        <v>29</v>
      </c>
      <c r="N8548" t="s">
        <v>6555</v>
      </c>
      <c r="O8548" t="s">
        <v>45</v>
      </c>
      <c r="P8548" t="s">
        <v>74</v>
      </c>
      <c r="Q8548" t="s">
        <v>6556</v>
      </c>
      <c r="R8548" s="4">
        <v>32.54</v>
      </c>
      <c r="S8548">
        <v>2</v>
      </c>
      <c r="T8548" s="3">
        <v>0</v>
      </c>
      <c r="U8548" s="4">
        <v>15.944599999999999</v>
      </c>
      <c r="V8548" s="3">
        <f t="shared" si="266"/>
        <v>0.49</v>
      </c>
      <c r="W8548" t="str">
        <f t="shared" si="267"/>
        <v>Profit</v>
      </c>
    </row>
    <row r="8549" spans="1:23" x14ac:dyDescent="0.35">
      <c r="A8549">
        <v>8548</v>
      </c>
      <c r="B8549" t="s">
        <v>10105</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s="4">
        <v>39</v>
      </c>
      <c r="S8549">
        <v>3</v>
      </c>
      <c r="T8549" s="3">
        <v>0</v>
      </c>
      <c r="U8549" s="4">
        <v>17.55</v>
      </c>
      <c r="V8549" s="3">
        <f t="shared" si="266"/>
        <v>0.45</v>
      </c>
      <c r="W8549" t="str">
        <f t="shared" si="267"/>
        <v>Profit</v>
      </c>
    </row>
    <row r="8550" spans="1:23" x14ac:dyDescent="0.35">
      <c r="A8550">
        <v>8549</v>
      </c>
      <c r="B8550" t="s">
        <v>10105</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s="4">
        <v>12.6</v>
      </c>
      <c r="S8550">
        <v>4</v>
      </c>
      <c r="T8550" s="3">
        <v>0</v>
      </c>
      <c r="U8550" s="4">
        <v>6.048</v>
      </c>
      <c r="V8550" s="3">
        <f t="shared" si="266"/>
        <v>0.48000000000000004</v>
      </c>
      <c r="W8550" t="str">
        <f t="shared" si="267"/>
        <v>Profit</v>
      </c>
    </row>
    <row r="8551" spans="1:23" x14ac:dyDescent="0.35">
      <c r="A8551">
        <v>8550</v>
      </c>
      <c r="B8551" t="s">
        <v>10106</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s="4">
        <v>24.64</v>
      </c>
      <c r="S8551">
        <v>4</v>
      </c>
      <c r="T8551" s="3">
        <v>0.2</v>
      </c>
      <c r="U8551" s="4">
        <v>4.0039999999999996</v>
      </c>
      <c r="V8551" s="3">
        <f t="shared" si="266"/>
        <v>0.16249999999999998</v>
      </c>
      <c r="W8551" t="str">
        <f t="shared" si="267"/>
        <v>Profit</v>
      </c>
    </row>
    <row r="8552" spans="1:23" x14ac:dyDescent="0.35">
      <c r="A8552">
        <v>8551</v>
      </c>
      <c r="B8552" t="s">
        <v>10107</v>
      </c>
      <c r="C8552" s="2">
        <v>42202</v>
      </c>
      <c r="D8552" s="2">
        <v>42209</v>
      </c>
      <c r="E8552" t="s">
        <v>49</v>
      </c>
      <c r="F8552" t="s">
        <v>1272</v>
      </c>
      <c r="G8552" t="s">
        <v>1273</v>
      </c>
      <c r="H8552" t="s">
        <v>40</v>
      </c>
      <c r="I8552" t="s">
        <v>26</v>
      </c>
      <c r="J8552" t="s">
        <v>183</v>
      </c>
      <c r="K8552" t="s">
        <v>103</v>
      </c>
      <c r="L8552">
        <v>77041</v>
      </c>
      <c r="M8552" t="s">
        <v>104</v>
      </c>
      <c r="N8552" t="s">
        <v>9054</v>
      </c>
      <c r="O8552" t="s">
        <v>45</v>
      </c>
      <c r="P8552" t="s">
        <v>46</v>
      </c>
      <c r="Q8552" t="s">
        <v>9055</v>
      </c>
      <c r="R8552" s="4">
        <v>6.2640000000000002</v>
      </c>
      <c r="S8552">
        <v>3</v>
      </c>
      <c r="T8552" s="3">
        <v>0.2</v>
      </c>
      <c r="U8552" s="4">
        <v>2.0358000000000001</v>
      </c>
      <c r="V8552" s="3">
        <f t="shared" si="266"/>
        <v>0.32500000000000001</v>
      </c>
      <c r="W8552" t="str">
        <f t="shared" si="267"/>
        <v>Profit</v>
      </c>
    </row>
    <row r="8553" spans="1:23" x14ac:dyDescent="0.35">
      <c r="A8553">
        <v>8552</v>
      </c>
      <c r="B8553" t="s">
        <v>10107</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4">
        <v>14.432</v>
      </c>
      <c r="S8553">
        <v>4</v>
      </c>
      <c r="T8553" s="3">
        <v>0.2</v>
      </c>
      <c r="U8553" s="4">
        <v>3.4276</v>
      </c>
      <c r="V8553" s="3">
        <f t="shared" si="266"/>
        <v>0.23749999999999999</v>
      </c>
      <c r="W8553" t="str">
        <f t="shared" si="267"/>
        <v>Profit</v>
      </c>
    </row>
    <row r="8554" spans="1:23" x14ac:dyDescent="0.35">
      <c r="A8554">
        <v>8553</v>
      </c>
      <c r="B8554" t="s">
        <v>10108</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4">
        <v>719.976</v>
      </c>
      <c r="S8554">
        <v>3</v>
      </c>
      <c r="T8554" s="3">
        <v>0.2</v>
      </c>
      <c r="U8554" s="4">
        <v>134.99549999999999</v>
      </c>
      <c r="V8554" s="3">
        <f t="shared" si="266"/>
        <v>0.1875</v>
      </c>
      <c r="W8554" t="str">
        <f t="shared" si="267"/>
        <v>Profit</v>
      </c>
    </row>
    <row r="8555" spans="1:23" x14ac:dyDescent="0.35">
      <c r="A8555">
        <v>8554</v>
      </c>
      <c r="B8555" t="s">
        <v>10109</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s="4">
        <v>239.92</v>
      </c>
      <c r="S8555">
        <v>8</v>
      </c>
      <c r="T8555" s="3">
        <v>0</v>
      </c>
      <c r="U8555" s="4">
        <v>23.992000000000001</v>
      </c>
      <c r="V8555" s="3">
        <f t="shared" si="266"/>
        <v>0.1</v>
      </c>
      <c r="W8555" t="str">
        <f t="shared" si="267"/>
        <v>Profit</v>
      </c>
    </row>
    <row r="8556" spans="1:23" x14ac:dyDescent="0.35">
      <c r="A8556">
        <v>8555</v>
      </c>
      <c r="B8556" t="s">
        <v>10110</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s="4">
        <v>1056.8599999999999</v>
      </c>
      <c r="S8556">
        <v>7</v>
      </c>
      <c r="T8556" s="3">
        <v>0</v>
      </c>
      <c r="U8556" s="4">
        <v>158.529</v>
      </c>
      <c r="V8556" s="3">
        <f t="shared" si="266"/>
        <v>0.15000000000000002</v>
      </c>
      <c r="W8556" t="str">
        <f t="shared" si="267"/>
        <v>Profit</v>
      </c>
    </row>
    <row r="8557" spans="1:23" x14ac:dyDescent="0.35">
      <c r="A8557">
        <v>8556</v>
      </c>
      <c r="B8557" t="s">
        <v>10111</v>
      </c>
      <c r="C8557" s="2">
        <v>42085</v>
      </c>
      <c r="D8557" s="2">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4">
        <v>447.94400000000002</v>
      </c>
      <c r="S8557">
        <v>7</v>
      </c>
      <c r="T8557" s="3">
        <v>0.2</v>
      </c>
      <c r="U8557" s="4">
        <v>89.588800000000006</v>
      </c>
      <c r="V8557" s="3">
        <f t="shared" si="266"/>
        <v>0.2</v>
      </c>
      <c r="W8557" t="str">
        <f t="shared" si="267"/>
        <v>Profit</v>
      </c>
    </row>
    <row r="8558" spans="1:23" x14ac:dyDescent="0.35">
      <c r="A8558">
        <v>8557</v>
      </c>
      <c r="B8558" t="s">
        <v>10111</v>
      </c>
      <c r="C8558" s="2">
        <v>42085</v>
      </c>
      <c r="D8558" s="2">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4">
        <v>150.40799999999999</v>
      </c>
      <c r="S8558">
        <v>9</v>
      </c>
      <c r="T8558" s="3">
        <v>0.2</v>
      </c>
      <c r="U8558" s="4">
        <v>-33.841799999999999</v>
      </c>
      <c r="V8558" s="3">
        <f t="shared" si="266"/>
        <v>-0.22500000000000001</v>
      </c>
      <c r="W8558" t="str">
        <f t="shared" si="267"/>
        <v>Loss</v>
      </c>
    </row>
    <row r="8559" spans="1:23" x14ac:dyDescent="0.35">
      <c r="A8559">
        <v>8558</v>
      </c>
      <c r="B8559" t="s">
        <v>10112</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s="4">
        <v>453.57600000000002</v>
      </c>
      <c r="S8559">
        <v>3</v>
      </c>
      <c r="T8559" s="3">
        <v>0.2</v>
      </c>
      <c r="U8559" s="4">
        <v>39.687899999999999</v>
      </c>
      <c r="V8559" s="3">
        <f t="shared" si="266"/>
        <v>8.7499999999999994E-2</v>
      </c>
      <c r="W8559" t="str">
        <f t="shared" si="267"/>
        <v>Profit</v>
      </c>
    </row>
    <row r="8560" spans="1:23" x14ac:dyDescent="0.35">
      <c r="A8560">
        <v>8559</v>
      </c>
      <c r="B8560" t="s">
        <v>10112</v>
      </c>
      <c r="C8560" s="2">
        <v>42727</v>
      </c>
      <c r="D8560" s="2">
        <v>42730</v>
      </c>
      <c r="E8560" t="s">
        <v>22</v>
      </c>
      <c r="F8560" t="s">
        <v>1348</v>
      </c>
      <c r="G8560" t="s">
        <v>1349</v>
      </c>
      <c r="H8560" t="s">
        <v>40</v>
      </c>
      <c r="I8560" t="s">
        <v>26</v>
      </c>
      <c r="J8560" t="s">
        <v>183</v>
      </c>
      <c r="K8560" t="s">
        <v>103</v>
      </c>
      <c r="L8560">
        <v>77041</v>
      </c>
      <c r="M8560" t="s">
        <v>104</v>
      </c>
      <c r="N8560" t="s">
        <v>7184</v>
      </c>
      <c r="O8560" t="s">
        <v>45</v>
      </c>
      <c r="P8560" t="s">
        <v>46</v>
      </c>
      <c r="Q8560" t="s">
        <v>7185</v>
      </c>
      <c r="R8560" s="4">
        <v>45.36</v>
      </c>
      <c r="S8560">
        <v>9</v>
      </c>
      <c r="T8560" s="3">
        <v>0.2</v>
      </c>
      <c r="U8560" s="4">
        <v>14.742000000000001</v>
      </c>
      <c r="V8560" s="3">
        <f t="shared" si="266"/>
        <v>0.32500000000000001</v>
      </c>
      <c r="W8560" t="str">
        <f t="shared" si="267"/>
        <v>Profit</v>
      </c>
    </row>
    <row r="8561" spans="1:23" x14ac:dyDescent="0.35">
      <c r="A8561">
        <v>8560</v>
      </c>
      <c r="B8561" t="s">
        <v>10112</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s="4">
        <v>287.88</v>
      </c>
      <c r="S8561">
        <v>3</v>
      </c>
      <c r="T8561" s="3">
        <v>0.2</v>
      </c>
      <c r="U8561" s="4">
        <v>35.984999999999999</v>
      </c>
      <c r="V8561" s="3">
        <f t="shared" si="266"/>
        <v>0.125</v>
      </c>
      <c r="W8561" t="str">
        <f t="shared" si="267"/>
        <v>Profit</v>
      </c>
    </row>
    <row r="8562" spans="1:23" x14ac:dyDescent="0.35">
      <c r="A8562">
        <v>8561</v>
      </c>
      <c r="B8562" t="s">
        <v>10112</v>
      </c>
      <c r="C8562" s="2">
        <v>42727</v>
      </c>
      <c r="D8562" s="2">
        <v>42730</v>
      </c>
      <c r="E8562" t="s">
        <v>22</v>
      </c>
      <c r="F8562" t="s">
        <v>1348</v>
      </c>
      <c r="G8562" t="s">
        <v>1349</v>
      </c>
      <c r="H8562" t="s">
        <v>40</v>
      </c>
      <c r="I8562" t="s">
        <v>26</v>
      </c>
      <c r="J8562" t="s">
        <v>183</v>
      </c>
      <c r="K8562" t="s">
        <v>103</v>
      </c>
      <c r="L8562">
        <v>77041</v>
      </c>
      <c r="M8562" t="s">
        <v>104</v>
      </c>
      <c r="N8562" t="s">
        <v>6470</v>
      </c>
      <c r="O8562" t="s">
        <v>70</v>
      </c>
      <c r="P8562" t="s">
        <v>71</v>
      </c>
      <c r="Q8562" t="s">
        <v>6471</v>
      </c>
      <c r="R8562" s="4">
        <v>131.88</v>
      </c>
      <c r="S8562">
        <v>3</v>
      </c>
      <c r="T8562" s="3">
        <v>0.2</v>
      </c>
      <c r="U8562" s="4">
        <v>14.836499999999999</v>
      </c>
      <c r="V8562" s="3">
        <f t="shared" si="266"/>
        <v>0.1125</v>
      </c>
      <c r="W8562" t="str">
        <f t="shared" si="267"/>
        <v>Profit</v>
      </c>
    </row>
    <row r="8563" spans="1:23" x14ac:dyDescent="0.35">
      <c r="A8563">
        <v>8562</v>
      </c>
      <c r="B8563" t="s">
        <v>10112</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s="4">
        <v>2.3279999999999998</v>
      </c>
      <c r="S8563">
        <v>2</v>
      </c>
      <c r="T8563" s="3">
        <v>0.6</v>
      </c>
      <c r="U8563" s="4">
        <v>-0.75660000000000005</v>
      </c>
      <c r="V8563" s="3">
        <f t="shared" si="266"/>
        <v>-0.32500000000000007</v>
      </c>
      <c r="W8563" t="str">
        <f t="shared" si="267"/>
        <v>Loss</v>
      </c>
    </row>
    <row r="8564" spans="1:23" x14ac:dyDescent="0.35">
      <c r="A8564">
        <v>8563</v>
      </c>
      <c r="B8564" t="s">
        <v>10113</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4">
        <v>1454.9</v>
      </c>
      <c r="S8564">
        <v>5</v>
      </c>
      <c r="T8564" s="3">
        <v>0</v>
      </c>
      <c r="U8564" s="4">
        <v>378.274</v>
      </c>
      <c r="V8564" s="3">
        <f t="shared" si="266"/>
        <v>0.26</v>
      </c>
      <c r="W8564" t="str">
        <f t="shared" si="267"/>
        <v>Profit</v>
      </c>
    </row>
    <row r="8565" spans="1:23" x14ac:dyDescent="0.35">
      <c r="A8565">
        <v>8564</v>
      </c>
      <c r="B8565" t="s">
        <v>10114</v>
      </c>
      <c r="C8565" s="2">
        <v>42855</v>
      </c>
      <c r="D8565" s="2">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4">
        <v>4.8419999999999996</v>
      </c>
      <c r="S8565">
        <v>3</v>
      </c>
      <c r="T8565" s="3">
        <v>0.7</v>
      </c>
      <c r="U8565" s="4">
        <v>-3.5508000000000002</v>
      </c>
      <c r="V8565" s="3">
        <f t="shared" si="266"/>
        <v>-0.73333333333333339</v>
      </c>
      <c r="W8565" t="str">
        <f t="shared" si="267"/>
        <v>Loss</v>
      </c>
    </row>
    <row r="8566" spans="1:23" x14ac:dyDescent="0.35">
      <c r="A8566">
        <v>8565</v>
      </c>
      <c r="B8566" t="s">
        <v>10114</v>
      </c>
      <c r="C8566" s="2">
        <v>42855</v>
      </c>
      <c r="D8566" s="2">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4">
        <v>220.70400000000001</v>
      </c>
      <c r="S8566">
        <v>6</v>
      </c>
      <c r="T8566" s="3">
        <v>0.2</v>
      </c>
      <c r="U8566" s="4">
        <v>-8.2764000000000006</v>
      </c>
      <c r="V8566" s="3">
        <f t="shared" si="266"/>
        <v>-3.7499999999999999E-2</v>
      </c>
      <c r="W8566" t="str">
        <f t="shared" si="267"/>
        <v>Loss</v>
      </c>
    </row>
    <row r="8567" spans="1:23" x14ac:dyDescent="0.35">
      <c r="A8567">
        <v>8566</v>
      </c>
      <c r="B8567" t="s">
        <v>10116</v>
      </c>
      <c r="C8567" s="2">
        <v>42691</v>
      </c>
      <c r="D8567" s="2">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4">
        <v>67.176000000000002</v>
      </c>
      <c r="S8567">
        <v>3</v>
      </c>
      <c r="T8567" s="3">
        <v>0.2</v>
      </c>
      <c r="U8567" s="4">
        <v>6.7176</v>
      </c>
      <c r="V8567" s="3">
        <f t="shared" si="266"/>
        <v>9.9999999999999992E-2</v>
      </c>
      <c r="W8567" t="str">
        <f t="shared" si="267"/>
        <v>Profit</v>
      </c>
    </row>
    <row r="8568" spans="1:23" x14ac:dyDescent="0.35">
      <c r="A8568">
        <v>8567</v>
      </c>
      <c r="B8568" t="s">
        <v>10116</v>
      </c>
      <c r="C8568" s="2">
        <v>42691</v>
      </c>
      <c r="D8568" s="2">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4">
        <v>15.231999999999999</v>
      </c>
      <c r="S8568">
        <v>4</v>
      </c>
      <c r="T8568" s="3">
        <v>0.2</v>
      </c>
      <c r="U8568" s="4">
        <v>5.5216000000000003</v>
      </c>
      <c r="V8568" s="3">
        <f t="shared" si="266"/>
        <v>0.36250000000000004</v>
      </c>
      <c r="W8568" t="str">
        <f t="shared" si="267"/>
        <v>Profit</v>
      </c>
    </row>
    <row r="8569" spans="1:23" x14ac:dyDescent="0.35">
      <c r="A8569">
        <v>8568</v>
      </c>
      <c r="B8569" t="s">
        <v>10117</v>
      </c>
      <c r="C8569" s="2">
        <v>42684</v>
      </c>
      <c r="D8569" s="2">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4">
        <v>31.103999999999999</v>
      </c>
      <c r="S8569">
        <v>6</v>
      </c>
      <c r="T8569" s="3">
        <v>0.2</v>
      </c>
      <c r="U8569" s="4">
        <v>10.8864</v>
      </c>
      <c r="V8569" s="3">
        <f t="shared" si="266"/>
        <v>0.35000000000000003</v>
      </c>
      <c r="W8569" t="str">
        <f t="shared" si="267"/>
        <v>Profit</v>
      </c>
    </row>
    <row r="8570" spans="1:23" x14ac:dyDescent="0.35">
      <c r="A8570">
        <v>8569</v>
      </c>
      <c r="B8570" t="s">
        <v>10118</v>
      </c>
      <c r="C8570" s="2">
        <v>42710</v>
      </c>
      <c r="D8570" s="2">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4">
        <v>968.74400000000003</v>
      </c>
      <c r="S8570">
        <v>7</v>
      </c>
      <c r="T8570" s="3">
        <v>0.2</v>
      </c>
      <c r="U8570" s="4">
        <v>314.84179999999998</v>
      </c>
      <c r="V8570" s="3">
        <f t="shared" si="266"/>
        <v>0.32499999999999996</v>
      </c>
      <c r="W8570" t="str">
        <f t="shared" si="267"/>
        <v>Profit</v>
      </c>
    </row>
    <row r="8571" spans="1:23" x14ac:dyDescent="0.35">
      <c r="A8571">
        <v>8570</v>
      </c>
      <c r="B8571" t="s">
        <v>10118</v>
      </c>
      <c r="C8571" s="2">
        <v>42710</v>
      </c>
      <c r="D8571" s="2">
        <v>42716</v>
      </c>
      <c r="E8571" t="s">
        <v>49</v>
      </c>
      <c r="F8571" t="s">
        <v>2643</v>
      </c>
      <c r="G8571" t="s">
        <v>2644</v>
      </c>
      <c r="H8571" t="s">
        <v>40</v>
      </c>
      <c r="I8571" t="s">
        <v>26</v>
      </c>
      <c r="J8571" t="s">
        <v>6109</v>
      </c>
      <c r="K8571" t="s">
        <v>266</v>
      </c>
      <c r="L8571">
        <v>11550</v>
      </c>
      <c r="M8571" t="s">
        <v>147</v>
      </c>
      <c r="N8571" t="s">
        <v>430</v>
      </c>
      <c r="O8571" t="s">
        <v>45</v>
      </c>
      <c r="P8571" t="s">
        <v>74</v>
      </c>
      <c r="Q8571" t="s">
        <v>431</v>
      </c>
      <c r="R8571" s="4">
        <v>222.352</v>
      </c>
      <c r="S8571">
        <v>13</v>
      </c>
      <c r="T8571" s="3">
        <v>0.2</v>
      </c>
      <c r="U8571" s="4">
        <v>77.8232</v>
      </c>
      <c r="V8571" s="3">
        <f t="shared" si="266"/>
        <v>0.35</v>
      </c>
      <c r="W8571" t="str">
        <f t="shared" si="267"/>
        <v>Profit</v>
      </c>
    </row>
    <row r="8572" spans="1:23" x14ac:dyDescent="0.35">
      <c r="A8572">
        <v>8571</v>
      </c>
      <c r="B8572" t="s">
        <v>10118</v>
      </c>
      <c r="C8572" s="2">
        <v>42710</v>
      </c>
      <c r="D8572" s="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4">
        <v>479.98399999999998</v>
      </c>
      <c r="S8572">
        <v>2</v>
      </c>
      <c r="T8572" s="3">
        <v>0.2</v>
      </c>
      <c r="U8572" s="4">
        <v>89.997</v>
      </c>
      <c r="V8572" s="3">
        <f t="shared" si="266"/>
        <v>0.1875</v>
      </c>
      <c r="W8572" t="str">
        <f t="shared" si="267"/>
        <v>Profit</v>
      </c>
    </row>
    <row r="8573" spans="1:23" x14ac:dyDescent="0.35">
      <c r="A8573">
        <v>8572</v>
      </c>
      <c r="B8573" t="s">
        <v>10119</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4">
        <v>10.272</v>
      </c>
      <c r="S8573">
        <v>3</v>
      </c>
      <c r="T8573" s="3">
        <v>0.2</v>
      </c>
      <c r="U8573" s="4">
        <v>3.21</v>
      </c>
      <c r="V8573" s="3">
        <f t="shared" si="266"/>
        <v>0.3125</v>
      </c>
      <c r="W8573" t="str">
        <f t="shared" si="267"/>
        <v>Profit</v>
      </c>
    </row>
    <row r="8574" spans="1:23" x14ac:dyDescent="0.35">
      <c r="A8574">
        <v>8573</v>
      </c>
      <c r="B8574" t="s">
        <v>10120</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4">
        <v>998.85</v>
      </c>
      <c r="S8574">
        <v>5</v>
      </c>
      <c r="T8574" s="3">
        <v>0.4</v>
      </c>
      <c r="U8574" s="4">
        <v>-199.77</v>
      </c>
      <c r="V8574" s="3">
        <f t="shared" si="266"/>
        <v>-0.2</v>
      </c>
      <c r="W8574" t="str">
        <f t="shared" si="267"/>
        <v>Loss</v>
      </c>
    </row>
    <row r="8575" spans="1:23" x14ac:dyDescent="0.35">
      <c r="A8575">
        <v>8574</v>
      </c>
      <c r="B8575" t="s">
        <v>10121</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s="4">
        <v>24.56</v>
      </c>
      <c r="S8575">
        <v>2</v>
      </c>
      <c r="T8575" s="3">
        <v>0</v>
      </c>
      <c r="U8575" s="4">
        <v>11.543200000000001</v>
      </c>
      <c r="V8575" s="3">
        <f t="shared" si="266"/>
        <v>0.47000000000000003</v>
      </c>
      <c r="W8575" t="str">
        <f t="shared" si="267"/>
        <v>Profit</v>
      </c>
    </row>
    <row r="8576" spans="1:23" x14ac:dyDescent="0.35">
      <c r="A8576">
        <v>8575</v>
      </c>
      <c r="B8576" t="s">
        <v>10122</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s="4">
        <v>5.67</v>
      </c>
      <c r="S8576">
        <v>3</v>
      </c>
      <c r="T8576" s="3">
        <v>0</v>
      </c>
      <c r="U8576" s="4">
        <v>0.1134</v>
      </c>
      <c r="V8576" s="3">
        <f t="shared" si="266"/>
        <v>0.02</v>
      </c>
      <c r="W8576" t="str">
        <f t="shared" si="267"/>
        <v>Loss</v>
      </c>
    </row>
    <row r="8577" spans="1:23" x14ac:dyDescent="0.35">
      <c r="A8577">
        <v>8576</v>
      </c>
      <c r="B8577" t="s">
        <v>10123</v>
      </c>
      <c r="C8577" s="2">
        <v>42974</v>
      </c>
      <c r="D8577" s="2">
        <v>42977</v>
      </c>
      <c r="E8577" t="s">
        <v>22</v>
      </c>
      <c r="F8577" t="s">
        <v>3876</v>
      </c>
      <c r="G8577" t="s">
        <v>3877</v>
      </c>
      <c r="H8577" t="s">
        <v>25</v>
      </c>
      <c r="I8577" t="s">
        <v>26</v>
      </c>
      <c r="J8577" t="s">
        <v>6857</v>
      </c>
      <c r="K8577" t="s">
        <v>53</v>
      </c>
      <c r="L8577">
        <v>34952</v>
      </c>
      <c r="M8577" t="s">
        <v>29</v>
      </c>
      <c r="N8577" t="s">
        <v>2207</v>
      </c>
      <c r="O8577" t="s">
        <v>45</v>
      </c>
      <c r="P8577" t="s">
        <v>77</v>
      </c>
      <c r="Q8577" t="s">
        <v>2208</v>
      </c>
      <c r="R8577" s="4">
        <v>14.336</v>
      </c>
      <c r="S8577">
        <v>4</v>
      </c>
      <c r="T8577" s="3">
        <v>0.2</v>
      </c>
      <c r="U8577" s="4">
        <v>0.89600000000000002</v>
      </c>
      <c r="V8577" s="3">
        <f t="shared" si="266"/>
        <v>6.25E-2</v>
      </c>
      <c r="W8577" t="str">
        <f t="shared" si="267"/>
        <v>Loss</v>
      </c>
    </row>
    <row r="8578" spans="1:23" x14ac:dyDescent="0.35">
      <c r="A8578">
        <v>8577</v>
      </c>
      <c r="B8578" t="s">
        <v>10124</v>
      </c>
      <c r="C8578" s="2">
        <v>42919</v>
      </c>
      <c r="D8578" s="2">
        <v>42920</v>
      </c>
      <c r="E8578" t="s">
        <v>187</v>
      </c>
      <c r="F8578" t="s">
        <v>6539</v>
      </c>
      <c r="G8578" t="s">
        <v>6540</v>
      </c>
      <c r="H8578" t="s">
        <v>25</v>
      </c>
      <c r="I8578" t="s">
        <v>26</v>
      </c>
      <c r="J8578" t="s">
        <v>86</v>
      </c>
      <c r="K8578" t="s">
        <v>2700</v>
      </c>
      <c r="L8578">
        <v>3301</v>
      </c>
      <c r="M8578" t="s">
        <v>147</v>
      </c>
      <c r="N8578" t="s">
        <v>2911</v>
      </c>
      <c r="O8578" t="s">
        <v>31</v>
      </c>
      <c r="P8578" t="s">
        <v>64</v>
      </c>
      <c r="Q8578" t="s">
        <v>2912</v>
      </c>
      <c r="R8578" s="4">
        <v>102.3</v>
      </c>
      <c r="S8578">
        <v>1</v>
      </c>
      <c r="T8578" s="3">
        <v>0</v>
      </c>
      <c r="U8578" s="4">
        <v>26.597999999999999</v>
      </c>
      <c r="V8578" s="3">
        <f t="shared" ref="V8578:V8641" si="268">U8578/R8578</f>
        <v>0.26</v>
      </c>
      <c r="W8578" t="str">
        <f t="shared" si="267"/>
        <v>Profit</v>
      </c>
    </row>
    <row r="8579" spans="1:23" x14ac:dyDescent="0.35">
      <c r="A8579">
        <v>8578</v>
      </c>
      <c r="B8579" t="s">
        <v>10125</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s="4">
        <v>607.52</v>
      </c>
      <c r="S8579">
        <v>2</v>
      </c>
      <c r="T8579" s="3">
        <v>0</v>
      </c>
      <c r="U8579" s="4">
        <v>97.203199999999995</v>
      </c>
      <c r="V8579" s="3">
        <f t="shared" si="268"/>
        <v>0.16</v>
      </c>
      <c r="W8579" t="str">
        <f t="shared" ref="W8579:W8642" si="269">IF(U8579&gt;=1,"Profit","Loss")</f>
        <v>Profit</v>
      </c>
    </row>
    <row r="8580" spans="1:23" x14ac:dyDescent="0.35">
      <c r="A8580">
        <v>8579</v>
      </c>
      <c r="B8580" t="s">
        <v>10125</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s="4">
        <v>31.16</v>
      </c>
      <c r="S8580">
        <v>2</v>
      </c>
      <c r="T8580" s="3">
        <v>0</v>
      </c>
      <c r="U8580" s="4">
        <v>7.79</v>
      </c>
      <c r="V8580" s="3">
        <f t="shared" si="268"/>
        <v>0.25</v>
      </c>
      <c r="W8580" t="str">
        <f t="shared" si="269"/>
        <v>Profit</v>
      </c>
    </row>
    <row r="8581" spans="1:23" x14ac:dyDescent="0.35">
      <c r="A8581">
        <v>8580</v>
      </c>
      <c r="B8581" t="s">
        <v>10126</v>
      </c>
      <c r="C8581" s="2">
        <v>42731</v>
      </c>
      <c r="D8581" s="2">
        <v>42737</v>
      </c>
      <c r="E8581" t="s">
        <v>49</v>
      </c>
      <c r="F8581" t="s">
        <v>4466</v>
      </c>
      <c r="G8581" t="s">
        <v>4467</v>
      </c>
      <c r="H8581" t="s">
        <v>25</v>
      </c>
      <c r="I8581" t="s">
        <v>26</v>
      </c>
      <c r="J8581" t="s">
        <v>1477</v>
      </c>
      <c r="K8581" t="s">
        <v>28</v>
      </c>
      <c r="L8581">
        <v>40214</v>
      </c>
      <c r="M8581" t="s">
        <v>29</v>
      </c>
      <c r="N8581" t="s">
        <v>9054</v>
      </c>
      <c r="O8581" t="s">
        <v>45</v>
      </c>
      <c r="P8581" t="s">
        <v>46</v>
      </c>
      <c r="Q8581" t="s">
        <v>9055</v>
      </c>
      <c r="R8581" s="4">
        <v>2.61</v>
      </c>
      <c r="S8581">
        <v>1</v>
      </c>
      <c r="T8581" s="3">
        <v>0</v>
      </c>
      <c r="U8581" s="4">
        <v>1.2005999999999999</v>
      </c>
      <c r="V8581" s="3">
        <f t="shared" si="268"/>
        <v>0.45999999999999996</v>
      </c>
      <c r="W8581" t="str">
        <f t="shared" si="269"/>
        <v>Profit</v>
      </c>
    </row>
    <row r="8582" spans="1:23" x14ac:dyDescent="0.35">
      <c r="A8582">
        <v>8581</v>
      </c>
      <c r="B8582" t="s">
        <v>10127</v>
      </c>
      <c r="C8582" s="2">
        <v>41779</v>
      </c>
      <c r="D8582" s="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4">
        <v>10.332000000000001</v>
      </c>
      <c r="S8582">
        <v>3</v>
      </c>
      <c r="T8582" s="3">
        <v>0.6</v>
      </c>
      <c r="U8582" s="4">
        <v>-5.9409000000000001</v>
      </c>
      <c r="V8582" s="3">
        <f t="shared" si="268"/>
        <v>-0.57499999999999996</v>
      </c>
      <c r="W8582" t="str">
        <f t="shared" si="269"/>
        <v>Loss</v>
      </c>
    </row>
    <row r="8583" spans="1:23" x14ac:dyDescent="0.35">
      <c r="A8583">
        <v>8582</v>
      </c>
      <c r="B8583" t="s">
        <v>10127</v>
      </c>
      <c r="C8583" s="2">
        <v>41779</v>
      </c>
      <c r="D8583" s="2">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4">
        <v>10.368</v>
      </c>
      <c r="S8583">
        <v>2</v>
      </c>
      <c r="T8583" s="3">
        <v>0.2</v>
      </c>
      <c r="U8583" s="4">
        <v>3.6288</v>
      </c>
      <c r="V8583" s="3">
        <f t="shared" si="268"/>
        <v>0.35</v>
      </c>
      <c r="W8583" t="str">
        <f t="shared" si="269"/>
        <v>Profit</v>
      </c>
    </row>
    <row r="8584" spans="1:23" x14ac:dyDescent="0.35">
      <c r="A8584">
        <v>8583</v>
      </c>
      <c r="B8584" t="s">
        <v>10127</v>
      </c>
      <c r="C8584" s="2">
        <v>41779</v>
      </c>
      <c r="D8584" s="2">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4">
        <v>20.783999999999999</v>
      </c>
      <c r="S8584">
        <v>2</v>
      </c>
      <c r="T8584" s="3">
        <v>0.2</v>
      </c>
      <c r="U8584" s="4">
        <v>-3.6372</v>
      </c>
      <c r="V8584" s="3">
        <f t="shared" si="268"/>
        <v>-0.17500000000000002</v>
      </c>
      <c r="W8584" t="str">
        <f t="shared" si="269"/>
        <v>Loss</v>
      </c>
    </row>
    <row r="8585" spans="1:23" x14ac:dyDescent="0.35">
      <c r="A8585">
        <v>8584</v>
      </c>
      <c r="B8585" t="s">
        <v>10127</v>
      </c>
      <c r="C8585" s="2">
        <v>41779</v>
      </c>
      <c r="D8585" s="2">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4">
        <v>66.959999999999994</v>
      </c>
      <c r="S8585">
        <v>5</v>
      </c>
      <c r="T8585" s="3">
        <v>0.2</v>
      </c>
      <c r="U8585" s="4">
        <v>-13.391999999999999</v>
      </c>
      <c r="V8585" s="3">
        <f t="shared" si="268"/>
        <v>-0.2</v>
      </c>
      <c r="W8585" t="str">
        <f t="shared" si="269"/>
        <v>Loss</v>
      </c>
    </row>
    <row r="8586" spans="1:23" x14ac:dyDescent="0.35">
      <c r="A8586">
        <v>8585</v>
      </c>
      <c r="B8586" t="s">
        <v>10129</v>
      </c>
      <c r="C8586" s="2">
        <v>41674</v>
      </c>
      <c r="D8586" s="2">
        <v>41678</v>
      </c>
      <c r="E8586" t="s">
        <v>22</v>
      </c>
      <c r="F8586" t="s">
        <v>8735</v>
      </c>
      <c r="G8586" t="s">
        <v>8736</v>
      </c>
      <c r="H8586" t="s">
        <v>40</v>
      </c>
      <c r="I8586" t="s">
        <v>26</v>
      </c>
      <c r="J8586" t="s">
        <v>3345</v>
      </c>
      <c r="K8586" t="s">
        <v>42</v>
      </c>
      <c r="L8586">
        <v>92025</v>
      </c>
      <c r="M8586" t="s">
        <v>43</v>
      </c>
      <c r="N8586" t="s">
        <v>3249</v>
      </c>
      <c r="O8586" t="s">
        <v>45</v>
      </c>
      <c r="P8586" t="s">
        <v>74</v>
      </c>
      <c r="Q8586" t="s">
        <v>3250</v>
      </c>
      <c r="R8586" s="4">
        <v>17.248000000000001</v>
      </c>
      <c r="S8586">
        <v>2</v>
      </c>
      <c r="T8586" s="3">
        <v>0.2</v>
      </c>
      <c r="U8586" s="4">
        <v>6.0368000000000004</v>
      </c>
      <c r="V8586" s="3">
        <f t="shared" si="268"/>
        <v>0.35</v>
      </c>
      <c r="W8586" t="str">
        <f t="shared" si="269"/>
        <v>Profit</v>
      </c>
    </row>
    <row r="8587" spans="1:23" x14ac:dyDescent="0.35">
      <c r="A8587">
        <v>8586</v>
      </c>
      <c r="B8587" t="s">
        <v>10130</v>
      </c>
      <c r="C8587" s="2">
        <v>43078</v>
      </c>
      <c r="D8587" s="2">
        <v>43084</v>
      </c>
      <c r="E8587" t="s">
        <v>49</v>
      </c>
      <c r="F8587" t="s">
        <v>7425</v>
      </c>
      <c r="G8587" t="s">
        <v>7426</v>
      </c>
      <c r="H8587" t="s">
        <v>25</v>
      </c>
      <c r="I8587" t="s">
        <v>26</v>
      </c>
      <c r="J8587" t="s">
        <v>145</v>
      </c>
      <c r="K8587" t="s">
        <v>146</v>
      </c>
      <c r="L8587">
        <v>19134</v>
      </c>
      <c r="M8587" t="s">
        <v>147</v>
      </c>
      <c r="N8587" t="s">
        <v>4323</v>
      </c>
      <c r="O8587" t="s">
        <v>45</v>
      </c>
      <c r="P8587" t="s">
        <v>74</v>
      </c>
      <c r="Q8587" t="s">
        <v>4324</v>
      </c>
      <c r="R8587" s="4">
        <v>11.087999999999999</v>
      </c>
      <c r="S8587">
        <v>7</v>
      </c>
      <c r="T8587" s="3">
        <v>0.7</v>
      </c>
      <c r="U8587" s="4">
        <v>-8.1311999999999998</v>
      </c>
      <c r="V8587" s="3">
        <f t="shared" si="268"/>
        <v>-0.73333333333333339</v>
      </c>
      <c r="W8587" t="str">
        <f t="shared" si="269"/>
        <v>Loss</v>
      </c>
    </row>
    <row r="8588" spans="1:23" x14ac:dyDescent="0.35">
      <c r="A8588">
        <v>8587</v>
      </c>
      <c r="B8588" t="s">
        <v>10131</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s="4">
        <v>1287.45</v>
      </c>
      <c r="S8588">
        <v>5</v>
      </c>
      <c r="T8588" s="3">
        <v>0</v>
      </c>
      <c r="U8588" s="4">
        <v>244.6155</v>
      </c>
      <c r="V8588" s="3">
        <f t="shared" si="268"/>
        <v>0.19</v>
      </c>
      <c r="W8588" t="str">
        <f t="shared" si="269"/>
        <v>Profit</v>
      </c>
    </row>
    <row r="8589" spans="1:23" x14ac:dyDescent="0.35">
      <c r="A8589">
        <v>8588</v>
      </c>
      <c r="B8589" t="s">
        <v>10131</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s="4">
        <v>168.1</v>
      </c>
      <c r="S8589">
        <v>5</v>
      </c>
      <c r="T8589" s="3">
        <v>0</v>
      </c>
      <c r="U8589" s="4">
        <v>43.706000000000003</v>
      </c>
      <c r="V8589" s="3">
        <f t="shared" si="268"/>
        <v>0.26</v>
      </c>
      <c r="W8589" t="str">
        <f t="shared" si="269"/>
        <v>Profit</v>
      </c>
    </row>
    <row r="8590" spans="1:23" x14ac:dyDescent="0.35">
      <c r="A8590">
        <v>8589</v>
      </c>
      <c r="B8590" t="s">
        <v>10132</v>
      </c>
      <c r="C8590" s="2">
        <v>42139</v>
      </c>
      <c r="D8590" s="2">
        <v>42146</v>
      </c>
      <c r="E8590" t="s">
        <v>49</v>
      </c>
      <c r="F8590" t="s">
        <v>6758</v>
      </c>
      <c r="G8590" t="s">
        <v>6759</v>
      </c>
      <c r="H8590" t="s">
        <v>40</v>
      </c>
      <c r="I8590" t="s">
        <v>26</v>
      </c>
      <c r="J8590" t="s">
        <v>145</v>
      </c>
      <c r="K8590" t="s">
        <v>146</v>
      </c>
      <c r="L8590">
        <v>19140</v>
      </c>
      <c r="M8590" t="s">
        <v>147</v>
      </c>
      <c r="N8590" t="s">
        <v>2220</v>
      </c>
      <c r="O8590" t="s">
        <v>45</v>
      </c>
      <c r="P8590" t="s">
        <v>58</v>
      </c>
      <c r="Q8590" t="s">
        <v>2221</v>
      </c>
      <c r="R8590" s="4">
        <v>51.968000000000004</v>
      </c>
      <c r="S8590">
        <v>2</v>
      </c>
      <c r="T8590" s="3">
        <v>0.2</v>
      </c>
      <c r="U8590" s="4">
        <v>-10.393599999999999</v>
      </c>
      <c r="V8590" s="3">
        <f t="shared" si="268"/>
        <v>-0.19999999999999998</v>
      </c>
      <c r="W8590" t="str">
        <f t="shared" si="269"/>
        <v>Loss</v>
      </c>
    </row>
    <row r="8591" spans="1:23" x14ac:dyDescent="0.35">
      <c r="A8591">
        <v>8590</v>
      </c>
      <c r="B8591" t="s">
        <v>10133</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s="4">
        <v>4.7679999999999998</v>
      </c>
      <c r="S8591">
        <v>2</v>
      </c>
      <c r="T8591" s="3">
        <v>0.2</v>
      </c>
      <c r="U8591" s="4">
        <v>0.4768</v>
      </c>
      <c r="V8591" s="3">
        <f t="shared" si="268"/>
        <v>0.1</v>
      </c>
      <c r="W8591" t="str">
        <f t="shared" si="269"/>
        <v>Loss</v>
      </c>
    </row>
    <row r="8592" spans="1:23" x14ac:dyDescent="0.35">
      <c r="A8592">
        <v>8591</v>
      </c>
      <c r="B8592" t="s">
        <v>10134</v>
      </c>
      <c r="C8592" s="2">
        <v>43007</v>
      </c>
      <c r="D8592" s="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4">
        <v>7.98</v>
      </c>
      <c r="S8592">
        <v>3</v>
      </c>
      <c r="T8592" s="3">
        <v>0</v>
      </c>
      <c r="U8592" s="4">
        <v>3.9102000000000001</v>
      </c>
      <c r="V8592" s="3">
        <f t="shared" si="268"/>
        <v>0.49</v>
      </c>
      <c r="W8592" t="str">
        <f t="shared" si="269"/>
        <v>Profit</v>
      </c>
    </row>
    <row r="8593" spans="1:23" x14ac:dyDescent="0.35">
      <c r="A8593">
        <v>8592</v>
      </c>
      <c r="B8593" t="s">
        <v>10135</v>
      </c>
      <c r="C8593" s="2">
        <v>42848</v>
      </c>
      <c r="D8593" s="2">
        <v>42851</v>
      </c>
      <c r="E8593" t="s">
        <v>187</v>
      </c>
      <c r="F8593" t="s">
        <v>50</v>
      </c>
      <c r="G8593" t="s">
        <v>51</v>
      </c>
      <c r="H8593" t="s">
        <v>25</v>
      </c>
      <c r="I8593" t="s">
        <v>26</v>
      </c>
      <c r="J8593" t="s">
        <v>10136</v>
      </c>
      <c r="K8593" t="s">
        <v>456</v>
      </c>
      <c r="L8593">
        <v>80634</v>
      </c>
      <c r="M8593" t="s">
        <v>43</v>
      </c>
      <c r="N8593" t="s">
        <v>4139</v>
      </c>
      <c r="O8593" t="s">
        <v>45</v>
      </c>
      <c r="P8593" t="s">
        <v>172</v>
      </c>
      <c r="Q8593" t="s">
        <v>670</v>
      </c>
      <c r="R8593" s="4">
        <v>18.687999999999999</v>
      </c>
      <c r="S8593">
        <v>2</v>
      </c>
      <c r="T8593" s="3">
        <v>0.2</v>
      </c>
      <c r="U8593" s="4">
        <v>7.008</v>
      </c>
      <c r="V8593" s="3">
        <f t="shared" si="268"/>
        <v>0.375</v>
      </c>
      <c r="W8593" t="str">
        <f t="shared" si="269"/>
        <v>Profit</v>
      </c>
    </row>
    <row r="8594" spans="1:23" x14ac:dyDescent="0.35">
      <c r="A8594">
        <v>8593</v>
      </c>
      <c r="B8594" t="s">
        <v>10135</v>
      </c>
      <c r="C8594" s="2">
        <v>42848</v>
      </c>
      <c r="D8594" s="2">
        <v>42851</v>
      </c>
      <c r="E8594" t="s">
        <v>187</v>
      </c>
      <c r="F8594" t="s">
        <v>50</v>
      </c>
      <c r="G8594" t="s">
        <v>51</v>
      </c>
      <c r="H8594" t="s">
        <v>25</v>
      </c>
      <c r="I8594" t="s">
        <v>26</v>
      </c>
      <c r="J8594" t="s">
        <v>10136</v>
      </c>
      <c r="K8594" t="s">
        <v>456</v>
      </c>
      <c r="L8594">
        <v>80634</v>
      </c>
      <c r="M8594" t="s">
        <v>43</v>
      </c>
      <c r="N8594" t="s">
        <v>8010</v>
      </c>
      <c r="O8594" t="s">
        <v>31</v>
      </c>
      <c r="P8594" t="s">
        <v>64</v>
      </c>
      <c r="Q8594" t="s">
        <v>8011</v>
      </c>
      <c r="R8594" s="4">
        <v>11.664</v>
      </c>
      <c r="S8594">
        <v>3</v>
      </c>
      <c r="T8594" s="3">
        <v>0.2</v>
      </c>
      <c r="U8594" s="4">
        <v>3.3534000000000002</v>
      </c>
      <c r="V8594" s="3">
        <f t="shared" si="268"/>
        <v>0.28750000000000003</v>
      </c>
      <c r="W8594" t="str">
        <f t="shared" si="269"/>
        <v>Profit</v>
      </c>
    </row>
    <row r="8595" spans="1:23" x14ac:dyDescent="0.35">
      <c r="A8595">
        <v>8594</v>
      </c>
      <c r="B8595" t="s">
        <v>10137</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4">
        <v>191.976</v>
      </c>
      <c r="S8595">
        <v>3</v>
      </c>
      <c r="T8595" s="3">
        <v>0.2</v>
      </c>
      <c r="U8595" s="4">
        <v>38.395200000000003</v>
      </c>
      <c r="V8595" s="3">
        <f t="shared" si="268"/>
        <v>0.2</v>
      </c>
      <c r="W8595" t="str">
        <f t="shared" si="269"/>
        <v>Profit</v>
      </c>
    </row>
    <row r="8596" spans="1:23" x14ac:dyDescent="0.35">
      <c r="A8596">
        <v>8595</v>
      </c>
      <c r="B8596" t="s">
        <v>10137</v>
      </c>
      <c r="C8596" s="2">
        <v>43048</v>
      </c>
      <c r="D8596" s="2">
        <v>43052</v>
      </c>
      <c r="E8596" t="s">
        <v>49</v>
      </c>
      <c r="F8596" t="s">
        <v>2723</v>
      </c>
      <c r="G8596" t="s">
        <v>2724</v>
      </c>
      <c r="H8596" t="s">
        <v>101</v>
      </c>
      <c r="I8596" t="s">
        <v>26</v>
      </c>
      <c r="J8596" t="s">
        <v>1525</v>
      </c>
      <c r="K8596" t="s">
        <v>53</v>
      </c>
      <c r="L8596">
        <v>32216</v>
      </c>
      <c r="M8596" t="s">
        <v>29</v>
      </c>
      <c r="N8596" t="s">
        <v>9202</v>
      </c>
      <c r="O8596" t="s">
        <v>70</v>
      </c>
      <c r="P8596" t="s">
        <v>71</v>
      </c>
      <c r="Q8596" t="s">
        <v>9203</v>
      </c>
      <c r="R8596" s="4">
        <v>499.16800000000001</v>
      </c>
      <c r="S8596">
        <v>4</v>
      </c>
      <c r="T8596" s="3">
        <v>0.2</v>
      </c>
      <c r="U8596" s="4">
        <v>31.198</v>
      </c>
      <c r="V8596" s="3">
        <f t="shared" si="268"/>
        <v>6.25E-2</v>
      </c>
      <c r="W8596" t="str">
        <f t="shared" si="269"/>
        <v>Profit</v>
      </c>
    </row>
    <row r="8597" spans="1:23" x14ac:dyDescent="0.35">
      <c r="A8597">
        <v>8596</v>
      </c>
      <c r="B8597" t="s">
        <v>10138</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4">
        <v>11.88</v>
      </c>
      <c r="S8597">
        <v>2</v>
      </c>
      <c r="T8597" s="3">
        <v>0</v>
      </c>
      <c r="U8597" s="4">
        <v>5.3460000000000001</v>
      </c>
      <c r="V8597" s="3">
        <f t="shared" si="268"/>
        <v>0.44999999999999996</v>
      </c>
      <c r="W8597" t="str">
        <f t="shared" si="269"/>
        <v>Profit</v>
      </c>
    </row>
    <row r="8598" spans="1:23" x14ac:dyDescent="0.35">
      <c r="A8598">
        <v>8597</v>
      </c>
      <c r="B8598" t="s">
        <v>10138</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s="4">
        <v>35.44</v>
      </c>
      <c r="S8598">
        <v>1</v>
      </c>
      <c r="T8598" s="3">
        <v>0</v>
      </c>
      <c r="U8598" s="4">
        <v>16.6568</v>
      </c>
      <c r="V8598" s="3">
        <f t="shared" si="268"/>
        <v>0.47000000000000003</v>
      </c>
      <c r="W8598" t="str">
        <f t="shared" si="269"/>
        <v>Profit</v>
      </c>
    </row>
    <row r="8599" spans="1:23" x14ac:dyDescent="0.35">
      <c r="A8599">
        <v>8598</v>
      </c>
      <c r="B8599" t="s">
        <v>10139</v>
      </c>
      <c r="C8599" s="2">
        <v>42670</v>
      </c>
      <c r="D8599" s="2">
        <v>42674</v>
      </c>
      <c r="E8599" t="s">
        <v>49</v>
      </c>
      <c r="F8599" t="s">
        <v>474</v>
      </c>
      <c r="G8599" t="s">
        <v>475</v>
      </c>
      <c r="H8599" t="s">
        <v>101</v>
      </c>
      <c r="I8599" t="s">
        <v>26</v>
      </c>
      <c r="J8599" t="s">
        <v>126</v>
      </c>
      <c r="K8599" t="s">
        <v>42</v>
      </c>
      <c r="L8599">
        <v>94122</v>
      </c>
      <c r="M8599" t="s">
        <v>43</v>
      </c>
      <c r="N8599" t="s">
        <v>8898</v>
      </c>
      <c r="O8599" t="s">
        <v>45</v>
      </c>
      <c r="P8599" t="s">
        <v>74</v>
      </c>
      <c r="Q8599" t="s">
        <v>8899</v>
      </c>
      <c r="R8599" s="4">
        <v>67.135999999999996</v>
      </c>
      <c r="S8599">
        <v>4</v>
      </c>
      <c r="T8599" s="3">
        <v>0.2</v>
      </c>
      <c r="U8599" s="4">
        <v>25.175999999999998</v>
      </c>
      <c r="V8599" s="3">
        <f t="shared" si="268"/>
        <v>0.375</v>
      </c>
      <c r="W8599" t="str">
        <f t="shared" si="269"/>
        <v>Profit</v>
      </c>
    </row>
    <row r="8600" spans="1:23" x14ac:dyDescent="0.35">
      <c r="A8600">
        <v>8599</v>
      </c>
      <c r="B8600" t="s">
        <v>10140</v>
      </c>
      <c r="C8600" s="2">
        <v>41969</v>
      </c>
      <c r="D8600" s="2">
        <v>41974</v>
      </c>
      <c r="E8600" t="s">
        <v>49</v>
      </c>
      <c r="F8600" t="s">
        <v>5591</v>
      </c>
      <c r="G8600" t="s">
        <v>5592</v>
      </c>
      <c r="H8600" t="s">
        <v>40</v>
      </c>
      <c r="I8600" t="s">
        <v>26</v>
      </c>
      <c r="J8600" t="s">
        <v>3496</v>
      </c>
      <c r="K8600" t="s">
        <v>42</v>
      </c>
      <c r="L8600">
        <v>93727</v>
      </c>
      <c r="M8600" t="s">
        <v>43</v>
      </c>
      <c r="N8600" t="s">
        <v>2942</v>
      </c>
      <c r="O8600" t="s">
        <v>45</v>
      </c>
      <c r="P8600" t="s">
        <v>74</v>
      </c>
      <c r="Q8600" t="s">
        <v>2943</v>
      </c>
      <c r="R8600" s="4">
        <v>4.32</v>
      </c>
      <c r="S8600">
        <v>3</v>
      </c>
      <c r="T8600" s="3">
        <v>0.2</v>
      </c>
      <c r="U8600" s="4">
        <v>1.512</v>
      </c>
      <c r="V8600" s="3">
        <f t="shared" si="268"/>
        <v>0.35</v>
      </c>
      <c r="W8600" t="str">
        <f t="shared" si="269"/>
        <v>Profit</v>
      </c>
    </row>
    <row r="8601" spans="1:23" x14ac:dyDescent="0.35">
      <c r="A8601">
        <v>8600</v>
      </c>
      <c r="B8601" t="s">
        <v>10140</v>
      </c>
      <c r="C8601" s="2">
        <v>41969</v>
      </c>
      <c r="D8601" s="2">
        <v>41974</v>
      </c>
      <c r="E8601" t="s">
        <v>49</v>
      </c>
      <c r="F8601" t="s">
        <v>5591</v>
      </c>
      <c r="G8601" t="s">
        <v>5592</v>
      </c>
      <c r="H8601" t="s">
        <v>40</v>
      </c>
      <c r="I8601" t="s">
        <v>26</v>
      </c>
      <c r="J8601" t="s">
        <v>3496</v>
      </c>
      <c r="K8601" t="s">
        <v>42</v>
      </c>
      <c r="L8601">
        <v>93727</v>
      </c>
      <c r="M8601" t="s">
        <v>43</v>
      </c>
      <c r="N8601" t="s">
        <v>4066</v>
      </c>
      <c r="O8601" t="s">
        <v>45</v>
      </c>
      <c r="P8601" t="s">
        <v>89</v>
      </c>
      <c r="Q8601" t="s">
        <v>4067</v>
      </c>
      <c r="R8601" s="4">
        <v>14.94</v>
      </c>
      <c r="S8601">
        <v>3</v>
      </c>
      <c r="T8601" s="3">
        <v>0</v>
      </c>
      <c r="U8601" s="4">
        <v>7.0217999999999998</v>
      </c>
      <c r="V8601" s="3">
        <f t="shared" si="268"/>
        <v>0.47000000000000003</v>
      </c>
      <c r="W8601" t="str">
        <f t="shared" si="269"/>
        <v>Profit</v>
      </c>
    </row>
    <row r="8602" spans="1:23" x14ac:dyDescent="0.35">
      <c r="A8602">
        <v>8601</v>
      </c>
      <c r="B8602" t="s">
        <v>10140</v>
      </c>
      <c r="C8602" s="2">
        <v>41969</v>
      </c>
      <c r="D8602" s="2">
        <v>41974</v>
      </c>
      <c r="E8602" t="s">
        <v>49</v>
      </c>
      <c r="F8602" t="s">
        <v>5591</v>
      </c>
      <c r="G8602" t="s">
        <v>5592</v>
      </c>
      <c r="H8602" t="s">
        <v>40</v>
      </c>
      <c r="I8602" t="s">
        <v>26</v>
      </c>
      <c r="J8602" t="s">
        <v>3496</v>
      </c>
      <c r="K8602" t="s">
        <v>42</v>
      </c>
      <c r="L8602">
        <v>93727</v>
      </c>
      <c r="M8602" t="s">
        <v>43</v>
      </c>
      <c r="N8602" t="s">
        <v>5139</v>
      </c>
      <c r="O8602" t="s">
        <v>45</v>
      </c>
      <c r="P8602" t="s">
        <v>77</v>
      </c>
      <c r="Q8602" t="s">
        <v>5140</v>
      </c>
      <c r="R8602" s="4">
        <v>40.54</v>
      </c>
      <c r="S8602">
        <v>2</v>
      </c>
      <c r="T8602" s="3">
        <v>0</v>
      </c>
      <c r="U8602" s="4">
        <v>11.3512</v>
      </c>
      <c r="V8602" s="3">
        <f t="shared" si="268"/>
        <v>0.28000000000000003</v>
      </c>
      <c r="W8602" t="str">
        <f t="shared" si="269"/>
        <v>Profit</v>
      </c>
    </row>
    <row r="8603" spans="1:23" x14ac:dyDescent="0.35">
      <c r="A8603">
        <v>8602</v>
      </c>
      <c r="B8603" t="s">
        <v>10140</v>
      </c>
      <c r="C8603" s="2">
        <v>41969</v>
      </c>
      <c r="D8603" s="2">
        <v>41974</v>
      </c>
      <c r="E8603" t="s">
        <v>49</v>
      </c>
      <c r="F8603" t="s">
        <v>5591</v>
      </c>
      <c r="G8603" t="s">
        <v>5592</v>
      </c>
      <c r="H8603" t="s">
        <v>40</v>
      </c>
      <c r="I8603" t="s">
        <v>26</v>
      </c>
      <c r="J8603" t="s">
        <v>3496</v>
      </c>
      <c r="K8603" t="s">
        <v>42</v>
      </c>
      <c r="L8603">
        <v>93727</v>
      </c>
      <c r="M8603" t="s">
        <v>43</v>
      </c>
      <c r="N8603" t="s">
        <v>5396</v>
      </c>
      <c r="O8603" t="s">
        <v>45</v>
      </c>
      <c r="P8603" t="s">
        <v>74</v>
      </c>
      <c r="Q8603" t="s">
        <v>5397</v>
      </c>
      <c r="R8603" s="4">
        <v>7.3120000000000003</v>
      </c>
      <c r="S8603">
        <v>1</v>
      </c>
      <c r="T8603" s="3">
        <v>0.2</v>
      </c>
      <c r="U8603" s="4">
        <v>2.5592000000000001</v>
      </c>
      <c r="V8603" s="3">
        <f t="shared" si="268"/>
        <v>0.35000000000000003</v>
      </c>
      <c r="W8603" t="str">
        <f t="shared" si="269"/>
        <v>Profit</v>
      </c>
    </row>
    <row r="8604" spans="1:23" x14ac:dyDescent="0.35">
      <c r="A8604">
        <v>8603</v>
      </c>
      <c r="B8604" t="s">
        <v>10141</v>
      </c>
      <c r="C8604" s="2">
        <v>42004</v>
      </c>
      <c r="D8604" s="2">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4">
        <v>475.94400000000002</v>
      </c>
      <c r="S8604">
        <v>7</v>
      </c>
      <c r="T8604" s="3">
        <v>0.2</v>
      </c>
      <c r="U8604" s="4">
        <v>59.493000000000002</v>
      </c>
      <c r="V8604" s="3">
        <f t="shared" si="268"/>
        <v>0.125</v>
      </c>
      <c r="W8604" t="str">
        <f t="shared" si="269"/>
        <v>Profit</v>
      </c>
    </row>
    <row r="8605" spans="1:23" x14ac:dyDescent="0.35">
      <c r="A8605">
        <v>8604</v>
      </c>
      <c r="B8605" t="s">
        <v>10142</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4">
        <v>30.08</v>
      </c>
      <c r="S8605">
        <v>2</v>
      </c>
      <c r="T8605" s="3">
        <v>0.2</v>
      </c>
      <c r="U8605" s="4">
        <v>-5.2640000000000002</v>
      </c>
      <c r="V8605" s="3">
        <f t="shared" si="268"/>
        <v>-0.17500000000000002</v>
      </c>
      <c r="W8605" t="str">
        <f t="shared" si="269"/>
        <v>Loss</v>
      </c>
    </row>
    <row r="8606" spans="1:23" x14ac:dyDescent="0.35">
      <c r="A8606">
        <v>8605</v>
      </c>
      <c r="B8606" t="s">
        <v>10142</v>
      </c>
      <c r="C8606" s="2">
        <v>42372</v>
      </c>
      <c r="D8606" s="2">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4">
        <v>165.6</v>
      </c>
      <c r="S8606">
        <v>3</v>
      </c>
      <c r="T8606" s="3">
        <v>0.2</v>
      </c>
      <c r="U8606" s="4">
        <v>-6.21</v>
      </c>
      <c r="V8606" s="3">
        <f t="shared" si="268"/>
        <v>-3.7499999999999999E-2</v>
      </c>
      <c r="W8606" t="str">
        <f t="shared" si="269"/>
        <v>Loss</v>
      </c>
    </row>
    <row r="8607" spans="1:23" x14ac:dyDescent="0.35">
      <c r="A8607">
        <v>8606</v>
      </c>
      <c r="B8607" t="s">
        <v>10142</v>
      </c>
      <c r="C8607" s="2">
        <v>42372</v>
      </c>
      <c r="D8607" s="2">
        <v>42377</v>
      </c>
      <c r="E8607" t="s">
        <v>49</v>
      </c>
      <c r="F8607" t="s">
        <v>1007</v>
      </c>
      <c r="G8607" t="s">
        <v>1008</v>
      </c>
      <c r="H8607" t="s">
        <v>40</v>
      </c>
      <c r="I8607" t="s">
        <v>26</v>
      </c>
      <c r="J8607" t="s">
        <v>679</v>
      </c>
      <c r="K8607" t="s">
        <v>103</v>
      </c>
      <c r="L8607">
        <v>78207</v>
      </c>
      <c r="M8607" t="s">
        <v>104</v>
      </c>
      <c r="N8607" t="s">
        <v>5840</v>
      </c>
      <c r="O8607" t="s">
        <v>70</v>
      </c>
      <c r="P8607" t="s">
        <v>71</v>
      </c>
      <c r="Q8607" t="s">
        <v>5841</v>
      </c>
      <c r="R8607" s="4">
        <v>180.96</v>
      </c>
      <c r="S8607">
        <v>5</v>
      </c>
      <c r="T8607" s="3">
        <v>0.2</v>
      </c>
      <c r="U8607" s="4">
        <v>13.571999999999999</v>
      </c>
      <c r="V8607" s="3">
        <f t="shared" si="268"/>
        <v>7.4999999999999997E-2</v>
      </c>
      <c r="W8607" t="str">
        <f t="shared" si="269"/>
        <v>Profit</v>
      </c>
    </row>
    <row r="8608" spans="1:23" x14ac:dyDescent="0.35">
      <c r="A8608">
        <v>8607</v>
      </c>
      <c r="B8608" t="s">
        <v>10143</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4">
        <v>23.18</v>
      </c>
      <c r="S8608">
        <v>2</v>
      </c>
      <c r="T8608" s="3">
        <v>0</v>
      </c>
      <c r="U8608" s="4">
        <v>7.6494</v>
      </c>
      <c r="V8608" s="3">
        <f t="shared" si="268"/>
        <v>0.33</v>
      </c>
      <c r="W8608" t="str">
        <f t="shared" si="269"/>
        <v>Profit</v>
      </c>
    </row>
    <row r="8609" spans="1:23" x14ac:dyDescent="0.35">
      <c r="A8609">
        <v>8608</v>
      </c>
      <c r="B8609" t="s">
        <v>10144</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s="4">
        <v>56.96</v>
      </c>
      <c r="S8609">
        <v>2</v>
      </c>
      <c r="T8609" s="3">
        <v>0</v>
      </c>
      <c r="U8609" s="4">
        <v>21.075199999999999</v>
      </c>
      <c r="V8609" s="3">
        <f t="shared" si="268"/>
        <v>0.37</v>
      </c>
      <c r="W8609" t="str">
        <f t="shared" si="269"/>
        <v>Profit</v>
      </c>
    </row>
    <row r="8610" spans="1:23" x14ac:dyDescent="0.35">
      <c r="A8610">
        <v>8609</v>
      </c>
      <c r="B8610" t="s">
        <v>10144</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s="4">
        <v>15.56</v>
      </c>
      <c r="S8610">
        <v>4</v>
      </c>
      <c r="T8610" s="3">
        <v>0</v>
      </c>
      <c r="U8610" s="4">
        <v>4.0456000000000003</v>
      </c>
      <c r="V8610" s="3">
        <f t="shared" si="268"/>
        <v>0.26</v>
      </c>
      <c r="W8610" t="str">
        <f t="shared" si="269"/>
        <v>Profit</v>
      </c>
    </row>
    <row r="8611" spans="1:23" x14ac:dyDescent="0.35">
      <c r="A8611">
        <v>8610</v>
      </c>
      <c r="B8611" t="s">
        <v>10144</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s="4">
        <v>353.56799999999998</v>
      </c>
      <c r="S8611">
        <v>2</v>
      </c>
      <c r="T8611" s="3">
        <v>0.2</v>
      </c>
      <c r="U8611" s="4">
        <v>-44.195999999999998</v>
      </c>
      <c r="V8611" s="3">
        <f t="shared" si="268"/>
        <v>-0.125</v>
      </c>
      <c r="W8611" t="str">
        <f t="shared" si="269"/>
        <v>Loss</v>
      </c>
    </row>
    <row r="8612" spans="1:23" x14ac:dyDescent="0.35">
      <c r="A8612">
        <v>8611</v>
      </c>
      <c r="B8612" t="s">
        <v>10144</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s="4">
        <v>13.96</v>
      </c>
      <c r="S8612">
        <v>2</v>
      </c>
      <c r="T8612" s="3">
        <v>0</v>
      </c>
      <c r="U8612" s="4">
        <v>6.7008000000000001</v>
      </c>
      <c r="V8612" s="3">
        <f t="shared" si="268"/>
        <v>0.48</v>
      </c>
      <c r="W8612" t="str">
        <f t="shared" si="269"/>
        <v>Profit</v>
      </c>
    </row>
    <row r="8613" spans="1:23" x14ac:dyDescent="0.35">
      <c r="A8613">
        <v>8612</v>
      </c>
      <c r="B8613" t="s">
        <v>10145</v>
      </c>
      <c r="C8613" s="2">
        <v>43052</v>
      </c>
      <c r="D8613" s="2">
        <v>43056</v>
      </c>
      <c r="E8613" t="s">
        <v>22</v>
      </c>
      <c r="F8613" t="s">
        <v>2819</v>
      </c>
      <c r="G8613" t="s">
        <v>2820</v>
      </c>
      <c r="H8613" t="s">
        <v>25</v>
      </c>
      <c r="I8613" t="s">
        <v>26</v>
      </c>
      <c r="J8613" t="s">
        <v>8833</v>
      </c>
      <c r="K8613" t="s">
        <v>42</v>
      </c>
      <c r="L8613">
        <v>93030</v>
      </c>
      <c r="M8613" t="s">
        <v>43</v>
      </c>
      <c r="N8613" t="s">
        <v>5548</v>
      </c>
      <c r="O8613" t="s">
        <v>70</v>
      </c>
      <c r="P8613" t="s">
        <v>160</v>
      </c>
      <c r="Q8613" t="s">
        <v>5549</v>
      </c>
      <c r="R8613" s="4">
        <v>82.95</v>
      </c>
      <c r="S8613">
        <v>5</v>
      </c>
      <c r="T8613" s="3">
        <v>0</v>
      </c>
      <c r="U8613" s="4">
        <v>29.032499999999999</v>
      </c>
      <c r="V8613" s="3">
        <f t="shared" si="268"/>
        <v>0.35</v>
      </c>
      <c r="W8613" t="str">
        <f t="shared" si="269"/>
        <v>Profit</v>
      </c>
    </row>
    <row r="8614" spans="1:23" x14ac:dyDescent="0.35">
      <c r="A8614">
        <v>8613</v>
      </c>
      <c r="B8614" t="s">
        <v>10146</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s="4">
        <v>39.68</v>
      </c>
      <c r="S8614">
        <v>2</v>
      </c>
      <c r="T8614" s="3">
        <v>0</v>
      </c>
      <c r="U8614" s="4">
        <v>10.316800000000001</v>
      </c>
      <c r="V8614" s="3">
        <f t="shared" si="268"/>
        <v>0.26</v>
      </c>
      <c r="W8614" t="str">
        <f t="shared" si="269"/>
        <v>Profit</v>
      </c>
    </row>
    <row r="8615" spans="1:23" x14ac:dyDescent="0.35">
      <c r="A8615">
        <v>8614</v>
      </c>
      <c r="B8615" t="s">
        <v>10147</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s="4">
        <v>479.97</v>
      </c>
      <c r="S8615">
        <v>3</v>
      </c>
      <c r="T8615" s="3">
        <v>0</v>
      </c>
      <c r="U8615" s="4">
        <v>177.5889</v>
      </c>
      <c r="V8615" s="3">
        <f t="shared" si="268"/>
        <v>0.37</v>
      </c>
      <c r="W8615" t="str">
        <f t="shared" si="269"/>
        <v>Profit</v>
      </c>
    </row>
    <row r="8616" spans="1:23" x14ac:dyDescent="0.35">
      <c r="A8616">
        <v>8615</v>
      </c>
      <c r="B8616" t="s">
        <v>10148</v>
      </c>
      <c r="C8616" s="2">
        <v>42623</v>
      </c>
      <c r="D8616" s="2">
        <v>42627</v>
      </c>
      <c r="E8616" t="s">
        <v>49</v>
      </c>
      <c r="F8616" t="s">
        <v>3558</v>
      </c>
      <c r="G8616" t="s">
        <v>3559</v>
      </c>
      <c r="H8616" t="s">
        <v>25</v>
      </c>
      <c r="I8616" t="s">
        <v>26</v>
      </c>
      <c r="J8616" t="s">
        <v>2539</v>
      </c>
      <c r="K8616" t="s">
        <v>95</v>
      </c>
      <c r="L8616">
        <v>98026</v>
      </c>
      <c r="M8616" t="s">
        <v>43</v>
      </c>
      <c r="N8616" t="s">
        <v>7389</v>
      </c>
      <c r="O8616" t="s">
        <v>45</v>
      </c>
      <c r="P8616" t="s">
        <v>46</v>
      </c>
      <c r="Q8616" t="s">
        <v>7390</v>
      </c>
      <c r="R8616" s="4">
        <v>7.38</v>
      </c>
      <c r="S8616">
        <v>2</v>
      </c>
      <c r="T8616" s="3">
        <v>0</v>
      </c>
      <c r="U8616" s="4">
        <v>3.4685999999999999</v>
      </c>
      <c r="V8616" s="3">
        <f t="shared" si="268"/>
        <v>0.47</v>
      </c>
      <c r="W8616" t="str">
        <f t="shared" si="269"/>
        <v>Profit</v>
      </c>
    </row>
    <row r="8617" spans="1:23" x14ac:dyDescent="0.35">
      <c r="A8617">
        <v>8616</v>
      </c>
      <c r="B8617" t="s">
        <v>10148</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s="4">
        <v>14.256</v>
      </c>
      <c r="S8617">
        <v>3</v>
      </c>
      <c r="T8617" s="3">
        <v>0.2</v>
      </c>
      <c r="U8617" s="4">
        <v>4.4550000000000001</v>
      </c>
      <c r="V8617" s="3">
        <f t="shared" si="268"/>
        <v>0.3125</v>
      </c>
      <c r="W8617" t="str">
        <f t="shared" si="269"/>
        <v>Profit</v>
      </c>
    </row>
    <row r="8618" spans="1:23" x14ac:dyDescent="0.35">
      <c r="A8618">
        <v>8617</v>
      </c>
      <c r="B8618" t="s">
        <v>10148</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s="4">
        <v>81.98</v>
      </c>
      <c r="S8618">
        <v>2</v>
      </c>
      <c r="T8618" s="3">
        <v>0</v>
      </c>
      <c r="U8618" s="4">
        <v>40.170200000000001</v>
      </c>
      <c r="V8618" s="3">
        <f t="shared" si="268"/>
        <v>0.49</v>
      </c>
      <c r="W8618" t="str">
        <f t="shared" si="269"/>
        <v>Profit</v>
      </c>
    </row>
    <row r="8619" spans="1:23" x14ac:dyDescent="0.35">
      <c r="A8619">
        <v>8618</v>
      </c>
      <c r="B8619" t="s">
        <v>10148</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s="4">
        <v>39.624000000000002</v>
      </c>
      <c r="S8619">
        <v>3</v>
      </c>
      <c r="T8619" s="3">
        <v>0.2</v>
      </c>
      <c r="U8619" s="4">
        <v>13.868399999999999</v>
      </c>
      <c r="V8619" s="3">
        <f t="shared" si="268"/>
        <v>0.35</v>
      </c>
      <c r="W8619" t="str">
        <f t="shared" si="269"/>
        <v>Profit</v>
      </c>
    </row>
    <row r="8620" spans="1:23" x14ac:dyDescent="0.35">
      <c r="A8620">
        <v>8619</v>
      </c>
      <c r="B8620" t="s">
        <v>10149</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s="4">
        <v>399.67200000000003</v>
      </c>
      <c r="S8620">
        <v>7</v>
      </c>
      <c r="T8620" s="3">
        <v>0.2</v>
      </c>
      <c r="U8620" s="4">
        <v>-14.9877</v>
      </c>
      <c r="V8620" s="3">
        <f t="shared" si="268"/>
        <v>-3.7499999999999999E-2</v>
      </c>
      <c r="W8620" t="str">
        <f t="shared" si="269"/>
        <v>Loss</v>
      </c>
    </row>
    <row r="8621" spans="1:23" x14ac:dyDescent="0.35">
      <c r="A8621">
        <v>8620</v>
      </c>
      <c r="B8621" t="s">
        <v>10150</v>
      </c>
      <c r="C8621" s="2">
        <v>42986</v>
      </c>
      <c r="D8621" s="2">
        <v>42991</v>
      </c>
      <c r="E8621" t="s">
        <v>22</v>
      </c>
      <c r="F8621" t="s">
        <v>2617</v>
      </c>
      <c r="G8621" t="s">
        <v>2618</v>
      </c>
      <c r="H8621" t="s">
        <v>40</v>
      </c>
      <c r="I8621" t="s">
        <v>26</v>
      </c>
      <c r="J8621" t="s">
        <v>265</v>
      </c>
      <c r="K8621" t="s">
        <v>266</v>
      </c>
      <c r="L8621">
        <v>10024</v>
      </c>
      <c r="M8621" t="s">
        <v>147</v>
      </c>
      <c r="N8621" t="s">
        <v>6845</v>
      </c>
      <c r="O8621" t="s">
        <v>45</v>
      </c>
      <c r="P8621" t="s">
        <v>58</v>
      </c>
      <c r="Q8621" t="s">
        <v>6846</v>
      </c>
      <c r="R8621" s="4">
        <v>65.12</v>
      </c>
      <c r="S8621">
        <v>4</v>
      </c>
      <c r="T8621" s="3">
        <v>0</v>
      </c>
      <c r="U8621" s="4">
        <v>16.9312</v>
      </c>
      <c r="V8621" s="3">
        <f t="shared" si="268"/>
        <v>0.26</v>
      </c>
      <c r="W8621" t="str">
        <f t="shared" si="269"/>
        <v>Profit</v>
      </c>
    </row>
    <row r="8622" spans="1:23" x14ac:dyDescent="0.35">
      <c r="A8622">
        <v>8621</v>
      </c>
      <c r="B8622" t="s">
        <v>10151</v>
      </c>
      <c r="C8622" s="2">
        <v>43045</v>
      </c>
      <c r="D8622" s="2">
        <v>43048</v>
      </c>
      <c r="E8622" t="s">
        <v>22</v>
      </c>
      <c r="F8622" t="s">
        <v>6580</v>
      </c>
      <c r="G8622" t="s">
        <v>6581</v>
      </c>
      <c r="H8622" t="s">
        <v>25</v>
      </c>
      <c r="I8622" t="s">
        <v>26</v>
      </c>
      <c r="J8622" t="s">
        <v>816</v>
      </c>
      <c r="K8622" t="s">
        <v>103</v>
      </c>
      <c r="L8622">
        <v>75217</v>
      </c>
      <c r="M8622" t="s">
        <v>104</v>
      </c>
      <c r="N8622" t="s">
        <v>2634</v>
      </c>
      <c r="O8622" t="s">
        <v>31</v>
      </c>
      <c r="P8622" t="s">
        <v>64</v>
      </c>
      <c r="Q8622" t="s">
        <v>2635</v>
      </c>
      <c r="R8622" s="4">
        <v>30.56</v>
      </c>
      <c r="S8622">
        <v>5</v>
      </c>
      <c r="T8622" s="3">
        <v>0.6</v>
      </c>
      <c r="U8622" s="4">
        <v>-19.864000000000001</v>
      </c>
      <c r="V8622" s="3">
        <f t="shared" si="268"/>
        <v>-0.65</v>
      </c>
      <c r="W8622" t="str">
        <f t="shared" si="269"/>
        <v>Loss</v>
      </c>
    </row>
    <row r="8623" spans="1:23" x14ac:dyDescent="0.35">
      <c r="A8623">
        <v>8622</v>
      </c>
      <c r="B8623" t="s">
        <v>10152</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s="4">
        <v>20.768000000000001</v>
      </c>
      <c r="S8623">
        <v>2</v>
      </c>
      <c r="T8623" s="3">
        <v>0.2</v>
      </c>
      <c r="U8623" s="4">
        <v>2.3363999999999998</v>
      </c>
      <c r="V8623" s="3">
        <f t="shared" si="268"/>
        <v>0.11249999999999999</v>
      </c>
      <c r="W8623" t="str">
        <f t="shared" si="269"/>
        <v>Profit</v>
      </c>
    </row>
    <row r="8624" spans="1:23" x14ac:dyDescent="0.35">
      <c r="A8624">
        <v>8623</v>
      </c>
      <c r="B8624" t="s">
        <v>10153</v>
      </c>
      <c r="C8624" s="2">
        <v>42701</v>
      </c>
      <c r="D8624" s="2">
        <v>42705</v>
      </c>
      <c r="E8624" t="s">
        <v>49</v>
      </c>
      <c r="F8624" t="s">
        <v>5684</v>
      </c>
      <c r="G8624" t="s">
        <v>5685</v>
      </c>
      <c r="H8624" t="s">
        <v>25</v>
      </c>
      <c r="I8624" t="s">
        <v>26</v>
      </c>
      <c r="J8624" t="s">
        <v>543</v>
      </c>
      <c r="K8624" t="s">
        <v>309</v>
      </c>
      <c r="L8624">
        <v>85023</v>
      </c>
      <c r="M8624" t="s">
        <v>43</v>
      </c>
      <c r="N8624" t="s">
        <v>1041</v>
      </c>
      <c r="O8624" t="s">
        <v>45</v>
      </c>
      <c r="P8624" t="s">
        <v>58</v>
      </c>
      <c r="Q8624" t="s">
        <v>1042</v>
      </c>
      <c r="R8624" s="4">
        <v>39.808</v>
      </c>
      <c r="S8624">
        <v>4</v>
      </c>
      <c r="T8624" s="3">
        <v>0.2</v>
      </c>
      <c r="U8624" s="4">
        <v>3.9807999999999999</v>
      </c>
      <c r="V8624" s="3">
        <f t="shared" si="268"/>
        <v>9.9999999999999992E-2</v>
      </c>
      <c r="W8624" t="str">
        <f t="shared" si="269"/>
        <v>Profit</v>
      </c>
    </row>
    <row r="8625" spans="1:23" x14ac:dyDescent="0.35">
      <c r="A8625">
        <v>8624</v>
      </c>
      <c r="B8625" t="s">
        <v>10154</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s="4">
        <v>121.104</v>
      </c>
      <c r="S8625">
        <v>6</v>
      </c>
      <c r="T8625" s="3">
        <v>0.7</v>
      </c>
      <c r="U8625" s="4">
        <v>-100.92</v>
      </c>
      <c r="V8625" s="3">
        <f t="shared" si="268"/>
        <v>-0.83333333333333337</v>
      </c>
      <c r="W8625" t="str">
        <f t="shared" si="269"/>
        <v>Loss</v>
      </c>
    </row>
    <row r="8626" spans="1:23" x14ac:dyDescent="0.35">
      <c r="A8626">
        <v>8625</v>
      </c>
      <c r="B8626" t="s">
        <v>10154</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s="4">
        <v>111.96</v>
      </c>
      <c r="S8626">
        <v>5</v>
      </c>
      <c r="T8626" s="3">
        <v>0.2</v>
      </c>
      <c r="U8626" s="4">
        <v>-1.3995</v>
      </c>
      <c r="V8626" s="3">
        <f t="shared" si="268"/>
        <v>-1.2500000000000001E-2</v>
      </c>
      <c r="W8626" t="str">
        <f t="shared" si="269"/>
        <v>Loss</v>
      </c>
    </row>
    <row r="8627" spans="1:23" x14ac:dyDescent="0.35">
      <c r="A8627">
        <v>8626</v>
      </c>
      <c r="B8627" t="s">
        <v>10155</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s="4">
        <v>15.696</v>
      </c>
      <c r="S8627">
        <v>3</v>
      </c>
      <c r="T8627" s="3">
        <v>0.2</v>
      </c>
      <c r="U8627" s="4">
        <v>5.1012000000000004</v>
      </c>
      <c r="V8627" s="3">
        <f t="shared" si="268"/>
        <v>0.32500000000000001</v>
      </c>
      <c r="W8627" t="str">
        <f t="shared" si="269"/>
        <v>Profit</v>
      </c>
    </row>
    <row r="8628" spans="1:23" x14ac:dyDescent="0.35">
      <c r="A8628">
        <v>8627</v>
      </c>
      <c r="B8628" t="s">
        <v>10156</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s="4">
        <v>70.260000000000005</v>
      </c>
      <c r="S8628">
        <v>3</v>
      </c>
      <c r="T8628" s="3">
        <v>0</v>
      </c>
      <c r="U8628" s="4">
        <v>18.970199999999998</v>
      </c>
      <c r="V8628" s="3">
        <f t="shared" si="268"/>
        <v>0.26999999999999996</v>
      </c>
      <c r="W8628" t="str">
        <f t="shared" si="269"/>
        <v>Profit</v>
      </c>
    </row>
    <row r="8629" spans="1:23" x14ac:dyDescent="0.35">
      <c r="A8629">
        <v>8628</v>
      </c>
      <c r="B8629" t="s">
        <v>10156</v>
      </c>
      <c r="C8629" s="2">
        <v>42254</v>
      </c>
      <c r="D8629" s="2">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4">
        <v>90</v>
      </c>
      <c r="S8629">
        <v>5</v>
      </c>
      <c r="T8629" s="3">
        <v>0</v>
      </c>
      <c r="U8629" s="4">
        <v>16.2</v>
      </c>
      <c r="V8629" s="3">
        <f t="shared" si="268"/>
        <v>0.18</v>
      </c>
      <c r="W8629" t="str">
        <f t="shared" si="269"/>
        <v>Profit</v>
      </c>
    </row>
    <row r="8630" spans="1:23" x14ac:dyDescent="0.35">
      <c r="A8630">
        <v>8629</v>
      </c>
      <c r="B8630" t="s">
        <v>10156</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s="4">
        <v>6.0960000000000001</v>
      </c>
      <c r="S8630">
        <v>2</v>
      </c>
      <c r="T8630" s="3">
        <v>0.2</v>
      </c>
      <c r="U8630" s="4">
        <v>2.0573999999999999</v>
      </c>
      <c r="V8630" s="3">
        <f t="shared" si="268"/>
        <v>0.33749999999999997</v>
      </c>
      <c r="W8630" t="str">
        <f t="shared" si="269"/>
        <v>Profit</v>
      </c>
    </row>
    <row r="8631" spans="1:23" x14ac:dyDescent="0.35">
      <c r="A8631">
        <v>8630</v>
      </c>
      <c r="B8631" t="s">
        <v>10156</v>
      </c>
      <c r="C8631" s="2">
        <v>42254</v>
      </c>
      <c r="D8631" s="2">
        <v>42259</v>
      </c>
      <c r="E8631" t="s">
        <v>49</v>
      </c>
      <c r="F8631" t="s">
        <v>1151</v>
      </c>
      <c r="G8631" t="s">
        <v>1152</v>
      </c>
      <c r="H8631" t="s">
        <v>40</v>
      </c>
      <c r="I8631" t="s">
        <v>26</v>
      </c>
      <c r="J8631" t="s">
        <v>265</v>
      </c>
      <c r="K8631" t="s">
        <v>266</v>
      </c>
      <c r="L8631">
        <v>10011</v>
      </c>
      <c r="M8631" t="s">
        <v>147</v>
      </c>
      <c r="N8631" t="s">
        <v>5707</v>
      </c>
      <c r="O8631" t="s">
        <v>31</v>
      </c>
      <c r="P8631" t="s">
        <v>55</v>
      </c>
      <c r="Q8631" t="s">
        <v>5708</v>
      </c>
      <c r="R8631" s="4">
        <v>481.17599999999999</v>
      </c>
      <c r="S8631">
        <v>2</v>
      </c>
      <c r="T8631" s="3">
        <v>0.4</v>
      </c>
      <c r="U8631" s="4">
        <v>-120.294</v>
      </c>
      <c r="V8631" s="3">
        <f t="shared" si="268"/>
        <v>-0.25</v>
      </c>
      <c r="W8631" t="str">
        <f t="shared" si="269"/>
        <v>Loss</v>
      </c>
    </row>
    <row r="8632" spans="1:23" x14ac:dyDescent="0.35">
      <c r="A8632">
        <v>8631</v>
      </c>
      <c r="B8632" t="s">
        <v>10156</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4">
        <v>7.24</v>
      </c>
      <c r="S8632">
        <v>4</v>
      </c>
      <c r="T8632" s="3">
        <v>0</v>
      </c>
      <c r="U8632" s="4">
        <v>2.3892000000000002</v>
      </c>
      <c r="V8632" s="3">
        <f t="shared" si="268"/>
        <v>0.33</v>
      </c>
      <c r="W8632" t="str">
        <f t="shared" si="269"/>
        <v>Profit</v>
      </c>
    </row>
    <row r="8633" spans="1:23" x14ac:dyDescent="0.35">
      <c r="A8633">
        <v>8632</v>
      </c>
      <c r="B8633" t="s">
        <v>10157</v>
      </c>
      <c r="C8633" s="2">
        <v>42579</v>
      </c>
      <c r="D8633" s="2">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4">
        <v>177.45</v>
      </c>
      <c r="S8633">
        <v>5</v>
      </c>
      <c r="T8633" s="3">
        <v>0.5</v>
      </c>
      <c r="U8633" s="4">
        <v>-78.078000000000003</v>
      </c>
      <c r="V8633" s="3">
        <f t="shared" si="268"/>
        <v>-0.44000000000000006</v>
      </c>
      <c r="W8633" t="str">
        <f t="shared" si="269"/>
        <v>Loss</v>
      </c>
    </row>
    <row r="8634" spans="1:23" x14ac:dyDescent="0.35">
      <c r="A8634">
        <v>8633</v>
      </c>
      <c r="B8634" t="s">
        <v>10157</v>
      </c>
      <c r="C8634" s="2">
        <v>42579</v>
      </c>
      <c r="D8634" s="2">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4">
        <v>1369.7639999999999</v>
      </c>
      <c r="S8634">
        <v>6</v>
      </c>
      <c r="T8634" s="3">
        <v>0.7</v>
      </c>
      <c r="U8634" s="4">
        <v>-913.17600000000004</v>
      </c>
      <c r="V8634" s="3">
        <f t="shared" si="268"/>
        <v>-0.66666666666666674</v>
      </c>
      <c r="W8634" t="str">
        <f t="shared" si="269"/>
        <v>Loss</v>
      </c>
    </row>
    <row r="8635" spans="1:23" x14ac:dyDescent="0.35">
      <c r="A8635">
        <v>8634</v>
      </c>
      <c r="B8635" t="s">
        <v>10157</v>
      </c>
      <c r="C8635" s="2">
        <v>42579</v>
      </c>
      <c r="D8635" s="2">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4">
        <v>9.48</v>
      </c>
      <c r="S8635">
        <v>3</v>
      </c>
      <c r="T8635" s="3">
        <v>0.2</v>
      </c>
      <c r="U8635" s="4">
        <v>0.71099999999999997</v>
      </c>
      <c r="V8635" s="3">
        <f t="shared" si="268"/>
        <v>7.4999999999999997E-2</v>
      </c>
      <c r="W8635" t="str">
        <f t="shared" si="269"/>
        <v>Loss</v>
      </c>
    </row>
    <row r="8636" spans="1:23" x14ac:dyDescent="0.35">
      <c r="A8636">
        <v>8635</v>
      </c>
      <c r="B8636" t="s">
        <v>10158</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s="4">
        <v>130.97999999999999</v>
      </c>
      <c r="S8636">
        <v>2</v>
      </c>
      <c r="T8636" s="3">
        <v>0.5</v>
      </c>
      <c r="U8636" s="4">
        <v>-89.066400000000002</v>
      </c>
      <c r="V8636" s="3">
        <f t="shared" si="268"/>
        <v>-0.68</v>
      </c>
      <c r="W8636" t="str">
        <f t="shared" si="269"/>
        <v>Loss</v>
      </c>
    </row>
    <row r="8637" spans="1:23" x14ac:dyDescent="0.35">
      <c r="A8637">
        <v>8636</v>
      </c>
      <c r="B8637" t="s">
        <v>10159</v>
      </c>
      <c r="C8637" s="2">
        <v>41759</v>
      </c>
      <c r="D8637" s="2">
        <v>41761</v>
      </c>
      <c r="E8637" t="s">
        <v>187</v>
      </c>
      <c r="F8637" t="s">
        <v>5231</v>
      </c>
      <c r="G8637" t="s">
        <v>5232</v>
      </c>
      <c r="H8637" t="s">
        <v>25</v>
      </c>
      <c r="I8637" t="s">
        <v>26</v>
      </c>
      <c r="J8637" t="s">
        <v>1477</v>
      </c>
      <c r="K8637" t="s">
        <v>28</v>
      </c>
      <c r="L8637">
        <v>40214</v>
      </c>
      <c r="M8637" t="s">
        <v>29</v>
      </c>
      <c r="N8637" t="s">
        <v>8365</v>
      </c>
      <c r="O8637" t="s">
        <v>45</v>
      </c>
      <c r="P8637" t="s">
        <v>67</v>
      </c>
      <c r="Q8637" t="s">
        <v>8366</v>
      </c>
      <c r="R8637" s="4">
        <v>174.95</v>
      </c>
      <c r="S8637">
        <v>5</v>
      </c>
      <c r="T8637" s="3">
        <v>0</v>
      </c>
      <c r="U8637" s="4">
        <v>45.487000000000002</v>
      </c>
      <c r="V8637" s="3">
        <f t="shared" si="268"/>
        <v>0.26</v>
      </c>
      <c r="W8637" t="str">
        <f t="shared" si="269"/>
        <v>Profit</v>
      </c>
    </row>
    <row r="8638" spans="1:23" x14ac:dyDescent="0.35">
      <c r="A8638">
        <v>8637</v>
      </c>
      <c r="B8638" t="s">
        <v>10159</v>
      </c>
      <c r="C8638" s="2">
        <v>41759</v>
      </c>
      <c r="D8638" s="2">
        <v>41761</v>
      </c>
      <c r="E8638" t="s">
        <v>187</v>
      </c>
      <c r="F8638" t="s">
        <v>5231</v>
      </c>
      <c r="G8638" t="s">
        <v>5232</v>
      </c>
      <c r="H8638" t="s">
        <v>25</v>
      </c>
      <c r="I8638" t="s">
        <v>26</v>
      </c>
      <c r="J8638" t="s">
        <v>1477</v>
      </c>
      <c r="K8638" t="s">
        <v>28</v>
      </c>
      <c r="L8638">
        <v>40214</v>
      </c>
      <c r="M8638" t="s">
        <v>29</v>
      </c>
      <c r="N8638" t="s">
        <v>2121</v>
      </c>
      <c r="O8638" t="s">
        <v>45</v>
      </c>
      <c r="P8638" t="s">
        <v>58</v>
      </c>
      <c r="Q8638" t="s">
        <v>2122</v>
      </c>
      <c r="R8638" s="4">
        <v>826</v>
      </c>
      <c r="S8638">
        <v>5</v>
      </c>
      <c r="T8638" s="3">
        <v>0</v>
      </c>
      <c r="U8638" s="4">
        <v>214.76</v>
      </c>
      <c r="V8638" s="3">
        <f t="shared" si="268"/>
        <v>0.26</v>
      </c>
      <c r="W8638" t="str">
        <f t="shared" si="269"/>
        <v>Profit</v>
      </c>
    </row>
    <row r="8639" spans="1:23" x14ac:dyDescent="0.35">
      <c r="A8639">
        <v>8638</v>
      </c>
      <c r="B8639" t="s">
        <v>10160</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s="3">
        <v>0</v>
      </c>
      <c r="U8639" s="4">
        <v>39.0824</v>
      </c>
      <c r="V8639" s="3">
        <f t="shared" si="268"/>
        <v>0.27999999999999997</v>
      </c>
      <c r="W8639" t="str">
        <f t="shared" si="269"/>
        <v>Profit</v>
      </c>
    </row>
    <row r="8640" spans="1:23" x14ac:dyDescent="0.35">
      <c r="A8640">
        <v>8639</v>
      </c>
      <c r="B8640" t="s">
        <v>10161</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4">
        <v>399.95</v>
      </c>
      <c r="S8640">
        <v>5</v>
      </c>
      <c r="T8640" s="3">
        <v>0</v>
      </c>
      <c r="U8640" s="4">
        <v>143.982</v>
      </c>
      <c r="V8640" s="3">
        <f t="shared" si="268"/>
        <v>0.36</v>
      </c>
      <c r="W8640" t="str">
        <f t="shared" si="269"/>
        <v>Profit</v>
      </c>
    </row>
    <row r="8641" spans="1:23" x14ac:dyDescent="0.35">
      <c r="A8641">
        <v>8640</v>
      </c>
      <c r="B8641" t="s">
        <v>10162</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s="4">
        <v>12.39</v>
      </c>
      <c r="S8641">
        <v>3</v>
      </c>
      <c r="T8641" s="3">
        <v>0</v>
      </c>
      <c r="U8641" s="4">
        <v>5.8232999999999997</v>
      </c>
      <c r="V8641" s="3">
        <f t="shared" si="268"/>
        <v>0.47</v>
      </c>
      <c r="W8641" t="str">
        <f t="shared" si="269"/>
        <v>Profit</v>
      </c>
    </row>
    <row r="8642" spans="1:23" x14ac:dyDescent="0.35">
      <c r="A8642">
        <v>8641</v>
      </c>
      <c r="B8642" t="s">
        <v>10163</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s="4">
        <v>760.98</v>
      </c>
      <c r="S8642">
        <v>5</v>
      </c>
      <c r="T8642" s="3">
        <v>0.8</v>
      </c>
      <c r="U8642" s="4">
        <v>-1141.47</v>
      </c>
      <c r="V8642" s="3">
        <f t="shared" ref="V8642:V8705" si="270">U8642/R8642</f>
        <v>-1.5</v>
      </c>
      <c r="W8642" t="str">
        <f t="shared" si="269"/>
        <v>Loss</v>
      </c>
    </row>
    <row r="8643" spans="1:23" x14ac:dyDescent="0.35">
      <c r="A8643">
        <v>8642</v>
      </c>
      <c r="B8643" t="s">
        <v>10164</v>
      </c>
      <c r="C8643" s="2">
        <v>43071</v>
      </c>
      <c r="D8643" s="2">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4">
        <v>67.86</v>
      </c>
      <c r="S8643">
        <v>6</v>
      </c>
      <c r="T8643" s="3">
        <v>0.7</v>
      </c>
      <c r="U8643" s="4">
        <v>-45.24</v>
      </c>
      <c r="V8643" s="3">
        <f t="shared" si="270"/>
        <v>-0.66666666666666674</v>
      </c>
      <c r="W8643" t="str">
        <f t="shared" ref="W8643:W8706" si="271">IF(U8643&gt;=1,"Profit","Loss")</f>
        <v>Loss</v>
      </c>
    </row>
    <row r="8644" spans="1:23" x14ac:dyDescent="0.35">
      <c r="A8644">
        <v>8643</v>
      </c>
      <c r="B8644" t="s">
        <v>10165</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s="4">
        <v>31.504000000000001</v>
      </c>
      <c r="S8644">
        <v>11</v>
      </c>
      <c r="T8644" s="3">
        <v>0.2</v>
      </c>
      <c r="U8644" s="4">
        <v>11.814</v>
      </c>
      <c r="V8644" s="3">
        <f t="shared" si="270"/>
        <v>0.375</v>
      </c>
      <c r="W8644" t="str">
        <f t="shared" si="271"/>
        <v>Profit</v>
      </c>
    </row>
    <row r="8645" spans="1:23" x14ac:dyDescent="0.35">
      <c r="A8645">
        <v>8644</v>
      </c>
      <c r="B8645" t="s">
        <v>10165</v>
      </c>
      <c r="C8645" s="2">
        <v>42316</v>
      </c>
      <c r="D8645" s="2">
        <v>42323</v>
      </c>
      <c r="E8645" t="s">
        <v>49</v>
      </c>
      <c r="F8645" t="s">
        <v>3101</v>
      </c>
      <c r="G8645" t="s">
        <v>3102</v>
      </c>
      <c r="H8645" t="s">
        <v>40</v>
      </c>
      <c r="I8645" t="s">
        <v>26</v>
      </c>
      <c r="J8645" t="s">
        <v>1525</v>
      </c>
      <c r="K8645" t="s">
        <v>87</v>
      </c>
      <c r="L8645">
        <v>28540</v>
      </c>
      <c r="M8645" t="s">
        <v>29</v>
      </c>
      <c r="N8645" t="s">
        <v>7184</v>
      </c>
      <c r="O8645" t="s">
        <v>45</v>
      </c>
      <c r="P8645" t="s">
        <v>46</v>
      </c>
      <c r="Q8645" t="s">
        <v>7185</v>
      </c>
      <c r="R8645" s="4">
        <v>5.04</v>
      </c>
      <c r="S8645">
        <v>1</v>
      </c>
      <c r="T8645" s="3">
        <v>0.2</v>
      </c>
      <c r="U8645" s="4">
        <v>1.6379999999999999</v>
      </c>
      <c r="V8645" s="3">
        <f t="shared" si="270"/>
        <v>0.32499999999999996</v>
      </c>
      <c r="W8645" t="str">
        <f t="shared" si="271"/>
        <v>Profit</v>
      </c>
    </row>
    <row r="8646" spans="1:23" x14ac:dyDescent="0.35">
      <c r="A8646">
        <v>8645</v>
      </c>
      <c r="B8646" t="s">
        <v>10165</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s="4">
        <v>39.878999999999998</v>
      </c>
      <c r="S8646">
        <v>7</v>
      </c>
      <c r="T8646" s="3">
        <v>0.7</v>
      </c>
      <c r="U8646" s="4">
        <v>-29.244599999999998</v>
      </c>
      <c r="V8646" s="3">
        <f t="shared" si="270"/>
        <v>-0.73333333333333328</v>
      </c>
      <c r="W8646" t="str">
        <f t="shared" si="271"/>
        <v>Loss</v>
      </c>
    </row>
    <row r="8647" spans="1:23" x14ac:dyDescent="0.35">
      <c r="A8647">
        <v>8646</v>
      </c>
      <c r="B8647" t="s">
        <v>10165</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s="4">
        <v>4.7119999999999997</v>
      </c>
      <c r="S8647">
        <v>1</v>
      </c>
      <c r="T8647" s="3">
        <v>0.2</v>
      </c>
      <c r="U8647" s="4">
        <v>1.4136</v>
      </c>
      <c r="V8647" s="3">
        <f t="shared" si="270"/>
        <v>0.3</v>
      </c>
      <c r="W8647" t="str">
        <f t="shared" si="271"/>
        <v>Profit</v>
      </c>
    </row>
    <row r="8648" spans="1:23" x14ac:dyDescent="0.35">
      <c r="A8648">
        <v>8647</v>
      </c>
      <c r="B8648" t="s">
        <v>10166</v>
      </c>
      <c r="C8648" s="2">
        <v>42699</v>
      </c>
      <c r="D8648" s="2">
        <v>42703</v>
      </c>
      <c r="E8648" t="s">
        <v>49</v>
      </c>
      <c r="F8648" t="s">
        <v>6670</v>
      </c>
      <c r="G8648" t="s">
        <v>6671</v>
      </c>
      <c r="H8648" t="s">
        <v>25</v>
      </c>
      <c r="I8648" t="s">
        <v>26</v>
      </c>
      <c r="J8648" t="s">
        <v>41</v>
      </c>
      <c r="K8648" t="s">
        <v>42</v>
      </c>
      <c r="L8648">
        <v>90032</v>
      </c>
      <c r="M8648" t="s">
        <v>43</v>
      </c>
      <c r="N8648" t="s">
        <v>717</v>
      </c>
      <c r="O8648" t="s">
        <v>31</v>
      </c>
      <c r="P8648" t="s">
        <v>35</v>
      </c>
      <c r="Q8648" t="s">
        <v>718</v>
      </c>
      <c r="R8648" s="4">
        <v>194.352</v>
      </c>
      <c r="S8648">
        <v>3</v>
      </c>
      <c r="T8648" s="3">
        <v>0.2</v>
      </c>
      <c r="U8648" s="4">
        <v>19.435199999999998</v>
      </c>
      <c r="V8648" s="3">
        <f t="shared" si="270"/>
        <v>9.9999999999999992E-2</v>
      </c>
      <c r="W8648" t="str">
        <f t="shared" si="271"/>
        <v>Profit</v>
      </c>
    </row>
    <row r="8649" spans="1:23" x14ac:dyDescent="0.35">
      <c r="A8649">
        <v>8648</v>
      </c>
      <c r="B8649" t="s">
        <v>10167</v>
      </c>
      <c r="C8649" s="2">
        <v>42343</v>
      </c>
      <c r="D8649" s="2">
        <v>42346</v>
      </c>
      <c r="E8649" t="s">
        <v>187</v>
      </c>
      <c r="F8649" t="s">
        <v>5806</v>
      </c>
      <c r="G8649" t="s">
        <v>5807</v>
      </c>
      <c r="H8649" t="s">
        <v>40</v>
      </c>
      <c r="I8649" t="s">
        <v>26</v>
      </c>
      <c r="J8649" t="s">
        <v>5668</v>
      </c>
      <c r="K8649" t="s">
        <v>334</v>
      </c>
      <c r="L8649">
        <v>37211</v>
      </c>
      <c r="M8649" t="s">
        <v>29</v>
      </c>
      <c r="N8649" t="s">
        <v>893</v>
      </c>
      <c r="O8649" t="s">
        <v>31</v>
      </c>
      <c r="P8649" t="s">
        <v>35</v>
      </c>
      <c r="Q8649" t="s">
        <v>894</v>
      </c>
      <c r="R8649" s="4">
        <v>97.424000000000007</v>
      </c>
      <c r="S8649">
        <v>2</v>
      </c>
      <c r="T8649" s="3">
        <v>0.2</v>
      </c>
      <c r="U8649" s="4">
        <v>10.9602</v>
      </c>
      <c r="V8649" s="3">
        <f t="shared" si="270"/>
        <v>0.1125</v>
      </c>
      <c r="W8649" t="str">
        <f t="shared" si="271"/>
        <v>Profit</v>
      </c>
    </row>
    <row r="8650" spans="1:23" x14ac:dyDescent="0.35">
      <c r="A8650">
        <v>8649</v>
      </c>
      <c r="B8650" t="s">
        <v>10168</v>
      </c>
      <c r="C8650" s="2">
        <v>42580</v>
      </c>
      <c r="D8650" s="2">
        <v>42585</v>
      </c>
      <c r="E8650" t="s">
        <v>49</v>
      </c>
      <c r="F8650" t="s">
        <v>5917</v>
      </c>
      <c r="G8650" t="s">
        <v>5918</v>
      </c>
      <c r="H8650" t="s">
        <v>25</v>
      </c>
      <c r="I8650" t="s">
        <v>26</v>
      </c>
      <c r="J8650" t="s">
        <v>466</v>
      </c>
      <c r="K8650" t="s">
        <v>87</v>
      </c>
      <c r="L8650">
        <v>28205</v>
      </c>
      <c r="M8650" t="s">
        <v>29</v>
      </c>
      <c r="N8650" t="s">
        <v>2801</v>
      </c>
      <c r="O8650" t="s">
        <v>45</v>
      </c>
      <c r="P8650" t="s">
        <v>58</v>
      </c>
      <c r="Q8650" t="s">
        <v>2802</v>
      </c>
      <c r="R8650" s="4">
        <v>704.76</v>
      </c>
      <c r="S8650">
        <v>5</v>
      </c>
      <c r="T8650" s="3">
        <v>0.2</v>
      </c>
      <c r="U8650" s="4">
        <v>26.4285</v>
      </c>
      <c r="V8650" s="3">
        <f t="shared" si="270"/>
        <v>3.7499999999999999E-2</v>
      </c>
      <c r="W8650" t="str">
        <f t="shared" si="271"/>
        <v>Profit</v>
      </c>
    </row>
    <row r="8651" spans="1:23" x14ac:dyDescent="0.35">
      <c r="A8651">
        <v>8650</v>
      </c>
      <c r="B8651" t="s">
        <v>10168</v>
      </c>
      <c r="C8651" s="2">
        <v>42580</v>
      </c>
      <c r="D8651" s="2">
        <v>42585</v>
      </c>
      <c r="E8651" t="s">
        <v>49</v>
      </c>
      <c r="F8651" t="s">
        <v>5917</v>
      </c>
      <c r="G8651" t="s">
        <v>5918</v>
      </c>
      <c r="H8651" t="s">
        <v>25</v>
      </c>
      <c r="I8651" t="s">
        <v>26</v>
      </c>
      <c r="J8651" t="s">
        <v>466</v>
      </c>
      <c r="K8651" t="s">
        <v>87</v>
      </c>
      <c r="L8651">
        <v>28205</v>
      </c>
      <c r="M8651" t="s">
        <v>29</v>
      </c>
      <c r="N8651" t="s">
        <v>1833</v>
      </c>
      <c r="O8651" t="s">
        <v>45</v>
      </c>
      <c r="P8651" t="s">
        <v>74</v>
      </c>
      <c r="Q8651" t="s">
        <v>1834</v>
      </c>
      <c r="R8651" s="4">
        <v>27.396000000000001</v>
      </c>
      <c r="S8651">
        <v>3</v>
      </c>
      <c r="T8651" s="3">
        <v>0.7</v>
      </c>
      <c r="U8651" s="4">
        <v>-20.090399999999999</v>
      </c>
      <c r="V8651" s="3">
        <f t="shared" si="270"/>
        <v>-0.73333333333333328</v>
      </c>
      <c r="W8651" t="str">
        <f t="shared" si="271"/>
        <v>Loss</v>
      </c>
    </row>
    <row r="8652" spans="1:23" x14ac:dyDescent="0.35">
      <c r="A8652">
        <v>8651</v>
      </c>
      <c r="B8652" t="s">
        <v>10169</v>
      </c>
      <c r="C8652" s="2">
        <v>41895</v>
      </c>
      <c r="D8652" s="2">
        <v>41895</v>
      </c>
      <c r="E8652" t="s">
        <v>1292</v>
      </c>
      <c r="F8652" t="s">
        <v>2182</v>
      </c>
      <c r="G8652" t="s">
        <v>2183</v>
      </c>
      <c r="H8652" t="s">
        <v>25</v>
      </c>
      <c r="I8652" t="s">
        <v>26</v>
      </c>
      <c r="J8652" t="s">
        <v>94</v>
      </c>
      <c r="K8652" t="s">
        <v>95</v>
      </c>
      <c r="L8652">
        <v>98103</v>
      </c>
      <c r="M8652" t="s">
        <v>43</v>
      </c>
      <c r="N8652" t="s">
        <v>7841</v>
      </c>
      <c r="O8652" t="s">
        <v>45</v>
      </c>
      <c r="P8652" t="s">
        <v>268</v>
      </c>
      <c r="Q8652" t="s">
        <v>7842</v>
      </c>
      <c r="R8652" s="4">
        <v>5.7</v>
      </c>
      <c r="S8652">
        <v>5</v>
      </c>
      <c r="T8652" s="3">
        <v>0</v>
      </c>
      <c r="U8652" s="4">
        <v>2.6789999999999998</v>
      </c>
      <c r="V8652" s="3">
        <f t="shared" si="270"/>
        <v>0.47</v>
      </c>
      <c r="W8652" t="str">
        <f t="shared" si="271"/>
        <v>Profit</v>
      </c>
    </row>
    <row r="8653" spans="1:23" x14ac:dyDescent="0.35">
      <c r="A8653">
        <v>8652</v>
      </c>
      <c r="B8653" t="s">
        <v>10169</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s="4">
        <v>14.19</v>
      </c>
      <c r="S8653">
        <v>3</v>
      </c>
      <c r="T8653" s="3">
        <v>0</v>
      </c>
      <c r="U8653" s="4">
        <v>5.5340999999999996</v>
      </c>
      <c r="V8653" s="3">
        <f t="shared" si="270"/>
        <v>0.38999999999999996</v>
      </c>
      <c r="W8653" t="str">
        <f t="shared" si="271"/>
        <v>Profit</v>
      </c>
    </row>
    <row r="8654" spans="1:23" x14ac:dyDescent="0.35">
      <c r="A8654">
        <v>8653</v>
      </c>
      <c r="B8654" t="s">
        <v>10169</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s="4">
        <v>7.3</v>
      </c>
      <c r="S8654">
        <v>2</v>
      </c>
      <c r="T8654" s="3">
        <v>0</v>
      </c>
      <c r="U8654" s="4">
        <v>2.19</v>
      </c>
      <c r="V8654" s="3">
        <f t="shared" si="270"/>
        <v>0.3</v>
      </c>
      <c r="W8654" t="str">
        <f t="shared" si="271"/>
        <v>Profit</v>
      </c>
    </row>
    <row r="8655" spans="1:23" x14ac:dyDescent="0.35">
      <c r="A8655">
        <v>8654</v>
      </c>
      <c r="B8655" t="s">
        <v>10169</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s="4">
        <v>199.98</v>
      </c>
      <c r="S8655">
        <v>2</v>
      </c>
      <c r="T8655" s="3">
        <v>0</v>
      </c>
      <c r="U8655" s="4">
        <v>75.992400000000004</v>
      </c>
      <c r="V8655" s="3">
        <f t="shared" si="270"/>
        <v>0.38000000000000006</v>
      </c>
      <c r="W8655" t="str">
        <f t="shared" si="271"/>
        <v>Profit</v>
      </c>
    </row>
    <row r="8656" spans="1:23" x14ac:dyDescent="0.35">
      <c r="A8656">
        <v>8655</v>
      </c>
      <c r="B8656" t="s">
        <v>10169</v>
      </c>
      <c r="C8656" s="2">
        <v>41895</v>
      </c>
      <c r="D8656" s="2">
        <v>41895</v>
      </c>
      <c r="E8656" t="s">
        <v>1292</v>
      </c>
      <c r="F8656" t="s">
        <v>2182</v>
      </c>
      <c r="G8656" t="s">
        <v>2183</v>
      </c>
      <c r="H8656" t="s">
        <v>25</v>
      </c>
      <c r="I8656" t="s">
        <v>26</v>
      </c>
      <c r="J8656" t="s">
        <v>94</v>
      </c>
      <c r="K8656" t="s">
        <v>95</v>
      </c>
      <c r="L8656">
        <v>98103</v>
      </c>
      <c r="M8656" t="s">
        <v>43</v>
      </c>
      <c r="N8656" t="s">
        <v>6517</v>
      </c>
      <c r="O8656" t="s">
        <v>70</v>
      </c>
      <c r="P8656" t="s">
        <v>160</v>
      </c>
      <c r="Q8656" t="s">
        <v>6518</v>
      </c>
      <c r="R8656" s="4">
        <v>144.96</v>
      </c>
      <c r="S8656">
        <v>4</v>
      </c>
      <c r="T8656" s="3">
        <v>0</v>
      </c>
      <c r="U8656" s="4">
        <v>60.883200000000002</v>
      </c>
      <c r="V8656" s="3">
        <f t="shared" si="270"/>
        <v>0.42</v>
      </c>
      <c r="W8656" t="str">
        <f t="shared" si="271"/>
        <v>Profit</v>
      </c>
    </row>
    <row r="8657" spans="1:23" x14ac:dyDescent="0.35">
      <c r="A8657">
        <v>8656</v>
      </c>
      <c r="B8657" t="s">
        <v>10169</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s="4">
        <v>118</v>
      </c>
      <c r="S8657">
        <v>2</v>
      </c>
      <c r="T8657" s="3">
        <v>0</v>
      </c>
      <c r="U8657" s="4">
        <v>20.059999999999999</v>
      </c>
      <c r="V8657" s="3">
        <f t="shared" si="270"/>
        <v>0.16999999999999998</v>
      </c>
      <c r="W8657" t="str">
        <f t="shared" si="271"/>
        <v>Profit</v>
      </c>
    </row>
    <row r="8658" spans="1:23" x14ac:dyDescent="0.35">
      <c r="A8658">
        <v>8657</v>
      </c>
      <c r="B8658" t="s">
        <v>10169</v>
      </c>
      <c r="C8658" s="2">
        <v>41895</v>
      </c>
      <c r="D8658" s="2">
        <v>41895</v>
      </c>
      <c r="E8658" t="s">
        <v>1292</v>
      </c>
      <c r="F8658" t="s">
        <v>2182</v>
      </c>
      <c r="G8658" t="s">
        <v>2183</v>
      </c>
      <c r="H8658" t="s">
        <v>25</v>
      </c>
      <c r="I8658" t="s">
        <v>26</v>
      </c>
      <c r="J8658" t="s">
        <v>94</v>
      </c>
      <c r="K8658" t="s">
        <v>95</v>
      </c>
      <c r="L8658">
        <v>98103</v>
      </c>
      <c r="M8658" t="s">
        <v>43</v>
      </c>
      <c r="N8658" t="s">
        <v>6013</v>
      </c>
      <c r="O8658" t="s">
        <v>45</v>
      </c>
      <c r="P8658" t="s">
        <v>89</v>
      </c>
      <c r="Q8658" t="s">
        <v>6014</v>
      </c>
      <c r="R8658" s="4">
        <v>48.94</v>
      </c>
      <c r="S8658">
        <v>1</v>
      </c>
      <c r="T8658" s="3">
        <v>0</v>
      </c>
      <c r="U8658" s="4">
        <v>24.47</v>
      </c>
      <c r="V8658" s="3">
        <f t="shared" si="270"/>
        <v>0.5</v>
      </c>
      <c r="W8658" t="str">
        <f t="shared" si="271"/>
        <v>Profit</v>
      </c>
    </row>
    <row r="8659" spans="1:23" x14ac:dyDescent="0.35">
      <c r="A8659">
        <v>8658</v>
      </c>
      <c r="B8659" t="s">
        <v>10169</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s="4">
        <v>22.66</v>
      </c>
      <c r="S8659">
        <v>2</v>
      </c>
      <c r="T8659" s="3">
        <v>0</v>
      </c>
      <c r="U8659" s="4">
        <v>9.7438000000000002</v>
      </c>
      <c r="V8659" s="3">
        <f t="shared" si="270"/>
        <v>0.43</v>
      </c>
      <c r="W8659" t="str">
        <f t="shared" si="271"/>
        <v>Profit</v>
      </c>
    </row>
    <row r="8660" spans="1:23" x14ac:dyDescent="0.35">
      <c r="A8660">
        <v>8659</v>
      </c>
      <c r="B8660" t="s">
        <v>10170</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s="4">
        <v>0.83599999999999997</v>
      </c>
      <c r="S8660">
        <v>1</v>
      </c>
      <c r="T8660" s="3">
        <v>0.8</v>
      </c>
      <c r="U8660" s="4">
        <v>-1.3375999999999999</v>
      </c>
      <c r="V8660" s="3">
        <f t="shared" si="270"/>
        <v>-1.5999999999999999</v>
      </c>
      <c r="W8660" t="str">
        <f t="shared" si="271"/>
        <v>Loss</v>
      </c>
    </row>
    <row r="8661" spans="1:23" x14ac:dyDescent="0.35">
      <c r="A8661">
        <v>8660</v>
      </c>
      <c r="B8661" t="s">
        <v>10171</v>
      </c>
      <c r="C8661" s="2">
        <v>42616</v>
      </c>
      <c r="D8661" s="2">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4">
        <v>30.96</v>
      </c>
      <c r="S8661">
        <v>6</v>
      </c>
      <c r="T8661" s="3">
        <v>0.2</v>
      </c>
      <c r="U8661" s="4">
        <v>11.223000000000001</v>
      </c>
      <c r="V8661" s="3">
        <f t="shared" si="270"/>
        <v>0.36249999999999999</v>
      </c>
      <c r="W8661" t="str">
        <f t="shared" si="271"/>
        <v>Profit</v>
      </c>
    </row>
    <row r="8662" spans="1:23" x14ac:dyDescent="0.35">
      <c r="A8662">
        <v>8661</v>
      </c>
      <c r="B8662" t="s">
        <v>10172</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s="4">
        <v>723.92</v>
      </c>
      <c r="S8662">
        <v>5</v>
      </c>
      <c r="T8662" s="3">
        <v>0.2</v>
      </c>
      <c r="U8662" s="4">
        <v>-81.441000000000003</v>
      </c>
      <c r="V8662" s="3">
        <f t="shared" si="270"/>
        <v>-0.11250000000000002</v>
      </c>
      <c r="W8662" t="str">
        <f t="shared" si="271"/>
        <v>Loss</v>
      </c>
    </row>
    <row r="8663" spans="1:23" x14ac:dyDescent="0.35">
      <c r="A8663">
        <v>8662</v>
      </c>
      <c r="B8663" t="s">
        <v>10173</v>
      </c>
      <c r="C8663" s="2">
        <v>42136</v>
      </c>
      <c r="D8663" s="2">
        <v>42141</v>
      </c>
      <c r="E8663" t="s">
        <v>49</v>
      </c>
      <c r="F8663" t="s">
        <v>4269</v>
      </c>
      <c r="G8663" t="s">
        <v>4270</v>
      </c>
      <c r="H8663" t="s">
        <v>25</v>
      </c>
      <c r="I8663" t="s">
        <v>26</v>
      </c>
      <c r="J8663" t="s">
        <v>183</v>
      </c>
      <c r="K8663" t="s">
        <v>103</v>
      </c>
      <c r="L8663">
        <v>77041</v>
      </c>
      <c r="M8663" t="s">
        <v>104</v>
      </c>
      <c r="N8663" t="s">
        <v>7414</v>
      </c>
      <c r="O8663" t="s">
        <v>31</v>
      </c>
      <c r="P8663" t="s">
        <v>64</v>
      </c>
      <c r="Q8663" t="s">
        <v>7415</v>
      </c>
      <c r="R8663" s="4">
        <v>21.968</v>
      </c>
      <c r="S8663">
        <v>4</v>
      </c>
      <c r="T8663" s="3">
        <v>0.6</v>
      </c>
      <c r="U8663" s="4">
        <v>-15.9268</v>
      </c>
      <c r="V8663" s="3">
        <f t="shared" si="270"/>
        <v>-0.72499999999999998</v>
      </c>
      <c r="W8663" t="str">
        <f t="shared" si="271"/>
        <v>Loss</v>
      </c>
    </row>
    <row r="8664" spans="1:23" x14ac:dyDescent="0.35">
      <c r="A8664">
        <v>8663</v>
      </c>
      <c r="B8664" t="s">
        <v>10173</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s="4">
        <v>619.15200000000004</v>
      </c>
      <c r="S8664">
        <v>6</v>
      </c>
      <c r="T8664" s="3">
        <v>0.2</v>
      </c>
      <c r="U8664" s="4">
        <v>69.654600000000002</v>
      </c>
      <c r="V8664" s="3">
        <f t="shared" si="270"/>
        <v>0.11249999999999999</v>
      </c>
      <c r="W8664" t="str">
        <f t="shared" si="271"/>
        <v>Profit</v>
      </c>
    </row>
    <row r="8665" spans="1:23" x14ac:dyDescent="0.35">
      <c r="A8665">
        <v>8664</v>
      </c>
      <c r="B8665" t="s">
        <v>10173</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s="4">
        <v>127.904</v>
      </c>
      <c r="S8665">
        <v>7</v>
      </c>
      <c r="T8665" s="3">
        <v>0.2</v>
      </c>
      <c r="U8665" s="4">
        <v>41.568800000000003</v>
      </c>
      <c r="V8665" s="3">
        <f t="shared" si="270"/>
        <v>0.32500000000000001</v>
      </c>
      <c r="W8665" t="str">
        <f t="shared" si="271"/>
        <v>Profit</v>
      </c>
    </row>
    <row r="8666" spans="1:23" x14ac:dyDescent="0.35">
      <c r="A8666">
        <v>8665</v>
      </c>
      <c r="B8666" t="s">
        <v>10174</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s="4">
        <v>94.2</v>
      </c>
      <c r="S8666">
        <v>5</v>
      </c>
      <c r="T8666" s="3">
        <v>0</v>
      </c>
      <c r="U8666" s="4">
        <v>39.564</v>
      </c>
      <c r="V8666" s="3">
        <f t="shared" si="270"/>
        <v>0.42</v>
      </c>
      <c r="W8666" t="str">
        <f t="shared" si="271"/>
        <v>Profit</v>
      </c>
    </row>
    <row r="8667" spans="1:23" x14ac:dyDescent="0.35">
      <c r="A8667">
        <v>8666</v>
      </c>
      <c r="B8667" t="s">
        <v>10175</v>
      </c>
      <c r="C8667" s="2">
        <v>42691</v>
      </c>
      <c r="D8667" s="2">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4">
        <v>49.5</v>
      </c>
      <c r="S8667">
        <v>5</v>
      </c>
      <c r="T8667" s="3">
        <v>0</v>
      </c>
      <c r="U8667" s="4">
        <v>13.365</v>
      </c>
      <c r="V8667" s="3">
        <f t="shared" si="270"/>
        <v>0.27</v>
      </c>
      <c r="W8667" t="str">
        <f t="shared" si="271"/>
        <v>Profit</v>
      </c>
    </row>
    <row r="8668" spans="1:23" x14ac:dyDescent="0.35">
      <c r="A8668">
        <v>8667</v>
      </c>
      <c r="B8668" t="s">
        <v>10176</v>
      </c>
      <c r="C8668" s="2">
        <v>42734</v>
      </c>
      <c r="D8668" s="2">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4">
        <v>16.52</v>
      </c>
      <c r="S8668">
        <v>5</v>
      </c>
      <c r="T8668" s="3">
        <v>0.2</v>
      </c>
      <c r="U8668" s="4">
        <v>1.6519999999999999</v>
      </c>
      <c r="V8668" s="3">
        <f t="shared" si="270"/>
        <v>9.9999999999999992E-2</v>
      </c>
      <c r="W8668" t="str">
        <f t="shared" si="271"/>
        <v>Profit</v>
      </c>
    </row>
    <row r="8669" spans="1:23" x14ac:dyDescent="0.35">
      <c r="A8669">
        <v>8668</v>
      </c>
      <c r="B8669" t="s">
        <v>10179</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s="4">
        <v>55.36</v>
      </c>
      <c r="S8669">
        <v>4</v>
      </c>
      <c r="T8669" s="3">
        <v>0.2</v>
      </c>
      <c r="U8669" s="4">
        <v>19.376000000000001</v>
      </c>
      <c r="V8669" s="3">
        <f t="shared" si="270"/>
        <v>0.35000000000000003</v>
      </c>
      <c r="W8669" t="str">
        <f t="shared" si="271"/>
        <v>Profit</v>
      </c>
    </row>
    <row r="8670" spans="1:23" x14ac:dyDescent="0.35">
      <c r="A8670">
        <v>8669</v>
      </c>
      <c r="B8670" t="s">
        <v>10179</v>
      </c>
      <c r="C8670" s="2">
        <v>42726</v>
      </c>
      <c r="D8670" s="2">
        <v>42728</v>
      </c>
      <c r="E8670" t="s">
        <v>22</v>
      </c>
      <c r="F8670" t="s">
        <v>4451</v>
      </c>
      <c r="G8670" t="s">
        <v>4452</v>
      </c>
      <c r="H8670" t="s">
        <v>101</v>
      </c>
      <c r="I8670" t="s">
        <v>26</v>
      </c>
      <c r="J8670" t="s">
        <v>94</v>
      </c>
      <c r="K8670" t="s">
        <v>95</v>
      </c>
      <c r="L8670">
        <v>98115</v>
      </c>
      <c r="M8670" t="s">
        <v>43</v>
      </c>
      <c r="N8670" t="s">
        <v>7810</v>
      </c>
      <c r="O8670" t="s">
        <v>70</v>
      </c>
      <c r="P8670" t="s">
        <v>683</v>
      </c>
      <c r="Q8670" t="s">
        <v>7811</v>
      </c>
      <c r="R8670" s="4">
        <v>11.56</v>
      </c>
      <c r="S8670">
        <v>1</v>
      </c>
      <c r="T8670" s="3">
        <v>0.2</v>
      </c>
      <c r="U8670" s="4">
        <v>3.7570000000000001</v>
      </c>
      <c r="V8670" s="3">
        <f t="shared" si="270"/>
        <v>0.32500000000000001</v>
      </c>
      <c r="W8670" t="str">
        <f t="shared" si="271"/>
        <v>Profit</v>
      </c>
    </row>
    <row r="8671" spans="1:23" x14ac:dyDescent="0.35">
      <c r="A8671">
        <v>8670</v>
      </c>
      <c r="B8671" t="s">
        <v>10180</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s="4">
        <v>17.12</v>
      </c>
      <c r="S8671">
        <v>4</v>
      </c>
      <c r="T8671" s="3">
        <v>0</v>
      </c>
      <c r="U8671" s="4">
        <v>7.7039999999999997</v>
      </c>
      <c r="V8671" s="3">
        <f t="shared" si="270"/>
        <v>0.44999999999999996</v>
      </c>
      <c r="W8671" t="str">
        <f t="shared" si="271"/>
        <v>Profit</v>
      </c>
    </row>
    <row r="8672" spans="1:23" x14ac:dyDescent="0.35">
      <c r="A8672">
        <v>8671</v>
      </c>
      <c r="B8672" t="s">
        <v>10181</v>
      </c>
      <c r="C8672" s="2">
        <v>42000</v>
      </c>
      <c r="D8672" s="2">
        <v>42005</v>
      </c>
      <c r="E8672" t="s">
        <v>22</v>
      </c>
      <c r="F8672" t="s">
        <v>406</v>
      </c>
      <c r="G8672" t="s">
        <v>407</v>
      </c>
      <c r="H8672" t="s">
        <v>25</v>
      </c>
      <c r="I8672" t="s">
        <v>26</v>
      </c>
      <c r="J8672" t="s">
        <v>2184</v>
      </c>
      <c r="K8672" t="s">
        <v>497</v>
      </c>
      <c r="L8672">
        <v>44105</v>
      </c>
      <c r="M8672" t="s">
        <v>147</v>
      </c>
      <c r="N8672" t="s">
        <v>7022</v>
      </c>
      <c r="O8672" t="s">
        <v>31</v>
      </c>
      <c r="P8672" t="s">
        <v>64</v>
      </c>
      <c r="Q8672" t="s">
        <v>7023</v>
      </c>
      <c r="R8672" s="4">
        <v>182.352</v>
      </c>
      <c r="S8672">
        <v>3</v>
      </c>
      <c r="T8672" s="3">
        <v>0.2</v>
      </c>
      <c r="U8672" s="4">
        <v>-18.235199999999999</v>
      </c>
      <c r="V8672" s="3">
        <f t="shared" si="270"/>
        <v>-9.9999999999999992E-2</v>
      </c>
      <c r="W8672" t="str">
        <f t="shared" si="271"/>
        <v>Loss</v>
      </c>
    </row>
    <row r="8673" spans="1:23" x14ac:dyDescent="0.35">
      <c r="A8673">
        <v>8672</v>
      </c>
      <c r="B8673" t="s">
        <v>10181</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s="4">
        <v>118.16</v>
      </c>
      <c r="S8673">
        <v>2</v>
      </c>
      <c r="T8673" s="3">
        <v>0.2</v>
      </c>
      <c r="U8673" s="4">
        <v>-25.109000000000002</v>
      </c>
      <c r="V8673" s="3">
        <f t="shared" si="270"/>
        <v>-0.21250000000000002</v>
      </c>
      <c r="W8673" t="str">
        <f t="shared" si="271"/>
        <v>Loss</v>
      </c>
    </row>
    <row r="8674" spans="1:23" x14ac:dyDescent="0.35">
      <c r="A8674">
        <v>8673</v>
      </c>
      <c r="B8674" t="s">
        <v>10182</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4">
        <v>18.367999999999999</v>
      </c>
      <c r="S8674">
        <v>2</v>
      </c>
      <c r="T8674" s="3">
        <v>0.2</v>
      </c>
      <c r="U8674" s="4">
        <v>6.1992000000000003</v>
      </c>
      <c r="V8674" s="3">
        <f t="shared" si="270"/>
        <v>0.33750000000000002</v>
      </c>
      <c r="W8674" t="str">
        <f t="shared" si="271"/>
        <v>Profit</v>
      </c>
    </row>
    <row r="8675" spans="1:23" x14ac:dyDescent="0.35">
      <c r="A8675">
        <v>8674</v>
      </c>
      <c r="B8675" t="s">
        <v>10182</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s="4">
        <v>600.55799999999999</v>
      </c>
      <c r="S8675">
        <v>3</v>
      </c>
      <c r="T8675" s="3">
        <v>0.3</v>
      </c>
      <c r="U8675" s="4">
        <v>-8.5793999999999997</v>
      </c>
      <c r="V8675" s="3">
        <f t="shared" si="270"/>
        <v>-1.4285714285714285E-2</v>
      </c>
      <c r="W8675" t="str">
        <f t="shared" si="271"/>
        <v>Loss</v>
      </c>
    </row>
    <row r="8676" spans="1:23" x14ac:dyDescent="0.35">
      <c r="A8676">
        <v>8675</v>
      </c>
      <c r="B8676" t="s">
        <v>10182</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s="4">
        <v>50.351999999999997</v>
      </c>
      <c r="S8676">
        <v>3</v>
      </c>
      <c r="T8676" s="3">
        <v>0.2</v>
      </c>
      <c r="U8676" s="4">
        <v>-8.1821999999999999</v>
      </c>
      <c r="V8676" s="3">
        <f t="shared" si="270"/>
        <v>-0.16250000000000001</v>
      </c>
      <c r="W8676" t="str">
        <f t="shared" si="271"/>
        <v>Loss</v>
      </c>
    </row>
    <row r="8677" spans="1:23" x14ac:dyDescent="0.35">
      <c r="A8677">
        <v>8676</v>
      </c>
      <c r="B8677" t="s">
        <v>10182</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s="4">
        <v>28.032</v>
      </c>
      <c r="S8677">
        <v>6</v>
      </c>
      <c r="T8677" s="3">
        <v>0.2</v>
      </c>
      <c r="U8677" s="4">
        <v>3.504</v>
      </c>
      <c r="V8677" s="3">
        <f t="shared" si="270"/>
        <v>0.125</v>
      </c>
      <c r="W8677" t="str">
        <f t="shared" si="271"/>
        <v>Profit</v>
      </c>
    </row>
    <row r="8678" spans="1:23" x14ac:dyDescent="0.35">
      <c r="A8678">
        <v>8677</v>
      </c>
      <c r="B8678" t="s">
        <v>10182</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5777</v>
      </c>
      <c r="R8678" s="4">
        <v>7.6920000000000002</v>
      </c>
      <c r="S8678">
        <v>1</v>
      </c>
      <c r="T8678" s="3">
        <v>0.6</v>
      </c>
      <c r="U8678" s="4">
        <v>-3.6537000000000002</v>
      </c>
      <c r="V8678" s="3">
        <f t="shared" si="270"/>
        <v>-0.47500000000000003</v>
      </c>
      <c r="W8678" t="str">
        <f t="shared" si="271"/>
        <v>Loss</v>
      </c>
    </row>
    <row r="8679" spans="1:23" x14ac:dyDescent="0.35">
      <c r="A8679">
        <v>8678</v>
      </c>
      <c r="B8679" t="s">
        <v>10183</v>
      </c>
      <c r="C8679" s="2">
        <v>43032</v>
      </c>
      <c r="D8679" s="2">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4">
        <v>517.40499999999997</v>
      </c>
      <c r="S8679">
        <v>5</v>
      </c>
      <c r="T8679" s="3">
        <v>0.3</v>
      </c>
      <c r="U8679" s="4">
        <v>-81.3065</v>
      </c>
      <c r="V8679" s="3">
        <f t="shared" si="270"/>
        <v>-0.15714285714285714</v>
      </c>
      <c r="W8679" t="str">
        <f t="shared" si="271"/>
        <v>Loss</v>
      </c>
    </row>
    <row r="8680" spans="1:23" x14ac:dyDescent="0.35">
      <c r="A8680">
        <v>8679</v>
      </c>
      <c r="B8680" t="s">
        <v>10185</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4">
        <v>8.6080000000000005</v>
      </c>
      <c r="S8680">
        <v>8</v>
      </c>
      <c r="T8680" s="3">
        <v>0.8</v>
      </c>
      <c r="U8680" s="4">
        <v>-13.3424</v>
      </c>
      <c r="V8680" s="3">
        <f t="shared" si="270"/>
        <v>-1.5499999999999998</v>
      </c>
      <c r="W8680" t="str">
        <f t="shared" si="271"/>
        <v>Loss</v>
      </c>
    </row>
    <row r="8681" spans="1:23" x14ac:dyDescent="0.35">
      <c r="A8681">
        <v>8680</v>
      </c>
      <c r="B8681" t="s">
        <v>10185</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4">
        <v>159.56</v>
      </c>
      <c r="S8681">
        <v>5</v>
      </c>
      <c r="T8681" s="3">
        <v>0.2</v>
      </c>
      <c r="U8681" s="4">
        <v>33.906500000000001</v>
      </c>
      <c r="V8681" s="3">
        <f t="shared" si="270"/>
        <v>0.21249999999999999</v>
      </c>
      <c r="W8681" t="str">
        <f t="shared" si="271"/>
        <v>Profit</v>
      </c>
    </row>
    <row r="8682" spans="1:23" x14ac:dyDescent="0.35">
      <c r="A8682">
        <v>8681</v>
      </c>
      <c r="B8682" t="s">
        <v>10186</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s="4">
        <v>2104.5500000000002</v>
      </c>
      <c r="S8682">
        <v>7</v>
      </c>
      <c r="T8682" s="3">
        <v>0</v>
      </c>
      <c r="U8682" s="4">
        <v>694.50149999999996</v>
      </c>
      <c r="V8682" s="3">
        <f t="shared" si="270"/>
        <v>0.32999999999999996</v>
      </c>
      <c r="W8682" t="str">
        <f t="shared" si="271"/>
        <v>Profit</v>
      </c>
    </row>
    <row r="8683" spans="1:23" x14ac:dyDescent="0.35">
      <c r="A8683">
        <v>8682</v>
      </c>
      <c r="B8683" t="s">
        <v>10186</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s="4">
        <v>40.700000000000003</v>
      </c>
      <c r="S8683">
        <v>5</v>
      </c>
      <c r="T8683" s="3">
        <v>0</v>
      </c>
      <c r="U8683" s="4">
        <v>11.803000000000001</v>
      </c>
      <c r="V8683" s="3">
        <f t="shared" si="270"/>
        <v>0.28999999999999998</v>
      </c>
      <c r="W8683" t="str">
        <f t="shared" si="271"/>
        <v>Profit</v>
      </c>
    </row>
    <row r="8684" spans="1:23" x14ac:dyDescent="0.35">
      <c r="A8684">
        <v>8683</v>
      </c>
      <c r="B8684" t="s">
        <v>10187</v>
      </c>
      <c r="C8684" s="2">
        <v>41948</v>
      </c>
      <c r="D8684" s="2">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4">
        <v>47.79</v>
      </c>
      <c r="S8684">
        <v>3</v>
      </c>
      <c r="T8684" s="3">
        <v>0</v>
      </c>
      <c r="U8684" s="4">
        <v>16.2486</v>
      </c>
      <c r="V8684" s="3">
        <f t="shared" si="270"/>
        <v>0.34</v>
      </c>
      <c r="W8684" t="str">
        <f t="shared" si="271"/>
        <v>Profit</v>
      </c>
    </row>
    <row r="8685" spans="1:23" x14ac:dyDescent="0.35">
      <c r="A8685">
        <v>8684</v>
      </c>
      <c r="B8685" t="s">
        <v>10188</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s="4">
        <v>5.16</v>
      </c>
      <c r="S8685">
        <v>2</v>
      </c>
      <c r="T8685" s="3">
        <v>0</v>
      </c>
      <c r="U8685" s="4">
        <v>1.3415999999999999</v>
      </c>
      <c r="V8685" s="3">
        <f t="shared" si="270"/>
        <v>0.25999999999999995</v>
      </c>
      <c r="W8685" t="str">
        <f t="shared" si="271"/>
        <v>Profit</v>
      </c>
    </row>
    <row r="8686" spans="1:23" x14ac:dyDescent="0.35">
      <c r="A8686">
        <v>8685</v>
      </c>
      <c r="B8686" t="s">
        <v>10189</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s="4">
        <v>21.21</v>
      </c>
      <c r="S8686">
        <v>7</v>
      </c>
      <c r="T8686" s="3">
        <v>0</v>
      </c>
      <c r="U8686" s="4">
        <v>4.4541000000000004</v>
      </c>
      <c r="V8686" s="3">
        <f t="shared" si="270"/>
        <v>0.21000000000000002</v>
      </c>
      <c r="W8686" t="str">
        <f t="shared" si="271"/>
        <v>Profit</v>
      </c>
    </row>
    <row r="8687" spans="1:23" x14ac:dyDescent="0.35">
      <c r="A8687">
        <v>8686</v>
      </c>
      <c r="B8687" t="s">
        <v>10190</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4">
        <v>96.36</v>
      </c>
      <c r="S8687">
        <v>6</v>
      </c>
      <c r="T8687" s="3">
        <v>0</v>
      </c>
      <c r="U8687" s="4">
        <v>25.053599999999999</v>
      </c>
      <c r="V8687" s="3">
        <f t="shared" si="270"/>
        <v>0.26</v>
      </c>
      <c r="W8687" t="str">
        <f t="shared" si="271"/>
        <v>Profit</v>
      </c>
    </row>
    <row r="8688" spans="1:23" x14ac:dyDescent="0.35">
      <c r="A8688">
        <v>8687</v>
      </c>
      <c r="B8688" t="s">
        <v>10191</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s="4">
        <v>231.72</v>
      </c>
      <c r="S8688">
        <v>2</v>
      </c>
      <c r="T8688" s="3">
        <v>0</v>
      </c>
      <c r="U8688" s="4">
        <v>11.586</v>
      </c>
      <c r="V8688" s="3">
        <f t="shared" si="270"/>
        <v>0.05</v>
      </c>
      <c r="W8688" t="str">
        <f t="shared" si="271"/>
        <v>Profit</v>
      </c>
    </row>
    <row r="8689" spans="1:23" x14ac:dyDescent="0.35">
      <c r="A8689">
        <v>8688</v>
      </c>
      <c r="B8689" t="s">
        <v>10191</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s="4">
        <v>17.899999999999999</v>
      </c>
      <c r="S8689">
        <v>5</v>
      </c>
      <c r="T8689" s="3">
        <v>0</v>
      </c>
      <c r="U8689" s="4">
        <v>8.9499999999999993</v>
      </c>
      <c r="V8689" s="3">
        <f t="shared" si="270"/>
        <v>0.5</v>
      </c>
      <c r="W8689" t="str">
        <f t="shared" si="271"/>
        <v>Profit</v>
      </c>
    </row>
    <row r="8690" spans="1:23" x14ac:dyDescent="0.35">
      <c r="A8690">
        <v>8689</v>
      </c>
      <c r="B8690" t="s">
        <v>10191</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s="4">
        <v>12.48</v>
      </c>
      <c r="S8690">
        <v>2</v>
      </c>
      <c r="T8690" s="3">
        <v>0</v>
      </c>
      <c r="U8690" s="4">
        <v>5.6159999999999997</v>
      </c>
      <c r="V8690" s="3">
        <f t="shared" si="270"/>
        <v>0.44999999999999996</v>
      </c>
      <c r="W8690" t="str">
        <f t="shared" si="271"/>
        <v>Profit</v>
      </c>
    </row>
    <row r="8691" spans="1:23" x14ac:dyDescent="0.35">
      <c r="A8691">
        <v>8690</v>
      </c>
      <c r="B8691" t="s">
        <v>10192</v>
      </c>
      <c r="C8691" s="2">
        <v>41999</v>
      </c>
      <c r="D8691" s="2">
        <v>42003</v>
      </c>
      <c r="E8691" t="s">
        <v>49</v>
      </c>
      <c r="F8691" t="s">
        <v>6163</v>
      </c>
      <c r="G8691" t="s">
        <v>6164</v>
      </c>
      <c r="H8691" t="s">
        <v>40</v>
      </c>
      <c r="I8691" t="s">
        <v>26</v>
      </c>
      <c r="J8691" t="s">
        <v>145</v>
      </c>
      <c r="K8691" t="s">
        <v>146</v>
      </c>
      <c r="L8691">
        <v>19140</v>
      </c>
      <c r="M8691" t="s">
        <v>147</v>
      </c>
      <c r="N8691" t="s">
        <v>4872</v>
      </c>
      <c r="O8691" t="s">
        <v>45</v>
      </c>
      <c r="P8691" t="s">
        <v>67</v>
      </c>
      <c r="Q8691" t="s">
        <v>4873</v>
      </c>
      <c r="R8691" s="4">
        <v>8.016</v>
      </c>
      <c r="S8691">
        <v>3</v>
      </c>
      <c r="T8691" s="3">
        <v>0.2</v>
      </c>
      <c r="U8691" s="4">
        <v>1.1022000000000001</v>
      </c>
      <c r="V8691" s="3">
        <f t="shared" si="270"/>
        <v>0.13750000000000001</v>
      </c>
      <c r="W8691" t="str">
        <f t="shared" si="271"/>
        <v>Profit</v>
      </c>
    </row>
    <row r="8692" spans="1:23" x14ac:dyDescent="0.35">
      <c r="A8692">
        <v>8691</v>
      </c>
      <c r="B8692" t="s">
        <v>10193</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s="4">
        <v>259.89600000000002</v>
      </c>
      <c r="S8692">
        <v>2</v>
      </c>
      <c r="T8692" s="3">
        <v>0.4</v>
      </c>
      <c r="U8692" s="4">
        <v>-56.3108</v>
      </c>
      <c r="V8692" s="3">
        <f t="shared" si="270"/>
        <v>-0.21666666666666665</v>
      </c>
      <c r="W8692" t="str">
        <f t="shared" si="271"/>
        <v>Loss</v>
      </c>
    </row>
    <row r="8693" spans="1:23" x14ac:dyDescent="0.35">
      <c r="A8693">
        <v>8692</v>
      </c>
      <c r="B8693" t="s">
        <v>10193</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s="4">
        <v>247.18799999999999</v>
      </c>
      <c r="S8693">
        <v>2</v>
      </c>
      <c r="T8693" s="3">
        <v>0.4</v>
      </c>
      <c r="U8693" s="4">
        <v>-49.437600000000003</v>
      </c>
      <c r="V8693" s="3">
        <f t="shared" si="270"/>
        <v>-0.2</v>
      </c>
      <c r="W8693" t="str">
        <f t="shared" si="271"/>
        <v>Loss</v>
      </c>
    </row>
    <row r="8694" spans="1:23" x14ac:dyDescent="0.35">
      <c r="A8694">
        <v>8693</v>
      </c>
      <c r="B8694" t="s">
        <v>10193</v>
      </c>
      <c r="C8694" s="2">
        <v>42596</v>
      </c>
      <c r="D8694" s="2">
        <v>42600</v>
      </c>
      <c r="E8694" t="s">
        <v>49</v>
      </c>
      <c r="F8694" t="s">
        <v>628</v>
      </c>
      <c r="G8694" t="s">
        <v>629</v>
      </c>
      <c r="H8694" t="s">
        <v>40</v>
      </c>
      <c r="I8694" t="s">
        <v>26</v>
      </c>
      <c r="J8694" t="s">
        <v>802</v>
      </c>
      <c r="K8694" t="s">
        <v>497</v>
      </c>
      <c r="L8694">
        <v>44312</v>
      </c>
      <c r="M8694" t="s">
        <v>147</v>
      </c>
      <c r="N8694" t="s">
        <v>6434</v>
      </c>
      <c r="O8694" t="s">
        <v>70</v>
      </c>
      <c r="P8694" t="s">
        <v>160</v>
      </c>
      <c r="Q8694" t="s">
        <v>6435</v>
      </c>
      <c r="R8694" s="4">
        <v>279.95999999999998</v>
      </c>
      <c r="S8694">
        <v>5</v>
      </c>
      <c r="T8694" s="3">
        <v>0.2</v>
      </c>
      <c r="U8694" s="4">
        <v>48.993000000000002</v>
      </c>
      <c r="V8694" s="3">
        <f t="shared" si="270"/>
        <v>0.17500000000000002</v>
      </c>
      <c r="W8694" t="str">
        <f t="shared" si="271"/>
        <v>Profit</v>
      </c>
    </row>
    <row r="8695" spans="1:23" x14ac:dyDescent="0.35">
      <c r="A8695">
        <v>8694</v>
      </c>
      <c r="B8695" t="s">
        <v>10194</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s="4">
        <v>450</v>
      </c>
      <c r="S8695">
        <v>5</v>
      </c>
      <c r="T8695" s="3">
        <v>0</v>
      </c>
      <c r="U8695" s="4">
        <v>162</v>
      </c>
      <c r="V8695" s="3">
        <f t="shared" si="270"/>
        <v>0.36</v>
      </c>
      <c r="W8695" t="str">
        <f t="shared" si="271"/>
        <v>Profit</v>
      </c>
    </row>
    <row r="8696" spans="1:23" x14ac:dyDescent="0.35">
      <c r="A8696">
        <v>8695</v>
      </c>
      <c r="B8696" t="s">
        <v>10195</v>
      </c>
      <c r="C8696" s="2">
        <v>41874</v>
      </c>
      <c r="D8696" s="2">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4">
        <v>19.440000000000001</v>
      </c>
      <c r="S8696">
        <v>3</v>
      </c>
      <c r="T8696" s="3">
        <v>0</v>
      </c>
      <c r="U8696" s="4">
        <v>9.5256000000000007</v>
      </c>
      <c r="V8696" s="3">
        <f t="shared" si="270"/>
        <v>0.49</v>
      </c>
      <c r="W8696" t="str">
        <f t="shared" si="271"/>
        <v>Profit</v>
      </c>
    </row>
    <row r="8697" spans="1:23" x14ac:dyDescent="0.35">
      <c r="A8697">
        <v>8696</v>
      </c>
      <c r="B8697" t="s">
        <v>10196</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s="4">
        <v>300.904</v>
      </c>
      <c r="S8697">
        <v>1</v>
      </c>
      <c r="T8697" s="3">
        <v>0.2</v>
      </c>
      <c r="U8697" s="4">
        <v>11.283899999999999</v>
      </c>
      <c r="V8697" s="3">
        <f t="shared" si="270"/>
        <v>3.7499999999999999E-2</v>
      </c>
      <c r="W8697" t="str">
        <f t="shared" si="271"/>
        <v>Profit</v>
      </c>
    </row>
    <row r="8698" spans="1:23" x14ac:dyDescent="0.35">
      <c r="A8698">
        <v>8697</v>
      </c>
      <c r="B8698" t="s">
        <v>10197</v>
      </c>
      <c r="C8698" s="2">
        <v>42901</v>
      </c>
      <c r="D8698" s="2">
        <v>42906</v>
      </c>
      <c r="E8698" t="s">
        <v>49</v>
      </c>
      <c r="F8698" t="s">
        <v>1145</v>
      </c>
      <c r="G8698" t="s">
        <v>1146</v>
      </c>
      <c r="H8698" t="s">
        <v>40</v>
      </c>
      <c r="I8698" t="s">
        <v>26</v>
      </c>
      <c r="J8698" t="s">
        <v>5668</v>
      </c>
      <c r="K8698" t="s">
        <v>334</v>
      </c>
      <c r="L8698">
        <v>37211</v>
      </c>
      <c r="M8698" t="s">
        <v>29</v>
      </c>
      <c r="N8698" t="s">
        <v>5208</v>
      </c>
      <c r="O8698" t="s">
        <v>70</v>
      </c>
      <c r="P8698" t="s">
        <v>71</v>
      </c>
      <c r="Q8698" t="s">
        <v>5209</v>
      </c>
      <c r="R8698" s="4">
        <v>239.976</v>
      </c>
      <c r="S8698">
        <v>3</v>
      </c>
      <c r="T8698" s="3">
        <v>0.2</v>
      </c>
      <c r="U8698" s="4">
        <v>26.997299999999999</v>
      </c>
      <c r="V8698" s="3">
        <f t="shared" si="270"/>
        <v>0.1125</v>
      </c>
      <c r="W8698" t="str">
        <f t="shared" si="271"/>
        <v>Profit</v>
      </c>
    </row>
    <row r="8699" spans="1:23" x14ac:dyDescent="0.35">
      <c r="A8699">
        <v>8698</v>
      </c>
      <c r="B8699" t="s">
        <v>10197</v>
      </c>
      <c r="C8699" s="2">
        <v>42901</v>
      </c>
      <c r="D8699" s="2">
        <v>42906</v>
      </c>
      <c r="E8699" t="s">
        <v>49</v>
      </c>
      <c r="F8699" t="s">
        <v>1145</v>
      </c>
      <c r="G8699" t="s">
        <v>1146</v>
      </c>
      <c r="H8699" t="s">
        <v>40</v>
      </c>
      <c r="I8699" t="s">
        <v>26</v>
      </c>
      <c r="J8699" t="s">
        <v>5668</v>
      </c>
      <c r="K8699" t="s">
        <v>334</v>
      </c>
      <c r="L8699">
        <v>37211</v>
      </c>
      <c r="M8699" t="s">
        <v>29</v>
      </c>
      <c r="N8699" t="s">
        <v>923</v>
      </c>
      <c r="O8699" t="s">
        <v>31</v>
      </c>
      <c r="P8699" t="s">
        <v>64</v>
      </c>
      <c r="Q8699" t="s">
        <v>924</v>
      </c>
      <c r="R8699" s="4">
        <v>31.167999999999999</v>
      </c>
      <c r="S8699">
        <v>4</v>
      </c>
      <c r="T8699" s="3">
        <v>0.2</v>
      </c>
      <c r="U8699" s="4">
        <v>9.3504000000000005</v>
      </c>
      <c r="V8699" s="3">
        <f t="shared" si="270"/>
        <v>0.30000000000000004</v>
      </c>
      <c r="W8699" t="str">
        <f t="shared" si="271"/>
        <v>Profit</v>
      </c>
    </row>
    <row r="8700" spans="1:23" x14ac:dyDescent="0.35">
      <c r="A8700">
        <v>8699</v>
      </c>
      <c r="B8700" t="s">
        <v>10197</v>
      </c>
      <c r="C8700" s="2">
        <v>42901</v>
      </c>
      <c r="D8700" s="2">
        <v>42906</v>
      </c>
      <c r="E8700" t="s">
        <v>49</v>
      </c>
      <c r="F8700" t="s">
        <v>1145</v>
      </c>
      <c r="G8700" t="s">
        <v>1146</v>
      </c>
      <c r="H8700" t="s">
        <v>40</v>
      </c>
      <c r="I8700" t="s">
        <v>26</v>
      </c>
      <c r="J8700" t="s">
        <v>5668</v>
      </c>
      <c r="K8700" t="s">
        <v>334</v>
      </c>
      <c r="L8700">
        <v>37211</v>
      </c>
      <c r="M8700" t="s">
        <v>29</v>
      </c>
      <c r="N8700" t="s">
        <v>6569</v>
      </c>
      <c r="O8700" t="s">
        <v>31</v>
      </c>
      <c r="P8700" t="s">
        <v>55</v>
      </c>
      <c r="Q8700" t="s">
        <v>6570</v>
      </c>
      <c r="R8700" s="4">
        <v>120.96</v>
      </c>
      <c r="S8700">
        <v>2</v>
      </c>
      <c r="T8700" s="3">
        <v>0.4</v>
      </c>
      <c r="U8700" s="4">
        <v>-28.224</v>
      </c>
      <c r="V8700" s="3">
        <f t="shared" si="270"/>
        <v>-0.23333333333333334</v>
      </c>
      <c r="W8700" t="str">
        <f t="shared" si="271"/>
        <v>Loss</v>
      </c>
    </row>
    <row r="8701" spans="1:23" x14ac:dyDescent="0.35">
      <c r="A8701">
        <v>8700</v>
      </c>
      <c r="B8701" t="s">
        <v>10197</v>
      </c>
      <c r="C8701" s="2">
        <v>42901</v>
      </c>
      <c r="D8701" s="2">
        <v>42906</v>
      </c>
      <c r="E8701" t="s">
        <v>49</v>
      </c>
      <c r="F8701" t="s">
        <v>1145</v>
      </c>
      <c r="G8701" t="s">
        <v>1146</v>
      </c>
      <c r="H8701" t="s">
        <v>40</v>
      </c>
      <c r="I8701" t="s">
        <v>26</v>
      </c>
      <c r="J8701" t="s">
        <v>5668</v>
      </c>
      <c r="K8701" t="s">
        <v>334</v>
      </c>
      <c r="L8701">
        <v>37211</v>
      </c>
      <c r="M8701" t="s">
        <v>29</v>
      </c>
      <c r="N8701" t="s">
        <v>2957</v>
      </c>
      <c r="O8701" t="s">
        <v>70</v>
      </c>
      <c r="P8701" t="s">
        <v>71</v>
      </c>
      <c r="Q8701" t="s">
        <v>2958</v>
      </c>
      <c r="R8701" s="4">
        <v>2239.9360000000001</v>
      </c>
      <c r="S8701">
        <v>8</v>
      </c>
      <c r="T8701" s="3">
        <v>0.2</v>
      </c>
      <c r="U8701" s="4">
        <v>223.99359999999999</v>
      </c>
      <c r="V8701" s="3">
        <f t="shared" si="270"/>
        <v>9.9999999999999992E-2</v>
      </c>
      <c r="W8701" t="str">
        <f t="shared" si="271"/>
        <v>Profit</v>
      </c>
    </row>
    <row r="8702" spans="1:23" x14ac:dyDescent="0.35">
      <c r="A8702">
        <v>8701</v>
      </c>
      <c r="B8702" t="s">
        <v>10197</v>
      </c>
      <c r="C8702" s="2">
        <v>42901</v>
      </c>
      <c r="D8702" s="2">
        <v>42906</v>
      </c>
      <c r="E8702" t="s">
        <v>49</v>
      </c>
      <c r="F8702" t="s">
        <v>1145</v>
      </c>
      <c r="G8702" t="s">
        <v>1146</v>
      </c>
      <c r="H8702" t="s">
        <v>40</v>
      </c>
      <c r="I8702" t="s">
        <v>26</v>
      </c>
      <c r="J8702" t="s">
        <v>5668</v>
      </c>
      <c r="K8702" t="s">
        <v>334</v>
      </c>
      <c r="L8702">
        <v>37211</v>
      </c>
      <c r="M8702" t="s">
        <v>29</v>
      </c>
      <c r="N8702" t="s">
        <v>1431</v>
      </c>
      <c r="O8702" t="s">
        <v>45</v>
      </c>
      <c r="P8702" t="s">
        <v>77</v>
      </c>
      <c r="Q8702" t="s">
        <v>1432</v>
      </c>
      <c r="R8702" s="4">
        <v>76.608000000000004</v>
      </c>
      <c r="S8702">
        <v>8</v>
      </c>
      <c r="T8702" s="3">
        <v>0.2</v>
      </c>
      <c r="U8702" s="4">
        <v>6.7031999999999998</v>
      </c>
      <c r="V8702" s="3">
        <f t="shared" si="270"/>
        <v>8.7499999999999994E-2</v>
      </c>
      <c r="W8702" t="str">
        <f t="shared" si="271"/>
        <v>Profit</v>
      </c>
    </row>
    <row r="8703" spans="1:23" x14ac:dyDescent="0.35">
      <c r="A8703">
        <v>8702</v>
      </c>
      <c r="B8703" t="s">
        <v>10197</v>
      </c>
      <c r="C8703" s="2">
        <v>42901</v>
      </c>
      <c r="D8703" s="2">
        <v>42906</v>
      </c>
      <c r="E8703" t="s">
        <v>49</v>
      </c>
      <c r="F8703" t="s">
        <v>1145</v>
      </c>
      <c r="G8703" t="s">
        <v>1146</v>
      </c>
      <c r="H8703" t="s">
        <v>40</v>
      </c>
      <c r="I8703" t="s">
        <v>26</v>
      </c>
      <c r="J8703" t="s">
        <v>5668</v>
      </c>
      <c r="K8703" t="s">
        <v>334</v>
      </c>
      <c r="L8703">
        <v>37211</v>
      </c>
      <c r="M8703" t="s">
        <v>29</v>
      </c>
      <c r="N8703" t="s">
        <v>2015</v>
      </c>
      <c r="O8703" t="s">
        <v>45</v>
      </c>
      <c r="P8703" t="s">
        <v>58</v>
      </c>
      <c r="Q8703" t="s">
        <v>2016</v>
      </c>
      <c r="R8703" s="4">
        <v>142.77600000000001</v>
      </c>
      <c r="S8703">
        <v>1</v>
      </c>
      <c r="T8703" s="3">
        <v>0.2</v>
      </c>
      <c r="U8703" s="4">
        <v>17.847000000000001</v>
      </c>
      <c r="V8703" s="3">
        <f t="shared" si="270"/>
        <v>0.125</v>
      </c>
      <c r="W8703" t="str">
        <f t="shared" si="271"/>
        <v>Profit</v>
      </c>
    </row>
    <row r="8704" spans="1:23" x14ac:dyDescent="0.35">
      <c r="A8704">
        <v>8703</v>
      </c>
      <c r="B8704" t="s">
        <v>10197</v>
      </c>
      <c r="C8704" s="2">
        <v>42901</v>
      </c>
      <c r="D8704" s="2">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4">
        <v>91.36</v>
      </c>
      <c r="S8704">
        <v>5</v>
      </c>
      <c r="T8704" s="3">
        <v>0.2</v>
      </c>
      <c r="U8704" s="4">
        <v>29.692</v>
      </c>
      <c r="V8704" s="3">
        <f t="shared" si="270"/>
        <v>0.32500000000000001</v>
      </c>
      <c r="W8704" t="str">
        <f t="shared" si="271"/>
        <v>Profit</v>
      </c>
    </row>
    <row r="8705" spans="1:23" x14ac:dyDescent="0.35">
      <c r="A8705">
        <v>8704</v>
      </c>
      <c r="B8705" t="s">
        <v>10200</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s="4">
        <v>3.552</v>
      </c>
      <c r="S8705">
        <v>2</v>
      </c>
      <c r="T8705" s="3">
        <v>0.2</v>
      </c>
      <c r="U8705" s="4">
        <v>0.44400000000000001</v>
      </c>
      <c r="V8705" s="3">
        <f t="shared" si="270"/>
        <v>0.125</v>
      </c>
      <c r="W8705" t="str">
        <f t="shared" si="271"/>
        <v>Loss</v>
      </c>
    </row>
    <row r="8706" spans="1:23" x14ac:dyDescent="0.35">
      <c r="A8706">
        <v>8705</v>
      </c>
      <c r="B8706" t="s">
        <v>10201</v>
      </c>
      <c r="C8706" s="2">
        <v>42574</v>
      </c>
      <c r="D8706" s="2">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4">
        <v>115.136</v>
      </c>
      <c r="S8706">
        <v>8</v>
      </c>
      <c r="T8706" s="3">
        <v>0.2</v>
      </c>
      <c r="U8706" s="4">
        <v>11.5136</v>
      </c>
      <c r="V8706" s="3">
        <f t="shared" ref="V8706:V8769" si="272">U8706/R8706</f>
        <v>0.1</v>
      </c>
      <c r="W8706" t="str">
        <f t="shared" si="271"/>
        <v>Profit</v>
      </c>
    </row>
    <row r="8707" spans="1:23" x14ac:dyDescent="0.35">
      <c r="A8707">
        <v>8706</v>
      </c>
      <c r="B8707" t="s">
        <v>10202</v>
      </c>
      <c r="C8707" s="2">
        <v>41913</v>
      </c>
      <c r="D8707" s="2">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4">
        <v>4.71</v>
      </c>
      <c r="S8707">
        <v>1</v>
      </c>
      <c r="T8707" s="3">
        <v>0</v>
      </c>
      <c r="U8707" s="4">
        <v>0</v>
      </c>
      <c r="V8707" s="3">
        <f t="shared" si="272"/>
        <v>0</v>
      </c>
      <c r="W8707" t="str">
        <f t="shared" ref="W8707:W8770" si="273">IF(U8707&gt;=1,"Profit","Loss")</f>
        <v>Loss</v>
      </c>
    </row>
    <row r="8708" spans="1:23" x14ac:dyDescent="0.35">
      <c r="A8708">
        <v>8707</v>
      </c>
      <c r="B8708" t="s">
        <v>10203</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4">
        <v>172.76400000000001</v>
      </c>
      <c r="S8708">
        <v>2</v>
      </c>
      <c r="T8708" s="3">
        <v>0.1</v>
      </c>
      <c r="U8708" s="4">
        <v>13.437200000000001</v>
      </c>
      <c r="V8708" s="3">
        <f t="shared" si="272"/>
        <v>7.7777777777777779E-2</v>
      </c>
      <c r="W8708" t="str">
        <f t="shared" si="273"/>
        <v>Profit</v>
      </c>
    </row>
    <row r="8709" spans="1:23" x14ac:dyDescent="0.35">
      <c r="A8709">
        <v>8708</v>
      </c>
      <c r="B8709" t="s">
        <v>10203</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4">
        <v>3.52</v>
      </c>
      <c r="S8709">
        <v>2</v>
      </c>
      <c r="T8709" s="3">
        <v>0</v>
      </c>
      <c r="U8709" s="4">
        <v>1.6896</v>
      </c>
      <c r="V8709" s="3">
        <f t="shared" si="272"/>
        <v>0.48</v>
      </c>
      <c r="W8709" t="str">
        <f t="shared" si="273"/>
        <v>Profit</v>
      </c>
    </row>
    <row r="8710" spans="1:23" x14ac:dyDescent="0.35">
      <c r="A8710">
        <v>8709</v>
      </c>
      <c r="B8710" t="s">
        <v>10204</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s="4">
        <v>79.968000000000004</v>
      </c>
      <c r="S8710">
        <v>4</v>
      </c>
      <c r="T8710" s="3">
        <v>0.2</v>
      </c>
      <c r="U8710" s="4">
        <v>-17.992799999999999</v>
      </c>
      <c r="V8710" s="3">
        <f t="shared" si="272"/>
        <v>-0.22499999999999998</v>
      </c>
      <c r="W8710" t="str">
        <f t="shared" si="273"/>
        <v>Loss</v>
      </c>
    </row>
    <row r="8711" spans="1:23" x14ac:dyDescent="0.35">
      <c r="A8711">
        <v>8710</v>
      </c>
      <c r="B8711" t="s">
        <v>10204</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s="4">
        <v>305.97449999999998</v>
      </c>
      <c r="S8711">
        <v>3</v>
      </c>
      <c r="T8711" s="3">
        <v>0.15</v>
      </c>
      <c r="U8711" s="4">
        <v>25.197900000000001</v>
      </c>
      <c r="V8711" s="3">
        <f t="shared" si="272"/>
        <v>8.2352941176470601E-2</v>
      </c>
      <c r="W8711" t="str">
        <f t="shared" si="273"/>
        <v>Profit</v>
      </c>
    </row>
    <row r="8712" spans="1:23" x14ac:dyDescent="0.35">
      <c r="A8712">
        <v>8711</v>
      </c>
      <c r="B8712" t="s">
        <v>10204</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s="4">
        <v>344.91</v>
      </c>
      <c r="S8712">
        <v>3</v>
      </c>
      <c r="T8712" s="3">
        <v>0</v>
      </c>
      <c r="U8712" s="4">
        <v>10.347300000000001</v>
      </c>
      <c r="V8712" s="3">
        <f t="shared" si="272"/>
        <v>0.03</v>
      </c>
      <c r="W8712" t="str">
        <f t="shared" si="273"/>
        <v>Profit</v>
      </c>
    </row>
    <row r="8713" spans="1:23" x14ac:dyDescent="0.35">
      <c r="A8713">
        <v>8712</v>
      </c>
      <c r="B8713" t="s">
        <v>10205</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s="4">
        <v>626.35199999999998</v>
      </c>
      <c r="S8713">
        <v>3</v>
      </c>
      <c r="T8713" s="3">
        <v>0.2</v>
      </c>
      <c r="U8713" s="4">
        <v>-23.488199999999999</v>
      </c>
      <c r="V8713" s="3">
        <f t="shared" si="272"/>
        <v>-3.7499999999999999E-2</v>
      </c>
      <c r="W8713" t="str">
        <f t="shared" si="273"/>
        <v>Loss</v>
      </c>
    </row>
    <row r="8714" spans="1:23" x14ac:dyDescent="0.35">
      <c r="A8714">
        <v>8713</v>
      </c>
      <c r="B8714" t="s">
        <v>10206</v>
      </c>
      <c r="C8714" s="2">
        <v>42341</v>
      </c>
      <c r="D8714" s="2">
        <v>42345</v>
      </c>
      <c r="E8714" t="s">
        <v>49</v>
      </c>
      <c r="F8714" t="s">
        <v>5509</v>
      </c>
      <c r="G8714" t="s">
        <v>5510</v>
      </c>
      <c r="H8714" t="s">
        <v>25</v>
      </c>
      <c r="I8714" t="s">
        <v>26</v>
      </c>
      <c r="J8714" t="s">
        <v>126</v>
      </c>
      <c r="K8714" t="s">
        <v>42</v>
      </c>
      <c r="L8714">
        <v>94110</v>
      </c>
      <c r="M8714" t="s">
        <v>43</v>
      </c>
      <c r="N8714" t="s">
        <v>5027</v>
      </c>
      <c r="O8714" t="s">
        <v>31</v>
      </c>
      <c r="P8714" t="s">
        <v>32</v>
      </c>
      <c r="Q8714" t="s">
        <v>5544</v>
      </c>
      <c r="R8714" s="4">
        <v>359.49900000000002</v>
      </c>
      <c r="S8714">
        <v>3</v>
      </c>
      <c r="T8714" s="3">
        <v>0.15</v>
      </c>
      <c r="U8714" s="4">
        <v>-29.605799999999999</v>
      </c>
      <c r="V8714" s="3">
        <f t="shared" si="272"/>
        <v>-8.2352941176470573E-2</v>
      </c>
      <c r="W8714" t="str">
        <f t="shared" si="273"/>
        <v>Loss</v>
      </c>
    </row>
    <row r="8715" spans="1:23" x14ac:dyDescent="0.35">
      <c r="A8715">
        <v>8714</v>
      </c>
      <c r="B8715" t="s">
        <v>10207</v>
      </c>
      <c r="C8715" s="2">
        <v>42927</v>
      </c>
      <c r="D8715" s="2">
        <v>42932</v>
      </c>
      <c r="E8715" t="s">
        <v>49</v>
      </c>
      <c r="F8715" t="s">
        <v>7632</v>
      </c>
      <c r="G8715" t="s">
        <v>7633</v>
      </c>
      <c r="H8715" t="s">
        <v>40</v>
      </c>
      <c r="I8715" t="s">
        <v>26</v>
      </c>
      <c r="J8715" t="s">
        <v>949</v>
      </c>
      <c r="K8715" t="s">
        <v>42</v>
      </c>
      <c r="L8715">
        <v>92105</v>
      </c>
      <c r="M8715" t="s">
        <v>43</v>
      </c>
      <c r="N8715" t="s">
        <v>2385</v>
      </c>
      <c r="O8715" t="s">
        <v>70</v>
      </c>
      <c r="P8715" t="s">
        <v>71</v>
      </c>
      <c r="Q8715" t="s">
        <v>2386</v>
      </c>
      <c r="R8715" s="4">
        <v>71.951999999999998</v>
      </c>
      <c r="S8715">
        <v>6</v>
      </c>
      <c r="T8715" s="3">
        <v>0.2</v>
      </c>
      <c r="U8715" s="4">
        <v>5.3963999999999999</v>
      </c>
      <c r="V8715" s="3">
        <f t="shared" si="272"/>
        <v>7.4999999999999997E-2</v>
      </c>
      <c r="W8715" t="str">
        <f t="shared" si="273"/>
        <v>Profit</v>
      </c>
    </row>
    <row r="8716" spans="1:23" x14ac:dyDescent="0.35">
      <c r="A8716">
        <v>8715</v>
      </c>
      <c r="B8716" t="s">
        <v>10207</v>
      </c>
      <c r="C8716" s="2">
        <v>42927</v>
      </c>
      <c r="D8716" s="2">
        <v>42932</v>
      </c>
      <c r="E8716" t="s">
        <v>49</v>
      </c>
      <c r="F8716" t="s">
        <v>7632</v>
      </c>
      <c r="G8716" t="s">
        <v>7633</v>
      </c>
      <c r="H8716" t="s">
        <v>40</v>
      </c>
      <c r="I8716" t="s">
        <v>26</v>
      </c>
      <c r="J8716" t="s">
        <v>949</v>
      </c>
      <c r="K8716" t="s">
        <v>42</v>
      </c>
      <c r="L8716">
        <v>92105</v>
      </c>
      <c r="M8716" t="s">
        <v>43</v>
      </c>
      <c r="N8716" t="s">
        <v>3866</v>
      </c>
      <c r="O8716" t="s">
        <v>45</v>
      </c>
      <c r="P8716" t="s">
        <v>74</v>
      </c>
      <c r="Q8716" t="s">
        <v>3867</v>
      </c>
      <c r="R8716" s="4">
        <v>29.8</v>
      </c>
      <c r="S8716">
        <v>5</v>
      </c>
      <c r="T8716" s="3">
        <v>0.2</v>
      </c>
      <c r="U8716" s="4">
        <v>9.3125</v>
      </c>
      <c r="V8716" s="3">
        <f t="shared" si="272"/>
        <v>0.3125</v>
      </c>
      <c r="W8716" t="str">
        <f t="shared" si="273"/>
        <v>Profit</v>
      </c>
    </row>
    <row r="8717" spans="1:23" x14ac:dyDescent="0.35">
      <c r="A8717">
        <v>8716</v>
      </c>
      <c r="B8717" t="s">
        <v>10208</v>
      </c>
      <c r="C8717" s="2">
        <v>43055</v>
      </c>
      <c r="D8717" s="2">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4">
        <v>1.8240000000000001</v>
      </c>
      <c r="S8717">
        <v>1</v>
      </c>
      <c r="T8717" s="3">
        <v>0.7</v>
      </c>
      <c r="U8717" s="4">
        <v>-1.3984000000000001</v>
      </c>
      <c r="V8717" s="3">
        <f t="shared" si="272"/>
        <v>-0.76666666666666672</v>
      </c>
      <c r="W8717" t="str">
        <f t="shared" si="273"/>
        <v>Loss</v>
      </c>
    </row>
    <row r="8718" spans="1:23" x14ac:dyDescent="0.35">
      <c r="A8718">
        <v>8717</v>
      </c>
      <c r="B8718" t="s">
        <v>10210</v>
      </c>
      <c r="C8718" s="2">
        <v>42533</v>
      </c>
      <c r="D8718" s="2">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4">
        <v>64.384</v>
      </c>
      <c r="S8718">
        <v>4</v>
      </c>
      <c r="T8718" s="3">
        <v>0.8</v>
      </c>
      <c r="U8718" s="4">
        <v>-160.96</v>
      </c>
      <c r="V8718" s="3">
        <f t="shared" si="272"/>
        <v>-2.5</v>
      </c>
      <c r="W8718" t="str">
        <f t="shared" si="273"/>
        <v>Loss</v>
      </c>
    </row>
    <row r="8719" spans="1:23" x14ac:dyDescent="0.35">
      <c r="A8719">
        <v>8718</v>
      </c>
      <c r="B8719" t="s">
        <v>10210</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4">
        <v>6.984</v>
      </c>
      <c r="S8719">
        <v>2</v>
      </c>
      <c r="T8719" s="3">
        <v>0.6</v>
      </c>
      <c r="U8719" s="4">
        <v>-4.5396000000000001</v>
      </c>
      <c r="V8719" s="3">
        <f t="shared" si="272"/>
        <v>-0.65</v>
      </c>
      <c r="W8719" t="str">
        <f t="shared" si="273"/>
        <v>Loss</v>
      </c>
    </row>
    <row r="8720" spans="1:23" x14ac:dyDescent="0.35">
      <c r="A8720">
        <v>8719</v>
      </c>
      <c r="B8720" t="s">
        <v>10210</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4">
        <v>11.263999999999999</v>
      </c>
      <c r="S8720">
        <v>8</v>
      </c>
      <c r="T8720" s="3">
        <v>0.2</v>
      </c>
      <c r="U8720" s="4">
        <v>3.9424000000000001</v>
      </c>
      <c r="V8720" s="3">
        <f t="shared" si="272"/>
        <v>0.35000000000000003</v>
      </c>
      <c r="W8720" t="str">
        <f t="shared" si="273"/>
        <v>Profit</v>
      </c>
    </row>
    <row r="8721" spans="1:23" x14ac:dyDescent="0.35">
      <c r="A8721">
        <v>8720</v>
      </c>
      <c r="B8721" t="s">
        <v>10210</v>
      </c>
      <c r="C8721" s="2">
        <v>42533</v>
      </c>
      <c r="D8721" s="2">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4">
        <v>15.552</v>
      </c>
      <c r="S8721">
        <v>3</v>
      </c>
      <c r="T8721" s="3">
        <v>0.2</v>
      </c>
      <c r="U8721" s="4">
        <v>5.6375999999999999</v>
      </c>
      <c r="V8721" s="3">
        <f t="shared" si="272"/>
        <v>0.36249999999999999</v>
      </c>
      <c r="W8721" t="str">
        <f t="shared" si="273"/>
        <v>Profit</v>
      </c>
    </row>
    <row r="8722" spans="1:23" x14ac:dyDescent="0.35">
      <c r="A8722">
        <v>8721</v>
      </c>
      <c r="B8722" t="s">
        <v>10210</v>
      </c>
      <c r="C8722" s="2">
        <v>42533</v>
      </c>
      <c r="D8722" s="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4">
        <v>379.37200000000001</v>
      </c>
      <c r="S8722">
        <v>2</v>
      </c>
      <c r="T8722" s="3">
        <v>0.3</v>
      </c>
      <c r="U8722" s="4">
        <v>-119.2312</v>
      </c>
      <c r="V8722" s="3">
        <f t="shared" si="272"/>
        <v>-0.31428571428571428</v>
      </c>
      <c r="W8722" t="str">
        <f t="shared" si="273"/>
        <v>Loss</v>
      </c>
    </row>
    <row r="8723" spans="1:23" x14ac:dyDescent="0.35">
      <c r="A8723">
        <v>8722</v>
      </c>
      <c r="B8723" t="s">
        <v>10210</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4">
        <v>67.536000000000001</v>
      </c>
      <c r="S8723">
        <v>9</v>
      </c>
      <c r="T8723" s="3">
        <v>0.2</v>
      </c>
      <c r="U8723" s="4">
        <v>6.7535999999999996</v>
      </c>
      <c r="V8723" s="3">
        <f t="shared" si="272"/>
        <v>9.9999999999999992E-2</v>
      </c>
      <c r="W8723" t="str">
        <f t="shared" si="273"/>
        <v>Profit</v>
      </c>
    </row>
    <row r="8724" spans="1:23" x14ac:dyDescent="0.35">
      <c r="A8724">
        <v>8723</v>
      </c>
      <c r="B8724" t="s">
        <v>10210</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s="4">
        <v>1.524</v>
      </c>
      <c r="S8724">
        <v>2</v>
      </c>
      <c r="T8724" s="3">
        <v>0.8</v>
      </c>
      <c r="U8724" s="4">
        <v>-2.6669999999999998</v>
      </c>
      <c r="V8724" s="3">
        <f t="shared" si="272"/>
        <v>-1.7499999999999998</v>
      </c>
      <c r="W8724" t="str">
        <f t="shared" si="273"/>
        <v>Loss</v>
      </c>
    </row>
    <row r="8725" spans="1:23" x14ac:dyDescent="0.35">
      <c r="A8725">
        <v>8724</v>
      </c>
      <c r="B8725" t="s">
        <v>10211</v>
      </c>
      <c r="C8725" s="2">
        <v>42733</v>
      </c>
      <c r="D8725" s="2">
        <v>42735</v>
      </c>
      <c r="E8725" t="s">
        <v>22</v>
      </c>
      <c r="F8725" t="s">
        <v>8235</v>
      </c>
      <c r="G8725" t="s">
        <v>8236</v>
      </c>
      <c r="H8725" t="s">
        <v>101</v>
      </c>
      <c r="I8725" t="s">
        <v>26</v>
      </c>
      <c r="J8725" t="s">
        <v>1422</v>
      </c>
      <c r="K8725" t="s">
        <v>53</v>
      </c>
      <c r="L8725">
        <v>33178</v>
      </c>
      <c r="M8725" t="s">
        <v>29</v>
      </c>
      <c r="N8725" t="s">
        <v>1869</v>
      </c>
      <c r="O8725" t="s">
        <v>45</v>
      </c>
      <c r="P8725" t="s">
        <v>89</v>
      </c>
      <c r="Q8725" t="s">
        <v>1870</v>
      </c>
      <c r="R8725" s="4">
        <v>37.408000000000001</v>
      </c>
      <c r="S8725">
        <v>7</v>
      </c>
      <c r="T8725" s="3">
        <v>0.2</v>
      </c>
      <c r="U8725" s="4">
        <v>13.0928</v>
      </c>
      <c r="V8725" s="3">
        <f t="shared" si="272"/>
        <v>0.35</v>
      </c>
      <c r="W8725" t="str">
        <f t="shared" si="273"/>
        <v>Profit</v>
      </c>
    </row>
    <row r="8726" spans="1:23" x14ac:dyDescent="0.35">
      <c r="A8726">
        <v>8725</v>
      </c>
      <c r="B8726" t="s">
        <v>10211</v>
      </c>
      <c r="C8726" s="2">
        <v>42733</v>
      </c>
      <c r="D8726" s="2">
        <v>42735</v>
      </c>
      <c r="E8726" t="s">
        <v>22</v>
      </c>
      <c r="F8726" t="s">
        <v>8235</v>
      </c>
      <c r="G8726" t="s">
        <v>8236</v>
      </c>
      <c r="H8726" t="s">
        <v>101</v>
      </c>
      <c r="I8726" t="s">
        <v>26</v>
      </c>
      <c r="J8726" t="s">
        <v>1422</v>
      </c>
      <c r="K8726" t="s">
        <v>53</v>
      </c>
      <c r="L8726">
        <v>33178</v>
      </c>
      <c r="M8726" t="s">
        <v>29</v>
      </c>
      <c r="N8726" t="s">
        <v>7933</v>
      </c>
      <c r="O8726" t="s">
        <v>45</v>
      </c>
      <c r="P8726" t="s">
        <v>89</v>
      </c>
      <c r="Q8726" t="s">
        <v>7934</v>
      </c>
      <c r="R8726" s="4">
        <v>25.344000000000001</v>
      </c>
      <c r="S8726">
        <v>6</v>
      </c>
      <c r="T8726" s="3">
        <v>0.2</v>
      </c>
      <c r="U8726" s="4">
        <v>8.8704000000000001</v>
      </c>
      <c r="V8726" s="3">
        <f t="shared" si="272"/>
        <v>0.35</v>
      </c>
      <c r="W8726" t="str">
        <f t="shared" si="273"/>
        <v>Profit</v>
      </c>
    </row>
    <row r="8727" spans="1:23" x14ac:dyDescent="0.35">
      <c r="A8727">
        <v>8726</v>
      </c>
      <c r="B8727" t="s">
        <v>10212</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s="4">
        <v>46.2</v>
      </c>
      <c r="S8727">
        <v>4</v>
      </c>
      <c r="T8727" s="3">
        <v>0</v>
      </c>
      <c r="U8727" s="4">
        <v>21.251999999999999</v>
      </c>
      <c r="V8727" s="3">
        <f t="shared" si="272"/>
        <v>0.45999999999999996</v>
      </c>
      <c r="W8727" t="str">
        <f t="shared" si="273"/>
        <v>Profit</v>
      </c>
    </row>
    <row r="8728" spans="1:23" x14ac:dyDescent="0.35">
      <c r="A8728">
        <v>8727</v>
      </c>
      <c r="B8728" t="s">
        <v>10213</v>
      </c>
      <c r="C8728" s="2">
        <v>42365</v>
      </c>
      <c r="D8728" s="2">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4">
        <v>4.7279999999999998</v>
      </c>
      <c r="S8728">
        <v>3</v>
      </c>
      <c r="T8728" s="3">
        <v>0.2</v>
      </c>
      <c r="U8728" s="4">
        <v>0.70920000000000005</v>
      </c>
      <c r="V8728" s="3">
        <f t="shared" si="272"/>
        <v>0.15000000000000002</v>
      </c>
      <c r="W8728" t="str">
        <f t="shared" si="273"/>
        <v>Loss</v>
      </c>
    </row>
    <row r="8729" spans="1:23" x14ac:dyDescent="0.35">
      <c r="A8729">
        <v>8728</v>
      </c>
      <c r="B8729" t="s">
        <v>10213</v>
      </c>
      <c r="C8729" s="2">
        <v>42365</v>
      </c>
      <c r="D8729" s="2">
        <v>42369</v>
      </c>
      <c r="E8729" t="s">
        <v>49</v>
      </c>
      <c r="F8729" t="s">
        <v>1159</v>
      </c>
      <c r="G8729" t="s">
        <v>1160</v>
      </c>
      <c r="H8729" t="s">
        <v>40</v>
      </c>
      <c r="I8729" t="s">
        <v>26</v>
      </c>
      <c r="J8729" t="s">
        <v>1187</v>
      </c>
      <c r="K8729" t="s">
        <v>334</v>
      </c>
      <c r="L8729">
        <v>37130</v>
      </c>
      <c r="M8729" t="s">
        <v>29</v>
      </c>
      <c r="N8729" t="s">
        <v>9903</v>
      </c>
      <c r="O8729" t="s">
        <v>31</v>
      </c>
      <c r="P8729" t="s">
        <v>64</v>
      </c>
      <c r="Q8729" t="s">
        <v>9904</v>
      </c>
      <c r="R8729" s="4">
        <v>53.351999999999997</v>
      </c>
      <c r="S8729">
        <v>3</v>
      </c>
      <c r="T8729" s="3">
        <v>0.2</v>
      </c>
      <c r="U8729" s="4">
        <v>16.005600000000001</v>
      </c>
      <c r="V8729" s="3">
        <f t="shared" si="272"/>
        <v>0.30000000000000004</v>
      </c>
      <c r="W8729" t="str">
        <f t="shared" si="273"/>
        <v>Profit</v>
      </c>
    </row>
    <row r="8730" spans="1:23" x14ac:dyDescent="0.35">
      <c r="A8730">
        <v>8729</v>
      </c>
      <c r="B8730" t="s">
        <v>10213</v>
      </c>
      <c r="C8730" s="2">
        <v>42365</v>
      </c>
      <c r="D8730" s="2">
        <v>42369</v>
      </c>
      <c r="E8730" t="s">
        <v>49</v>
      </c>
      <c r="F8730" t="s">
        <v>1159</v>
      </c>
      <c r="G8730" t="s">
        <v>1160</v>
      </c>
      <c r="H8730" t="s">
        <v>40</v>
      </c>
      <c r="I8730" t="s">
        <v>26</v>
      </c>
      <c r="J8730" t="s">
        <v>1187</v>
      </c>
      <c r="K8730" t="s">
        <v>334</v>
      </c>
      <c r="L8730">
        <v>37130</v>
      </c>
      <c r="M8730" t="s">
        <v>29</v>
      </c>
      <c r="N8730" t="s">
        <v>7290</v>
      </c>
      <c r="O8730" t="s">
        <v>31</v>
      </c>
      <c r="P8730" t="s">
        <v>32</v>
      </c>
      <c r="Q8730" t="s">
        <v>7291</v>
      </c>
      <c r="R8730" s="4">
        <v>131.10400000000001</v>
      </c>
      <c r="S8730">
        <v>2</v>
      </c>
      <c r="T8730" s="3">
        <v>0.2</v>
      </c>
      <c r="U8730" s="4">
        <v>8.1940000000000008</v>
      </c>
      <c r="V8730" s="3">
        <f t="shared" si="272"/>
        <v>6.25E-2</v>
      </c>
      <c r="W8730" t="str">
        <f t="shared" si="273"/>
        <v>Profit</v>
      </c>
    </row>
    <row r="8731" spans="1:23" x14ac:dyDescent="0.35">
      <c r="A8731">
        <v>8730</v>
      </c>
      <c r="B8731" t="s">
        <v>10213</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s="4">
        <v>22.512</v>
      </c>
      <c r="S8731">
        <v>3</v>
      </c>
      <c r="T8731" s="3">
        <v>0.2</v>
      </c>
      <c r="U8731" s="4">
        <v>2.2511999999999999</v>
      </c>
      <c r="V8731" s="3">
        <f t="shared" si="272"/>
        <v>9.9999999999999992E-2</v>
      </c>
      <c r="W8731" t="str">
        <f t="shared" si="273"/>
        <v>Profit</v>
      </c>
    </row>
    <row r="8732" spans="1:23" x14ac:dyDescent="0.35">
      <c r="A8732">
        <v>8731</v>
      </c>
      <c r="B8732" t="s">
        <v>10213</v>
      </c>
      <c r="C8732" s="2">
        <v>42365</v>
      </c>
      <c r="D8732" s="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4">
        <v>72.744</v>
      </c>
      <c r="S8732">
        <v>7</v>
      </c>
      <c r="T8732" s="3">
        <v>0.2</v>
      </c>
      <c r="U8732" s="4">
        <v>-12.7302</v>
      </c>
      <c r="V8732" s="3">
        <f t="shared" si="272"/>
        <v>-0.17499999999999999</v>
      </c>
      <c r="W8732" t="str">
        <f t="shared" si="273"/>
        <v>Loss</v>
      </c>
    </row>
    <row r="8733" spans="1:23" x14ac:dyDescent="0.35">
      <c r="A8733">
        <v>8732</v>
      </c>
      <c r="B8733" t="s">
        <v>10214</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4">
        <v>52.59</v>
      </c>
      <c r="S8733">
        <v>3</v>
      </c>
      <c r="T8733" s="3">
        <v>0</v>
      </c>
      <c r="U8733" s="4">
        <v>15.776999999999999</v>
      </c>
      <c r="V8733" s="3">
        <f t="shared" si="272"/>
        <v>0.3</v>
      </c>
      <c r="W8733" t="str">
        <f t="shared" si="273"/>
        <v>Profit</v>
      </c>
    </row>
    <row r="8734" spans="1:23" x14ac:dyDescent="0.35">
      <c r="A8734">
        <v>8733</v>
      </c>
      <c r="B8734" t="s">
        <v>10215</v>
      </c>
      <c r="C8734" s="2">
        <v>42913</v>
      </c>
      <c r="D8734" s="2">
        <v>42915</v>
      </c>
      <c r="E8734" t="s">
        <v>22</v>
      </c>
      <c r="F8734" t="s">
        <v>3892</v>
      </c>
      <c r="G8734" t="s">
        <v>3893</v>
      </c>
      <c r="H8734" t="s">
        <v>40</v>
      </c>
      <c r="I8734" t="s">
        <v>26</v>
      </c>
      <c r="J8734" t="s">
        <v>94</v>
      </c>
      <c r="K8734" t="s">
        <v>95</v>
      </c>
      <c r="L8734">
        <v>98105</v>
      </c>
      <c r="M8734" t="s">
        <v>43</v>
      </c>
      <c r="N8734" t="s">
        <v>6182</v>
      </c>
      <c r="O8734" t="s">
        <v>45</v>
      </c>
      <c r="P8734" t="s">
        <v>89</v>
      </c>
      <c r="Q8734" t="s">
        <v>6183</v>
      </c>
      <c r="R8734" s="4">
        <v>19.440000000000001</v>
      </c>
      <c r="S8734">
        <v>3</v>
      </c>
      <c r="T8734" s="3">
        <v>0</v>
      </c>
      <c r="U8734" s="4">
        <v>9.3312000000000008</v>
      </c>
      <c r="V8734" s="3">
        <f t="shared" si="272"/>
        <v>0.48000000000000004</v>
      </c>
      <c r="W8734" t="str">
        <f t="shared" si="273"/>
        <v>Profit</v>
      </c>
    </row>
    <row r="8735" spans="1:23" x14ac:dyDescent="0.35">
      <c r="A8735">
        <v>8734</v>
      </c>
      <c r="B8735" t="s">
        <v>10215</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s="4">
        <v>126.3</v>
      </c>
      <c r="S8735">
        <v>3</v>
      </c>
      <c r="T8735" s="3">
        <v>0</v>
      </c>
      <c r="U8735" s="4">
        <v>40.415999999999997</v>
      </c>
      <c r="V8735" s="3">
        <f t="shared" si="272"/>
        <v>0.32</v>
      </c>
      <c r="W8735" t="str">
        <f t="shared" si="273"/>
        <v>Profit</v>
      </c>
    </row>
    <row r="8736" spans="1:23" x14ac:dyDescent="0.35">
      <c r="A8736">
        <v>8735</v>
      </c>
      <c r="B8736" t="s">
        <v>10215</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s="4">
        <v>1287.45</v>
      </c>
      <c r="S8736">
        <v>5</v>
      </c>
      <c r="T8736" s="3">
        <v>0</v>
      </c>
      <c r="U8736" s="4">
        <v>244.6155</v>
      </c>
      <c r="V8736" s="3">
        <f t="shared" si="272"/>
        <v>0.19</v>
      </c>
      <c r="W8736" t="str">
        <f t="shared" si="273"/>
        <v>Profit</v>
      </c>
    </row>
    <row r="8737" spans="1:23" x14ac:dyDescent="0.35">
      <c r="A8737">
        <v>8736</v>
      </c>
      <c r="B8737" t="s">
        <v>10216</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s="4">
        <v>64.959999999999994</v>
      </c>
      <c r="S8737">
        <v>4</v>
      </c>
      <c r="T8737" s="3">
        <v>0</v>
      </c>
      <c r="U8737" s="4">
        <v>9.7439999999999998</v>
      </c>
      <c r="V8737" s="3">
        <f t="shared" si="272"/>
        <v>0.15000000000000002</v>
      </c>
      <c r="W8737" t="str">
        <f t="shared" si="273"/>
        <v>Profit</v>
      </c>
    </row>
    <row r="8738" spans="1:23" x14ac:dyDescent="0.35">
      <c r="A8738">
        <v>8737</v>
      </c>
      <c r="B8738" t="s">
        <v>10217</v>
      </c>
      <c r="C8738" s="2">
        <v>42617</v>
      </c>
      <c r="D8738" s="2">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4">
        <v>535.41</v>
      </c>
      <c r="S8738">
        <v>3</v>
      </c>
      <c r="T8738" s="3">
        <v>0</v>
      </c>
      <c r="U8738" s="4">
        <v>160.62299999999999</v>
      </c>
      <c r="V8738" s="3">
        <f t="shared" si="272"/>
        <v>0.3</v>
      </c>
      <c r="W8738" t="str">
        <f t="shared" si="273"/>
        <v>Profit</v>
      </c>
    </row>
    <row r="8739" spans="1:23" x14ac:dyDescent="0.35">
      <c r="A8739">
        <v>8738</v>
      </c>
      <c r="B8739" t="s">
        <v>10218</v>
      </c>
      <c r="C8739" s="2">
        <v>42831</v>
      </c>
      <c r="D8739" s="2">
        <v>42835</v>
      </c>
      <c r="E8739" t="s">
        <v>49</v>
      </c>
      <c r="F8739" t="s">
        <v>7129</v>
      </c>
      <c r="G8739" t="s">
        <v>7130</v>
      </c>
      <c r="H8739" t="s">
        <v>40</v>
      </c>
      <c r="I8739" t="s">
        <v>26</v>
      </c>
      <c r="J8739" t="s">
        <v>6251</v>
      </c>
      <c r="K8739" t="s">
        <v>334</v>
      </c>
      <c r="L8739">
        <v>37421</v>
      </c>
      <c r="M8739" t="s">
        <v>29</v>
      </c>
      <c r="N8739" t="s">
        <v>3170</v>
      </c>
      <c r="O8739" t="s">
        <v>45</v>
      </c>
      <c r="P8739" t="s">
        <v>74</v>
      </c>
      <c r="Q8739" t="s">
        <v>3171</v>
      </c>
      <c r="R8739" s="4">
        <v>8.1</v>
      </c>
      <c r="S8739">
        <v>5</v>
      </c>
      <c r="T8739" s="3">
        <v>0.7</v>
      </c>
      <c r="U8739" s="4">
        <v>-5.94</v>
      </c>
      <c r="V8739" s="3">
        <f t="shared" si="272"/>
        <v>-0.73333333333333339</v>
      </c>
      <c r="W8739" t="str">
        <f t="shared" si="273"/>
        <v>Loss</v>
      </c>
    </row>
    <row r="8740" spans="1:23" x14ac:dyDescent="0.35">
      <c r="A8740">
        <v>8739</v>
      </c>
      <c r="B8740" t="s">
        <v>10219</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s="3">
        <v>0.2</v>
      </c>
      <c r="U8740" s="4">
        <v>3.6432000000000002</v>
      </c>
      <c r="V8740" s="3">
        <f t="shared" si="272"/>
        <v>0.27500000000000002</v>
      </c>
      <c r="W8740" t="str">
        <f t="shared" si="273"/>
        <v>Profit</v>
      </c>
    </row>
    <row r="8741" spans="1:23" x14ac:dyDescent="0.35">
      <c r="A8741">
        <v>8740</v>
      </c>
      <c r="B8741" t="s">
        <v>10219</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s="4">
        <v>83.988</v>
      </c>
      <c r="S8741">
        <v>2</v>
      </c>
      <c r="T8741" s="3">
        <v>0.4</v>
      </c>
      <c r="U8741" s="4">
        <v>-20.997</v>
      </c>
      <c r="V8741" s="3">
        <f t="shared" si="272"/>
        <v>-0.25</v>
      </c>
      <c r="W8741" t="str">
        <f t="shared" si="273"/>
        <v>Loss</v>
      </c>
    </row>
    <row r="8742" spans="1:23" x14ac:dyDescent="0.35">
      <c r="A8742">
        <v>8741</v>
      </c>
      <c r="B8742" t="s">
        <v>10220</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4">
        <v>73.2</v>
      </c>
      <c r="S8742">
        <v>5</v>
      </c>
      <c r="T8742" s="3">
        <v>0</v>
      </c>
      <c r="U8742" s="4">
        <v>21.228000000000002</v>
      </c>
      <c r="V8742" s="3">
        <f t="shared" si="272"/>
        <v>0.29000000000000004</v>
      </c>
      <c r="W8742" t="str">
        <f t="shared" si="273"/>
        <v>Profit</v>
      </c>
    </row>
    <row r="8743" spans="1:23" x14ac:dyDescent="0.35">
      <c r="A8743">
        <v>8742</v>
      </c>
      <c r="B8743" t="s">
        <v>10221</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4">
        <v>10.74</v>
      </c>
      <c r="S8743">
        <v>3</v>
      </c>
      <c r="T8743" s="3">
        <v>0</v>
      </c>
      <c r="U8743" s="4">
        <v>5.1551999999999998</v>
      </c>
      <c r="V8743" s="3">
        <f t="shared" si="272"/>
        <v>0.48</v>
      </c>
      <c r="W8743" t="str">
        <f t="shared" si="273"/>
        <v>Profit</v>
      </c>
    </row>
    <row r="8744" spans="1:23" x14ac:dyDescent="0.35">
      <c r="A8744">
        <v>8743</v>
      </c>
      <c r="B8744" t="s">
        <v>10222</v>
      </c>
      <c r="C8744" s="2">
        <v>42279</v>
      </c>
      <c r="D8744" s="2">
        <v>42281</v>
      </c>
      <c r="E8744" t="s">
        <v>187</v>
      </c>
      <c r="F8744" t="s">
        <v>2006</v>
      </c>
      <c r="G8744" t="s">
        <v>2007</v>
      </c>
      <c r="H8744" t="s">
        <v>25</v>
      </c>
      <c r="I8744" t="s">
        <v>26</v>
      </c>
      <c r="J8744" t="s">
        <v>9424</v>
      </c>
      <c r="K8744" t="s">
        <v>419</v>
      </c>
      <c r="L8744">
        <v>97123</v>
      </c>
      <c r="M8744" t="s">
        <v>43</v>
      </c>
      <c r="N8744" t="s">
        <v>425</v>
      </c>
      <c r="O8744" t="s">
        <v>31</v>
      </c>
      <c r="P8744" t="s">
        <v>64</v>
      </c>
      <c r="Q8744" t="s">
        <v>426</v>
      </c>
      <c r="R8744" s="4">
        <v>11.032</v>
      </c>
      <c r="S8744">
        <v>1</v>
      </c>
      <c r="T8744" s="3">
        <v>0.2</v>
      </c>
      <c r="U8744" s="4">
        <v>3.0337999999999998</v>
      </c>
      <c r="V8744" s="3">
        <f t="shared" si="272"/>
        <v>0.27499999999999997</v>
      </c>
      <c r="W8744" t="str">
        <f t="shared" si="273"/>
        <v>Profit</v>
      </c>
    </row>
    <row r="8745" spans="1:23" x14ac:dyDescent="0.35">
      <c r="A8745">
        <v>8744</v>
      </c>
      <c r="B8745" t="s">
        <v>10222</v>
      </c>
      <c r="C8745" s="2">
        <v>42279</v>
      </c>
      <c r="D8745" s="2">
        <v>42281</v>
      </c>
      <c r="E8745" t="s">
        <v>187</v>
      </c>
      <c r="F8745" t="s">
        <v>2006</v>
      </c>
      <c r="G8745" t="s">
        <v>2007</v>
      </c>
      <c r="H8745" t="s">
        <v>25</v>
      </c>
      <c r="I8745" t="s">
        <v>26</v>
      </c>
      <c r="J8745" t="s">
        <v>9424</v>
      </c>
      <c r="K8745" t="s">
        <v>419</v>
      </c>
      <c r="L8745">
        <v>97123</v>
      </c>
      <c r="M8745" t="s">
        <v>43</v>
      </c>
      <c r="N8745" t="s">
        <v>754</v>
      </c>
      <c r="O8745" t="s">
        <v>70</v>
      </c>
      <c r="P8745" t="s">
        <v>160</v>
      </c>
      <c r="Q8745" t="s">
        <v>755</v>
      </c>
      <c r="R8745" s="4">
        <v>53.04</v>
      </c>
      <c r="S8745">
        <v>3</v>
      </c>
      <c r="T8745" s="3">
        <v>0.2</v>
      </c>
      <c r="U8745" s="4">
        <v>-4.641</v>
      </c>
      <c r="V8745" s="3">
        <f t="shared" si="272"/>
        <v>-8.7500000000000008E-2</v>
      </c>
      <c r="W8745" t="str">
        <f t="shared" si="273"/>
        <v>Loss</v>
      </c>
    </row>
    <row r="8746" spans="1:23" x14ac:dyDescent="0.35">
      <c r="A8746">
        <v>8745</v>
      </c>
      <c r="B8746" t="s">
        <v>10223</v>
      </c>
      <c r="C8746" s="2">
        <v>42330</v>
      </c>
      <c r="D8746" s="2">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4">
        <v>17.12</v>
      </c>
      <c r="S8746">
        <v>4</v>
      </c>
      <c r="T8746" s="3">
        <v>0</v>
      </c>
      <c r="U8746" s="4">
        <v>4.9648000000000003</v>
      </c>
      <c r="V8746" s="3">
        <f t="shared" si="272"/>
        <v>0.28999999999999998</v>
      </c>
      <c r="W8746" t="str">
        <f t="shared" si="273"/>
        <v>Profit</v>
      </c>
    </row>
    <row r="8747" spans="1:23" x14ac:dyDescent="0.35">
      <c r="A8747">
        <v>8746</v>
      </c>
      <c r="B8747" t="s">
        <v>10223</v>
      </c>
      <c r="C8747" s="2">
        <v>42330</v>
      </c>
      <c r="D8747" s="2">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4">
        <v>59.94</v>
      </c>
      <c r="S8747">
        <v>3</v>
      </c>
      <c r="T8747" s="3">
        <v>0</v>
      </c>
      <c r="U8747" s="4">
        <v>28.171800000000001</v>
      </c>
      <c r="V8747" s="3">
        <f t="shared" si="272"/>
        <v>0.47000000000000003</v>
      </c>
      <c r="W8747" t="str">
        <f t="shared" si="273"/>
        <v>Profit</v>
      </c>
    </row>
    <row r="8748" spans="1:23" x14ac:dyDescent="0.35">
      <c r="A8748">
        <v>8747</v>
      </c>
      <c r="B8748" t="s">
        <v>10224</v>
      </c>
      <c r="C8748" s="2">
        <v>42768</v>
      </c>
      <c r="D8748" s="2">
        <v>42773</v>
      </c>
      <c r="E8748" t="s">
        <v>49</v>
      </c>
      <c r="F8748" t="s">
        <v>5731</v>
      </c>
      <c r="G8748" t="s">
        <v>5732</v>
      </c>
      <c r="H8748" t="s">
        <v>40</v>
      </c>
      <c r="I8748" t="s">
        <v>26</v>
      </c>
      <c r="J8748" t="s">
        <v>949</v>
      </c>
      <c r="K8748" t="s">
        <v>42</v>
      </c>
      <c r="L8748">
        <v>92105</v>
      </c>
      <c r="M8748" t="s">
        <v>43</v>
      </c>
      <c r="N8748" t="s">
        <v>3116</v>
      </c>
      <c r="O8748" t="s">
        <v>31</v>
      </c>
      <c r="P8748" t="s">
        <v>64</v>
      </c>
      <c r="Q8748" t="s">
        <v>3117</v>
      </c>
      <c r="R8748" s="4">
        <v>210.58</v>
      </c>
      <c r="S8748">
        <v>2</v>
      </c>
      <c r="T8748" s="3">
        <v>0</v>
      </c>
      <c r="U8748" s="4">
        <v>12.6348</v>
      </c>
      <c r="V8748" s="3">
        <f t="shared" si="272"/>
        <v>0.06</v>
      </c>
      <c r="W8748" t="str">
        <f t="shared" si="273"/>
        <v>Profit</v>
      </c>
    </row>
    <row r="8749" spans="1:23" x14ac:dyDescent="0.35">
      <c r="A8749">
        <v>8748</v>
      </c>
      <c r="B8749" t="s">
        <v>10224</v>
      </c>
      <c r="C8749" s="2">
        <v>42768</v>
      </c>
      <c r="D8749" s="2">
        <v>42773</v>
      </c>
      <c r="E8749" t="s">
        <v>49</v>
      </c>
      <c r="F8749" t="s">
        <v>5731</v>
      </c>
      <c r="G8749" t="s">
        <v>5732</v>
      </c>
      <c r="H8749" t="s">
        <v>40</v>
      </c>
      <c r="I8749" t="s">
        <v>26</v>
      </c>
      <c r="J8749" t="s">
        <v>949</v>
      </c>
      <c r="K8749" t="s">
        <v>42</v>
      </c>
      <c r="L8749">
        <v>92105</v>
      </c>
      <c r="M8749" t="s">
        <v>43</v>
      </c>
      <c r="N8749" t="s">
        <v>2391</v>
      </c>
      <c r="O8749" t="s">
        <v>45</v>
      </c>
      <c r="P8749" t="s">
        <v>74</v>
      </c>
      <c r="Q8749" t="s">
        <v>2392</v>
      </c>
      <c r="R8749" s="4">
        <v>30.96</v>
      </c>
      <c r="S8749">
        <v>2</v>
      </c>
      <c r="T8749" s="3">
        <v>0.2</v>
      </c>
      <c r="U8749" s="4">
        <v>10.061999999999999</v>
      </c>
      <c r="V8749" s="3">
        <f t="shared" si="272"/>
        <v>0.32499999999999996</v>
      </c>
      <c r="W8749" t="str">
        <f t="shared" si="273"/>
        <v>Profit</v>
      </c>
    </row>
    <row r="8750" spans="1:23" x14ac:dyDescent="0.35">
      <c r="A8750">
        <v>8749</v>
      </c>
      <c r="B8750" t="s">
        <v>10224</v>
      </c>
      <c r="C8750" s="2">
        <v>42768</v>
      </c>
      <c r="D8750" s="2">
        <v>42773</v>
      </c>
      <c r="E8750" t="s">
        <v>49</v>
      </c>
      <c r="F8750" t="s">
        <v>5731</v>
      </c>
      <c r="G8750" t="s">
        <v>5732</v>
      </c>
      <c r="H8750" t="s">
        <v>40</v>
      </c>
      <c r="I8750" t="s">
        <v>26</v>
      </c>
      <c r="J8750" t="s">
        <v>949</v>
      </c>
      <c r="K8750" t="s">
        <v>42</v>
      </c>
      <c r="L8750">
        <v>92105</v>
      </c>
      <c r="M8750" t="s">
        <v>43</v>
      </c>
      <c r="N8750" t="s">
        <v>8337</v>
      </c>
      <c r="O8750" t="s">
        <v>70</v>
      </c>
      <c r="P8750" t="s">
        <v>683</v>
      </c>
      <c r="Q8750" t="s">
        <v>8338</v>
      </c>
      <c r="R8750" s="4">
        <v>239.98400000000001</v>
      </c>
      <c r="S8750">
        <v>2</v>
      </c>
      <c r="T8750" s="3">
        <v>0.2</v>
      </c>
      <c r="U8750" s="4">
        <v>38.997399999999999</v>
      </c>
      <c r="V8750" s="3">
        <f t="shared" si="272"/>
        <v>0.16249999999999998</v>
      </c>
      <c r="W8750" t="str">
        <f t="shared" si="273"/>
        <v>Profit</v>
      </c>
    </row>
    <row r="8751" spans="1:23" x14ac:dyDescent="0.35">
      <c r="A8751">
        <v>8750</v>
      </c>
      <c r="B8751" t="s">
        <v>10225</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s="4">
        <v>3050.3760000000002</v>
      </c>
      <c r="S8751">
        <v>3</v>
      </c>
      <c r="T8751" s="3">
        <v>0.2</v>
      </c>
      <c r="U8751" s="4">
        <v>1143.8910000000001</v>
      </c>
      <c r="V8751" s="3">
        <f t="shared" si="272"/>
        <v>0.375</v>
      </c>
      <c r="W8751" t="str">
        <f t="shared" si="273"/>
        <v>Profit</v>
      </c>
    </row>
    <row r="8752" spans="1:23" x14ac:dyDescent="0.35">
      <c r="A8752">
        <v>8751</v>
      </c>
      <c r="B8752" t="s">
        <v>10225</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s="4">
        <v>133.97999999999999</v>
      </c>
      <c r="S8752">
        <v>2</v>
      </c>
      <c r="T8752" s="3">
        <v>0</v>
      </c>
      <c r="U8752" s="4">
        <v>33.494999999999997</v>
      </c>
      <c r="V8752" s="3">
        <f t="shared" si="272"/>
        <v>0.25</v>
      </c>
      <c r="W8752" t="str">
        <f t="shared" si="273"/>
        <v>Profit</v>
      </c>
    </row>
    <row r="8753" spans="1:23" x14ac:dyDescent="0.35">
      <c r="A8753">
        <v>8752</v>
      </c>
      <c r="B8753" t="s">
        <v>10226</v>
      </c>
      <c r="C8753" s="2">
        <v>42495</v>
      </c>
      <c r="D8753" s="2">
        <v>42499</v>
      </c>
      <c r="E8753" t="s">
        <v>49</v>
      </c>
      <c r="F8753" t="s">
        <v>439</v>
      </c>
      <c r="G8753" t="s">
        <v>440</v>
      </c>
      <c r="H8753" t="s">
        <v>101</v>
      </c>
      <c r="I8753" t="s">
        <v>26</v>
      </c>
      <c r="J8753" t="s">
        <v>5654</v>
      </c>
      <c r="K8753" t="s">
        <v>53</v>
      </c>
      <c r="L8753">
        <v>32303</v>
      </c>
      <c r="M8753" t="s">
        <v>29</v>
      </c>
      <c r="N8753" t="s">
        <v>10227</v>
      </c>
      <c r="O8753" t="s">
        <v>45</v>
      </c>
      <c r="P8753" t="s">
        <v>89</v>
      </c>
      <c r="Q8753" t="s">
        <v>10228</v>
      </c>
      <c r="R8753" s="4">
        <v>93.248000000000005</v>
      </c>
      <c r="S8753">
        <v>4</v>
      </c>
      <c r="T8753" s="3">
        <v>0.2</v>
      </c>
      <c r="U8753" s="4">
        <v>31.4712</v>
      </c>
      <c r="V8753" s="3">
        <f t="shared" si="272"/>
        <v>0.33749999999999997</v>
      </c>
      <c r="W8753" t="str">
        <f t="shared" si="273"/>
        <v>Profit</v>
      </c>
    </row>
    <row r="8754" spans="1:23" x14ac:dyDescent="0.35">
      <c r="A8754">
        <v>8753</v>
      </c>
      <c r="B8754" t="s">
        <v>10226</v>
      </c>
      <c r="C8754" s="2">
        <v>42495</v>
      </c>
      <c r="D8754" s="2">
        <v>42499</v>
      </c>
      <c r="E8754" t="s">
        <v>49</v>
      </c>
      <c r="F8754" t="s">
        <v>439</v>
      </c>
      <c r="G8754" t="s">
        <v>440</v>
      </c>
      <c r="H8754" t="s">
        <v>101</v>
      </c>
      <c r="I8754" t="s">
        <v>26</v>
      </c>
      <c r="J8754" t="s">
        <v>5654</v>
      </c>
      <c r="K8754" t="s">
        <v>53</v>
      </c>
      <c r="L8754">
        <v>32303</v>
      </c>
      <c r="M8754" t="s">
        <v>29</v>
      </c>
      <c r="N8754" t="s">
        <v>4789</v>
      </c>
      <c r="O8754" t="s">
        <v>70</v>
      </c>
      <c r="P8754" t="s">
        <v>71</v>
      </c>
      <c r="Q8754" t="s">
        <v>4790</v>
      </c>
      <c r="R8754" s="4">
        <v>177.48</v>
      </c>
      <c r="S8754">
        <v>3</v>
      </c>
      <c r="T8754" s="3">
        <v>0.2</v>
      </c>
      <c r="U8754" s="4">
        <v>19.9665</v>
      </c>
      <c r="V8754" s="3">
        <f t="shared" si="272"/>
        <v>0.1125</v>
      </c>
      <c r="W8754" t="str">
        <f t="shared" si="273"/>
        <v>Profit</v>
      </c>
    </row>
    <row r="8755" spans="1:23" x14ac:dyDescent="0.35">
      <c r="A8755">
        <v>8754</v>
      </c>
      <c r="B8755" t="s">
        <v>10229</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4">
        <v>17.712</v>
      </c>
      <c r="S8755">
        <v>6</v>
      </c>
      <c r="T8755" s="3">
        <v>0.2</v>
      </c>
      <c r="U8755" s="4">
        <v>5.9778000000000002</v>
      </c>
      <c r="V8755" s="3">
        <f t="shared" si="272"/>
        <v>0.33750000000000002</v>
      </c>
      <c r="W8755" t="str">
        <f t="shared" si="273"/>
        <v>Profit</v>
      </c>
    </row>
    <row r="8756" spans="1:23" x14ac:dyDescent="0.35">
      <c r="A8756">
        <v>8755</v>
      </c>
      <c r="B8756" t="s">
        <v>10229</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4">
        <v>4.8600000000000003</v>
      </c>
      <c r="S8756">
        <v>3</v>
      </c>
      <c r="T8756" s="3">
        <v>0.7</v>
      </c>
      <c r="U8756" s="4">
        <v>-3.5640000000000001</v>
      </c>
      <c r="V8756" s="3">
        <f t="shared" si="272"/>
        <v>-0.73333333333333328</v>
      </c>
      <c r="W8756" t="str">
        <f t="shared" si="273"/>
        <v>Loss</v>
      </c>
    </row>
    <row r="8757" spans="1:23" x14ac:dyDescent="0.35">
      <c r="A8757">
        <v>8756</v>
      </c>
      <c r="B8757" t="s">
        <v>10229</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4">
        <v>6.258</v>
      </c>
      <c r="S8757">
        <v>2</v>
      </c>
      <c r="T8757" s="3">
        <v>0.7</v>
      </c>
      <c r="U8757" s="4">
        <v>-5.2149999999999999</v>
      </c>
      <c r="V8757" s="3">
        <f t="shared" si="272"/>
        <v>-0.83333333333333326</v>
      </c>
      <c r="W8757" t="str">
        <f t="shared" si="273"/>
        <v>Loss</v>
      </c>
    </row>
    <row r="8758" spans="1:23" x14ac:dyDescent="0.35">
      <c r="A8758">
        <v>8757</v>
      </c>
      <c r="B8758" t="s">
        <v>10230</v>
      </c>
      <c r="C8758" s="2">
        <v>42573</v>
      </c>
      <c r="D8758" s="2">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4">
        <v>37.68</v>
      </c>
      <c r="S8758">
        <v>2</v>
      </c>
      <c r="T8758" s="3">
        <v>0</v>
      </c>
      <c r="U8758" s="4">
        <v>10.5504</v>
      </c>
      <c r="V8758" s="3">
        <f t="shared" si="272"/>
        <v>0.27999999999999997</v>
      </c>
      <c r="W8758" t="str">
        <f t="shared" si="273"/>
        <v>Profit</v>
      </c>
    </row>
    <row r="8759" spans="1:23" x14ac:dyDescent="0.35">
      <c r="A8759">
        <v>8758</v>
      </c>
      <c r="B8759" t="s">
        <v>10230</v>
      </c>
      <c r="C8759" s="2">
        <v>42573</v>
      </c>
      <c r="D8759" s="2">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4">
        <v>51.84</v>
      </c>
      <c r="S8759">
        <v>8</v>
      </c>
      <c r="T8759" s="3">
        <v>0</v>
      </c>
      <c r="U8759" s="4">
        <v>24.883199999999999</v>
      </c>
      <c r="V8759" s="3">
        <f t="shared" si="272"/>
        <v>0.47999999999999993</v>
      </c>
      <c r="W8759" t="str">
        <f t="shared" si="273"/>
        <v>Profit</v>
      </c>
    </row>
    <row r="8760" spans="1:23" x14ac:dyDescent="0.35">
      <c r="A8760">
        <v>8759</v>
      </c>
      <c r="B8760" t="s">
        <v>10230</v>
      </c>
      <c r="C8760" s="2">
        <v>42573</v>
      </c>
      <c r="D8760" s="2">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4">
        <v>27.42</v>
      </c>
      <c r="S8760">
        <v>3</v>
      </c>
      <c r="T8760" s="3">
        <v>0</v>
      </c>
      <c r="U8760" s="4">
        <v>9.3228000000000009</v>
      </c>
      <c r="V8760" s="3">
        <f t="shared" si="272"/>
        <v>0.34</v>
      </c>
      <c r="W8760" t="str">
        <f t="shared" si="273"/>
        <v>Profit</v>
      </c>
    </row>
    <row r="8761" spans="1:23" x14ac:dyDescent="0.35">
      <c r="A8761">
        <v>8760</v>
      </c>
      <c r="B8761" t="s">
        <v>10230</v>
      </c>
      <c r="C8761" s="2">
        <v>42573</v>
      </c>
      <c r="D8761" s="2">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4">
        <v>5.4</v>
      </c>
      <c r="S8761">
        <v>3</v>
      </c>
      <c r="T8761" s="3">
        <v>0</v>
      </c>
      <c r="U8761" s="4">
        <v>2.5920000000000001</v>
      </c>
      <c r="V8761" s="3">
        <f t="shared" si="272"/>
        <v>0.48</v>
      </c>
      <c r="W8761" t="str">
        <f t="shared" si="273"/>
        <v>Profit</v>
      </c>
    </row>
    <row r="8762" spans="1:23" x14ac:dyDescent="0.35">
      <c r="A8762">
        <v>8761</v>
      </c>
      <c r="B8762" t="s">
        <v>10231</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4">
        <v>1270.99</v>
      </c>
      <c r="S8762">
        <v>1</v>
      </c>
      <c r="T8762" s="3">
        <v>0</v>
      </c>
      <c r="U8762" s="4">
        <v>635.495</v>
      </c>
      <c r="V8762" s="3">
        <f t="shared" si="272"/>
        <v>0.5</v>
      </c>
      <c r="W8762" t="str">
        <f t="shared" si="273"/>
        <v>Profit</v>
      </c>
    </row>
    <row r="8763" spans="1:23" x14ac:dyDescent="0.35">
      <c r="A8763">
        <v>8762</v>
      </c>
      <c r="B8763" t="s">
        <v>10231</v>
      </c>
      <c r="C8763" s="2">
        <v>42400</v>
      </c>
      <c r="D8763" s="2">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4">
        <v>125.36</v>
      </c>
      <c r="S8763">
        <v>8</v>
      </c>
      <c r="T8763" s="3">
        <v>0</v>
      </c>
      <c r="U8763" s="4">
        <v>58.919199999999996</v>
      </c>
      <c r="V8763" s="3">
        <f t="shared" si="272"/>
        <v>0.47</v>
      </c>
      <c r="W8763" t="str">
        <f t="shared" si="273"/>
        <v>Profit</v>
      </c>
    </row>
    <row r="8764" spans="1:23" x14ac:dyDescent="0.35">
      <c r="A8764">
        <v>8763</v>
      </c>
      <c r="B8764" t="s">
        <v>10232</v>
      </c>
      <c r="C8764" s="2">
        <v>42733</v>
      </c>
      <c r="D8764" s="2">
        <v>42737</v>
      </c>
      <c r="E8764" t="s">
        <v>49</v>
      </c>
      <c r="F8764" t="s">
        <v>3168</v>
      </c>
      <c r="G8764" t="s">
        <v>3169</v>
      </c>
      <c r="H8764" t="s">
        <v>25</v>
      </c>
      <c r="I8764" t="s">
        <v>26</v>
      </c>
      <c r="J8764" t="s">
        <v>5402</v>
      </c>
      <c r="K8764" t="s">
        <v>42</v>
      </c>
      <c r="L8764">
        <v>95823</v>
      </c>
      <c r="M8764" t="s">
        <v>43</v>
      </c>
      <c r="N8764" t="s">
        <v>3022</v>
      </c>
      <c r="O8764" t="s">
        <v>45</v>
      </c>
      <c r="P8764" t="s">
        <v>58</v>
      </c>
      <c r="Q8764" t="s">
        <v>3023</v>
      </c>
      <c r="R8764" s="4">
        <v>14.03</v>
      </c>
      <c r="S8764">
        <v>1</v>
      </c>
      <c r="T8764" s="3">
        <v>0</v>
      </c>
      <c r="U8764" s="4">
        <v>4.0686999999999998</v>
      </c>
      <c r="V8764" s="3">
        <f t="shared" si="272"/>
        <v>0.28999999999999998</v>
      </c>
      <c r="W8764" t="str">
        <f t="shared" si="273"/>
        <v>Profit</v>
      </c>
    </row>
    <row r="8765" spans="1:23" x14ac:dyDescent="0.35">
      <c r="A8765">
        <v>8764</v>
      </c>
      <c r="B8765" t="s">
        <v>10232</v>
      </c>
      <c r="C8765" s="2">
        <v>42733</v>
      </c>
      <c r="D8765" s="2">
        <v>42737</v>
      </c>
      <c r="E8765" t="s">
        <v>49</v>
      </c>
      <c r="F8765" t="s">
        <v>3168</v>
      </c>
      <c r="G8765" t="s">
        <v>3169</v>
      </c>
      <c r="H8765" t="s">
        <v>25</v>
      </c>
      <c r="I8765" t="s">
        <v>26</v>
      </c>
      <c r="J8765" t="s">
        <v>5402</v>
      </c>
      <c r="K8765" t="s">
        <v>42</v>
      </c>
      <c r="L8765">
        <v>95823</v>
      </c>
      <c r="M8765" t="s">
        <v>43</v>
      </c>
      <c r="N8765" t="s">
        <v>5557</v>
      </c>
      <c r="O8765" t="s">
        <v>45</v>
      </c>
      <c r="P8765" t="s">
        <v>578</v>
      </c>
      <c r="Q8765" t="s">
        <v>5558</v>
      </c>
      <c r="R8765" s="4">
        <v>27.96</v>
      </c>
      <c r="S8765">
        <v>2</v>
      </c>
      <c r="T8765" s="3">
        <v>0</v>
      </c>
      <c r="U8765" s="4">
        <v>7.2695999999999996</v>
      </c>
      <c r="V8765" s="3">
        <f t="shared" si="272"/>
        <v>0.25999999999999995</v>
      </c>
      <c r="W8765" t="str">
        <f t="shared" si="273"/>
        <v>Profit</v>
      </c>
    </row>
    <row r="8766" spans="1:23" x14ac:dyDescent="0.35">
      <c r="A8766">
        <v>8765</v>
      </c>
      <c r="B8766" t="s">
        <v>10233</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s="4">
        <v>5.3440000000000003</v>
      </c>
      <c r="S8766">
        <v>2</v>
      </c>
      <c r="T8766" s="3">
        <v>0.2</v>
      </c>
      <c r="U8766" s="4">
        <v>0.73480000000000001</v>
      </c>
      <c r="V8766" s="3">
        <f t="shared" si="272"/>
        <v>0.13749999999999998</v>
      </c>
      <c r="W8766" t="str">
        <f t="shared" si="273"/>
        <v>Loss</v>
      </c>
    </row>
    <row r="8767" spans="1:23" x14ac:dyDescent="0.35">
      <c r="A8767">
        <v>8766</v>
      </c>
      <c r="B8767" t="s">
        <v>10233</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s="4">
        <v>1.696</v>
      </c>
      <c r="S8767">
        <v>2</v>
      </c>
      <c r="T8767" s="3">
        <v>0.8</v>
      </c>
      <c r="U8767" s="4">
        <v>-2.544</v>
      </c>
      <c r="V8767" s="3">
        <f t="shared" si="272"/>
        <v>-1.5</v>
      </c>
      <c r="W8767" t="str">
        <f t="shared" si="273"/>
        <v>Loss</v>
      </c>
    </row>
    <row r="8768" spans="1:23" x14ac:dyDescent="0.35">
      <c r="A8768">
        <v>8767</v>
      </c>
      <c r="B8768" t="s">
        <v>10233</v>
      </c>
      <c r="C8768" s="2">
        <v>42329</v>
      </c>
      <c r="D8768" s="2">
        <v>42335</v>
      </c>
      <c r="E8768" t="s">
        <v>49</v>
      </c>
      <c r="F8768" t="s">
        <v>1536</v>
      </c>
      <c r="G8768" t="s">
        <v>1537</v>
      </c>
      <c r="H8768" t="s">
        <v>40</v>
      </c>
      <c r="I8768" t="s">
        <v>26</v>
      </c>
      <c r="J8768" t="s">
        <v>102</v>
      </c>
      <c r="K8768" t="s">
        <v>103</v>
      </c>
      <c r="L8768">
        <v>76106</v>
      </c>
      <c r="M8768" t="s">
        <v>104</v>
      </c>
      <c r="N8768" t="s">
        <v>9928</v>
      </c>
      <c r="O8768" t="s">
        <v>45</v>
      </c>
      <c r="P8768" t="s">
        <v>77</v>
      </c>
      <c r="Q8768" t="s">
        <v>9929</v>
      </c>
      <c r="R8768" s="4">
        <v>24.588000000000001</v>
      </c>
      <c r="S8768">
        <v>3</v>
      </c>
      <c r="T8768" s="3">
        <v>0.8</v>
      </c>
      <c r="U8768" s="4">
        <v>-67.617000000000004</v>
      </c>
      <c r="V8768" s="3">
        <f t="shared" si="272"/>
        <v>-2.75</v>
      </c>
      <c r="W8768" t="str">
        <f t="shared" si="273"/>
        <v>Loss</v>
      </c>
    </row>
    <row r="8769" spans="1:23" x14ac:dyDescent="0.35">
      <c r="A8769">
        <v>8768</v>
      </c>
      <c r="B8769" t="s">
        <v>10233</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s="4">
        <v>7.98</v>
      </c>
      <c r="S8769">
        <v>5</v>
      </c>
      <c r="T8769" s="3">
        <v>0.8</v>
      </c>
      <c r="U8769" s="4">
        <v>-13.167</v>
      </c>
      <c r="V8769" s="3">
        <f t="shared" si="272"/>
        <v>-1.65</v>
      </c>
      <c r="W8769" t="str">
        <f t="shared" si="273"/>
        <v>Loss</v>
      </c>
    </row>
    <row r="8770" spans="1:23" x14ac:dyDescent="0.35">
      <c r="A8770">
        <v>8769</v>
      </c>
      <c r="B8770" t="s">
        <v>10234</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4">
        <v>288</v>
      </c>
      <c r="S8770">
        <v>4</v>
      </c>
      <c r="T8770" s="3">
        <v>0.2</v>
      </c>
      <c r="U8770" s="4">
        <v>57.6</v>
      </c>
      <c r="V8770" s="3">
        <f t="shared" ref="V8770:V8833" si="274">U8770/R8770</f>
        <v>0.2</v>
      </c>
      <c r="W8770" t="str">
        <f t="shared" si="273"/>
        <v>Profit</v>
      </c>
    </row>
    <row r="8771" spans="1:23" x14ac:dyDescent="0.35">
      <c r="A8771">
        <v>8770</v>
      </c>
      <c r="B8771" t="s">
        <v>10235</v>
      </c>
      <c r="C8771" s="2">
        <v>42625</v>
      </c>
      <c r="D8771" s="2">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4">
        <v>146.952</v>
      </c>
      <c r="S8771">
        <v>3</v>
      </c>
      <c r="T8771" s="3">
        <v>0.2</v>
      </c>
      <c r="U8771" s="4">
        <v>9.1844999999999999</v>
      </c>
      <c r="V8771" s="3">
        <f t="shared" si="274"/>
        <v>6.25E-2</v>
      </c>
      <c r="W8771" t="str">
        <f t="shared" ref="W8771:W8834" si="275">IF(U8771&gt;=1,"Profit","Loss")</f>
        <v>Profit</v>
      </c>
    </row>
    <row r="8772" spans="1:23" x14ac:dyDescent="0.35">
      <c r="A8772">
        <v>8771</v>
      </c>
      <c r="B8772" t="s">
        <v>10235</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4">
        <v>83.135999999999996</v>
      </c>
      <c r="S8772">
        <v>4</v>
      </c>
      <c r="T8772" s="3">
        <v>0.2</v>
      </c>
      <c r="U8772" s="4">
        <v>5.1959999999999997</v>
      </c>
      <c r="V8772" s="3">
        <f t="shared" si="274"/>
        <v>6.25E-2</v>
      </c>
      <c r="W8772" t="str">
        <f t="shared" si="275"/>
        <v>Profit</v>
      </c>
    </row>
    <row r="8773" spans="1:23" x14ac:dyDescent="0.35">
      <c r="A8773">
        <v>8772</v>
      </c>
      <c r="B8773" t="s">
        <v>10236</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s="4">
        <v>942.78399999999999</v>
      </c>
      <c r="S8773">
        <v>4</v>
      </c>
      <c r="T8773" s="3">
        <v>0.2</v>
      </c>
      <c r="U8773" s="4">
        <v>94.278400000000005</v>
      </c>
      <c r="V8773" s="3">
        <f t="shared" si="274"/>
        <v>0.1</v>
      </c>
      <c r="W8773" t="str">
        <f t="shared" si="275"/>
        <v>Profit</v>
      </c>
    </row>
    <row r="8774" spans="1:23" x14ac:dyDescent="0.35">
      <c r="A8774">
        <v>8773</v>
      </c>
      <c r="B8774" t="s">
        <v>10236</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s="4">
        <v>74.352000000000004</v>
      </c>
      <c r="S8774">
        <v>3</v>
      </c>
      <c r="T8774" s="3">
        <v>0.2</v>
      </c>
      <c r="U8774" s="4">
        <v>23.234999999999999</v>
      </c>
      <c r="V8774" s="3">
        <f t="shared" si="274"/>
        <v>0.3125</v>
      </c>
      <c r="W8774" t="str">
        <f t="shared" si="275"/>
        <v>Profit</v>
      </c>
    </row>
    <row r="8775" spans="1:23" x14ac:dyDescent="0.35">
      <c r="A8775">
        <v>8774</v>
      </c>
      <c r="B8775" t="s">
        <v>10237</v>
      </c>
      <c r="C8775" s="2">
        <v>42058</v>
      </c>
      <c r="D8775" s="2">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4">
        <v>26.88</v>
      </c>
      <c r="S8775">
        <v>6</v>
      </c>
      <c r="T8775" s="3">
        <v>0</v>
      </c>
      <c r="U8775" s="4">
        <v>6.72</v>
      </c>
      <c r="V8775" s="3">
        <f t="shared" si="274"/>
        <v>0.25</v>
      </c>
      <c r="W8775" t="str">
        <f t="shared" si="275"/>
        <v>Profit</v>
      </c>
    </row>
    <row r="8776" spans="1:23" x14ac:dyDescent="0.35">
      <c r="A8776">
        <v>8775</v>
      </c>
      <c r="B8776" t="s">
        <v>10237</v>
      </c>
      <c r="C8776" s="2">
        <v>42058</v>
      </c>
      <c r="D8776" s="2">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4">
        <v>10.896000000000001</v>
      </c>
      <c r="S8776">
        <v>2</v>
      </c>
      <c r="T8776" s="3">
        <v>0.2</v>
      </c>
      <c r="U8776" s="4">
        <v>3.8136000000000001</v>
      </c>
      <c r="V8776" s="3">
        <f t="shared" si="274"/>
        <v>0.35</v>
      </c>
      <c r="W8776" t="str">
        <f t="shared" si="275"/>
        <v>Profit</v>
      </c>
    </row>
    <row r="8777" spans="1:23" x14ac:dyDescent="0.35">
      <c r="A8777">
        <v>8776</v>
      </c>
      <c r="B8777" t="s">
        <v>10238</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s="4">
        <v>3.536</v>
      </c>
      <c r="S8777">
        <v>2</v>
      </c>
      <c r="T8777" s="3">
        <v>0.2</v>
      </c>
      <c r="U8777" s="4">
        <v>0.30940000000000001</v>
      </c>
      <c r="V8777" s="3">
        <f t="shared" si="274"/>
        <v>8.7500000000000008E-2</v>
      </c>
      <c r="W8777" t="str">
        <f t="shared" si="275"/>
        <v>Loss</v>
      </c>
    </row>
    <row r="8778" spans="1:23" x14ac:dyDescent="0.35">
      <c r="A8778">
        <v>8777</v>
      </c>
      <c r="B8778" t="s">
        <v>10239</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s="4">
        <v>528.42999999999995</v>
      </c>
      <c r="S8778">
        <v>5</v>
      </c>
      <c r="T8778" s="3">
        <v>0.3</v>
      </c>
      <c r="U8778" s="4">
        <v>0</v>
      </c>
      <c r="V8778" s="3">
        <f t="shared" si="274"/>
        <v>0</v>
      </c>
      <c r="W8778" t="str">
        <f t="shared" si="275"/>
        <v>Loss</v>
      </c>
    </row>
    <row r="8779" spans="1:23" x14ac:dyDescent="0.35">
      <c r="A8779">
        <v>8778</v>
      </c>
      <c r="B8779" t="s">
        <v>10239</v>
      </c>
      <c r="C8779" s="2">
        <v>42553</v>
      </c>
      <c r="D8779" s="2">
        <v>42554</v>
      </c>
      <c r="E8779" t="s">
        <v>187</v>
      </c>
      <c r="F8779" t="s">
        <v>896</v>
      </c>
      <c r="G8779" t="s">
        <v>897</v>
      </c>
      <c r="H8779" t="s">
        <v>40</v>
      </c>
      <c r="I8779" t="s">
        <v>26</v>
      </c>
      <c r="J8779" t="s">
        <v>1685</v>
      </c>
      <c r="K8779" t="s">
        <v>103</v>
      </c>
      <c r="L8779">
        <v>77340</v>
      </c>
      <c r="M8779" t="s">
        <v>104</v>
      </c>
      <c r="N8779" t="s">
        <v>6022</v>
      </c>
      <c r="O8779" t="s">
        <v>45</v>
      </c>
      <c r="P8779" t="s">
        <v>89</v>
      </c>
      <c r="Q8779" t="s">
        <v>6023</v>
      </c>
      <c r="R8779" s="4">
        <v>41.472000000000001</v>
      </c>
      <c r="S8779">
        <v>8</v>
      </c>
      <c r="T8779" s="3">
        <v>0.2</v>
      </c>
      <c r="U8779" s="4">
        <v>14.5152</v>
      </c>
      <c r="V8779" s="3">
        <f t="shared" si="274"/>
        <v>0.35</v>
      </c>
      <c r="W8779" t="str">
        <f t="shared" si="275"/>
        <v>Profit</v>
      </c>
    </row>
    <row r="8780" spans="1:23" x14ac:dyDescent="0.35">
      <c r="A8780">
        <v>8779</v>
      </c>
      <c r="B8780" t="s">
        <v>10240</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s="4">
        <v>287.976</v>
      </c>
      <c r="S8780">
        <v>3</v>
      </c>
      <c r="T8780" s="3">
        <v>0.2</v>
      </c>
      <c r="U8780" s="4">
        <v>7.1993999999999998</v>
      </c>
      <c r="V8780" s="3">
        <f t="shared" si="274"/>
        <v>2.4999999999999998E-2</v>
      </c>
      <c r="W8780" t="str">
        <f t="shared" si="275"/>
        <v>Profit</v>
      </c>
    </row>
    <row r="8781" spans="1:23" x14ac:dyDescent="0.35">
      <c r="A8781">
        <v>8780</v>
      </c>
      <c r="B8781" t="s">
        <v>10241</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s="4">
        <v>29.303999999999998</v>
      </c>
      <c r="S8781">
        <v>3</v>
      </c>
      <c r="T8781" s="3">
        <v>0.2</v>
      </c>
      <c r="U8781" s="4">
        <v>2.5640999999999998</v>
      </c>
      <c r="V8781" s="3">
        <f t="shared" si="274"/>
        <v>8.7499999999999994E-2</v>
      </c>
      <c r="W8781" t="str">
        <f t="shared" si="275"/>
        <v>Profit</v>
      </c>
    </row>
    <row r="8782" spans="1:23" x14ac:dyDescent="0.35">
      <c r="A8782">
        <v>8781</v>
      </c>
      <c r="B8782" t="s">
        <v>10242</v>
      </c>
      <c r="C8782" s="2">
        <v>42064</v>
      </c>
      <c r="D8782" s="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4">
        <v>55.328000000000003</v>
      </c>
      <c r="S8782">
        <v>2</v>
      </c>
      <c r="T8782" s="3">
        <v>0.2</v>
      </c>
      <c r="U8782" s="4">
        <v>6.2244000000000002</v>
      </c>
      <c r="V8782" s="3">
        <f t="shared" si="274"/>
        <v>0.1125</v>
      </c>
      <c r="W8782" t="str">
        <f t="shared" si="275"/>
        <v>Profit</v>
      </c>
    </row>
    <row r="8783" spans="1:23" x14ac:dyDescent="0.35">
      <c r="A8783">
        <v>8782</v>
      </c>
      <c r="B8783" t="s">
        <v>10242</v>
      </c>
      <c r="C8783" s="2">
        <v>42064</v>
      </c>
      <c r="D8783" s="2">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4">
        <v>1227.9983999999999</v>
      </c>
      <c r="S8783">
        <v>6</v>
      </c>
      <c r="T8783" s="3">
        <v>0.32</v>
      </c>
      <c r="U8783" s="4">
        <v>-36.117600000000003</v>
      </c>
      <c r="V8783" s="3">
        <f t="shared" si="274"/>
        <v>-2.9411764705882356E-2</v>
      </c>
      <c r="W8783" t="str">
        <f t="shared" si="275"/>
        <v>Loss</v>
      </c>
    </row>
    <row r="8784" spans="1:23" x14ac:dyDescent="0.35">
      <c r="A8784">
        <v>8783</v>
      </c>
      <c r="B8784" t="s">
        <v>10243</v>
      </c>
      <c r="C8784" s="2">
        <v>42628</v>
      </c>
      <c r="D8784" s="2">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4">
        <v>20.416</v>
      </c>
      <c r="S8784">
        <v>4</v>
      </c>
      <c r="T8784" s="3">
        <v>0.2</v>
      </c>
      <c r="U8784" s="4">
        <v>6.6352000000000002</v>
      </c>
      <c r="V8784" s="3">
        <f t="shared" si="274"/>
        <v>0.32500000000000001</v>
      </c>
      <c r="W8784" t="str">
        <f t="shared" si="275"/>
        <v>Profit</v>
      </c>
    </row>
    <row r="8785" spans="1:23" x14ac:dyDescent="0.35">
      <c r="A8785">
        <v>8784</v>
      </c>
      <c r="B8785" t="s">
        <v>10243</v>
      </c>
      <c r="C8785" s="2">
        <v>42628</v>
      </c>
      <c r="D8785" s="2">
        <v>42633</v>
      </c>
      <c r="E8785" t="s">
        <v>49</v>
      </c>
      <c r="F8785" t="s">
        <v>2113</v>
      </c>
      <c r="G8785" t="s">
        <v>2114</v>
      </c>
      <c r="H8785" t="s">
        <v>40</v>
      </c>
      <c r="I8785" t="s">
        <v>26</v>
      </c>
      <c r="J8785" t="s">
        <v>10244</v>
      </c>
      <c r="K8785" t="s">
        <v>6267</v>
      </c>
      <c r="L8785">
        <v>83301</v>
      </c>
      <c r="M8785" t="s">
        <v>43</v>
      </c>
      <c r="N8785" t="s">
        <v>904</v>
      </c>
      <c r="O8785" t="s">
        <v>31</v>
      </c>
      <c r="P8785" t="s">
        <v>55</v>
      </c>
      <c r="Q8785" t="s">
        <v>905</v>
      </c>
      <c r="R8785" s="4">
        <v>1128.3900000000001</v>
      </c>
      <c r="S8785">
        <v>3</v>
      </c>
      <c r="T8785" s="3">
        <v>0</v>
      </c>
      <c r="U8785" s="4">
        <v>259.52969999999999</v>
      </c>
      <c r="V8785" s="3">
        <f t="shared" si="274"/>
        <v>0.22999999999999998</v>
      </c>
      <c r="W8785" t="str">
        <f t="shared" si="275"/>
        <v>Profit</v>
      </c>
    </row>
    <row r="8786" spans="1:23" x14ac:dyDescent="0.35">
      <c r="A8786">
        <v>8785</v>
      </c>
      <c r="B8786" t="s">
        <v>10245</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4">
        <v>4.6079999999999997</v>
      </c>
      <c r="S8786">
        <v>2</v>
      </c>
      <c r="T8786" s="3">
        <v>0.2</v>
      </c>
      <c r="U8786" s="4">
        <v>1.6704000000000001</v>
      </c>
      <c r="V8786" s="3">
        <f t="shared" si="274"/>
        <v>0.36250000000000004</v>
      </c>
      <c r="W8786" t="str">
        <f t="shared" si="275"/>
        <v>Profit</v>
      </c>
    </row>
    <row r="8787" spans="1:23" x14ac:dyDescent="0.35">
      <c r="A8787">
        <v>8786</v>
      </c>
      <c r="B8787" t="s">
        <v>10246</v>
      </c>
      <c r="C8787" s="2">
        <v>42883</v>
      </c>
      <c r="D8787" s="2">
        <v>42888</v>
      </c>
      <c r="E8787" t="s">
        <v>49</v>
      </c>
      <c r="F8787" t="s">
        <v>6489</v>
      </c>
      <c r="G8787" t="s">
        <v>6490</v>
      </c>
      <c r="H8787" t="s">
        <v>40</v>
      </c>
      <c r="I8787" t="s">
        <v>26</v>
      </c>
      <c r="J8787" t="s">
        <v>543</v>
      </c>
      <c r="K8787" t="s">
        <v>309</v>
      </c>
      <c r="L8787">
        <v>85023</v>
      </c>
      <c r="M8787" t="s">
        <v>43</v>
      </c>
      <c r="N8787" t="s">
        <v>7705</v>
      </c>
      <c r="O8787" t="s">
        <v>70</v>
      </c>
      <c r="P8787" t="s">
        <v>71</v>
      </c>
      <c r="Q8787" t="s">
        <v>7706</v>
      </c>
      <c r="R8787" s="4">
        <v>195.96</v>
      </c>
      <c r="S8787">
        <v>5</v>
      </c>
      <c r="T8787" s="3">
        <v>0.2</v>
      </c>
      <c r="U8787" s="4">
        <v>19.596</v>
      </c>
      <c r="V8787" s="3">
        <f t="shared" si="274"/>
        <v>9.9999999999999992E-2</v>
      </c>
      <c r="W8787" t="str">
        <f t="shared" si="275"/>
        <v>Profit</v>
      </c>
    </row>
    <row r="8788" spans="1:23" x14ac:dyDescent="0.35">
      <c r="A8788">
        <v>8787</v>
      </c>
      <c r="B8788" t="s">
        <v>10246</v>
      </c>
      <c r="C8788" s="2">
        <v>42883</v>
      </c>
      <c r="D8788" s="2">
        <v>42888</v>
      </c>
      <c r="E8788" t="s">
        <v>49</v>
      </c>
      <c r="F8788" t="s">
        <v>6489</v>
      </c>
      <c r="G8788" t="s">
        <v>6490</v>
      </c>
      <c r="H8788" t="s">
        <v>40</v>
      </c>
      <c r="I8788" t="s">
        <v>26</v>
      </c>
      <c r="J8788" t="s">
        <v>543</v>
      </c>
      <c r="K8788" t="s">
        <v>309</v>
      </c>
      <c r="L8788">
        <v>85023</v>
      </c>
      <c r="M8788" t="s">
        <v>43</v>
      </c>
      <c r="N8788" t="s">
        <v>6291</v>
      </c>
      <c r="O8788" t="s">
        <v>45</v>
      </c>
      <c r="P8788" t="s">
        <v>89</v>
      </c>
      <c r="Q8788" t="s">
        <v>6292</v>
      </c>
      <c r="R8788" s="4">
        <v>15.552</v>
      </c>
      <c r="S8788">
        <v>3</v>
      </c>
      <c r="T8788" s="3">
        <v>0.2</v>
      </c>
      <c r="U8788" s="4">
        <v>5.4432</v>
      </c>
      <c r="V8788" s="3">
        <f t="shared" si="274"/>
        <v>0.35000000000000003</v>
      </c>
      <c r="W8788" t="str">
        <f t="shared" si="275"/>
        <v>Profit</v>
      </c>
    </row>
    <row r="8789" spans="1:23" x14ac:dyDescent="0.35">
      <c r="A8789">
        <v>8788</v>
      </c>
      <c r="B8789" t="s">
        <v>10246</v>
      </c>
      <c r="C8789" s="2">
        <v>42883</v>
      </c>
      <c r="D8789" s="2">
        <v>42888</v>
      </c>
      <c r="E8789" t="s">
        <v>49</v>
      </c>
      <c r="F8789" t="s">
        <v>6489</v>
      </c>
      <c r="G8789" t="s">
        <v>6490</v>
      </c>
      <c r="H8789" t="s">
        <v>40</v>
      </c>
      <c r="I8789" t="s">
        <v>26</v>
      </c>
      <c r="J8789" t="s">
        <v>543</v>
      </c>
      <c r="K8789" t="s">
        <v>309</v>
      </c>
      <c r="L8789">
        <v>85023</v>
      </c>
      <c r="M8789" t="s">
        <v>43</v>
      </c>
      <c r="N8789" t="s">
        <v>477</v>
      </c>
      <c r="O8789" t="s">
        <v>70</v>
      </c>
      <c r="P8789" t="s">
        <v>160</v>
      </c>
      <c r="Q8789" t="s">
        <v>478</v>
      </c>
      <c r="R8789" s="4">
        <v>271.96800000000002</v>
      </c>
      <c r="S8789">
        <v>4</v>
      </c>
      <c r="T8789" s="3">
        <v>0.2</v>
      </c>
      <c r="U8789" s="4">
        <v>54.393599999999999</v>
      </c>
      <c r="V8789" s="3">
        <f t="shared" si="274"/>
        <v>0.19999999999999998</v>
      </c>
      <c r="W8789" t="str">
        <f t="shared" si="275"/>
        <v>Profit</v>
      </c>
    </row>
    <row r="8790" spans="1:23" x14ac:dyDescent="0.35">
      <c r="A8790">
        <v>8789</v>
      </c>
      <c r="B8790" t="s">
        <v>10247</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s="4">
        <v>698.35199999999998</v>
      </c>
      <c r="S8790">
        <v>3</v>
      </c>
      <c r="T8790" s="3">
        <v>0.2</v>
      </c>
      <c r="U8790" s="4">
        <v>52.376399999999997</v>
      </c>
      <c r="V8790" s="3">
        <f t="shared" si="274"/>
        <v>7.4999999999999997E-2</v>
      </c>
      <c r="W8790" t="str">
        <f t="shared" si="275"/>
        <v>Profit</v>
      </c>
    </row>
    <row r="8791" spans="1:23" x14ac:dyDescent="0.35">
      <c r="A8791">
        <v>8790</v>
      </c>
      <c r="B8791" t="s">
        <v>10247</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s="4">
        <v>77.727999999999994</v>
      </c>
      <c r="S8791">
        <v>2</v>
      </c>
      <c r="T8791" s="3">
        <v>0.2</v>
      </c>
      <c r="U8791" s="4">
        <v>-3.8864000000000001</v>
      </c>
      <c r="V8791" s="3">
        <f t="shared" si="274"/>
        <v>-0.05</v>
      </c>
      <c r="W8791" t="str">
        <f t="shared" si="275"/>
        <v>Loss</v>
      </c>
    </row>
    <row r="8792" spans="1:23" x14ac:dyDescent="0.35">
      <c r="A8792">
        <v>8791</v>
      </c>
      <c r="B8792" t="s">
        <v>10248</v>
      </c>
      <c r="C8792" s="2">
        <v>42253</v>
      </c>
      <c r="D8792" s="2">
        <v>42259</v>
      </c>
      <c r="E8792" t="s">
        <v>49</v>
      </c>
      <c r="F8792" t="s">
        <v>1151</v>
      </c>
      <c r="G8792" t="s">
        <v>1152</v>
      </c>
      <c r="H8792" t="s">
        <v>40</v>
      </c>
      <c r="I8792" t="s">
        <v>26</v>
      </c>
      <c r="J8792" t="s">
        <v>1468</v>
      </c>
      <c r="K8792" t="s">
        <v>318</v>
      </c>
      <c r="L8792">
        <v>23223</v>
      </c>
      <c r="M8792" t="s">
        <v>29</v>
      </c>
      <c r="N8792" t="s">
        <v>6234</v>
      </c>
      <c r="O8792" t="s">
        <v>45</v>
      </c>
      <c r="P8792" t="s">
        <v>74</v>
      </c>
      <c r="Q8792" t="s">
        <v>6235</v>
      </c>
      <c r="R8792" s="4">
        <v>46.62</v>
      </c>
      <c r="S8792">
        <v>9</v>
      </c>
      <c r="T8792" s="3">
        <v>0</v>
      </c>
      <c r="U8792" s="4">
        <v>21.4452</v>
      </c>
      <c r="V8792" s="3">
        <f t="shared" si="274"/>
        <v>0.46</v>
      </c>
      <c r="W8792" t="str">
        <f t="shared" si="275"/>
        <v>Profit</v>
      </c>
    </row>
    <row r="8793" spans="1:23" x14ac:dyDescent="0.35">
      <c r="A8793">
        <v>8792</v>
      </c>
      <c r="B8793" t="s">
        <v>10249</v>
      </c>
      <c r="C8793" s="2">
        <v>42812</v>
      </c>
      <c r="D8793" s="2">
        <v>42818</v>
      </c>
      <c r="E8793" t="s">
        <v>49</v>
      </c>
      <c r="F8793" t="s">
        <v>5622</v>
      </c>
      <c r="G8793" t="s">
        <v>5623</v>
      </c>
      <c r="H8793" t="s">
        <v>25</v>
      </c>
      <c r="I8793" t="s">
        <v>26</v>
      </c>
      <c r="J8793" t="s">
        <v>183</v>
      </c>
      <c r="K8793" t="s">
        <v>103</v>
      </c>
      <c r="L8793">
        <v>77041</v>
      </c>
      <c r="M8793" t="s">
        <v>104</v>
      </c>
      <c r="N8793" t="s">
        <v>2589</v>
      </c>
      <c r="O8793" t="s">
        <v>70</v>
      </c>
      <c r="P8793" t="s">
        <v>71</v>
      </c>
      <c r="Q8793" t="s">
        <v>2590</v>
      </c>
      <c r="R8793" s="4">
        <v>537.54399999999998</v>
      </c>
      <c r="S8793">
        <v>7</v>
      </c>
      <c r="T8793" s="3">
        <v>0.2</v>
      </c>
      <c r="U8793" s="4">
        <v>47.0351</v>
      </c>
      <c r="V8793" s="3">
        <f t="shared" si="274"/>
        <v>8.7500000000000008E-2</v>
      </c>
      <c r="W8793" t="str">
        <f t="shared" si="275"/>
        <v>Profit</v>
      </c>
    </row>
    <row r="8794" spans="1:23" x14ac:dyDescent="0.35">
      <c r="A8794">
        <v>8793</v>
      </c>
      <c r="B8794" t="s">
        <v>10250</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s="4">
        <v>14.62</v>
      </c>
      <c r="S8794">
        <v>2</v>
      </c>
      <c r="T8794" s="3">
        <v>0</v>
      </c>
      <c r="U8794" s="4">
        <v>6.8714000000000004</v>
      </c>
      <c r="V8794" s="3">
        <f t="shared" si="274"/>
        <v>0.47000000000000003</v>
      </c>
      <c r="W8794" t="str">
        <f t="shared" si="275"/>
        <v>Profit</v>
      </c>
    </row>
    <row r="8795" spans="1:23" x14ac:dyDescent="0.35">
      <c r="A8795">
        <v>8794</v>
      </c>
      <c r="B8795" t="s">
        <v>10250</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s="4">
        <v>22.55</v>
      </c>
      <c r="S8795">
        <v>5</v>
      </c>
      <c r="T8795" s="3">
        <v>0</v>
      </c>
      <c r="U8795" s="4">
        <v>8.7944999999999993</v>
      </c>
      <c r="V8795" s="3">
        <f t="shared" si="274"/>
        <v>0.38999999999999996</v>
      </c>
      <c r="W8795" t="str">
        <f t="shared" si="275"/>
        <v>Profit</v>
      </c>
    </row>
    <row r="8796" spans="1:23" x14ac:dyDescent="0.35">
      <c r="A8796">
        <v>8795</v>
      </c>
      <c r="B8796" t="s">
        <v>10250</v>
      </c>
      <c r="C8796" s="2">
        <v>41992</v>
      </c>
      <c r="D8796" s="2">
        <v>41994</v>
      </c>
      <c r="E8796" t="s">
        <v>187</v>
      </c>
      <c r="F8796" t="s">
        <v>1386</v>
      </c>
      <c r="G8796" t="s">
        <v>1387</v>
      </c>
      <c r="H8796" t="s">
        <v>40</v>
      </c>
      <c r="I8796" t="s">
        <v>26</v>
      </c>
      <c r="J8796" t="s">
        <v>41</v>
      </c>
      <c r="K8796" t="s">
        <v>42</v>
      </c>
      <c r="L8796">
        <v>90008</v>
      </c>
      <c r="M8796" t="s">
        <v>43</v>
      </c>
      <c r="N8796" t="s">
        <v>5243</v>
      </c>
      <c r="O8796" t="s">
        <v>70</v>
      </c>
      <c r="P8796" t="s">
        <v>71</v>
      </c>
      <c r="Q8796" t="s">
        <v>5244</v>
      </c>
      <c r="R8796" s="4">
        <v>583.79999999999995</v>
      </c>
      <c r="S8796">
        <v>5</v>
      </c>
      <c r="T8796" s="3">
        <v>0.2</v>
      </c>
      <c r="U8796" s="4">
        <v>72.974999999999994</v>
      </c>
      <c r="V8796" s="3">
        <f t="shared" si="274"/>
        <v>0.125</v>
      </c>
      <c r="W8796" t="str">
        <f t="shared" si="275"/>
        <v>Profit</v>
      </c>
    </row>
    <row r="8797" spans="1:23" x14ac:dyDescent="0.35">
      <c r="A8797">
        <v>8796</v>
      </c>
      <c r="B8797" t="s">
        <v>10250</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s="4">
        <v>211.16800000000001</v>
      </c>
      <c r="S8797">
        <v>4</v>
      </c>
      <c r="T8797" s="3">
        <v>0.2</v>
      </c>
      <c r="U8797" s="4">
        <v>15.8376</v>
      </c>
      <c r="V8797" s="3">
        <f t="shared" si="274"/>
        <v>7.4999999999999997E-2</v>
      </c>
      <c r="W8797" t="str">
        <f t="shared" si="275"/>
        <v>Profit</v>
      </c>
    </row>
    <row r="8798" spans="1:23" x14ac:dyDescent="0.35">
      <c r="A8798">
        <v>8797</v>
      </c>
      <c r="B8798" t="s">
        <v>10251</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s="4">
        <v>12.96</v>
      </c>
      <c r="S8798">
        <v>2</v>
      </c>
      <c r="T8798" s="3">
        <v>0</v>
      </c>
      <c r="U8798" s="4">
        <v>6.2207999999999997</v>
      </c>
      <c r="V8798" s="3">
        <f t="shared" si="274"/>
        <v>0.47999999999999993</v>
      </c>
      <c r="W8798" t="str">
        <f t="shared" si="275"/>
        <v>Profit</v>
      </c>
    </row>
    <row r="8799" spans="1:23" x14ac:dyDescent="0.35">
      <c r="A8799">
        <v>8798</v>
      </c>
      <c r="B8799" t="s">
        <v>10251</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s="4">
        <v>45.98</v>
      </c>
      <c r="S8799">
        <v>2</v>
      </c>
      <c r="T8799" s="3">
        <v>0</v>
      </c>
      <c r="U8799" s="4">
        <v>12.8744</v>
      </c>
      <c r="V8799" s="3">
        <f t="shared" si="274"/>
        <v>0.28000000000000003</v>
      </c>
      <c r="W8799" t="str">
        <f t="shared" si="275"/>
        <v>Profit</v>
      </c>
    </row>
    <row r="8800" spans="1:23" x14ac:dyDescent="0.35">
      <c r="A8800">
        <v>8799</v>
      </c>
      <c r="B8800" t="s">
        <v>10252</v>
      </c>
      <c r="C8800" s="2">
        <v>42466</v>
      </c>
      <c r="D8800" s="2">
        <v>42470</v>
      </c>
      <c r="E8800" t="s">
        <v>49</v>
      </c>
      <c r="F8800" t="s">
        <v>786</v>
      </c>
      <c r="G8800" t="s">
        <v>787</v>
      </c>
      <c r="H8800" t="s">
        <v>101</v>
      </c>
      <c r="I8800" t="s">
        <v>26</v>
      </c>
      <c r="J8800" t="s">
        <v>2225</v>
      </c>
      <c r="K8800" t="s">
        <v>5211</v>
      </c>
      <c r="L8800">
        <v>5408</v>
      </c>
      <c r="M8800" t="s">
        <v>147</v>
      </c>
      <c r="N8800" t="s">
        <v>5635</v>
      </c>
      <c r="O8800" t="s">
        <v>70</v>
      </c>
      <c r="P8800" t="s">
        <v>71</v>
      </c>
      <c r="Q8800" t="s">
        <v>5636</v>
      </c>
      <c r="R8800" s="4">
        <v>1294.75</v>
      </c>
      <c r="S8800">
        <v>5</v>
      </c>
      <c r="T8800" s="3">
        <v>0</v>
      </c>
      <c r="U8800" s="4">
        <v>336.63499999999999</v>
      </c>
      <c r="V8800" s="3">
        <f t="shared" si="274"/>
        <v>0.26</v>
      </c>
      <c r="W8800" t="str">
        <f t="shared" si="275"/>
        <v>Profit</v>
      </c>
    </row>
    <row r="8801" spans="1:23" x14ac:dyDescent="0.35">
      <c r="A8801">
        <v>8800</v>
      </c>
      <c r="B8801" t="s">
        <v>10253</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4">
        <v>1799.97</v>
      </c>
      <c r="S8801">
        <v>5</v>
      </c>
      <c r="T8801" s="3">
        <v>0.4</v>
      </c>
      <c r="U8801" s="4">
        <v>239.99600000000001</v>
      </c>
      <c r="V8801" s="3">
        <f t="shared" si="274"/>
        <v>0.13333333333333333</v>
      </c>
      <c r="W8801" t="str">
        <f t="shared" si="275"/>
        <v>Profit</v>
      </c>
    </row>
    <row r="8802" spans="1:23" x14ac:dyDescent="0.35">
      <c r="A8802">
        <v>8801</v>
      </c>
      <c r="B8802" t="s">
        <v>10254</v>
      </c>
      <c r="C8802" s="2">
        <v>43062</v>
      </c>
      <c r="D8802" s="2">
        <v>43066</v>
      </c>
      <c r="E8802" t="s">
        <v>49</v>
      </c>
      <c r="F8802" t="s">
        <v>2424</v>
      </c>
      <c r="G8802" t="s">
        <v>2425</v>
      </c>
      <c r="H8802" t="s">
        <v>40</v>
      </c>
      <c r="I8802" t="s">
        <v>26</v>
      </c>
      <c r="J8802" t="s">
        <v>302</v>
      </c>
      <c r="K8802" t="s">
        <v>210</v>
      </c>
      <c r="L8802">
        <v>60623</v>
      </c>
      <c r="M8802" t="s">
        <v>104</v>
      </c>
      <c r="N8802" t="s">
        <v>5233</v>
      </c>
      <c r="O8802" t="s">
        <v>45</v>
      </c>
      <c r="P8802" t="s">
        <v>89</v>
      </c>
      <c r="Q8802" t="s">
        <v>5234</v>
      </c>
      <c r="R8802" s="4">
        <v>10.688000000000001</v>
      </c>
      <c r="S8802">
        <v>2</v>
      </c>
      <c r="T8802" s="3">
        <v>0.2</v>
      </c>
      <c r="U8802" s="4">
        <v>3.7408000000000001</v>
      </c>
      <c r="V8802" s="3">
        <f t="shared" si="274"/>
        <v>0.35</v>
      </c>
      <c r="W8802" t="str">
        <f t="shared" si="275"/>
        <v>Profit</v>
      </c>
    </row>
    <row r="8803" spans="1:23" x14ac:dyDescent="0.35">
      <c r="A8803">
        <v>8802</v>
      </c>
      <c r="B8803" t="s">
        <v>10255</v>
      </c>
      <c r="C8803" s="2">
        <v>42684</v>
      </c>
      <c r="D8803" s="2">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4">
        <v>221.98</v>
      </c>
      <c r="S8803">
        <v>2</v>
      </c>
      <c r="T8803" s="3">
        <v>0</v>
      </c>
      <c r="U8803" s="4">
        <v>62.154400000000003</v>
      </c>
      <c r="V8803" s="3">
        <f t="shared" si="274"/>
        <v>0.28000000000000003</v>
      </c>
      <c r="W8803" t="str">
        <f t="shared" si="275"/>
        <v>Profit</v>
      </c>
    </row>
    <row r="8804" spans="1:23" x14ac:dyDescent="0.35">
      <c r="A8804">
        <v>8803</v>
      </c>
      <c r="B8804" t="s">
        <v>10255</v>
      </c>
      <c r="C8804" s="2">
        <v>42684</v>
      </c>
      <c r="D8804" s="2">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4">
        <v>341.96</v>
      </c>
      <c r="S8804">
        <v>2</v>
      </c>
      <c r="T8804" s="3">
        <v>0</v>
      </c>
      <c r="U8804" s="4">
        <v>54.7136</v>
      </c>
      <c r="V8804" s="3">
        <f t="shared" si="274"/>
        <v>0.16</v>
      </c>
      <c r="W8804" t="str">
        <f t="shared" si="275"/>
        <v>Profit</v>
      </c>
    </row>
    <row r="8805" spans="1:23" x14ac:dyDescent="0.35">
      <c r="A8805">
        <v>8804</v>
      </c>
      <c r="B8805" t="s">
        <v>10256</v>
      </c>
      <c r="C8805" s="2">
        <v>42004</v>
      </c>
      <c r="D8805" s="2">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4">
        <v>34.770000000000003</v>
      </c>
      <c r="S8805">
        <v>3</v>
      </c>
      <c r="T8805" s="3">
        <v>0</v>
      </c>
      <c r="U8805" s="4">
        <v>11.4741</v>
      </c>
      <c r="V8805" s="3">
        <f t="shared" si="274"/>
        <v>0.32999999999999996</v>
      </c>
      <c r="W8805" t="str">
        <f t="shared" si="275"/>
        <v>Profit</v>
      </c>
    </row>
    <row r="8806" spans="1:23" x14ac:dyDescent="0.35">
      <c r="A8806">
        <v>8805</v>
      </c>
      <c r="B8806" t="s">
        <v>10256</v>
      </c>
      <c r="C8806" s="2">
        <v>42004</v>
      </c>
      <c r="D8806" s="2">
        <v>42005</v>
      </c>
      <c r="E8806" t="s">
        <v>187</v>
      </c>
      <c r="F8806" t="s">
        <v>6427</v>
      </c>
      <c r="G8806" t="s">
        <v>6428</v>
      </c>
      <c r="H8806" t="s">
        <v>40</v>
      </c>
      <c r="I8806" t="s">
        <v>26</v>
      </c>
      <c r="J8806" t="s">
        <v>265</v>
      </c>
      <c r="K8806" t="s">
        <v>266</v>
      </c>
      <c r="L8806">
        <v>10035</v>
      </c>
      <c r="M8806" t="s">
        <v>147</v>
      </c>
      <c r="N8806" t="s">
        <v>709</v>
      </c>
      <c r="O8806" t="s">
        <v>45</v>
      </c>
      <c r="P8806" t="s">
        <v>46</v>
      </c>
      <c r="Q8806" t="s">
        <v>710</v>
      </c>
      <c r="R8806" s="4">
        <v>18.899999999999999</v>
      </c>
      <c r="S8806">
        <v>3</v>
      </c>
      <c r="T8806" s="3">
        <v>0</v>
      </c>
      <c r="U8806" s="4">
        <v>8.6940000000000008</v>
      </c>
      <c r="V8806" s="3">
        <f t="shared" si="274"/>
        <v>0.46000000000000008</v>
      </c>
      <c r="W8806" t="str">
        <f t="shared" si="275"/>
        <v>Profit</v>
      </c>
    </row>
    <row r="8807" spans="1:23" x14ac:dyDescent="0.35">
      <c r="A8807">
        <v>8806</v>
      </c>
      <c r="B8807" t="s">
        <v>10257</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s="4">
        <v>102.72</v>
      </c>
      <c r="S8807">
        <v>3</v>
      </c>
      <c r="T8807" s="3">
        <v>0.2</v>
      </c>
      <c r="U8807" s="4">
        <v>37.235999999999997</v>
      </c>
      <c r="V8807" s="3">
        <f t="shared" si="274"/>
        <v>0.36249999999999999</v>
      </c>
      <c r="W8807" t="str">
        <f t="shared" si="275"/>
        <v>Profit</v>
      </c>
    </row>
    <row r="8808" spans="1:23" x14ac:dyDescent="0.35">
      <c r="A8808">
        <v>8807</v>
      </c>
      <c r="B8808" t="s">
        <v>10258</v>
      </c>
      <c r="C8808" s="2">
        <v>42625</v>
      </c>
      <c r="D8808" s="2">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4">
        <v>40.479999999999997</v>
      </c>
      <c r="S8808">
        <v>2</v>
      </c>
      <c r="T8808" s="3">
        <v>0</v>
      </c>
      <c r="U8808" s="4">
        <v>14.572800000000001</v>
      </c>
      <c r="V8808" s="3">
        <f t="shared" si="274"/>
        <v>0.36000000000000004</v>
      </c>
      <c r="W8808" t="str">
        <f t="shared" si="275"/>
        <v>Profit</v>
      </c>
    </row>
    <row r="8809" spans="1:23" x14ac:dyDescent="0.35">
      <c r="A8809">
        <v>8808</v>
      </c>
      <c r="B8809" t="s">
        <v>10259</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s="4">
        <v>33.281999999999996</v>
      </c>
      <c r="S8809">
        <v>3</v>
      </c>
      <c r="T8809" s="3">
        <v>0.7</v>
      </c>
      <c r="U8809" s="4">
        <v>-27.734999999999999</v>
      </c>
      <c r="V8809" s="3">
        <f t="shared" si="274"/>
        <v>-0.83333333333333337</v>
      </c>
      <c r="W8809" t="str">
        <f t="shared" si="275"/>
        <v>Loss</v>
      </c>
    </row>
    <row r="8810" spans="1:23" x14ac:dyDescent="0.35">
      <c r="A8810">
        <v>8809</v>
      </c>
      <c r="B8810" t="s">
        <v>10259</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s="4">
        <v>118.65</v>
      </c>
      <c r="S8810">
        <v>5</v>
      </c>
      <c r="T8810" s="3">
        <v>0.4</v>
      </c>
      <c r="U8810" s="4">
        <v>19.774999999999999</v>
      </c>
      <c r="V8810" s="3">
        <f t="shared" si="274"/>
        <v>0.16666666666666666</v>
      </c>
      <c r="W8810" t="str">
        <f t="shared" si="275"/>
        <v>Profit</v>
      </c>
    </row>
    <row r="8811" spans="1:23" x14ac:dyDescent="0.35">
      <c r="A8811">
        <v>8810</v>
      </c>
      <c r="B8811" t="s">
        <v>10259</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s="4">
        <v>14.76</v>
      </c>
      <c r="S8811">
        <v>5</v>
      </c>
      <c r="T8811" s="3">
        <v>0.2</v>
      </c>
      <c r="U8811" s="4">
        <v>4.9814999999999996</v>
      </c>
      <c r="V8811" s="3">
        <f t="shared" si="274"/>
        <v>0.33749999999999997</v>
      </c>
      <c r="W8811" t="str">
        <f t="shared" si="275"/>
        <v>Profit</v>
      </c>
    </row>
    <row r="8812" spans="1:23" x14ac:dyDescent="0.35">
      <c r="A8812">
        <v>8811</v>
      </c>
      <c r="B8812" t="s">
        <v>10260</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s="4">
        <v>37.520000000000003</v>
      </c>
      <c r="S8812">
        <v>4</v>
      </c>
      <c r="T8812" s="3">
        <v>0</v>
      </c>
      <c r="U8812" s="4">
        <v>18.009599999999999</v>
      </c>
      <c r="V8812" s="3">
        <f t="shared" si="274"/>
        <v>0.47999999999999993</v>
      </c>
      <c r="W8812" t="str">
        <f t="shared" si="275"/>
        <v>Profit</v>
      </c>
    </row>
    <row r="8813" spans="1:23" x14ac:dyDescent="0.35">
      <c r="A8813">
        <v>8812</v>
      </c>
      <c r="B8813" t="s">
        <v>10261</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s="4">
        <v>207.14400000000001</v>
      </c>
      <c r="S8813">
        <v>3</v>
      </c>
      <c r="T8813" s="3">
        <v>0.1</v>
      </c>
      <c r="U8813" s="4">
        <v>48.333599999999997</v>
      </c>
      <c r="V8813" s="3">
        <f t="shared" si="274"/>
        <v>0.23333333333333331</v>
      </c>
      <c r="W8813" t="str">
        <f t="shared" si="275"/>
        <v>Profit</v>
      </c>
    </row>
    <row r="8814" spans="1:23" x14ac:dyDescent="0.35">
      <c r="A8814">
        <v>8813</v>
      </c>
      <c r="B8814" t="s">
        <v>10261</v>
      </c>
      <c r="C8814" s="2">
        <v>42437</v>
      </c>
      <c r="D8814" s="2">
        <v>42442</v>
      </c>
      <c r="E8814" t="s">
        <v>49</v>
      </c>
      <c r="F8814" t="s">
        <v>628</v>
      </c>
      <c r="G8814" t="s">
        <v>629</v>
      </c>
      <c r="H8814" t="s">
        <v>40</v>
      </c>
      <c r="I8814" t="s">
        <v>26</v>
      </c>
      <c r="J8814" t="s">
        <v>327</v>
      </c>
      <c r="K8814" t="s">
        <v>237</v>
      </c>
      <c r="L8814">
        <v>49201</v>
      </c>
      <c r="M8814" t="s">
        <v>104</v>
      </c>
      <c r="N8814" t="s">
        <v>7192</v>
      </c>
      <c r="O8814" t="s">
        <v>45</v>
      </c>
      <c r="P8814" t="s">
        <v>67</v>
      </c>
      <c r="Q8814" t="s">
        <v>4232</v>
      </c>
      <c r="R8814" s="4">
        <v>13.9</v>
      </c>
      <c r="S8814">
        <v>5</v>
      </c>
      <c r="T8814" s="3">
        <v>0</v>
      </c>
      <c r="U8814" s="4">
        <v>3.7530000000000001</v>
      </c>
      <c r="V8814" s="3">
        <f t="shared" si="274"/>
        <v>0.27</v>
      </c>
      <c r="W8814" t="str">
        <f t="shared" si="275"/>
        <v>Profit</v>
      </c>
    </row>
    <row r="8815" spans="1:23" x14ac:dyDescent="0.35">
      <c r="A8815">
        <v>8814</v>
      </c>
      <c r="B8815" t="s">
        <v>10262</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s="4">
        <v>266.35199999999998</v>
      </c>
      <c r="S8815">
        <v>3</v>
      </c>
      <c r="T8815" s="3">
        <v>0.2</v>
      </c>
      <c r="U8815" s="4">
        <v>13.317600000000001</v>
      </c>
      <c r="V8815" s="3">
        <f t="shared" si="274"/>
        <v>5.000000000000001E-2</v>
      </c>
      <c r="W8815" t="str">
        <f t="shared" si="275"/>
        <v>Profit</v>
      </c>
    </row>
    <row r="8816" spans="1:23" x14ac:dyDescent="0.35">
      <c r="A8816">
        <v>8815</v>
      </c>
      <c r="B8816" t="s">
        <v>10263</v>
      </c>
      <c r="C8816" s="2">
        <v>42331</v>
      </c>
      <c r="D8816" s="2">
        <v>42333</v>
      </c>
      <c r="E8816" t="s">
        <v>22</v>
      </c>
      <c r="F8816" t="s">
        <v>5509</v>
      </c>
      <c r="G8816" t="s">
        <v>5510</v>
      </c>
      <c r="H8816" t="s">
        <v>25</v>
      </c>
      <c r="I8816" t="s">
        <v>26</v>
      </c>
      <c r="J8816" t="s">
        <v>520</v>
      </c>
      <c r="K8816" t="s">
        <v>244</v>
      </c>
      <c r="L8816">
        <v>19805</v>
      </c>
      <c r="M8816" t="s">
        <v>147</v>
      </c>
      <c r="N8816" t="s">
        <v>1381</v>
      </c>
      <c r="O8816" t="s">
        <v>70</v>
      </c>
      <c r="P8816" t="s">
        <v>71</v>
      </c>
      <c r="Q8816" t="s">
        <v>1382</v>
      </c>
      <c r="R8816" s="4">
        <v>307.98</v>
      </c>
      <c r="S8816">
        <v>2</v>
      </c>
      <c r="T8816" s="3">
        <v>0</v>
      </c>
      <c r="U8816" s="4">
        <v>89.3142</v>
      </c>
      <c r="V8816" s="3">
        <f t="shared" si="274"/>
        <v>0.28999999999999998</v>
      </c>
      <c r="W8816" t="str">
        <f t="shared" si="275"/>
        <v>Profit</v>
      </c>
    </row>
    <row r="8817" spans="1:23" x14ac:dyDescent="0.35">
      <c r="A8817">
        <v>8816</v>
      </c>
      <c r="B8817" t="s">
        <v>10263</v>
      </c>
      <c r="C8817" s="2">
        <v>42331</v>
      </c>
      <c r="D8817" s="2">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4">
        <v>44.1</v>
      </c>
      <c r="S8817">
        <v>6</v>
      </c>
      <c r="T8817" s="3">
        <v>0</v>
      </c>
      <c r="U8817" s="4">
        <v>20.727</v>
      </c>
      <c r="V8817" s="3">
        <f t="shared" si="274"/>
        <v>0.47</v>
      </c>
      <c r="W8817" t="str">
        <f t="shared" si="275"/>
        <v>Profit</v>
      </c>
    </row>
    <row r="8818" spans="1:23" x14ac:dyDescent="0.35">
      <c r="A8818">
        <v>8817</v>
      </c>
      <c r="B8818" t="s">
        <v>10263</v>
      </c>
      <c r="C8818" s="2">
        <v>42331</v>
      </c>
      <c r="D8818" s="2">
        <v>42333</v>
      </c>
      <c r="E8818" t="s">
        <v>22</v>
      </c>
      <c r="F8818" t="s">
        <v>5509</v>
      </c>
      <c r="G8818" t="s">
        <v>5510</v>
      </c>
      <c r="H8818" t="s">
        <v>25</v>
      </c>
      <c r="I8818" t="s">
        <v>26</v>
      </c>
      <c r="J8818" t="s">
        <v>520</v>
      </c>
      <c r="K8818" t="s">
        <v>244</v>
      </c>
      <c r="L8818">
        <v>19805</v>
      </c>
      <c r="M8818" t="s">
        <v>147</v>
      </c>
      <c r="N8818" t="s">
        <v>724</v>
      </c>
      <c r="O8818" t="s">
        <v>45</v>
      </c>
      <c r="P8818" t="s">
        <v>67</v>
      </c>
      <c r="Q8818" t="s">
        <v>725</v>
      </c>
      <c r="R8818" s="4">
        <v>13.12</v>
      </c>
      <c r="S8818">
        <v>4</v>
      </c>
      <c r="T8818" s="3">
        <v>0</v>
      </c>
      <c r="U8818" s="4">
        <v>5.6416000000000004</v>
      </c>
      <c r="V8818" s="3">
        <f t="shared" si="274"/>
        <v>0.43000000000000005</v>
      </c>
      <c r="W8818" t="str">
        <f t="shared" si="275"/>
        <v>Profit</v>
      </c>
    </row>
    <row r="8819" spans="1:23" x14ac:dyDescent="0.35">
      <c r="A8819">
        <v>8818</v>
      </c>
      <c r="B8819" t="s">
        <v>10263</v>
      </c>
      <c r="C8819" s="2">
        <v>42331</v>
      </c>
      <c r="D8819" s="2">
        <v>42333</v>
      </c>
      <c r="E8819" t="s">
        <v>22</v>
      </c>
      <c r="F8819" t="s">
        <v>5509</v>
      </c>
      <c r="G8819" t="s">
        <v>5510</v>
      </c>
      <c r="H8819" t="s">
        <v>25</v>
      </c>
      <c r="I8819" t="s">
        <v>26</v>
      </c>
      <c r="J8819" t="s">
        <v>520</v>
      </c>
      <c r="K8819" t="s">
        <v>244</v>
      </c>
      <c r="L8819">
        <v>19805</v>
      </c>
      <c r="M8819" t="s">
        <v>147</v>
      </c>
      <c r="N8819" t="s">
        <v>6110</v>
      </c>
      <c r="O8819" t="s">
        <v>45</v>
      </c>
      <c r="P8819" t="s">
        <v>172</v>
      </c>
      <c r="Q8819" t="s">
        <v>670</v>
      </c>
      <c r="R8819" s="4">
        <v>16.559999999999999</v>
      </c>
      <c r="S8819">
        <v>2</v>
      </c>
      <c r="T8819" s="3">
        <v>0</v>
      </c>
      <c r="U8819" s="4">
        <v>7.7831999999999999</v>
      </c>
      <c r="V8819" s="3">
        <f t="shared" si="274"/>
        <v>0.47000000000000003</v>
      </c>
      <c r="W8819" t="str">
        <f t="shared" si="275"/>
        <v>Profit</v>
      </c>
    </row>
    <row r="8820" spans="1:23" x14ac:dyDescent="0.35">
      <c r="A8820">
        <v>8819</v>
      </c>
      <c r="B8820" t="s">
        <v>10263</v>
      </c>
      <c r="C8820" s="2">
        <v>42331</v>
      </c>
      <c r="D8820" s="2">
        <v>42333</v>
      </c>
      <c r="E8820" t="s">
        <v>22</v>
      </c>
      <c r="F8820" t="s">
        <v>5509</v>
      </c>
      <c r="G8820" t="s">
        <v>5510</v>
      </c>
      <c r="H8820" t="s">
        <v>25</v>
      </c>
      <c r="I8820" t="s">
        <v>26</v>
      </c>
      <c r="J8820" t="s">
        <v>520</v>
      </c>
      <c r="K8820" t="s">
        <v>244</v>
      </c>
      <c r="L8820">
        <v>19805</v>
      </c>
      <c r="M8820" t="s">
        <v>147</v>
      </c>
      <c r="N8820" t="s">
        <v>1902</v>
      </c>
      <c r="O8820" t="s">
        <v>45</v>
      </c>
      <c r="P8820" t="s">
        <v>89</v>
      </c>
      <c r="Q8820" t="s">
        <v>1903</v>
      </c>
      <c r="R8820" s="4">
        <v>38.880000000000003</v>
      </c>
      <c r="S8820">
        <v>6</v>
      </c>
      <c r="T8820" s="3">
        <v>0</v>
      </c>
      <c r="U8820" s="4">
        <v>18.662400000000002</v>
      </c>
      <c r="V8820" s="3">
        <f t="shared" si="274"/>
        <v>0.48000000000000004</v>
      </c>
      <c r="W8820" t="str">
        <f t="shared" si="275"/>
        <v>Profit</v>
      </c>
    </row>
    <row r="8821" spans="1:23" x14ac:dyDescent="0.35">
      <c r="A8821">
        <v>8820</v>
      </c>
      <c r="B8821" t="s">
        <v>10266</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4">
        <v>335.52</v>
      </c>
      <c r="S8821">
        <v>4</v>
      </c>
      <c r="T8821" s="3">
        <v>0.2</v>
      </c>
      <c r="U8821" s="4">
        <v>117.432</v>
      </c>
      <c r="V8821" s="3">
        <f t="shared" si="274"/>
        <v>0.35000000000000003</v>
      </c>
      <c r="W8821" t="str">
        <f t="shared" si="275"/>
        <v>Profit</v>
      </c>
    </row>
    <row r="8822" spans="1:23" x14ac:dyDescent="0.35">
      <c r="A8822">
        <v>8821</v>
      </c>
      <c r="B8822" t="s">
        <v>10267</v>
      </c>
      <c r="C8822" s="2">
        <v>43042</v>
      </c>
      <c r="D8822" s="2">
        <v>43046</v>
      </c>
      <c r="E8822" t="s">
        <v>49</v>
      </c>
      <c r="F8822" t="s">
        <v>507</v>
      </c>
      <c r="G8822" t="s">
        <v>508</v>
      </c>
      <c r="H8822" t="s">
        <v>25</v>
      </c>
      <c r="I8822" t="s">
        <v>26</v>
      </c>
      <c r="J8822" t="s">
        <v>6058</v>
      </c>
      <c r="K8822" t="s">
        <v>53</v>
      </c>
      <c r="L8822">
        <v>32839</v>
      </c>
      <c r="M8822" t="s">
        <v>29</v>
      </c>
      <c r="N8822" t="s">
        <v>1767</v>
      </c>
      <c r="O8822" t="s">
        <v>70</v>
      </c>
      <c r="P8822" t="s">
        <v>1218</v>
      </c>
      <c r="Q8822" t="s">
        <v>1768</v>
      </c>
      <c r="R8822" s="4">
        <v>959.98400000000004</v>
      </c>
      <c r="S8822">
        <v>2</v>
      </c>
      <c r="T8822" s="3">
        <v>0.2</v>
      </c>
      <c r="U8822" s="4">
        <v>311.9948</v>
      </c>
      <c r="V8822" s="3">
        <f t="shared" si="274"/>
        <v>0.32500000000000001</v>
      </c>
      <c r="W8822" t="str">
        <f t="shared" si="275"/>
        <v>Profit</v>
      </c>
    </row>
    <row r="8823" spans="1:23" x14ac:dyDescent="0.35">
      <c r="A8823">
        <v>8822</v>
      </c>
      <c r="B8823" t="s">
        <v>10267</v>
      </c>
      <c r="C8823" s="2">
        <v>43042</v>
      </c>
      <c r="D8823" s="2">
        <v>43046</v>
      </c>
      <c r="E8823" t="s">
        <v>49</v>
      </c>
      <c r="F8823" t="s">
        <v>507</v>
      </c>
      <c r="G8823" t="s">
        <v>508</v>
      </c>
      <c r="H8823" t="s">
        <v>25</v>
      </c>
      <c r="I8823" t="s">
        <v>26</v>
      </c>
      <c r="J8823" t="s">
        <v>6058</v>
      </c>
      <c r="K8823" t="s">
        <v>53</v>
      </c>
      <c r="L8823">
        <v>32839</v>
      </c>
      <c r="M8823" t="s">
        <v>29</v>
      </c>
      <c r="N8823" t="s">
        <v>5224</v>
      </c>
      <c r="O8823" t="s">
        <v>45</v>
      </c>
      <c r="P8823" t="s">
        <v>74</v>
      </c>
      <c r="Q8823" t="s">
        <v>5225</v>
      </c>
      <c r="R8823" s="4">
        <v>4.0860000000000003</v>
      </c>
      <c r="S8823">
        <v>2</v>
      </c>
      <c r="T8823" s="3">
        <v>0.7</v>
      </c>
      <c r="U8823" s="4">
        <v>-2.9964</v>
      </c>
      <c r="V8823" s="3">
        <f t="shared" si="274"/>
        <v>-0.73333333333333328</v>
      </c>
      <c r="W8823" t="str">
        <f t="shared" si="275"/>
        <v>Loss</v>
      </c>
    </row>
    <row r="8824" spans="1:23" x14ac:dyDescent="0.35">
      <c r="A8824">
        <v>8823</v>
      </c>
      <c r="B8824" t="s">
        <v>10267</v>
      </c>
      <c r="C8824" s="2">
        <v>43042</v>
      </c>
      <c r="D8824" s="2">
        <v>43046</v>
      </c>
      <c r="E8824" t="s">
        <v>49</v>
      </c>
      <c r="F8824" t="s">
        <v>507</v>
      </c>
      <c r="G8824" t="s">
        <v>508</v>
      </c>
      <c r="H8824" t="s">
        <v>25</v>
      </c>
      <c r="I8824" t="s">
        <v>26</v>
      </c>
      <c r="J8824" t="s">
        <v>6058</v>
      </c>
      <c r="K8824" t="s">
        <v>53</v>
      </c>
      <c r="L8824">
        <v>32839</v>
      </c>
      <c r="M8824" t="s">
        <v>29</v>
      </c>
      <c r="N8824" t="s">
        <v>8365</v>
      </c>
      <c r="O8824" t="s">
        <v>45</v>
      </c>
      <c r="P8824" t="s">
        <v>67</v>
      </c>
      <c r="Q8824" t="s">
        <v>8366</v>
      </c>
      <c r="R8824" s="4">
        <v>55.984000000000002</v>
      </c>
      <c r="S8824">
        <v>2</v>
      </c>
      <c r="T8824" s="3">
        <v>0.2</v>
      </c>
      <c r="U8824" s="4">
        <v>4.1988000000000003</v>
      </c>
      <c r="V8824" s="3">
        <f t="shared" si="274"/>
        <v>7.4999999999999997E-2</v>
      </c>
      <c r="W8824" t="str">
        <f t="shared" si="275"/>
        <v>Profit</v>
      </c>
    </row>
    <row r="8825" spans="1:23" x14ac:dyDescent="0.35">
      <c r="A8825">
        <v>8824</v>
      </c>
      <c r="B8825" t="s">
        <v>10267</v>
      </c>
      <c r="C8825" s="2">
        <v>43042</v>
      </c>
      <c r="D8825" s="2">
        <v>43046</v>
      </c>
      <c r="E8825" t="s">
        <v>49</v>
      </c>
      <c r="F8825" t="s">
        <v>507</v>
      </c>
      <c r="G8825" t="s">
        <v>508</v>
      </c>
      <c r="H8825" t="s">
        <v>25</v>
      </c>
      <c r="I8825" t="s">
        <v>26</v>
      </c>
      <c r="J8825" t="s">
        <v>6058</v>
      </c>
      <c r="K8825" t="s">
        <v>53</v>
      </c>
      <c r="L8825">
        <v>32839</v>
      </c>
      <c r="M8825" t="s">
        <v>29</v>
      </c>
      <c r="N8825" t="s">
        <v>2783</v>
      </c>
      <c r="O8825" t="s">
        <v>45</v>
      </c>
      <c r="P8825" t="s">
        <v>89</v>
      </c>
      <c r="Q8825" t="s">
        <v>2784</v>
      </c>
      <c r="R8825" s="4">
        <v>10.688000000000001</v>
      </c>
      <c r="S8825">
        <v>2</v>
      </c>
      <c r="T8825" s="3">
        <v>0.2</v>
      </c>
      <c r="U8825" s="4">
        <v>3.7408000000000001</v>
      </c>
      <c r="V8825" s="3">
        <f t="shared" si="274"/>
        <v>0.35</v>
      </c>
      <c r="W8825" t="str">
        <f t="shared" si="275"/>
        <v>Profit</v>
      </c>
    </row>
    <row r="8826" spans="1:23" x14ac:dyDescent="0.35">
      <c r="A8826">
        <v>8825</v>
      </c>
      <c r="B8826" t="s">
        <v>10268</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s="4">
        <v>8.8559999999999999</v>
      </c>
      <c r="S8826">
        <v>3</v>
      </c>
      <c r="T8826" s="3">
        <v>0.2</v>
      </c>
      <c r="U8826" s="4">
        <v>2.8782000000000001</v>
      </c>
      <c r="V8826" s="3">
        <f t="shared" si="274"/>
        <v>0.32500000000000001</v>
      </c>
      <c r="W8826" t="str">
        <f t="shared" si="275"/>
        <v>Profit</v>
      </c>
    </row>
    <row r="8827" spans="1:23" x14ac:dyDescent="0.35">
      <c r="A8827">
        <v>8826</v>
      </c>
      <c r="B8827" t="s">
        <v>10269</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4">
        <v>6.9119999999999999</v>
      </c>
      <c r="S8827">
        <v>3</v>
      </c>
      <c r="T8827" s="3">
        <v>0.2</v>
      </c>
      <c r="U8827" s="4">
        <v>2.5055999999999998</v>
      </c>
      <c r="V8827" s="3">
        <f t="shared" si="274"/>
        <v>0.36249999999999999</v>
      </c>
      <c r="W8827" t="str">
        <f t="shared" si="275"/>
        <v>Profit</v>
      </c>
    </row>
    <row r="8828" spans="1:23" x14ac:dyDescent="0.35">
      <c r="A8828">
        <v>8827</v>
      </c>
      <c r="B8828" t="s">
        <v>10270</v>
      </c>
      <c r="C8828" s="2">
        <v>41731</v>
      </c>
      <c r="D8828" s="2">
        <v>41735</v>
      </c>
      <c r="E8828" t="s">
        <v>22</v>
      </c>
      <c r="F8828" t="s">
        <v>6703</v>
      </c>
      <c r="G8828" t="s">
        <v>6704</v>
      </c>
      <c r="H8828" t="s">
        <v>25</v>
      </c>
      <c r="I8828" t="s">
        <v>26</v>
      </c>
      <c r="J8828" t="s">
        <v>183</v>
      </c>
      <c r="K8828" t="s">
        <v>103</v>
      </c>
      <c r="L8828">
        <v>77095</v>
      </c>
      <c r="M8828" t="s">
        <v>104</v>
      </c>
      <c r="N8828" t="s">
        <v>1869</v>
      </c>
      <c r="O8828" t="s">
        <v>45</v>
      </c>
      <c r="P8828" t="s">
        <v>89</v>
      </c>
      <c r="Q8828" t="s">
        <v>1870</v>
      </c>
      <c r="R8828" s="4">
        <v>26.72</v>
      </c>
      <c r="S8828">
        <v>5</v>
      </c>
      <c r="T8828" s="3">
        <v>0.2</v>
      </c>
      <c r="U8828" s="4">
        <v>9.3520000000000003</v>
      </c>
      <c r="V8828" s="3">
        <f t="shared" si="274"/>
        <v>0.35000000000000003</v>
      </c>
      <c r="W8828" t="str">
        <f t="shared" si="275"/>
        <v>Profit</v>
      </c>
    </row>
    <row r="8829" spans="1:23" x14ac:dyDescent="0.35">
      <c r="A8829">
        <v>8828</v>
      </c>
      <c r="B8829" t="s">
        <v>10270</v>
      </c>
      <c r="C8829" s="2">
        <v>41731</v>
      </c>
      <c r="D8829" s="2">
        <v>41735</v>
      </c>
      <c r="E8829" t="s">
        <v>22</v>
      </c>
      <c r="F8829" t="s">
        <v>6703</v>
      </c>
      <c r="G8829" t="s">
        <v>6704</v>
      </c>
      <c r="H8829" t="s">
        <v>25</v>
      </c>
      <c r="I8829" t="s">
        <v>26</v>
      </c>
      <c r="J8829" t="s">
        <v>183</v>
      </c>
      <c r="K8829" t="s">
        <v>103</v>
      </c>
      <c r="L8829">
        <v>77095</v>
      </c>
      <c r="M8829" t="s">
        <v>104</v>
      </c>
      <c r="N8829" t="s">
        <v>8697</v>
      </c>
      <c r="O8829" t="s">
        <v>45</v>
      </c>
      <c r="P8829" t="s">
        <v>89</v>
      </c>
      <c r="Q8829" t="s">
        <v>8698</v>
      </c>
      <c r="R8829" s="4">
        <v>33.488</v>
      </c>
      <c r="S8829">
        <v>7</v>
      </c>
      <c r="T8829" s="3">
        <v>0.2</v>
      </c>
      <c r="U8829" s="4">
        <v>10.465</v>
      </c>
      <c r="V8829" s="3">
        <f t="shared" si="274"/>
        <v>0.3125</v>
      </c>
      <c r="W8829" t="str">
        <f t="shared" si="275"/>
        <v>Profit</v>
      </c>
    </row>
    <row r="8830" spans="1:23" x14ac:dyDescent="0.35">
      <c r="A8830">
        <v>8829</v>
      </c>
      <c r="B8830" t="s">
        <v>10271</v>
      </c>
      <c r="C8830" s="2">
        <v>42160</v>
      </c>
      <c r="D8830" s="2">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4">
        <v>10.56</v>
      </c>
      <c r="S8830">
        <v>2</v>
      </c>
      <c r="T8830" s="3">
        <v>0</v>
      </c>
      <c r="U8830" s="4">
        <v>4.7519999999999998</v>
      </c>
      <c r="V8830" s="3">
        <f t="shared" si="274"/>
        <v>0.44999999999999996</v>
      </c>
      <c r="W8830" t="str">
        <f t="shared" si="275"/>
        <v>Profit</v>
      </c>
    </row>
    <row r="8831" spans="1:23" x14ac:dyDescent="0.35">
      <c r="A8831">
        <v>8830</v>
      </c>
      <c r="B8831" t="s">
        <v>10272</v>
      </c>
      <c r="C8831" s="2">
        <v>41918</v>
      </c>
      <c r="D8831" s="2">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4">
        <v>386.34</v>
      </c>
      <c r="S8831">
        <v>2</v>
      </c>
      <c r="T8831" s="3">
        <v>0</v>
      </c>
      <c r="U8831" s="4">
        <v>54.087600000000002</v>
      </c>
      <c r="V8831" s="3">
        <f t="shared" si="274"/>
        <v>0.14000000000000001</v>
      </c>
      <c r="W8831" t="str">
        <f t="shared" si="275"/>
        <v>Profit</v>
      </c>
    </row>
    <row r="8832" spans="1:23" x14ac:dyDescent="0.35">
      <c r="A8832">
        <v>8831</v>
      </c>
      <c r="B8832" t="s">
        <v>10273</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s="4">
        <v>33.44</v>
      </c>
      <c r="S8832">
        <v>10</v>
      </c>
      <c r="T8832" s="3">
        <v>0.2</v>
      </c>
      <c r="U8832" s="4">
        <v>11.704000000000001</v>
      </c>
      <c r="V8832" s="3">
        <f t="shared" si="274"/>
        <v>0.35000000000000003</v>
      </c>
      <c r="W8832" t="str">
        <f t="shared" si="275"/>
        <v>Profit</v>
      </c>
    </row>
    <row r="8833" spans="1:23" x14ac:dyDescent="0.35">
      <c r="A8833">
        <v>8832</v>
      </c>
      <c r="B8833" t="s">
        <v>10274</v>
      </c>
      <c r="C8833" s="2">
        <v>42323</v>
      </c>
      <c r="D8833" s="2">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4">
        <v>39.96</v>
      </c>
      <c r="S8833">
        <v>2</v>
      </c>
      <c r="T8833" s="3">
        <v>0</v>
      </c>
      <c r="U8833" s="4">
        <v>14.3856</v>
      </c>
      <c r="V8833" s="3">
        <f t="shared" si="274"/>
        <v>0.36</v>
      </c>
      <c r="W8833" t="str">
        <f t="shared" si="275"/>
        <v>Profit</v>
      </c>
    </row>
    <row r="8834" spans="1:23" x14ac:dyDescent="0.35">
      <c r="A8834">
        <v>8833</v>
      </c>
      <c r="B8834" t="s">
        <v>10275</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s="4">
        <v>1217.568</v>
      </c>
      <c r="S8834">
        <v>2</v>
      </c>
      <c r="T8834" s="3">
        <v>0.2</v>
      </c>
      <c r="U8834" s="4">
        <v>456.58800000000002</v>
      </c>
      <c r="V8834" s="3">
        <f t="shared" ref="V8834:V8897" si="276">U8834/R8834</f>
        <v>0.375</v>
      </c>
      <c r="W8834" t="str">
        <f t="shared" si="275"/>
        <v>Profit</v>
      </c>
    </row>
    <row r="8835" spans="1:23" x14ac:dyDescent="0.35">
      <c r="A8835">
        <v>8834</v>
      </c>
      <c r="B8835" t="s">
        <v>10276</v>
      </c>
      <c r="C8835" s="2">
        <v>43002</v>
      </c>
      <c r="D8835" s="2">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4">
        <v>15.51</v>
      </c>
      <c r="S8835">
        <v>1</v>
      </c>
      <c r="T8835" s="3">
        <v>0</v>
      </c>
      <c r="U8835" s="4">
        <v>3.8774999999999999</v>
      </c>
      <c r="V8835" s="3">
        <f t="shared" si="276"/>
        <v>0.25</v>
      </c>
      <c r="W8835" t="str">
        <f t="shared" ref="W8835:W8898" si="277">IF(U8835&gt;=1,"Profit","Loss")</f>
        <v>Profit</v>
      </c>
    </row>
    <row r="8836" spans="1:23" x14ac:dyDescent="0.35">
      <c r="A8836">
        <v>8835</v>
      </c>
      <c r="B8836" t="s">
        <v>10276</v>
      </c>
      <c r="C8836" s="2">
        <v>43002</v>
      </c>
      <c r="D8836" s="2">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4">
        <v>89.9</v>
      </c>
      <c r="S8836">
        <v>2</v>
      </c>
      <c r="T8836" s="3">
        <v>0</v>
      </c>
      <c r="U8836" s="4">
        <v>25.172000000000001</v>
      </c>
      <c r="V8836" s="3">
        <f t="shared" si="276"/>
        <v>0.27999999999999997</v>
      </c>
      <c r="W8836" t="str">
        <f t="shared" si="277"/>
        <v>Profit</v>
      </c>
    </row>
    <row r="8837" spans="1:23" x14ac:dyDescent="0.35">
      <c r="A8837">
        <v>8836</v>
      </c>
      <c r="B8837" t="s">
        <v>10276</v>
      </c>
      <c r="C8837" s="2">
        <v>43002</v>
      </c>
      <c r="D8837" s="2">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4">
        <v>14.28</v>
      </c>
      <c r="S8837">
        <v>4</v>
      </c>
      <c r="T8837" s="3">
        <v>0</v>
      </c>
      <c r="U8837" s="4">
        <v>3.7128000000000001</v>
      </c>
      <c r="V8837" s="3">
        <f t="shared" si="276"/>
        <v>0.26</v>
      </c>
      <c r="W8837" t="str">
        <f t="shared" si="277"/>
        <v>Profit</v>
      </c>
    </row>
    <row r="8838" spans="1:23" x14ac:dyDescent="0.35">
      <c r="A8838">
        <v>8837</v>
      </c>
      <c r="B8838" t="s">
        <v>10276</v>
      </c>
      <c r="C8838" s="2">
        <v>43002</v>
      </c>
      <c r="D8838" s="2">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4">
        <v>12.72</v>
      </c>
      <c r="S8838">
        <v>3</v>
      </c>
      <c r="T8838" s="3">
        <v>0</v>
      </c>
      <c r="U8838" s="4">
        <v>4.9607999999999999</v>
      </c>
      <c r="V8838" s="3">
        <f t="shared" si="276"/>
        <v>0.38999999999999996</v>
      </c>
      <c r="W8838" t="str">
        <f t="shared" si="277"/>
        <v>Profit</v>
      </c>
    </row>
    <row r="8839" spans="1:23" x14ac:dyDescent="0.35">
      <c r="A8839">
        <v>8838</v>
      </c>
      <c r="B8839" t="s">
        <v>10276</v>
      </c>
      <c r="C8839" s="2">
        <v>43002</v>
      </c>
      <c r="D8839" s="2">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4">
        <v>15.75</v>
      </c>
      <c r="S8839">
        <v>5</v>
      </c>
      <c r="T8839" s="3">
        <v>0</v>
      </c>
      <c r="U8839" s="4">
        <v>7.56</v>
      </c>
      <c r="V8839" s="3">
        <f t="shared" si="276"/>
        <v>0.48</v>
      </c>
      <c r="W8839" t="str">
        <f t="shared" si="277"/>
        <v>Profit</v>
      </c>
    </row>
    <row r="8840" spans="1:23" x14ac:dyDescent="0.35">
      <c r="A8840">
        <v>8839</v>
      </c>
      <c r="B8840" t="s">
        <v>10277</v>
      </c>
      <c r="C8840" s="2">
        <v>41735</v>
      </c>
      <c r="D8840" s="2">
        <v>41739</v>
      </c>
      <c r="E8840" t="s">
        <v>22</v>
      </c>
      <c r="F8840" t="s">
        <v>3294</v>
      </c>
      <c r="G8840" t="s">
        <v>3295</v>
      </c>
      <c r="H8840" t="s">
        <v>40</v>
      </c>
      <c r="I8840" t="s">
        <v>26</v>
      </c>
      <c r="J8840" t="s">
        <v>41</v>
      </c>
      <c r="K8840" t="s">
        <v>42</v>
      </c>
      <c r="L8840">
        <v>90004</v>
      </c>
      <c r="M8840" t="s">
        <v>43</v>
      </c>
      <c r="N8840" t="s">
        <v>6812</v>
      </c>
      <c r="O8840" t="s">
        <v>45</v>
      </c>
      <c r="P8840" t="s">
        <v>67</v>
      </c>
      <c r="Q8840" t="s">
        <v>6813</v>
      </c>
      <c r="R8840" s="4">
        <v>70.95</v>
      </c>
      <c r="S8840">
        <v>3</v>
      </c>
      <c r="T8840" s="3">
        <v>0</v>
      </c>
      <c r="U8840" s="4">
        <v>18.446999999999999</v>
      </c>
      <c r="V8840" s="3">
        <f t="shared" si="276"/>
        <v>0.25999999999999995</v>
      </c>
      <c r="W8840" t="str">
        <f t="shared" si="277"/>
        <v>Profit</v>
      </c>
    </row>
    <row r="8841" spans="1:23" x14ac:dyDescent="0.35">
      <c r="A8841">
        <v>8840</v>
      </c>
      <c r="B8841" t="s">
        <v>10277</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s="4">
        <v>65.567999999999998</v>
      </c>
      <c r="S8841">
        <v>2</v>
      </c>
      <c r="T8841" s="3">
        <v>0.2</v>
      </c>
      <c r="U8841" s="4">
        <v>23.7684</v>
      </c>
      <c r="V8841" s="3">
        <f t="shared" si="276"/>
        <v>0.36249999999999999</v>
      </c>
      <c r="W8841" t="str">
        <f t="shared" si="277"/>
        <v>Profit</v>
      </c>
    </row>
    <row r="8842" spans="1:23" x14ac:dyDescent="0.35">
      <c r="A8842">
        <v>8841</v>
      </c>
      <c r="B8842" t="s">
        <v>10277</v>
      </c>
      <c r="C8842" s="2">
        <v>41735</v>
      </c>
      <c r="D8842" s="2">
        <v>41739</v>
      </c>
      <c r="E8842" t="s">
        <v>22</v>
      </c>
      <c r="F8842" t="s">
        <v>3294</v>
      </c>
      <c r="G8842" t="s">
        <v>3295</v>
      </c>
      <c r="H8842" t="s">
        <v>40</v>
      </c>
      <c r="I8842" t="s">
        <v>26</v>
      </c>
      <c r="J8842" t="s">
        <v>41</v>
      </c>
      <c r="K8842" t="s">
        <v>42</v>
      </c>
      <c r="L8842">
        <v>90004</v>
      </c>
      <c r="M8842" t="s">
        <v>43</v>
      </c>
      <c r="N8842" t="s">
        <v>5482</v>
      </c>
      <c r="O8842" t="s">
        <v>70</v>
      </c>
      <c r="P8842" t="s">
        <v>160</v>
      </c>
      <c r="Q8842" t="s">
        <v>5483</v>
      </c>
      <c r="R8842" s="4">
        <v>299.97000000000003</v>
      </c>
      <c r="S8842">
        <v>3</v>
      </c>
      <c r="T8842" s="3">
        <v>0</v>
      </c>
      <c r="U8842" s="4">
        <v>131.98679999999999</v>
      </c>
      <c r="V8842" s="3">
        <f t="shared" si="276"/>
        <v>0.43999999999999995</v>
      </c>
      <c r="W8842" t="str">
        <f t="shared" si="277"/>
        <v>Profit</v>
      </c>
    </row>
    <row r="8843" spans="1:23" x14ac:dyDescent="0.35">
      <c r="A8843">
        <v>8842</v>
      </c>
      <c r="B8843" t="s">
        <v>10278</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s="4">
        <v>89.97</v>
      </c>
      <c r="S8843">
        <v>3</v>
      </c>
      <c r="T8843" s="3">
        <v>0</v>
      </c>
      <c r="U8843" s="4">
        <v>39.586799999999997</v>
      </c>
      <c r="V8843" s="3">
        <f t="shared" si="276"/>
        <v>0.43999999999999995</v>
      </c>
      <c r="W8843" t="str">
        <f t="shared" si="277"/>
        <v>Profit</v>
      </c>
    </row>
    <row r="8844" spans="1:23" x14ac:dyDescent="0.35">
      <c r="A8844">
        <v>8843</v>
      </c>
      <c r="B8844" t="s">
        <v>10278</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s="4">
        <v>31.86</v>
      </c>
      <c r="S8844">
        <v>2</v>
      </c>
      <c r="T8844" s="3">
        <v>0</v>
      </c>
      <c r="U8844" s="4">
        <v>11.151</v>
      </c>
      <c r="V8844" s="3">
        <f t="shared" si="276"/>
        <v>0.35</v>
      </c>
      <c r="W8844" t="str">
        <f t="shared" si="277"/>
        <v>Profit</v>
      </c>
    </row>
    <row r="8845" spans="1:23" x14ac:dyDescent="0.35">
      <c r="A8845">
        <v>8844</v>
      </c>
      <c r="B8845" t="s">
        <v>10279</v>
      </c>
      <c r="C8845" s="2">
        <v>41961</v>
      </c>
      <c r="D8845" s="2">
        <v>41963</v>
      </c>
      <c r="E8845" t="s">
        <v>22</v>
      </c>
      <c r="F8845" t="s">
        <v>370</v>
      </c>
      <c r="G8845" t="s">
        <v>371</v>
      </c>
      <c r="H8845" t="s">
        <v>40</v>
      </c>
      <c r="I8845" t="s">
        <v>26</v>
      </c>
      <c r="J8845" t="s">
        <v>408</v>
      </c>
      <c r="K8845" t="s">
        <v>228</v>
      </c>
      <c r="L8845">
        <v>55407</v>
      </c>
      <c r="M8845" t="s">
        <v>104</v>
      </c>
      <c r="N8845" t="s">
        <v>7617</v>
      </c>
      <c r="O8845" t="s">
        <v>45</v>
      </c>
      <c r="P8845" t="s">
        <v>58</v>
      </c>
      <c r="Q8845" t="s">
        <v>7618</v>
      </c>
      <c r="R8845" s="4">
        <v>67.150000000000006</v>
      </c>
      <c r="S8845">
        <v>5</v>
      </c>
      <c r="T8845" s="3">
        <v>0</v>
      </c>
      <c r="U8845" s="4">
        <v>16.787500000000001</v>
      </c>
      <c r="V8845" s="3">
        <f t="shared" si="276"/>
        <v>0.25</v>
      </c>
      <c r="W8845" t="str">
        <f t="shared" si="277"/>
        <v>Profit</v>
      </c>
    </row>
    <row r="8846" spans="1:23" x14ac:dyDescent="0.35">
      <c r="A8846">
        <v>8845</v>
      </c>
      <c r="B8846" t="s">
        <v>10280</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s="4">
        <v>7.2359999999999998</v>
      </c>
      <c r="S8846">
        <v>3</v>
      </c>
      <c r="T8846" s="3">
        <v>0.7</v>
      </c>
      <c r="U8846" s="4">
        <v>-6.03</v>
      </c>
      <c r="V8846" s="3">
        <f t="shared" si="276"/>
        <v>-0.83333333333333337</v>
      </c>
      <c r="W8846" t="str">
        <f t="shared" si="277"/>
        <v>Loss</v>
      </c>
    </row>
    <row r="8847" spans="1:23" x14ac:dyDescent="0.35">
      <c r="A8847">
        <v>8846</v>
      </c>
      <c r="B8847" t="s">
        <v>10280</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s="4">
        <v>4.8239999999999998</v>
      </c>
      <c r="S8847">
        <v>3</v>
      </c>
      <c r="T8847" s="3">
        <v>0.2</v>
      </c>
      <c r="U8847" s="4">
        <v>1.7486999999999999</v>
      </c>
      <c r="V8847" s="3">
        <f t="shared" si="276"/>
        <v>0.36249999999999999</v>
      </c>
      <c r="W8847" t="str">
        <f t="shared" si="277"/>
        <v>Profit</v>
      </c>
    </row>
    <row r="8848" spans="1:23" x14ac:dyDescent="0.35">
      <c r="A8848">
        <v>8847</v>
      </c>
      <c r="B8848" t="s">
        <v>10280</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s="4">
        <v>91.36</v>
      </c>
      <c r="S8848">
        <v>5</v>
      </c>
      <c r="T8848" s="3">
        <v>0.2</v>
      </c>
      <c r="U8848" s="4">
        <v>29.692</v>
      </c>
      <c r="V8848" s="3">
        <f t="shared" si="276"/>
        <v>0.32500000000000001</v>
      </c>
      <c r="W8848" t="str">
        <f t="shared" si="277"/>
        <v>Profit</v>
      </c>
    </row>
    <row r="8849" spans="1:23" x14ac:dyDescent="0.35">
      <c r="A8849">
        <v>8848</v>
      </c>
      <c r="B8849" t="s">
        <v>10280</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s="4">
        <v>130.11199999999999</v>
      </c>
      <c r="S8849">
        <v>2</v>
      </c>
      <c r="T8849" s="3">
        <v>0.2</v>
      </c>
      <c r="U8849" s="4">
        <v>13.011200000000001</v>
      </c>
      <c r="V8849" s="3">
        <f t="shared" si="276"/>
        <v>0.1</v>
      </c>
      <c r="W8849" t="str">
        <f t="shared" si="277"/>
        <v>Profit</v>
      </c>
    </row>
    <row r="8850" spans="1:23" x14ac:dyDescent="0.35">
      <c r="A8850">
        <v>8849</v>
      </c>
      <c r="B8850" t="s">
        <v>10281</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s="4">
        <v>74.239999999999995</v>
      </c>
      <c r="S8850">
        <v>1</v>
      </c>
      <c r="T8850" s="3">
        <v>0.2</v>
      </c>
      <c r="U8850" s="4">
        <v>8.3520000000000003</v>
      </c>
      <c r="V8850" s="3">
        <f t="shared" si="276"/>
        <v>0.11250000000000002</v>
      </c>
      <c r="W8850" t="str">
        <f t="shared" si="277"/>
        <v>Profit</v>
      </c>
    </row>
    <row r="8851" spans="1:23" x14ac:dyDescent="0.35">
      <c r="A8851">
        <v>8850</v>
      </c>
      <c r="B8851" t="s">
        <v>10281</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s="4">
        <v>159.84</v>
      </c>
      <c r="S8851">
        <v>10</v>
      </c>
      <c r="T8851" s="3">
        <v>0.2</v>
      </c>
      <c r="U8851" s="4">
        <v>45.954000000000001</v>
      </c>
      <c r="V8851" s="3">
        <f t="shared" si="276"/>
        <v>0.28749999999999998</v>
      </c>
      <c r="W8851" t="str">
        <f t="shared" si="277"/>
        <v>Profit</v>
      </c>
    </row>
    <row r="8852" spans="1:23" x14ac:dyDescent="0.35">
      <c r="A8852">
        <v>8851</v>
      </c>
      <c r="B8852" t="s">
        <v>10281</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s="4">
        <v>2.8919999999999999</v>
      </c>
      <c r="S8852">
        <v>2</v>
      </c>
      <c r="T8852" s="3">
        <v>0.7</v>
      </c>
      <c r="U8852" s="4">
        <v>-2.3136000000000001</v>
      </c>
      <c r="V8852" s="3">
        <f t="shared" si="276"/>
        <v>-0.8</v>
      </c>
      <c r="W8852" t="str">
        <f t="shared" si="277"/>
        <v>Loss</v>
      </c>
    </row>
    <row r="8853" spans="1:23" x14ac:dyDescent="0.35">
      <c r="A8853">
        <v>8852</v>
      </c>
      <c r="B8853" t="s">
        <v>10281</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s="4">
        <v>9.3919999999999995</v>
      </c>
      <c r="S8853">
        <v>2</v>
      </c>
      <c r="T8853" s="3">
        <v>0.2</v>
      </c>
      <c r="U8853" s="4">
        <v>3.2871999999999999</v>
      </c>
      <c r="V8853" s="3">
        <f t="shared" si="276"/>
        <v>0.35000000000000003</v>
      </c>
      <c r="W8853" t="str">
        <f t="shared" si="277"/>
        <v>Profit</v>
      </c>
    </row>
    <row r="8854" spans="1:23" x14ac:dyDescent="0.35">
      <c r="A8854">
        <v>8853</v>
      </c>
      <c r="B8854" t="s">
        <v>10282</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s="4">
        <v>123.92</v>
      </c>
      <c r="S8854">
        <v>4</v>
      </c>
      <c r="T8854" s="3">
        <v>0</v>
      </c>
      <c r="U8854" s="4">
        <v>55.764000000000003</v>
      </c>
      <c r="V8854" s="3">
        <f t="shared" si="276"/>
        <v>0.45</v>
      </c>
      <c r="W8854" t="str">
        <f t="shared" si="277"/>
        <v>Profit</v>
      </c>
    </row>
    <row r="8855" spans="1:23" x14ac:dyDescent="0.35">
      <c r="A8855">
        <v>8854</v>
      </c>
      <c r="B8855" t="s">
        <v>10283</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4">
        <v>55.6</v>
      </c>
      <c r="S8855">
        <v>5</v>
      </c>
      <c r="T8855" s="3">
        <v>0.2</v>
      </c>
      <c r="U8855" s="4">
        <v>6.2549999999999999</v>
      </c>
      <c r="V8855" s="3">
        <f t="shared" si="276"/>
        <v>0.11249999999999999</v>
      </c>
      <c r="W8855" t="str">
        <f t="shared" si="277"/>
        <v>Profit</v>
      </c>
    </row>
    <row r="8856" spans="1:23" x14ac:dyDescent="0.35">
      <c r="A8856">
        <v>8855</v>
      </c>
      <c r="B8856" t="s">
        <v>10283</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s="4">
        <v>617.976</v>
      </c>
      <c r="S8856">
        <v>3</v>
      </c>
      <c r="T8856" s="3">
        <v>0.2</v>
      </c>
      <c r="U8856" s="4">
        <v>-7.7247000000000003</v>
      </c>
      <c r="V8856" s="3">
        <f t="shared" si="276"/>
        <v>-1.2500000000000001E-2</v>
      </c>
      <c r="W8856" t="str">
        <f t="shared" si="277"/>
        <v>Loss</v>
      </c>
    </row>
    <row r="8857" spans="1:23" x14ac:dyDescent="0.35">
      <c r="A8857">
        <v>8856</v>
      </c>
      <c r="B8857" t="s">
        <v>10284</v>
      </c>
      <c r="C8857" s="2">
        <v>43093</v>
      </c>
      <c r="D8857" s="2">
        <v>43099</v>
      </c>
      <c r="E8857" t="s">
        <v>49</v>
      </c>
      <c r="F8857" t="s">
        <v>2643</v>
      </c>
      <c r="G8857" t="s">
        <v>2644</v>
      </c>
      <c r="H8857" t="s">
        <v>40</v>
      </c>
      <c r="I8857" t="s">
        <v>26</v>
      </c>
      <c r="J8857" t="s">
        <v>6266</v>
      </c>
      <c r="K8857" t="s">
        <v>6267</v>
      </c>
      <c r="L8857">
        <v>83642</v>
      </c>
      <c r="M8857" t="s">
        <v>43</v>
      </c>
      <c r="N8857" t="s">
        <v>898</v>
      </c>
      <c r="O8857" t="s">
        <v>45</v>
      </c>
      <c r="P8857" t="s">
        <v>74</v>
      </c>
      <c r="Q8857" t="s">
        <v>899</v>
      </c>
      <c r="R8857" s="4">
        <v>21.312000000000001</v>
      </c>
      <c r="S8857">
        <v>3</v>
      </c>
      <c r="T8857" s="3">
        <v>0.2</v>
      </c>
      <c r="U8857" s="4">
        <v>7.992</v>
      </c>
      <c r="V8857" s="3">
        <f t="shared" si="276"/>
        <v>0.375</v>
      </c>
      <c r="W8857" t="str">
        <f t="shared" si="277"/>
        <v>Profit</v>
      </c>
    </row>
    <row r="8858" spans="1:23" x14ac:dyDescent="0.35">
      <c r="A8858">
        <v>8857</v>
      </c>
      <c r="B8858" t="s">
        <v>10285</v>
      </c>
      <c r="C8858" s="2">
        <v>43021</v>
      </c>
      <c r="D8858" s="2">
        <v>43028</v>
      </c>
      <c r="E8858" t="s">
        <v>49</v>
      </c>
      <c r="F8858" t="s">
        <v>4015</v>
      </c>
      <c r="G8858" t="s">
        <v>4016</v>
      </c>
      <c r="H8858" t="s">
        <v>40</v>
      </c>
      <c r="I8858" t="s">
        <v>26</v>
      </c>
      <c r="J8858" t="s">
        <v>5402</v>
      </c>
      <c r="K8858" t="s">
        <v>42</v>
      </c>
      <c r="L8858">
        <v>95823</v>
      </c>
      <c r="M8858" t="s">
        <v>43</v>
      </c>
      <c r="N8858" t="s">
        <v>1358</v>
      </c>
      <c r="O8858" t="s">
        <v>70</v>
      </c>
      <c r="P8858" t="s">
        <v>160</v>
      </c>
      <c r="Q8858" t="s">
        <v>1359</v>
      </c>
      <c r="R8858" s="4">
        <v>209.94</v>
      </c>
      <c r="S8858">
        <v>6</v>
      </c>
      <c r="T8858" s="3">
        <v>0</v>
      </c>
      <c r="U8858" s="4">
        <v>39.888599999999997</v>
      </c>
      <c r="V8858" s="3">
        <f t="shared" si="276"/>
        <v>0.18999999999999997</v>
      </c>
      <c r="W8858" t="str">
        <f t="shared" si="277"/>
        <v>Profit</v>
      </c>
    </row>
    <row r="8859" spans="1:23" x14ac:dyDescent="0.35">
      <c r="A8859">
        <v>8858</v>
      </c>
      <c r="B8859" t="s">
        <v>10285</v>
      </c>
      <c r="C8859" s="2">
        <v>43021</v>
      </c>
      <c r="D8859" s="2">
        <v>43028</v>
      </c>
      <c r="E8859" t="s">
        <v>49</v>
      </c>
      <c r="F8859" t="s">
        <v>4015</v>
      </c>
      <c r="G8859" t="s">
        <v>4016</v>
      </c>
      <c r="H8859" t="s">
        <v>40</v>
      </c>
      <c r="I8859" t="s">
        <v>26</v>
      </c>
      <c r="J8859" t="s">
        <v>5402</v>
      </c>
      <c r="K8859" t="s">
        <v>42</v>
      </c>
      <c r="L8859">
        <v>95823</v>
      </c>
      <c r="M8859" t="s">
        <v>43</v>
      </c>
      <c r="N8859" t="s">
        <v>5970</v>
      </c>
      <c r="O8859" t="s">
        <v>70</v>
      </c>
      <c r="P8859" t="s">
        <v>71</v>
      </c>
      <c r="Q8859" t="s">
        <v>5971</v>
      </c>
      <c r="R8859" s="4">
        <v>31.984000000000002</v>
      </c>
      <c r="S8859">
        <v>2</v>
      </c>
      <c r="T8859" s="3">
        <v>0.2</v>
      </c>
      <c r="U8859" s="4">
        <v>-7.9960000000000004</v>
      </c>
      <c r="V8859" s="3">
        <f t="shared" si="276"/>
        <v>-0.25</v>
      </c>
      <c r="W8859" t="str">
        <f t="shared" si="277"/>
        <v>Loss</v>
      </c>
    </row>
    <row r="8860" spans="1:23" x14ac:dyDescent="0.35">
      <c r="A8860">
        <v>8859</v>
      </c>
      <c r="B8860" t="s">
        <v>10285</v>
      </c>
      <c r="C8860" s="2">
        <v>43021</v>
      </c>
      <c r="D8860" s="2">
        <v>43028</v>
      </c>
      <c r="E8860" t="s">
        <v>49</v>
      </c>
      <c r="F8860" t="s">
        <v>4015</v>
      </c>
      <c r="G8860" t="s">
        <v>4016</v>
      </c>
      <c r="H8860" t="s">
        <v>40</v>
      </c>
      <c r="I8860" t="s">
        <v>26</v>
      </c>
      <c r="J8860" t="s">
        <v>5402</v>
      </c>
      <c r="K8860" t="s">
        <v>42</v>
      </c>
      <c r="L8860">
        <v>95823</v>
      </c>
      <c r="M8860" t="s">
        <v>43</v>
      </c>
      <c r="N8860" t="s">
        <v>1746</v>
      </c>
      <c r="O8860" t="s">
        <v>45</v>
      </c>
      <c r="P8860" t="s">
        <v>74</v>
      </c>
      <c r="Q8860" t="s">
        <v>1747</v>
      </c>
      <c r="R8860" s="4">
        <v>5083.96</v>
      </c>
      <c r="S8860">
        <v>5</v>
      </c>
      <c r="T8860" s="3">
        <v>0.2</v>
      </c>
      <c r="U8860" s="4">
        <v>1906.4849999999999</v>
      </c>
      <c r="V8860" s="3">
        <f t="shared" si="276"/>
        <v>0.375</v>
      </c>
      <c r="W8860" t="str">
        <f t="shared" si="277"/>
        <v>Profit</v>
      </c>
    </row>
    <row r="8861" spans="1:23" x14ac:dyDescent="0.35">
      <c r="A8861">
        <v>8860</v>
      </c>
      <c r="B8861" t="s">
        <v>10286</v>
      </c>
      <c r="C8861" s="2">
        <v>42967</v>
      </c>
      <c r="D8861" s="2">
        <v>42973</v>
      </c>
      <c r="E8861" t="s">
        <v>49</v>
      </c>
      <c r="F8861" t="s">
        <v>4184</v>
      </c>
      <c r="G8861" t="s">
        <v>4185</v>
      </c>
      <c r="H8861" t="s">
        <v>101</v>
      </c>
      <c r="I8861" t="s">
        <v>26</v>
      </c>
      <c r="J8861" t="s">
        <v>466</v>
      </c>
      <c r="K8861" t="s">
        <v>87</v>
      </c>
      <c r="L8861">
        <v>28205</v>
      </c>
      <c r="M8861" t="s">
        <v>29</v>
      </c>
      <c r="N8861" t="s">
        <v>6499</v>
      </c>
      <c r="O8861" t="s">
        <v>70</v>
      </c>
      <c r="P8861" t="s">
        <v>71</v>
      </c>
      <c r="Q8861" t="s">
        <v>6500</v>
      </c>
      <c r="R8861" s="4">
        <v>35.96</v>
      </c>
      <c r="S8861">
        <v>1</v>
      </c>
      <c r="T8861" s="3">
        <v>0.2</v>
      </c>
      <c r="U8861" s="4">
        <v>3.5960000000000001</v>
      </c>
      <c r="V8861" s="3">
        <f t="shared" si="276"/>
        <v>0.1</v>
      </c>
      <c r="W8861" t="str">
        <f t="shared" si="277"/>
        <v>Profit</v>
      </c>
    </row>
    <row r="8862" spans="1:23" x14ac:dyDescent="0.35">
      <c r="A8862">
        <v>8861</v>
      </c>
      <c r="B8862" t="s">
        <v>10287</v>
      </c>
      <c r="C8862" s="2">
        <v>42258</v>
      </c>
      <c r="D8862" s="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4">
        <v>31.05</v>
      </c>
      <c r="S8862">
        <v>3</v>
      </c>
      <c r="T8862" s="3">
        <v>0</v>
      </c>
      <c r="U8862" s="4">
        <v>14.904</v>
      </c>
      <c r="V8862" s="3">
        <f t="shared" si="276"/>
        <v>0.48</v>
      </c>
      <c r="W8862" t="str">
        <f t="shared" si="277"/>
        <v>Profit</v>
      </c>
    </row>
    <row r="8863" spans="1:23" x14ac:dyDescent="0.35">
      <c r="A8863">
        <v>8862</v>
      </c>
      <c r="B8863" t="s">
        <v>10287</v>
      </c>
      <c r="C8863" s="2">
        <v>42258</v>
      </c>
      <c r="D8863" s="2">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4">
        <v>8.92</v>
      </c>
      <c r="S8863">
        <v>4</v>
      </c>
      <c r="T8863" s="3">
        <v>0</v>
      </c>
      <c r="U8863" s="4">
        <v>3.9247999999999998</v>
      </c>
      <c r="V8863" s="3">
        <f t="shared" si="276"/>
        <v>0.44</v>
      </c>
      <c r="W8863" t="str">
        <f t="shared" si="277"/>
        <v>Profit</v>
      </c>
    </row>
    <row r="8864" spans="1:23" x14ac:dyDescent="0.35">
      <c r="A8864">
        <v>8863</v>
      </c>
      <c r="B8864" t="s">
        <v>10287</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4">
        <v>209.6</v>
      </c>
      <c r="S8864">
        <v>4</v>
      </c>
      <c r="T8864" s="3">
        <v>0</v>
      </c>
      <c r="U8864" s="4">
        <v>96.415999999999997</v>
      </c>
      <c r="V8864" s="3">
        <f t="shared" si="276"/>
        <v>0.46</v>
      </c>
      <c r="W8864" t="str">
        <f t="shared" si="277"/>
        <v>Profit</v>
      </c>
    </row>
    <row r="8865" spans="1:23" x14ac:dyDescent="0.35">
      <c r="A8865">
        <v>8864</v>
      </c>
      <c r="B8865" t="s">
        <v>10287</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4">
        <v>111.04</v>
      </c>
      <c r="S8865">
        <v>4</v>
      </c>
      <c r="T8865" s="3">
        <v>0</v>
      </c>
      <c r="U8865" s="4">
        <v>29.980799999999999</v>
      </c>
      <c r="V8865" s="3">
        <f t="shared" si="276"/>
        <v>0.26999999999999996</v>
      </c>
      <c r="W8865" t="str">
        <f t="shared" si="277"/>
        <v>Profit</v>
      </c>
    </row>
    <row r="8866" spans="1:23" x14ac:dyDescent="0.35">
      <c r="A8866">
        <v>8865</v>
      </c>
      <c r="B8866" t="s">
        <v>10287</v>
      </c>
      <c r="C8866" s="2">
        <v>42258</v>
      </c>
      <c r="D8866" s="2">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4">
        <v>38.880000000000003</v>
      </c>
      <c r="S8866">
        <v>6</v>
      </c>
      <c r="T8866" s="3">
        <v>0</v>
      </c>
      <c r="U8866" s="4">
        <v>18.662400000000002</v>
      </c>
      <c r="V8866" s="3">
        <f t="shared" si="276"/>
        <v>0.48000000000000004</v>
      </c>
      <c r="W8866" t="str">
        <f t="shared" si="277"/>
        <v>Profit</v>
      </c>
    </row>
    <row r="8867" spans="1:23" x14ac:dyDescent="0.35">
      <c r="A8867">
        <v>8866</v>
      </c>
      <c r="B8867" t="s">
        <v>10288</v>
      </c>
      <c r="C8867" s="2">
        <v>42358</v>
      </c>
      <c r="D8867" s="2">
        <v>42364</v>
      </c>
      <c r="E8867" t="s">
        <v>49</v>
      </c>
      <c r="F8867" t="s">
        <v>5577</v>
      </c>
      <c r="G8867" t="s">
        <v>5578</v>
      </c>
      <c r="H8867" t="s">
        <v>25</v>
      </c>
      <c r="I8867" t="s">
        <v>26</v>
      </c>
      <c r="J8867" t="s">
        <v>1129</v>
      </c>
      <c r="K8867" t="s">
        <v>318</v>
      </c>
      <c r="L8867">
        <v>22204</v>
      </c>
      <c r="M8867" t="s">
        <v>29</v>
      </c>
      <c r="N8867" t="s">
        <v>4829</v>
      </c>
      <c r="O8867" t="s">
        <v>45</v>
      </c>
      <c r="P8867" t="s">
        <v>77</v>
      </c>
      <c r="Q8867" t="s">
        <v>4830</v>
      </c>
      <c r="R8867" s="4">
        <v>36.270000000000003</v>
      </c>
      <c r="S8867">
        <v>3</v>
      </c>
      <c r="T8867" s="3">
        <v>0</v>
      </c>
      <c r="U8867" s="4">
        <v>10.881</v>
      </c>
      <c r="V8867" s="3">
        <f t="shared" si="276"/>
        <v>0.3</v>
      </c>
      <c r="W8867" t="str">
        <f t="shared" si="277"/>
        <v>Profit</v>
      </c>
    </row>
    <row r="8868" spans="1:23" x14ac:dyDescent="0.35">
      <c r="A8868">
        <v>8867</v>
      </c>
      <c r="B8868" t="s">
        <v>10289</v>
      </c>
      <c r="C8868" s="2">
        <v>41902</v>
      </c>
      <c r="D8868" s="2">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4">
        <v>493.43</v>
      </c>
      <c r="S8868">
        <v>5</v>
      </c>
      <c r="T8868" s="3">
        <v>0.3</v>
      </c>
      <c r="U8868" s="4">
        <v>-70.489999999999995</v>
      </c>
      <c r="V8868" s="3">
        <f t="shared" si="276"/>
        <v>-0.14285714285714285</v>
      </c>
      <c r="W8868" t="str">
        <f t="shared" si="277"/>
        <v>Loss</v>
      </c>
    </row>
    <row r="8869" spans="1:23" x14ac:dyDescent="0.35">
      <c r="A8869">
        <v>8868</v>
      </c>
      <c r="B8869" t="s">
        <v>10289</v>
      </c>
      <c r="C8869" s="2">
        <v>41902</v>
      </c>
      <c r="D8869" s="2">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4">
        <v>11.12</v>
      </c>
      <c r="S8869">
        <v>2</v>
      </c>
      <c r="T8869" s="3">
        <v>0.2</v>
      </c>
      <c r="U8869" s="4">
        <v>3.4750000000000001</v>
      </c>
      <c r="V8869" s="3">
        <f t="shared" si="276"/>
        <v>0.31250000000000006</v>
      </c>
      <c r="W8869" t="str">
        <f t="shared" si="277"/>
        <v>Profit</v>
      </c>
    </row>
    <row r="8870" spans="1:23" x14ac:dyDescent="0.35">
      <c r="A8870">
        <v>8869</v>
      </c>
      <c r="B8870" t="s">
        <v>10290</v>
      </c>
      <c r="C8870" s="2">
        <v>42678</v>
      </c>
      <c r="D8870" s="2">
        <v>42682</v>
      </c>
      <c r="E8870" t="s">
        <v>49</v>
      </c>
      <c r="F8870" t="s">
        <v>6458</v>
      </c>
      <c r="G8870" t="s">
        <v>6459</v>
      </c>
      <c r="H8870" t="s">
        <v>25</v>
      </c>
      <c r="I8870" t="s">
        <v>26</v>
      </c>
      <c r="J8870" t="s">
        <v>949</v>
      </c>
      <c r="K8870" t="s">
        <v>42</v>
      </c>
      <c r="L8870">
        <v>92037</v>
      </c>
      <c r="M8870" t="s">
        <v>43</v>
      </c>
      <c r="N8870" t="s">
        <v>8668</v>
      </c>
      <c r="O8870" t="s">
        <v>70</v>
      </c>
      <c r="P8870" t="s">
        <v>683</v>
      </c>
      <c r="Q8870" t="s">
        <v>8669</v>
      </c>
      <c r="R8870" s="4">
        <v>686.4</v>
      </c>
      <c r="S8870">
        <v>2</v>
      </c>
      <c r="T8870" s="3">
        <v>0.2</v>
      </c>
      <c r="U8870" s="4">
        <v>77.22</v>
      </c>
      <c r="V8870" s="3">
        <f t="shared" si="276"/>
        <v>0.1125</v>
      </c>
      <c r="W8870" t="str">
        <f t="shared" si="277"/>
        <v>Profit</v>
      </c>
    </row>
    <row r="8871" spans="1:23" x14ac:dyDescent="0.35">
      <c r="A8871">
        <v>8870</v>
      </c>
      <c r="B8871" t="s">
        <v>10291</v>
      </c>
      <c r="C8871" s="2">
        <v>43070</v>
      </c>
      <c r="D8871" s="2">
        <v>43075</v>
      </c>
      <c r="E8871" t="s">
        <v>49</v>
      </c>
      <c r="F8871" t="s">
        <v>584</v>
      </c>
      <c r="G8871" t="s">
        <v>585</v>
      </c>
      <c r="H8871" t="s">
        <v>40</v>
      </c>
      <c r="I8871" t="s">
        <v>26</v>
      </c>
      <c r="J8871" t="s">
        <v>94</v>
      </c>
      <c r="K8871" t="s">
        <v>95</v>
      </c>
      <c r="L8871">
        <v>98105</v>
      </c>
      <c r="M8871" t="s">
        <v>43</v>
      </c>
      <c r="N8871" t="s">
        <v>5829</v>
      </c>
      <c r="O8871" t="s">
        <v>45</v>
      </c>
      <c r="P8871" t="s">
        <v>74</v>
      </c>
      <c r="Q8871" t="s">
        <v>5830</v>
      </c>
      <c r="R8871" s="4">
        <v>15.92</v>
      </c>
      <c r="S8871">
        <v>5</v>
      </c>
      <c r="T8871" s="3">
        <v>0.2</v>
      </c>
      <c r="U8871" s="4">
        <v>5.3730000000000002</v>
      </c>
      <c r="V8871" s="3">
        <f t="shared" si="276"/>
        <v>0.33750000000000002</v>
      </c>
      <c r="W8871" t="str">
        <f t="shared" si="277"/>
        <v>Profit</v>
      </c>
    </row>
    <row r="8872" spans="1:23" x14ac:dyDescent="0.35">
      <c r="A8872">
        <v>8871</v>
      </c>
      <c r="B8872" t="s">
        <v>10291</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s="4">
        <v>70.680000000000007</v>
      </c>
      <c r="S8872">
        <v>12</v>
      </c>
      <c r="T8872" s="3">
        <v>0</v>
      </c>
      <c r="U8872" s="4">
        <v>31.0992</v>
      </c>
      <c r="V8872" s="3">
        <f t="shared" si="276"/>
        <v>0.43999999999999995</v>
      </c>
      <c r="W8872" t="str">
        <f t="shared" si="277"/>
        <v>Profit</v>
      </c>
    </row>
    <row r="8873" spans="1:23" x14ac:dyDescent="0.35">
      <c r="A8873">
        <v>8872</v>
      </c>
      <c r="B8873" t="s">
        <v>10291</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s="4">
        <v>541.24</v>
      </c>
      <c r="S8873">
        <v>4</v>
      </c>
      <c r="T8873" s="3">
        <v>0</v>
      </c>
      <c r="U8873" s="4">
        <v>5.4123999999999999</v>
      </c>
      <c r="V8873" s="3">
        <f t="shared" si="276"/>
        <v>0.01</v>
      </c>
      <c r="W8873" t="str">
        <f t="shared" si="277"/>
        <v>Profit</v>
      </c>
    </row>
    <row r="8874" spans="1:23" x14ac:dyDescent="0.35">
      <c r="A8874">
        <v>8873</v>
      </c>
      <c r="B8874" t="s">
        <v>10292</v>
      </c>
      <c r="C8874" s="2">
        <v>41922</v>
      </c>
      <c r="D8874" s="2">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4">
        <v>101.994</v>
      </c>
      <c r="S8874">
        <v>2</v>
      </c>
      <c r="T8874" s="3">
        <v>0.7</v>
      </c>
      <c r="U8874" s="4">
        <v>-71.395799999999994</v>
      </c>
      <c r="V8874" s="3">
        <f t="shared" si="276"/>
        <v>-0.7</v>
      </c>
      <c r="W8874" t="str">
        <f t="shared" si="277"/>
        <v>Loss</v>
      </c>
    </row>
    <row r="8875" spans="1:23" x14ac:dyDescent="0.35">
      <c r="A8875">
        <v>8874</v>
      </c>
      <c r="B8875" t="s">
        <v>10292</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4">
        <v>18.263999999999999</v>
      </c>
      <c r="S8875">
        <v>2</v>
      </c>
      <c r="T8875" s="3">
        <v>0.7</v>
      </c>
      <c r="U8875" s="4">
        <v>-13.393599999999999</v>
      </c>
      <c r="V8875" s="3">
        <f t="shared" si="276"/>
        <v>-0.73333333333333328</v>
      </c>
      <c r="W8875" t="str">
        <f t="shared" si="277"/>
        <v>Loss</v>
      </c>
    </row>
    <row r="8876" spans="1:23" x14ac:dyDescent="0.35">
      <c r="A8876">
        <v>8875</v>
      </c>
      <c r="B8876" t="s">
        <v>10295</v>
      </c>
      <c r="C8876" s="2">
        <v>43053</v>
      </c>
      <c r="D8876" s="2">
        <v>43055</v>
      </c>
      <c r="E8876" t="s">
        <v>22</v>
      </c>
      <c r="F8876" t="s">
        <v>5813</v>
      </c>
      <c r="G8876" t="s">
        <v>5814</v>
      </c>
      <c r="H8876" t="s">
        <v>25</v>
      </c>
      <c r="I8876" t="s">
        <v>26</v>
      </c>
      <c r="J8876" t="s">
        <v>183</v>
      </c>
      <c r="K8876" t="s">
        <v>103</v>
      </c>
      <c r="L8876">
        <v>77095</v>
      </c>
      <c r="M8876" t="s">
        <v>104</v>
      </c>
      <c r="N8876" t="s">
        <v>2792</v>
      </c>
      <c r="O8876" t="s">
        <v>45</v>
      </c>
      <c r="P8876" t="s">
        <v>74</v>
      </c>
      <c r="Q8876" t="s">
        <v>2793</v>
      </c>
      <c r="R8876" s="4">
        <v>21.99</v>
      </c>
      <c r="S8876">
        <v>5</v>
      </c>
      <c r="T8876" s="3">
        <v>0.8</v>
      </c>
      <c r="U8876" s="4">
        <v>-32.984999999999999</v>
      </c>
      <c r="V8876" s="3">
        <f t="shared" si="276"/>
        <v>-1.5</v>
      </c>
      <c r="W8876" t="str">
        <f t="shared" si="277"/>
        <v>Loss</v>
      </c>
    </row>
    <row r="8877" spans="1:23" x14ac:dyDescent="0.35">
      <c r="A8877">
        <v>8876</v>
      </c>
      <c r="B8877" t="s">
        <v>10296</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4">
        <v>185.376</v>
      </c>
      <c r="S8877">
        <v>2</v>
      </c>
      <c r="T8877" s="3">
        <v>0.2</v>
      </c>
      <c r="U8877" s="4">
        <v>-34.758000000000003</v>
      </c>
      <c r="V8877" s="3">
        <f t="shared" si="276"/>
        <v>-0.1875</v>
      </c>
      <c r="W8877" t="str">
        <f t="shared" si="277"/>
        <v>Loss</v>
      </c>
    </row>
    <row r="8878" spans="1:23" x14ac:dyDescent="0.35">
      <c r="A8878">
        <v>8877</v>
      </c>
      <c r="B8878" t="s">
        <v>10296</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4">
        <v>58.923999999999999</v>
      </c>
      <c r="S8878">
        <v>1</v>
      </c>
      <c r="T8878" s="3">
        <v>0.8</v>
      </c>
      <c r="U8878" s="4">
        <v>-153.20240000000001</v>
      </c>
      <c r="V8878" s="3">
        <f t="shared" si="276"/>
        <v>-2.6</v>
      </c>
      <c r="W8878" t="str">
        <f t="shared" si="277"/>
        <v>Loss</v>
      </c>
    </row>
    <row r="8879" spans="1:23" x14ac:dyDescent="0.35">
      <c r="A8879">
        <v>8878</v>
      </c>
      <c r="B8879" t="s">
        <v>10297</v>
      </c>
      <c r="C8879" s="2">
        <v>42995</v>
      </c>
      <c r="D8879" s="2">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4">
        <v>480</v>
      </c>
      <c r="S8879">
        <v>4</v>
      </c>
      <c r="T8879" s="3">
        <v>0</v>
      </c>
      <c r="U8879" s="4">
        <v>225.6</v>
      </c>
      <c r="V8879" s="3">
        <f t="shared" si="276"/>
        <v>0.47</v>
      </c>
      <c r="W8879" t="str">
        <f t="shared" si="277"/>
        <v>Profit</v>
      </c>
    </row>
    <row r="8880" spans="1:23" x14ac:dyDescent="0.35">
      <c r="A8880">
        <v>8879</v>
      </c>
      <c r="B8880" t="s">
        <v>10297</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s="4">
        <v>34.049999999999997</v>
      </c>
      <c r="S8880">
        <v>3</v>
      </c>
      <c r="T8880" s="3">
        <v>0</v>
      </c>
      <c r="U8880" s="4">
        <v>9.5340000000000007</v>
      </c>
      <c r="V8880" s="3">
        <f t="shared" si="276"/>
        <v>0.28000000000000003</v>
      </c>
      <c r="W8880" t="str">
        <f t="shared" si="277"/>
        <v>Profit</v>
      </c>
    </row>
    <row r="8881" spans="1:23" x14ac:dyDescent="0.35">
      <c r="A8881">
        <v>8880</v>
      </c>
      <c r="B8881" t="s">
        <v>10300</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5377</v>
      </c>
      <c r="R8881" s="4">
        <v>192.72</v>
      </c>
      <c r="S8881">
        <v>11</v>
      </c>
      <c r="T8881" s="3">
        <v>0</v>
      </c>
      <c r="U8881" s="4">
        <v>92.505600000000001</v>
      </c>
      <c r="V8881" s="3">
        <f t="shared" si="276"/>
        <v>0.48</v>
      </c>
      <c r="W8881" t="str">
        <f t="shared" si="277"/>
        <v>Profit</v>
      </c>
    </row>
    <row r="8882" spans="1:23" x14ac:dyDescent="0.35">
      <c r="A8882">
        <v>8881</v>
      </c>
      <c r="B8882" t="s">
        <v>10300</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s="4">
        <v>239.97</v>
      </c>
      <c r="S8882">
        <v>3</v>
      </c>
      <c r="T8882" s="3">
        <v>0</v>
      </c>
      <c r="U8882" s="4">
        <v>86.389200000000002</v>
      </c>
      <c r="V8882" s="3">
        <f t="shared" si="276"/>
        <v>0.36</v>
      </c>
      <c r="W8882" t="str">
        <f t="shared" si="277"/>
        <v>Profit</v>
      </c>
    </row>
    <row r="8883" spans="1:23" x14ac:dyDescent="0.35">
      <c r="A8883">
        <v>8882</v>
      </c>
      <c r="B8883" t="s">
        <v>10301</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4">
        <v>50.12</v>
      </c>
      <c r="S8883">
        <v>7</v>
      </c>
      <c r="T8883" s="3">
        <v>0.2</v>
      </c>
      <c r="U8883" s="4">
        <v>-0.62649999999999995</v>
      </c>
      <c r="V8883" s="3">
        <f t="shared" si="276"/>
        <v>-1.2499999999999999E-2</v>
      </c>
      <c r="W8883" t="str">
        <f t="shared" si="277"/>
        <v>Loss</v>
      </c>
    </row>
    <row r="8884" spans="1:23" x14ac:dyDescent="0.35">
      <c r="A8884">
        <v>8883</v>
      </c>
      <c r="B8884" t="s">
        <v>10302</v>
      </c>
      <c r="C8884" s="2">
        <v>43028</v>
      </c>
      <c r="D8884" s="2">
        <v>43033</v>
      </c>
      <c r="E8884" t="s">
        <v>49</v>
      </c>
      <c r="F8884" t="s">
        <v>4201</v>
      </c>
      <c r="G8884" t="s">
        <v>4202</v>
      </c>
      <c r="H8884" t="s">
        <v>40</v>
      </c>
      <c r="I8884" t="s">
        <v>26</v>
      </c>
      <c r="J8884" t="s">
        <v>372</v>
      </c>
      <c r="K8884" t="s">
        <v>87</v>
      </c>
      <c r="L8884">
        <v>27707</v>
      </c>
      <c r="M8884" t="s">
        <v>29</v>
      </c>
      <c r="N8884" t="s">
        <v>6798</v>
      </c>
      <c r="O8884" t="s">
        <v>70</v>
      </c>
      <c r="P8884" t="s">
        <v>71</v>
      </c>
      <c r="Q8884" t="s">
        <v>6799</v>
      </c>
      <c r="R8884" s="4">
        <v>15.984</v>
      </c>
      <c r="S8884">
        <v>2</v>
      </c>
      <c r="T8884" s="3">
        <v>0.2</v>
      </c>
      <c r="U8884" s="4">
        <v>1.3986000000000001</v>
      </c>
      <c r="V8884" s="3">
        <f t="shared" si="276"/>
        <v>8.7500000000000008E-2</v>
      </c>
      <c r="W8884" t="str">
        <f t="shared" si="277"/>
        <v>Profit</v>
      </c>
    </row>
    <row r="8885" spans="1:23" x14ac:dyDescent="0.35">
      <c r="A8885">
        <v>8884</v>
      </c>
      <c r="B8885" t="s">
        <v>10302</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s="4">
        <v>14.352</v>
      </c>
      <c r="S8885">
        <v>3</v>
      </c>
      <c r="T8885" s="3">
        <v>0.2</v>
      </c>
      <c r="U8885" s="4">
        <v>4.4850000000000003</v>
      </c>
      <c r="V8885" s="3">
        <f t="shared" si="276"/>
        <v>0.3125</v>
      </c>
      <c r="W8885" t="str">
        <f t="shared" si="277"/>
        <v>Profit</v>
      </c>
    </row>
    <row r="8886" spans="1:23" x14ac:dyDescent="0.35">
      <c r="A8886">
        <v>8885</v>
      </c>
      <c r="B8886" t="s">
        <v>10303</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s="4">
        <v>6.5279999999999996</v>
      </c>
      <c r="S8886">
        <v>4</v>
      </c>
      <c r="T8886" s="3">
        <v>0.7</v>
      </c>
      <c r="U8886" s="4">
        <v>-4.5696000000000003</v>
      </c>
      <c r="V8886" s="3">
        <f t="shared" si="276"/>
        <v>-0.70000000000000007</v>
      </c>
      <c r="W8886" t="str">
        <f t="shared" si="277"/>
        <v>Loss</v>
      </c>
    </row>
    <row r="8887" spans="1:23" x14ac:dyDescent="0.35">
      <c r="A8887">
        <v>8886</v>
      </c>
      <c r="B8887" t="s">
        <v>10303</v>
      </c>
      <c r="C8887" s="2">
        <v>41876</v>
      </c>
      <c r="D8887" s="2">
        <v>41881</v>
      </c>
      <c r="E8887" t="s">
        <v>49</v>
      </c>
      <c r="F8887" t="s">
        <v>306</v>
      </c>
      <c r="G8887" t="s">
        <v>307</v>
      </c>
      <c r="H8887" t="s">
        <v>40</v>
      </c>
      <c r="I8887" t="s">
        <v>26</v>
      </c>
      <c r="J8887" t="s">
        <v>496</v>
      </c>
      <c r="K8887" t="s">
        <v>497</v>
      </c>
      <c r="L8887">
        <v>43229</v>
      </c>
      <c r="M8887" t="s">
        <v>147</v>
      </c>
      <c r="N8887" t="s">
        <v>5378</v>
      </c>
      <c r="O8887" t="s">
        <v>45</v>
      </c>
      <c r="P8887" t="s">
        <v>74</v>
      </c>
      <c r="Q8887" t="s">
        <v>5379</v>
      </c>
      <c r="R8887" s="4">
        <v>2.8620000000000001</v>
      </c>
      <c r="S8887">
        <v>3</v>
      </c>
      <c r="T8887" s="3">
        <v>0.7</v>
      </c>
      <c r="U8887" s="4">
        <v>-2.2896000000000001</v>
      </c>
      <c r="V8887" s="3">
        <f t="shared" si="276"/>
        <v>-0.8</v>
      </c>
      <c r="W8887" t="str">
        <f t="shared" si="277"/>
        <v>Loss</v>
      </c>
    </row>
    <row r="8888" spans="1:23" x14ac:dyDescent="0.35">
      <c r="A8888">
        <v>8887</v>
      </c>
      <c r="B8888" t="s">
        <v>10303</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s="4">
        <v>20.856000000000002</v>
      </c>
      <c r="S8888">
        <v>8</v>
      </c>
      <c r="T8888" s="3">
        <v>0.7</v>
      </c>
      <c r="U8888" s="4">
        <v>-16.684799999999999</v>
      </c>
      <c r="V8888" s="3">
        <f t="shared" si="276"/>
        <v>-0.79999999999999993</v>
      </c>
      <c r="W8888" t="str">
        <f t="shared" si="277"/>
        <v>Loss</v>
      </c>
    </row>
    <row r="8889" spans="1:23" x14ac:dyDescent="0.35">
      <c r="A8889">
        <v>8888</v>
      </c>
      <c r="B8889" t="s">
        <v>10304</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s="4">
        <v>276.27999999999997</v>
      </c>
      <c r="S8889">
        <v>2</v>
      </c>
      <c r="T8889" s="3">
        <v>0</v>
      </c>
      <c r="U8889" s="4">
        <v>0</v>
      </c>
      <c r="V8889" s="3">
        <f t="shared" si="276"/>
        <v>0</v>
      </c>
      <c r="W8889" t="str">
        <f t="shared" si="277"/>
        <v>Loss</v>
      </c>
    </row>
    <row r="8890" spans="1:23" x14ac:dyDescent="0.35">
      <c r="A8890">
        <v>8889</v>
      </c>
      <c r="B8890" t="s">
        <v>10305</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s="4">
        <v>629.64</v>
      </c>
      <c r="S8890">
        <v>9</v>
      </c>
      <c r="T8890" s="3">
        <v>0</v>
      </c>
      <c r="U8890" s="4">
        <v>107.03879999999999</v>
      </c>
      <c r="V8890" s="3">
        <f t="shared" si="276"/>
        <v>0.16999999999999998</v>
      </c>
      <c r="W8890" t="str">
        <f t="shared" si="277"/>
        <v>Profit</v>
      </c>
    </row>
    <row r="8891" spans="1:23" x14ac:dyDescent="0.35">
      <c r="A8891">
        <v>8890</v>
      </c>
      <c r="B8891" t="s">
        <v>10306</v>
      </c>
      <c r="C8891" s="2">
        <v>42660</v>
      </c>
      <c r="D8891" s="2">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4">
        <v>449.97</v>
      </c>
      <c r="S8891">
        <v>3</v>
      </c>
      <c r="T8891" s="3">
        <v>0</v>
      </c>
      <c r="U8891" s="4">
        <v>220.4853</v>
      </c>
      <c r="V8891" s="3">
        <f t="shared" si="276"/>
        <v>0.48999999999999994</v>
      </c>
      <c r="W8891" t="str">
        <f t="shared" si="277"/>
        <v>Profit</v>
      </c>
    </row>
    <row r="8892" spans="1:23" x14ac:dyDescent="0.35">
      <c r="A8892">
        <v>8891</v>
      </c>
      <c r="B8892" t="s">
        <v>10306</v>
      </c>
      <c r="C8892" s="2">
        <v>42660</v>
      </c>
      <c r="D8892" s="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4">
        <v>1927.59</v>
      </c>
      <c r="S8892">
        <v>7</v>
      </c>
      <c r="T8892" s="3">
        <v>0</v>
      </c>
      <c r="U8892" s="4">
        <v>751.76009999999997</v>
      </c>
      <c r="V8892" s="3">
        <f t="shared" si="276"/>
        <v>0.39</v>
      </c>
      <c r="W8892" t="str">
        <f t="shared" si="277"/>
        <v>Profit</v>
      </c>
    </row>
    <row r="8893" spans="1:23" x14ac:dyDescent="0.35">
      <c r="A8893">
        <v>8892</v>
      </c>
      <c r="B8893" t="s">
        <v>10307</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s="4">
        <v>121.78</v>
      </c>
      <c r="S8893">
        <v>2</v>
      </c>
      <c r="T8893" s="3">
        <v>0</v>
      </c>
      <c r="U8893" s="4">
        <v>30.445</v>
      </c>
      <c r="V8893" s="3">
        <f t="shared" si="276"/>
        <v>0.25</v>
      </c>
      <c r="W8893" t="str">
        <f t="shared" si="277"/>
        <v>Profit</v>
      </c>
    </row>
    <row r="8894" spans="1:23" x14ac:dyDescent="0.35">
      <c r="A8894">
        <v>8893</v>
      </c>
      <c r="B8894" t="s">
        <v>10308</v>
      </c>
      <c r="C8894" s="2">
        <v>42339</v>
      </c>
      <c r="D8894" s="2">
        <v>42344</v>
      </c>
      <c r="E8894" t="s">
        <v>49</v>
      </c>
      <c r="F8894" t="s">
        <v>9824</v>
      </c>
      <c r="G8894" t="s">
        <v>9825</v>
      </c>
      <c r="H8894" t="s">
        <v>101</v>
      </c>
      <c r="I8894" t="s">
        <v>26</v>
      </c>
      <c r="J8894" t="s">
        <v>949</v>
      </c>
      <c r="K8894" t="s">
        <v>42</v>
      </c>
      <c r="L8894">
        <v>92037</v>
      </c>
      <c r="M8894" t="s">
        <v>43</v>
      </c>
      <c r="N8894" t="s">
        <v>3408</v>
      </c>
      <c r="O8894" t="s">
        <v>31</v>
      </c>
      <c r="P8894" t="s">
        <v>35</v>
      </c>
      <c r="Q8894" t="s">
        <v>3409</v>
      </c>
      <c r="R8894" s="4">
        <v>2676.672</v>
      </c>
      <c r="S8894">
        <v>9</v>
      </c>
      <c r="T8894" s="3">
        <v>0.2</v>
      </c>
      <c r="U8894" s="4">
        <v>267.66719999999998</v>
      </c>
      <c r="V8894" s="3">
        <f t="shared" si="276"/>
        <v>9.9999999999999992E-2</v>
      </c>
      <c r="W8894" t="str">
        <f t="shared" si="277"/>
        <v>Profit</v>
      </c>
    </row>
    <row r="8895" spans="1:23" x14ac:dyDescent="0.35">
      <c r="A8895">
        <v>8894</v>
      </c>
      <c r="B8895" t="s">
        <v>10309</v>
      </c>
      <c r="C8895" s="2">
        <v>41856</v>
      </c>
      <c r="D8895" s="2">
        <v>41863</v>
      </c>
      <c r="E8895" t="s">
        <v>49</v>
      </c>
      <c r="F8895" t="s">
        <v>448</v>
      </c>
      <c r="G8895" t="s">
        <v>449</v>
      </c>
      <c r="H8895" t="s">
        <v>25</v>
      </c>
      <c r="I8895" t="s">
        <v>26</v>
      </c>
      <c r="J8895" t="s">
        <v>9004</v>
      </c>
      <c r="K8895" t="s">
        <v>103</v>
      </c>
      <c r="L8895">
        <v>77590</v>
      </c>
      <c r="M8895" t="s">
        <v>104</v>
      </c>
      <c r="N8895" t="s">
        <v>4437</v>
      </c>
      <c r="O8895" t="s">
        <v>31</v>
      </c>
      <c r="P8895" t="s">
        <v>55</v>
      </c>
      <c r="Q8895" t="s">
        <v>4438</v>
      </c>
      <c r="R8895" s="4">
        <v>489.23</v>
      </c>
      <c r="S8895">
        <v>2</v>
      </c>
      <c r="T8895" s="3">
        <v>0.3</v>
      </c>
      <c r="U8895" s="4">
        <v>41.933999999999997</v>
      </c>
      <c r="V8895" s="3">
        <f t="shared" si="276"/>
        <v>8.5714285714285701E-2</v>
      </c>
      <c r="W8895" t="str">
        <f t="shared" si="277"/>
        <v>Profit</v>
      </c>
    </row>
    <row r="8896" spans="1:23" x14ac:dyDescent="0.35">
      <c r="A8896">
        <v>8895</v>
      </c>
      <c r="B8896" t="s">
        <v>10310</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s="4">
        <v>312.02999999999997</v>
      </c>
      <c r="S8896">
        <v>3</v>
      </c>
      <c r="T8896" s="3">
        <v>0</v>
      </c>
      <c r="U8896" s="4">
        <v>43.684199999999997</v>
      </c>
      <c r="V8896" s="3">
        <f t="shared" si="276"/>
        <v>0.14000000000000001</v>
      </c>
      <c r="W8896" t="str">
        <f t="shared" si="277"/>
        <v>Profit</v>
      </c>
    </row>
    <row r="8897" spans="1:23" x14ac:dyDescent="0.35">
      <c r="A8897">
        <v>8896</v>
      </c>
      <c r="B8897" t="s">
        <v>10310</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s="4">
        <v>17.940000000000001</v>
      </c>
      <c r="S8897">
        <v>3</v>
      </c>
      <c r="T8897" s="3">
        <v>0</v>
      </c>
      <c r="U8897" s="4">
        <v>3.0497999999999998</v>
      </c>
      <c r="V8897" s="3">
        <f t="shared" si="276"/>
        <v>0.16999999999999998</v>
      </c>
      <c r="W8897" t="str">
        <f t="shared" si="277"/>
        <v>Profit</v>
      </c>
    </row>
    <row r="8898" spans="1:23" x14ac:dyDescent="0.35">
      <c r="A8898">
        <v>8897</v>
      </c>
      <c r="B8898" t="s">
        <v>10310</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s="4">
        <v>165.6</v>
      </c>
      <c r="S8898">
        <v>3</v>
      </c>
      <c r="T8898" s="3">
        <v>0.2</v>
      </c>
      <c r="U8898" s="4">
        <v>10.35</v>
      </c>
      <c r="V8898" s="3">
        <f t="shared" ref="V8898:V8961" si="278">U8898/R8898</f>
        <v>6.25E-2</v>
      </c>
      <c r="W8898" t="str">
        <f t="shared" si="277"/>
        <v>Profit</v>
      </c>
    </row>
    <row r="8899" spans="1:23" x14ac:dyDescent="0.35">
      <c r="A8899">
        <v>8898</v>
      </c>
      <c r="B8899" t="s">
        <v>10310</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s="4">
        <v>37.520000000000003</v>
      </c>
      <c r="S8899">
        <v>4</v>
      </c>
      <c r="T8899" s="3">
        <v>0</v>
      </c>
      <c r="U8899" s="4">
        <v>18.009599999999999</v>
      </c>
      <c r="V8899" s="3">
        <f t="shared" si="278"/>
        <v>0.47999999999999993</v>
      </c>
      <c r="W8899" t="str">
        <f t="shared" ref="W8899:W8962" si="279">IF(U8899&gt;=1,"Profit","Loss")</f>
        <v>Profit</v>
      </c>
    </row>
    <row r="8900" spans="1:23" x14ac:dyDescent="0.35">
      <c r="A8900">
        <v>8899</v>
      </c>
      <c r="B8900" t="s">
        <v>10311</v>
      </c>
      <c r="C8900" s="2">
        <v>42223</v>
      </c>
      <c r="D8900" s="2">
        <v>42225</v>
      </c>
      <c r="E8900" t="s">
        <v>22</v>
      </c>
      <c r="F8900" t="s">
        <v>2617</v>
      </c>
      <c r="G8900" t="s">
        <v>2618</v>
      </c>
      <c r="H8900" t="s">
        <v>40</v>
      </c>
      <c r="I8900" t="s">
        <v>26</v>
      </c>
      <c r="J8900" t="s">
        <v>317</v>
      </c>
      <c r="K8900" t="s">
        <v>318</v>
      </c>
      <c r="L8900">
        <v>22153</v>
      </c>
      <c r="M8900" t="s">
        <v>29</v>
      </c>
      <c r="N8900" t="s">
        <v>5824</v>
      </c>
      <c r="O8900" t="s">
        <v>70</v>
      </c>
      <c r="P8900" t="s">
        <v>71</v>
      </c>
      <c r="Q8900" t="s">
        <v>5825</v>
      </c>
      <c r="R8900" s="4">
        <v>494.97</v>
      </c>
      <c r="S8900">
        <v>3</v>
      </c>
      <c r="T8900" s="3">
        <v>0</v>
      </c>
      <c r="U8900" s="4">
        <v>148.49100000000001</v>
      </c>
      <c r="V8900" s="3">
        <f t="shared" si="278"/>
        <v>0.3</v>
      </c>
      <c r="W8900" t="str">
        <f t="shared" si="279"/>
        <v>Profit</v>
      </c>
    </row>
    <row r="8901" spans="1:23" x14ac:dyDescent="0.35">
      <c r="A8901">
        <v>8900</v>
      </c>
      <c r="B8901" t="s">
        <v>10311</v>
      </c>
      <c r="C8901" s="2">
        <v>42223</v>
      </c>
      <c r="D8901" s="2">
        <v>42225</v>
      </c>
      <c r="E8901" t="s">
        <v>22</v>
      </c>
      <c r="F8901" t="s">
        <v>2617</v>
      </c>
      <c r="G8901" t="s">
        <v>2618</v>
      </c>
      <c r="H8901" t="s">
        <v>40</v>
      </c>
      <c r="I8901" t="s">
        <v>26</v>
      </c>
      <c r="J8901" t="s">
        <v>317</v>
      </c>
      <c r="K8901" t="s">
        <v>318</v>
      </c>
      <c r="L8901">
        <v>22153</v>
      </c>
      <c r="M8901" t="s">
        <v>29</v>
      </c>
      <c r="N8901" t="s">
        <v>5550</v>
      </c>
      <c r="O8901" t="s">
        <v>45</v>
      </c>
      <c r="P8901" t="s">
        <v>46</v>
      </c>
      <c r="Q8901" t="s">
        <v>5551</v>
      </c>
      <c r="R8901" s="4">
        <v>25.06</v>
      </c>
      <c r="S8901">
        <v>2</v>
      </c>
      <c r="T8901" s="3">
        <v>0</v>
      </c>
      <c r="U8901" s="4">
        <v>11.7782</v>
      </c>
      <c r="V8901" s="3">
        <f t="shared" si="278"/>
        <v>0.47000000000000003</v>
      </c>
      <c r="W8901" t="str">
        <f t="shared" si="279"/>
        <v>Profit</v>
      </c>
    </row>
    <row r="8902" spans="1:23" x14ac:dyDescent="0.35">
      <c r="A8902">
        <v>8901</v>
      </c>
      <c r="B8902" t="s">
        <v>10312</v>
      </c>
      <c r="C8902" s="2">
        <v>42521</v>
      </c>
      <c r="D8902" s="2">
        <v>42525</v>
      </c>
      <c r="E8902" t="s">
        <v>49</v>
      </c>
      <c r="F8902" t="s">
        <v>3731</v>
      </c>
      <c r="G8902" t="s">
        <v>3732</v>
      </c>
      <c r="H8902" t="s">
        <v>25</v>
      </c>
      <c r="I8902" t="s">
        <v>26</v>
      </c>
      <c r="J8902" t="s">
        <v>356</v>
      </c>
      <c r="K8902" t="s">
        <v>210</v>
      </c>
      <c r="L8902">
        <v>62521</v>
      </c>
      <c r="M8902" t="s">
        <v>104</v>
      </c>
      <c r="N8902" t="s">
        <v>9804</v>
      </c>
      <c r="O8902" t="s">
        <v>31</v>
      </c>
      <c r="P8902" t="s">
        <v>64</v>
      </c>
      <c r="Q8902" t="s">
        <v>9805</v>
      </c>
      <c r="R8902" s="4">
        <v>32.064</v>
      </c>
      <c r="S8902">
        <v>3</v>
      </c>
      <c r="T8902" s="3">
        <v>0.6</v>
      </c>
      <c r="U8902" s="4">
        <v>-12.8256</v>
      </c>
      <c r="V8902" s="3">
        <f t="shared" si="278"/>
        <v>-0.39999999999999997</v>
      </c>
      <c r="W8902" t="str">
        <f t="shared" si="279"/>
        <v>Loss</v>
      </c>
    </row>
    <row r="8903" spans="1:23" x14ac:dyDescent="0.35">
      <c r="A8903">
        <v>8902</v>
      </c>
      <c r="B8903" t="s">
        <v>10312</v>
      </c>
      <c r="C8903" s="2">
        <v>42521</v>
      </c>
      <c r="D8903" s="2">
        <v>42525</v>
      </c>
      <c r="E8903" t="s">
        <v>49</v>
      </c>
      <c r="F8903" t="s">
        <v>3731</v>
      </c>
      <c r="G8903" t="s">
        <v>3732</v>
      </c>
      <c r="H8903" t="s">
        <v>25</v>
      </c>
      <c r="I8903" t="s">
        <v>26</v>
      </c>
      <c r="J8903" t="s">
        <v>356</v>
      </c>
      <c r="K8903" t="s">
        <v>210</v>
      </c>
      <c r="L8903">
        <v>62521</v>
      </c>
      <c r="M8903" t="s">
        <v>104</v>
      </c>
      <c r="N8903" t="s">
        <v>9716</v>
      </c>
      <c r="O8903" t="s">
        <v>45</v>
      </c>
      <c r="P8903" t="s">
        <v>89</v>
      </c>
      <c r="Q8903" t="s">
        <v>9717</v>
      </c>
      <c r="R8903" s="4">
        <v>18.495999999999999</v>
      </c>
      <c r="S8903">
        <v>4</v>
      </c>
      <c r="T8903" s="3">
        <v>0.2</v>
      </c>
      <c r="U8903" s="4">
        <v>6.7047999999999996</v>
      </c>
      <c r="V8903" s="3">
        <f t="shared" si="278"/>
        <v>0.36249999999999999</v>
      </c>
      <c r="W8903" t="str">
        <f t="shared" si="279"/>
        <v>Profit</v>
      </c>
    </row>
    <row r="8904" spans="1:23" x14ac:dyDescent="0.35">
      <c r="A8904">
        <v>8903</v>
      </c>
      <c r="B8904" t="s">
        <v>10312</v>
      </c>
      <c r="C8904" s="2">
        <v>42521</v>
      </c>
      <c r="D8904" s="2">
        <v>42525</v>
      </c>
      <c r="E8904" t="s">
        <v>49</v>
      </c>
      <c r="F8904" t="s">
        <v>3731</v>
      </c>
      <c r="G8904" t="s">
        <v>3732</v>
      </c>
      <c r="H8904" t="s">
        <v>25</v>
      </c>
      <c r="I8904" t="s">
        <v>26</v>
      </c>
      <c r="J8904" t="s">
        <v>356</v>
      </c>
      <c r="K8904" t="s">
        <v>210</v>
      </c>
      <c r="L8904">
        <v>62521</v>
      </c>
      <c r="M8904" t="s">
        <v>104</v>
      </c>
      <c r="N8904" t="s">
        <v>6135</v>
      </c>
      <c r="O8904" t="s">
        <v>31</v>
      </c>
      <c r="P8904" t="s">
        <v>35</v>
      </c>
      <c r="Q8904" t="s">
        <v>6136</v>
      </c>
      <c r="R8904" s="4">
        <v>191.07900000000001</v>
      </c>
      <c r="S8904">
        <v>3</v>
      </c>
      <c r="T8904" s="3">
        <v>0.3</v>
      </c>
      <c r="U8904" s="4">
        <v>-38.215800000000002</v>
      </c>
      <c r="V8904" s="3">
        <f t="shared" si="278"/>
        <v>-0.2</v>
      </c>
      <c r="W8904" t="str">
        <f t="shared" si="279"/>
        <v>Loss</v>
      </c>
    </row>
    <row r="8905" spans="1:23" x14ac:dyDescent="0.35">
      <c r="A8905">
        <v>8904</v>
      </c>
      <c r="B8905" t="s">
        <v>10312</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s="4">
        <v>10.368</v>
      </c>
      <c r="S8905">
        <v>2</v>
      </c>
      <c r="T8905" s="3">
        <v>0.2</v>
      </c>
      <c r="U8905" s="4">
        <v>3.6288</v>
      </c>
      <c r="V8905" s="3">
        <f t="shared" si="278"/>
        <v>0.35</v>
      </c>
      <c r="W8905" t="str">
        <f t="shared" si="279"/>
        <v>Profit</v>
      </c>
    </row>
    <row r="8906" spans="1:23" x14ac:dyDescent="0.35">
      <c r="A8906">
        <v>8905</v>
      </c>
      <c r="B8906" t="s">
        <v>10313</v>
      </c>
      <c r="C8906" s="2">
        <v>42552</v>
      </c>
      <c r="D8906" s="2">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4">
        <v>30.53</v>
      </c>
      <c r="S8906">
        <v>1</v>
      </c>
      <c r="T8906" s="3">
        <v>0</v>
      </c>
      <c r="U8906" s="4">
        <v>14.043799999999999</v>
      </c>
      <c r="V8906" s="3">
        <f t="shared" si="278"/>
        <v>0.45999999999999996</v>
      </c>
      <c r="W8906" t="str">
        <f t="shared" si="279"/>
        <v>Profit</v>
      </c>
    </row>
    <row r="8907" spans="1:23" x14ac:dyDescent="0.35">
      <c r="A8907">
        <v>8906</v>
      </c>
      <c r="B8907" t="s">
        <v>10313</v>
      </c>
      <c r="C8907" s="2">
        <v>42552</v>
      </c>
      <c r="D8907" s="2">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4">
        <v>30.84</v>
      </c>
      <c r="S8907">
        <v>3</v>
      </c>
      <c r="T8907" s="3">
        <v>0</v>
      </c>
      <c r="U8907" s="4">
        <v>6.1680000000000001</v>
      </c>
      <c r="V8907" s="3">
        <f t="shared" si="278"/>
        <v>0.2</v>
      </c>
      <c r="W8907" t="str">
        <f t="shared" si="279"/>
        <v>Profit</v>
      </c>
    </row>
    <row r="8908" spans="1:23" x14ac:dyDescent="0.35">
      <c r="A8908">
        <v>8907</v>
      </c>
      <c r="B8908" t="s">
        <v>10313</v>
      </c>
      <c r="C8908" s="2">
        <v>42552</v>
      </c>
      <c r="D8908" s="2">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4">
        <v>75.06</v>
      </c>
      <c r="S8908">
        <v>9</v>
      </c>
      <c r="T8908" s="3">
        <v>0</v>
      </c>
      <c r="U8908" s="4">
        <v>33.777000000000001</v>
      </c>
      <c r="V8908" s="3">
        <f t="shared" si="278"/>
        <v>0.45</v>
      </c>
      <c r="W8908" t="str">
        <f t="shared" si="279"/>
        <v>Profit</v>
      </c>
    </row>
    <row r="8909" spans="1:23" x14ac:dyDescent="0.35">
      <c r="A8909">
        <v>8908</v>
      </c>
      <c r="B8909" t="s">
        <v>10314</v>
      </c>
      <c r="C8909" s="2">
        <v>42722</v>
      </c>
      <c r="D8909" s="2">
        <v>42724</v>
      </c>
      <c r="E8909" t="s">
        <v>187</v>
      </c>
      <c r="F8909" t="s">
        <v>6163</v>
      </c>
      <c r="G8909" t="s">
        <v>6164</v>
      </c>
      <c r="H8909" t="s">
        <v>40</v>
      </c>
      <c r="I8909" t="s">
        <v>26</v>
      </c>
      <c r="J8909" t="s">
        <v>126</v>
      </c>
      <c r="K8909" t="s">
        <v>42</v>
      </c>
      <c r="L8909">
        <v>94110</v>
      </c>
      <c r="M8909" t="s">
        <v>43</v>
      </c>
      <c r="N8909" t="s">
        <v>767</v>
      </c>
      <c r="O8909" t="s">
        <v>70</v>
      </c>
      <c r="P8909" t="s">
        <v>71</v>
      </c>
      <c r="Q8909" t="s">
        <v>768</v>
      </c>
      <c r="R8909" s="4">
        <v>66.975999999999999</v>
      </c>
      <c r="S8909">
        <v>7</v>
      </c>
      <c r="T8909" s="3">
        <v>0.2</v>
      </c>
      <c r="U8909" s="4">
        <v>6.6976000000000004</v>
      </c>
      <c r="V8909" s="3">
        <f t="shared" si="278"/>
        <v>0.1</v>
      </c>
      <c r="W8909" t="str">
        <f t="shared" si="279"/>
        <v>Profit</v>
      </c>
    </row>
    <row r="8910" spans="1:23" x14ac:dyDescent="0.35">
      <c r="A8910">
        <v>8909</v>
      </c>
      <c r="B8910" t="s">
        <v>10315</v>
      </c>
      <c r="C8910" s="2">
        <v>42030</v>
      </c>
      <c r="D8910" s="2">
        <v>42036</v>
      </c>
      <c r="E8910" t="s">
        <v>49</v>
      </c>
      <c r="F8910" t="s">
        <v>5330</v>
      </c>
      <c r="G8910" t="s">
        <v>5331</v>
      </c>
      <c r="H8910" t="s">
        <v>40</v>
      </c>
      <c r="I8910" t="s">
        <v>26</v>
      </c>
      <c r="J8910" t="s">
        <v>7974</v>
      </c>
      <c r="K8910" t="s">
        <v>42</v>
      </c>
      <c r="L8910">
        <v>92553</v>
      </c>
      <c r="M8910" t="s">
        <v>43</v>
      </c>
      <c r="N8910" t="s">
        <v>5188</v>
      </c>
      <c r="O8910" t="s">
        <v>45</v>
      </c>
      <c r="P8910" t="s">
        <v>89</v>
      </c>
      <c r="Q8910" t="s">
        <v>5189</v>
      </c>
      <c r="R8910" s="4">
        <v>182.72</v>
      </c>
      <c r="S8910">
        <v>8</v>
      </c>
      <c r="T8910" s="3">
        <v>0</v>
      </c>
      <c r="U8910" s="4">
        <v>84.051199999999994</v>
      </c>
      <c r="V8910" s="3">
        <f t="shared" si="278"/>
        <v>0.45999999999999996</v>
      </c>
      <c r="W8910" t="str">
        <f t="shared" si="279"/>
        <v>Profit</v>
      </c>
    </row>
    <row r="8911" spans="1:23" x14ac:dyDescent="0.35">
      <c r="A8911">
        <v>8910</v>
      </c>
      <c r="B8911" t="s">
        <v>10316</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s="4">
        <v>21.93</v>
      </c>
      <c r="S8911">
        <v>3</v>
      </c>
      <c r="T8911" s="3">
        <v>0</v>
      </c>
      <c r="U8911" s="4">
        <v>10.3071</v>
      </c>
      <c r="V8911" s="3">
        <f t="shared" si="278"/>
        <v>0.47000000000000003</v>
      </c>
      <c r="W8911" t="str">
        <f t="shared" si="279"/>
        <v>Profit</v>
      </c>
    </row>
    <row r="8912" spans="1:23" x14ac:dyDescent="0.35">
      <c r="A8912">
        <v>8911</v>
      </c>
      <c r="B8912" t="s">
        <v>10317</v>
      </c>
      <c r="C8912" s="2">
        <v>43043</v>
      </c>
      <c r="D8912" s="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4">
        <v>95.975999999999999</v>
      </c>
      <c r="S8912">
        <v>3</v>
      </c>
      <c r="T8912" s="3">
        <v>0.2</v>
      </c>
      <c r="U8912" s="4">
        <v>15.5961</v>
      </c>
      <c r="V8912" s="3">
        <f t="shared" si="278"/>
        <v>0.16250000000000001</v>
      </c>
      <c r="W8912" t="str">
        <f t="shared" si="279"/>
        <v>Profit</v>
      </c>
    </row>
    <row r="8913" spans="1:23" x14ac:dyDescent="0.35">
      <c r="A8913">
        <v>8912</v>
      </c>
      <c r="B8913" t="s">
        <v>10317</v>
      </c>
      <c r="C8913" s="2">
        <v>43043</v>
      </c>
      <c r="D8913" s="2">
        <v>43047</v>
      </c>
      <c r="E8913" t="s">
        <v>49</v>
      </c>
      <c r="F8913" t="s">
        <v>2056</v>
      </c>
      <c r="G8913" t="s">
        <v>2057</v>
      </c>
      <c r="H8913" t="s">
        <v>25</v>
      </c>
      <c r="I8913" t="s">
        <v>26</v>
      </c>
      <c r="J8913" t="s">
        <v>6251</v>
      </c>
      <c r="K8913" t="s">
        <v>334</v>
      </c>
      <c r="L8913">
        <v>37421</v>
      </c>
      <c r="M8913" t="s">
        <v>29</v>
      </c>
      <c r="N8913" t="s">
        <v>8773</v>
      </c>
      <c r="O8913" t="s">
        <v>70</v>
      </c>
      <c r="P8913" t="s">
        <v>71</v>
      </c>
      <c r="Q8913" t="s">
        <v>8774</v>
      </c>
      <c r="R8913" s="4">
        <v>143.928</v>
      </c>
      <c r="S8913">
        <v>9</v>
      </c>
      <c r="T8913" s="3">
        <v>0.2</v>
      </c>
      <c r="U8913" s="4">
        <v>-32.383800000000001</v>
      </c>
      <c r="V8913" s="3">
        <f t="shared" si="278"/>
        <v>-0.22500000000000001</v>
      </c>
      <c r="W8913" t="str">
        <f t="shared" si="279"/>
        <v>Loss</v>
      </c>
    </row>
    <row r="8914" spans="1:23" x14ac:dyDescent="0.35">
      <c r="A8914">
        <v>8913</v>
      </c>
      <c r="B8914" t="s">
        <v>10317</v>
      </c>
      <c r="C8914" s="2">
        <v>43043</v>
      </c>
      <c r="D8914" s="2">
        <v>43047</v>
      </c>
      <c r="E8914" t="s">
        <v>49</v>
      </c>
      <c r="F8914" t="s">
        <v>2056</v>
      </c>
      <c r="G8914" t="s">
        <v>2057</v>
      </c>
      <c r="H8914" t="s">
        <v>25</v>
      </c>
      <c r="I8914" t="s">
        <v>26</v>
      </c>
      <c r="J8914" t="s">
        <v>6251</v>
      </c>
      <c r="K8914" t="s">
        <v>334</v>
      </c>
      <c r="L8914">
        <v>37421</v>
      </c>
      <c r="M8914" t="s">
        <v>29</v>
      </c>
      <c r="N8914" t="s">
        <v>3885</v>
      </c>
      <c r="O8914" t="s">
        <v>45</v>
      </c>
      <c r="P8914" t="s">
        <v>74</v>
      </c>
      <c r="Q8914" t="s">
        <v>1216</v>
      </c>
      <c r="R8914" s="4">
        <v>3.5640000000000001</v>
      </c>
      <c r="S8914">
        <v>2</v>
      </c>
      <c r="T8914" s="3">
        <v>0.7</v>
      </c>
      <c r="U8914" s="4">
        <v>-2.97</v>
      </c>
      <c r="V8914" s="3">
        <f t="shared" si="278"/>
        <v>-0.83333333333333337</v>
      </c>
      <c r="W8914" t="str">
        <f t="shared" si="279"/>
        <v>Loss</v>
      </c>
    </row>
    <row r="8915" spans="1:23" x14ac:dyDescent="0.35">
      <c r="A8915">
        <v>8914</v>
      </c>
      <c r="B8915" t="s">
        <v>10317</v>
      </c>
      <c r="C8915" s="2">
        <v>43043</v>
      </c>
      <c r="D8915" s="2">
        <v>43047</v>
      </c>
      <c r="E8915" t="s">
        <v>49</v>
      </c>
      <c r="F8915" t="s">
        <v>2056</v>
      </c>
      <c r="G8915" t="s">
        <v>2057</v>
      </c>
      <c r="H8915" t="s">
        <v>25</v>
      </c>
      <c r="I8915" t="s">
        <v>26</v>
      </c>
      <c r="J8915" t="s">
        <v>6251</v>
      </c>
      <c r="K8915" t="s">
        <v>334</v>
      </c>
      <c r="L8915">
        <v>37421</v>
      </c>
      <c r="M8915" t="s">
        <v>29</v>
      </c>
      <c r="N8915" t="s">
        <v>4124</v>
      </c>
      <c r="O8915" t="s">
        <v>45</v>
      </c>
      <c r="P8915" t="s">
        <v>46</v>
      </c>
      <c r="Q8915" t="s">
        <v>4125</v>
      </c>
      <c r="R8915" s="4">
        <v>4.9279999999999999</v>
      </c>
      <c r="S8915">
        <v>2</v>
      </c>
      <c r="T8915" s="3">
        <v>0.2</v>
      </c>
      <c r="U8915" s="4">
        <v>1.7248000000000001</v>
      </c>
      <c r="V8915" s="3">
        <f t="shared" si="278"/>
        <v>0.35000000000000003</v>
      </c>
      <c r="W8915" t="str">
        <f t="shared" si="279"/>
        <v>Profit</v>
      </c>
    </row>
    <row r="8916" spans="1:23" x14ac:dyDescent="0.35">
      <c r="A8916">
        <v>8915</v>
      </c>
      <c r="B8916" t="s">
        <v>10318</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s="4">
        <v>856.65599999999995</v>
      </c>
      <c r="S8916">
        <v>6</v>
      </c>
      <c r="T8916" s="3">
        <v>0.2</v>
      </c>
      <c r="U8916" s="4">
        <v>107.08199999999999</v>
      </c>
      <c r="V8916" s="3">
        <f t="shared" si="278"/>
        <v>0.125</v>
      </c>
      <c r="W8916" t="str">
        <f t="shared" si="279"/>
        <v>Profit</v>
      </c>
    </row>
    <row r="8917" spans="1:23" x14ac:dyDescent="0.35">
      <c r="A8917">
        <v>8916</v>
      </c>
      <c r="B8917" t="s">
        <v>10318</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s="4">
        <v>13.183999999999999</v>
      </c>
      <c r="S8917">
        <v>4</v>
      </c>
      <c r="T8917" s="3">
        <v>0.8</v>
      </c>
      <c r="U8917" s="4">
        <v>-20.435199999999998</v>
      </c>
      <c r="V8917" s="3">
        <f t="shared" si="278"/>
        <v>-1.55</v>
      </c>
      <c r="W8917" t="str">
        <f t="shared" si="279"/>
        <v>Loss</v>
      </c>
    </row>
    <row r="8918" spans="1:23" x14ac:dyDescent="0.35">
      <c r="A8918">
        <v>8917</v>
      </c>
      <c r="B8918" t="s">
        <v>10318</v>
      </c>
      <c r="C8918" s="2">
        <v>42499</v>
      </c>
      <c r="D8918" s="2">
        <v>42503</v>
      </c>
      <c r="E8918" t="s">
        <v>49</v>
      </c>
      <c r="F8918" t="s">
        <v>480</v>
      </c>
      <c r="G8918" t="s">
        <v>481</v>
      </c>
      <c r="H8918" t="s">
        <v>40</v>
      </c>
      <c r="I8918" t="s">
        <v>26</v>
      </c>
      <c r="J8918" t="s">
        <v>1239</v>
      </c>
      <c r="K8918" t="s">
        <v>103</v>
      </c>
      <c r="L8918">
        <v>78745</v>
      </c>
      <c r="M8918" t="s">
        <v>104</v>
      </c>
      <c r="N8918" t="s">
        <v>7926</v>
      </c>
      <c r="O8918" t="s">
        <v>45</v>
      </c>
      <c r="P8918" t="s">
        <v>77</v>
      </c>
      <c r="Q8918" t="s">
        <v>7927</v>
      </c>
      <c r="R8918" s="4">
        <v>48.783999999999999</v>
      </c>
      <c r="S8918">
        <v>4</v>
      </c>
      <c r="T8918" s="3">
        <v>0.8</v>
      </c>
      <c r="U8918" s="4">
        <v>-131.71680000000001</v>
      </c>
      <c r="V8918" s="3">
        <f t="shared" si="278"/>
        <v>-2.7</v>
      </c>
      <c r="W8918" t="str">
        <f t="shared" si="279"/>
        <v>Loss</v>
      </c>
    </row>
    <row r="8919" spans="1:23" x14ac:dyDescent="0.35">
      <c r="A8919">
        <v>8918</v>
      </c>
      <c r="B8919" t="s">
        <v>10318</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s="4">
        <v>76.64</v>
      </c>
      <c r="S8919">
        <v>2</v>
      </c>
      <c r="T8919" s="3">
        <v>0.2</v>
      </c>
      <c r="U8919" s="4">
        <v>26.824000000000002</v>
      </c>
      <c r="V8919" s="3">
        <f t="shared" si="278"/>
        <v>0.35000000000000003</v>
      </c>
      <c r="W8919" t="str">
        <f t="shared" si="279"/>
        <v>Profit</v>
      </c>
    </row>
    <row r="8920" spans="1:23" x14ac:dyDescent="0.35">
      <c r="A8920">
        <v>8919</v>
      </c>
      <c r="B8920" t="s">
        <v>10318</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s="4">
        <v>18.527999999999999</v>
      </c>
      <c r="S8920">
        <v>6</v>
      </c>
      <c r="T8920" s="3">
        <v>0.8</v>
      </c>
      <c r="U8920" s="4">
        <v>-27.792000000000002</v>
      </c>
      <c r="V8920" s="3">
        <f t="shared" si="278"/>
        <v>-1.5000000000000002</v>
      </c>
      <c r="W8920" t="str">
        <f t="shared" si="279"/>
        <v>Loss</v>
      </c>
    </row>
    <row r="8921" spans="1:23" x14ac:dyDescent="0.35">
      <c r="A8921">
        <v>8920</v>
      </c>
      <c r="B8921" t="s">
        <v>10319</v>
      </c>
      <c r="C8921" s="2">
        <v>41731</v>
      </c>
      <c r="D8921" s="2">
        <v>41737</v>
      </c>
      <c r="E8921" t="s">
        <v>49</v>
      </c>
      <c r="F8921" t="s">
        <v>6645</v>
      </c>
      <c r="G8921" t="s">
        <v>6646</v>
      </c>
      <c r="H8921" t="s">
        <v>40</v>
      </c>
      <c r="I8921" t="s">
        <v>26</v>
      </c>
      <c r="J8921" t="s">
        <v>2984</v>
      </c>
      <c r="K8921" t="s">
        <v>318</v>
      </c>
      <c r="L8921">
        <v>23464</v>
      </c>
      <c r="M8921" t="s">
        <v>29</v>
      </c>
      <c r="N8921" t="s">
        <v>8247</v>
      </c>
      <c r="O8921" t="s">
        <v>31</v>
      </c>
      <c r="P8921" t="s">
        <v>64</v>
      </c>
      <c r="Q8921" t="s">
        <v>8248</v>
      </c>
      <c r="R8921" s="4">
        <v>177.68</v>
      </c>
      <c r="S8921">
        <v>2</v>
      </c>
      <c r="T8921" s="3">
        <v>0</v>
      </c>
      <c r="U8921" s="4">
        <v>46.196800000000003</v>
      </c>
      <c r="V8921" s="3">
        <f t="shared" si="278"/>
        <v>0.26</v>
      </c>
      <c r="W8921" t="str">
        <f t="shared" si="279"/>
        <v>Profit</v>
      </c>
    </row>
    <row r="8922" spans="1:23" x14ac:dyDescent="0.35">
      <c r="A8922">
        <v>8921</v>
      </c>
      <c r="B8922" t="s">
        <v>10320</v>
      </c>
      <c r="C8922" s="2">
        <v>41757</v>
      </c>
      <c r="D8922" s="2">
        <v>41762</v>
      </c>
      <c r="E8922" t="s">
        <v>49</v>
      </c>
      <c r="F8922" t="s">
        <v>879</v>
      </c>
      <c r="G8922" t="s">
        <v>880</v>
      </c>
      <c r="H8922" t="s">
        <v>40</v>
      </c>
      <c r="I8922" t="s">
        <v>26</v>
      </c>
      <c r="J8922" t="s">
        <v>5579</v>
      </c>
      <c r="K8922" t="s">
        <v>266</v>
      </c>
      <c r="L8922">
        <v>14701</v>
      </c>
      <c r="M8922" t="s">
        <v>147</v>
      </c>
      <c r="N8922" t="s">
        <v>4423</v>
      </c>
      <c r="O8922" t="s">
        <v>70</v>
      </c>
      <c r="P8922" t="s">
        <v>160</v>
      </c>
      <c r="Q8922" t="s">
        <v>4424</v>
      </c>
      <c r="R8922" s="4">
        <v>159.97999999999999</v>
      </c>
      <c r="S8922">
        <v>2</v>
      </c>
      <c r="T8922" s="3">
        <v>0</v>
      </c>
      <c r="U8922" s="4">
        <v>57.592799999999997</v>
      </c>
      <c r="V8922" s="3">
        <f t="shared" si="278"/>
        <v>0.36</v>
      </c>
      <c r="W8922" t="str">
        <f t="shared" si="279"/>
        <v>Profit</v>
      </c>
    </row>
    <row r="8923" spans="1:23" x14ac:dyDescent="0.35">
      <c r="A8923">
        <v>8922</v>
      </c>
      <c r="B8923" t="s">
        <v>10321</v>
      </c>
      <c r="C8923" s="2">
        <v>42647</v>
      </c>
      <c r="D8923" s="2">
        <v>42651</v>
      </c>
      <c r="E8923" t="s">
        <v>49</v>
      </c>
      <c r="F8923" t="s">
        <v>6645</v>
      </c>
      <c r="G8923" t="s">
        <v>6646</v>
      </c>
      <c r="H8923" t="s">
        <v>40</v>
      </c>
      <c r="I8923" t="s">
        <v>26</v>
      </c>
      <c r="J8923" t="s">
        <v>10322</v>
      </c>
      <c r="K8923" t="s">
        <v>53</v>
      </c>
      <c r="L8923">
        <v>33134</v>
      </c>
      <c r="M8923" t="s">
        <v>29</v>
      </c>
      <c r="N8923" t="s">
        <v>6463</v>
      </c>
      <c r="O8923" t="s">
        <v>70</v>
      </c>
      <c r="P8923" t="s">
        <v>71</v>
      </c>
      <c r="Q8923" t="s">
        <v>6464</v>
      </c>
      <c r="R8923" s="4">
        <v>52.68</v>
      </c>
      <c r="S8923">
        <v>3</v>
      </c>
      <c r="T8923" s="3">
        <v>0.2</v>
      </c>
      <c r="U8923" s="4">
        <v>19.754999999999999</v>
      </c>
      <c r="V8923" s="3">
        <f t="shared" si="278"/>
        <v>0.375</v>
      </c>
      <c r="W8923" t="str">
        <f t="shared" si="279"/>
        <v>Profit</v>
      </c>
    </row>
    <row r="8924" spans="1:23" x14ac:dyDescent="0.35">
      <c r="A8924">
        <v>8923</v>
      </c>
      <c r="B8924" t="s">
        <v>10321</v>
      </c>
      <c r="C8924" s="2">
        <v>42647</v>
      </c>
      <c r="D8924" s="2">
        <v>42651</v>
      </c>
      <c r="E8924" t="s">
        <v>49</v>
      </c>
      <c r="F8924" t="s">
        <v>6645</v>
      </c>
      <c r="G8924" t="s">
        <v>6646</v>
      </c>
      <c r="H8924" t="s">
        <v>40</v>
      </c>
      <c r="I8924" t="s">
        <v>26</v>
      </c>
      <c r="J8924" t="s">
        <v>10322</v>
      </c>
      <c r="K8924" t="s">
        <v>53</v>
      </c>
      <c r="L8924">
        <v>33134</v>
      </c>
      <c r="M8924" t="s">
        <v>29</v>
      </c>
      <c r="N8924" t="s">
        <v>2995</v>
      </c>
      <c r="O8924" t="s">
        <v>31</v>
      </c>
      <c r="P8924" t="s">
        <v>64</v>
      </c>
      <c r="Q8924" t="s">
        <v>2996</v>
      </c>
      <c r="R8924" s="4">
        <v>11.568</v>
      </c>
      <c r="S8924">
        <v>3</v>
      </c>
      <c r="T8924" s="3">
        <v>0.2</v>
      </c>
      <c r="U8924" s="4">
        <v>2.6027999999999998</v>
      </c>
      <c r="V8924" s="3">
        <f t="shared" si="278"/>
        <v>0.22499999999999998</v>
      </c>
      <c r="W8924" t="str">
        <f t="shared" si="279"/>
        <v>Profit</v>
      </c>
    </row>
    <row r="8925" spans="1:23" x14ac:dyDescent="0.35">
      <c r="A8925">
        <v>8924</v>
      </c>
      <c r="B8925" t="s">
        <v>10323</v>
      </c>
      <c r="C8925" s="2">
        <v>42897</v>
      </c>
      <c r="D8925" s="2">
        <v>42903</v>
      </c>
      <c r="E8925" t="s">
        <v>49</v>
      </c>
      <c r="F8925" t="s">
        <v>1978</v>
      </c>
      <c r="G8925" t="s">
        <v>1979</v>
      </c>
      <c r="H8925" t="s">
        <v>25</v>
      </c>
      <c r="I8925" t="s">
        <v>26</v>
      </c>
      <c r="J8925" t="s">
        <v>6686</v>
      </c>
      <c r="K8925" t="s">
        <v>87</v>
      </c>
      <c r="L8925">
        <v>28601</v>
      </c>
      <c r="M8925" t="s">
        <v>29</v>
      </c>
      <c r="N8925" t="s">
        <v>176</v>
      </c>
      <c r="O8925" t="s">
        <v>45</v>
      </c>
      <c r="P8925" t="s">
        <v>74</v>
      </c>
      <c r="Q8925" t="s">
        <v>177</v>
      </c>
      <c r="R8925" s="4">
        <v>4.5720000000000001</v>
      </c>
      <c r="S8925">
        <v>4</v>
      </c>
      <c r="T8925" s="3">
        <v>0.7</v>
      </c>
      <c r="U8925" s="4">
        <v>-3.81</v>
      </c>
      <c r="V8925" s="3">
        <f t="shared" si="278"/>
        <v>-0.83333333333333337</v>
      </c>
      <c r="W8925" t="str">
        <f t="shared" si="279"/>
        <v>Loss</v>
      </c>
    </row>
    <row r="8926" spans="1:23" x14ac:dyDescent="0.35">
      <c r="A8926">
        <v>8925</v>
      </c>
      <c r="B8926" t="s">
        <v>10324</v>
      </c>
      <c r="C8926" s="2">
        <v>42399</v>
      </c>
      <c r="D8926" s="2">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4">
        <v>1439.9680000000001</v>
      </c>
      <c r="S8926">
        <v>4</v>
      </c>
      <c r="T8926" s="3">
        <v>0.2</v>
      </c>
      <c r="U8926" s="4">
        <v>143.99680000000001</v>
      </c>
      <c r="V8926" s="3">
        <f t="shared" si="278"/>
        <v>0.1</v>
      </c>
      <c r="W8926" t="str">
        <f t="shared" si="279"/>
        <v>Profit</v>
      </c>
    </row>
    <row r="8927" spans="1:23" x14ac:dyDescent="0.35">
      <c r="A8927">
        <v>8926</v>
      </c>
      <c r="B8927" t="s">
        <v>10324</v>
      </c>
      <c r="C8927" s="2">
        <v>42399</v>
      </c>
      <c r="D8927" s="2">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4">
        <v>1.728</v>
      </c>
      <c r="S8927">
        <v>3</v>
      </c>
      <c r="T8927" s="3">
        <v>0.8</v>
      </c>
      <c r="U8927" s="4">
        <v>-2.6783999999999999</v>
      </c>
      <c r="V8927" s="3">
        <f t="shared" si="278"/>
        <v>-1.55</v>
      </c>
      <c r="W8927" t="str">
        <f t="shared" si="279"/>
        <v>Loss</v>
      </c>
    </row>
    <row r="8928" spans="1:23" x14ac:dyDescent="0.35">
      <c r="A8928">
        <v>8927</v>
      </c>
      <c r="B8928" t="s">
        <v>10324</v>
      </c>
      <c r="C8928" s="2">
        <v>42399</v>
      </c>
      <c r="D8928" s="2">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4">
        <v>626.1</v>
      </c>
      <c r="S8928">
        <v>3</v>
      </c>
      <c r="T8928" s="3">
        <v>0.5</v>
      </c>
      <c r="U8928" s="4">
        <v>-538.44600000000003</v>
      </c>
      <c r="V8928" s="3">
        <f t="shared" si="278"/>
        <v>-0.86</v>
      </c>
      <c r="W8928" t="str">
        <f t="shared" si="279"/>
        <v>Loss</v>
      </c>
    </row>
    <row r="8929" spans="1:23" x14ac:dyDescent="0.35">
      <c r="A8929">
        <v>8928</v>
      </c>
      <c r="B8929" t="s">
        <v>10327</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s="4">
        <v>99.2</v>
      </c>
      <c r="S8929">
        <v>5</v>
      </c>
      <c r="T8929" s="3">
        <v>0</v>
      </c>
      <c r="U8929" s="4">
        <v>25.792000000000002</v>
      </c>
      <c r="V8929" s="3">
        <f t="shared" si="278"/>
        <v>0.26</v>
      </c>
      <c r="W8929" t="str">
        <f t="shared" si="279"/>
        <v>Profit</v>
      </c>
    </row>
    <row r="8930" spans="1:23" x14ac:dyDescent="0.35">
      <c r="A8930">
        <v>8929</v>
      </c>
      <c r="B8930" t="s">
        <v>10328</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4">
        <v>609.98</v>
      </c>
      <c r="S8930">
        <v>4</v>
      </c>
      <c r="T8930" s="3">
        <v>0.3</v>
      </c>
      <c r="U8930" s="4">
        <v>-113.282</v>
      </c>
      <c r="V8930" s="3">
        <f t="shared" si="278"/>
        <v>-0.18571428571428569</v>
      </c>
      <c r="W8930" t="str">
        <f t="shared" si="279"/>
        <v>Loss</v>
      </c>
    </row>
    <row r="8931" spans="1:23" x14ac:dyDescent="0.35">
      <c r="A8931">
        <v>8930</v>
      </c>
      <c r="B8931" t="s">
        <v>10328</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4">
        <v>211.37200000000001</v>
      </c>
      <c r="S8931">
        <v>2</v>
      </c>
      <c r="T8931" s="3">
        <v>0.3</v>
      </c>
      <c r="U8931" s="4">
        <v>-45.293999999999997</v>
      </c>
      <c r="V8931" s="3">
        <f t="shared" si="278"/>
        <v>-0.21428571428571425</v>
      </c>
      <c r="W8931" t="str">
        <f t="shared" si="279"/>
        <v>Loss</v>
      </c>
    </row>
    <row r="8932" spans="1:23" x14ac:dyDescent="0.35">
      <c r="A8932">
        <v>8931</v>
      </c>
      <c r="B8932" t="s">
        <v>10328</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4">
        <v>239.976</v>
      </c>
      <c r="S8932">
        <v>3</v>
      </c>
      <c r="T8932" s="3">
        <v>0.2</v>
      </c>
      <c r="U8932" s="4">
        <v>17.998200000000001</v>
      </c>
      <c r="V8932" s="3">
        <f t="shared" si="278"/>
        <v>7.4999999999999997E-2</v>
      </c>
      <c r="W8932" t="str">
        <f t="shared" si="279"/>
        <v>Profit</v>
      </c>
    </row>
    <row r="8933" spans="1:23" x14ac:dyDescent="0.35">
      <c r="A8933">
        <v>8932</v>
      </c>
      <c r="B8933" t="s">
        <v>10329</v>
      </c>
      <c r="C8933" s="2">
        <v>43087</v>
      </c>
      <c r="D8933" s="2">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4">
        <v>99.95</v>
      </c>
      <c r="S8933">
        <v>5</v>
      </c>
      <c r="T8933" s="3">
        <v>0</v>
      </c>
      <c r="U8933" s="4">
        <v>22.988499999999998</v>
      </c>
      <c r="V8933" s="3">
        <f t="shared" si="278"/>
        <v>0.22999999999999998</v>
      </c>
      <c r="W8933" t="str">
        <f t="shared" si="279"/>
        <v>Profit</v>
      </c>
    </row>
    <row r="8934" spans="1:23" x14ac:dyDescent="0.35">
      <c r="A8934">
        <v>8933</v>
      </c>
      <c r="B8934" t="s">
        <v>10329</v>
      </c>
      <c r="C8934" s="2">
        <v>43087</v>
      </c>
      <c r="D8934" s="2">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4">
        <v>29.34</v>
      </c>
      <c r="S8934">
        <v>3</v>
      </c>
      <c r="T8934" s="3">
        <v>0</v>
      </c>
      <c r="U8934" s="4">
        <v>10.8558</v>
      </c>
      <c r="V8934" s="3">
        <f t="shared" si="278"/>
        <v>0.37</v>
      </c>
      <c r="W8934" t="str">
        <f t="shared" si="279"/>
        <v>Profit</v>
      </c>
    </row>
    <row r="8935" spans="1:23" x14ac:dyDescent="0.35">
      <c r="A8935">
        <v>8934</v>
      </c>
      <c r="B8935" t="s">
        <v>10330</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4">
        <v>16.739999999999998</v>
      </c>
      <c r="S8935">
        <v>2</v>
      </c>
      <c r="T8935" s="3">
        <v>0</v>
      </c>
      <c r="U8935" s="4">
        <v>4.3524000000000003</v>
      </c>
      <c r="V8935" s="3">
        <f t="shared" si="278"/>
        <v>0.26000000000000006</v>
      </c>
      <c r="W8935" t="str">
        <f t="shared" si="279"/>
        <v>Profit</v>
      </c>
    </row>
    <row r="8936" spans="1:23" x14ac:dyDescent="0.35">
      <c r="A8936">
        <v>8935</v>
      </c>
      <c r="B8936" t="s">
        <v>10331</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4">
        <v>12.672000000000001</v>
      </c>
      <c r="S8936">
        <v>3</v>
      </c>
      <c r="T8936" s="3">
        <v>0.2</v>
      </c>
      <c r="U8936" s="4">
        <v>3.96</v>
      </c>
      <c r="V8936" s="3">
        <f t="shared" si="278"/>
        <v>0.3125</v>
      </c>
      <c r="W8936" t="str">
        <f t="shared" si="279"/>
        <v>Profit</v>
      </c>
    </row>
    <row r="8937" spans="1:23" x14ac:dyDescent="0.35">
      <c r="A8937">
        <v>8936</v>
      </c>
      <c r="B8937" t="s">
        <v>10331</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4">
        <v>1119.8879999999999</v>
      </c>
      <c r="S8937">
        <v>14</v>
      </c>
      <c r="T8937" s="3">
        <v>0.2</v>
      </c>
      <c r="U8937" s="4">
        <v>209.97900000000001</v>
      </c>
      <c r="V8937" s="3">
        <f t="shared" si="278"/>
        <v>0.18750000000000003</v>
      </c>
      <c r="W8937" t="str">
        <f t="shared" si="279"/>
        <v>Profit</v>
      </c>
    </row>
    <row r="8938" spans="1:23" x14ac:dyDescent="0.35">
      <c r="A8938">
        <v>8937</v>
      </c>
      <c r="B8938" t="s">
        <v>10332</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s="4">
        <v>204.85</v>
      </c>
      <c r="S8938">
        <v>5</v>
      </c>
      <c r="T8938" s="3">
        <v>0</v>
      </c>
      <c r="U8938" s="4">
        <v>53.261000000000003</v>
      </c>
      <c r="V8938" s="3">
        <f t="shared" si="278"/>
        <v>0.26</v>
      </c>
      <c r="W8938" t="str">
        <f t="shared" si="279"/>
        <v>Profit</v>
      </c>
    </row>
    <row r="8939" spans="1:23" x14ac:dyDescent="0.35">
      <c r="A8939">
        <v>8938</v>
      </c>
      <c r="B8939" t="s">
        <v>10332</v>
      </c>
      <c r="C8939" s="2">
        <v>42355</v>
      </c>
      <c r="D8939" s="2">
        <v>42357</v>
      </c>
      <c r="E8939" t="s">
        <v>22</v>
      </c>
      <c r="F8939" t="s">
        <v>386</v>
      </c>
      <c r="G8939" t="s">
        <v>387</v>
      </c>
      <c r="H8939" t="s">
        <v>25</v>
      </c>
      <c r="I8939" t="s">
        <v>26</v>
      </c>
      <c r="J8939" t="s">
        <v>41</v>
      </c>
      <c r="K8939" t="s">
        <v>42</v>
      </c>
      <c r="L8939">
        <v>90008</v>
      </c>
      <c r="M8939" t="s">
        <v>43</v>
      </c>
      <c r="N8939" t="s">
        <v>6355</v>
      </c>
      <c r="O8939" t="s">
        <v>70</v>
      </c>
      <c r="P8939" t="s">
        <v>71</v>
      </c>
      <c r="Q8939" t="s">
        <v>6356</v>
      </c>
      <c r="R8939" s="4">
        <v>135.98400000000001</v>
      </c>
      <c r="S8939">
        <v>2</v>
      </c>
      <c r="T8939" s="3">
        <v>0.2</v>
      </c>
      <c r="U8939" s="4">
        <v>16.998000000000001</v>
      </c>
      <c r="V8939" s="3">
        <f t="shared" si="278"/>
        <v>0.125</v>
      </c>
      <c r="W8939" t="str">
        <f t="shared" si="279"/>
        <v>Profit</v>
      </c>
    </row>
    <row r="8940" spans="1:23" x14ac:dyDescent="0.35">
      <c r="A8940">
        <v>8939</v>
      </c>
      <c r="B8940" t="s">
        <v>10332</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s="3">
        <v>0</v>
      </c>
      <c r="U8940" s="4">
        <v>7.0519999999999996</v>
      </c>
      <c r="V8940" s="3">
        <f t="shared" si="278"/>
        <v>0.43</v>
      </c>
      <c r="W8940" t="str">
        <f t="shared" si="279"/>
        <v>Profit</v>
      </c>
    </row>
    <row r="8941" spans="1:23" x14ac:dyDescent="0.35">
      <c r="A8941">
        <v>8940</v>
      </c>
      <c r="B8941" t="s">
        <v>10332</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s="4">
        <v>92.96</v>
      </c>
      <c r="S8941">
        <v>2</v>
      </c>
      <c r="T8941" s="3">
        <v>0.2</v>
      </c>
      <c r="U8941" s="4">
        <v>31.373999999999999</v>
      </c>
      <c r="V8941" s="3">
        <f t="shared" si="278"/>
        <v>0.33750000000000002</v>
      </c>
      <c r="W8941" t="str">
        <f t="shared" si="279"/>
        <v>Profit</v>
      </c>
    </row>
    <row r="8942" spans="1:23" x14ac:dyDescent="0.35">
      <c r="A8942">
        <v>8941</v>
      </c>
      <c r="B8942" t="s">
        <v>10333</v>
      </c>
      <c r="C8942" s="2">
        <v>41873</v>
      </c>
      <c r="D8942" s="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4">
        <v>7.6319999999999997</v>
      </c>
      <c r="S8942">
        <v>3</v>
      </c>
      <c r="T8942" s="3">
        <v>0.2</v>
      </c>
      <c r="U8942" s="4">
        <v>-1.8126</v>
      </c>
      <c r="V8942" s="3">
        <f t="shared" si="278"/>
        <v>-0.23750000000000002</v>
      </c>
      <c r="W8942" t="str">
        <f t="shared" si="279"/>
        <v>Loss</v>
      </c>
    </row>
    <row r="8943" spans="1:23" x14ac:dyDescent="0.35">
      <c r="A8943">
        <v>8942</v>
      </c>
      <c r="B8943" t="s">
        <v>10336</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s="4">
        <v>4.1580000000000004</v>
      </c>
      <c r="S8943">
        <v>7</v>
      </c>
      <c r="T8943" s="3">
        <v>0.7</v>
      </c>
      <c r="U8943" s="4">
        <v>-3.4649999999999999</v>
      </c>
      <c r="V8943" s="3">
        <f t="shared" si="278"/>
        <v>-0.83333333333333326</v>
      </c>
      <c r="W8943" t="str">
        <f t="shared" si="279"/>
        <v>Loss</v>
      </c>
    </row>
    <row r="8944" spans="1:23" x14ac:dyDescent="0.35">
      <c r="A8944">
        <v>8943</v>
      </c>
      <c r="B8944" t="s">
        <v>10336</v>
      </c>
      <c r="C8944" s="2">
        <v>42677</v>
      </c>
      <c r="D8944" s="2">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4">
        <v>179.99100000000001</v>
      </c>
      <c r="S8944">
        <v>3</v>
      </c>
      <c r="T8944" s="3">
        <v>0.7</v>
      </c>
      <c r="U8944" s="4">
        <v>-251.98740000000001</v>
      </c>
      <c r="V8944" s="3">
        <f t="shared" si="278"/>
        <v>-1.4</v>
      </c>
      <c r="W8944" t="str">
        <f t="shared" si="279"/>
        <v>Loss</v>
      </c>
    </row>
    <row r="8945" spans="1:23" x14ac:dyDescent="0.35">
      <c r="A8945">
        <v>8944</v>
      </c>
      <c r="B8945" t="s">
        <v>10339</v>
      </c>
      <c r="C8945" s="2">
        <v>43018</v>
      </c>
      <c r="D8945" s="2">
        <v>43024</v>
      </c>
      <c r="E8945" t="s">
        <v>49</v>
      </c>
      <c r="F8945" t="s">
        <v>5031</v>
      </c>
      <c r="G8945" t="s">
        <v>5032</v>
      </c>
      <c r="H8945" t="s">
        <v>25</v>
      </c>
      <c r="I8945" t="s">
        <v>26</v>
      </c>
      <c r="J8945" t="s">
        <v>455</v>
      </c>
      <c r="K8945" t="s">
        <v>210</v>
      </c>
      <c r="L8945">
        <v>60505</v>
      </c>
      <c r="M8945" t="s">
        <v>104</v>
      </c>
      <c r="N8945" t="s">
        <v>8389</v>
      </c>
      <c r="O8945" t="s">
        <v>31</v>
      </c>
      <c r="P8945" t="s">
        <v>35</v>
      </c>
      <c r="Q8945" t="s">
        <v>8390</v>
      </c>
      <c r="R8945" s="4">
        <v>239.358</v>
      </c>
      <c r="S8945">
        <v>3</v>
      </c>
      <c r="T8945" s="3">
        <v>0.3</v>
      </c>
      <c r="U8945" s="4">
        <v>-47.871600000000001</v>
      </c>
      <c r="V8945" s="3">
        <f t="shared" si="278"/>
        <v>-0.2</v>
      </c>
      <c r="W8945" t="str">
        <f t="shared" si="279"/>
        <v>Loss</v>
      </c>
    </row>
    <row r="8946" spans="1:23" x14ac:dyDescent="0.35">
      <c r="A8946">
        <v>8945</v>
      </c>
      <c r="B8946" t="s">
        <v>10340</v>
      </c>
      <c r="C8946" s="2">
        <v>41980</v>
      </c>
      <c r="D8946" s="2">
        <v>41981</v>
      </c>
      <c r="E8946" t="s">
        <v>187</v>
      </c>
      <c r="F8946" t="s">
        <v>3165</v>
      </c>
      <c r="G8946" t="s">
        <v>3166</v>
      </c>
      <c r="H8946" t="s">
        <v>101</v>
      </c>
      <c r="I8946" t="s">
        <v>26</v>
      </c>
      <c r="J8946" t="s">
        <v>126</v>
      </c>
      <c r="K8946" t="s">
        <v>42</v>
      </c>
      <c r="L8946">
        <v>94109</v>
      </c>
      <c r="M8946" t="s">
        <v>43</v>
      </c>
      <c r="N8946" t="s">
        <v>5784</v>
      </c>
      <c r="O8946" t="s">
        <v>45</v>
      </c>
      <c r="P8946" t="s">
        <v>89</v>
      </c>
      <c r="Q8946" t="s">
        <v>5785</v>
      </c>
      <c r="R8946" s="4">
        <v>164.88</v>
      </c>
      <c r="S8946">
        <v>3</v>
      </c>
      <c r="T8946" s="3">
        <v>0</v>
      </c>
      <c r="U8946" s="4">
        <v>80.791200000000003</v>
      </c>
      <c r="V8946" s="3">
        <f t="shared" si="278"/>
        <v>0.49000000000000005</v>
      </c>
      <c r="W8946" t="str">
        <f t="shared" si="279"/>
        <v>Profit</v>
      </c>
    </row>
    <row r="8947" spans="1:23" x14ac:dyDescent="0.35">
      <c r="A8947">
        <v>8946</v>
      </c>
      <c r="B8947" t="s">
        <v>10341</v>
      </c>
      <c r="C8947" s="2">
        <v>41958</v>
      </c>
      <c r="D8947" s="2">
        <v>41960</v>
      </c>
      <c r="E8947" t="s">
        <v>22</v>
      </c>
      <c r="F8947" t="s">
        <v>5384</v>
      </c>
      <c r="G8947" t="s">
        <v>5385</v>
      </c>
      <c r="H8947" t="s">
        <v>40</v>
      </c>
      <c r="I8947" t="s">
        <v>26</v>
      </c>
      <c r="J8947" t="s">
        <v>126</v>
      </c>
      <c r="K8947" t="s">
        <v>42</v>
      </c>
      <c r="L8947">
        <v>94110</v>
      </c>
      <c r="M8947" t="s">
        <v>43</v>
      </c>
      <c r="N8947" t="s">
        <v>1953</v>
      </c>
      <c r="O8947" t="s">
        <v>45</v>
      </c>
      <c r="P8947" t="s">
        <v>578</v>
      </c>
      <c r="Q8947" t="s">
        <v>1954</v>
      </c>
      <c r="R8947" s="4">
        <v>10.95</v>
      </c>
      <c r="S8947">
        <v>3</v>
      </c>
      <c r="T8947" s="3">
        <v>0</v>
      </c>
      <c r="U8947" s="4">
        <v>3.2850000000000001</v>
      </c>
      <c r="V8947" s="3">
        <f t="shared" si="278"/>
        <v>0.30000000000000004</v>
      </c>
      <c r="W8947" t="str">
        <f t="shared" si="279"/>
        <v>Profit</v>
      </c>
    </row>
    <row r="8948" spans="1:23" x14ac:dyDescent="0.35">
      <c r="A8948">
        <v>8947</v>
      </c>
      <c r="B8948" t="s">
        <v>10342</v>
      </c>
      <c r="C8948" s="2">
        <v>43093</v>
      </c>
      <c r="D8948" s="2">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4">
        <v>19.440000000000001</v>
      </c>
      <c r="S8948">
        <v>3</v>
      </c>
      <c r="T8948" s="3">
        <v>0</v>
      </c>
      <c r="U8948" s="4">
        <v>9.3312000000000008</v>
      </c>
      <c r="V8948" s="3">
        <f t="shared" si="278"/>
        <v>0.48000000000000004</v>
      </c>
      <c r="W8948" t="str">
        <f t="shared" si="279"/>
        <v>Profit</v>
      </c>
    </row>
    <row r="8949" spans="1:23" x14ac:dyDescent="0.35">
      <c r="A8949">
        <v>8948</v>
      </c>
      <c r="B8949" t="s">
        <v>10342</v>
      </c>
      <c r="C8949" s="2">
        <v>43093</v>
      </c>
      <c r="D8949" s="2">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4">
        <v>12.3</v>
      </c>
      <c r="S8949">
        <v>5</v>
      </c>
      <c r="T8949" s="3">
        <v>0</v>
      </c>
      <c r="U8949" s="4">
        <v>6.15</v>
      </c>
      <c r="V8949" s="3">
        <f t="shared" si="278"/>
        <v>0.5</v>
      </c>
      <c r="W8949" t="str">
        <f t="shared" si="279"/>
        <v>Profit</v>
      </c>
    </row>
    <row r="8950" spans="1:23" x14ac:dyDescent="0.35">
      <c r="A8950">
        <v>8949</v>
      </c>
      <c r="B8950" t="s">
        <v>10343</v>
      </c>
      <c r="C8950" s="2">
        <v>41997</v>
      </c>
      <c r="D8950" s="2">
        <v>41999</v>
      </c>
      <c r="E8950" t="s">
        <v>187</v>
      </c>
      <c r="F8950" t="s">
        <v>4716</v>
      </c>
      <c r="G8950" t="s">
        <v>4717</v>
      </c>
      <c r="H8950" t="s">
        <v>25</v>
      </c>
      <c r="I8950" t="s">
        <v>26</v>
      </c>
      <c r="J8950" t="s">
        <v>949</v>
      </c>
      <c r="K8950" t="s">
        <v>42</v>
      </c>
      <c r="L8950">
        <v>92037</v>
      </c>
      <c r="M8950" t="s">
        <v>43</v>
      </c>
      <c r="N8950" t="s">
        <v>9167</v>
      </c>
      <c r="O8950" t="s">
        <v>45</v>
      </c>
      <c r="P8950" t="s">
        <v>77</v>
      </c>
      <c r="Q8950" t="s">
        <v>9168</v>
      </c>
      <c r="R8950" s="4">
        <v>13.97</v>
      </c>
      <c r="S8950">
        <v>1</v>
      </c>
      <c r="T8950" s="3">
        <v>0</v>
      </c>
      <c r="U8950" s="4">
        <v>3.6322000000000001</v>
      </c>
      <c r="V8950" s="3">
        <f t="shared" si="278"/>
        <v>0.26</v>
      </c>
      <c r="W8950" t="str">
        <f t="shared" si="279"/>
        <v>Profit</v>
      </c>
    </row>
    <row r="8951" spans="1:23" x14ac:dyDescent="0.35">
      <c r="A8951">
        <v>8950</v>
      </c>
      <c r="B8951" t="s">
        <v>10344</v>
      </c>
      <c r="C8951" s="2">
        <v>43091</v>
      </c>
      <c r="D8951" s="2">
        <v>43097</v>
      </c>
      <c r="E8951" t="s">
        <v>49</v>
      </c>
      <c r="F8951" t="s">
        <v>6416</v>
      </c>
      <c r="G8951" t="s">
        <v>6417</v>
      </c>
      <c r="H8951" t="s">
        <v>25</v>
      </c>
      <c r="I8951" t="s">
        <v>26</v>
      </c>
      <c r="J8951" t="s">
        <v>327</v>
      </c>
      <c r="K8951" t="s">
        <v>334</v>
      </c>
      <c r="L8951">
        <v>38301</v>
      </c>
      <c r="M8951" t="s">
        <v>29</v>
      </c>
      <c r="N8951" t="s">
        <v>1053</v>
      </c>
      <c r="O8951" t="s">
        <v>31</v>
      </c>
      <c r="P8951" t="s">
        <v>55</v>
      </c>
      <c r="Q8951" t="s">
        <v>1054</v>
      </c>
      <c r="R8951" s="4">
        <v>934.95600000000002</v>
      </c>
      <c r="S8951">
        <v>6</v>
      </c>
      <c r="T8951" s="3">
        <v>0.4</v>
      </c>
      <c r="U8951" s="4">
        <v>-249.32159999999999</v>
      </c>
      <c r="V8951" s="3">
        <f t="shared" si="278"/>
        <v>-0.26666666666666666</v>
      </c>
      <c r="W8951" t="str">
        <f t="shared" si="279"/>
        <v>Loss</v>
      </c>
    </row>
    <row r="8952" spans="1:23" x14ac:dyDescent="0.35">
      <c r="A8952">
        <v>8951</v>
      </c>
      <c r="B8952" t="s">
        <v>10344</v>
      </c>
      <c r="C8952" s="2">
        <v>43091</v>
      </c>
      <c r="D8952" s="2">
        <v>43097</v>
      </c>
      <c r="E8952" t="s">
        <v>49</v>
      </c>
      <c r="F8952" t="s">
        <v>6416</v>
      </c>
      <c r="G8952" t="s">
        <v>6417</v>
      </c>
      <c r="H8952" t="s">
        <v>25</v>
      </c>
      <c r="I8952" t="s">
        <v>26</v>
      </c>
      <c r="J8952" t="s">
        <v>327</v>
      </c>
      <c r="K8952" t="s">
        <v>334</v>
      </c>
      <c r="L8952">
        <v>38301</v>
      </c>
      <c r="M8952" t="s">
        <v>29</v>
      </c>
      <c r="N8952" t="s">
        <v>3238</v>
      </c>
      <c r="O8952" t="s">
        <v>70</v>
      </c>
      <c r="P8952" t="s">
        <v>160</v>
      </c>
      <c r="Q8952" t="s">
        <v>3239</v>
      </c>
      <c r="R8952" s="4">
        <v>46.863999999999997</v>
      </c>
      <c r="S8952">
        <v>2</v>
      </c>
      <c r="T8952" s="3">
        <v>0.2</v>
      </c>
      <c r="U8952" s="4">
        <v>7.6154000000000002</v>
      </c>
      <c r="V8952" s="3">
        <f t="shared" si="278"/>
        <v>0.16250000000000001</v>
      </c>
      <c r="W8952" t="str">
        <f t="shared" si="279"/>
        <v>Profit</v>
      </c>
    </row>
    <row r="8953" spans="1:23" x14ac:dyDescent="0.35">
      <c r="A8953">
        <v>8952</v>
      </c>
      <c r="B8953" t="s">
        <v>10344</v>
      </c>
      <c r="C8953" s="2">
        <v>43091</v>
      </c>
      <c r="D8953" s="2">
        <v>43097</v>
      </c>
      <c r="E8953" t="s">
        <v>49</v>
      </c>
      <c r="F8953" t="s">
        <v>6416</v>
      </c>
      <c r="G8953" t="s">
        <v>6417</v>
      </c>
      <c r="H8953" t="s">
        <v>25</v>
      </c>
      <c r="I8953" t="s">
        <v>26</v>
      </c>
      <c r="J8953" t="s">
        <v>327</v>
      </c>
      <c r="K8953" t="s">
        <v>334</v>
      </c>
      <c r="L8953">
        <v>38301</v>
      </c>
      <c r="M8953" t="s">
        <v>29</v>
      </c>
      <c r="N8953" t="s">
        <v>1486</v>
      </c>
      <c r="O8953" t="s">
        <v>45</v>
      </c>
      <c r="P8953" t="s">
        <v>58</v>
      </c>
      <c r="Q8953" t="s">
        <v>1487</v>
      </c>
      <c r="R8953" s="4">
        <v>26.16</v>
      </c>
      <c r="S8953">
        <v>3</v>
      </c>
      <c r="T8953" s="3">
        <v>0.2</v>
      </c>
      <c r="U8953" s="4">
        <v>1.962</v>
      </c>
      <c r="V8953" s="3">
        <f t="shared" si="278"/>
        <v>7.4999999999999997E-2</v>
      </c>
      <c r="W8953" t="str">
        <f t="shared" si="279"/>
        <v>Profit</v>
      </c>
    </row>
    <row r="8954" spans="1:23" x14ac:dyDescent="0.35">
      <c r="A8954">
        <v>8953</v>
      </c>
      <c r="B8954" t="s">
        <v>10344</v>
      </c>
      <c r="C8954" s="2">
        <v>43091</v>
      </c>
      <c r="D8954" s="2">
        <v>43097</v>
      </c>
      <c r="E8954" t="s">
        <v>49</v>
      </c>
      <c r="F8954" t="s">
        <v>6416</v>
      </c>
      <c r="G8954" t="s">
        <v>6417</v>
      </c>
      <c r="H8954" t="s">
        <v>25</v>
      </c>
      <c r="I8954" t="s">
        <v>26</v>
      </c>
      <c r="J8954" t="s">
        <v>327</v>
      </c>
      <c r="K8954" t="s">
        <v>334</v>
      </c>
      <c r="L8954">
        <v>38301</v>
      </c>
      <c r="M8954" t="s">
        <v>29</v>
      </c>
      <c r="N8954" t="s">
        <v>4061</v>
      </c>
      <c r="O8954" t="s">
        <v>45</v>
      </c>
      <c r="P8954" t="s">
        <v>67</v>
      </c>
      <c r="Q8954" t="s">
        <v>4062</v>
      </c>
      <c r="R8954" s="4">
        <v>23.128</v>
      </c>
      <c r="S8954">
        <v>7</v>
      </c>
      <c r="T8954" s="3">
        <v>0.2</v>
      </c>
      <c r="U8954" s="4">
        <v>2.891</v>
      </c>
      <c r="V8954" s="3">
        <f t="shared" si="278"/>
        <v>0.125</v>
      </c>
      <c r="W8954" t="str">
        <f t="shared" si="279"/>
        <v>Profit</v>
      </c>
    </row>
    <row r="8955" spans="1:23" x14ac:dyDescent="0.35">
      <c r="A8955">
        <v>8954</v>
      </c>
      <c r="B8955" t="s">
        <v>10344</v>
      </c>
      <c r="C8955" s="2">
        <v>43091</v>
      </c>
      <c r="D8955" s="2">
        <v>43097</v>
      </c>
      <c r="E8955" t="s">
        <v>49</v>
      </c>
      <c r="F8955" t="s">
        <v>6416</v>
      </c>
      <c r="G8955" t="s">
        <v>6417</v>
      </c>
      <c r="H8955" t="s">
        <v>25</v>
      </c>
      <c r="I8955" t="s">
        <v>26</v>
      </c>
      <c r="J8955" t="s">
        <v>327</v>
      </c>
      <c r="K8955" t="s">
        <v>334</v>
      </c>
      <c r="L8955">
        <v>38301</v>
      </c>
      <c r="M8955" t="s">
        <v>29</v>
      </c>
      <c r="N8955" t="s">
        <v>2596</v>
      </c>
      <c r="O8955" t="s">
        <v>45</v>
      </c>
      <c r="P8955" t="s">
        <v>77</v>
      </c>
      <c r="Q8955" t="s">
        <v>2597</v>
      </c>
      <c r="R8955" s="4">
        <v>59.24</v>
      </c>
      <c r="S8955">
        <v>5</v>
      </c>
      <c r="T8955" s="3">
        <v>0.2</v>
      </c>
      <c r="U8955" s="4">
        <v>16.291</v>
      </c>
      <c r="V8955" s="3">
        <f t="shared" si="278"/>
        <v>0.27500000000000002</v>
      </c>
      <c r="W8955" t="str">
        <f t="shared" si="279"/>
        <v>Profit</v>
      </c>
    </row>
    <row r="8956" spans="1:23" x14ac:dyDescent="0.35">
      <c r="A8956">
        <v>8955</v>
      </c>
      <c r="B8956" t="s">
        <v>10345</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s="4">
        <v>155.45599999999999</v>
      </c>
      <c r="S8956">
        <v>4</v>
      </c>
      <c r="T8956" s="3">
        <v>0.2</v>
      </c>
      <c r="U8956" s="4">
        <v>-7.7728000000000002</v>
      </c>
      <c r="V8956" s="3">
        <f t="shared" si="278"/>
        <v>-0.05</v>
      </c>
      <c r="W8956" t="str">
        <f t="shared" si="279"/>
        <v>Loss</v>
      </c>
    </row>
    <row r="8957" spans="1:23" x14ac:dyDescent="0.35">
      <c r="A8957">
        <v>8956</v>
      </c>
      <c r="B8957" t="s">
        <v>10346</v>
      </c>
      <c r="C8957" s="2">
        <v>41902</v>
      </c>
      <c r="D8957" s="2">
        <v>41906</v>
      </c>
      <c r="E8957" t="s">
        <v>49</v>
      </c>
      <c r="F8957" t="s">
        <v>3638</v>
      </c>
      <c r="G8957" t="s">
        <v>3639</v>
      </c>
      <c r="H8957" t="s">
        <v>40</v>
      </c>
      <c r="I8957" t="s">
        <v>26</v>
      </c>
      <c r="J8957" t="s">
        <v>949</v>
      </c>
      <c r="K8957" t="s">
        <v>42</v>
      </c>
      <c r="L8957">
        <v>92024</v>
      </c>
      <c r="M8957" t="s">
        <v>43</v>
      </c>
      <c r="N8957" t="s">
        <v>6595</v>
      </c>
      <c r="O8957" t="s">
        <v>45</v>
      </c>
      <c r="P8957" t="s">
        <v>89</v>
      </c>
      <c r="Q8957" t="s">
        <v>6596</v>
      </c>
      <c r="R8957" s="4">
        <v>8.56</v>
      </c>
      <c r="S8957">
        <v>2</v>
      </c>
      <c r="T8957" s="3">
        <v>0</v>
      </c>
      <c r="U8957" s="4">
        <v>3.8519999999999999</v>
      </c>
      <c r="V8957" s="3">
        <f t="shared" si="278"/>
        <v>0.44999999999999996</v>
      </c>
      <c r="W8957" t="str">
        <f t="shared" si="279"/>
        <v>Profit</v>
      </c>
    </row>
    <row r="8958" spans="1:23" x14ac:dyDescent="0.35">
      <c r="A8958">
        <v>8957</v>
      </c>
      <c r="B8958" t="s">
        <v>10347</v>
      </c>
      <c r="C8958" s="2">
        <v>43094</v>
      </c>
      <c r="D8958" s="2">
        <v>43097</v>
      </c>
      <c r="E8958" t="s">
        <v>187</v>
      </c>
      <c r="F8958" t="s">
        <v>3084</v>
      </c>
      <c r="G8958" t="s">
        <v>3085</v>
      </c>
      <c r="H8958" t="s">
        <v>25</v>
      </c>
      <c r="I8958" t="s">
        <v>26</v>
      </c>
      <c r="J8958" t="s">
        <v>2334</v>
      </c>
      <c r="K8958" t="s">
        <v>53</v>
      </c>
      <c r="L8958">
        <v>33012</v>
      </c>
      <c r="M8958" t="s">
        <v>29</v>
      </c>
      <c r="N8958" t="s">
        <v>6142</v>
      </c>
      <c r="O8958" t="s">
        <v>31</v>
      </c>
      <c r="P8958" t="s">
        <v>64</v>
      </c>
      <c r="Q8958" t="s">
        <v>6143</v>
      </c>
      <c r="R8958" s="4">
        <v>21</v>
      </c>
      <c r="S8958">
        <v>3</v>
      </c>
      <c r="T8958" s="3">
        <v>0.2</v>
      </c>
      <c r="U8958" s="4">
        <v>5.7750000000000004</v>
      </c>
      <c r="V8958" s="3">
        <f t="shared" si="278"/>
        <v>0.27500000000000002</v>
      </c>
      <c r="W8958" t="str">
        <f t="shared" si="279"/>
        <v>Profit</v>
      </c>
    </row>
    <row r="8959" spans="1:23" x14ac:dyDescent="0.35">
      <c r="A8959">
        <v>8958</v>
      </c>
      <c r="B8959" t="s">
        <v>10347</v>
      </c>
      <c r="C8959" s="2">
        <v>43094</v>
      </c>
      <c r="D8959" s="2">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4">
        <v>120</v>
      </c>
      <c r="S8959">
        <v>2</v>
      </c>
      <c r="T8959" s="3">
        <v>0.5</v>
      </c>
      <c r="U8959" s="4">
        <v>-7.2</v>
      </c>
      <c r="V8959" s="3">
        <f t="shared" si="278"/>
        <v>-6.0000000000000005E-2</v>
      </c>
      <c r="W8959" t="str">
        <f t="shared" si="279"/>
        <v>Loss</v>
      </c>
    </row>
    <row r="8960" spans="1:23" x14ac:dyDescent="0.35">
      <c r="A8960">
        <v>8959</v>
      </c>
      <c r="B8960" t="s">
        <v>10348</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s="4">
        <v>299.95999999999998</v>
      </c>
      <c r="S8960">
        <v>5</v>
      </c>
      <c r="T8960" s="3">
        <v>0.2</v>
      </c>
      <c r="U8960" s="4">
        <v>37.494999999999997</v>
      </c>
      <c r="V8960" s="3">
        <f t="shared" si="278"/>
        <v>0.125</v>
      </c>
      <c r="W8960" t="str">
        <f t="shared" si="279"/>
        <v>Profit</v>
      </c>
    </row>
    <row r="8961" spans="1:23" x14ac:dyDescent="0.35">
      <c r="A8961">
        <v>8960</v>
      </c>
      <c r="B8961" t="s">
        <v>10348</v>
      </c>
      <c r="C8961" s="2">
        <v>43064</v>
      </c>
      <c r="D8961" s="2">
        <v>43069</v>
      </c>
      <c r="E8961" t="s">
        <v>49</v>
      </c>
      <c r="F8961" t="s">
        <v>1703</v>
      </c>
      <c r="G8961" t="s">
        <v>1704</v>
      </c>
      <c r="H8961" t="s">
        <v>25</v>
      </c>
      <c r="I8961" t="s">
        <v>26</v>
      </c>
      <c r="J8961" t="s">
        <v>183</v>
      </c>
      <c r="K8961" t="s">
        <v>103</v>
      </c>
      <c r="L8961">
        <v>77070</v>
      </c>
      <c r="M8961" t="s">
        <v>104</v>
      </c>
      <c r="N8961" t="s">
        <v>6557</v>
      </c>
      <c r="O8961" t="s">
        <v>45</v>
      </c>
      <c r="P8961" t="s">
        <v>77</v>
      </c>
      <c r="Q8961" t="s">
        <v>6558</v>
      </c>
      <c r="R8961" s="4">
        <v>67.84</v>
      </c>
      <c r="S8961">
        <v>5</v>
      </c>
      <c r="T8961" s="3">
        <v>0.8</v>
      </c>
      <c r="U8961" s="4">
        <v>-179.77600000000001</v>
      </c>
      <c r="V8961" s="3">
        <f t="shared" si="278"/>
        <v>-2.65</v>
      </c>
      <c r="W8961" t="str">
        <f t="shared" si="279"/>
        <v>Loss</v>
      </c>
    </row>
    <row r="8962" spans="1:23" x14ac:dyDescent="0.35">
      <c r="A8962">
        <v>8961</v>
      </c>
      <c r="B8962" t="s">
        <v>10348</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s="4">
        <v>853.93</v>
      </c>
      <c r="S8962">
        <v>5</v>
      </c>
      <c r="T8962" s="3">
        <v>0.3</v>
      </c>
      <c r="U8962" s="4">
        <v>-24.398</v>
      </c>
      <c r="V8962" s="3">
        <f t="shared" ref="V8962:V9025" si="280">U8962/R8962</f>
        <v>-2.8571428571428574E-2</v>
      </c>
      <c r="W8962" t="str">
        <f t="shared" si="279"/>
        <v>Loss</v>
      </c>
    </row>
    <row r="8963" spans="1:23" x14ac:dyDescent="0.35">
      <c r="A8963">
        <v>8962</v>
      </c>
      <c r="B8963" t="s">
        <v>10348</v>
      </c>
      <c r="C8963" s="2">
        <v>43064</v>
      </c>
      <c r="D8963" s="2">
        <v>43069</v>
      </c>
      <c r="E8963" t="s">
        <v>49</v>
      </c>
      <c r="F8963" t="s">
        <v>1703</v>
      </c>
      <c r="G8963" t="s">
        <v>1704</v>
      </c>
      <c r="H8963" t="s">
        <v>25</v>
      </c>
      <c r="I8963" t="s">
        <v>26</v>
      </c>
      <c r="J8963" t="s">
        <v>183</v>
      </c>
      <c r="K8963" t="s">
        <v>103</v>
      </c>
      <c r="L8963">
        <v>77070</v>
      </c>
      <c r="M8963" t="s">
        <v>104</v>
      </c>
      <c r="N8963" t="s">
        <v>7513</v>
      </c>
      <c r="O8963" t="s">
        <v>45</v>
      </c>
      <c r="P8963" t="s">
        <v>67</v>
      </c>
      <c r="Q8963" t="s">
        <v>7514</v>
      </c>
      <c r="R8963" s="4">
        <v>18.687999999999999</v>
      </c>
      <c r="S8963">
        <v>4</v>
      </c>
      <c r="T8963" s="3">
        <v>0.2</v>
      </c>
      <c r="U8963" s="4">
        <v>3.7376</v>
      </c>
      <c r="V8963" s="3">
        <f t="shared" si="280"/>
        <v>0.2</v>
      </c>
      <c r="W8963" t="str">
        <f t="shared" ref="W8963:W9026" si="281">IF(U8963&gt;=1,"Profit","Loss")</f>
        <v>Profit</v>
      </c>
    </row>
    <row r="8964" spans="1:23" x14ac:dyDescent="0.35">
      <c r="A8964">
        <v>8963</v>
      </c>
      <c r="B8964" t="s">
        <v>10349</v>
      </c>
      <c r="C8964" s="2">
        <v>42679</v>
      </c>
      <c r="D8964" s="2">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4">
        <v>273.95999999999998</v>
      </c>
      <c r="S8964">
        <v>2</v>
      </c>
      <c r="T8964" s="3">
        <v>0</v>
      </c>
      <c r="U8964" s="4">
        <v>71.229600000000005</v>
      </c>
      <c r="V8964" s="3">
        <f t="shared" si="280"/>
        <v>0.26000000000000006</v>
      </c>
      <c r="W8964" t="str">
        <f t="shared" si="281"/>
        <v>Profit</v>
      </c>
    </row>
    <row r="8965" spans="1:23" x14ac:dyDescent="0.35">
      <c r="A8965">
        <v>8964</v>
      </c>
      <c r="B8965" t="s">
        <v>10349</v>
      </c>
      <c r="C8965" s="2">
        <v>42679</v>
      </c>
      <c r="D8965" s="2">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4">
        <v>89.97</v>
      </c>
      <c r="S8965">
        <v>3</v>
      </c>
      <c r="T8965" s="3">
        <v>0</v>
      </c>
      <c r="U8965" s="4">
        <v>18.893699999999999</v>
      </c>
      <c r="V8965" s="3">
        <f t="shared" si="280"/>
        <v>0.21</v>
      </c>
      <c r="W8965" t="str">
        <f t="shared" si="281"/>
        <v>Profit</v>
      </c>
    </row>
    <row r="8966" spans="1:23" x14ac:dyDescent="0.35">
      <c r="A8966">
        <v>8965</v>
      </c>
      <c r="B8966" t="s">
        <v>10349</v>
      </c>
      <c r="C8966" s="2">
        <v>42679</v>
      </c>
      <c r="D8966" s="2">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4">
        <v>756.8</v>
      </c>
      <c r="S8966">
        <v>5</v>
      </c>
      <c r="T8966" s="3">
        <v>0</v>
      </c>
      <c r="U8966" s="4">
        <v>75.680000000000007</v>
      </c>
      <c r="V8966" s="3">
        <f t="shared" si="280"/>
        <v>0.10000000000000002</v>
      </c>
      <c r="W8966" t="str">
        <f t="shared" si="281"/>
        <v>Profit</v>
      </c>
    </row>
    <row r="8967" spans="1:23" x14ac:dyDescent="0.35">
      <c r="A8967">
        <v>8966</v>
      </c>
      <c r="B8967" t="s">
        <v>10350</v>
      </c>
      <c r="C8967" s="2">
        <v>43045</v>
      </c>
      <c r="D8967" s="2">
        <v>43051</v>
      </c>
      <c r="E8967" t="s">
        <v>49</v>
      </c>
      <c r="F8967" t="s">
        <v>6052</v>
      </c>
      <c r="G8967" t="s">
        <v>6053</v>
      </c>
      <c r="H8967" t="s">
        <v>25</v>
      </c>
      <c r="I8967" t="s">
        <v>26</v>
      </c>
      <c r="J8967" t="s">
        <v>183</v>
      </c>
      <c r="K8967" t="s">
        <v>103</v>
      </c>
      <c r="L8967">
        <v>77070</v>
      </c>
      <c r="M8967" t="s">
        <v>104</v>
      </c>
      <c r="N8967" t="s">
        <v>2919</v>
      </c>
      <c r="O8967" t="s">
        <v>45</v>
      </c>
      <c r="P8967" t="s">
        <v>74</v>
      </c>
      <c r="Q8967" t="s">
        <v>2920</v>
      </c>
      <c r="R8967" s="4">
        <v>1.248</v>
      </c>
      <c r="S8967">
        <v>2</v>
      </c>
      <c r="T8967" s="3">
        <v>0.8</v>
      </c>
      <c r="U8967" s="4">
        <v>-1.9343999999999999</v>
      </c>
      <c r="V8967" s="3">
        <f t="shared" si="280"/>
        <v>-1.5499999999999998</v>
      </c>
      <c r="W8967" t="str">
        <f t="shared" si="281"/>
        <v>Loss</v>
      </c>
    </row>
    <row r="8968" spans="1:23" x14ac:dyDescent="0.35">
      <c r="A8968">
        <v>8967</v>
      </c>
      <c r="B8968" t="s">
        <v>10351</v>
      </c>
      <c r="C8968" s="2">
        <v>42677</v>
      </c>
      <c r="D8968" s="2">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4">
        <v>72</v>
      </c>
      <c r="S8968">
        <v>1</v>
      </c>
      <c r="T8968" s="3">
        <v>0.2</v>
      </c>
      <c r="U8968" s="4">
        <v>14.4</v>
      </c>
      <c r="V8968" s="3">
        <f t="shared" si="280"/>
        <v>0.2</v>
      </c>
      <c r="W8968" t="str">
        <f t="shared" si="281"/>
        <v>Profit</v>
      </c>
    </row>
    <row r="8969" spans="1:23" x14ac:dyDescent="0.35">
      <c r="A8969">
        <v>8968</v>
      </c>
      <c r="B8969" t="s">
        <v>10351</v>
      </c>
      <c r="C8969" s="2">
        <v>42677</v>
      </c>
      <c r="D8969" s="2">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4">
        <v>470.15499999999997</v>
      </c>
      <c r="S8969">
        <v>7</v>
      </c>
      <c r="T8969" s="3">
        <v>0.3</v>
      </c>
      <c r="U8969" s="4">
        <v>-13.433</v>
      </c>
      <c r="V8969" s="3">
        <f t="shared" si="280"/>
        <v>-2.8571428571428574E-2</v>
      </c>
      <c r="W8969" t="str">
        <f t="shared" si="281"/>
        <v>Loss</v>
      </c>
    </row>
    <row r="8970" spans="1:23" x14ac:dyDescent="0.35">
      <c r="A8970">
        <v>8969</v>
      </c>
      <c r="B8970" t="s">
        <v>10352</v>
      </c>
      <c r="C8970" s="2">
        <v>42003</v>
      </c>
      <c r="D8970" s="2">
        <v>42005</v>
      </c>
      <c r="E8970" t="s">
        <v>187</v>
      </c>
      <c r="F8970" t="s">
        <v>7223</v>
      </c>
      <c r="G8970" t="s">
        <v>7224</v>
      </c>
      <c r="H8970" t="s">
        <v>25</v>
      </c>
      <c r="I8970" t="s">
        <v>26</v>
      </c>
      <c r="J8970" t="s">
        <v>333</v>
      </c>
      <c r="K8970" t="s">
        <v>334</v>
      </c>
      <c r="L8970">
        <v>38109</v>
      </c>
      <c r="M8970" t="s">
        <v>29</v>
      </c>
      <c r="N8970" t="s">
        <v>4671</v>
      </c>
      <c r="O8970" t="s">
        <v>45</v>
      </c>
      <c r="P8970" t="s">
        <v>58</v>
      </c>
      <c r="Q8970" t="s">
        <v>4672</v>
      </c>
      <c r="R8970" s="4">
        <v>39.128</v>
      </c>
      <c r="S8970">
        <v>1</v>
      </c>
      <c r="T8970" s="3">
        <v>0.2</v>
      </c>
      <c r="U8970" s="4">
        <v>-8.8038000000000007</v>
      </c>
      <c r="V8970" s="3">
        <f t="shared" si="280"/>
        <v>-0.22500000000000001</v>
      </c>
      <c r="W8970" t="str">
        <f t="shared" si="281"/>
        <v>Loss</v>
      </c>
    </row>
    <row r="8971" spans="1:23" x14ac:dyDescent="0.35">
      <c r="A8971">
        <v>8970</v>
      </c>
      <c r="B8971" t="s">
        <v>10353</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s="4">
        <v>19.728000000000002</v>
      </c>
      <c r="S8971">
        <v>9</v>
      </c>
      <c r="T8971" s="3">
        <v>0.2</v>
      </c>
      <c r="U8971" s="4">
        <v>1.7262</v>
      </c>
      <c r="V8971" s="3">
        <f t="shared" si="280"/>
        <v>8.7499999999999994E-2</v>
      </c>
      <c r="W8971" t="str">
        <f t="shared" si="281"/>
        <v>Profit</v>
      </c>
    </row>
    <row r="8972" spans="1:23" x14ac:dyDescent="0.35">
      <c r="A8972">
        <v>8971</v>
      </c>
      <c r="B8972" t="s">
        <v>10353</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5870</v>
      </c>
      <c r="R8972" s="4">
        <v>151.18799999999999</v>
      </c>
      <c r="S8972">
        <v>2</v>
      </c>
      <c r="T8972" s="3">
        <v>0.4</v>
      </c>
      <c r="U8972" s="4">
        <v>-25.198</v>
      </c>
      <c r="V8972" s="3">
        <f t="shared" si="280"/>
        <v>-0.16666666666666669</v>
      </c>
      <c r="W8972" t="str">
        <f t="shared" si="281"/>
        <v>Loss</v>
      </c>
    </row>
    <row r="8973" spans="1:23" x14ac:dyDescent="0.35">
      <c r="A8973">
        <v>8972</v>
      </c>
      <c r="B8973" t="s">
        <v>10354</v>
      </c>
      <c r="C8973" s="2">
        <v>42818</v>
      </c>
      <c r="D8973" s="2">
        <v>42822</v>
      </c>
      <c r="E8973" t="s">
        <v>49</v>
      </c>
      <c r="F8973" t="s">
        <v>5255</v>
      </c>
      <c r="G8973" t="s">
        <v>5256</v>
      </c>
      <c r="H8973" t="s">
        <v>25</v>
      </c>
      <c r="I8973" t="s">
        <v>26</v>
      </c>
      <c r="J8973" t="s">
        <v>265</v>
      </c>
      <c r="K8973" t="s">
        <v>266</v>
      </c>
      <c r="L8973">
        <v>10011</v>
      </c>
      <c r="M8973" t="s">
        <v>147</v>
      </c>
      <c r="N8973" t="s">
        <v>2585</v>
      </c>
      <c r="O8973" t="s">
        <v>31</v>
      </c>
      <c r="P8973" t="s">
        <v>35</v>
      </c>
      <c r="Q8973" t="s">
        <v>2586</v>
      </c>
      <c r="R8973" s="4">
        <v>271.76400000000001</v>
      </c>
      <c r="S8973">
        <v>2</v>
      </c>
      <c r="T8973" s="3">
        <v>0.1</v>
      </c>
      <c r="U8973" s="4">
        <v>60.392000000000003</v>
      </c>
      <c r="V8973" s="3">
        <f t="shared" si="280"/>
        <v>0.22222222222222224</v>
      </c>
      <c r="W8973" t="str">
        <f t="shared" si="281"/>
        <v>Profit</v>
      </c>
    </row>
    <row r="8974" spans="1:23" x14ac:dyDescent="0.35">
      <c r="A8974">
        <v>8973</v>
      </c>
      <c r="B8974" t="s">
        <v>10355</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s="4">
        <v>47.496000000000002</v>
      </c>
      <c r="S8974">
        <v>1</v>
      </c>
      <c r="T8974" s="3">
        <v>0.2</v>
      </c>
      <c r="U8974" s="4">
        <v>-1.1874</v>
      </c>
      <c r="V8974" s="3">
        <f t="shared" si="280"/>
        <v>-2.4999999999999998E-2</v>
      </c>
      <c r="W8974" t="str">
        <f t="shared" si="281"/>
        <v>Loss</v>
      </c>
    </row>
    <row r="8975" spans="1:23" x14ac:dyDescent="0.35">
      <c r="A8975">
        <v>8974</v>
      </c>
      <c r="B8975" t="s">
        <v>10356</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s="4">
        <v>344.98099999999999</v>
      </c>
      <c r="S8975">
        <v>7</v>
      </c>
      <c r="T8975" s="3">
        <v>0.15</v>
      </c>
      <c r="U8975" s="4">
        <v>28.4102</v>
      </c>
      <c r="V8975" s="3">
        <f t="shared" si="280"/>
        <v>8.2352941176470587E-2</v>
      </c>
      <c r="W8975" t="str">
        <f t="shared" si="281"/>
        <v>Profit</v>
      </c>
    </row>
    <row r="8976" spans="1:23" x14ac:dyDescent="0.35">
      <c r="A8976">
        <v>8975</v>
      </c>
      <c r="B8976" t="s">
        <v>10357</v>
      </c>
      <c r="C8976" s="2">
        <v>43062</v>
      </c>
      <c r="D8976" s="2">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4">
        <v>36.287999999999997</v>
      </c>
      <c r="S8976">
        <v>7</v>
      </c>
      <c r="T8976" s="3">
        <v>0.2</v>
      </c>
      <c r="U8976" s="4">
        <v>12.700799999999999</v>
      </c>
      <c r="V8976" s="3">
        <f t="shared" si="280"/>
        <v>0.35000000000000003</v>
      </c>
      <c r="W8976" t="str">
        <f t="shared" si="281"/>
        <v>Profit</v>
      </c>
    </row>
    <row r="8977" spans="1:23" x14ac:dyDescent="0.35">
      <c r="A8977">
        <v>8976</v>
      </c>
      <c r="B8977" t="s">
        <v>10357</v>
      </c>
      <c r="C8977" s="2">
        <v>43062</v>
      </c>
      <c r="D8977" s="2">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4">
        <v>78.304000000000002</v>
      </c>
      <c r="S8977">
        <v>2</v>
      </c>
      <c r="T8977" s="3">
        <v>0.2</v>
      </c>
      <c r="U8977" s="4">
        <v>29.364000000000001</v>
      </c>
      <c r="V8977" s="3">
        <f t="shared" si="280"/>
        <v>0.375</v>
      </c>
      <c r="W8977" t="str">
        <f t="shared" si="281"/>
        <v>Profit</v>
      </c>
    </row>
    <row r="8978" spans="1:23" x14ac:dyDescent="0.35">
      <c r="A8978">
        <v>8977</v>
      </c>
      <c r="B8978" t="s">
        <v>10357</v>
      </c>
      <c r="C8978" s="2">
        <v>43062</v>
      </c>
      <c r="D8978" s="2">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4">
        <v>127.785</v>
      </c>
      <c r="S8978">
        <v>1</v>
      </c>
      <c r="T8978" s="3">
        <v>0.3</v>
      </c>
      <c r="U8978" s="4">
        <v>-31.0335</v>
      </c>
      <c r="V8978" s="3">
        <f t="shared" si="280"/>
        <v>-0.24285714285714285</v>
      </c>
      <c r="W8978" t="str">
        <f t="shared" si="281"/>
        <v>Loss</v>
      </c>
    </row>
    <row r="8979" spans="1:23" x14ac:dyDescent="0.35">
      <c r="A8979">
        <v>8978</v>
      </c>
      <c r="B8979" t="s">
        <v>10357</v>
      </c>
      <c r="C8979" s="2">
        <v>43062</v>
      </c>
      <c r="D8979" s="2">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4">
        <v>6.1040000000000001</v>
      </c>
      <c r="S8979">
        <v>2</v>
      </c>
      <c r="T8979" s="3">
        <v>0.8</v>
      </c>
      <c r="U8979" s="4">
        <v>-9.1560000000000006</v>
      </c>
      <c r="V8979" s="3">
        <f t="shared" si="280"/>
        <v>-1.5</v>
      </c>
      <c r="W8979" t="str">
        <f t="shared" si="281"/>
        <v>Loss</v>
      </c>
    </row>
    <row r="8980" spans="1:23" x14ac:dyDescent="0.35">
      <c r="A8980">
        <v>8979</v>
      </c>
      <c r="B8980" t="s">
        <v>10358</v>
      </c>
      <c r="C8980" s="2">
        <v>41946</v>
      </c>
      <c r="D8980" s="2">
        <v>41948</v>
      </c>
      <c r="E8980" t="s">
        <v>22</v>
      </c>
      <c r="F8980" t="s">
        <v>6036</v>
      </c>
      <c r="G8980" t="s">
        <v>6037</v>
      </c>
      <c r="H8980" t="s">
        <v>40</v>
      </c>
      <c r="I8980" t="s">
        <v>26</v>
      </c>
      <c r="J8980" t="s">
        <v>6074</v>
      </c>
      <c r="K8980" t="s">
        <v>789</v>
      </c>
      <c r="L8980">
        <v>7050</v>
      </c>
      <c r="M8980" t="s">
        <v>147</v>
      </c>
      <c r="N8980" t="s">
        <v>2395</v>
      </c>
      <c r="O8980" t="s">
        <v>45</v>
      </c>
      <c r="P8980" t="s">
        <v>74</v>
      </c>
      <c r="Q8980" t="s">
        <v>2396</v>
      </c>
      <c r="R8980" s="4">
        <v>5.76</v>
      </c>
      <c r="S8980">
        <v>2</v>
      </c>
      <c r="T8980" s="3">
        <v>0</v>
      </c>
      <c r="U8980" s="4">
        <v>2.8224</v>
      </c>
      <c r="V8980" s="3">
        <f t="shared" si="280"/>
        <v>0.49000000000000005</v>
      </c>
      <c r="W8980" t="str">
        <f t="shared" si="281"/>
        <v>Profit</v>
      </c>
    </row>
    <row r="8981" spans="1:23" x14ac:dyDescent="0.35">
      <c r="A8981">
        <v>8980</v>
      </c>
      <c r="B8981" t="s">
        <v>10359</v>
      </c>
      <c r="C8981" s="2">
        <v>42296</v>
      </c>
      <c r="D8981" s="2">
        <v>42301</v>
      </c>
      <c r="E8981" t="s">
        <v>22</v>
      </c>
      <c r="F8981" t="s">
        <v>7765</v>
      </c>
      <c r="G8981" t="s">
        <v>7766</v>
      </c>
      <c r="H8981" t="s">
        <v>25</v>
      </c>
      <c r="I8981" t="s">
        <v>26</v>
      </c>
      <c r="J8981" t="s">
        <v>816</v>
      </c>
      <c r="K8981" t="s">
        <v>103</v>
      </c>
      <c r="L8981">
        <v>75220</v>
      </c>
      <c r="M8981" t="s">
        <v>104</v>
      </c>
      <c r="N8981" t="s">
        <v>1867</v>
      </c>
      <c r="O8981" t="s">
        <v>45</v>
      </c>
      <c r="P8981" t="s">
        <v>74</v>
      </c>
      <c r="Q8981" t="s">
        <v>1868</v>
      </c>
      <c r="R8981" s="4">
        <v>1.72</v>
      </c>
      <c r="S8981">
        <v>1</v>
      </c>
      <c r="T8981" s="3">
        <v>0.8</v>
      </c>
      <c r="U8981" s="4">
        <v>-2.8380000000000001</v>
      </c>
      <c r="V8981" s="3">
        <f t="shared" si="280"/>
        <v>-1.6500000000000001</v>
      </c>
      <c r="W8981" t="str">
        <f t="shared" si="281"/>
        <v>Loss</v>
      </c>
    </row>
    <row r="8982" spans="1:23" x14ac:dyDescent="0.35">
      <c r="A8982">
        <v>8981</v>
      </c>
      <c r="B8982" t="s">
        <v>10360</v>
      </c>
      <c r="C8982" s="2">
        <v>41676</v>
      </c>
      <c r="D8982" s="2">
        <v>41680</v>
      </c>
      <c r="E8982" t="s">
        <v>22</v>
      </c>
      <c r="F8982" t="s">
        <v>953</v>
      </c>
      <c r="G8982" t="s">
        <v>954</v>
      </c>
      <c r="H8982" t="s">
        <v>25</v>
      </c>
      <c r="I8982" t="s">
        <v>26</v>
      </c>
      <c r="J8982" t="s">
        <v>10361</v>
      </c>
      <c r="K8982" t="s">
        <v>210</v>
      </c>
      <c r="L8982">
        <v>60441</v>
      </c>
      <c r="M8982" t="s">
        <v>104</v>
      </c>
      <c r="N8982" t="s">
        <v>5820</v>
      </c>
      <c r="O8982" t="s">
        <v>45</v>
      </c>
      <c r="P8982" t="s">
        <v>74</v>
      </c>
      <c r="Q8982" t="s">
        <v>5821</v>
      </c>
      <c r="R8982" s="4">
        <v>8.952</v>
      </c>
      <c r="S8982">
        <v>2</v>
      </c>
      <c r="T8982" s="3">
        <v>0.8</v>
      </c>
      <c r="U8982" s="4">
        <v>-14.770799999999999</v>
      </c>
      <c r="V8982" s="3">
        <f t="shared" si="280"/>
        <v>-1.65</v>
      </c>
      <c r="W8982" t="str">
        <f t="shared" si="281"/>
        <v>Loss</v>
      </c>
    </row>
    <row r="8983" spans="1:23" x14ac:dyDescent="0.35">
      <c r="A8983">
        <v>8982</v>
      </c>
      <c r="B8983" t="s">
        <v>10362</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s="4">
        <v>2.3340000000000001</v>
      </c>
      <c r="S8983">
        <v>3</v>
      </c>
      <c r="T8983" s="3">
        <v>0.8</v>
      </c>
      <c r="U8983" s="4">
        <v>-6.3018000000000001</v>
      </c>
      <c r="V8983" s="3">
        <f t="shared" si="280"/>
        <v>-2.6999999999999997</v>
      </c>
      <c r="W8983" t="str">
        <f t="shared" si="281"/>
        <v>Loss</v>
      </c>
    </row>
    <row r="8984" spans="1:23" x14ac:dyDescent="0.35">
      <c r="A8984">
        <v>8983</v>
      </c>
      <c r="B8984" t="s">
        <v>10362</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s="4">
        <v>1.728</v>
      </c>
      <c r="S8984">
        <v>4</v>
      </c>
      <c r="T8984" s="3">
        <v>0.8</v>
      </c>
      <c r="U8984" s="4">
        <v>-2.7648000000000001</v>
      </c>
      <c r="V8984" s="3">
        <f t="shared" si="280"/>
        <v>-1.6</v>
      </c>
      <c r="W8984" t="str">
        <f t="shared" si="281"/>
        <v>Loss</v>
      </c>
    </row>
    <row r="8985" spans="1:23" x14ac:dyDescent="0.35">
      <c r="A8985">
        <v>8984</v>
      </c>
      <c r="B8985" t="s">
        <v>10362</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s="3">
        <v>0.6</v>
      </c>
      <c r="U8985" s="4">
        <v>-194.82400000000001</v>
      </c>
      <c r="V8985" s="3">
        <f t="shared" si="280"/>
        <v>-1.2250000000000001</v>
      </c>
      <c r="W8985" t="str">
        <f t="shared" si="281"/>
        <v>Loss</v>
      </c>
    </row>
    <row r="8986" spans="1:23" x14ac:dyDescent="0.35">
      <c r="A8986">
        <v>8985</v>
      </c>
      <c r="B8986" t="s">
        <v>10362</v>
      </c>
      <c r="C8986" s="2">
        <v>42435</v>
      </c>
      <c r="D8986" s="2">
        <v>42441</v>
      </c>
      <c r="E8986" t="s">
        <v>49</v>
      </c>
      <c r="F8986" t="s">
        <v>453</v>
      </c>
      <c r="G8986" t="s">
        <v>454</v>
      </c>
      <c r="H8986" t="s">
        <v>25</v>
      </c>
      <c r="I8986" t="s">
        <v>26</v>
      </c>
      <c r="J8986" t="s">
        <v>302</v>
      </c>
      <c r="K8986" t="s">
        <v>210</v>
      </c>
      <c r="L8986">
        <v>60623</v>
      </c>
      <c r="M8986" t="s">
        <v>104</v>
      </c>
      <c r="N8986" t="s">
        <v>5511</v>
      </c>
      <c r="O8986" t="s">
        <v>31</v>
      </c>
      <c r="P8986" t="s">
        <v>55</v>
      </c>
      <c r="Q8986" t="s">
        <v>5512</v>
      </c>
      <c r="R8986" s="4">
        <v>145.97999999999999</v>
      </c>
      <c r="S8986">
        <v>2</v>
      </c>
      <c r="T8986" s="3">
        <v>0.5</v>
      </c>
      <c r="U8986" s="4">
        <v>-99.266400000000004</v>
      </c>
      <c r="V8986" s="3">
        <f t="shared" si="280"/>
        <v>-0.68</v>
      </c>
      <c r="W8986" t="str">
        <f t="shared" si="281"/>
        <v>Loss</v>
      </c>
    </row>
    <row r="8987" spans="1:23" x14ac:dyDescent="0.35">
      <c r="A8987">
        <v>8986</v>
      </c>
      <c r="B8987" t="s">
        <v>10363</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s="4">
        <v>77.951999999999998</v>
      </c>
      <c r="S8987">
        <v>3</v>
      </c>
      <c r="T8987" s="3">
        <v>0.2</v>
      </c>
      <c r="U8987" s="4">
        <v>12.667199999999999</v>
      </c>
      <c r="V8987" s="3">
        <f t="shared" si="280"/>
        <v>0.16250000000000001</v>
      </c>
      <c r="W8987" t="str">
        <f t="shared" si="281"/>
        <v>Profit</v>
      </c>
    </row>
    <row r="8988" spans="1:23" x14ac:dyDescent="0.35">
      <c r="A8988">
        <v>8987</v>
      </c>
      <c r="B8988" t="s">
        <v>10363</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s="4">
        <v>95.97</v>
      </c>
      <c r="S8988">
        <v>5</v>
      </c>
      <c r="T8988" s="3">
        <v>0.7</v>
      </c>
      <c r="U8988" s="4">
        <v>-73.576999999999998</v>
      </c>
      <c r="V8988" s="3">
        <f t="shared" si="280"/>
        <v>-0.76666666666666661</v>
      </c>
      <c r="W8988" t="str">
        <f t="shared" si="281"/>
        <v>Loss</v>
      </c>
    </row>
    <row r="8989" spans="1:23" x14ac:dyDescent="0.35">
      <c r="A8989">
        <v>8988</v>
      </c>
      <c r="B8989" t="s">
        <v>10363</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s="4">
        <v>105.584</v>
      </c>
      <c r="S8989">
        <v>2</v>
      </c>
      <c r="T8989" s="3">
        <v>0.2</v>
      </c>
      <c r="U8989" s="4">
        <v>9.2385999999999999</v>
      </c>
      <c r="V8989" s="3">
        <f t="shared" si="280"/>
        <v>8.7499999999999994E-2</v>
      </c>
      <c r="W8989" t="str">
        <f t="shared" si="281"/>
        <v>Profit</v>
      </c>
    </row>
    <row r="8990" spans="1:23" x14ac:dyDescent="0.35">
      <c r="A8990">
        <v>8989</v>
      </c>
      <c r="B8990" t="s">
        <v>10363</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s="4">
        <v>9.3439999999999994</v>
      </c>
      <c r="S8990">
        <v>2</v>
      </c>
      <c r="T8990" s="3">
        <v>0.2</v>
      </c>
      <c r="U8990" s="4">
        <v>1.1679999999999999</v>
      </c>
      <c r="V8990" s="3">
        <f t="shared" si="280"/>
        <v>0.125</v>
      </c>
      <c r="W8990" t="str">
        <f t="shared" si="281"/>
        <v>Profit</v>
      </c>
    </row>
    <row r="8991" spans="1:23" x14ac:dyDescent="0.35">
      <c r="A8991">
        <v>8990</v>
      </c>
      <c r="B8991" t="s">
        <v>10364</v>
      </c>
      <c r="C8991" s="2">
        <v>42362</v>
      </c>
      <c r="D8991" s="2">
        <v>42368</v>
      </c>
      <c r="E8991" t="s">
        <v>49</v>
      </c>
      <c r="F8991" t="s">
        <v>3752</v>
      </c>
      <c r="G8991" t="s">
        <v>3753</v>
      </c>
      <c r="H8991" t="s">
        <v>40</v>
      </c>
      <c r="I8991" t="s">
        <v>26</v>
      </c>
      <c r="J8991" t="s">
        <v>317</v>
      </c>
      <c r="K8991" t="s">
        <v>596</v>
      </c>
      <c r="L8991">
        <v>65807</v>
      </c>
      <c r="M8991" t="s">
        <v>104</v>
      </c>
      <c r="N8991" t="s">
        <v>6862</v>
      </c>
      <c r="O8991" t="s">
        <v>31</v>
      </c>
      <c r="P8991" t="s">
        <v>64</v>
      </c>
      <c r="Q8991" t="s">
        <v>6863</v>
      </c>
      <c r="R8991" s="4">
        <v>9.68</v>
      </c>
      <c r="S8991">
        <v>2</v>
      </c>
      <c r="T8991" s="3">
        <v>0</v>
      </c>
      <c r="U8991" s="4">
        <v>3.7751999999999999</v>
      </c>
      <c r="V8991" s="3">
        <f t="shared" si="280"/>
        <v>0.39</v>
      </c>
      <c r="W8991" t="str">
        <f t="shared" si="281"/>
        <v>Profit</v>
      </c>
    </row>
    <row r="8992" spans="1:23" x14ac:dyDescent="0.35">
      <c r="A8992">
        <v>8991</v>
      </c>
      <c r="B8992" t="s">
        <v>10364</v>
      </c>
      <c r="C8992" s="2">
        <v>42362</v>
      </c>
      <c r="D8992" s="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4">
        <v>4899.93</v>
      </c>
      <c r="S8992">
        <v>7</v>
      </c>
      <c r="T8992" s="3">
        <v>0</v>
      </c>
      <c r="U8992" s="4">
        <v>2302.9670999999998</v>
      </c>
      <c r="V8992" s="3">
        <f t="shared" si="280"/>
        <v>0.46999999999999992</v>
      </c>
      <c r="W8992" t="str">
        <f t="shared" si="281"/>
        <v>Profit</v>
      </c>
    </row>
    <row r="8993" spans="1:23" x14ac:dyDescent="0.35">
      <c r="A8993">
        <v>8992</v>
      </c>
      <c r="B8993" t="s">
        <v>10365</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s="4">
        <v>104.75</v>
      </c>
      <c r="S8993">
        <v>5</v>
      </c>
      <c r="T8993" s="3">
        <v>0</v>
      </c>
      <c r="U8993" s="4">
        <v>21.997499999999999</v>
      </c>
      <c r="V8993" s="3">
        <f t="shared" si="280"/>
        <v>0.21</v>
      </c>
      <c r="W8993" t="str">
        <f t="shared" si="281"/>
        <v>Profit</v>
      </c>
    </row>
    <row r="8994" spans="1:23" x14ac:dyDescent="0.35">
      <c r="A8994">
        <v>8993</v>
      </c>
      <c r="B8994" t="s">
        <v>10366</v>
      </c>
      <c r="C8994" s="2">
        <v>43024</v>
      </c>
      <c r="D8994" s="2">
        <v>43029</v>
      </c>
      <c r="E8994" t="s">
        <v>49</v>
      </c>
      <c r="F8994" t="s">
        <v>9001</v>
      </c>
      <c r="G8994" t="s">
        <v>9002</v>
      </c>
      <c r="H8994" t="s">
        <v>40</v>
      </c>
      <c r="I8994" t="s">
        <v>26</v>
      </c>
      <c r="J8994" t="s">
        <v>381</v>
      </c>
      <c r="K8994" t="s">
        <v>334</v>
      </c>
      <c r="L8994">
        <v>38401</v>
      </c>
      <c r="M8994" t="s">
        <v>29</v>
      </c>
      <c r="N8994" t="s">
        <v>467</v>
      </c>
      <c r="O8994" t="s">
        <v>70</v>
      </c>
      <c r="P8994" t="s">
        <v>160</v>
      </c>
      <c r="Q8994" t="s">
        <v>468</v>
      </c>
      <c r="R8994" s="4">
        <v>18.527999999999999</v>
      </c>
      <c r="S8994">
        <v>2</v>
      </c>
      <c r="T8994" s="3">
        <v>0.2</v>
      </c>
      <c r="U8994" s="4">
        <v>4.4004000000000003</v>
      </c>
      <c r="V8994" s="3">
        <f t="shared" si="280"/>
        <v>0.23750000000000004</v>
      </c>
      <c r="W8994" t="str">
        <f t="shared" si="281"/>
        <v>Profit</v>
      </c>
    </row>
    <row r="8995" spans="1:23" x14ac:dyDescent="0.35">
      <c r="A8995">
        <v>8994</v>
      </c>
      <c r="B8995" t="s">
        <v>10366</v>
      </c>
      <c r="C8995" s="2">
        <v>43024</v>
      </c>
      <c r="D8995" s="2">
        <v>43029</v>
      </c>
      <c r="E8995" t="s">
        <v>49</v>
      </c>
      <c r="F8995" t="s">
        <v>9001</v>
      </c>
      <c r="G8995" t="s">
        <v>9002</v>
      </c>
      <c r="H8995" t="s">
        <v>40</v>
      </c>
      <c r="I8995" t="s">
        <v>26</v>
      </c>
      <c r="J8995" t="s">
        <v>381</v>
      </c>
      <c r="K8995" t="s">
        <v>334</v>
      </c>
      <c r="L8995">
        <v>38401</v>
      </c>
      <c r="M8995" t="s">
        <v>29</v>
      </c>
      <c r="N8995" t="s">
        <v>5309</v>
      </c>
      <c r="O8995" t="s">
        <v>31</v>
      </c>
      <c r="P8995" t="s">
        <v>55</v>
      </c>
      <c r="Q8995" t="s">
        <v>5310</v>
      </c>
      <c r="R8995" s="4">
        <v>1875.258</v>
      </c>
      <c r="S8995">
        <v>7</v>
      </c>
      <c r="T8995" s="3">
        <v>0.4</v>
      </c>
      <c r="U8995" s="4">
        <v>-968.88329999999996</v>
      </c>
      <c r="V8995" s="3">
        <f t="shared" si="280"/>
        <v>-0.51666666666666661</v>
      </c>
      <c r="W8995" t="str">
        <f t="shared" si="281"/>
        <v>Loss</v>
      </c>
    </row>
    <row r="8996" spans="1:23" x14ac:dyDescent="0.35">
      <c r="A8996">
        <v>8995</v>
      </c>
      <c r="B8996" t="s">
        <v>10367</v>
      </c>
      <c r="C8996" s="2">
        <v>41866</v>
      </c>
      <c r="D8996" s="2">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4">
        <v>91.36</v>
      </c>
      <c r="S8996">
        <v>5</v>
      </c>
      <c r="T8996" s="3">
        <v>0.2</v>
      </c>
      <c r="U8996" s="4">
        <v>29.692</v>
      </c>
      <c r="V8996" s="3">
        <f t="shared" si="280"/>
        <v>0.32500000000000001</v>
      </c>
      <c r="W8996" t="str">
        <f t="shared" si="281"/>
        <v>Profit</v>
      </c>
    </row>
    <row r="8997" spans="1:23" x14ac:dyDescent="0.35">
      <c r="A8997">
        <v>8996</v>
      </c>
      <c r="B8997" t="s">
        <v>10367</v>
      </c>
      <c r="C8997" s="2">
        <v>41866</v>
      </c>
      <c r="D8997" s="2">
        <v>41868</v>
      </c>
      <c r="E8997" t="s">
        <v>187</v>
      </c>
      <c r="F8997" t="s">
        <v>3266</v>
      </c>
      <c r="G8997" t="s">
        <v>3267</v>
      </c>
      <c r="H8997" t="s">
        <v>25</v>
      </c>
      <c r="I8997" t="s">
        <v>26</v>
      </c>
      <c r="J8997" t="s">
        <v>7245</v>
      </c>
      <c r="K8997" t="s">
        <v>53</v>
      </c>
      <c r="L8997">
        <v>33021</v>
      </c>
      <c r="M8997" t="s">
        <v>29</v>
      </c>
      <c r="N8997" t="s">
        <v>1996</v>
      </c>
      <c r="O8997" t="s">
        <v>45</v>
      </c>
      <c r="P8997" t="s">
        <v>77</v>
      </c>
      <c r="Q8997" t="s">
        <v>1997</v>
      </c>
      <c r="R8997" s="4">
        <v>152.24</v>
      </c>
      <c r="S8997">
        <v>5</v>
      </c>
      <c r="T8997" s="3">
        <v>0.2</v>
      </c>
      <c r="U8997" s="4">
        <v>17.126999999999999</v>
      </c>
      <c r="V8997" s="3">
        <f t="shared" si="280"/>
        <v>0.11249999999999999</v>
      </c>
      <c r="W8997" t="str">
        <f t="shared" si="281"/>
        <v>Profit</v>
      </c>
    </row>
    <row r="8998" spans="1:23" x14ac:dyDescent="0.35">
      <c r="A8998">
        <v>8997</v>
      </c>
      <c r="B8998" t="s">
        <v>10368</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4">
        <v>35.183999999999997</v>
      </c>
      <c r="S8998">
        <v>2</v>
      </c>
      <c r="T8998" s="3">
        <v>0.2</v>
      </c>
      <c r="U8998" s="4">
        <v>12.314399999999999</v>
      </c>
      <c r="V8998" s="3">
        <f t="shared" si="280"/>
        <v>0.35</v>
      </c>
      <c r="W8998" t="str">
        <f t="shared" si="281"/>
        <v>Profit</v>
      </c>
    </row>
    <row r="8999" spans="1:23" x14ac:dyDescent="0.35">
      <c r="A8999">
        <v>8998</v>
      </c>
      <c r="B8999" t="s">
        <v>10369</v>
      </c>
      <c r="C8999" s="2">
        <v>42814</v>
      </c>
      <c r="D8999" s="2">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4">
        <v>56.704000000000001</v>
      </c>
      <c r="S8999">
        <v>2</v>
      </c>
      <c r="T8999" s="3">
        <v>0.2</v>
      </c>
      <c r="U8999" s="4">
        <v>19.137599999999999</v>
      </c>
      <c r="V8999" s="3">
        <f t="shared" si="280"/>
        <v>0.33749999999999997</v>
      </c>
      <c r="W8999" t="str">
        <f t="shared" si="281"/>
        <v>Profit</v>
      </c>
    </row>
    <row r="9000" spans="1:23" x14ac:dyDescent="0.35">
      <c r="A9000">
        <v>8999</v>
      </c>
      <c r="B9000" t="s">
        <v>10369</v>
      </c>
      <c r="C9000" s="2">
        <v>42814</v>
      </c>
      <c r="D9000" s="2">
        <v>42814</v>
      </c>
      <c r="E9000" t="s">
        <v>1292</v>
      </c>
      <c r="F9000" t="s">
        <v>6084</v>
      </c>
      <c r="G9000" t="s">
        <v>6085</v>
      </c>
      <c r="H9000" t="s">
        <v>25</v>
      </c>
      <c r="I9000" t="s">
        <v>26</v>
      </c>
      <c r="J9000" t="s">
        <v>183</v>
      </c>
      <c r="K9000" t="s">
        <v>103</v>
      </c>
      <c r="L9000">
        <v>77041</v>
      </c>
      <c r="M9000" t="s">
        <v>104</v>
      </c>
      <c r="N9000" t="s">
        <v>559</v>
      </c>
      <c r="O9000" t="s">
        <v>45</v>
      </c>
      <c r="P9000" t="s">
        <v>89</v>
      </c>
      <c r="Q9000" t="s">
        <v>560</v>
      </c>
      <c r="R9000" s="4">
        <v>274.06400000000002</v>
      </c>
      <c r="S9000">
        <v>7</v>
      </c>
      <c r="T9000" s="3">
        <v>0.2</v>
      </c>
      <c r="U9000" s="4">
        <v>102.774</v>
      </c>
      <c r="V9000" s="3">
        <f t="shared" si="280"/>
        <v>0.375</v>
      </c>
      <c r="W9000" t="str">
        <f t="shared" si="281"/>
        <v>Profit</v>
      </c>
    </row>
    <row r="9001" spans="1:23" x14ac:dyDescent="0.35">
      <c r="A9001">
        <v>9000</v>
      </c>
      <c r="B9001" t="s">
        <v>10370</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4">
        <v>458.43</v>
      </c>
      <c r="S9001">
        <v>5</v>
      </c>
      <c r="T9001" s="3">
        <v>0.3</v>
      </c>
      <c r="U9001" s="4">
        <v>-124.431</v>
      </c>
      <c r="V9001" s="3">
        <f t="shared" si="280"/>
        <v>-0.27142857142857141</v>
      </c>
      <c r="W9001" t="str">
        <f t="shared" si="281"/>
        <v>Loss</v>
      </c>
    </row>
    <row r="9002" spans="1:23" x14ac:dyDescent="0.35">
      <c r="A9002">
        <v>9001</v>
      </c>
      <c r="B9002" t="s">
        <v>10371</v>
      </c>
      <c r="C9002" s="2">
        <v>41812</v>
      </c>
      <c r="D9002" s="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4">
        <v>8.2260000000000009</v>
      </c>
      <c r="S9002">
        <v>3</v>
      </c>
      <c r="T9002" s="3">
        <v>0.7</v>
      </c>
      <c r="U9002" s="4">
        <v>-6.0324</v>
      </c>
      <c r="V9002" s="3">
        <f t="shared" si="280"/>
        <v>-0.73333333333333328</v>
      </c>
      <c r="W9002" t="str">
        <f t="shared" si="281"/>
        <v>Loss</v>
      </c>
    </row>
    <row r="9003" spans="1:23" x14ac:dyDescent="0.35">
      <c r="A9003">
        <v>9002</v>
      </c>
      <c r="B9003" t="s">
        <v>10372</v>
      </c>
      <c r="C9003" s="2">
        <v>41975</v>
      </c>
      <c r="D9003" s="2">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4">
        <v>5.95</v>
      </c>
      <c r="S9003">
        <v>1</v>
      </c>
      <c r="T9003" s="3">
        <v>0</v>
      </c>
      <c r="U9003" s="4">
        <v>0.83299999999999996</v>
      </c>
      <c r="V9003" s="3">
        <f t="shared" si="280"/>
        <v>0.13999999999999999</v>
      </c>
      <c r="W9003" t="str">
        <f t="shared" si="281"/>
        <v>Loss</v>
      </c>
    </row>
    <row r="9004" spans="1:23" x14ac:dyDescent="0.35">
      <c r="A9004">
        <v>9003</v>
      </c>
      <c r="B9004" t="s">
        <v>10372</v>
      </c>
      <c r="C9004" s="2">
        <v>41975</v>
      </c>
      <c r="D9004" s="2">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4">
        <v>15.24</v>
      </c>
      <c r="S9004">
        <v>3</v>
      </c>
      <c r="T9004" s="3">
        <v>0</v>
      </c>
      <c r="U9004" s="4">
        <v>7.1627999999999998</v>
      </c>
      <c r="V9004" s="3">
        <f t="shared" si="280"/>
        <v>0.47</v>
      </c>
      <c r="W9004" t="str">
        <f t="shared" si="281"/>
        <v>Profit</v>
      </c>
    </row>
    <row r="9005" spans="1:23" x14ac:dyDescent="0.35">
      <c r="A9005">
        <v>9004</v>
      </c>
      <c r="B9005" t="s">
        <v>10373</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s="4">
        <v>239.94</v>
      </c>
      <c r="S9005">
        <v>6</v>
      </c>
      <c r="T9005" s="3">
        <v>0</v>
      </c>
      <c r="U9005" s="4">
        <v>26.3934</v>
      </c>
      <c r="V9005" s="3">
        <f t="shared" si="280"/>
        <v>0.11</v>
      </c>
      <c r="W9005" t="str">
        <f t="shared" si="281"/>
        <v>Profit</v>
      </c>
    </row>
    <row r="9006" spans="1:23" x14ac:dyDescent="0.35">
      <c r="A9006">
        <v>9005</v>
      </c>
      <c r="B9006" t="s">
        <v>10373</v>
      </c>
      <c r="C9006" s="2">
        <v>42099</v>
      </c>
      <c r="D9006" s="2">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4">
        <v>23.84</v>
      </c>
      <c r="S9006">
        <v>8</v>
      </c>
      <c r="T9006" s="3">
        <v>0</v>
      </c>
      <c r="U9006" s="4">
        <v>6.4367999999999999</v>
      </c>
      <c r="V9006" s="3">
        <f t="shared" si="280"/>
        <v>0.27</v>
      </c>
      <c r="W9006" t="str">
        <f t="shared" si="281"/>
        <v>Profit</v>
      </c>
    </row>
    <row r="9007" spans="1:23" x14ac:dyDescent="0.35">
      <c r="A9007">
        <v>9006</v>
      </c>
      <c r="B9007" t="s">
        <v>10374</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4">
        <v>92.52</v>
      </c>
      <c r="S9007">
        <v>6</v>
      </c>
      <c r="T9007" s="3">
        <v>0</v>
      </c>
      <c r="U9007" s="4">
        <v>24.980399999999999</v>
      </c>
      <c r="V9007" s="3">
        <f t="shared" si="280"/>
        <v>0.27</v>
      </c>
      <c r="W9007" t="str">
        <f t="shared" si="281"/>
        <v>Profit</v>
      </c>
    </row>
    <row r="9008" spans="1:23" x14ac:dyDescent="0.35">
      <c r="A9008">
        <v>9007</v>
      </c>
      <c r="B9008" t="s">
        <v>10374</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4">
        <v>37.76</v>
      </c>
      <c r="S9008">
        <v>1</v>
      </c>
      <c r="T9008" s="3">
        <v>0</v>
      </c>
      <c r="U9008" s="4">
        <v>10.572800000000001</v>
      </c>
      <c r="V9008" s="3">
        <f t="shared" si="280"/>
        <v>0.28000000000000003</v>
      </c>
      <c r="W9008" t="str">
        <f t="shared" si="281"/>
        <v>Profit</v>
      </c>
    </row>
    <row r="9009" spans="1:23" x14ac:dyDescent="0.35">
      <c r="A9009">
        <v>9008</v>
      </c>
      <c r="B9009" t="s">
        <v>10374</v>
      </c>
      <c r="C9009" s="2">
        <v>43057</v>
      </c>
      <c r="D9009" s="2">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4">
        <v>7.38</v>
      </c>
      <c r="S9009">
        <v>2</v>
      </c>
      <c r="T9009" s="3">
        <v>0</v>
      </c>
      <c r="U9009" s="4">
        <v>3.4685999999999999</v>
      </c>
      <c r="V9009" s="3">
        <f t="shared" si="280"/>
        <v>0.47</v>
      </c>
      <c r="W9009" t="str">
        <f t="shared" si="281"/>
        <v>Profit</v>
      </c>
    </row>
    <row r="9010" spans="1:23" x14ac:dyDescent="0.35">
      <c r="A9010">
        <v>9009</v>
      </c>
      <c r="B9010" t="s">
        <v>10374</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4">
        <v>5.82</v>
      </c>
      <c r="S9010">
        <v>2</v>
      </c>
      <c r="T9010" s="3">
        <v>0</v>
      </c>
      <c r="U9010" s="4">
        <v>2.7353999999999998</v>
      </c>
      <c r="V9010" s="3">
        <f t="shared" si="280"/>
        <v>0.47</v>
      </c>
      <c r="W9010" t="str">
        <f t="shared" si="281"/>
        <v>Profit</v>
      </c>
    </row>
    <row r="9011" spans="1:23" x14ac:dyDescent="0.35">
      <c r="A9011">
        <v>9010</v>
      </c>
      <c r="B9011" t="s">
        <v>10375</v>
      </c>
      <c r="C9011" s="2">
        <v>42928</v>
      </c>
      <c r="D9011" s="2">
        <v>42934</v>
      </c>
      <c r="E9011" t="s">
        <v>49</v>
      </c>
      <c r="F9011" t="s">
        <v>7765</v>
      </c>
      <c r="G9011" t="s">
        <v>7766</v>
      </c>
      <c r="H9011" t="s">
        <v>25</v>
      </c>
      <c r="I9011" t="s">
        <v>26</v>
      </c>
      <c r="J9011" t="s">
        <v>747</v>
      </c>
      <c r="K9011" t="s">
        <v>497</v>
      </c>
      <c r="L9011">
        <v>45014</v>
      </c>
      <c r="M9011" t="s">
        <v>147</v>
      </c>
      <c r="N9011" t="s">
        <v>6081</v>
      </c>
      <c r="O9011" t="s">
        <v>45</v>
      </c>
      <c r="P9011" t="s">
        <v>89</v>
      </c>
      <c r="Q9011" t="s">
        <v>6082</v>
      </c>
      <c r="R9011" s="4">
        <v>3.8159999999999998</v>
      </c>
      <c r="S9011">
        <v>1</v>
      </c>
      <c r="T9011" s="3">
        <v>0.2</v>
      </c>
      <c r="U9011" s="4">
        <v>1.1924999999999999</v>
      </c>
      <c r="V9011" s="3">
        <f t="shared" si="280"/>
        <v>0.3125</v>
      </c>
      <c r="W9011" t="str">
        <f t="shared" si="281"/>
        <v>Profit</v>
      </c>
    </row>
    <row r="9012" spans="1:23" x14ac:dyDescent="0.35">
      <c r="A9012">
        <v>9011</v>
      </c>
      <c r="B9012" t="s">
        <v>10376</v>
      </c>
      <c r="C9012" s="2">
        <v>42874</v>
      </c>
      <c r="D9012" s="2">
        <v>42878</v>
      </c>
      <c r="E9012" t="s">
        <v>49</v>
      </c>
      <c r="F9012" t="s">
        <v>4600</v>
      </c>
      <c r="G9012" t="s">
        <v>4601</v>
      </c>
      <c r="H9012" t="s">
        <v>40</v>
      </c>
      <c r="I9012" t="s">
        <v>26</v>
      </c>
      <c r="J9012" t="s">
        <v>1685</v>
      </c>
      <c r="K9012" t="s">
        <v>357</v>
      </c>
      <c r="L9012">
        <v>35810</v>
      </c>
      <c r="M9012" t="s">
        <v>29</v>
      </c>
      <c r="N9012" t="s">
        <v>6407</v>
      </c>
      <c r="O9012" t="s">
        <v>45</v>
      </c>
      <c r="P9012" t="s">
        <v>74</v>
      </c>
      <c r="Q9012" t="s">
        <v>6408</v>
      </c>
      <c r="R9012" s="4">
        <v>26.16</v>
      </c>
      <c r="S9012">
        <v>4</v>
      </c>
      <c r="T9012" s="3">
        <v>0</v>
      </c>
      <c r="U9012" s="4">
        <v>12.8184</v>
      </c>
      <c r="V9012" s="3">
        <f t="shared" si="280"/>
        <v>0.49</v>
      </c>
      <c r="W9012" t="str">
        <f t="shared" si="281"/>
        <v>Profit</v>
      </c>
    </row>
    <row r="9013" spans="1:23" x14ac:dyDescent="0.35">
      <c r="A9013">
        <v>9012</v>
      </c>
      <c r="B9013" t="s">
        <v>10377</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4">
        <v>100.8</v>
      </c>
      <c r="S9013">
        <v>2</v>
      </c>
      <c r="T9013" s="3">
        <v>0.2</v>
      </c>
      <c r="U9013" s="4">
        <v>21.42</v>
      </c>
      <c r="V9013" s="3">
        <f t="shared" si="280"/>
        <v>0.21250000000000002</v>
      </c>
      <c r="W9013" t="str">
        <f t="shared" si="281"/>
        <v>Profit</v>
      </c>
    </row>
    <row r="9014" spans="1:23" x14ac:dyDescent="0.35">
      <c r="A9014">
        <v>9013</v>
      </c>
      <c r="B9014" t="s">
        <v>10378</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s="4">
        <v>135.80000000000001</v>
      </c>
      <c r="S9014">
        <v>7</v>
      </c>
      <c r="T9014" s="3">
        <v>0</v>
      </c>
      <c r="U9014" s="4">
        <v>66.542000000000002</v>
      </c>
      <c r="V9014" s="3">
        <f t="shared" si="280"/>
        <v>0.49</v>
      </c>
      <c r="W9014" t="str">
        <f t="shared" si="281"/>
        <v>Profit</v>
      </c>
    </row>
    <row r="9015" spans="1:23" x14ac:dyDescent="0.35">
      <c r="A9015">
        <v>9014</v>
      </c>
      <c r="B9015" t="s">
        <v>10379</v>
      </c>
      <c r="C9015" s="2">
        <v>42812</v>
      </c>
      <c r="D9015" s="2">
        <v>42816</v>
      </c>
      <c r="E9015" t="s">
        <v>49</v>
      </c>
      <c r="F9015" t="s">
        <v>8561</v>
      </c>
      <c r="G9015" t="s">
        <v>8562</v>
      </c>
      <c r="H9015" t="s">
        <v>40</v>
      </c>
      <c r="I9015" t="s">
        <v>26</v>
      </c>
      <c r="J9015" t="s">
        <v>41</v>
      </c>
      <c r="K9015" t="s">
        <v>42</v>
      </c>
      <c r="L9015">
        <v>90008</v>
      </c>
      <c r="M9015" t="s">
        <v>43</v>
      </c>
      <c r="N9015" t="s">
        <v>7192</v>
      </c>
      <c r="O9015" t="s">
        <v>45</v>
      </c>
      <c r="P9015" t="s">
        <v>67</v>
      </c>
      <c r="Q9015" t="s">
        <v>4232</v>
      </c>
      <c r="R9015" s="4">
        <v>13.9</v>
      </c>
      <c r="S9015">
        <v>5</v>
      </c>
      <c r="T9015" s="3">
        <v>0</v>
      </c>
      <c r="U9015" s="4">
        <v>3.7530000000000001</v>
      </c>
      <c r="V9015" s="3">
        <f t="shared" si="280"/>
        <v>0.27</v>
      </c>
      <c r="W9015" t="str">
        <f t="shared" si="281"/>
        <v>Profit</v>
      </c>
    </row>
    <row r="9016" spans="1:23" x14ac:dyDescent="0.35">
      <c r="A9016">
        <v>9015</v>
      </c>
      <c r="B9016" t="s">
        <v>10379</v>
      </c>
      <c r="C9016" s="2">
        <v>42812</v>
      </c>
      <c r="D9016" s="2">
        <v>42816</v>
      </c>
      <c r="E9016" t="s">
        <v>49</v>
      </c>
      <c r="F9016" t="s">
        <v>8561</v>
      </c>
      <c r="G9016" t="s">
        <v>8562</v>
      </c>
      <c r="H9016" t="s">
        <v>40</v>
      </c>
      <c r="I9016" t="s">
        <v>26</v>
      </c>
      <c r="J9016" t="s">
        <v>41</v>
      </c>
      <c r="K9016" t="s">
        <v>42</v>
      </c>
      <c r="L9016">
        <v>90008</v>
      </c>
      <c r="M9016" t="s">
        <v>43</v>
      </c>
      <c r="N9016" t="s">
        <v>3048</v>
      </c>
      <c r="O9016" t="s">
        <v>45</v>
      </c>
      <c r="P9016" t="s">
        <v>172</v>
      </c>
      <c r="Q9016" t="s">
        <v>3049</v>
      </c>
      <c r="R9016" s="4">
        <v>19.399999999999999</v>
      </c>
      <c r="S9016">
        <v>5</v>
      </c>
      <c r="T9016" s="3">
        <v>0</v>
      </c>
      <c r="U9016" s="4">
        <v>9.3119999999999994</v>
      </c>
      <c r="V9016" s="3">
        <f t="shared" si="280"/>
        <v>0.48</v>
      </c>
      <c r="W9016" t="str">
        <f t="shared" si="281"/>
        <v>Profit</v>
      </c>
    </row>
    <row r="9017" spans="1:23" x14ac:dyDescent="0.35">
      <c r="A9017">
        <v>9016</v>
      </c>
      <c r="B9017" t="s">
        <v>10380</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s="4">
        <v>13.488</v>
      </c>
      <c r="S9017">
        <v>2</v>
      </c>
      <c r="T9017" s="3">
        <v>0.2</v>
      </c>
      <c r="U9017" s="4">
        <v>4.3836000000000004</v>
      </c>
      <c r="V9017" s="3">
        <f t="shared" si="280"/>
        <v>0.32500000000000007</v>
      </c>
      <c r="W9017" t="str">
        <f t="shared" si="281"/>
        <v>Profit</v>
      </c>
    </row>
    <row r="9018" spans="1:23" x14ac:dyDescent="0.35">
      <c r="A9018">
        <v>9017</v>
      </c>
      <c r="B9018" t="s">
        <v>10380</v>
      </c>
      <c r="C9018" s="2">
        <v>42721</v>
      </c>
      <c r="D9018" s="2">
        <v>42727</v>
      </c>
      <c r="E9018" t="s">
        <v>49</v>
      </c>
      <c r="F9018" t="s">
        <v>3101</v>
      </c>
      <c r="G9018" t="s">
        <v>3102</v>
      </c>
      <c r="H9018" t="s">
        <v>40</v>
      </c>
      <c r="I9018" t="s">
        <v>26</v>
      </c>
      <c r="J9018" t="s">
        <v>667</v>
      </c>
      <c r="K9018" t="s">
        <v>668</v>
      </c>
      <c r="L9018">
        <v>88220</v>
      </c>
      <c r="M9018" t="s">
        <v>43</v>
      </c>
      <c r="N9018" t="s">
        <v>5778</v>
      </c>
      <c r="O9018" t="s">
        <v>45</v>
      </c>
      <c r="P9018" t="s">
        <v>74</v>
      </c>
      <c r="Q9018" t="s">
        <v>5779</v>
      </c>
      <c r="R9018" s="4">
        <v>11.416</v>
      </c>
      <c r="S9018">
        <v>1</v>
      </c>
      <c r="T9018" s="3">
        <v>0.2</v>
      </c>
      <c r="U9018" s="4">
        <v>3.8529</v>
      </c>
      <c r="V9018" s="3">
        <f t="shared" si="280"/>
        <v>0.33749999999999997</v>
      </c>
      <c r="W9018" t="str">
        <f t="shared" si="281"/>
        <v>Profit</v>
      </c>
    </row>
    <row r="9019" spans="1:23" x14ac:dyDescent="0.35">
      <c r="A9019">
        <v>9018</v>
      </c>
      <c r="B9019" t="s">
        <v>10381</v>
      </c>
      <c r="C9019" s="2">
        <v>42455</v>
      </c>
      <c r="D9019" s="2">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4">
        <v>17.64</v>
      </c>
      <c r="S9019">
        <v>3</v>
      </c>
      <c r="T9019" s="3">
        <v>0</v>
      </c>
      <c r="U9019" s="4">
        <v>8.6435999999999993</v>
      </c>
      <c r="V9019" s="3">
        <f t="shared" si="280"/>
        <v>0.48999999999999994</v>
      </c>
      <c r="W9019" t="str">
        <f t="shared" si="281"/>
        <v>Profit</v>
      </c>
    </row>
    <row r="9020" spans="1:23" x14ac:dyDescent="0.35">
      <c r="A9020">
        <v>9019</v>
      </c>
      <c r="B9020" t="s">
        <v>10381</v>
      </c>
      <c r="C9020" s="2">
        <v>42455</v>
      </c>
      <c r="D9020" s="2">
        <v>42457</v>
      </c>
      <c r="E9020" t="s">
        <v>22</v>
      </c>
      <c r="F9020" t="s">
        <v>5255</v>
      </c>
      <c r="G9020" t="s">
        <v>5256</v>
      </c>
      <c r="H9020" t="s">
        <v>25</v>
      </c>
      <c r="I9020" t="s">
        <v>26</v>
      </c>
      <c r="J9020" t="s">
        <v>8421</v>
      </c>
      <c r="K9020" t="s">
        <v>6267</v>
      </c>
      <c r="L9020">
        <v>83201</v>
      </c>
      <c r="M9020" t="s">
        <v>43</v>
      </c>
      <c r="N9020" t="s">
        <v>131</v>
      </c>
      <c r="O9020" t="s">
        <v>45</v>
      </c>
      <c r="P9020" t="s">
        <v>74</v>
      </c>
      <c r="Q9020" t="s">
        <v>132</v>
      </c>
      <c r="R9020" s="4">
        <v>17.04</v>
      </c>
      <c r="S9020">
        <v>3</v>
      </c>
      <c r="T9020" s="3">
        <v>0.2</v>
      </c>
      <c r="U9020" s="4">
        <v>5.5380000000000003</v>
      </c>
      <c r="V9020" s="3">
        <f t="shared" si="280"/>
        <v>0.32500000000000001</v>
      </c>
      <c r="W9020" t="str">
        <f t="shared" si="281"/>
        <v>Profit</v>
      </c>
    </row>
    <row r="9021" spans="1:23" x14ac:dyDescent="0.35">
      <c r="A9021">
        <v>9020</v>
      </c>
      <c r="B9021" t="s">
        <v>10382</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s="4">
        <v>99.98</v>
      </c>
      <c r="S9021">
        <v>2</v>
      </c>
      <c r="T9021" s="3">
        <v>0</v>
      </c>
      <c r="U9021" s="4">
        <v>7.9984000000000002</v>
      </c>
      <c r="V9021" s="3">
        <f t="shared" si="280"/>
        <v>0.08</v>
      </c>
      <c r="W9021" t="str">
        <f t="shared" si="281"/>
        <v>Profit</v>
      </c>
    </row>
    <row r="9022" spans="1:23" x14ac:dyDescent="0.35">
      <c r="A9022">
        <v>9021</v>
      </c>
      <c r="B9022" t="s">
        <v>10382</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s="4">
        <v>29.46</v>
      </c>
      <c r="S9022">
        <v>6</v>
      </c>
      <c r="T9022" s="3">
        <v>0</v>
      </c>
      <c r="U9022" s="4">
        <v>9.7218</v>
      </c>
      <c r="V9022" s="3">
        <f t="shared" si="280"/>
        <v>0.33</v>
      </c>
      <c r="W9022" t="str">
        <f t="shared" si="281"/>
        <v>Profit</v>
      </c>
    </row>
    <row r="9023" spans="1:23" x14ac:dyDescent="0.35">
      <c r="A9023">
        <v>9022</v>
      </c>
      <c r="B9023" t="s">
        <v>10383</v>
      </c>
      <c r="C9023" s="2">
        <v>42323</v>
      </c>
      <c r="D9023" s="2">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4">
        <v>166.92</v>
      </c>
      <c r="S9023">
        <v>13</v>
      </c>
      <c r="T9023" s="3">
        <v>0.7</v>
      </c>
      <c r="U9023" s="4">
        <v>-116.84399999999999</v>
      </c>
      <c r="V9023" s="3">
        <f t="shared" si="280"/>
        <v>-0.70000000000000007</v>
      </c>
      <c r="W9023" t="str">
        <f t="shared" si="281"/>
        <v>Loss</v>
      </c>
    </row>
    <row r="9024" spans="1:23" x14ac:dyDescent="0.35">
      <c r="A9024">
        <v>9023</v>
      </c>
      <c r="B9024" t="s">
        <v>10384</v>
      </c>
      <c r="C9024" s="2">
        <v>42604</v>
      </c>
      <c r="D9024" s="2">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4">
        <v>98.328000000000003</v>
      </c>
      <c r="S9024">
        <v>3</v>
      </c>
      <c r="T9024" s="3">
        <v>0.2</v>
      </c>
      <c r="U9024" s="4">
        <v>9.8328000000000007</v>
      </c>
      <c r="V9024" s="3">
        <f t="shared" si="280"/>
        <v>0.1</v>
      </c>
      <c r="W9024" t="str">
        <f t="shared" si="281"/>
        <v>Profit</v>
      </c>
    </row>
    <row r="9025" spans="1:23" x14ac:dyDescent="0.35">
      <c r="A9025">
        <v>9024</v>
      </c>
      <c r="B9025" t="s">
        <v>10385</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4">
        <v>117.88200000000001</v>
      </c>
      <c r="S9025">
        <v>1</v>
      </c>
      <c r="T9025" s="3">
        <v>0.1</v>
      </c>
      <c r="U9025" s="4">
        <v>1.3098000000000001</v>
      </c>
      <c r="V9025" s="3">
        <f t="shared" si="280"/>
        <v>1.1111111111111112E-2</v>
      </c>
      <c r="W9025" t="str">
        <f t="shared" si="281"/>
        <v>Profit</v>
      </c>
    </row>
    <row r="9026" spans="1:23" x14ac:dyDescent="0.35">
      <c r="A9026">
        <v>9025</v>
      </c>
      <c r="B9026" t="s">
        <v>10386</v>
      </c>
      <c r="C9026" s="2">
        <v>42547</v>
      </c>
      <c r="D9026" s="2">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4">
        <v>20.97</v>
      </c>
      <c r="S9026">
        <v>3</v>
      </c>
      <c r="T9026" s="3">
        <v>0</v>
      </c>
      <c r="U9026" s="4">
        <v>9.0170999999999992</v>
      </c>
      <c r="V9026" s="3">
        <f t="shared" ref="V9026:V9089" si="282">U9026/R9026</f>
        <v>0.43</v>
      </c>
      <c r="W9026" t="str">
        <f t="shared" si="281"/>
        <v>Profit</v>
      </c>
    </row>
    <row r="9027" spans="1:23" x14ac:dyDescent="0.35">
      <c r="A9027">
        <v>9026</v>
      </c>
      <c r="B9027" t="s">
        <v>10386</v>
      </c>
      <c r="C9027" s="2">
        <v>42547</v>
      </c>
      <c r="D9027" s="2">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4">
        <v>139.96</v>
      </c>
      <c r="S9027">
        <v>4</v>
      </c>
      <c r="T9027" s="3">
        <v>0</v>
      </c>
      <c r="U9027" s="4">
        <v>9.7972000000000001</v>
      </c>
      <c r="V9027" s="3">
        <f t="shared" si="282"/>
        <v>6.9999999999999993E-2</v>
      </c>
      <c r="W9027" t="str">
        <f t="shared" ref="W9027:W9090" si="283">IF(U9027&gt;=1,"Profit","Loss")</f>
        <v>Profit</v>
      </c>
    </row>
    <row r="9028" spans="1:23" x14ac:dyDescent="0.35">
      <c r="A9028">
        <v>9027</v>
      </c>
      <c r="B9028" t="s">
        <v>10386</v>
      </c>
      <c r="C9028" s="2">
        <v>42547</v>
      </c>
      <c r="D9028" s="2">
        <v>42553</v>
      </c>
      <c r="E9028" t="s">
        <v>49</v>
      </c>
      <c r="F9028" t="s">
        <v>9001</v>
      </c>
      <c r="G9028" t="s">
        <v>9002</v>
      </c>
      <c r="H9028" t="s">
        <v>40</v>
      </c>
      <c r="I9028" t="s">
        <v>26</v>
      </c>
      <c r="J9028" t="s">
        <v>265</v>
      </c>
      <c r="K9028" t="s">
        <v>266</v>
      </c>
      <c r="L9028">
        <v>10035</v>
      </c>
      <c r="M9028" t="s">
        <v>147</v>
      </c>
      <c r="N9028" t="s">
        <v>3847</v>
      </c>
      <c r="O9028" t="s">
        <v>31</v>
      </c>
      <c r="P9028" t="s">
        <v>64</v>
      </c>
      <c r="Q9028" t="s">
        <v>3848</v>
      </c>
      <c r="R9028" s="4">
        <v>37.74</v>
      </c>
      <c r="S9028">
        <v>3</v>
      </c>
      <c r="T9028" s="3">
        <v>0</v>
      </c>
      <c r="U9028" s="4">
        <v>12.8316</v>
      </c>
      <c r="V9028" s="3">
        <f t="shared" si="282"/>
        <v>0.33999999999999997</v>
      </c>
      <c r="W9028" t="str">
        <f t="shared" si="283"/>
        <v>Profit</v>
      </c>
    </row>
    <row r="9029" spans="1:23" x14ac:dyDescent="0.35">
      <c r="A9029">
        <v>9028</v>
      </c>
      <c r="B9029" t="s">
        <v>10387</v>
      </c>
      <c r="C9029" s="2">
        <v>42630</v>
      </c>
      <c r="D9029" s="2">
        <v>42635</v>
      </c>
      <c r="E9029" t="s">
        <v>49</v>
      </c>
      <c r="F9029" t="s">
        <v>234</v>
      </c>
      <c r="G9029" t="s">
        <v>235</v>
      </c>
      <c r="H9029" t="s">
        <v>25</v>
      </c>
      <c r="I9029" t="s">
        <v>26</v>
      </c>
      <c r="J9029" t="s">
        <v>10388</v>
      </c>
      <c r="K9029" t="s">
        <v>1247</v>
      </c>
      <c r="L9029">
        <v>1752</v>
      </c>
      <c r="M9029" t="s">
        <v>147</v>
      </c>
      <c r="N9029" t="s">
        <v>2452</v>
      </c>
      <c r="O9029" t="s">
        <v>31</v>
      </c>
      <c r="P9029" t="s">
        <v>64</v>
      </c>
      <c r="Q9029" t="s">
        <v>2453</v>
      </c>
      <c r="R9029" s="4">
        <v>14.82</v>
      </c>
      <c r="S9029">
        <v>3</v>
      </c>
      <c r="T9029" s="3">
        <v>0</v>
      </c>
      <c r="U9029" s="4">
        <v>6.2244000000000002</v>
      </c>
      <c r="V9029" s="3">
        <f t="shared" si="282"/>
        <v>0.42</v>
      </c>
      <c r="W9029" t="str">
        <f t="shared" si="283"/>
        <v>Profit</v>
      </c>
    </row>
    <row r="9030" spans="1:23" x14ac:dyDescent="0.35">
      <c r="A9030">
        <v>9029</v>
      </c>
      <c r="B9030" t="s">
        <v>10387</v>
      </c>
      <c r="C9030" s="2">
        <v>42630</v>
      </c>
      <c r="D9030" s="2">
        <v>42635</v>
      </c>
      <c r="E9030" t="s">
        <v>49</v>
      </c>
      <c r="F9030" t="s">
        <v>234</v>
      </c>
      <c r="G9030" t="s">
        <v>235</v>
      </c>
      <c r="H9030" t="s">
        <v>25</v>
      </c>
      <c r="I9030" t="s">
        <v>26</v>
      </c>
      <c r="J9030" t="s">
        <v>10388</v>
      </c>
      <c r="K9030" t="s">
        <v>1247</v>
      </c>
      <c r="L9030">
        <v>1752</v>
      </c>
      <c r="M9030" t="s">
        <v>147</v>
      </c>
      <c r="N9030" t="s">
        <v>1718</v>
      </c>
      <c r="O9030" t="s">
        <v>31</v>
      </c>
      <c r="P9030" t="s">
        <v>64</v>
      </c>
      <c r="Q9030" t="s">
        <v>1719</v>
      </c>
      <c r="R9030" s="4">
        <v>191.82</v>
      </c>
      <c r="S9030">
        <v>3</v>
      </c>
      <c r="T9030" s="3">
        <v>0</v>
      </c>
      <c r="U9030" s="4">
        <v>61.382399999999997</v>
      </c>
      <c r="V9030" s="3">
        <f t="shared" si="282"/>
        <v>0.32</v>
      </c>
      <c r="W9030" t="str">
        <f t="shared" si="283"/>
        <v>Profit</v>
      </c>
    </row>
    <row r="9031" spans="1:23" x14ac:dyDescent="0.35">
      <c r="A9031">
        <v>9030</v>
      </c>
      <c r="B9031" t="s">
        <v>10389</v>
      </c>
      <c r="C9031" s="2">
        <v>41838</v>
      </c>
      <c r="D9031" s="2">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4">
        <v>13.904</v>
      </c>
      <c r="S9031">
        <v>2</v>
      </c>
      <c r="T9031" s="3">
        <v>0.2</v>
      </c>
      <c r="U9031" s="4">
        <v>4.5187999999999997</v>
      </c>
      <c r="V9031" s="3">
        <f t="shared" si="282"/>
        <v>0.32499999999999996</v>
      </c>
      <c r="W9031" t="str">
        <f t="shared" si="283"/>
        <v>Profit</v>
      </c>
    </row>
    <row r="9032" spans="1:23" x14ac:dyDescent="0.35">
      <c r="A9032">
        <v>9031</v>
      </c>
      <c r="B9032" t="s">
        <v>10390</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s="4">
        <v>314.60000000000002</v>
      </c>
      <c r="S9032">
        <v>4</v>
      </c>
      <c r="T9032" s="3">
        <v>0</v>
      </c>
      <c r="U9032" s="4">
        <v>103.818</v>
      </c>
      <c r="V9032" s="3">
        <f t="shared" si="282"/>
        <v>0.32999999999999996</v>
      </c>
      <c r="W9032" t="str">
        <f t="shared" si="283"/>
        <v>Profit</v>
      </c>
    </row>
    <row r="9033" spans="1:23" x14ac:dyDescent="0.35">
      <c r="A9033">
        <v>9032</v>
      </c>
      <c r="B9033" t="s">
        <v>10390</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s="4">
        <v>283.56</v>
      </c>
      <c r="S9033">
        <v>4</v>
      </c>
      <c r="T9033" s="3">
        <v>0</v>
      </c>
      <c r="U9033" s="4">
        <v>45.369599999999998</v>
      </c>
      <c r="V9033" s="3">
        <f t="shared" si="282"/>
        <v>0.16</v>
      </c>
      <c r="W9033" t="str">
        <f t="shared" si="283"/>
        <v>Profit</v>
      </c>
    </row>
    <row r="9034" spans="1:23" x14ac:dyDescent="0.35">
      <c r="A9034">
        <v>9033</v>
      </c>
      <c r="B9034" t="s">
        <v>10391</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s="4">
        <v>487.96</v>
      </c>
      <c r="S9034">
        <v>2</v>
      </c>
      <c r="T9034" s="3">
        <v>0</v>
      </c>
      <c r="U9034" s="4">
        <v>146.38800000000001</v>
      </c>
      <c r="V9034" s="3">
        <f t="shared" si="282"/>
        <v>0.30000000000000004</v>
      </c>
      <c r="W9034" t="str">
        <f t="shared" si="283"/>
        <v>Profit</v>
      </c>
    </row>
    <row r="9035" spans="1:23" x14ac:dyDescent="0.35">
      <c r="A9035">
        <v>9034</v>
      </c>
      <c r="B9035" t="s">
        <v>10392</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4">
        <v>1793.98</v>
      </c>
      <c r="S9035">
        <v>2</v>
      </c>
      <c r="T9035" s="3">
        <v>0</v>
      </c>
      <c r="U9035" s="4">
        <v>843.17060000000004</v>
      </c>
      <c r="V9035" s="3">
        <f t="shared" si="282"/>
        <v>0.47000000000000003</v>
      </c>
      <c r="W9035" t="str">
        <f t="shared" si="283"/>
        <v>Profit</v>
      </c>
    </row>
    <row r="9036" spans="1:23" x14ac:dyDescent="0.35">
      <c r="A9036">
        <v>9035</v>
      </c>
      <c r="B9036" t="s">
        <v>10393</v>
      </c>
      <c r="C9036" s="2">
        <v>42278</v>
      </c>
      <c r="D9036" s="2">
        <v>42282</v>
      </c>
      <c r="E9036" t="s">
        <v>49</v>
      </c>
      <c r="F9036" t="s">
        <v>660</v>
      </c>
      <c r="G9036" t="s">
        <v>661</v>
      </c>
      <c r="H9036" t="s">
        <v>25</v>
      </c>
      <c r="I9036" t="s">
        <v>26</v>
      </c>
      <c r="J9036" t="s">
        <v>1323</v>
      </c>
      <c r="K9036" t="s">
        <v>210</v>
      </c>
      <c r="L9036">
        <v>62301</v>
      </c>
      <c r="M9036" t="s">
        <v>104</v>
      </c>
      <c r="N9036" t="s">
        <v>5751</v>
      </c>
      <c r="O9036" t="s">
        <v>45</v>
      </c>
      <c r="P9036" t="s">
        <v>74</v>
      </c>
      <c r="Q9036" t="s">
        <v>5752</v>
      </c>
      <c r="R9036" s="4">
        <v>2.992</v>
      </c>
      <c r="S9036">
        <v>4</v>
      </c>
      <c r="T9036" s="3">
        <v>0.8</v>
      </c>
      <c r="U9036" s="4">
        <v>-4.4880000000000004</v>
      </c>
      <c r="V9036" s="3">
        <f t="shared" si="282"/>
        <v>-1.5000000000000002</v>
      </c>
      <c r="W9036" t="str">
        <f t="shared" si="283"/>
        <v>Loss</v>
      </c>
    </row>
    <row r="9037" spans="1:23" x14ac:dyDescent="0.35">
      <c r="A9037">
        <v>9036</v>
      </c>
      <c r="B9037" t="s">
        <v>10393</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s="4">
        <v>108.768</v>
      </c>
      <c r="S9037">
        <v>4</v>
      </c>
      <c r="T9037" s="3">
        <v>0.2</v>
      </c>
      <c r="U9037" s="4">
        <v>2.7191999999999998</v>
      </c>
      <c r="V9037" s="3">
        <f t="shared" si="282"/>
        <v>2.4999999999999998E-2</v>
      </c>
      <c r="W9037" t="str">
        <f t="shared" si="283"/>
        <v>Profit</v>
      </c>
    </row>
    <row r="9038" spans="1:23" x14ac:dyDescent="0.35">
      <c r="A9038">
        <v>9037</v>
      </c>
      <c r="B9038" t="s">
        <v>10394</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4">
        <v>25.92</v>
      </c>
      <c r="S9038">
        <v>4</v>
      </c>
      <c r="T9038" s="3">
        <v>0</v>
      </c>
      <c r="U9038" s="4">
        <v>12.441599999999999</v>
      </c>
      <c r="V9038" s="3">
        <f t="shared" si="282"/>
        <v>0.47999999999999993</v>
      </c>
      <c r="W9038" t="str">
        <f t="shared" si="283"/>
        <v>Profit</v>
      </c>
    </row>
    <row r="9039" spans="1:23" x14ac:dyDescent="0.35">
      <c r="A9039">
        <v>9038</v>
      </c>
      <c r="B9039" t="s">
        <v>10394</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4">
        <v>22.58</v>
      </c>
      <c r="S9039">
        <v>2</v>
      </c>
      <c r="T9039" s="3">
        <v>0</v>
      </c>
      <c r="U9039" s="4">
        <v>5.8708</v>
      </c>
      <c r="V9039" s="3">
        <f t="shared" si="282"/>
        <v>0.26</v>
      </c>
      <c r="W9039" t="str">
        <f t="shared" si="283"/>
        <v>Profit</v>
      </c>
    </row>
    <row r="9040" spans="1:23" x14ac:dyDescent="0.35">
      <c r="A9040">
        <v>9039</v>
      </c>
      <c r="B9040" t="s">
        <v>10395</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4">
        <v>55.176000000000002</v>
      </c>
      <c r="S9040">
        <v>3</v>
      </c>
      <c r="T9040" s="3">
        <v>0.2</v>
      </c>
      <c r="U9040" s="4">
        <v>-12.4146</v>
      </c>
      <c r="V9040" s="3">
        <f t="shared" si="282"/>
        <v>-0.22500000000000001</v>
      </c>
      <c r="W9040" t="str">
        <f t="shared" si="283"/>
        <v>Loss</v>
      </c>
    </row>
    <row r="9041" spans="1:23" x14ac:dyDescent="0.35">
      <c r="A9041">
        <v>9040</v>
      </c>
      <c r="B9041" t="s">
        <v>10396</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s="4">
        <v>9892.74</v>
      </c>
      <c r="S9041">
        <v>13</v>
      </c>
      <c r="T9041" s="3">
        <v>0</v>
      </c>
      <c r="U9041" s="4">
        <v>4946.37</v>
      </c>
      <c r="V9041" s="3">
        <f t="shared" si="282"/>
        <v>0.5</v>
      </c>
      <c r="W9041" t="str">
        <f t="shared" si="283"/>
        <v>Profit</v>
      </c>
    </row>
    <row r="9042" spans="1:23" x14ac:dyDescent="0.35">
      <c r="A9042">
        <v>9041</v>
      </c>
      <c r="B9042" t="s">
        <v>10397</v>
      </c>
      <c r="C9042" s="2">
        <v>41901</v>
      </c>
      <c r="D9042" s="2">
        <v>41906</v>
      </c>
      <c r="E9042" t="s">
        <v>49</v>
      </c>
      <c r="F9042" t="s">
        <v>4600</v>
      </c>
      <c r="G9042" t="s">
        <v>4601</v>
      </c>
      <c r="H9042" t="s">
        <v>40</v>
      </c>
      <c r="I9042" t="s">
        <v>26</v>
      </c>
      <c r="J9042" t="s">
        <v>8034</v>
      </c>
      <c r="K9042" t="s">
        <v>309</v>
      </c>
      <c r="L9042">
        <v>85224</v>
      </c>
      <c r="M9042" t="s">
        <v>43</v>
      </c>
      <c r="N9042" t="s">
        <v>4463</v>
      </c>
      <c r="O9042" t="s">
        <v>31</v>
      </c>
      <c r="P9042" t="s">
        <v>55</v>
      </c>
      <c r="Q9042" t="s">
        <v>4464</v>
      </c>
      <c r="R9042" s="4">
        <v>73.915000000000006</v>
      </c>
      <c r="S9042">
        <v>1</v>
      </c>
      <c r="T9042" s="3">
        <v>0.5</v>
      </c>
      <c r="U9042" s="4">
        <v>-45.827300000000001</v>
      </c>
      <c r="V9042" s="3">
        <f t="shared" si="282"/>
        <v>-0.62</v>
      </c>
      <c r="W9042" t="str">
        <f t="shared" si="283"/>
        <v>Loss</v>
      </c>
    </row>
    <row r="9043" spans="1:23" x14ac:dyDescent="0.35">
      <c r="A9043">
        <v>9042</v>
      </c>
      <c r="B9043" t="s">
        <v>10398</v>
      </c>
      <c r="C9043" s="2">
        <v>41910</v>
      </c>
      <c r="D9043" s="2">
        <v>41915</v>
      </c>
      <c r="E9043" t="s">
        <v>49</v>
      </c>
      <c r="F9043" t="s">
        <v>1659</v>
      </c>
      <c r="G9043" t="s">
        <v>1660</v>
      </c>
      <c r="H9043" t="s">
        <v>25</v>
      </c>
      <c r="I9043" t="s">
        <v>26</v>
      </c>
      <c r="J9043" t="s">
        <v>7245</v>
      </c>
      <c r="K9043" t="s">
        <v>53</v>
      </c>
      <c r="L9043">
        <v>33021</v>
      </c>
      <c r="M9043" t="s">
        <v>29</v>
      </c>
      <c r="N9043" t="s">
        <v>9194</v>
      </c>
      <c r="O9043" t="s">
        <v>31</v>
      </c>
      <c r="P9043" t="s">
        <v>64</v>
      </c>
      <c r="Q9043" t="s">
        <v>9195</v>
      </c>
      <c r="R9043" s="4">
        <v>337.08800000000002</v>
      </c>
      <c r="S9043">
        <v>4</v>
      </c>
      <c r="T9043" s="3">
        <v>0.2</v>
      </c>
      <c r="U9043" s="4">
        <v>16.854399999999998</v>
      </c>
      <c r="V9043" s="3">
        <f t="shared" si="282"/>
        <v>4.9999999999999989E-2</v>
      </c>
      <c r="W9043" t="str">
        <f t="shared" si="283"/>
        <v>Profit</v>
      </c>
    </row>
    <row r="9044" spans="1:23" x14ac:dyDescent="0.35">
      <c r="A9044">
        <v>9043</v>
      </c>
      <c r="B9044" t="s">
        <v>10399</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s="4">
        <v>61.44</v>
      </c>
      <c r="S9044">
        <v>3</v>
      </c>
      <c r="T9044" s="3">
        <v>0</v>
      </c>
      <c r="U9044" s="4">
        <v>16.588799999999999</v>
      </c>
      <c r="V9044" s="3">
        <f t="shared" si="282"/>
        <v>0.27</v>
      </c>
      <c r="W9044" t="str">
        <f t="shared" si="283"/>
        <v>Profit</v>
      </c>
    </row>
    <row r="9045" spans="1:23" x14ac:dyDescent="0.35">
      <c r="A9045">
        <v>9044</v>
      </c>
      <c r="B9045" t="s">
        <v>10400</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s="4">
        <v>479.97</v>
      </c>
      <c r="S9045">
        <v>3</v>
      </c>
      <c r="T9045" s="3">
        <v>0</v>
      </c>
      <c r="U9045" s="4">
        <v>163.18979999999999</v>
      </c>
      <c r="V9045" s="3">
        <f t="shared" si="282"/>
        <v>0.33999999999999997</v>
      </c>
      <c r="W9045" t="str">
        <f t="shared" si="283"/>
        <v>Profit</v>
      </c>
    </row>
    <row r="9046" spans="1:23" x14ac:dyDescent="0.35">
      <c r="A9046">
        <v>9045</v>
      </c>
      <c r="B9046" t="s">
        <v>10401</v>
      </c>
      <c r="C9046" s="2">
        <v>43085</v>
      </c>
      <c r="D9046" s="2">
        <v>43089</v>
      </c>
      <c r="E9046" t="s">
        <v>22</v>
      </c>
      <c r="F9046" t="s">
        <v>3031</v>
      </c>
      <c r="G9046" t="s">
        <v>3032</v>
      </c>
      <c r="H9046" t="s">
        <v>40</v>
      </c>
      <c r="I9046" t="s">
        <v>26</v>
      </c>
      <c r="J9046" t="s">
        <v>5038</v>
      </c>
      <c r="K9046" t="s">
        <v>42</v>
      </c>
      <c r="L9046">
        <v>94086</v>
      </c>
      <c r="M9046" t="s">
        <v>43</v>
      </c>
      <c r="N9046" t="s">
        <v>5751</v>
      </c>
      <c r="O9046" t="s">
        <v>45</v>
      </c>
      <c r="P9046" t="s">
        <v>74</v>
      </c>
      <c r="Q9046" t="s">
        <v>5752</v>
      </c>
      <c r="R9046" s="4">
        <v>5.984</v>
      </c>
      <c r="S9046">
        <v>2</v>
      </c>
      <c r="T9046" s="3">
        <v>0.2</v>
      </c>
      <c r="U9046" s="4">
        <v>2.2440000000000002</v>
      </c>
      <c r="V9046" s="3">
        <f t="shared" si="282"/>
        <v>0.37500000000000006</v>
      </c>
      <c r="W9046" t="str">
        <f t="shared" si="283"/>
        <v>Profit</v>
      </c>
    </row>
    <row r="9047" spans="1:23" x14ac:dyDescent="0.35">
      <c r="A9047">
        <v>9046</v>
      </c>
      <c r="B9047" t="s">
        <v>10401</v>
      </c>
      <c r="C9047" s="2">
        <v>43085</v>
      </c>
      <c r="D9047" s="2">
        <v>43089</v>
      </c>
      <c r="E9047" t="s">
        <v>22</v>
      </c>
      <c r="F9047" t="s">
        <v>3031</v>
      </c>
      <c r="G9047" t="s">
        <v>3032</v>
      </c>
      <c r="H9047" t="s">
        <v>40</v>
      </c>
      <c r="I9047" t="s">
        <v>26</v>
      </c>
      <c r="J9047" t="s">
        <v>5038</v>
      </c>
      <c r="K9047" t="s">
        <v>42</v>
      </c>
      <c r="L9047">
        <v>94086</v>
      </c>
      <c r="M9047" t="s">
        <v>43</v>
      </c>
      <c r="N9047" t="s">
        <v>5338</v>
      </c>
      <c r="O9047" t="s">
        <v>70</v>
      </c>
      <c r="P9047" t="s">
        <v>160</v>
      </c>
      <c r="Q9047" t="s">
        <v>5339</v>
      </c>
      <c r="R9047" s="4">
        <v>189.95</v>
      </c>
      <c r="S9047">
        <v>5</v>
      </c>
      <c r="T9047" s="3">
        <v>0</v>
      </c>
      <c r="U9047" s="4">
        <v>45.588000000000001</v>
      </c>
      <c r="V9047" s="3">
        <f t="shared" si="282"/>
        <v>0.24000000000000002</v>
      </c>
      <c r="W9047" t="str">
        <f t="shared" si="283"/>
        <v>Profit</v>
      </c>
    </row>
    <row r="9048" spans="1:23" x14ac:dyDescent="0.35">
      <c r="A9048">
        <v>9047</v>
      </c>
      <c r="B9048" t="s">
        <v>10401</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s="4">
        <v>149.94999999999999</v>
      </c>
      <c r="S9048">
        <v>5</v>
      </c>
      <c r="T9048" s="3">
        <v>0</v>
      </c>
      <c r="U9048" s="4">
        <v>31.4895</v>
      </c>
      <c r="V9048" s="3">
        <f t="shared" si="282"/>
        <v>0.21000000000000002</v>
      </c>
      <c r="W9048" t="str">
        <f t="shared" si="283"/>
        <v>Profit</v>
      </c>
    </row>
    <row r="9049" spans="1:23" x14ac:dyDescent="0.35">
      <c r="A9049">
        <v>9048</v>
      </c>
      <c r="B9049" t="s">
        <v>10401</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s="4">
        <v>29.95</v>
      </c>
      <c r="S9049">
        <v>5</v>
      </c>
      <c r="T9049" s="3">
        <v>0</v>
      </c>
      <c r="U9049" s="4">
        <v>8.6854999999999993</v>
      </c>
      <c r="V9049" s="3">
        <f t="shared" si="282"/>
        <v>0.28999999999999998</v>
      </c>
      <c r="W9049" t="str">
        <f t="shared" si="283"/>
        <v>Profit</v>
      </c>
    </row>
    <row r="9050" spans="1:23" x14ac:dyDescent="0.35">
      <c r="A9050">
        <v>9049</v>
      </c>
      <c r="B9050" t="s">
        <v>10401</v>
      </c>
      <c r="C9050" s="2">
        <v>43085</v>
      </c>
      <c r="D9050" s="2">
        <v>43089</v>
      </c>
      <c r="E9050" t="s">
        <v>22</v>
      </c>
      <c r="F9050" t="s">
        <v>3031</v>
      </c>
      <c r="G9050" t="s">
        <v>3032</v>
      </c>
      <c r="H9050" t="s">
        <v>40</v>
      </c>
      <c r="I9050" t="s">
        <v>26</v>
      </c>
      <c r="J9050" t="s">
        <v>5038</v>
      </c>
      <c r="K9050" t="s">
        <v>42</v>
      </c>
      <c r="L9050">
        <v>94086</v>
      </c>
      <c r="M9050" t="s">
        <v>43</v>
      </c>
      <c r="N9050" t="s">
        <v>8465</v>
      </c>
      <c r="O9050" t="s">
        <v>45</v>
      </c>
      <c r="P9050" t="s">
        <v>46</v>
      </c>
      <c r="Q9050" t="s">
        <v>8466</v>
      </c>
      <c r="R9050" s="4">
        <v>44.4</v>
      </c>
      <c r="S9050">
        <v>3</v>
      </c>
      <c r="T9050" s="3">
        <v>0</v>
      </c>
      <c r="U9050" s="4">
        <v>22.2</v>
      </c>
      <c r="V9050" s="3">
        <f t="shared" si="282"/>
        <v>0.5</v>
      </c>
      <c r="W9050" t="str">
        <f t="shared" si="283"/>
        <v>Profit</v>
      </c>
    </row>
    <row r="9051" spans="1:23" x14ac:dyDescent="0.35">
      <c r="A9051">
        <v>9050</v>
      </c>
      <c r="B9051" t="s">
        <v>10402</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4">
        <v>66.03</v>
      </c>
      <c r="S9051">
        <v>3</v>
      </c>
      <c r="T9051" s="3">
        <v>0</v>
      </c>
      <c r="U9051" s="4">
        <v>17.1678</v>
      </c>
      <c r="V9051" s="3">
        <f t="shared" si="282"/>
        <v>0.26</v>
      </c>
      <c r="W9051" t="str">
        <f t="shared" si="283"/>
        <v>Profit</v>
      </c>
    </row>
    <row r="9052" spans="1:23" x14ac:dyDescent="0.35">
      <c r="A9052">
        <v>9051</v>
      </c>
      <c r="B9052" t="s">
        <v>10403</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s="4">
        <v>10.86</v>
      </c>
      <c r="S9052">
        <v>2</v>
      </c>
      <c r="T9052" s="3">
        <v>0</v>
      </c>
      <c r="U9052" s="4">
        <v>5.3213999999999997</v>
      </c>
      <c r="V9052" s="3">
        <f t="shared" si="282"/>
        <v>0.49</v>
      </c>
      <c r="W9052" t="str">
        <f t="shared" si="283"/>
        <v>Profit</v>
      </c>
    </row>
    <row r="9053" spans="1:23" x14ac:dyDescent="0.35">
      <c r="A9053">
        <v>9052</v>
      </c>
      <c r="B9053" t="s">
        <v>10404</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s="4">
        <v>3.36</v>
      </c>
      <c r="S9053">
        <v>2</v>
      </c>
      <c r="T9053" s="3">
        <v>0</v>
      </c>
      <c r="U9053" s="4">
        <v>0.84</v>
      </c>
      <c r="V9053" s="3">
        <f t="shared" si="282"/>
        <v>0.25</v>
      </c>
      <c r="W9053" t="str">
        <f t="shared" si="283"/>
        <v>Loss</v>
      </c>
    </row>
    <row r="9054" spans="1:23" x14ac:dyDescent="0.35">
      <c r="A9054">
        <v>9053</v>
      </c>
      <c r="B9054" t="s">
        <v>10404</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s="4">
        <v>27.936</v>
      </c>
      <c r="S9054">
        <v>4</v>
      </c>
      <c r="T9054" s="3">
        <v>0.2</v>
      </c>
      <c r="U9054" s="4">
        <v>9.4283999999999999</v>
      </c>
      <c r="V9054" s="3">
        <f t="shared" si="282"/>
        <v>0.33750000000000002</v>
      </c>
      <c r="W9054" t="str">
        <f t="shared" si="283"/>
        <v>Profit</v>
      </c>
    </row>
    <row r="9055" spans="1:23" x14ac:dyDescent="0.35">
      <c r="A9055">
        <v>9054</v>
      </c>
      <c r="B9055" t="s">
        <v>10404</v>
      </c>
      <c r="C9055" s="2">
        <v>41724</v>
      </c>
      <c r="D9055" s="2">
        <v>41729</v>
      </c>
      <c r="E9055" t="s">
        <v>22</v>
      </c>
      <c r="F9055" t="s">
        <v>3864</v>
      </c>
      <c r="G9055" t="s">
        <v>3865</v>
      </c>
      <c r="H9055" t="s">
        <v>40</v>
      </c>
      <c r="I9055" t="s">
        <v>26</v>
      </c>
      <c r="J9055" t="s">
        <v>126</v>
      </c>
      <c r="K9055" t="s">
        <v>42</v>
      </c>
      <c r="L9055">
        <v>94122</v>
      </c>
      <c r="M9055" t="s">
        <v>43</v>
      </c>
      <c r="N9055" t="s">
        <v>8526</v>
      </c>
      <c r="O9055" t="s">
        <v>70</v>
      </c>
      <c r="P9055" t="s">
        <v>71</v>
      </c>
      <c r="Q9055" t="s">
        <v>8527</v>
      </c>
      <c r="R9055" s="4">
        <v>28.783999999999999</v>
      </c>
      <c r="S9055">
        <v>2</v>
      </c>
      <c r="T9055" s="3">
        <v>0.2</v>
      </c>
      <c r="U9055" s="4">
        <v>2.8784000000000001</v>
      </c>
      <c r="V9055" s="3">
        <f t="shared" si="282"/>
        <v>0.1</v>
      </c>
      <c r="W9055" t="str">
        <f t="shared" si="283"/>
        <v>Profit</v>
      </c>
    </row>
    <row r="9056" spans="1:23" x14ac:dyDescent="0.35">
      <c r="A9056">
        <v>9055</v>
      </c>
      <c r="B9056" t="s">
        <v>10405</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s="4">
        <v>21.96</v>
      </c>
      <c r="S9056">
        <v>2</v>
      </c>
      <c r="T9056" s="3">
        <v>0</v>
      </c>
      <c r="U9056" s="4">
        <v>6.1487999999999996</v>
      </c>
      <c r="V9056" s="3">
        <f t="shared" si="282"/>
        <v>0.27999999999999997</v>
      </c>
      <c r="W9056" t="str">
        <f t="shared" si="283"/>
        <v>Profit</v>
      </c>
    </row>
    <row r="9057" spans="1:23" x14ac:dyDescent="0.35">
      <c r="A9057">
        <v>9056</v>
      </c>
      <c r="B9057" t="s">
        <v>10406</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s="4">
        <v>21.98</v>
      </c>
      <c r="S9057">
        <v>2</v>
      </c>
      <c r="T9057" s="3">
        <v>0</v>
      </c>
      <c r="U9057" s="4">
        <v>8.5722000000000005</v>
      </c>
      <c r="V9057" s="3">
        <f t="shared" si="282"/>
        <v>0.39</v>
      </c>
      <c r="W9057" t="str">
        <f t="shared" si="283"/>
        <v>Profit</v>
      </c>
    </row>
    <row r="9058" spans="1:23" x14ac:dyDescent="0.35">
      <c r="A9058">
        <v>9057</v>
      </c>
      <c r="B9058" t="s">
        <v>10407</v>
      </c>
      <c r="C9058" s="2">
        <v>42310</v>
      </c>
      <c r="D9058" s="2">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4">
        <v>2621.3220000000001</v>
      </c>
      <c r="S9058">
        <v>11</v>
      </c>
      <c r="T9058" s="3">
        <v>0.1</v>
      </c>
      <c r="U9058" s="4">
        <v>553.39020000000005</v>
      </c>
      <c r="V9058" s="3">
        <f t="shared" si="282"/>
        <v>0.21111111111111111</v>
      </c>
      <c r="W9058" t="str">
        <f t="shared" si="283"/>
        <v>Profit</v>
      </c>
    </row>
    <row r="9059" spans="1:23" x14ac:dyDescent="0.35">
      <c r="A9059">
        <v>9058</v>
      </c>
      <c r="B9059" t="s">
        <v>10408</v>
      </c>
      <c r="C9059" s="2">
        <v>42297</v>
      </c>
      <c r="D9059" s="2">
        <v>42301</v>
      </c>
      <c r="E9059" t="s">
        <v>49</v>
      </c>
      <c r="F9059" t="s">
        <v>5817</v>
      </c>
      <c r="G9059" t="s">
        <v>5818</v>
      </c>
      <c r="H9059" t="s">
        <v>25</v>
      </c>
      <c r="I9059" t="s">
        <v>26</v>
      </c>
      <c r="J9059" t="s">
        <v>41</v>
      </c>
      <c r="K9059" t="s">
        <v>42</v>
      </c>
      <c r="L9059">
        <v>90045</v>
      </c>
      <c r="M9059" t="s">
        <v>43</v>
      </c>
      <c r="N9059" t="s">
        <v>7628</v>
      </c>
      <c r="O9059" t="s">
        <v>31</v>
      </c>
      <c r="P9059" t="s">
        <v>64</v>
      </c>
      <c r="Q9059" t="s">
        <v>7629</v>
      </c>
      <c r="R9059" s="4">
        <v>74.760000000000005</v>
      </c>
      <c r="S9059">
        <v>7</v>
      </c>
      <c r="T9059" s="3">
        <v>0</v>
      </c>
      <c r="U9059" s="4">
        <v>23.923200000000001</v>
      </c>
      <c r="V9059" s="3">
        <f t="shared" si="282"/>
        <v>0.32</v>
      </c>
      <c r="W9059" t="str">
        <f t="shared" si="283"/>
        <v>Profit</v>
      </c>
    </row>
    <row r="9060" spans="1:23" x14ac:dyDescent="0.35">
      <c r="A9060">
        <v>9059</v>
      </c>
      <c r="B9060" t="s">
        <v>10408</v>
      </c>
      <c r="C9060" s="2">
        <v>42297</v>
      </c>
      <c r="D9060" s="2">
        <v>42301</v>
      </c>
      <c r="E9060" t="s">
        <v>49</v>
      </c>
      <c r="F9060" t="s">
        <v>5817</v>
      </c>
      <c r="G9060" t="s">
        <v>5818</v>
      </c>
      <c r="H9060" t="s">
        <v>25</v>
      </c>
      <c r="I9060" t="s">
        <v>26</v>
      </c>
      <c r="J9060" t="s">
        <v>41</v>
      </c>
      <c r="K9060" t="s">
        <v>42</v>
      </c>
      <c r="L9060">
        <v>90045</v>
      </c>
      <c r="M9060" t="s">
        <v>43</v>
      </c>
      <c r="N9060" t="s">
        <v>8323</v>
      </c>
      <c r="O9060" t="s">
        <v>31</v>
      </c>
      <c r="P9060" t="s">
        <v>55</v>
      </c>
      <c r="Q9060" t="s">
        <v>8324</v>
      </c>
      <c r="R9060" s="4">
        <v>364.77600000000001</v>
      </c>
      <c r="S9060">
        <v>3</v>
      </c>
      <c r="T9060" s="3">
        <v>0.2</v>
      </c>
      <c r="U9060" s="4">
        <v>27.3582</v>
      </c>
      <c r="V9060" s="3">
        <f t="shared" si="282"/>
        <v>7.4999999999999997E-2</v>
      </c>
      <c r="W9060" t="str">
        <f t="shared" si="283"/>
        <v>Profit</v>
      </c>
    </row>
    <row r="9061" spans="1:23" x14ac:dyDescent="0.35">
      <c r="A9061">
        <v>9060</v>
      </c>
      <c r="B9061" t="s">
        <v>10409</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s="4">
        <v>1115.17</v>
      </c>
      <c r="S9061">
        <v>7</v>
      </c>
      <c r="T9061" s="3">
        <v>0</v>
      </c>
      <c r="U9061" s="4">
        <v>334.55099999999999</v>
      </c>
      <c r="V9061" s="3">
        <f t="shared" si="282"/>
        <v>0.3</v>
      </c>
      <c r="W9061" t="str">
        <f t="shared" si="283"/>
        <v>Profit</v>
      </c>
    </row>
    <row r="9062" spans="1:23" x14ac:dyDescent="0.35">
      <c r="A9062">
        <v>9061</v>
      </c>
      <c r="B9062" t="s">
        <v>10410</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s="4">
        <v>89.695999999999998</v>
      </c>
      <c r="S9062">
        <v>4</v>
      </c>
      <c r="T9062" s="3">
        <v>0.2</v>
      </c>
      <c r="U9062" s="4">
        <v>33.636000000000003</v>
      </c>
      <c r="V9062" s="3">
        <f t="shared" si="282"/>
        <v>0.37500000000000006</v>
      </c>
      <c r="W9062" t="str">
        <f t="shared" si="283"/>
        <v>Profit</v>
      </c>
    </row>
    <row r="9063" spans="1:23" x14ac:dyDescent="0.35">
      <c r="A9063">
        <v>9062</v>
      </c>
      <c r="B9063" t="s">
        <v>10410</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s="4">
        <v>50.12</v>
      </c>
      <c r="S9063">
        <v>4</v>
      </c>
      <c r="T9063" s="3">
        <v>0</v>
      </c>
      <c r="U9063" s="4">
        <v>23.5564</v>
      </c>
      <c r="V9063" s="3">
        <f t="shared" si="282"/>
        <v>0.47000000000000003</v>
      </c>
      <c r="W9063" t="str">
        <f t="shared" si="283"/>
        <v>Profit</v>
      </c>
    </row>
    <row r="9064" spans="1:23" x14ac:dyDescent="0.35">
      <c r="A9064">
        <v>9063</v>
      </c>
      <c r="B9064" t="s">
        <v>10411</v>
      </c>
      <c r="C9064" s="2">
        <v>42428</v>
      </c>
      <c r="D9064" s="2">
        <v>42435</v>
      </c>
      <c r="E9064" t="s">
        <v>49</v>
      </c>
      <c r="F9064" t="s">
        <v>5806</v>
      </c>
      <c r="G9064" t="s">
        <v>5807</v>
      </c>
      <c r="H9064" t="s">
        <v>40</v>
      </c>
      <c r="I9064" t="s">
        <v>26</v>
      </c>
      <c r="J9064" t="s">
        <v>265</v>
      </c>
      <c r="K9064" t="s">
        <v>266</v>
      </c>
      <c r="L9064">
        <v>10035</v>
      </c>
      <c r="M9064" t="s">
        <v>147</v>
      </c>
      <c r="N9064" t="s">
        <v>3251</v>
      </c>
      <c r="O9064" t="s">
        <v>45</v>
      </c>
      <c r="P9064" t="s">
        <v>268</v>
      </c>
      <c r="Q9064" t="s">
        <v>562</v>
      </c>
      <c r="R9064" s="4">
        <v>36.479999999999997</v>
      </c>
      <c r="S9064">
        <v>6</v>
      </c>
      <c r="T9064" s="3">
        <v>0</v>
      </c>
      <c r="U9064" s="4">
        <v>18.239999999999998</v>
      </c>
      <c r="V9064" s="3">
        <f t="shared" si="282"/>
        <v>0.5</v>
      </c>
      <c r="W9064" t="str">
        <f t="shared" si="283"/>
        <v>Profit</v>
      </c>
    </row>
    <row r="9065" spans="1:23" x14ac:dyDescent="0.35">
      <c r="A9065">
        <v>9064</v>
      </c>
      <c r="B9065" t="s">
        <v>10412</v>
      </c>
      <c r="C9065" s="2">
        <v>41926</v>
      </c>
      <c r="D9065" s="2">
        <v>41932</v>
      </c>
      <c r="E9065" t="s">
        <v>49</v>
      </c>
      <c r="F9065" t="s">
        <v>1846</v>
      </c>
      <c r="G9065" t="s">
        <v>1847</v>
      </c>
      <c r="H9065" t="s">
        <v>25</v>
      </c>
      <c r="I9065" t="s">
        <v>26</v>
      </c>
      <c r="J9065" t="s">
        <v>302</v>
      </c>
      <c r="K9065" t="s">
        <v>210</v>
      </c>
      <c r="L9065">
        <v>60653</v>
      </c>
      <c r="M9065" t="s">
        <v>104</v>
      </c>
      <c r="N9065" t="s">
        <v>5422</v>
      </c>
      <c r="O9065" t="s">
        <v>45</v>
      </c>
      <c r="P9065" t="s">
        <v>89</v>
      </c>
      <c r="Q9065" t="s">
        <v>5423</v>
      </c>
      <c r="R9065" s="4">
        <v>322.19200000000001</v>
      </c>
      <c r="S9065">
        <v>13</v>
      </c>
      <c r="T9065" s="3">
        <v>0.2</v>
      </c>
      <c r="U9065" s="4">
        <v>100.685</v>
      </c>
      <c r="V9065" s="3">
        <f t="shared" si="282"/>
        <v>0.3125</v>
      </c>
      <c r="W9065" t="str">
        <f t="shared" si="283"/>
        <v>Profit</v>
      </c>
    </row>
    <row r="9066" spans="1:23" x14ac:dyDescent="0.35">
      <c r="A9066">
        <v>9065</v>
      </c>
      <c r="B9066" t="s">
        <v>10412</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s="4">
        <v>2.9460000000000002</v>
      </c>
      <c r="S9066">
        <v>3</v>
      </c>
      <c r="T9066" s="3">
        <v>0.8</v>
      </c>
      <c r="U9066" s="4">
        <v>-4.8609</v>
      </c>
      <c r="V9066" s="3">
        <f t="shared" si="282"/>
        <v>-1.65</v>
      </c>
      <c r="W9066" t="str">
        <f t="shared" si="283"/>
        <v>Loss</v>
      </c>
    </row>
    <row r="9067" spans="1:23" x14ac:dyDescent="0.35">
      <c r="A9067">
        <v>9066</v>
      </c>
      <c r="B9067" t="s">
        <v>10412</v>
      </c>
      <c r="C9067" s="2">
        <v>41926</v>
      </c>
      <c r="D9067" s="2">
        <v>41932</v>
      </c>
      <c r="E9067" t="s">
        <v>49</v>
      </c>
      <c r="F9067" t="s">
        <v>1846</v>
      </c>
      <c r="G9067" t="s">
        <v>1847</v>
      </c>
      <c r="H9067" t="s">
        <v>25</v>
      </c>
      <c r="I9067" t="s">
        <v>26</v>
      </c>
      <c r="J9067" t="s">
        <v>302</v>
      </c>
      <c r="K9067" t="s">
        <v>210</v>
      </c>
      <c r="L9067">
        <v>60653</v>
      </c>
      <c r="M9067" t="s">
        <v>104</v>
      </c>
      <c r="N9067" t="s">
        <v>5444</v>
      </c>
      <c r="O9067" t="s">
        <v>45</v>
      </c>
      <c r="P9067" t="s">
        <v>89</v>
      </c>
      <c r="Q9067" t="s">
        <v>5445</v>
      </c>
      <c r="R9067" s="4">
        <v>19.135999999999999</v>
      </c>
      <c r="S9067">
        <v>4</v>
      </c>
      <c r="T9067" s="3">
        <v>0.2</v>
      </c>
      <c r="U9067" s="4">
        <v>6.9367999999999999</v>
      </c>
      <c r="V9067" s="3">
        <f t="shared" si="282"/>
        <v>0.36249999999999999</v>
      </c>
      <c r="W9067" t="str">
        <f t="shared" si="283"/>
        <v>Profit</v>
      </c>
    </row>
    <row r="9068" spans="1:23" x14ac:dyDescent="0.35">
      <c r="A9068">
        <v>9067</v>
      </c>
      <c r="B9068" t="s">
        <v>10413</v>
      </c>
      <c r="C9068" s="2">
        <v>42881</v>
      </c>
      <c r="D9068" s="2">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4">
        <v>23.08</v>
      </c>
      <c r="S9068">
        <v>2</v>
      </c>
      <c r="T9068" s="3">
        <v>0</v>
      </c>
      <c r="U9068" s="4">
        <v>6.9240000000000004</v>
      </c>
      <c r="V9068" s="3">
        <f t="shared" si="282"/>
        <v>0.30000000000000004</v>
      </c>
      <c r="W9068" t="str">
        <f t="shared" si="283"/>
        <v>Profit</v>
      </c>
    </row>
    <row r="9069" spans="1:23" x14ac:dyDescent="0.35">
      <c r="A9069">
        <v>9068</v>
      </c>
      <c r="B9069" t="s">
        <v>10414</v>
      </c>
      <c r="C9069" s="2">
        <v>42404</v>
      </c>
      <c r="D9069" s="2">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4">
        <v>90.48</v>
      </c>
      <c r="S9069">
        <v>2</v>
      </c>
      <c r="T9069" s="3">
        <v>0</v>
      </c>
      <c r="U9069" s="4">
        <v>23.524799999999999</v>
      </c>
      <c r="V9069" s="3">
        <f t="shared" si="282"/>
        <v>0.25999999999999995</v>
      </c>
      <c r="W9069" t="str">
        <f t="shared" si="283"/>
        <v>Profit</v>
      </c>
    </row>
    <row r="9070" spans="1:23" x14ac:dyDescent="0.35">
      <c r="A9070">
        <v>9069</v>
      </c>
      <c r="B9070" t="s">
        <v>10415</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s="4">
        <v>215.976</v>
      </c>
      <c r="S9070">
        <v>3</v>
      </c>
      <c r="T9070" s="3">
        <v>0.2</v>
      </c>
      <c r="U9070" s="4">
        <v>-2.6997</v>
      </c>
      <c r="V9070" s="3">
        <f t="shared" si="282"/>
        <v>-1.2500000000000001E-2</v>
      </c>
      <c r="W9070" t="str">
        <f t="shared" si="283"/>
        <v>Loss</v>
      </c>
    </row>
    <row r="9071" spans="1:23" x14ac:dyDescent="0.35">
      <c r="A9071">
        <v>9070</v>
      </c>
      <c r="B9071" t="s">
        <v>10415</v>
      </c>
      <c r="C9071" s="2">
        <v>42615</v>
      </c>
      <c r="D9071" s="2">
        <v>42618</v>
      </c>
      <c r="E9071" t="s">
        <v>22</v>
      </c>
      <c r="F9071" t="s">
        <v>677</v>
      </c>
      <c r="G9071" t="s">
        <v>678</v>
      </c>
      <c r="H9071" t="s">
        <v>25</v>
      </c>
      <c r="I9071" t="s">
        <v>26</v>
      </c>
      <c r="J9071" t="s">
        <v>1380</v>
      </c>
      <c r="K9071" t="s">
        <v>95</v>
      </c>
      <c r="L9071">
        <v>98198</v>
      </c>
      <c r="M9071" t="s">
        <v>43</v>
      </c>
      <c r="N9071" t="s">
        <v>7518</v>
      </c>
      <c r="O9071" t="s">
        <v>45</v>
      </c>
      <c r="P9071" t="s">
        <v>172</v>
      </c>
      <c r="Q9071" t="s">
        <v>7519</v>
      </c>
      <c r="R9071" s="4">
        <v>65.94</v>
      </c>
      <c r="S9071">
        <v>3</v>
      </c>
      <c r="T9071" s="3">
        <v>0</v>
      </c>
      <c r="U9071" s="4">
        <v>30.991800000000001</v>
      </c>
      <c r="V9071" s="3">
        <f t="shared" si="282"/>
        <v>0.47000000000000003</v>
      </c>
      <c r="W9071" t="str">
        <f t="shared" si="283"/>
        <v>Profit</v>
      </c>
    </row>
    <row r="9072" spans="1:23" x14ac:dyDescent="0.35">
      <c r="A9072">
        <v>9071</v>
      </c>
      <c r="B9072" t="s">
        <v>10416</v>
      </c>
      <c r="C9072" s="2">
        <v>43073</v>
      </c>
      <c r="D9072" s="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4">
        <v>11.352</v>
      </c>
      <c r="S9072">
        <v>3</v>
      </c>
      <c r="T9072" s="3">
        <v>0.2</v>
      </c>
      <c r="U9072" s="4">
        <v>2.6960999999999999</v>
      </c>
      <c r="V9072" s="3">
        <f t="shared" si="282"/>
        <v>0.23749999999999999</v>
      </c>
      <c r="W9072" t="str">
        <f t="shared" si="283"/>
        <v>Profit</v>
      </c>
    </row>
    <row r="9073" spans="1:23" x14ac:dyDescent="0.35">
      <c r="A9073">
        <v>9072</v>
      </c>
      <c r="B9073" t="s">
        <v>10417</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4">
        <v>24.56</v>
      </c>
      <c r="S9073">
        <v>2</v>
      </c>
      <c r="T9073" s="3">
        <v>0</v>
      </c>
      <c r="U9073" s="4">
        <v>6.8768000000000002</v>
      </c>
      <c r="V9073" s="3">
        <f t="shared" si="282"/>
        <v>0.28000000000000003</v>
      </c>
      <c r="W9073" t="str">
        <f t="shared" si="283"/>
        <v>Profit</v>
      </c>
    </row>
    <row r="9074" spans="1:23" x14ac:dyDescent="0.35">
      <c r="A9074">
        <v>9073</v>
      </c>
      <c r="B9074" t="s">
        <v>10418</v>
      </c>
      <c r="C9074" s="2">
        <v>42617</v>
      </c>
      <c r="D9074" s="2">
        <v>42621</v>
      </c>
      <c r="E9074" t="s">
        <v>49</v>
      </c>
      <c r="F9074" t="s">
        <v>3942</v>
      </c>
      <c r="G9074" t="s">
        <v>3943</v>
      </c>
      <c r="H9074" t="s">
        <v>25</v>
      </c>
      <c r="I9074" t="s">
        <v>26</v>
      </c>
      <c r="J9074" t="s">
        <v>317</v>
      </c>
      <c r="K9074" t="s">
        <v>596</v>
      </c>
      <c r="L9074">
        <v>65807</v>
      </c>
      <c r="M9074" t="s">
        <v>104</v>
      </c>
      <c r="N9074" t="s">
        <v>6110</v>
      </c>
      <c r="O9074" t="s">
        <v>45</v>
      </c>
      <c r="P9074" t="s">
        <v>172</v>
      </c>
      <c r="Q9074" t="s">
        <v>670</v>
      </c>
      <c r="R9074" s="4">
        <v>16.559999999999999</v>
      </c>
      <c r="S9074">
        <v>2</v>
      </c>
      <c r="T9074" s="3">
        <v>0</v>
      </c>
      <c r="U9074" s="4">
        <v>7.7831999999999999</v>
      </c>
      <c r="V9074" s="3">
        <f t="shared" si="282"/>
        <v>0.47000000000000003</v>
      </c>
      <c r="W9074" t="str">
        <f t="shared" si="283"/>
        <v>Profit</v>
      </c>
    </row>
    <row r="9075" spans="1:23" x14ac:dyDescent="0.35">
      <c r="A9075">
        <v>9074</v>
      </c>
      <c r="B9075" t="s">
        <v>10418</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s="4">
        <v>279.95</v>
      </c>
      <c r="S9075">
        <v>5</v>
      </c>
      <c r="T9075" s="3">
        <v>0</v>
      </c>
      <c r="U9075" s="4">
        <v>67.188000000000002</v>
      </c>
      <c r="V9075" s="3">
        <f t="shared" si="282"/>
        <v>0.24000000000000002</v>
      </c>
      <c r="W9075" t="str">
        <f t="shared" si="283"/>
        <v>Profit</v>
      </c>
    </row>
    <row r="9076" spans="1:23" x14ac:dyDescent="0.35">
      <c r="A9076">
        <v>9075</v>
      </c>
      <c r="B9076" t="s">
        <v>10419</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s="4">
        <v>828.84</v>
      </c>
      <c r="S9076">
        <v>6</v>
      </c>
      <c r="T9076" s="3">
        <v>0</v>
      </c>
      <c r="U9076" s="4">
        <v>0</v>
      </c>
      <c r="V9076" s="3">
        <f t="shared" si="282"/>
        <v>0</v>
      </c>
      <c r="W9076" t="str">
        <f t="shared" si="283"/>
        <v>Loss</v>
      </c>
    </row>
    <row r="9077" spans="1:23" x14ac:dyDescent="0.35">
      <c r="A9077">
        <v>9076</v>
      </c>
      <c r="B9077" t="s">
        <v>10420</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4">
        <v>7.218</v>
      </c>
      <c r="S9077">
        <v>3</v>
      </c>
      <c r="T9077" s="3">
        <v>0.7</v>
      </c>
      <c r="U9077" s="4">
        <v>-5.5338000000000003</v>
      </c>
      <c r="V9077" s="3">
        <f t="shared" si="282"/>
        <v>-0.76666666666666672</v>
      </c>
      <c r="W9077" t="str">
        <f t="shared" si="283"/>
        <v>Loss</v>
      </c>
    </row>
    <row r="9078" spans="1:23" x14ac:dyDescent="0.35">
      <c r="A9078">
        <v>9077</v>
      </c>
      <c r="B9078" t="s">
        <v>10420</v>
      </c>
      <c r="C9078" s="2">
        <v>42313</v>
      </c>
      <c r="D9078" s="2">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4">
        <v>27.2</v>
      </c>
      <c r="S9078">
        <v>4</v>
      </c>
      <c r="T9078" s="3">
        <v>0.2</v>
      </c>
      <c r="U9078" s="4">
        <v>2.04</v>
      </c>
      <c r="V9078" s="3">
        <f t="shared" si="282"/>
        <v>7.4999999999999997E-2</v>
      </c>
      <c r="W9078" t="str">
        <f t="shared" si="283"/>
        <v>Profit</v>
      </c>
    </row>
    <row r="9079" spans="1:23" x14ac:dyDescent="0.35">
      <c r="A9079">
        <v>9078</v>
      </c>
      <c r="B9079" t="s">
        <v>10421</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s="4">
        <v>89.97</v>
      </c>
      <c r="S9079">
        <v>3</v>
      </c>
      <c r="T9079" s="3">
        <v>0</v>
      </c>
      <c r="U9079" s="4">
        <v>18.893699999999999</v>
      </c>
      <c r="V9079" s="3">
        <f t="shared" si="282"/>
        <v>0.21</v>
      </c>
      <c r="W9079" t="str">
        <f t="shared" si="283"/>
        <v>Profit</v>
      </c>
    </row>
    <row r="9080" spans="1:23" x14ac:dyDescent="0.35">
      <c r="A9080">
        <v>9079</v>
      </c>
      <c r="B9080" t="s">
        <v>10422</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s="4">
        <v>318.08</v>
      </c>
      <c r="S9080">
        <v>4</v>
      </c>
      <c r="T9080" s="3">
        <v>0</v>
      </c>
      <c r="U9080" s="4">
        <v>34.988799999999998</v>
      </c>
      <c r="V9080" s="3">
        <f t="shared" si="282"/>
        <v>0.11</v>
      </c>
      <c r="W9080" t="str">
        <f t="shared" si="283"/>
        <v>Profit</v>
      </c>
    </row>
    <row r="9081" spans="1:23" x14ac:dyDescent="0.35">
      <c r="A9081">
        <v>9080</v>
      </c>
      <c r="B9081" t="s">
        <v>10422</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s="4">
        <v>5.8</v>
      </c>
      <c r="S9081">
        <v>1</v>
      </c>
      <c r="T9081" s="3">
        <v>0</v>
      </c>
      <c r="U9081" s="4">
        <v>2.61</v>
      </c>
      <c r="V9081" s="3">
        <f t="shared" si="282"/>
        <v>0.45</v>
      </c>
      <c r="W9081" t="str">
        <f t="shared" si="283"/>
        <v>Profit</v>
      </c>
    </row>
    <row r="9082" spans="1:23" x14ac:dyDescent="0.35">
      <c r="A9082">
        <v>9081</v>
      </c>
      <c r="B9082" t="s">
        <v>10423</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s="4">
        <v>143.952</v>
      </c>
      <c r="S9082">
        <v>6</v>
      </c>
      <c r="T9082" s="3">
        <v>0.2</v>
      </c>
      <c r="U9082" s="4">
        <v>17.994</v>
      </c>
      <c r="V9082" s="3">
        <f t="shared" si="282"/>
        <v>0.125</v>
      </c>
      <c r="W9082" t="str">
        <f t="shared" si="283"/>
        <v>Profit</v>
      </c>
    </row>
    <row r="9083" spans="1:23" x14ac:dyDescent="0.35">
      <c r="A9083">
        <v>9082</v>
      </c>
      <c r="B9083" t="s">
        <v>10423</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s="4">
        <v>19.440000000000001</v>
      </c>
      <c r="S9083">
        <v>3</v>
      </c>
      <c r="T9083" s="3">
        <v>0</v>
      </c>
      <c r="U9083" s="4">
        <v>9.3312000000000008</v>
      </c>
      <c r="V9083" s="3">
        <f t="shared" si="282"/>
        <v>0.48000000000000004</v>
      </c>
      <c r="W9083" t="str">
        <f t="shared" si="283"/>
        <v>Profit</v>
      </c>
    </row>
    <row r="9084" spans="1:23" x14ac:dyDescent="0.35">
      <c r="A9084">
        <v>9083</v>
      </c>
      <c r="B9084" t="s">
        <v>10424</v>
      </c>
      <c r="C9084" s="2">
        <v>43041</v>
      </c>
      <c r="D9084" s="2">
        <v>43045</v>
      </c>
      <c r="E9084" t="s">
        <v>49</v>
      </c>
      <c r="F9084" t="s">
        <v>8375</v>
      </c>
      <c r="G9084" t="s">
        <v>8376</v>
      </c>
      <c r="H9084" t="s">
        <v>25</v>
      </c>
      <c r="I9084" t="s">
        <v>26</v>
      </c>
      <c r="J9084" t="s">
        <v>317</v>
      </c>
      <c r="K9084" t="s">
        <v>318</v>
      </c>
      <c r="L9084">
        <v>22153</v>
      </c>
      <c r="M9084" t="s">
        <v>29</v>
      </c>
      <c r="N9084" t="s">
        <v>138</v>
      </c>
      <c r="O9084" t="s">
        <v>45</v>
      </c>
      <c r="P9084" t="s">
        <v>67</v>
      </c>
      <c r="Q9084" t="s">
        <v>139</v>
      </c>
      <c r="R9084" s="4">
        <v>5.56</v>
      </c>
      <c r="S9084">
        <v>2</v>
      </c>
      <c r="T9084" s="3">
        <v>0</v>
      </c>
      <c r="U9084" s="4">
        <v>1.4456</v>
      </c>
      <c r="V9084" s="3">
        <f t="shared" si="282"/>
        <v>0.26</v>
      </c>
      <c r="W9084" t="str">
        <f t="shared" si="283"/>
        <v>Profit</v>
      </c>
    </row>
    <row r="9085" spans="1:23" x14ac:dyDescent="0.35">
      <c r="A9085">
        <v>9084</v>
      </c>
      <c r="B9085" t="s">
        <v>10425</v>
      </c>
      <c r="C9085" s="2">
        <v>42041</v>
      </c>
      <c r="D9085" s="2">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4">
        <v>146.72999999999999</v>
      </c>
      <c r="S9085">
        <v>3</v>
      </c>
      <c r="T9085" s="3">
        <v>0</v>
      </c>
      <c r="U9085" s="4">
        <v>2.9346000000000001</v>
      </c>
      <c r="V9085" s="3">
        <f t="shared" si="282"/>
        <v>0.02</v>
      </c>
      <c r="W9085" t="str">
        <f t="shared" si="283"/>
        <v>Profit</v>
      </c>
    </row>
    <row r="9086" spans="1:23" x14ac:dyDescent="0.35">
      <c r="A9086">
        <v>9085</v>
      </c>
      <c r="B9086" t="s">
        <v>10425</v>
      </c>
      <c r="C9086" s="2">
        <v>42041</v>
      </c>
      <c r="D9086" s="2">
        <v>42043</v>
      </c>
      <c r="E9086" t="s">
        <v>187</v>
      </c>
      <c r="F9086" t="s">
        <v>5631</v>
      </c>
      <c r="G9086" t="s">
        <v>5632</v>
      </c>
      <c r="H9086" t="s">
        <v>40</v>
      </c>
      <c r="I9086" t="s">
        <v>26</v>
      </c>
      <c r="J9086" t="s">
        <v>4358</v>
      </c>
      <c r="K9086" t="s">
        <v>318</v>
      </c>
      <c r="L9086">
        <v>23434</v>
      </c>
      <c r="M9086" t="s">
        <v>29</v>
      </c>
      <c r="N9086" t="s">
        <v>657</v>
      </c>
      <c r="O9086" t="s">
        <v>45</v>
      </c>
      <c r="P9086" t="s">
        <v>89</v>
      </c>
      <c r="Q9086" t="s">
        <v>658</v>
      </c>
      <c r="R9086" s="4">
        <v>29.9</v>
      </c>
      <c r="S9086">
        <v>5</v>
      </c>
      <c r="T9086" s="3">
        <v>0</v>
      </c>
      <c r="U9086" s="4">
        <v>13.455</v>
      </c>
      <c r="V9086" s="3">
        <f t="shared" si="282"/>
        <v>0.45</v>
      </c>
      <c r="W9086" t="str">
        <f t="shared" si="283"/>
        <v>Profit</v>
      </c>
    </row>
    <row r="9087" spans="1:23" x14ac:dyDescent="0.35">
      <c r="A9087">
        <v>9086</v>
      </c>
      <c r="B9087" t="s">
        <v>10426</v>
      </c>
      <c r="C9087" s="2">
        <v>42623</v>
      </c>
      <c r="D9087" s="2">
        <v>42625</v>
      </c>
      <c r="E9087" t="s">
        <v>22</v>
      </c>
      <c r="F9087" t="s">
        <v>1966</v>
      </c>
      <c r="G9087" t="s">
        <v>1967</v>
      </c>
      <c r="H9087" t="s">
        <v>25</v>
      </c>
      <c r="I9087" t="s">
        <v>26</v>
      </c>
      <c r="J9087" t="s">
        <v>41</v>
      </c>
      <c r="K9087" t="s">
        <v>42</v>
      </c>
      <c r="L9087">
        <v>90049</v>
      </c>
      <c r="M9087" t="s">
        <v>43</v>
      </c>
      <c r="N9087" t="s">
        <v>6996</v>
      </c>
      <c r="O9087" t="s">
        <v>45</v>
      </c>
      <c r="P9087" t="s">
        <v>74</v>
      </c>
      <c r="Q9087" t="s">
        <v>6997</v>
      </c>
      <c r="R9087" s="4">
        <v>276.78399999999999</v>
      </c>
      <c r="S9087">
        <v>2</v>
      </c>
      <c r="T9087" s="3">
        <v>0.2</v>
      </c>
      <c r="U9087" s="4">
        <v>89.954800000000006</v>
      </c>
      <c r="V9087" s="3">
        <f t="shared" si="282"/>
        <v>0.32500000000000001</v>
      </c>
      <c r="W9087" t="str">
        <f t="shared" si="283"/>
        <v>Profit</v>
      </c>
    </row>
    <row r="9088" spans="1:23" x14ac:dyDescent="0.35">
      <c r="A9088">
        <v>9087</v>
      </c>
      <c r="B9088" t="s">
        <v>10427</v>
      </c>
      <c r="C9088" s="2">
        <v>42639</v>
      </c>
      <c r="D9088" s="2">
        <v>42643</v>
      </c>
      <c r="E9088" t="s">
        <v>49</v>
      </c>
      <c r="F9088" t="s">
        <v>7941</v>
      </c>
      <c r="G9088" t="s">
        <v>7942</v>
      </c>
      <c r="H9088" t="s">
        <v>40</v>
      </c>
      <c r="I9088" t="s">
        <v>26</v>
      </c>
      <c r="J9088" t="s">
        <v>183</v>
      </c>
      <c r="K9088" t="s">
        <v>103</v>
      </c>
      <c r="L9088">
        <v>77041</v>
      </c>
      <c r="M9088" t="s">
        <v>104</v>
      </c>
      <c r="N9088" t="s">
        <v>8784</v>
      </c>
      <c r="O9088" t="s">
        <v>45</v>
      </c>
      <c r="P9088" t="s">
        <v>77</v>
      </c>
      <c r="Q9088" t="s">
        <v>8785</v>
      </c>
      <c r="R9088" s="4">
        <v>93.031999999999996</v>
      </c>
      <c r="S9088">
        <v>2</v>
      </c>
      <c r="T9088" s="3">
        <v>0.8</v>
      </c>
      <c r="U9088" s="4">
        <v>-251.18639999999999</v>
      </c>
      <c r="V9088" s="3">
        <f t="shared" si="282"/>
        <v>-2.7</v>
      </c>
      <c r="W9088" t="str">
        <f t="shared" si="283"/>
        <v>Loss</v>
      </c>
    </row>
    <row r="9089" spans="1:23" x14ac:dyDescent="0.35">
      <c r="A9089">
        <v>9088</v>
      </c>
      <c r="B9089" t="s">
        <v>10427</v>
      </c>
      <c r="C9089" s="2">
        <v>42639</v>
      </c>
      <c r="D9089" s="2">
        <v>42643</v>
      </c>
      <c r="E9089" t="s">
        <v>49</v>
      </c>
      <c r="F9089" t="s">
        <v>7941</v>
      </c>
      <c r="G9089" t="s">
        <v>7942</v>
      </c>
      <c r="H9089" t="s">
        <v>40</v>
      </c>
      <c r="I9089" t="s">
        <v>26</v>
      </c>
      <c r="J9089" t="s">
        <v>183</v>
      </c>
      <c r="K9089" t="s">
        <v>103</v>
      </c>
      <c r="L9089">
        <v>77041</v>
      </c>
      <c r="M9089" t="s">
        <v>104</v>
      </c>
      <c r="N9089" t="s">
        <v>335</v>
      </c>
      <c r="O9089" t="s">
        <v>31</v>
      </c>
      <c r="P9089" t="s">
        <v>35</v>
      </c>
      <c r="Q9089" t="s">
        <v>336</v>
      </c>
      <c r="R9089" s="4">
        <v>454.96499999999997</v>
      </c>
      <c r="S9089">
        <v>5</v>
      </c>
      <c r="T9089" s="3">
        <v>0.3</v>
      </c>
      <c r="U9089" s="4">
        <v>-136.48949999999999</v>
      </c>
      <c r="V9089" s="3">
        <f t="shared" si="282"/>
        <v>-0.3</v>
      </c>
      <c r="W9089" t="str">
        <f t="shared" si="283"/>
        <v>Loss</v>
      </c>
    </row>
    <row r="9090" spans="1:23" x14ac:dyDescent="0.35">
      <c r="A9090">
        <v>9089</v>
      </c>
      <c r="B9090" t="s">
        <v>10428</v>
      </c>
      <c r="C9090" s="2">
        <v>42353</v>
      </c>
      <c r="D9090" s="2">
        <v>42358</v>
      </c>
      <c r="E9090" t="s">
        <v>49</v>
      </c>
      <c r="F9090" t="s">
        <v>5806</v>
      </c>
      <c r="G9090" t="s">
        <v>5807</v>
      </c>
      <c r="H9090" t="s">
        <v>40</v>
      </c>
      <c r="I9090" t="s">
        <v>26</v>
      </c>
      <c r="J9090" t="s">
        <v>2277</v>
      </c>
      <c r="K9090" t="s">
        <v>87</v>
      </c>
      <c r="L9090">
        <v>27511</v>
      </c>
      <c r="M9090" t="s">
        <v>29</v>
      </c>
      <c r="N9090" t="s">
        <v>988</v>
      </c>
      <c r="O9090" t="s">
        <v>70</v>
      </c>
      <c r="P9090" t="s">
        <v>71</v>
      </c>
      <c r="Q9090" t="s">
        <v>989</v>
      </c>
      <c r="R9090" s="4">
        <v>246.16800000000001</v>
      </c>
      <c r="S9090">
        <v>3</v>
      </c>
      <c r="T9090" s="3">
        <v>0.2</v>
      </c>
      <c r="U9090" s="4">
        <v>21.5397</v>
      </c>
      <c r="V9090" s="3">
        <f t="shared" ref="V9090:V9153" si="284">U9090/R9090</f>
        <v>8.7499999999999994E-2</v>
      </c>
      <c r="W9090" t="str">
        <f t="shared" si="283"/>
        <v>Profit</v>
      </c>
    </row>
    <row r="9091" spans="1:23" x14ac:dyDescent="0.35">
      <c r="A9091">
        <v>9090</v>
      </c>
      <c r="B9091" t="s">
        <v>10429</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s="4">
        <v>295.39999999999998</v>
      </c>
      <c r="S9091">
        <v>5</v>
      </c>
      <c r="T9091" s="3">
        <v>0.2</v>
      </c>
      <c r="U9091" s="4">
        <v>-62.772500000000001</v>
      </c>
      <c r="V9091" s="3">
        <f t="shared" si="284"/>
        <v>-0.21250000000000002</v>
      </c>
      <c r="W9091" t="str">
        <f t="shared" ref="W9091:W9154" si="285">IF(U9091&gt;=1,"Profit","Loss")</f>
        <v>Loss</v>
      </c>
    </row>
    <row r="9092" spans="1:23" x14ac:dyDescent="0.35">
      <c r="A9092">
        <v>9091</v>
      </c>
      <c r="B9092" t="s">
        <v>10430</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s="4">
        <v>348.56</v>
      </c>
      <c r="S9092">
        <v>8</v>
      </c>
      <c r="T9092" s="3">
        <v>0</v>
      </c>
      <c r="U9092" s="4">
        <v>104.568</v>
      </c>
      <c r="V9092" s="3">
        <f t="shared" si="284"/>
        <v>0.3</v>
      </c>
      <c r="W9092" t="str">
        <f t="shared" si="285"/>
        <v>Profit</v>
      </c>
    </row>
    <row r="9093" spans="1:23" x14ac:dyDescent="0.35">
      <c r="A9093">
        <v>9092</v>
      </c>
      <c r="B9093" t="s">
        <v>10431</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s="3">
        <v>0.2</v>
      </c>
      <c r="U9093" s="4">
        <v>5.4432</v>
      </c>
      <c r="V9093" s="3">
        <f t="shared" si="284"/>
        <v>0.35000000000000003</v>
      </c>
      <c r="W9093" t="str">
        <f t="shared" si="285"/>
        <v>Profit</v>
      </c>
    </row>
    <row r="9094" spans="1:23" x14ac:dyDescent="0.35">
      <c r="A9094">
        <v>9093</v>
      </c>
      <c r="B9094" t="s">
        <v>10431</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s="4">
        <v>482.94</v>
      </c>
      <c r="S9094">
        <v>6</v>
      </c>
      <c r="T9094" s="3">
        <v>0.5</v>
      </c>
      <c r="U9094" s="4">
        <v>-376.69319999999999</v>
      </c>
      <c r="V9094" s="3">
        <f t="shared" si="284"/>
        <v>-0.78</v>
      </c>
      <c r="W9094" t="str">
        <f t="shared" si="285"/>
        <v>Loss</v>
      </c>
    </row>
    <row r="9095" spans="1:23" x14ac:dyDescent="0.35">
      <c r="A9095">
        <v>9094</v>
      </c>
      <c r="B9095" t="s">
        <v>10432</v>
      </c>
      <c r="C9095" s="2">
        <v>42156</v>
      </c>
      <c r="D9095" s="2">
        <v>42160</v>
      </c>
      <c r="E9095" t="s">
        <v>49</v>
      </c>
      <c r="F9095" t="s">
        <v>1891</v>
      </c>
      <c r="G9095" t="s">
        <v>1892</v>
      </c>
      <c r="H9095" t="s">
        <v>25</v>
      </c>
      <c r="I9095" t="s">
        <v>26</v>
      </c>
      <c r="J9095" t="s">
        <v>881</v>
      </c>
      <c r="K9095" t="s">
        <v>237</v>
      </c>
      <c r="L9095">
        <v>48227</v>
      </c>
      <c r="M9095" t="s">
        <v>104</v>
      </c>
      <c r="N9095" t="s">
        <v>6389</v>
      </c>
      <c r="O9095" t="s">
        <v>70</v>
      </c>
      <c r="P9095" t="s">
        <v>71</v>
      </c>
      <c r="Q9095" t="s">
        <v>6390</v>
      </c>
      <c r="R9095" s="4">
        <v>299.98</v>
      </c>
      <c r="S9095">
        <v>2</v>
      </c>
      <c r="T9095" s="3">
        <v>0</v>
      </c>
      <c r="U9095" s="4">
        <v>83.994399999999999</v>
      </c>
      <c r="V9095" s="3">
        <f t="shared" si="284"/>
        <v>0.27999999999999997</v>
      </c>
      <c r="W9095" t="str">
        <f t="shared" si="285"/>
        <v>Profit</v>
      </c>
    </row>
    <row r="9096" spans="1:23" x14ac:dyDescent="0.35">
      <c r="A9096">
        <v>9095</v>
      </c>
      <c r="B9096" t="s">
        <v>10432</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s="4">
        <v>403.68</v>
      </c>
      <c r="S9096">
        <v>6</v>
      </c>
      <c r="T9096" s="3">
        <v>0</v>
      </c>
      <c r="U9096" s="4">
        <v>181.65600000000001</v>
      </c>
      <c r="V9096" s="3">
        <f t="shared" si="284"/>
        <v>0.45</v>
      </c>
      <c r="W9096" t="str">
        <f t="shared" si="285"/>
        <v>Profit</v>
      </c>
    </row>
    <row r="9097" spans="1:23" x14ac:dyDescent="0.35">
      <c r="A9097">
        <v>9096</v>
      </c>
      <c r="B9097" t="s">
        <v>10432</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s="4">
        <v>41.9</v>
      </c>
      <c r="S9097">
        <v>2</v>
      </c>
      <c r="T9097" s="3">
        <v>0</v>
      </c>
      <c r="U9097" s="4">
        <v>11.731999999999999</v>
      </c>
      <c r="V9097" s="3">
        <f t="shared" si="284"/>
        <v>0.27999999999999997</v>
      </c>
      <c r="W9097" t="str">
        <f t="shared" si="285"/>
        <v>Profit</v>
      </c>
    </row>
    <row r="9098" spans="1:23" x14ac:dyDescent="0.35">
      <c r="A9098">
        <v>9097</v>
      </c>
      <c r="B9098" t="s">
        <v>10432</v>
      </c>
      <c r="C9098" s="2">
        <v>42156</v>
      </c>
      <c r="D9098" s="2">
        <v>42160</v>
      </c>
      <c r="E9098" t="s">
        <v>49</v>
      </c>
      <c r="F9098" t="s">
        <v>1891</v>
      </c>
      <c r="G9098" t="s">
        <v>1892</v>
      </c>
      <c r="H9098" t="s">
        <v>25</v>
      </c>
      <c r="I9098" t="s">
        <v>26</v>
      </c>
      <c r="J9098" t="s">
        <v>881</v>
      </c>
      <c r="K9098" t="s">
        <v>237</v>
      </c>
      <c r="L9098">
        <v>48227</v>
      </c>
      <c r="M9098" t="s">
        <v>104</v>
      </c>
      <c r="N9098" t="s">
        <v>8015</v>
      </c>
      <c r="O9098" t="s">
        <v>45</v>
      </c>
      <c r="P9098" t="s">
        <v>46</v>
      </c>
      <c r="Q9098" t="s">
        <v>8016</v>
      </c>
      <c r="R9098" s="4">
        <v>28.91</v>
      </c>
      <c r="S9098">
        <v>7</v>
      </c>
      <c r="T9098" s="3">
        <v>0</v>
      </c>
      <c r="U9098" s="4">
        <v>13.2986</v>
      </c>
      <c r="V9098" s="3">
        <f t="shared" si="284"/>
        <v>0.46</v>
      </c>
      <c r="W9098" t="str">
        <f t="shared" si="285"/>
        <v>Profit</v>
      </c>
    </row>
    <row r="9099" spans="1:23" x14ac:dyDescent="0.35">
      <c r="A9099">
        <v>9098</v>
      </c>
      <c r="B9099" t="s">
        <v>10433</v>
      </c>
      <c r="C9099" s="2">
        <v>41741</v>
      </c>
      <c r="D9099" s="2">
        <v>41746</v>
      </c>
      <c r="E9099" t="s">
        <v>49</v>
      </c>
      <c r="F9099" t="s">
        <v>5817</v>
      </c>
      <c r="G9099" t="s">
        <v>5818</v>
      </c>
      <c r="H9099" t="s">
        <v>25</v>
      </c>
      <c r="I9099" t="s">
        <v>26</v>
      </c>
      <c r="J9099" t="s">
        <v>537</v>
      </c>
      <c r="K9099" t="s">
        <v>253</v>
      </c>
      <c r="L9099">
        <v>47401</v>
      </c>
      <c r="M9099" t="s">
        <v>104</v>
      </c>
      <c r="N9099" t="s">
        <v>2862</v>
      </c>
      <c r="O9099" t="s">
        <v>45</v>
      </c>
      <c r="P9099" t="s">
        <v>89</v>
      </c>
      <c r="Q9099" t="s">
        <v>2863</v>
      </c>
      <c r="R9099" s="4">
        <v>32.4</v>
      </c>
      <c r="S9099">
        <v>5</v>
      </c>
      <c r="T9099" s="3">
        <v>0</v>
      </c>
      <c r="U9099" s="4">
        <v>15.552</v>
      </c>
      <c r="V9099" s="3">
        <f t="shared" si="284"/>
        <v>0.48</v>
      </c>
      <c r="W9099" t="str">
        <f t="shared" si="285"/>
        <v>Profit</v>
      </c>
    </row>
    <row r="9100" spans="1:23" x14ac:dyDescent="0.35">
      <c r="A9100">
        <v>9099</v>
      </c>
      <c r="B9100" t="s">
        <v>10434</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4">
        <v>369.54399999999998</v>
      </c>
      <c r="S9100">
        <v>7</v>
      </c>
      <c r="T9100" s="3">
        <v>0.2</v>
      </c>
      <c r="U9100" s="4">
        <v>27.715800000000002</v>
      </c>
      <c r="V9100" s="3">
        <f t="shared" si="284"/>
        <v>7.5000000000000011E-2</v>
      </c>
      <c r="W9100" t="str">
        <f t="shared" si="285"/>
        <v>Profit</v>
      </c>
    </row>
    <row r="9101" spans="1:23" x14ac:dyDescent="0.35">
      <c r="A9101">
        <v>9100</v>
      </c>
      <c r="B9101" t="s">
        <v>10434</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4">
        <v>10.368</v>
      </c>
      <c r="S9101">
        <v>2</v>
      </c>
      <c r="T9101" s="3">
        <v>0.2</v>
      </c>
      <c r="U9101" s="4">
        <v>3.7584</v>
      </c>
      <c r="V9101" s="3">
        <f t="shared" si="284"/>
        <v>0.36249999999999999</v>
      </c>
      <c r="W9101" t="str">
        <f t="shared" si="285"/>
        <v>Profit</v>
      </c>
    </row>
    <row r="9102" spans="1:23" x14ac:dyDescent="0.35">
      <c r="A9102">
        <v>9101</v>
      </c>
      <c r="B9102" t="s">
        <v>10434</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4">
        <v>791.88</v>
      </c>
      <c r="S9102">
        <v>3</v>
      </c>
      <c r="T9102" s="3">
        <v>0.2</v>
      </c>
      <c r="U9102" s="4">
        <v>128.68049999999999</v>
      </c>
      <c r="V9102" s="3">
        <f t="shared" si="284"/>
        <v>0.16250000000000001</v>
      </c>
      <c r="W9102" t="str">
        <f t="shared" si="285"/>
        <v>Profit</v>
      </c>
    </row>
    <row r="9103" spans="1:23" x14ac:dyDescent="0.35">
      <c r="A9103">
        <v>9102</v>
      </c>
      <c r="B9103" t="s">
        <v>10435</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s="4">
        <v>23.64</v>
      </c>
      <c r="S9103">
        <v>3</v>
      </c>
      <c r="T9103" s="3">
        <v>0.2</v>
      </c>
      <c r="U9103" s="4">
        <v>5.319</v>
      </c>
      <c r="V9103" s="3">
        <f t="shared" si="284"/>
        <v>0.22500000000000001</v>
      </c>
      <c r="W9103" t="str">
        <f t="shared" si="285"/>
        <v>Profit</v>
      </c>
    </row>
    <row r="9104" spans="1:23" x14ac:dyDescent="0.35">
      <c r="A9104">
        <v>9103</v>
      </c>
      <c r="B9104" t="s">
        <v>10435</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s="4">
        <v>84.784000000000006</v>
      </c>
      <c r="S9104">
        <v>2</v>
      </c>
      <c r="T9104" s="3">
        <v>0.2</v>
      </c>
      <c r="U9104" s="4">
        <v>-16.956800000000001</v>
      </c>
      <c r="V9104" s="3">
        <f t="shared" si="284"/>
        <v>-0.2</v>
      </c>
      <c r="W9104" t="str">
        <f t="shared" si="285"/>
        <v>Loss</v>
      </c>
    </row>
    <row r="9105" spans="1:23" x14ac:dyDescent="0.35">
      <c r="A9105">
        <v>9104</v>
      </c>
      <c r="B9105" t="s">
        <v>10435</v>
      </c>
      <c r="C9105" s="2">
        <v>42315</v>
      </c>
      <c r="D9105" s="2">
        <v>42320</v>
      </c>
      <c r="E9105" t="s">
        <v>49</v>
      </c>
      <c r="F9105" t="s">
        <v>3835</v>
      </c>
      <c r="G9105" t="s">
        <v>3836</v>
      </c>
      <c r="H9105" t="s">
        <v>25</v>
      </c>
      <c r="I9105" t="s">
        <v>26</v>
      </c>
      <c r="J9105" t="s">
        <v>183</v>
      </c>
      <c r="K9105" t="s">
        <v>103</v>
      </c>
      <c r="L9105">
        <v>77041</v>
      </c>
      <c r="M9105" t="s">
        <v>104</v>
      </c>
      <c r="N9105" t="s">
        <v>6553</v>
      </c>
      <c r="O9105" t="s">
        <v>31</v>
      </c>
      <c r="P9105" t="s">
        <v>64</v>
      </c>
      <c r="Q9105" t="s">
        <v>6554</v>
      </c>
      <c r="R9105" s="4">
        <v>64.959999999999994</v>
      </c>
      <c r="S9105">
        <v>5</v>
      </c>
      <c r="T9105" s="3">
        <v>0.6</v>
      </c>
      <c r="U9105" s="4">
        <v>-84.447999999999993</v>
      </c>
      <c r="V9105" s="3">
        <f t="shared" si="284"/>
        <v>-1.3</v>
      </c>
      <c r="W9105" t="str">
        <f t="shared" si="285"/>
        <v>Loss</v>
      </c>
    </row>
    <row r="9106" spans="1:23" x14ac:dyDescent="0.35">
      <c r="A9106">
        <v>9105</v>
      </c>
      <c r="B9106" t="s">
        <v>10435</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s="4">
        <v>32.06</v>
      </c>
      <c r="S9106">
        <v>10</v>
      </c>
      <c r="T9106" s="3">
        <v>0.8</v>
      </c>
      <c r="U9106" s="4">
        <v>-51.295999999999999</v>
      </c>
      <c r="V9106" s="3">
        <f t="shared" si="284"/>
        <v>-1.5999999999999999</v>
      </c>
      <c r="W9106" t="str">
        <f t="shared" si="285"/>
        <v>Loss</v>
      </c>
    </row>
    <row r="9107" spans="1:23" x14ac:dyDescent="0.35">
      <c r="A9107">
        <v>9106</v>
      </c>
      <c r="B9107" t="s">
        <v>10435</v>
      </c>
      <c r="C9107" s="2">
        <v>42315</v>
      </c>
      <c r="D9107" s="2">
        <v>42320</v>
      </c>
      <c r="E9107" t="s">
        <v>49</v>
      </c>
      <c r="F9107" t="s">
        <v>3835</v>
      </c>
      <c r="G9107" t="s">
        <v>3836</v>
      </c>
      <c r="H9107" t="s">
        <v>25</v>
      </c>
      <c r="I9107" t="s">
        <v>26</v>
      </c>
      <c r="J9107" t="s">
        <v>183</v>
      </c>
      <c r="K9107" t="s">
        <v>103</v>
      </c>
      <c r="L9107">
        <v>77041</v>
      </c>
      <c r="M9107" t="s">
        <v>104</v>
      </c>
      <c r="N9107" t="s">
        <v>7535</v>
      </c>
      <c r="O9107" t="s">
        <v>45</v>
      </c>
      <c r="P9107" t="s">
        <v>58</v>
      </c>
      <c r="Q9107" t="s">
        <v>7536</v>
      </c>
      <c r="R9107" s="4">
        <v>177.648</v>
      </c>
      <c r="S9107">
        <v>2</v>
      </c>
      <c r="T9107" s="3">
        <v>0.2</v>
      </c>
      <c r="U9107" s="4">
        <v>-28.867799999999999</v>
      </c>
      <c r="V9107" s="3">
        <f t="shared" si="284"/>
        <v>-0.16250000000000001</v>
      </c>
      <c r="W9107" t="str">
        <f t="shared" si="285"/>
        <v>Loss</v>
      </c>
    </row>
    <row r="9108" spans="1:23" x14ac:dyDescent="0.35">
      <c r="A9108">
        <v>9107</v>
      </c>
      <c r="B9108" t="s">
        <v>10435</v>
      </c>
      <c r="C9108" s="2">
        <v>42315</v>
      </c>
      <c r="D9108" s="2">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4">
        <v>287.91000000000003</v>
      </c>
      <c r="S9108">
        <v>3</v>
      </c>
      <c r="T9108" s="3">
        <v>0.4</v>
      </c>
      <c r="U9108" s="4">
        <v>33.589500000000001</v>
      </c>
      <c r="V9108" s="3">
        <f t="shared" si="284"/>
        <v>0.11666666666666665</v>
      </c>
      <c r="W9108" t="str">
        <f t="shared" si="285"/>
        <v>Profit</v>
      </c>
    </row>
    <row r="9109" spans="1:23" x14ac:dyDescent="0.35">
      <c r="A9109">
        <v>9108</v>
      </c>
      <c r="B9109" t="s">
        <v>10436</v>
      </c>
      <c r="C9109" s="2">
        <v>42149</v>
      </c>
      <c r="D9109" s="2">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4">
        <v>22.367999999999999</v>
      </c>
      <c r="S9109">
        <v>2</v>
      </c>
      <c r="T9109" s="3">
        <v>0.2</v>
      </c>
      <c r="U9109" s="4">
        <v>1.6776</v>
      </c>
      <c r="V9109" s="3">
        <f t="shared" si="284"/>
        <v>7.4999999999999997E-2</v>
      </c>
      <c r="W9109" t="str">
        <f t="shared" si="285"/>
        <v>Profit</v>
      </c>
    </row>
    <row r="9110" spans="1:23" x14ac:dyDescent="0.35">
      <c r="A9110">
        <v>9109</v>
      </c>
      <c r="B9110" t="s">
        <v>10436</v>
      </c>
      <c r="C9110" s="2">
        <v>42149</v>
      </c>
      <c r="D9110" s="2">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4">
        <v>32.368000000000002</v>
      </c>
      <c r="S9110">
        <v>7</v>
      </c>
      <c r="T9110" s="3">
        <v>0.2</v>
      </c>
      <c r="U9110" s="4">
        <v>11.7334</v>
      </c>
      <c r="V9110" s="3">
        <f t="shared" si="284"/>
        <v>0.36249999999999999</v>
      </c>
      <c r="W9110" t="str">
        <f t="shared" si="285"/>
        <v>Profit</v>
      </c>
    </row>
    <row r="9111" spans="1:23" x14ac:dyDescent="0.35">
      <c r="A9111">
        <v>9110</v>
      </c>
      <c r="B9111" t="s">
        <v>10436</v>
      </c>
      <c r="C9111" s="2">
        <v>42149</v>
      </c>
      <c r="D9111" s="2">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4">
        <v>207.98400000000001</v>
      </c>
      <c r="S9111">
        <v>2</v>
      </c>
      <c r="T9111" s="3">
        <v>0.2</v>
      </c>
      <c r="U9111" s="4">
        <v>36.397199999999998</v>
      </c>
      <c r="V9111" s="3">
        <f t="shared" si="284"/>
        <v>0.17499999999999999</v>
      </c>
      <c r="W9111" t="str">
        <f t="shared" si="285"/>
        <v>Profit</v>
      </c>
    </row>
    <row r="9112" spans="1:23" x14ac:dyDescent="0.35">
      <c r="A9112">
        <v>9111</v>
      </c>
      <c r="B9112" t="s">
        <v>10437</v>
      </c>
      <c r="C9112" s="2">
        <v>41925</v>
      </c>
      <c r="D9112" s="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4">
        <v>36.4</v>
      </c>
      <c r="S9112">
        <v>5</v>
      </c>
      <c r="T9112" s="3">
        <v>0</v>
      </c>
      <c r="U9112" s="4">
        <v>17.472000000000001</v>
      </c>
      <c r="V9112" s="3">
        <f t="shared" si="284"/>
        <v>0.48000000000000004</v>
      </c>
      <c r="W9112" t="str">
        <f t="shared" si="285"/>
        <v>Profit</v>
      </c>
    </row>
    <row r="9113" spans="1:23" x14ac:dyDescent="0.35">
      <c r="A9113">
        <v>9112</v>
      </c>
      <c r="B9113" t="s">
        <v>10437</v>
      </c>
      <c r="C9113" s="2">
        <v>41925</v>
      </c>
      <c r="D9113" s="2">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4">
        <v>22.96</v>
      </c>
      <c r="S9113">
        <v>2</v>
      </c>
      <c r="T9113" s="3">
        <v>0</v>
      </c>
      <c r="U9113" s="4">
        <v>4.3624000000000001</v>
      </c>
      <c r="V9113" s="3">
        <f t="shared" si="284"/>
        <v>0.19</v>
      </c>
      <c r="W9113" t="str">
        <f t="shared" si="285"/>
        <v>Profit</v>
      </c>
    </row>
    <row r="9114" spans="1:23" x14ac:dyDescent="0.35">
      <c r="A9114">
        <v>9113</v>
      </c>
      <c r="B9114" t="s">
        <v>10437</v>
      </c>
      <c r="C9114" s="2">
        <v>41925</v>
      </c>
      <c r="D9114" s="2">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4">
        <v>315.2</v>
      </c>
      <c r="S9114">
        <v>4</v>
      </c>
      <c r="T9114" s="3">
        <v>0</v>
      </c>
      <c r="U9114" s="4">
        <v>6.3040000000000003</v>
      </c>
      <c r="V9114" s="3">
        <f t="shared" si="284"/>
        <v>0.02</v>
      </c>
      <c r="W9114" t="str">
        <f t="shared" si="285"/>
        <v>Profit</v>
      </c>
    </row>
    <row r="9115" spans="1:23" x14ac:dyDescent="0.35">
      <c r="A9115">
        <v>9114</v>
      </c>
      <c r="B9115" t="s">
        <v>10437</v>
      </c>
      <c r="C9115" s="2">
        <v>41925</v>
      </c>
      <c r="D9115" s="2">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4">
        <v>15.18</v>
      </c>
      <c r="S9115">
        <v>3</v>
      </c>
      <c r="T9115" s="3">
        <v>0</v>
      </c>
      <c r="U9115" s="4">
        <v>7.1345999999999998</v>
      </c>
      <c r="V9115" s="3">
        <f t="shared" si="284"/>
        <v>0.47</v>
      </c>
      <c r="W9115" t="str">
        <f t="shared" si="285"/>
        <v>Profit</v>
      </c>
    </row>
    <row r="9116" spans="1:23" x14ac:dyDescent="0.35">
      <c r="A9116">
        <v>9115</v>
      </c>
      <c r="B9116" t="s">
        <v>10438</v>
      </c>
      <c r="C9116" s="2">
        <v>42407</v>
      </c>
      <c r="D9116" s="2">
        <v>42410</v>
      </c>
      <c r="E9116" t="s">
        <v>22</v>
      </c>
      <c r="F9116" t="s">
        <v>3605</v>
      </c>
      <c r="G9116" t="s">
        <v>3606</v>
      </c>
      <c r="H9116" t="s">
        <v>40</v>
      </c>
      <c r="I9116" t="s">
        <v>26</v>
      </c>
      <c r="J9116" t="s">
        <v>41</v>
      </c>
      <c r="K9116" t="s">
        <v>42</v>
      </c>
      <c r="L9116">
        <v>90049</v>
      </c>
      <c r="M9116" t="s">
        <v>43</v>
      </c>
      <c r="N9116" t="s">
        <v>9202</v>
      </c>
      <c r="O9116" t="s">
        <v>70</v>
      </c>
      <c r="P9116" t="s">
        <v>71</v>
      </c>
      <c r="Q9116" t="s">
        <v>9203</v>
      </c>
      <c r="R9116" s="4">
        <v>623.96</v>
      </c>
      <c r="S9116">
        <v>5</v>
      </c>
      <c r="T9116" s="3">
        <v>0.2</v>
      </c>
      <c r="U9116" s="4">
        <v>38.997500000000002</v>
      </c>
      <c r="V9116" s="3">
        <f t="shared" si="284"/>
        <v>6.25E-2</v>
      </c>
      <c r="W9116" t="str">
        <f t="shared" si="285"/>
        <v>Profit</v>
      </c>
    </row>
    <row r="9117" spans="1:23" x14ac:dyDescent="0.35">
      <c r="A9117">
        <v>9116</v>
      </c>
      <c r="B9117" t="s">
        <v>10439</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s="4">
        <v>429.6</v>
      </c>
      <c r="S9117">
        <v>2</v>
      </c>
      <c r="T9117" s="3">
        <v>0.4</v>
      </c>
      <c r="U9117" s="4">
        <v>-93.08</v>
      </c>
      <c r="V9117" s="3">
        <f t="shared" si="284"/>
        <v>-0.21666666666666665</v>
      </c>
      <c r="W9117" t="str">
        <f t="shared" si="285"/>
        <v>Loss</v>
      </c>
    </row>
    <row r="9118" spans="1:23" x14ac:dyDescent="0.35">
      <c r="A9118">
        <v>9117</v>
      </c>
      <c r="B9118" t="s">
        <v>10439</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s="4">
        <v>31.968</v>
      </c>
      <c r="S9118">
        <v>2</v>
      </c>
      <c r="T9118" s="3">
        <v>0.2</v>
      </c>
      <c r="U9118" s="4">
        <v>6.3936000000000002</v>
      </c>
      <c r="V9118" s="3">
        <f t="shared" si="284"/>
        <v>0.2</v>
      </c>
      <c r="W9118" t="str">
        <f t="shared" si="285"/>
        <v>Profit</v>
      </c>
    </row>
    <row r="9119" spans="1:23" x14ac:dyDescent="0.35">
      <c r="A9119">
        <v>9118</v>
      </c>
      <c r="B9119" t="s">
        <v>10439</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s="4">
        <v>887.27099999999996</v>
      </c>
      <c r="S9119">
        <v>3</v>
      </c>
      <c r="T9119" s="3">
        <v>0.3</v>
      </c>
      <c r="U9119" s="4">
        <v>-63.3765</v>
      </c>
      <c r="V9119" s="3">
        <f t="shared" si="284"/>
        <v>-7.1428571428571438E-2</v>
      </c>
      <c r="W9119" t="str">
        <f t="shared" si="285"/>
        <v>Loss</v>
      </c>
    </row>
    <row r="9120" spans="1:23" x14ac:dyDescent="0.35">
      <c r="A9120">
        <v>9119</v>
      </c>
      <c r="B9120" t="s">
        <v>10439</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s="4">
        <v>21.696000000000002</v>
      </c>
      <c r="S9120">
        <v>4</v>
      </c>
      <c r="T9120" s="3">
        <v>0.2</v>
      </c>
      <c r="U9120" s="4">
        <v>7.0511999999999997</v>
      </c>
      <c r="V9120" s="3">
        <f t="shared" si="284"/>
        <v>0.32499999999999996</v>
      </c>
      <c r="W9120" t="str">
        <f t="shared" si="285"/>
        <v>Profit</v>
      </c>
    </row>
    <row r="9121" spans="1:23" x14ac:dyDescent="0.35">
      <c r="A9121">
        <v>9120</v>
      </c>
      <c r="B9121" t="s">
        <v>10440</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s="4">
        <v>22.05</v>
      </c>
      <c r="S9121">
        <v>7</v>
      </c>
      <c r="T9121" s="3">
        <v>0</v>
      </c>
      <c r="U9121" s="4">
        <v>10.584</v>
      </c>
      <c r="V9121" s="3">
        <f t="shared" si="284"/>
        <v>0.48</v>
      </c>
      <c r="W9121" t="str">
        <f t="shared" si="285"/>
        <v>Profit</v>
      </c>
    </row>
    <row r="9122" spans="1:23" x14ac:dyDescent="0.35">
      <c r="A9122">
        <v>9121</v>
      </c>
      <c r="B9122" t="s">
        <v>10440</v>
      </c>
      <c r="C9122" s="2">
        <v>42527</v>
      </c>
      <c r="D9122" s="2">
        <v>42533</v>
      </c>
      <c r="E9122" t="s">
        <v>49</v>
      </c>
      <c r="F9122" t="s">
        <v>1512</v>
      </c>
      <c r="G9122" t="s">
        <v>1513</v>
      </c>
      <c r="H9122" t="s">
        <v>101</v>
      </c>
      <c r="I9122" t="s">
        <v>26</v>
      </c>
      <c r="J9122" t="s">
        <v>41</v>
      </c>
      <c r="K9122" t="s">
        <v>42</v>
      </c>
      <c r="L9122">
        <v>90036</v>
      </c>
      <c r="M9122" t="s">
        <v>43</v>
      </c>
      <c r="N9122" t="s">
        <v>10441</v>
      </c>
      <c r="O9122" t="s">
        <v>45</v>
      </c>
      <c r="P9122" t="s">
        <v>89</v>
      </c>
      <c r="Q9122" t="s">
        <v>10442</v>
      </c>
      <c r="R9122" s="4">
        <v>99.9</v>
      </c>
      <c r="S9122">
        <v>5</v>
      </c>
      <c r="T9122" s="3">
        <v>0</v>
      </c>
      <c r="U9122" s="4">
        <v>46.953000000000003</v>
      </c>
      <c r="V9122" s="3">
        <f t="shared" si="284"/>
        <v>0.47000000000000003</v>
      </c>
      <c r="W9122" t="str">
        <f t="shared" si="285"/>
        <v>Profit</v>
      </c>
    </row>
    <row r="9123" spans="1:23" x14ac:dyDescent="0.35">
      <c r="A9123">
        <v>9122</v>
      </c>
      <c r="B9123" t="s">
        <v>10443</v>
      </c>
      <c r="C9123" s="2">
        <v>42812</v>
      </c>
      <c r="D9123" s="2">
        <v>42814</v>
      </c>
      <c r="E9123" t="s">
        <v>22</v>
      </c>
      <c r="F9123" t="s">
        <v>8164</v>
      </c>
      <c r="G9123" t="s">
        <v>8165</v>
      </c>
      <c r="H9123" t="s">
        <v>40</v>
      </c>
      <c r="I9123" t="s">
        <v>26</v>
      </c>
      <c r="J9123" t="s">
        <v>41</v>
      </c>
      <c r="K9123" t="s">
        <v>42</v>
      </c>
      <c r="L9123">
        <v>90032</v>
      </c>
      <c r="M9123" t="s">
        <v>43</v>
      </c>
      <c r="N9123" t="s">
        <v>436</v>
      </c>
      <c r="O9123" t="s">
        <v>45</v>
      </c>
      <c r="P9123" t="s">
        <v>77</v>
      </c>
      <c r="Q9123" t="s">
        <v>437</v>
      </c>
      <c r="R9123" s="4">
        <v>90.86</v>
      </c>
      <c r="S9123">
        <v>7</v>
      </c>
      <c r="T9123" s="3">
        <v>0</v>
      </c>
      <c r="U9123" s="4">
        <v>26.349399999999999</v>
      </c>
      <c r="V9123" s="3">
        <f t="shared" si="284"/>
        <v>0.28999999999999998</v>
      </c>
      <c r="W9123" t="str">
        <f t="shared" si="285"/>
        <v>Profit</v>
      </c>
    </row>
    <row r="9124" spans="1:23" x14ac:dyDescent="0.35">
      <c r="A9124">
        <v>9123</v>
      </c>
      <c r="B9124" t="s">
        <v>10444</v>
      </c>
      <c r="C9124" s="2">
        <v>43063</v>
      </c>
      <c r="D9124" s="2">
        <v>43063</v>
      </c>
      <c r="E9124" t="s">
        <v>1292</v>
      </c>
      <c r="F9124" t="s">
        <v>6551</v>
      </c>
      <c r="G9124" t="s">
        <v>6552</v>
      </c>
      <c r="H9124" t="s">
        <v>25</v>
      </c>
      <c r="I9124" t="s">
        <v>26</v>
      </c>
      <c r="J9124" t="s">
        <v>126</v>
      </c>
      <c r="K9124" t="s">
        <v>42</v>
      </c>
      <c r="L9124">
        <v>94109</v>
      </c>
      <c r="M9124" t="s">
        <v>43</v>
      </c>
      <c r="N9124" t="s">
        <v>2201</v>
      </c>
      <c r="O9124" t="s">
        <v>45</v>
      </c>
      <c r="P9124" t="s">
        <v>89</v>
      </c>
      <c r="Q9124" t="s">
        <v>2202</v>
      </c>
      <c r="R9124" s="4">
        <v>7.78</v>
      </c>
      <c r="S9124">
        <v>1</v>
      </c>
      <c r="T9124" s="3">
        <v>0</v>
      </c>
      <c r="U9124" s="4">
        <v>3.5009999999999999</v>
      </c>
      <c r="V9124" s="3">
        <f t="shared" si="284"/>
        <v>0.44999999999999996</v>
      </c>
      <c r="W9124" t="str">
        <f t="shared" si="285"/>
        <v>Profit</v>
      </c>
    </row>
    <row r="9125" spans="1:23" x14ac:dyDescent="0.35">
      <c r="A9125">
        <v>9124</v>
      </c>
      <c r="B9125" t="s">
        <v>10445</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s="4">
        <v>78.759</v>
      </c>
      <c r="S9125">
        <v>9</v>
      </c>
      <c r="T9125" s="3">
        <v>0.7</v>
      </c>
      <c r="U9125" s="4">
        <v>-57.756599999999999</v>
      </c>
      <c r="V9125" s="3">
        <f t="shared" si="284"/>
        <v>-0.73333333333333328</v>
      </c>
      <c r="W9125" t="str">
        <f t="shared" si="285"/>
        <v>Loss</v>
      </c>
    </row>
    <row r="9126" spans="1:23" x14ac:dyDescent="0.35">
      <c r="A9126">
        <v>9125</v>
      </c>
      <c r="B9126" t="s">
        <v>10446</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s="4">
        <v>9.5519999999999996</v>
      </c>
      <c r="S9126">
        <v>3</v>
      </c>
      <c r="T9126" s="3">
        <v>0.6</v>
      </c>
      <c r="U9126" s="4">
        <v>-3.8208000000000002</v>
      </c>
      <c r="V9126" s="3">
        <f t="shared" si="284"/>
        <v>-0.4</v>
      </c>
      <c r="W9126" t="str">
        <f t="shared" si="285"/>
        <v>Loss</v>
      </c>
    </row>
    <row r="9127" spans="1:23" x14ac:dyDescent="0.35">
      <c r="A9127">
        <v>9126</v>
      </c>
      <c r="B9127" t="s">
        <v>10446</v>
      </c>
      <c r="C9127" s="2">
        <v>42600</v>
      </c>
      <c r="D9127" s="2">
        <v>42602</v>
      </c>
      <c r="E9127" t="s">
        <v>22</v>
      </c>
      <c r="F9127" t="s">
        <v>181</v>
      </c>
      <c r="G9127" t="s">
        <v>182</v>
      </c>
      <c r="H9127" t="s">
        <v>101</v>
      </c>
      <c r="I9127" t="s">
        <v>26</v>
      </c>
      <c r="J9127" t="s">
        <v>183</v>
      </c>
      <c r="K9127" t="s">
        <v>103</v>
      </c>
      <c r="L9127">
        <v>77070</v>
      </c>
      <c r="M9127" t="s">
        <v>104</v>
      </c>
      <c r="N9127" t="s">
        <v>6598</v>
      </c>
      <c r="O9127" t="s">
        <v>31</v>
      </c>
      <c r="P9127" t="s">
        <v>64</v>
      </c>
      <c r="Q9127" t="s">
        <v>6599</v>
      </c>
      <c r="R9127" s="4">
        <v>5.3440000000000003</v>
      </c>
      <c r="S9127">
        <v>4</v>
      </c>
      <c r="T9127" s="3">
        <v>0.6</v>
      </c>
      <c r="U9127" s="4">
        <v>-2.1375999999999999</v>
      </c>
      <c r="V9127" s="3">
        <f t="shared" si="284"/>
        <v>-0.39999999999999997</v>
      </c>
      <c r="W9127" t="str">
        <f t="shared" si="285"/>
        <v>Loss</v>
      </c>
    </row>
    <row r="9128" spans="1:23" x14ac:dyDescent="0.35">
      <c r="A9128">
        <v>9127</v>
      </c>
      <c r="B9128" t="s">
        <v>10447</v>
      </c>
      <c r="C9128" s="2">
        <v>42336</v>
      </c>
      <c r="D9128" s="2">
        <v>42341</v>
      </c>
      <c r="E9128" t="s">
        <v>49</v>
      </c>
      <c r="F9128" t="s">
        <v>6157</v>
      </c>
      <c r="G9128" t="s">
        <v>6158</v>
      </c>
      <c r="H9128" t="s">
        <v>101</v>
      </c>
      <c r="I9128" t="s">
        <v>26</v>
      </c>
      <c r="J9128" t="s">
        <v>5895</v>
      </c>
      <c r="K9128" t="s">
        <v>668</v>
      </c>
      <c r="L9128">
        <v>88001</v>
      </c>
      <c r="M9128" t="s">
        <v>43</v>
      </c>
      <c r="N9128" t="s">
        <v>680</v>
      </c>
      <c r="O9128" t="s">
        <v>45</v>
      </c>
      <c r="P9128" t="s">
        <v>67</v>
      </c>
      <c r="Q9128" t="s">
        <v>681</v>
      </c>
      <c r="R9128" s="4">
        <v>8.2799999999999994</v>
      </c>
      <c r="S9128">
        <v>2</v>
      </c>
      <c r="T9128" s="3">
        <v>0</v>
      </c>
      <c r="U9128" s="4">
        <v>3.4775999999999998</v>
      </c>
      <c r="V9128" s="3">
        <f t="shared" si="284"/>
        <v>0.42</v>
      </c>
      <c r="W9128" t="str">
        <f t="shared" si="285"/>
        <v>Profit</v>
      </c>
    </row>
    <row r="9129" spans="1:23" x14ac:dyDescent="0.35">
      <c r="A9129">
        <v>9128</v>
      </c>
      <c r="B9129" t="s">
        <v>10448</v>
      </c>
      <c r="C9129" s="2">
        <v>42880</v>
      </c>
      <c r="D9129" s="2">
        <v>42887</v>
      </c>
      <c r="E9129" t="s">
        <v>49</v>
      </c>
      <c r="F9129" t="s">
        <v>1260</v>
      </c>
      <c r="G9129" t="s">
        <v>1261</v>
      </c>
      <c r="H9129" t="s">
        <v>25</v>
      </c>
      <c r="I9129" t="s">
        <v>26</v>
      </c>
      <c r="J9129" t="s">
        <v>183</v>
      </c>
      <c r="K9129" t="s">
        <v>103</v>
      </c>
      <c r="L9129">
        <v>77070</v>
      </c>
      <c r="M9129" t="s">
        <v>104</v>
      </c>
      <c r="N9129" t="s">
        <v>8350</v>
      </c>
      <c r="O9129" t="s">
        <v>45</v>
      </c>
      <c r="P9129" t="s">
        <v>58</v>
      </c>
      <c r="Q9129" t="s">
        <v>8351</v>
      </c>
      <c r="R9129" s="4">
        <v>50.136000000000003</v>
      </c>
      <c r="S9129">
        <v>3</v>
      </c>
      <c r="T9129" s="3">
        <v>0.2</v>
      </c>
      <c r="U9129" s="4">
        <v>-11.2806</v>
      </c>
      <c r="V9129" s="3">
        <f t="shared" si="284"/>
        <v>-0.22499999999999998</v>
      </c>
      <c r="W9129" t="str">
        <f t="shared" si="285"/>
        <v>Loss</v>
      </c>
    </row>
    <row r="9130" spans="1:23" x14ac:dyDescent="0.35">
      <c r="A9130">
        <v>9129</v>
      </c>
      <c r="B9130" t="s">
        <v>10449</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4">
        <v>88.073999999999998</v>
      </c>
      <c r="S9130">
        <v>7</v>
      </c>
      <c r="T9130" s="3">
        <v>0.7</v>
      </c>
      <c r="U9130" s="4">
        <v>-58.716000000000001</v>
      </c>
      <c r="V9130" s="3">
        <f t="shared" si="284"/>
        <v>-0.66666666666666674</v>
      </c>
      <c r="W9130" t="str">
        <f t="shared" si="285"/>
        <v>Loss</v>
      </c>
    </row>
    <row r="9131" spans="1:23" x14ac:dyDescent="0.35">
      <c r="A9131">
        <v>9130</v>
      </c>
      <c r="B9131" t="s">
        <v>10450</v>
      </c>
      <c r="C9131" s="2">
        <v>42453</v>
      </c>
      <c r="D9131" s="2">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4">
        <v>301.47000000000003</v>
      </c>
      <c r="S9131">
        <v>3</v>
      </c>
      <c r="T9131" s="3">
        <v>0.5</v>
      </c>
      <c r="U9131" s="4">
        <v>-241.17599999999999</v>
      </c>
      <c r="V9131" s="3">
        <f t="shared" si="284"/>
        <v>-0.79999999999999993</v>
      </c>
      <c r="W9131" t="str">
        <f t="shared" si="285"/>
        <v>Loss</v>
      </c>
    </row>
    <row r="9132" spans="1:23" x14ac:dyDescent="0.35">
      <c r="A9132">
        <v>9131</v>
      </c>
      <c r="B9132" t="s">
        <v>10450</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4">
        <v>18.655999999999999</v>
      </c>
      <c r="S9132">
        <v>2</v>
      </c>
      <c r="T9132" s="3">
        <v>0.2</v>
      </c>
      <c r="U9132" s="4">
        <v>1.6324000000000001</v>
      </c>
      <c r="V9132" s="3">
        <f t="shared" si="284"/>
        <v>8.7500000000000008E-2</v>
      </c>
      <c r="W9132" t="str">
        <f t="shared" si="285"/>
        <v>Profit</v>
      </c>
    </row>
    <row r="9133" spans="1:23" x14ac:dyDescent="0.35">
      <c r="A9133">
        <v>9132</v>
      </c>
      <c r="B9133" t="s">
        <v>10451</v>
      </c>
      <c r="C9133" s="2">
        <v>42883</v>
      </c>
      <c r="D9133" s="2">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4">
        <v>27.46</v>
      </c>
      <c r="S9133">
        <v>2</v>
      </c>
      <c r="T9133" s="3">
        <v>0</v>
      </c>
      <c r="U9133" s="4">
        <v>9.8856000000000002</v>
      </c>
      <c r="V9133" s="3">
        <f t="shared" si="284"/>
        <v>0.36</v>
      </c>
      <c r="W9133" t="str">
        <f t="shared" si="285"/>
        <v>Profit</v>
      </c>
    </row>
    <row r="9134" spans="1:23" x14ac:dyDescent="0.35">
      <c r="A9134">
        <v>9133</v>
      </c>
      <c r="B9134" t="s">
        <v>10451</v>
      </c>
      <c r="C9134" s="2">
        <v>42883</v>
      </c>
      <c r="D9134" s="2">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4">
        <v>125.13</v>
      </c>
      <c r="S9134">
        <v>3</v>
      </c>
      <c r="T9134" s="3">
        <v>0</v>
      </c>
      <c r="U9134" s="4">
        <v>36.287700000000001</v>
      </c>
      <c r="V9134" s="3">
        <f t="shared" si="284"/>
        <v>0.29000000000000004</v>
      </c>
      <c r="W9134" t="str">
        <f t="shared" si="285"/>
        <v>Profit</v>
      </c>
    </row>
    <row r="9135" spans="1:23" x14ac:dyDescent="0.35">
      <c r="A9135">
        <v>9134</v>
      </c>
      <c r="B9135" t="s">
        <v>10453</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s="4">
        <v>555.96</v>
      </c>
      <c r="S9135">
        <v>5</v>
      </c>
      <c r="T9135" s="3">
        <v>0.2</v>
      </c>
      <c r="U9135" s="4">
        <v>41.697000000000003</v>
      </c>
      <c r="V9135" s="3">
        <f t="shared" si="284"/>
        <v>7.4999999999999997E-2</v>
      </c>
      <c r="W9135" t="str">
        <f t="shared" si="285"/>
        <v>Profit</v>
      </c>
    </row>
    <row r="9136" spans="1:23" x14ac:dyDescent="0.35">
      <c r="A9136">
        <v>9135</v>
      </c>
      <c r="B9136" t="s">
        <v>10454</v>
      </c>
      <c r="C9136" s="2">
        <v>42472</v>
      </c>
      <c r="D9136" s="2">
        <v>42477</v>
      </c>
      <c r="E9136" t="s">
        <v>49</v>
      </c>
      <c r="F9136" t="s">
        <v>4532</v>
      </c>
      <c r="G9136" t="s">
        <v>4533</v>
      </c>
      <c r="H9136" t="s">
        <v>40</v>
      </c>
      <c r="I9136" t="s">
        <v>26</v>
      </c>
      <c r="J9136" t="s">
        <v>9009</v>
      </c>
      <c r="K9136" t="s">
        <v>87</v>
      </c>
      <c r="L9136">
        <v>27893</v>
      </c>
      <c r="M9136" t="s">
        <v>29</v>
      </c>
      <c r="N9136" t="s">
        <v>1567</v>
      </c>
      <c r="O9136" t="s">
        <v>45</v>
      </c>
      <c r="P9136" t="s">
        <v>58</v>
      </c>
      <c r="Q9136" t="s">
        <v>1568</v>
      </c>
      <c r="R9136" s="4">
        <v>129.55199999999999</v>
      </c>
      <c r="S9136">
        <v>3</v>
      </c>
      <c r="T9136" s="3">
        <v>0.2</v>
      </c>
      <c r="U9136" s="4">
        <v>-22.671600000000002</v>
      </c>
      <c r="V9136" s="3">
        <f t="shared" si="284"/>
        <v>-0.17500000000000002</v>
      </c>
      <c r="W9136" t="str">
        <f t="shared" si="285"/>
        <v>Loss</v>
      </c>
    </row>
    <row r="9137" spans="1:23" x14ac:dyDescent="0.35">
      <c r="A9137">
        <v>9136</v>
      </c>
      <c r="B9137" t="s">
        <v>10454</v>
      </c>
      <c r="C9137" s="2">
        <v>42472</v>
      </c>
      <c r="D9137" s="2">
        <v>42477</v>
      </c>
      <c r="E9137" t="s">
        <v>49</v>
      </c>
      <c r="F9137" t="s">
        <v>4532</v>
      </c>
      <c r="G9137" t="s">
        <v>4533</v>
      </c>
      <c r="H9137" t="s">
        <v>40</v>
      </c>
      <c r="I9137" t="s">
        <v>26</v>
      </c>
      <c r="J9137" t="s">
        <v>9009</v>
      </c>
      <c r="K9137" t="s">
        <v>87</v>
      </c>
      <c r="L9137">
        <v>27893</v>
      </c>
      <c r="M9137" t="s">
        <v>29</v>
      </c>
      <c r="N9137" t="s">
        <v>1546</v>
      </c>
      <c r="O9137" t="s">
        <v>45</v>
      </c>
      <c r="P9137" t="s">
        <v>58</v>
      </c>
      <c r="Q9137" t="s">
        <v>1547</v>
      </c>
      <c r="R9137" s="4">
        <v>51.984000000000002</v>
      </c>
      <c r="S9137">
        <v>1</v>
      </c>
      <c r="T9137" s="3">
        <v>0.2</v>
      </c>
      <c r="U9137" s="4">
        <v>-5.1984000000000004</v>
      </c>
      <c r="V9137" s="3">
        <f t="shared" si="284"/>
        <v>-0.1</v>
      </c>
      <c r="W9137" t="str">
        <f t="shared" si="285"/>
        <v>Loss</v>
      </c>
    </row>
    <row r="9138" spans="1:23" x14ac:dyDescent="0.35">
      <c r="A9138">
        <v>9137</v>
      </c>
      <c r="B9138" t="s">
        <v>10454</v>
      </c>
      <c r="C9138" s="2">
        <v>42472</v>
      </c>
      <c r="D9138" s="2">
        <v>42477</v>
      </c>
      <c r="E9138" t="s">
        <v>49</v>
      </c>
      <c r="F9138" t="s">
        <v>4532</v>
      </c>
      <c r="G9138" t="s">
        <v>4533</v>
      </c>
      <c r="H9138" t="s">
        <v>40</v>
      </c>
      <c r="I9138" t="s">
        <v>26</v>
      </c>
      <c r="J9138" t="s">
        <v>9009</v>
      </c>
      <c r="K9138" t="s">
        <v>87</v>
      </c>
      <c r="L9138">
        <v>27893</v>
      </c>
      <c r="M9138" t="s">
        <v>29</v>
      </c>
      <c r="N9138" t="s">
        <v>7566</v>
      </c>
      <c r="O9138" t="s">
        <v>45</v>
      </c>
      <c r="P9138" t="s">
        <v>89</v>
      </c>
      <c r="Q9138" t="s">
        <v>7567</v>
      </c>
      <c r="R9138" s="4">
        <v>10.272</v>
      </c>
      <c r="S9138">
        <v>3</v>
      </c>
      <c r="T9138" s="3">
        <v>0.2</v>
      </c>
      <c r="U9138" s="4">
        <v>3.4668000000000001</v>
      </c>
      <c r="V9138" s="3">
        <f t="shared" si="284"/>
        <v>0.33750000000000002</v>
      </c>
      <c r="W9138" t="str">
        <f t="shared" si="285"/>
        <v>Profit</v>
      </c>
    </row>
    <row r="9139" spans="1:23" x14ac:dyDescent="0.35">
      <c r="A9139">
        <v>9138</v>
      </c>
      <c r="B9139" t="s">
        <v>10455</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s="4">
        <v>18.335999999999999</v>
      </c>
      <c r="S9139">
        <v>2</v>
      </c>
      <c r="T9139" s="3">
        <v>0.7</v>
      </c>
      <c r="U9139" s="4">
        <v>-12.224</v>
      </c>
      <c r="V9139" s="3">
        <f t="shared" si="284"/>
        <v>-0.66666666666666674</v>
      </c>
      <c r="W9139" t="str">
        <f t="shared" si="285"/>
        <v>Loss</v>
      </c>
    </row>
    <row r="9140" spans="1:23" x14ac:dyDescent="0.35">
      <c r="A9140">
        <v>9139</v>
      </c>
      <c r="B9140" t="s">
        <v>10455</v>
      </c>
      <c r="C9140" s="2">
        <v>41672</v>
      </c>
      <c r="D9140" s="2">
        <v>41679</v>
      </c>
      <c r="E9140" t="s">
        <v>49</v>
      </c>
      <c r="F9140" t="s">
        <v>4361</v>
      </c>
      <c r="G9140" t="s">
        <v>4362</v>
      </c>
      <c r="H9140" t="s">
        <v>25</v>
      </c>
      <c r="I9140" t="s">
        <v>26</v>
      </c>
      <c r="J9140" t="s">
        <v>1153</v>
      </c>
      <c r="K9140" t="s">
        <v>53</v>
      </c>
      <c r="L9140">
        <v>33710</v>
      </c>
      <c r="M9140" t="s">
        <v>29</v>
      </c>
      <c r="N9140" t="s">
        <v>5840</v>
      </c>
      <c r="O9140" t="s">
        <v>70</v>
      </c>
      <c r="P9140" t="s">
        <v>71</v>
      </c>
      <c r="Q9140" t="s">
        <v>5841</v>
      </c>
      <c r="R9140" s="4">
        <v>180.96</v>
      </c>
      <c r="S9140">
        <v>5</v>
      </c>
      <c r="T9140" s="3">
        <v>0.2</v>
      </c>
      <c r="U9140" s="4">
        <v>13.571999999999999</v>
      </c>
      <c r="V9140" s="3">
        <f t="shared" si="284"/>
        <v>7.4999999999999997E-2</v>
      </c>
      <c r="W9140" t="str">
        <f t="shared" si="285"/>
        <v>Profit</v>
      </c>
    </row>
    <row r="9141" spans="1:23" x14ac:dyDescent="0.35">
      <c r="A9141">
        <v>9140</v>
      </c>
      <c r="B9141" t="s">
        <v>10456</v>
      </c>
      <c r="C9141" s="2">
        <v>41884</v>
      </c>
      <c r="D9141" s="2">
        <v>41890</v>
      </c>
      <c r="E9141" t="s">
        <v>49</v>
      </c>
      <c r="F9141" t="s">
        <v>2465</v>
      </c>
      <c r="G9141" t="s">
        <v>2466</v>
      </c>
      <c r="H9141" t="s">
        <v>25</v>
      </c>
      <c r="I9141" t="s">
        <v>26</v>
      </c>
      <c r="J9141" t="s">
        <v>8463</v>
      </c>
      <c r="K9141" t="s">
        <v>210</v>
      </c>
      <c r="L9141">
        <v>60089</v>
      </c>
      <c r="M9141" t="s">
        <v>104</v>
      </c>
      <c r="N9141" t="s">
        <v>477</v>
      </c>
      <c r="O9141" t="s">
        <v>70</v>
      </c>
      <c r="P9141" t="s">
        <v>160</v>
      </c>
      <c r="Q9141" t="s">
        <v>478</v>
      </c>
      <c r="R9141" s="4">
        <v>475.94400000000002</v>
      </c>
      <c r="S9141">
        <v>7</v>
      </c>
      <c r="T9141" s="3">
        <v>0.2</v>
      </c>
      <c r="U9141" s="4">
        <v>95.188800000000001</v>
      </c>
      <c r="V9141" s="3">
        <f t="shared" si="284"/>
        <v>0.19999999999999998</v>
      </c>
      <c r="W9141" t="str">
        <f t="shared" si="285"/>
        <v>Profit</v>
      </c>
    </row>
    <row r="9142" spans="1:23" x14ac:dyDescent="0.35">
      <c r="A9142">
        <v>9141</v>
      </c>
      <c r="B9142" t="s">
        <v>10457</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s="4">
        <v>159.97999999999999</v>
      </c>
      <c r="S9142">
        <v>2</v>
      </c>
      <c r="T9142" s="3">
        <v>0</v>
      </c>
      <c r="U9142" s="4">
        <v>47.994</v>
      </c>
      <c r="V9142" s="3">
        <f t="shared" si="284"/>
        <v>0.30000000000000004</v>
      </c>
      <c r="W9142" t="str">
        <f t="shared" si="285"/>
        <v>Profit</v>
      </c>
    </row>
    <row r="9143" spans="1:23" x14ac:dyDescent="0.35">
      <c r="A9143">
        <v>9142</v>
      </c>
      <c r="B9143" t="s">
        <v>10458</v>
      </c>
      <c r="C9143" s="2">
        <v>42618</v>
      </c>
      <c r="D9143" s="2">
        <v>42620</v>
      </c>
      <c r="E9143" t="s">
        <v>187</v>
      </c>
      <c r="F9143" t="s">
        <v>9590</v>
      </c>
      <c r="G9143" t="s">
        <v>9591</v>
      </c>
      <c r="H9143" t="s">
        <v>40</v>
      </c>
      <c r="I9143" t="s">
        <v>26</v>
      </c>
      <c r="J9143" t="s">
        <v>265</v>
      </c>
      <c r="K9143" t="s">
        <v>266</v>
      </c>
      <c r="L9143">
        <v>10011</v>
      </c>
      <c r="M9143" t="s">
        <v>147</v>
      </c>
      <c r="N9143" t="s">
        <v>247</v>
      </c>
      <c r="O9143" t="s">
        <v>70</v>
      </c>
      <c r="P9143" t="s">
        <v>71</v>
      </c>
      <c r="Q9143" t="s">
        <v>248</v>
      </c>
      <c r="R9143" s="4">
        <v>43.6</v>
      </c>
      <c r="S9143">
        <v>4</v>
      </c>
      <c r="T9143" s="3">
        <v>0</v>
      </c>
      <c r="U9143" s="4">
        <v>12.208</v>
      </c>
      <c r="V9143" s="3">
        <f t="shared" si="284"/>
        <v>0.27999999999999997</v>
      </c>
      <c r="W9143" t="str">
        <f t="shared" si="285"/>
        <v>Profit</v>
      </c>
    </row>
    <row r="9144" spans="1:23" x14ac:dyDescent="0.35">
      <c r="A9144">
        <v>9143</v>
      </c>
      <c r="B9144" t="s">
        <v>10459</v>
      </c>
      <c r="C9144" s="2">
        <v>42875</v>
      </c>
      <c r="D9144" s="2">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4">
        <v>8.2880000000000003</v>
      </c>
      <c r="S9144">
        <v>2</v>
      </c>
      <c r="T9144" s="3">
        <v>0.2</v>
      </c>
      <c r="U9144" s="4">
        <v>3.0044</v>
      </c>
      <c r="V9144" s="3">
        <f t="shared" si="284"/>
        <v>0.36249999999999999</v>
      </c>
      <c r="W9144" t="str">
        <f t="shared" si="285"/>
        <v>Profit</v>
      </c>
    </row>
    <row r="9145" spans="1:23" x14ac:dyDescent="0.35">
      <c r="A9145">
        <v>9144</v>
      </c>
      <c r="B9145" t="s">
        <v>10459</v>
      </c>
      <c r="C9145" s="2">
        <v>42875</v>
      </c>
      <c r="D9145" s="2">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4">
        <v>1123.1279999999999</v>
      </c>
      <c r="S9145">
        <v>9</v>
      </c>
      <c r="T9145" s="3">
        <v>0.2</v>
      </c>
      <c r="U9145" s="4">
        <v>70.195499999999996</v>
      </c>
      <c r="V9145" s="3">
        <f t="shared" si="284"/>
        <v>6.25E-2</v>
      </c>
      <c r="W9145" t="str">
        <f t="shared" si="285"/>
        <v>Profit</v>
      </c>
    </row>
    <row r="9146" spans="1:23" x14ac:dyDescent="0.35">
      <c r="A9146">
        <v>9145</v>
      </c>
      <c r="B9146" t="s">
        <v>10459</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s="4">
        <v>64.900000000000006</v>
      </c>
      <c r="S9146">
        <v>5</v>
      </c>
      <c r="T9146" s="3">
        <v>0</v>
      </c>
      <c r="U9146" s="4">
        <v>18.821000000000002</v>
      </c>
      <c r="V9146" s="3">
        <f t="shared" si="284"/>
        <v>0.28999999999999998</v>
      </c>
      <c r="W9146" t="str">
        <f t="shared" si="285"/>
        <v>Profit</v>
      </c>
    </row>
    <row r="9147" spans="1:23" x14ac:dyDescent="0.35">
      <c r="A9147">
        <v>9146</v>
      </c>
      <c r="B9147" t="s">
        <v>10460</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s="4">
        <v>2.8079999999999998</v>
      </c>
      <c r="S9147">
        <v>3</v>
      </c>
      <c r="T9147" s="3">
        <v>0.8</v>
      </c>
      <c r="U9147" s="4">
        <v>-4.4927999999999999</v>
      </c>
      <c r="V9147" s="3">
        <f t="shared" si="284"/>
        <v>-1.6</v>
      </c>
      <c r="W9147" t="str">
        <f t="shared" si="285"/>
        <v>Loss</v>
      </c>
    </row>
    <row r="9148" spans="1:23" x14ac:dyDescent="0.35">
      <c r="A9148">
        <v>9147</v>
      </c>
      <c r="B9148" t="s">
        <v>10461</v>
      </c>
      <c r="C9148" s="2">
        <v>42392</v>
      </c>
      <c r="D9148" s="2">
        <v>42396</v>
      </c>
      <c r="E9148" t="s">
        <v>49</v>
      </c>
      <c r="F9148" t="s">
        <v>997</v>
      </c>
      <c r="G9148" t="s">
        <v>998</v>
      </c>
      <c r="H9148" t="s">
        <v>40</v>
      </c>
      <c r="I9148" t="s">
        <v>26</v>
      </c>
      <c r="J9148" t="s">
        <v>2225</v>
      </c>
      <c r="K9148" t="s">
        <v>5211</v>
      </c>
      <c r="L9148">
        <v>5408</v>
      </c>
      <c r="M9148" t="s">
        <v>147</v>
      </c>
      <c r="N9148" t="s">
        <v>4550</v>
      </c>
      <c r="O9148" t="s">
        <v>70</v>
      </c>
      <c r="P9148" t="s">
        <v>160</v>
      </c>
      <c r="Q9148" t="s">
        <v>4551</v>
      </c>
      <c r="R9148" s="4">
        <v>99.98</v>
      </c>
      <c r="S9148">
        <v>2</v>
      </c>
      <c r="T9148" s="3">
        <v>0</v>
      </c>
      <c r="U9148" s="4">
        <v>42.991399999999999</v>
      </c>
      <c r="V9148" s="3">
        <f t="shared" si="284"/>
        <v>0.43</v>
      </c>
      <c r="W9148" t="str">
        <f t="shared" si="285"/>
        <v>Profit</v>
      </c>
    </row>
    <row r="9149" spans="1:23" x14ac:dyDescent="0.35">
      <c r="A9149">
        <v>9148</v>
      </c>
      <c r="B9149" t="s">
        <v>10461</v>
      </c>
      <c r="C9149" s="2">
        <v>42392</v>
      </c>
      <c r="D9149" s="2">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4">
        <v>8.0399999999999991</v>
      </c>
      <c r="S9149">
        <v>6</v>
      </c>
      <c r="T9149" s="3">
        <v>0</v>
      </c>
      <c r="U9149" s="4">
        <v>2.7336</v>
      </c>
      <c r="V9149" s="3">
        <f t="shared" si="284"/>
        <v>0.34</v>
      </c>
      <c r="W9149" t="str">
        <f t="shared" si="285"/>
        <v>Profit</v>
      </c>
    </row>
    <row r="9150" spans="1:23" x14ac:dyDescent="0.35">
      <c r="A9150">
        <v>9149</v>
      </c>
      <c r="B9150" t="s">
        <v>10461</v>
      </c>
      <c r="C9150" s="2">
        <v>42392</v>
      </c>
      <c r="D9150" s="2">
        <v>42396</v>
      </c>
      <c r="E9150" t="s">
        <v>49</v>
      </c>
      <c r="F9150" t="s">
        <v>997</v>
      </c>
      <c r="G9150" t="s">
        <v>998</v>
      </c>
      <c r="H9150" t="s">
        <v>40</v>
      </c>
      <c r="I9150" t="s">
        <v>26</v>
      </c>
      <c r="J9150" t="s">
        <v>2225</v>
      </c>
      <c r="K9150" t="s">
        <v>5211</v>
      </c>
      <c r="L9150">
        <v>5408</v>
      </c>
      <c r="M9150" t="s">
        <v>147</v>
      </c>
      <c r="N9150" t="s">
        <v>3037</v>
      </c>
      <c r="O9150" t="s">
        <v>45</v>
      </c>
      <c r="P9150" t="s">
        <v>58</v>
      </c>
      <c r="Q9150" t="s">
        <v>3038</v>
      </c>
      <c r="R9150" s="4">
        <v>1564.29</v>
      </c>
      <c r="S9150">
        <v>13</v>
      </c>
      <c r="T9150" s="3">
        <v>0</v>
      </c>
      <c r="U9150" s="4">
        <v>406.71539999999999</v>
      </c>
      <c r="V9150" s="3">
        <f t="shared" si="284"/>
        <v>0.26</v>
      </c>
      <c r="W9150" t="str">
        <f t="shared" si="285"/>
        <v>Profit</v>
      </c>
    </row>
    <row r="9151" spans="1:23" x14ac:dyDescent="0.35">
      <c r="A9151">
        <v>9150</v>
      </c>
      <c r="B9151" t="s">
        <v>10464</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s="4">
        <v>138.56</v>
      </c>
      <c r="S9151">
        <v>4</v>
      </c>
      <c r="T9151" s="3">
        <v>0</v>
      </c>
      <c r="U9151" s="4">
        <v>66.508799999999994</v>
      </c>
      <c r="V9151" s="3">
        <f t="shared" si="284"/>
        <v>0.47999999999999993</v>
      </c>
      <c r="W9151" t="str">
        <f t="shared" si="285"/>
        <v>Profit</v>
      </c>
    </row>
    <row r="9152" spans="1:23" x14ac:dyDescent="0.35">
      <c r="A9152">
        <v>9151</v>
      </c>
      <c r="B9152" t="s">
        <v>10464</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s="4">
        <v>65.52</v>
      </c>
      <c r="S9152">
        <v>5</v>
      </c>
      <c r="T9152" s="3">
        <v>0.1</v>
      </c>
      <c r="U9152" s="4">
        <v>12.375999999999999</v>
      </c>
      <c r="V9152" s="3">
        <f t="shared" si="284"/>
        <v>0.18888888888888888</v>
      </c>
      <c r="W9152" t="str">
        <f t="shared" si="285"/>
        <v>Profit</v>
      </c>
    </row>
    <row r="9153" spans="1:23" x14ac:dyDescent="0.35">
      <c r="A9153">
        <v>9152</v>
      </c>
      <c r="B9153" t="s">
        <v>10465</v>
      </c>
      <c r="C9153" s="2">
        <v>42271</v>
      </c>
      <c r="D9153" s="2">
        <v>42276</v>
      </c>
      <c r="E9153" t="s">
        <v>22</v>
      </c>
      <c r="F9153" t="s">
        <v>289</v>
      </c>
      <c r="G9153" t="s">
        <v>290</v>
      </c>
      <c r="H9153" t="s">
        <v>25</v>
      </c>
      <c r="I9153" t="s">
        <v>26</v>
      </c>
      <c r="J9153" t="s">
        <v>7771</v>
      </c>
      <c r="K9153" t="s">
        <v>309</v>
      </c>
      <c r="L9153">
        <v>85323</v>
      </c>
      <c r="M9153" t="s">
        <v>43</v>
      </c>
      <c r="N9153" t="s">
        <v>6953</v>
      </c>
      <c r="O9153" t="s">
        <v>45</v>
      </c>
      <c r="P9153" t="s">
        <v>67</v>
      </c>
      <c r="Q9153" t="s">
        <v>6954</v>
      </c>
      <c r="R9153" s="4">
        <v>14.576000000000001</v>
      </c>
      <c r="S9153">
        <v>2</v>
      </c>
      <c r="T9153" s="3">
        <v>0.2</v>
      </c>
      <c r="U9153" s="4">
        <v>2.3685999999999998</v>
      </c>
      <c r="V9153" s="3">
        <f t="shared" si="284"/>
        <v>0.16249999999999998</v>
      </c>
      <c r="W9153" t="str">
        <f t="shared" si="285"/>
        <v>Profit</v>
      </c>
    </row>
    <row r="9154" spans="1:23" x14ac:dyDescent="0.35">
      <c r="A9154">
        <v>9153</v>
      </c>
      <c r="B9154" t="s">
        <v>10465</v>
      </c>
      <c r="C9154" s="2">
        <v>42271</v>
      </c>
      <c r="D9154" s="2">
        <v>42276</v>
      </c>
      <c r="E9154" t="s">
        <v>22</v>
      </c>
      <c r="F9154" t="s">
        <v>289</v>
      </c>
      <c r="G9154" t="s">
        <v>290</v>
      </c>
      <c r="H9154" t="s">
        <v>25</v>
      </c>
      <c r="I9154" t="s">
        <v>26</v>
      </c>
      <c r="J9154" t="s">
        <v>7771</v>
      </c>
      <c r="K9154" t="s">
        <v>309</v>
      </c>
      <c r="L9154">
        <v>85323</v>
      </c>
      <c r="M9154" t="s">
        <v>43</v>
      </c>
      <c r="N9154" t="s">
        <v>742</v>
      </c>
      <c r="O9154" t="s">
        <v>70</v>
      </c>
      <c r="P9154" t="s">
        <v>160</v>
      </c>
      <c r="Q9154" t="s">
        <v>743</v>
      </c>
      <c r="R9154" s="4">
        <v>23.2</v>
      </c>
      <c r="S9154">
        <v>2</v>
      </c>
      <c r="T9154" s="3">
        <v>0.2</v>
      </c>
      <c r="U9154" s="4">
        <v>1.45</v>
      </c>
      <c r="V9154" s="3">
        <f t="shared" ref="V9154:V9217" si="286">U9154/R9154</f>
        <v>6.25E-2</v>
      </c>
      <c r="W9154" t="str">
        <f t="shared" si="285"/>
        <v>Profit</v>
      </c>
    </row>
    <row r="9155" spans="1:23" x14ac:dyDescent="0.35">
      <c r="A9155">
        <v>9154</v>
      </c>
      <c r="B9155" t="s">
        <v>10465</v>
      </c>
      <c r="C9155" s="2">
        <v>42271</v>
      </c>
      <c r="D9155" s="2">
        <v>42276</v>
      </c>
      <c r="E9155" t="s">
        <v>22</v>
      </c>
      <c r="F9155" t="s">
        <v>289</v>
      </c>
      <c r="G9155" t="s">
        <v>290</v>
      </c>
      <c r="H9155" t="s">
        <v>25</v>
      </c>
      <c r="I9155" t="s">
        <v>26</v>
      </c>
      <c r="J9155" t="s">
        <v>7771</v>
      </c>
      <c r="K9155" t="s">
        <v>309</v>
      </c>
      <c r="L9155">
        <v>85323</v>
      </c>
      <c r="M9155" t="s">
        <v>43</v>
      </c>
      <c r="N9155" t="s">
        <v>1762</v>
      </c>
      <c r="O9155" t="s">
        <v>45</v>
      </c>
      <c r="P9155" t="s">
        <v>67</v>
      </c>
      <c r="Q9155" t="s">
        <v>1763</v>
      </c>
      <c r="R9155" s="4">
        <v>16.463999999999999</v>
      </c>
      <c r="S9155">
        <v>7</v>
      </c>
      <c r="T9155" s="3">
        <v>0.2</v>
      </c>
      <c r="U9155" s="4">
        <v>1.8522000000000001</v>
      </c>
      <c r="V9155" s="3">
        <f t="shared" si="286"/>
        <v>0.11250000000000002</v>
      </c>
      <c r="W9155" t="str">
        <f t="shared" ref="W9155:W9218" si="287">IF(U9155&gt;=1,"Profit","Loss")</f>
        <v>Profit</v>
      </c>
    </row>
    <row r="9156" spans="1:23" x14ac:dyDescent="0.35">
      <c r="A9156">
        <v>9155</v>
      </c>
      <c r="B9156" t="s">
        <v>10466</v>
      </c>
      <c r="C9156" s="2">
        <v>42583</v>
      </c>
      <c r="D9156" s="2">
        <v>42585</v>
      </c>
      <c r="E9156" t="s">
        <v>22</v>
      </c>
      <c r="F9156" t="s">
        <v>7150</v>
      </c>
      <c r="G9156" t="s">
        <v>7151</v>
      </c>
      <c r="H9156" t="s">
        <v>25</v>
      </c>
      <c r="I9156" t="s">
        <v>26</v>
      </c>
      <c r="J9156" t="s">
        <v>145</v>
      </c>
      <c r="K9156" t="s">
        <v>146</v>
      </c>
      <c r="L9156">
        <v>19140</v>
      </c>
      <c r="M9156" t="s">
        <v>147</v>
      </c>
      <c r="N9156" t="s">
        <v>1718</v>
      </c>
      <c r="O9156" t="s">
        <v>31</v>
      </c>
      <c r="P9156" t="s">
        <v>64</v>
      </c>
      <c r="Q9156" t="s">
        <v>8150</v>
      </c>
      <c r="R9156" s="4">
        <v>19.312000000000001</v>
      </c>
      <c r="S9156">
        <v>2</v>
      </c>
      <c r="T9156" s="3">
        <v>0.2</v>
      </c>
      <c r="U9156" s="4">
        <v>3.1381999999999999</v>
      </c>
      <c r="V9156" s="3">
        <f t="shared" si="286"/>
        <v>0.16249999999999998</v>
      </c>
      <c r="W9156" t="str">
        <f t="shared" si="287"/>
        <v>Profit</v>
      </c>
    </row>
    <row r="9157" spans="1:23" x14ac:dyDescent="0.35">
      <c r="A9157">
        <v>9156</v>
      </c>
      <c r="B9157" t="s">
        <v>10467</v>
      </c>
      <c r="C9157" s="2">
        <v>41662</v>
      </c>
      <c r="D9157" s="2">
        <v>41667</v>
      </c>
      <c r="E9157" t="s">
        <v>49</v>
      </c>
      <c r="F9157" t="s">
        <v>9106</v>
      </c>
      <c r="G9157" t="s">
        <v>9107</v>
      </c>
      <c r="H9157" t="s">
        <v>25</v>
      </c>
      <c r="I9157" t="s">
        <v>26</v>
      </c>
      <c r="J9157" t="s">
        <v>1394</v>
      </c>
      <c r="K9157" t="s">
        <v>1395</v>
      </c>
      <c r="L9157">
        <v>89115</v>
      </c>
      <c r="M9157" t="s">
        <v>43</v>
      </c>
      <c r="N9157" t="s">
        <v>567</v>
      </c>
      <c r="O9157" t="s">
        <v>45</v>
      </c>
      <c r="P9157" t="s">
        <v>89</v>
      </c>
      <c r="Q9157" t="s">
        <v>568</v>
      </c>
      <c r="R9157" s="4">
        <v>40.08</v>
      </c>
      <c r="S9157">
        <v>6</v>
      </c>
      <c r="T9157" s="3">
        <v>0</v>
      </c>
      <c r="U9157" s="4">
        <v>19.238399999999999</v>
      </c>
      <c r="V9157" s="3">
        <f t="shared" si="286"/>
        <v>0.48</v>
      </c>
      <c r="W9157" t="str">
        <f t="shared" si="287"/>
        <v>Profit</v>
      </c>
    </row>
    <row r="9158" spans="1:23" x14ac:dyDescent="0.35">
      <c r="A9158">
        <v>9157</v>
      </c>
      <c r="B9158" t="s">
        <v>10468</v>
      </c>
      <c r="C9158" s="2">
        <v>41855</v>
      </c>
      <c r="D9158" s="2">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4">
        <v>101.96</v>
      </c>
      <c r="S9158">
        <v>2</v>
      </c>
      <c r="T9158" s="3">
        <v>0</v>
      </c>
      <c r="U9158" s="4">
        <v>27.529199999999999</v>
      </c>
      <c r="V9158" s="3">
        <f t="shared" si="286"/>
        <v>0.27</v>
      </c>
      <c r="W9158" t="str">
        <f t="shared" si="287"/>
        <v>Profit</v>
      </c>
    </row>
    <row r="9159" spans="1:23" x14ac:dyDescent="0.35">
      <c r="A9159">
        <v>9158</v>
      </c>
      <c r="B9159" t="s">
        <v>10468</v>
      </c>
      <c r="C9159" s="2">
        <v>41855</v>
      </c>
      <c r="D9159" s="2">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4">
        <v>259.74</v>
      </c>
      <c r="S9159">
        <v>13</v>
      </c>
      <c r="T9159" s="3">
        <v>0</v>
      </c>
      <c r="U9159" s="4">
        <v>124.6752</v>
      </c>
      <c r="V9159" s="3">
        <f t="shared" si="286"/>
        <v>0.48</v>
      </c>
      <c r="W9159" t="str">
        <f t="shared" si="287"/>
        <v>Profit</v>
      </c>
    </row>
    <row r="9160" spans="1:23" x14ac:dyDescent="0.35">
      <c r="A9160">
        <v>9159</v>
      </c>
      <c r="B9160" t="s">
        <v>10468</v>
      </c>
      <c r="C9160" s="2">
        <v>41855</v>
      </c>
      <c r="D9160" s="2">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4">
        <v>255.42</v>
      </c>
      <c r="S9160">
        <v>9</v>
      </c>
      <c r="T9160" s="3">
        <v>0</v>
      </c>
      <c r="U9160" s="4">
        <v>104.7222</v>
      </c>
      <c r="V9160" s="3">
        <f t="shared" si="286"/>
        <v>0.41000000000000003</v>
      </c>
      <c r="W9160" t="str">
        <f t="shared" si="287"/>
        <v>Profit</v>
      </c>
    </row>
    <row r="9161" spans="1:23" x14ac:dyDescent="0.35">
      <c r="A9161">
        <v>9160</v>
      </c>
      <c r="B9161" t="s">
        <v>10469</v>
      </c>
      <c r="C9161" s="2">
        <v>42591</v>
      </c>
      <c r="D9161" s="2">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4">
        <v>4.3380000000000001</v>
      </c>
      <c r="S9161">
        <v>3</v>
      </c>
      <c r="T9161" s="3">
        <v>0.7</v>
      </c>
      <c r="U9161" s="4">
        <v>-3.0366</v>
      </c>
      <c r="V9161" s="3">
        <f t="shared" si="286"/>
        <v>-0.7</v>
      </c>
      <c r="W9161" t="str">
        <f t="shared" si="287"/>
        <v>Loss</v>
      </c>
    </row>
    <row r="9162" spans="1:23" x14ac:dyDescent="0.35">
      <c r="A9162">
        <v>9161</v>
      </c>
      <c r="B9162" t="s">
        <v>10469</v>
      </c>
      <c r="C9162" s="2">
        <v>42591</v>
      </c>
      <c r="D9162" s="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4">
        <v>11.88</v>
      </c>
      <c r="S9162">
        <v>5</v>
      </c>
      <c r="T9162" s="3">
        <v>0.7</v>
      </c>
      <c r="U9162" s="4">
        <v>-7.92</v>
      </c>
      <c r="V9162" s="3">
        <f t="shared" si="286"/>
        <v>-0.66666666666666663</v>
      </c>
      <c r="W9162" t="str">
        <f t="shared" si="287"/>
        <v>Loss</v>
      </c>
    </row>
    <row r="9163" spans="1:23" x14ac:dyDescent="0.35">
      <c r="A9163">
        <v>9162</v>
      </c>
      <c r="B9163" t="s">
        <v>10470</v>
      </c>
      <c r="C9163" s="2">
        <v>42712</v>
      </c>
      <c r="D9163" s="2">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4">
        <v>405.86</v>
      </c>
      <c r="S9163">
        <v>7</v>
      </c>
      <c r="T9163" s="3">
        <v>0</v>
      </c>
      <c r="U9163" s="4">
        <v>32.468800000000002</v>
      </c>
      <c r="V9163" s="3">
        <f t="shared" si="286"/>
        <v>0.08</v>
      </c>
      <c r="W9163" t="str">
        <f t="shared" si="287"/>
        <v>Profit</v>
      </c>
    </row>
    <row r="9164" spans="1:23" x14ac:dyDescent="0.35">
      <c r="A9164">
        <v>9163</v>
      </c>
      <c r="B9164" t="s">
        <v>10470</v>
      </c>
      <c r="C9164" s="2">
        <v>42712</v>
      </c>
      <c r="D9164" s="2">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4">
        <v>680.01</v>
      </c>
      <c r="S9164">
        <v>3</v>
      </c>
      <c r="T9164" s="3">
        <v>0</v>
      </c>
      <c r="U9164" s="4">
        <v>176.80260000000001</v>
      </c>
      <c r="V9164" s="3">
        <f t="shared" si="286"/>
        <v>0.26</v>
      </c>
      <c r="W9164" t="str">
        <f t="shared" si="287"/>
        <v>Profit</v>
      </c>
    </row>
    <row r="9165" spans="1:23" x14ac:dyDescent="0.35">
      <c r="A9165">
        <v>9164</v>
      </c>
      <c r="B9165" t="s">
        <v>10471</v>
      </c>
      <c r="C9165" s="2">
        <v>42163</v>
      </c>
      <c r="D9165" s="2">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4">
        <v>2.3759999999999999</v>
      </c>
      <c r="S9165">
        <v>3</v>
      </c>
      <c r="T9165" s="3">
        <v>0.2</v>
      </c>
      <c r="U9165" s="4">
        <v>0.74250000000000005</v>
      </c>
      <c r="V9165" s="3">
        <f t="shared" si="286"/>
        <v>0.31250000000000006</v>
      </c>
      <c r="W9165" t="str">
        <f t="shared" si="287"/>
        <v>Loss</v>
      </c>
    </row>
    <row r="9166" spans="1:23" x14ac:dyDescent="0.35">
      <c r="A9166">
        <v>9165</v>
      </c>
      <c r="B9166" t="s">
        <v>10471</v>
      </c>
      <c r="C9166" s="2">
        <v>42163</v>
      </c>
      <c r="D9166" s="2">
        <v>42167</v>
      </c>
      <c r="E9166" t="s">
        <v>49</v>
      </c>
      <c r="F9166" t="s">
        <v>7086</v>
      </c>
      <c r="G9166" t="s">
        <v>7087</v>
      </c>
      <c r="H9166" t="s">
        <v>25</v>
      </c>
      <c r="I9166" t="s">
        <v>26</v>
      </c>
      <c r="J9166" t="s">
        <v>302</v>
      </c>
      <c r="K9166" t="s">
        <v>210</v>
      </c>
      <c r="L9166">
        <v>60610</v>
      </c>
      <c r="M9166" t="s">
        <v>104</v>
      </c>
      <c r="N9166" t="s">
        <v>3312</v>
      </c>
      <c r="O9166" t="s">
        <v>45</v>
      </c>
      <c r="P9166" t="s">
        <v>77</v>
      </c>
      <c r="Q9166" t="s">
        <v>3313</v>
      </c>
      <c r="R9166" s="4">
        <v>143.12799999999999</v>
      </c>
      <c r="S9166">
        <v>2</v>
      </c>
      <c r="T9166" s="3">
        <v>0.8</v>
      </c>
      <c r="U9166" s="4">
        <v>-393.60199999999998</v>
      </c>
      <c r="V9166" s="3">
        <f t="shared" si="286"/>
        <v>-2.75</v>
      </c>
      <c r="W9166" t="str">
        <f t="shared" si="287"/>
        <v>Loss</v>
      </c>
    </row>
    <row r="9167" spans="1:23" x14ac:dyDescent="0.35">
      <c r="A9167">
        <v>9166</v>
      </c>
      <c r="B9167" t="s">
        <v>10472</v>
      </c>
      <c r="C9167" s="2">
        <v>42545</v>
      </c>
      <c r="D9167" s="2">
        <v>42547</v>
      </c>
      <c r="E9167" t="s">
        <v>22</v>
      </c>
      <c r="F9167" t="s">
        <v>672</v>
      </c>
      <c r="G9167" t="s">
        <v>673</v>
      </c>
      <c r="H9167" t="s">
        <v>25</v>
      </c>
      <c r="I9167" t="s">
        <v>26</v>
      </c>
      <c r="J9167" t="s">
        <v>949</v>
      </c>
      <c r="K9167" t="s">
        <v>42</v>
      </c>
      <c r="L9167">
        <v>92037</v>
      </c>
      <c r="M9167" t="s">
        <v>43</v>
      </c>
      <c r="N9167" t="s">
        <v>9836</v>
      </c>
      <c r="O9167" t="s">
        <v>70</v>
      </c>
      <c r="P9167" t="s">
        <v>683</v>
      </c>
      <c r="Q9167" t="s">
        <v>9837</v>
      </c>
      <c r="R9167" s="4">
        <v>4476.8</v>
      </c>
      <c r="S9167">
        <v>4</v>
      </c>
      <c r="T9167" s="3">
        <v>0.2</v>
      </c>
      <c r="U9167" s="4">
        <v>503.64</v>
      </c>
      <c r="V9167" s="3">
        <f t="shared" si="286"/>
        <v>0.11249999999999999</v>
      </c>
      <c r="W9167" t="str">
        <f t="shared" si="287"/>
        <v>Profit</v>
      </c>
    </row>
    <row r="9168" spans="1:23" x14ac:dyDescent="0.35">
      <c r="A9168">
        <v>9167</v>
      </c>
      <c r="B9168" t="s">
        <v>10472</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s="4">
        <v>104.85</v>
      </c>
      <c r="S9168">
        <v>1</v>
      </c>
      <c r="T9168" s="3">
        <v>0</v>
      </c>
      <c r="U9168" s="4">
        <v>50.328000000000003</v>
      </c>
      <c r="V9168" s="3">
        <f t="shared" si="286"/>
        <v>0.48000000000000004</v>
      </c>
      <c r="W9168" t="str">
        <f t="shared" si="287"/>
        <v>Profit</v>
      </c>
    </row>
    <row r="9169" spans="1:23" x14ac:dyDescent="0.35">
      <c r="A9169">
        <v>9168</v>
      </c>
      <c r="B9169" t="s">
        <v>10472</v>
      </c>
      <c r="C9169" s="2">
        <v>42545</v>
      </c>
      <c r="D9169" s="2">
        <v>42547</v>
      </c>
      <c r="E9169" t="s">
        <v>22</v>
      </c>
      <c r="F9169" t="s">
        <v>672</v>
      </c>
      <c r="G9169" t="s">
        <v>673</v>
      </c>
      <c r="H9169" t="s">
        <v>25</v>
      </c>
      <c r="I9169" t="s">
        <v>26</v>
      </c>
      <c r="J9169" t="s">
        <v>949</v>
      </c>
      <c r="K9169" t="s">
        <v>42</v>
      </c>
      <c r="L9169">
        <v>92037</v>
      </c>
      <c r="M9169" t="s">
        <v>43</v>
      </c>
      <c r="N9169" t="s">
        <v>5951</v>
      </c>
      <c r="O9169" t="s">
        <v>45</v>
      </c>
      <c r="P9169" t="s">
        <v>77</v>
      </c>
      <c r="Q9169" t="s">
        <v>5952</v>
      </c>
      <c r="R9169" s="4">
        <v>241.44</v>
      </c>
      <c r="S9169">
        <v>3</v>
      </c>
      <c r="T9169" s="3">
        <v>0</v>
      </c>
      <c r="U9169" s="4">
        <v>72.432000000000002</v>
      </c>
      <c r="V9169" s="3">
        <f t="shared" si="286"/>
        <v>0.3</v>
      </c>
      <c r="W9169" t="str">
        <f t="shared" si="287"/>
        <v>Profit</v>
      </c>
    </row>
    <row r="9170" spans="1:23" x14ac:dyDescent="0.35">
      <c r="A9170">
        <v>9169</v>
      </c>
      <c r="B9170" t="s">
        <v>10473</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4">
        <v>319.76</v>
      </c>
      <c r="S9170">
        <v>14</v>
      </c>
      <c r="T9170" s="3">
        <v>0</v>
      </c>
      <c r="U9170" s="4">
        <v>147.08959999999999</v>
      </c>
      <c r="V9170" s="3">
        <f t="shared" si="286"/>
        <v>0.45999999999999996</v>
      </c>
      <c r="W9170" t="str">
        <f t="shared" si="287"/>
        <v>Profit</v>
      </c>
    </row>
    <row r="9171" spans="1:23" x14ac:dyDescent="0.35">
      <c r="A9171">
        <v>9170</v>
      </c>
      <c r="B9171" t="s">
        <v>10473</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4">
        <v>45.68</v>
      </c>
      <c r="S9171">
        <v>2</v>
      </c>
      <c r="T9171" s="3">
        <v>0</v>
      </c>
      <c r="U9171" s="4">
        <v>21.012799999999999</v>
      </c>
      <c r="V9171" s="3">
        <f t="shared" si="286"/>
        <v>0.45999999999999996</v>
      </c>
      <c r="W9171" t="str">
        <f t="shared" si="287"/>
        <v>Profit</v>
      </c>
    </row>
    <row r="9172" spans="1:23" x14ac:dyDescent="0.35">
      <c r="A9172">
        <v>9171</v>
      </c>
      <c r="B9172" t="s">
        <v>10474</v>
      </c>
      <c r="C9172" s="2">
        <v>42705</v>
      </c>
      <c r="D9172" s="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4">
        <v>31.96</v>
      </c>
      <c r="S9172">
        <v>2</v>
      </c>
      <c r="T9172" s="3">
        <v>0</v>
      </c>
      <c r="U9172" s="4">
        <v>1.5980000000000001</v>
      </c>
      <c r="V9172" s="3">
        <f t="shared" si="286"/>
        <v>0.05</v>
      </c>
      <c r="W9172" t="str">
        <f t="shared" si="287"/>
        <v>Profit</v>
      </c>
    </row>
    <row r="9173" spans="1:23" x14ac:dyDescent="0.35">
      <c r="A9173">
        <v>9172</v>
      </c>
      <c r="B9173" t="s">
        <v>10474</v>
      </c>
      <c r="C9173" s="2">
        <v>42705</v>
      </c>
      <c r="D9173" s="2">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4">
        <v>47.9</v>
      </c>
      <c r="S9173">
        <v>1</v>
      </c>
      <c r="T9173" s="3">
        <v>0</v>
      </c>
      <c r="U9173" s="4">
        <v>22.992000000000001</v>
      </c>
      <c r="V9173" s="3">
        <f t="shared" si="286"/>
        <v>0.48000000000000004</v>
      </c>
      <c r="W9173" t="str">
        <f t="shared" si="287"/>
        <v>Profit</v>
      </c>
    </row>
    <row r="9174" spans="1:23" x14ac:dyDescent="0.35">
      <c r="A9174">
        <v>9173</v>
      </c>
      <c r="B9174" t="s">
        <v>10474</v>
      </c>
      <c r="C9174" s="2">
        <v>42705</v>
      </c>
      <c r="D9174" s="2">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4">
        <v>1112.94</v>
      </c>
      <c r="S9174">
        <v>3</v>
      </c>
      <c r="T9174" s="3">
        <v>0</v>
      </c>
      <c r="U9174" s="4">
        <v>222.58799999999999</v>
      </c>
      <c r="V9174" s="3">
        <f t="shared" si="286"/>
        <v>0.19999999999999998</v>
      </c>
      <c r="W9174" t="str">
        <f t="shared" si="287"/>
        <v>Profit</v>
      </c>
    </row>
    <row r="9175" spans="1:23" x14ac:dyDescent="0.35">
      <c r="A9175">
        <v>9174</v>
      </c>
      <c r="B9175" t="s">
        <v>10474</v>
      </c>
      <c r="C9175" s="2">
        <v>42705</v>
      </c>
      <c r="D9175" s="2">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4">
        <v>22.92</v>
      </c>
      <c r="S9175">
        <v>3</v>
      </c>
      <c r="T9175" s="3">
        <v>0</v>
      </c>
      <c r="U9175" s="4">
        <v>11.2308</v>
      </c>
      <c r="V9175" s="3">
        <f t="shared" si="286"/>
        <v>0.49</v>
      </c>
      <c r="W9175" t="str">
        <f t="shared" si="287"/>
        <v>Profit</v>
      </c>
    </row>
    <row r="9176" spans="1:23" x14ac:dyDescent="0.35">
      <c r="A9176">
        <v>9175</v>
      </c>
      <c r="B9176" t="s">
        <v>10475</v>
      </c>
      <c r="C9176" s="2">
        <v>42898</v>
      </c>
      <c r="D9176" s="2">
        <v>42900</v>
      </c>
      <c r="E9176" t="s">
        <v>22</v>
      </c>
      <c r="F9176" t="s">
        <v>8361</v>
      </c>
      <c r="G9176" t="s">
        <v>8362</v>
      </c>
      <c r="H9176" t="s">
        <v>25</v>
      </c>
      <c r="I9176" t="s">
        <v>26</v>
      </c>
      <c r="J9176" t="s">
        <v>4263</v>
      </c>
      <c r="K9176" t="s">
        <v>95</v>
      </c>
      <c r="L9176">
        <v>98031</v>
      </c>
      <c r="M9176" t="s">
        <v>43</v>
      </c>
      <c r="N9176" t="s">
        <v>3901</v>
      </c>
      <c r="O9176" t="s">
        <v>70</v>
      </c>
      <c r="P9176" t="s">
        <v>71</v>
      </c>
      <c r="Q9176" t="s">
        <v>3902</v>
      </c>
      <c r="R9176" s="4">
        <v>71.975999999999999</v>
      </c>
      <c r="S9176">
        <v>3</v>
      </c>
      <c r="T9176" s="3">
        <v>0.2</v>
      </c>
      <c r="U9176" s="4">
        <v>8.9969999999999999</v>
      </c>
      <c r="V9176" s="3">
        <f t="shared" si="286"/>
        <v>0.125</v>
      </c>
      <c r="W9176" t="str">
        <f t="shared" si="287"/>
        <v>Profit</v>
      </c>
    </row>
    <row r="9177" spans="1:23" x14ac:dyDescent="0.35">
      <c r="A9177">
        <v>9176</v>
      </c>
      <c r="B9177" t="s">
        <v>10475</v>
      </c>
      <c r="C9177" s="2">
        <v>42898</v>
      </c>
      <c r="D9177" s="2">
        <v>42900</v>
      </c>
      <c r="E9177" t="s">
        <v>22</v>
      </c>
      <c r="F9177" t="s">
        <v>8361</v>
      </c>
      <c r="G9177" t="s">
        <v>8362</v>
      </c>
      <c r="H9177" t="s">
        <v>25</v>
      </c>
      <c r="I9177" t="s">
        <v>26</v>
      </c>
      <c r="J9177" t="s">
        <v>4263</v>
      </c>
      <c r="K9177" t="s">
        <v>95</v>
      </c>
      <c r="L9177">
        <v>98031</v>
      </c>
      <c r="M9177" t="s">
        <v>43</v>
      </c>
      <c r="N9177" t="s">
        <v>3879</v>
      </c>
      <c r="O9177" t="s">
        <v>45</v>
      </c>
      <c r="P9177" t="s">
        <v>89</v>
      </c>
      <c r="Q9177" t="s">
        <v>3880</v>
      </c>
      <c r="R9177" s="4">
        <v>19.440000000000001</v>
      </c>
      <c r="S9177">
        <v>3</v>
      </c>
      <c r="T9177" s="3">
        <v>0</v>
      </c>
      <c r="U9177" s="4">
        <v>9.3312000000000008</v>
      </c>
      <c r="V9177" s="3">
        <f t="shared" si="286"/>
        <v>0.48000000000000004</v>
      </c>
      <c r="W9177" t="str">
        <f t="shared" si="287"/>
        <v>Profit</v>
      </c>
    </row>
    <row r="9178" spans="1:23" x14ac:dyDescent="0.35">
      <c r="A9178">
        <v>9177</v>
      </c>
      <c r="B9178" t="s">
        <v>10476</v>
      </c>
      <c r="C9178" s="2">
        <v>42448</v>
      </c>
      <c r="D9178" s="2">
        <v>42453</v>
      </c>
      <c r="E9178" t="s">
        <v>49</v>
      </c>
      <c r="F9178" t="s">
        <v>4960</v>
      </c>
      <c r="G9178" t="s">
        <v>4961</v>
      </c>
      <c r="H9178" t="s">
        <v>40</v>
      </c>
      <c r="I9178" t="s">
        <v>26</v>
      </c>
      <c r="J9178" t="s">
        <v>5668</v>
      </c>
      <c r="K9178" t="s">
        <v>334</v>
      </c>
      <c r="L9178">
        <v>37211</v>
      </c>
      <c r="M9178" t="s">
        <v>29</v>
      </c>
      <c r="N9178" t="s">
        <v>1208</v>
      </c>
      <c r="O9178" t="s">
        <v>45</v>
      </c>
      <c r="P9178" t="s">
        <v>74</v>
      </c>
      <c r="Q9178" t="s">
        <v>1209</v>
      </c>
      <c r="R9178" s="4">
        <v>31.085999999999999</v>
      </c>
      <c r="S9178">
        <v>3</v>
      </c>
      <c r="T9178" s="3">
        <v>0.7</v>
      </c>
      <c r="U9178" s="4">
        <v>-20.724</v>
      </c>
      <c r="V9178" s="3">
        <f t="shared" si="286"/>
        <v>-0.66666666666666674</v>
      </c>
      <c r="W9178" t="str">
        <f t="shared" si="287"/>
        <v>Loss</v>
      </c>
    </row>
    <row r="9179" spans="1:23" x14ac:dyDescent="0.35">
      <c r="A9179">
        <v>9178</v>
      </c>
      <c r="B9179" t="s">
        <v>10477</v>
      </c>
      <c r="C9179" s="2">
        <v>42688</v>
      </c>
      <c r="D9179" s="2">
        <v>42692</v>
      </c>
      <c r="E9179" t="s">
        <v>49</v>
      </c>
      <c r="F9179" t="s">
        <v>250</v>
      </c>
      <c r="G9179" t="s">
        <v>251</v>
      </c>
      <c r="H9179" t="s">
        <v>25</v>
      </c>
      <c r="I9179" t="s">
        <v>26</v>
      </c>
      <c r="J9179" t="s">
        <v>265</v>
      </c>
      <c r="K9179" t="s">
        <v>266</v>
      </c>
      <c r="L9179">
        <v>10035</v>
      </c>
      <c r="M9179" t="s">
        <v>147</v>
      </c>
      <c r="N9179" t="s">
        <v>7885</v>
      </c>
      <c r="O9179" t="s">
        <v>70</v>
      </c>
      <c r="P9179" t="s">
        <v>71</v>
      </c>
      <c r="Q9179" t="s">
        <v>7886</v>
      </c>
      <c r="R9179" s="4">
        <v>13.98</v>
      </c>
      <c r="S9179">
        <v>2</v>
      </c>
      <c r="T9179" s="3">
        <v>0</v>
      </c>
      <c r="U9179" s="4">
        <v>3.9144000000000001</v>
      </c>
      <c r="V9179" s="3">
        <f t="shared" si="286"/>
        <v>0.27999999999999997</v>
      </c>
      <c r="W9179" t="str">
        <f t="shared" si="287"/>
        <v>Profit</v>
      </c>
    </row>
    <row r="9180" spans="1:23" x14ac:dyDescent="0.35">
      <c r="A9180">
        <v>9179</v>
      </c>
      <c r="B9180" t="s">
        <v>10477</v>
      </c>
      <c r="C9180" s="2">
        <v>42688</v>
      </c>
      <c r="D9180" s="2">
        <v>42692</v>
      </c>
      <c r="E9180" t="s">
        <v>49</v>
      </c>
      <c r="F9180" t="s">
        <v>250</v>
      </c>
      <c r="G9180" t="s">
        <v>251</v>
      </c>
      <c r="H9180" t="s">
        <v>25</v>
      </c>
      <c r="I9180" t="s">
        <v>26</v>
      </c>
      <c r="J9180" t="s">
        <v>265</v>
      </c>
      <c r="K9180" t="s">
        <v>266</v>
      </c>
      <c r="L9180">
        <v>10035</v>
      </c>
      <c r="M9180" t="s">
        <v>147</v>
      </c>
      <c r="N9180" t="s">
        <v>6812</v>
      </c>
      <c r="O9180" t="s">
        <v>45</v>
      </c>
      <c r="P9180" t="s">
        <v>67</v>
      </c>
      <c r="Q9180" t="s">
        <v>6813</v>
      </c>
      <c r="R9180" s="4">
        <v>23.65</v>
      </c>
      <c r="S9180">
        <v>1</v>
      </c>
      <c r="T9180" s="3">
        <v>0</v>
      </c>
      <c r="U9180" s="4">
        <v>6.149</v>
      </c>
      <c r="V9180" s="3">
        <f t="shared" si="286"/>
        <v>0.26</v>
      </c>
      <c r="W9180" t="str">
        <f t="shared" si="287"/>
        <v>Profit</v>
      </c>
    </row>
    <row r="9181" spans="1:23" x14ac:dyDescent="0.35">
      <c r="A9181">
        <v>9180</v>
      </c>
      <c r="B9181" t="s">
        <v>10478</v>
      </c>
      <c r="C9181" s="2">
        <v>42954</v>
      </c>
      <c r="D9181" s="2">
        <v>42958</v>
      </c>
      <c r="E9181" t="s">
        <v>49</v>
      </c>
      <c r="F9181" t="s">
        <v>1260</v>
      </c>
      <c r="G9181" t="s">
        <v>1261</v>
      </c>
      <c r="H9181" t="s">
        <v>25</v>
      </c>
      <c r="I9181" t="s">
        <v>26</v>
      </c>
      <c r="J9181" t="s">
        <v>3980</v>
      </c>
      <c r="K9181" t="s">
        <v>42</v>
      </c>
      <c r="L9181">
        <v>92683</v>
      </c>
      <c r="M9181" t="s">
        <v>43</v>
      </c>
      <c r="N9181" t="s">
        <v>6651</v>
      </c>
      <c r="O9181" t="s">
        <v>70</v>
      </c>
      <c r="P9181" t="s">
        <v>71</v>
      </c>
      <c r="Q9181" t="s">
        <v>6652</v>
      </c>
      <c r="R9181" s="4">
        <v>707.88</v>
      </c>
      <c r="S9181">
        <v>3</v>
      </c>
      <c r="T9181" s="3">
        <v>0.2</v>
      </c>
      <c r="U9181" s="4">
        <v>44.2425</v>
      </c>
      <c r="V9181" s="3">
        <f t="shared" si="286"/>
        <v>6.25E-2</v>
      </c>
      <c r="W9181" t="str">
        <f t="shared" si="287"/>
        <v>Profit</v>
      </c>
    </row>
    <row r="9182" spans="1:23" x14ac:dyDescent="0.35">
      <c r="A9182">
        <v>9181</v>
      </c>
      <c r="B9182" t="s">
        <v>10478</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s="4">
        <v>11.952</v>
      </c>
      <c r="S9182">
        <v>3</v>
      </c>
      <c r="T9182" s="3">
        <v>0.2</v>
      </c>
      <c r="U9182" s="4">
        <v>4.1832000000000003</v>
      </c>
      <c r="V9182" s="3">
        <f t="shared" si="286"/>
        <v>0.35000000000000003</v>
      </c>
      <c r="W9182" t="str">
        <f t="shared" si="287"/>
        <v>Profit</v>
      </c>
    </row>
    <row r="9183" spans="1:23" x14ac:dyDescent="0.35">
      <c r="A9183">
        <v>9182</v>
      </c>
      <c r="B9183" t="s">
        <v>10478</v>
      </c>
      <c r="C9183" s="2">
        <v>42954</v>
      </c>
      <c r="D9183" s="2">
        <v>42958</v>
      </c>
      <c r="E9183" t="s">
        <v>49</v>
      </c>
      <c r="F9183" t="s">
        <v>1260</v>
      </c>
      <c r="G9183" t="s">
        <v>1261</v>
      </c>
      <c r="H9183" t="s">
        <v>25</v>
      </c>
      <c r="I9183" t="s">
        <v>26</v>
      </c>
      <c r="J9183" t="s">
        <v>3980</v>
      </c>
      <c r="K9183" t="s">
        <v>42</v>
      </c>
      <c r="L9183">
        <v>92683</v>
      </c>
      <c r="M9183" t="s">
        <v>43</v>
      </c>
      <c r="N9183" t="s">
        <v>7372</v>
      </c>
      <c r="O9183" t="s">
        <v>45</v>
      </c>
      <c r="P9183" t="s">
        <v>74</v>
      </c>
      <c r="Q9183" t="s">
        <v>7373</v>
      </c>
      <c r="R9183" s="4">
        <v>31.128</v>
      </c>
      <c r="S9183">
        <v>3</v>
      </c>
      <c r="T9183" s="3">
        <v>0.2</v>
      </c>
      <c r="U9183" s="4">
        <v>11.673</v>
      </c>
      <c r="V9183" s="3">
        <f t="shared" si="286"/>
        <v>0.375</v>
      </c>
      <c r="W9183" t="str">
        <f t="shared" si="287"/>
        <v>Profit</v>
      </c>
    </row>
    <row r="9184" spans="1:23" x14ac:dyDescent="0.35">
      <c r="A9184">
        <v>9183</v>
      </c>
      <c r="B9184" t="s">
        <v>10478</v>
      </c>
      <c r="C9184" s="2">
        <v>42954</v>
      </c>
      <c r="D9184" s="2">
        <v>42958</v>
      </c>
      <c r="E9184" t="s">
        <v>49</v>
      </c>
      <c r="F9184" t="s">
        <v>1260</v>
      </c>
      <c r="G9184" t="s">
        <v>1261</v>
      </c>
      <c r="H9184" t="s">
        <v>25</v>
      </c>
      <c r="I9184" t="s">
        <v>26</v>
      </c>
      <c r="J9184" t="s">
        <v>3980</v>
      </c>
      <c r="K9184" t="s">
        <v>42</v>
      </c>
      <c r="L9184">
        <v>92683</v>
      </c>
      <c r="M9184" t="s">
        <v>43</v>
      </c>
      <c r="N9184" t="s">
        <v>8727</v>
      </c>
      <c r="O9184" t="s">
        <v>70</v>
      </c>
      <c r="P9184" t="s">
        <v>160</v>
      </c>
      <c r="Q9184" t="s">
        <v>8728</v>
      </c>
      <c r="R9184" s="4">
        <v>55.76</v>
      </c>
      <c r="S9184">
        <v>4</v>
      </c>
      <c r="T9184" s="3">
        <v>0</v>
      </c>
      <c r="U9184" s="4">
        <v>7.8064</v>
      </c>
      <c r="V9184" s="3">
        <f t="shared" si="286"/>
        <v>0.14000000000000001</v>
      </c>
      <c r="W9184" t="str">
        <f t="shared" si="287"/>
        <v>Profit</v>
      </c>
    </row>
    <row r="9185" spans="1:23" x14ac:dyDescent="0.35">
      <c r="A9185">
        <v>9184</v>
      </c>
      <c r="B9185" t="s">
        <v>10478</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s="4">
        <v>24.56</v>
      </c>
      <c r="S9185">
        <v>2</v>
      </c>
      <c r="T9185" s="3">
        <v>0</v>
      </c>
      <c r="U9185" s="4">
        <v>11.543200000000001</v>
      </c>
      <c r="V9185" s="3">
        <f t="shared" si="286"/>
        <v>0.47000000000000003</v>
      </c>
      <c r="W9185" t="str">
        <f t="shared" si="287"/>
        <v>Profit</v>
      </c>
    </row>
    <row r="9186" spans="1:23" x14ac:dyDescent="0.35">
      <c r="A9186">
        <v>9185</v>
      </c>
      <c r="B9186" t="s">
        <v>10478</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s="4">
        <v>51.75</v>
      </c>
      <c r="S9186">
        <v>1</v>
      </c>
      <c r="T9186" s="3">
        <v>0</v>
      </c>
      <c r="U9186" s="4">
        <v>15.525</v>
      </c>
      <c r="V9186" s="3">
        <f t="shared" si="286"/>
        <v>0.3</v>
      </c>
      <c r="W9186" t="str">
        <f t="shared" si="287"/>
        <v>Profit</v>
      </c>
    </row>
    <row r="9187" spans="1:23" x14ac:dyDescent="0.35">
      <c r="A9187">
        <v>9186</v>
      </c>
      <c r="B9187" t="s">
        <v>10478</v>
      </c>
      <c r="C9187" s="2">
        <v>42954</v>
      </c>
      <c r="D9187" s="2">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4">
        <v>207.184</v>
      </c>
      <c r="S9187">
        <v>1</v>
      </c>
      <c r="T9187" s="3">
        <v>0.2</v>
      </c>
      <c r="U9187" s="4">
        <v>25.898</v>
      </c>
      <c r="V9187" s="3">
        <f t="shared" si="286"/>
        <v>0.125</v>
      </c>
      <c r="W9187" t="str">
        <f t="shared" si="287"/>
        <v>Profit</v>
      </c>
    </row>
    <row r="9188" spans="1:23" x14ac:dyDescent="0.35">
      <c r="A9188">
        <v>9187</v>
      </c>
      <c r="B9188" t="s">
        <v>10478</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s="4">
        <v>1473.1</v>
      </c>
      <c r="S9188">
        <v>5</v>
      </c>
      <c r="T9188" s="3">
        <v>0</v>
      </c>
      <c r="U9188" s="4">
        <v>412.46800000000002</v>
      </c>
      <c r="V9188" s="3">
        <f t="shared" si="286"/>
        <v>0.28000000000000003</v>
      </c>
      <c r="W9188" t="str">
        <f t="shared" si="287"/>
        <v>Profit</v>
      </c>
    </row>
    <row r="9189" spans="1:23" x14ac:dyDescent="0.35">
      <c r="A9189">
        <v>9188</v>
      </c>
      <c r="B9189" t="s">
        <v>10481</v>
      </c>
      <c r="C9189" s="2">
        <v>42237</v>
      </c>
      <c r="D9189" s="2">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4">
        <v>3.488</v>
      </c>
      <c r="S9189">
        <v>2</v>
      </c>
      <c r="T9189" s="3">
        <v>0.2</v>
      </c>
      <c r="U9189" s="4">
        <v>-0.6976</v>
      </c>
      <c r="V9189" s="3">
        <f t="shared" si="286"/>
        <v>-0.2</v>
      </c>
      <c r="W9189" t="str">
        <f t="shared" si="287"/>
        <v>Loss</v>
      </c>
    </row>
    <row r="9190" spans="1:23" x14ac:dyDescent="0.35">
      <c r="A9190">
        <v>9189</v>
      </c>
      <c r="B9190" t="s">
        <v>10481</v>
      </c>
      <c r="C9190" s="2">
        <v>42237</v>
      </c>
      <c r="D9190" s="2">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4">
        <v>21.728000000000002</v>
      </c>
      <c r="S9190">
        <v>4</v>
      </c>
      <c r="T9190" s="3">
        <v>0.2</v>
      </c>
      <c r="U9190" s="4">
        <v>3.8024</v>
      </c>
      <c r="V9190" s="3">
        <f t="shared" si="286"/>
        <v>0.17499999999999999</v>
      </c>
      <c r="W9190" t="str">
        <f t="shared" si="287"/>
        <v>Profit</v>
      </c>
    </row>
    <row r="9191" spans="1:23" x14ac:dyDescent="0.35">
      <c r="A9191">
        <v>9190</v>
      </c>
      <c r="B9191" t="s">
        <v>10481</v>
      </c>
      <c r="C9191" s="2">
        <v>42237</v>
      </c>
      <c r="D9191" s="2">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4">
        <v>663.072</v>
      </c>
      <c r="S9191">
        <v>6</v>
      </c>
      <c r="T9191" s="3">
        <v>0.2</v>
      </c>
      <c r="U9191" s="4">
        <v>-165.768</v>
      </c>
      <c r="V9191" s="3">
        <f t="shared" si="286"/>
        <v>-0.25</v>
      </c>
      <c r="W9191" t="str">
        <f t="shared" si="287"/>
        <v>Loss</v>
      </c>
    </row>
    <row r="9192" spans="1:23" x14ac:dyDescent="0.35">
      <c r="A9192">
        <v>9191</v>
      </c>
      <c r="B9192" t="s">
        <v>10481</v>
      </c>
      <c r="C9192" s="2">
        <v>42237</v>
      </c>
      <c r="D9192" s="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4">
        <v>99.587999999999994</v>
      </c>
      <c r="S9192">
        <v>2</v>
      </c>
      <c r="T9192" s="3">
        <v>0.7</v>
      </c>
      <c r="U9192" s="4">
        <v>-82.99</v>
      </c>
      <c r="V9192" s="3">
        <f t="shared" si="286"/>
        <v>-0.83333333333333337</v>
      </c>
      <c r="W9192" t="str">
        <f t="shared" si="287"/>
        <v>Loss</v>
      </c>
    </row>
    <row r="9193" spans="1:23" x14ac:dyDescent="0.35">
      <c r="A9193">
        <v>9192</v>
      </c>
      <c r="B9193" t="s">
        <v>10481</v>
      </c>
      <c r="C9193" s="2">
        <v>42237</v>
      </c>
      <c r="D9193" s="2">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4">
        <v>49.567999999999998</v>
      </c>
      <c r="S9193">
        <v>2</v>
      </c>
      <c r="T9193" s="3">
        <v>0.2</v>
      </c>
      <c r="U9193" s="4">
        <v>15.49</v>
      </c>
      <c r="V9193" s="3">
        <f t="shared" si="286"/>
        <v>0.3125</v>
      </c>
      <c r="W9193" t="str">
        <f t="shared" si="287"/>
        <v>Profit</v>
      </c>
    </row>
    <row r="9194" spans="1:23" x14ac:dyDescent="0.35">
      <c r="A9194">
        <v>9193</v>
      </c>
      <c r="B9194" t="s">
        <v>10482</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s="4">
        <v>29.372</v>
      </c>
      <c r="S9194">
        <v>7</v>
      </c>
      <c r="T9194" s="3">
        <v>0.8</v>
      </c>
      <c r="U9194" s="4">
        <v>-46.995199999999997</v>
      </c>
      <c r="V9194" s="3">
        <f t="shared" si="286"/>
        <v>-1.5999999999999999</v>
      </c>
      <c r="W9194" t="str">
        <f t="shared" si="287"/>
        <v>Loss</v>
      </c>
    </row>
    <row r="9195" spans="1:23" x14ac:dyDescent="0.35">
      <c r="A9195">
        <v>9194</v>
      </c>
      <c r="B9195" t="s">
        <v>10482</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6344</v>
      </c>
      <c r="R9195" s="4">
        <v>344.70400000000001</v>
      </c>
      <c r="S9195">
        <v>2</v>
      </c>
      <c r="T9195" s="3">
        <v>0.2</v>
      </c>
      <c r="U9195" s="4">
        <v>38.779200000000003</v>
      </c>
      <c r="V9195" s="3">
        <f t="shared" si="286"/>
        <v>0.1125</v>
      </c>
      <c r="W9195" t="str">
        <f t="shared" si="287"/>
        <v>Profit</v>
      </c>
    </row>
    <row r="9196" spans="1:23" x14ac:dyDescent="0.35">
      <c r="A9196">
        <v>9195</v>
      </c>
      <c r="B9196" t="s">
        <v>10483</v>
      </c>
      <c r="C9196" s="2">
        <v>41973</v>
      </c>
      <c r="D9196" s="2">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4">
        <v>47.991999999999997</v>
      </c>
      <c r="S9196">
        <v>7</v>
      </c>
      <c r="T9196" s="3">
        <v>0.2</v>
      </c>
      <c r="U9196" s="4">
        <v>3.5994000000000002</v>
      </c>
      <c r="V9196" s="3">
        <f t="shared" si="286"/>
        <v>7.5000000000000011E-2</v>
      </c>
      <c r="W9196" t="str">
        <f t="shared" si="287"/>
        <v>Profit</v>
      </c>
    </row>
    <row r="9197" spans="1:23" x14ac:dyDescent="0.35">
      <c r="A9197">
        <v>9196</v>
      </c>
      <c r="B9197" t="s">
        <v>10483</v>
      </c>
      <c r="C9197" s="2">
        <v>41973</v>
      </c>
      <c r="D9197" s="2">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4">
        <v>102.24</v>
      </c>
      <c r="S9197">
        <v>4</v>
      </c>
      <c r="T9197" s="3">
        <v>0.2</v>
      </c>
      <c r="U9197" s="4">
        <v>-16.614000000000001</v>
      </c>
      <c r="V9197" s="3">
        <f t="shared" si="286"/>
        <v>-0.16250000000000001</v>
      </c>
      <c r="W9197" t="str">
        <f t="shared" si="287"/>
        <v>Loss</v>
      </c>
    </row>
    <row r="9198" spans="1:23" x14ac:dyDescent="0.35">
      <c r="A9198">
        <v>9197</v>
      </c>
      <c r="B9198" t="s">
        <v>10484</v>
      </c>
      <c r="C9198" s="2">
        <v>41769</v>
      </c>
      <c r="D9198" s="2">
        <v>41774</v>
      </c>
      <c r="E9198" t="s">
        <v>49</v>
      </c>
      <c r="F9198" t="s">
        <v>3475</v>
      </c>
      <c r="G9198" t="s">
        <v>3476</v>
      </c>
      <c r="H9198" t="s">
        <v>25</v>
      </c>
      <c r="I9198" t="s">
        <v>26</v>
      </c>
      <c r="J9198" t="s">
        <v>630</v>
      </c>
      <c r="K9198" t="s">
        <v>42</v>
      </c>
      <c r="L9198">
        <v>95123</v>
      </c>
      <c r="M9198" t="s">
        <v>43</v>
      </c>
      <c r="N9198" t="s">
        <v>7577</v>
      </c>
      <c r="O9198" t="s">
        <v>45</v>
      </c>
      <c r="P9198" t="s">
        <v>89</v>
      </c>
      <c r="Q9198" t="s">
        <v>7578</v>
      </c>
      <c r="R9198" s="4">
        <v>39.96</v>
      </c>
      <c r="S9198">
        <v>2</v>
      </c>
      <c r="T9198" s="3">
        <v>0</v>
      </c>
      <c r="U9198" s="4">
        <v>19.180800000000001</v>
      </c>
      <c r="V9198" s="3">
        <f t="shared" si="286"/>
        <v>0.48000000000000004</v>
      </c>
      <c r="W9198" t="str">
        <f t="shared" si="287"/>
        <v>Profit</v>
      </c>
    </row>
    <row r="9199" spans="1:23" x14ac:dyDescent="0.35">
      <c r="A9199">
        <v>9198</v>
      </c>
      <c r="B9199" t="s">
        <v>10484</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s="4">
        <v>1432</v>
      </c>
      <c r="S9199">
        <v>5</v>
      </c>
      <c r="T9199" s="3">
        <v>0.2</v>
      </c>
      <c r="U9199" s="4">
        <v>125.3</v>
      </c>
      <c r="V9199" s="3">
        <f t="shared" si="286"/>
        <v>8.7499999999999994E-2</v>
      </c>
      <c r="W9199" t="str">
        <f t="shared" si="287"/>
        <v>Profit</v>
      </c>
    </row>
    <row r="9200" spans="1:23" x14ac:dyDescent="0.35">
      <c r="A9200">
        <v>9199</v>
      </c>
      <c r="B9200" t="s">
        <v>10484</v>
      </c>
      <c r="C9200" s="2">
        <v>41769</v>
      </c>
      <c r="D9200" s="2">
        <v>41774</v>
      </c>
      <c r="E9200" t="s">
        <v>49</v>
      </c>
      <c r="F9200" t="s">
        <v>3475</v>
      </c>
      <c r="G9200" t="s">
        <v>3476</v>
      </c>
      <c r="H9200" t="s">
        <v>25</v>
      </c>
      <c r="I9200" t="s">
        <v>26</v>
      </c>
      <c r="J9200" t="s">
        <v>630</v>
      </c>
      <c r="K9200" t="s">
        <v>42</v>
      </c>
      <c r="L9200">
        <v>95123</v>
      </c>
      <c r="M9200" t="s">
        <v>43</v>
      </c>
      <c r="N9200" t="s">
        <v>8090</v>
      </c>
      <c r="O9200" t="s">
        <v>45</v>
      </c>
      <c r="P9200" t="s">
        <v>578</v>
      </c>
      <c r="Q9200" t="s">
        <v>8091</v>
      </c>
      <c r="R9200" s="4">
        <v>41.04</v>
      </c>
      <c r="S9200">
        <v>6</v>
      </c>
      <c r="T9200" s="3">
        <v>0</v>
      </c>
      <c r="U9200" s="4">
        <v>11.0808</v>
      </c>
      <c r="V9200" s="3">
        <f t="shared" si="286"/>
        <v>0.27</v>
      </c>
      <c r="W9200" t="str">
        <f t="shared" si="287"/>
        <v>Profit</v>
      </c>
    </row>
    <row r="9201" spans="1:23" x14ac:dyDescent="0.35">
      <c r="A9201">
        <v>9200</v>
      </c>
      <c r="B9201" t="s">
        <v>10484</v>
      </c>
      <c r="C9201" s="2">
        <v>41769</v>
      </c>
      <c r="D9201" s="2">
        <v>41774</v>
      </c>
      <c r="E9201" t="s">
        <v>49</v>
      </c>
      <c r="F9201" t="s">
        <v>3475</v>
      </c>
      <c r="G9201" t="s">
        <v>3476</v>
      </c>
      <c r="H9201" t="s">
        <v>25</v>
      </c>
      <c r="I9201" t="s">
        <v>26</v>
      </c>
      <c r="J9201" t="s">
        <v>630</v>
      </c>
      <c r="K9201" t="s">
        <v>42</v>
      </c>
      <c r="L9201">
        <v>95123</v>
      </c>
      <c r="M9201" t="s">
        <v>43</v>
      </c>
      <c r="N9201" t="s">
        <v>6255</v>
      </c>
      <c r="O9201" t="s">
        <v>31</v>
      </c>
      <c r="P9201" t="s">
        <v>35</v>
      </c>
      <c r="Q9201" t="s">
        <v>6256</v>
      </c>
      <c r="R9201" s="4">
        <v>256.78399999999999</v>
      </c>
      <c r="S9201">
        <v>1</v>
      </c>
      <c r="T9201" s="3">
        <v>0.2</v>
      </c>
      <c r="U9201" s="4">
        <v>32.097999999999999</v>
      </c>
      <c r="V9201" s="3">
        <f t="shared" si="286"/>
        <v>0.125</v>
      </c>
      <c r="W9201" t="str">
        <f t="shared" si="287"/>
        <v>Profit</v>
      </c>
    </row>
    <row r="9202" spans="1:23" x14ac:dyDescent="0.35">
      <c r="A9202">
        <v>9201</v>
      </c>
      <c r="B9202" t="s">
        <v>10485</v>
      </c>
      <c r="C9202" s="2">
        <v>42660</v>
      </c>
      <c r="D9202" s="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4">
        <v>120.98</v>
      </c>
      <c r="S9202">
        <v>1</v>
      </c>
      <c r="T9202" s="3">
        <v>0</v>
      </c>
      <c r="U9202" s="4">
        <v>12.098000000000001</v>
      </c>
      <c r="V9202" s="3">
        <f t="shared" si="286"/>
        <v>0.1</v>
      </c>
      <c r="W9202" t="str">
        <f t="shared" si="287"/>
        <v>Profit</v>
      </c>
    </row>
    <row r="9203" spans="1:23" x14ac:dyDescent="0.35">
      <c r="A9203">
        <v>9202</v>
      </c>
      <c r="B9203" t="s">
        <v>10485</v>
      </c>
      <c r="C9203" s="2">
        <v>42660</v>
      </c>
      <c r="D9203" s="2">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4">
        <v>315.98</v>
      </c>
      <c r="S9203">
        <v>1</v>
      </c>
      <c r="T9203" s="3">
        <v>0</v>
      </c>
      <c r="U9203" s="4">
        <v>148.51060000000001</v>
      </c>
      <c r="V9203" s="3">
        <f t="shared" si="286"/>
        <v>0.47000000000000003</v>
      </c>
      <c r="W9203" t="str">
        <f t="shared" si="287"/>
        <v>Profit</v>
      </c>
    </row>
    <row r="9204" spans="1:23" x14ac:dyDescent="0.35">
      <c r="A9204">
        <v>9203</v>
      </c>
      <c r="B9204" t="s">
        <v>10486</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s="4">
        <v>28.751999999999999</v>
      </c>
      <c r="S9204">
        <v>3</v>
      </c>
      <c r="T9204" s="3">
        <v>0.2</v>
      </c>
      <c r="U9204" s="4">
        <v>10.0632</v>
      </c>
      <c r="V9204" s="3">
        <f t="shared" si="286"/>
        <v>0.35000000000000003</v>
      </c>
      <c r="W9204" t="str">
        <f t="shared" si="287"/>
        <v>Profit</v>
      </c>
    </row>
    <row r="9205" spans="1:23" x14ac:dyDescent="0.35">
      <c r="A9205">
        <v>9204</v>
      </c>
      <c r="B9205" t="s">
        <v>10486</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s="4">
        <v>114.95</v>
      </c>
      <c r="S9205">
        <v>5</v>
      </c>
      <c r="T9205" s="3">
        <v>0</v>
      </c>
      <c r="U9205" s="4">
        <v>32.186</v>
      </c>
      <c r="V9205" s="3">
        <f t="shared" si="286"/>
        <v>0.27999999999999997</v>
      </c>
      <c r="W9205" t="str">
        <f t="shared" si="287"/>
        <v>Profit</v>
      </c>
    </row>
    <row r="9206" spans="1:23" x14ac:dyDescent="0.35">
      <c r="A9206">
        <v>9205</v>
      </c>
      <c r="B9206" t="s">
        <v>10487</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s="4">
        <v>23.04</v>
      </c>
      <c r="S9206">
        <v>8</v>
      </c>
      <c r="T9206" s="3">
        <v>0</v>
      </c>
      <c r="U9206" s="4">
        <v>6.9119999999999999</v>
      </c>
      <c r="V9206" s="3">
        <f t="shared" si="286"/>
        <v>0.3</v>
      </c>
      <c r="W9206" t="str">
        <f t="shared" si="287"/>
        <v>Profit</v>
      </c>
    </row>
    <row r="9207" spans="1:23" x14ac:dyDescent="0.35">
      <c r="A9207">
        <v>9206</v>
      </c>
      <c r="B9207" t="s">
        <v>10488</v>
      </c>
      <c r="C9207" s="2">
        <v>42481</v>
      </c>
      <c r="D9207" s="2">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4">
        <v>15.48</v>
      </c>
      <c r="S9207">
        <v>3</v>
      </c>
      <c r="T9207" s="3">
        <v>0</v>
      </c>
      <c r="U9207" s="4">
        <v>4.4892000000000003</v>
      </c>
      <c r="V9207" s="3">
        <f t="shared" si="286"/>
        <v>0.29000000000000004</v>
      </c>
      <c r="W9207" t="str">
        <f t="shared" si="287"/>
        <v>Profit</v>
      </c>
    </row>
    <row r="9208" spans="1:23" x14ac:dyDescent="0.35">
      <c r="A9208">
        <v>9207</v>
      </c>
      <c r="B9208" t="s">
        <v>10488</v>
      </c>
      <c r="C9208" s="2">
        <v>42481</v>
      </c>
      <c r="D9208" s="2">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4">
        <v>51.84</v>
      </c>
      <c r="S9208">
        <v>8</v>
      </c>
      <c r="T9208" s="3">
        <v>0</v>
      </c>
      <c r="U9208" s="4">
        <v>24.883199999999999</v>
      </c>
      <c r="V9208" s="3">
        <f t="shared" si="286"/>
        <v>0.47999999999999993</v>
      </c>
      <c r="W9208" t="str">
        <f t="shared" si="287"/>
        <v>Profit</v>
      </c>
    </row>
    <row r="9209" spans="1:23" x14ac:dyDescent="0.35">
      <c r="A9209">
        <v>9208</v>
      </c>
      <c r="B9209" t="s">
        <v>10489</v>
      </c>
      <c r="C9209" s="2">
        <v>42950</v>
      </c>
      <c r="D9209" s="2">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4">
        <v>39.816000000000003</v>
      </c>
      <c r="S9209">
        <v>3</v>
      </c>
      <c r="T9209" s="3">
        <v>0.2</v>
      </c>
      <c r="U9209" s="4">
        <v>7.4654999999999996</v>
      </c>
      <c r="V9209" s="3">
        <f t="shared" si="286"/>
        <v>0.18749999999999997</v>
      </c>
      <c r="W9209" t="str">
        <f t="shared" si="287"/>
        <v>Profit</v>
      </c>
    </row>
    <row r="9210" spans="1:23" x14ac:dyDescent="0.35">
      <c r="A9210">
        <v>9209</v>
      </c>
      <c r="B9210" t="s">
        <v>10490</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s="4">
        <v>16.059999999999999</v>
      </c>
      <c r="S9210">
        <v>1</v>
      </c>
      <c r="T9210" s="3">
        <v>0</v>
      </c>
      <c r="U9210" s="4">
        <v>4.1756000000000002</v>
      </c>
      <c r="V9210" s="3">
        <f t="shared" si="286"/>
        <v>0.26</v>
      </c>
      <c r="W9210" t="str">
        <f t="shared" si="287"/>
        <v>Profit</v>
      </c>
    </row>
    <row r="9211" spans="1:23" x14ac:dyDescent="0.35">
      <c r="A9211">
        <v>9210</v>
      </c>
      <c r="B9211" t="s">
        <v>10491</v>
      </c>
      <c r="C9211" s="2">
        <v>43080</v>
      </c>
      <c r="D9211" s="2">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4">
        <v>7.28</v>
      </c>
      <c r="S9211">
        <v>1</v>
      </c>
      <c r="T9211" s="3">
        <v>0</v>
      </c>
      <c r="U9211" s="4">
        <v>3.4944000000000002</v>
      </c>
      <c r="V9211" s="3">
        <f t="shared" si="286"/>
        <v>0.48</v>
      </c>
      <c r="W9211" t="str">
        <f t="shared" si="287"/>
        <v>Profit</v>
      </c>
    </row>
    <row r="9212" spans="1:23" x14ac:dyDescent="0.35">
      <c r="A9212">
        <v>9211</v>
      </c>
      <c r="B9212" t="s">
        <v>10491</v>
      </c>
      <c r="C9212" s="2">
        <v>43080</v>
      </c>
      <c r="D9212" s="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4">
        <v>5.4</v>
      </c>
      <c r="S9212">
        <v>3</v>
      </c>
      <c r="T9212" s="3">
        <v>0</v>
      </c>
      <c r="U9212" s="4">
        <v>2.5920000000000001</v>
      </c>
      <c r="V9212" s="3">
        <f t="shared" si="286"/>
        <v>0.48</v>
      </c>
      <c r="W9212" t="str">
        <f t="shared" si="287"/>
        <v>Profit</v>
      </c>
    </row>
    <row r="9213" spans="1:23" x14ac:dyDescent="0.35">
      <c r="A9213">
        <v>9212</v>
      </c>
      <c r="B9213" t="s">
        <v>10494</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s="4">
        <v>19.440000000000001</v>
      </c>
      <c r="S9213">
        <v>3</v>
      </c>
      <c r="T9213" s="3">
        <v>0</v>
      </c>
      <c r="U9213" s="4">
        <v>9.3312000000000008</v>
      </c>
      <c r="V9213" s="3">
        <f t="shared" si="286"/>
        <v>0.48000000000000004</v>
      </c>
      <c r="W9213" t="str">
        <f t="shared" si="287"/>
        <v>Profit</v>
      </c>
    </row>
    <row r="9214" spans="1:23" x14ac:dyDescent="0.35">
      <c r="A9214">
        <v>9213</v>
      </c>
      <c r="B9214" t="s">
        <v>10495</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s="4">
        <v>39.880000000000003</v>
      </c>
      <c r="S9214">
        <v>2</v>
      </c>
      <c r="T9214" s="3">
        <v>0</v>
      </c>
      <c r="U9214" s="4">
        <v>11.166399999999999</v>
      </c>
      <c r="V9214" s="3">
        <f t="shared" si="286"/>
        <v>0.27999999999999997</v>
      </c>
      <c r="W9214" t="str">
        <f t="shared" si="287"/>
        <v>Profit</v>
      </c>
    </row>
    <row r="9215" spans="1:23" x14ac:dyDescent="0.35">
      <c r="A9215">
        <v>9214</v>
      </c>
      <c r="B9215" t="s">
        <v>10495</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s="4">
        <v>79.44</v>
      </c>
      <c r="S9215">
        <v>3</v>
      </c>
      <c r="T9215" s="3">
        <v>0</v>
      </c>
      <c r="U9215" s="4">
        <v>28.598400000000002</v>
      </c>
      <c r="V9215" s="3">
        <f t="shared" si="286"/>
        <v>0.36000000000000004</v>
      </c>
      <c r="W9215" t="str">
        <f t="shared" si="287"/>
        <v>Profit</v>
      </c>
    </row>
    <row r="9216" spans="1:23" x14ac:dyDescent="0.35">
      <c r="A9216">
        <v>9215</v>
      </c>
      <c r="B9216" t="s">
        <v>10496</v>
      </c>
      <c r="C9216" s="2">
        <v>43008</v>
      </c>
      <c r="D9216" s="2">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4">
        <v>20.664000000000001</v>
      </c>
      <c r="S9216">
        <v>7</v>
      </c>
      <c r="T9216" s="3">
        <v>0.2</v>
      </c>
      <c r="U9216" s="4">
        <v>6.9741</v>
      </c>
      <c r="V9216" s="3">
        <f t="shared" si="286"/>
        <v>0.33749999999999997</v>
      </c>
      <c r="W9216" t="str">
        <f t="shared" si="287"/>
        <v>Profit</v>
      </c>
    </row>
    <row r="9217" spans="1:23" x14ac:dyDescent="0.35">
      <c r="A9217">
        <v>9216</v>
      </c>
      <c r="B9217" t="s">
        <v>10499</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s="4">
        <v>32.4</v>
      </c>
      <c r="S9217">
        <v>5</v>
      </c>
      <c r="T9217" s="3">
        <v>0</v>
      </c>
      <c r="U9217" s="4">
        <v>15.552</v>
      </c>
      <c r="V9217" s="3">
        <f t="shared" si="286"/>
        <v>0.48</v>
      </c>
      <c r="W9217" t="str">
        <f t="shared" si="287"/>
        <v>Profit</v>
      </c>
    </row>
    <row r="9218" spans="1:23" x14ac:dyDescent="0.35">
      <c r="A9218">
        <v>9217</v>
      </c>
      <c r="B9218" t="s">
        <v>10500</v>
      </c>
      <c r="C9218" s="2">
        <v>43063</v>
      </c>
      <c r="D9218" s="2">
        <v>43069</v>
      </c>
      <c r="E9218" t="s">
        <v>49</v>
      </c>
      <c r="F9218" t="s">
        <v>6318</v>
      </c>
      <c r="G9218" t="s">
        <v>6319</v>
      </c>
      <c r="H9218" t="s">
        <v>40</v>
      </c>
      <c r="I9218" t="s">
        <v>26</v>
      </c>
      <c r="J9218" t="s">
        <v>6909</v>
      </c>
      <c r="K9218" t="s">
        <v>103</v>
      </c>
      <c r="L9218">
        <v>79762</v>
      </c>
      <c r="M9218" t="s">
        <v>104</v>
      </c>
      <c r="N9218" t="s">
        <v>105</v>
      </c>
      <c r="O9218" t="s">
        <v>45</v>
      </c>
      <c r="P9218" t="s">
        <v>77</v>
      </c>
      <c r="Q9218" t="s">
        <v>106</v>
      </c>
      <c r="R9218" s="4">
        <v>13.762</v>
      </c>
      <c r="S9218">
        <v>1</v>
      </c>
      <c r="T9218" s="3">
        <v>0.8</v>
      </c>
      <c r="U9218" s="4">
        <v>-24.771599999999999</v>
      </c>
      <c r="V9218" s="3">
        <f t="shared" ref="V9218:V9281" si="288">U9218/R9218</f>
        <v>-1.7999999999999998</v>
      </c>
      <c r="W9218" t="str">
        <f t="shared" si="287"/>
        <v>Loss</v>
      </c>
    </row>
    <row r="9219" spans="1:23" x14ac:dyDescent="0.35">
      <c r="A9219">
        <v>9218</v>
      </c>
      <c r="B9219" t="s">
        <v>10501</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4">
        <v>15.28</v>
      </c>
      <c r="S9219">
        <v>2</v>
      </c>
      <c r="T9219" s="3">
        <v>0</v>
      </c>
      <c r="U9219" s="4">
        <v>7.4871999999999996</v>
      </c>
      <c r="V9219" s="3">
        <f t="shared" si="288"/>
        <v>0.49</v>
      </c>
      <c r="W9219" t="str">
        <f t="shared" ref="W9219:W9282" si="289">IF(U9219&gt;=1,"Profit","Loss")</f>
        <v>Profit</v>
      </c>
    </row>
    <row r="9220" spans="1:23" x14ac:dyDescent="0.35">
      <c r="A9220">
        <v>9219</v>
      </c>
      <c r="B9220" t="s">
        <v>10502</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s="4">
        <v>44.688000000000002</v>
      </c>
      <c r="S9220">
        <v>7</v>
      </c>
      <c r="T9220" s="3">
        <v>0.2</v>
      </c>
      <c r="U9220" s="4">
        <v>3.3515999999999999</v>
      </c>
      <c r="V9220" s="3">
        <f t="shared" si="288"/>
        <v>7.4999999999999997E-2</v>
      </c>
      <c r="W9220" t="str">
        <f t="shared" si="289"/>
        <v>Profit</v>
      </c>
    </row>
    <row r="9221" spans="1:23" x14ac:dyDescent="0.35">
      <c r="A9221">
        <v>9220</v>
      </c>
      <c r="B9221" t="s">
        <v>10502</v>
      </c>
      <c r="C9221" s="2">
        <v>42232</v>
      </c>
      <c r="D9221" s="2">
        <v>42236</v>
      </c>
      <c r="E9221" t="s">
        <v>49</v>
      </c>
      <c r="F9221" t="s">
        <v>4466</v>
      </c>
      <c r="G9221" t="s">
        <v>4467</v>
      </c>
      <c r="H9221" t="s">
        <v>25</v>
      </c>
      <c r="I9221" t="s">
        <v>26</v>
      </c>
      <c r="J9221" t="s">
        <v>145</v>
      </c>
      <c r="K9221" t="s">
        <v>146</v>
      </c>
      <c r="L9221">
        <v>19120</v>
      </c>
      <c r="M9221" t="s">
        <v>147</v>
      </c>
      <c r="N9221" t="s">
        <v>5455</v>
      </c>
      <c r="O9221" t="s">
        <v>31</v>
      </c>
      <c r="P9221" t="s">
        <v>32</v>
      </c>
      <c r="Q9221" t="s">
        <v>5456</v>
      </c>
      <c r="R9221" s="4">
        <v>301.47000000000003</v>
      </c>
      <c r="S9221">
        <v>3</v>
      </c>
      <c r="T9221" s="3">
        <v>0.5</v>
      </c>
      <c r="U9221" s="4">
        <v>-204.99959999999999</v>
      </c>
      <c r="V9221" s="3">
        <f t="shared" si="288"/>
        <v>-0.67999999999999994</v>
      </c>
      <c r="W9221" t="str">
        <f t="shared" si="289"/>
        <v>Loss</v>
      </c>
    </row>
    <row r="9222" spans="1:23" x14ac:dyDescent="0.35">
      <c r="A9222">
        <v>9221</v>
      </c>
      <c r="B9222" t="s">
        <v>10503</v>
      </c>
      <c r="C9222" s="2">
        <v>43021</v>
      </c>
      <c r="D9222" s="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4">
        <v>11.07</v>
      </c>
      <c r="S9222">
        <v>3</v>
      </c>
      <c r="T9222" s="3">
        <v>0</v>
      </c>
      <c r="U9222" s="4">
        <v>5.2028999999999996</v>
      </c>
      <c r="V9222" s="3">
        <f t="shared" si="288"/>
        <v>0.47</v>
      </c>
      <c r="W9222" t="str">
        <f t="shared" si="289"/>
        <v>Profit</v>
      </c>
    </row>
    <row r="9223" spans="1:23" x14ac:dyDescent="0.35">
      <c r="A9223">
        <v>9222</v>
      </c>
      <c r="B9223" t="s">
        <v>10503</v>
      </c>
      <c r="C9223" s="2">
        <v>43021</v>
      </c>
      <c r="D9223" s="2">
        <v>43022</v>
      </c>
      <c r="E9223" t="s">
        <v>187</v>
      </c>
      <c r="F9223" t="s">
        <v>5992</v>
      </c>
      <c r="G9223" t="s">
        <v>5993</v>
      </c>
      <c r="H9223" t="s">
        <v>25</v>
      </c>
      <c r="I9223" t="s">
        <v>26</v>
      </c>
      <c r="J9223" t="s">
        <v>4276</v>
      </c>
      <c r="K9223" t="s">
        <v>737</v>
      </c>
      <c r="L9223">
        <v>70506</v>
      </c>
      <c r="M9223" t="s">
        <v>29</v>
      </c>
      <c r="N9223" t="s">
        <v>904</v>
      </c>
      <c r="O9223" t="s">
        <v>31</v>
      </c>
      <c r="P9223" t="s">
        <v>55</v>
      </c>
      <c r="Q9223" t="s">
        <v>905</v>
      </c>
      <c r="R9223" s="4">
        <v>1504.52</v>
      </c>
      <c r="S9223">
        <v>4</v>
      </c>
      <c r="T9223" s="3">
        <v>0</v>
      </c>
      <c r="U9223" s="4">
        <v>346.03960000000001</v>
      </c>
      <c r="V9223" s="3">
        <f t="shared" si="288"/>
        <v>0.23</v>
      </c>
      <c r="W9223" t="str">
        <f t="shared" si="289"/>
        <v>Profit</v>
      </c>
    </row>
    <row r="9224" spans="1:23" x14ac:dyDescent="0.35">
      <c r="A9224">
        <v>9223</v>
      </c>
      <c r="B9224" t="s">
        <v>10503</v>
      </c>
      <c r="C9224" s="2">
        <v>43021</v>
      </c>
      <c r="D9224" s="2">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4">
        <v>25.92</v>
      </c>
      <c r="S9224">
        <v>4</v>
      </c>
      <c r="T9224" s="3">
        <v>0</v>
      </c>
      <c r="U9224" s="4">
        <v>12.441599999999999</v>
      </c>
      <c r="V9224" s="3">
        <f t="shared" si="288"/>
        <v>0.47999999999999993</v>
      </c>
      <c r="W9224" t="str">
        <f t="shared" si="289"/>
        <v>Profit</v>
      </c>
    </row>
    <row r="9225" spans="1:23" x14ac:dyDescent="0.35">
      <c r="A9225">
        <v>9224</v>
      </c>
      <c r="B9225" t="s">
        <v>10504</v>
      </c>
      <c r="C9225" s="2">
        <v>43043</v>
      </c>
      <c r="D9225" s="2">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4">
        <v>7.5359999999999996</v>
      </c>
      <c r="S9225">
        <v>6</v>
      </c>
      <c r="T9225" s="3">
        <v>0.8</v>
      </c>
      <c r="U9225" s="4">
        <v>-13.188000000000001</v>
      </c>
      <c r="V9225" s="3">
        <f t="shared" si="288"/>
        <v>-1.7500000000000002</v>
      </c>
      <c r="W9225" t="str">
        <f t="shared" si="289"/>
        <v>Loss</v>
      </c>
    </row>
    <row r="9226" spans="1:23" x14ac:dyDescent="0.35">
      <c r="A9226">
        <v>9225</v>
      </c>
      <c r="B9226" t="s">
        <v>10504</v>
      </c>
      <c r="C9226" s="2">
        <v>43043</v>
      </c>
      <c r="D9226" s="2">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4">
        <v>1.4079999999999999</v>
      </c>
      <c r="S9226">
        <v>2</v>
      </c>
      <c r="T9226" s="3">
        <v>0.8</v>
      </c>
      <c r="U9226" s="4">
        <v>-2.3231999999999999</v>
      </c>
      <c r="V9226" s="3">
        <f t="shared" si="288"/>
        <v>-1.6500000000000001</v>
      </c>
      <c r="W9226" t="str">
        <f t="shared" si="289"/>
        <v>Loss</v>
      </c>
    </row>
    <row r="9227" spans="1:23" x14ac:dyDescent="0.35">
      <c r="A9227">
        <v>9226</v>
      </c>
      <c r="B9227" t="s">
        <v>10504</v>
      </c>
      <c r="C9227" s="2">
        <v>43043</v>
      </c>
      <c r="D9227" s="2">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4">
        <v>4.1440000000000001</v>
      </c>
      <c r="S9227">
        <v>4</v>
      </c>
      <c r="T9227" s="3">
        <v>0.8</v>
      </c>
      <c r="U9227" s="4">
        <v>-6.4231999999999996</v>
      </c>
      <c r="V9227" s="3">
        <f t="shared" si="288"/>
        <v>-1.5499999999999998</v>
      </c>
      <c r="W9227" t="str">
        <f t="shared" si="289"/>
        <v>Loss</v>
      </c>
    </row>
    <row r="9228" spans="1:23" x14ac:dyDescent="0.35">
      <c r="A9228">
        <v>9227</v>
      </c>
      <c r="B9228" t="s">
        <v>10504</v>
      </c>
      <c r="C9228" s="2">
        <v>43043</v>
      </c>
      <c r="D9228" s="2">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4">
        <v>52.752000000000002</v>
      </c>
      <c r="S9228">
        <v>3</v>
      </c>
      <c r="T9228" s="3">
        <v>0.2</v>
      </c>
      <c r="U9228" s="4">
        <v>-12.528600000000001</v>
      </c>
      <c r="V9228" s="3">
        <f t="shared" si="288"/>
        <v>-0.23750000000000002</v>
      </c>
      <c r="W9228" t="str">
        <f t="shared" si="289"/>
        <v>Loss</v>
      </c>
    </row>
    <row r="9229" spans="1:23" x14ac:dyDescent="0.35">
      <c r="A9229">
        <v>9228</v>
      </c>
      <c r="B9229" t="s">
        <v>10506</v>
      </c>
      <c r="C9229" s="2">
        <v>42813</v>
      </c>
      <c r="D9229" s="2">
        <v>42818</v>
      </c>
      <c r="E9229" t="s">
        <v>49</v>
      </c>
      <c r="F9229" t="s">
        <v>3666</v>
      </c>
      <c r="G9229" t="s">
        <v>3667</v>
      </c>
      <c r="H9229" t="s">
        <v>40</v>
      </c>
      <c r="I9229" t="s">
        <v>26</v>
      </c>
      <c r="J9229" t="s">
        <v>41</v>
      </c>
      <c r="K9229" t="s">
        <v>42</v>
      </c>
      <c r="L9229">
        <v>90008</v>
      </c>
      <c r="M9229" t="s">
        <v>43</v>
      </c>
      <c r="N9229" t="s">
        <v>5374</v>
      </c>
      <c r="O9229" t="s">
        <v>45</v>
      </c>
      <c r="P9229" t="s">
        <v>77</v>
      </c>
      <c r="Q9229" t="s">
        <v>5375</v>
      </c>
      <c r="R9229" s="4">
        <v>381.36</v>
      </c>
      <c r="S9229">
        <v>7</v>
      </c>
      <c r="T9229" s="3">
        <v>0</v>
      </c>
      <c r="U9229" s="4">
        <v>106.7808</v>
      </c>
      <c r="V9229" s="3">
        <f t="shared" si="288"/>
        <v>0.27999999999999997</v>
      </c>
      <c r="W9229" t="str">
        <f t="shared" si="289"/>
        <v>Profit</v>
      </c>
    </row>
    <row r="9230" spans="1:23" x14ac:dyDescent="0.35">
      <c r="A9230">
        <v>9229</v>
      </c>
      <c r="B9230" t="s">
        <v>10507</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s="4">
        <v>6.72</v>
      </c>
      <c r="S9230">
        <v>4</v>
      </c>
      <c r="T9230" s="3">
        <v>0</v>
      </c>
      <c r="U9230" s="4">
        <v>3.36</v>
      </c>
      <c r="V9230" s="3">
        <f t="shared" si="288"/>
        <v>0.5</v>
      </c>
      <c r="W9230" t="str">
        <f t="shared" si="289"/>
        <v>Profit</v>
      </c>
    </row>
    <row r="9231" spans="1:23" x14ac:dyDescent="0.35">
      <c r="A9231">
        <v>9230</v>
      </c>
      <c r="B9231" t="s">
        <v>10508</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s="4">
        <v>15.192</v>
      </c>
      <c r="S9231">
        <v>3</v>
      </c>
      <c r="T9231" s="3">
        <v>0.2</v>
      </c>
      <c r="U9231" s="4">
        <v>5.5071000000000003</v>
      </c>
      <c r="V9231" s="3">
        <f t="shared" si="288"/>
        <v>0.36250000000000004</v>
      </c>
      <c r="W9231" t="str">
        <f t="shared" si="289"/>
        <v>Profit</v>
      </c>
    </row>
    <row r="9232" spans="1:23" x14ac:dyDescent="0.35">
      <c r="A9232">
        <v>9231</v>
      </c>
      <c r="B9232" t="s">
        <v>10508</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s="4">
        <v>58.32</v>
      </c>
      <c r="S9232">
        <v>9</v>
      </c>
      <c r="T9232" s="3">
        <v>0</v>
      </c>
      <c r="U9232" s="4">
        <v>27.993600000000001</v>
      </c>
      <c r="V9232" s="3">
        <f t="shared" si="288"/>
        <v>0.48</v>
      </c>
      <c r="W9232" t="str">
        <f t="shared" si="289"/>
        <v>Profit</v>
      </c>
    </row>
    <row r="9233" spans="1:23" x14ac:dyDescent="0.35">
      <c r="A9233">
        <v>9232</v>
      </c>
      <c r="B9233" t="s">
        <v>10509</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s="4">
        <v>946.76400000000001</v>
      </c>
      <c r="S9233">
        <v>6</v>
      </c>
      <c r="T9233" s="3">
        <v>0.7</v>
      </c>
      <c r="U9233" s="4">
        <v>-694.29359999999997</v>
      </c>
      <c r="V9233" s="3">
        <f t="shared" si="288"/>
        <v>-0.73333333333333328</v>
      </c>
      <c r="W9233" t="str">
        <f t="shared" si="289"/>
        <v>Loss</v>
      </c>
    </row>
    <row r="9234" spans="1:23" x14ac:dyDescent="0.35">
      <c r="A9234">
        <v>9233</v>
      </c>
      <c r="B9234" t="s">
        <v>10510</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s="4">
        <v>94.68</v>
      </c>
      <c r="S9234">
        <v>9</v>
      </c>
      <c r="T9234" s="3">
        <v>0</v>
      </c>
      <c r="U9234" s="4">
        <v>31.244399999999999</v>
      </c>
      <c r="V9234" s="3">
        <f t="shared" si="288"/>
        <v>0.32999999999999996</v>
      </c>
      <c r="W9234" t="str">
        <f t="shared" si="289"/>
        <v>Profit</v>
      </c>
    </row>
    <row r="9235" spans="1:23" x14ac:dyDescent="0.35">
      <c r="A9235">
        <v>9234</v>
      </c>
      <c r="B9235" t="s">
        <v>10510</v>
      </c>
      <c r="C9235" s="2">
        <v>42615</v>
      </c>
      <c r="D9235" s="2">
        <v>42619</v>
      </c>
      <c r="E9235" t="s">
        <v>49</v>
      </c>
      <c r="F9235" t="s">
        <v>1994</v>
      </c>
      <c r="G9235" t="s">
        <v>1995</v>
      </c>
      <c r="H9235" t="s">
        <v>25</v>
      </c>
      <c r="I9235" t="s">
        <v>26</v>
      </c>
      <c r="J9235" t="s">
        <v>41</v>
      </c>
      <c r="K9235" t="s">
        <v>42</v>
      </c>
      <c r="L9235">
        <v>90036</v>
      </c>
      <c r="M9235" t="s">
        <v>43</v>
      </c>
      <c r="N9235" t="s">
        <v>6766</v>
      </c>
      <c r="O9235" t="s">
        <v>45</v>
      </c>
      <c r="P9235" t="s">
        <v>58</v>
      </c>
      <c r="Q9235" t="s">
        <v>6767</v>
      </c>
      <c r="R9235" s="4">
        <v>23.67</v>
      </c>
      <c r="S9235">
        <v>3</v>
      </c>
      <c r="T9235" s="3">
        <v>0</v>
      </c>
      <c r="U9235" s="4">
        <v>0.94679999999999997</v>
      </c>
      <c r="V9235" s="3">
        <f t="shared" si="288"/>
        <v>3.9999999999999994E-2</v>
      </c>
      <c r="W9235" t="str">
        <f t="shared" si="289"/>
        <v>Loss</v>
      </c>
    </row>
    <row r="9236" spans="1:23" x14ac:dyDescent="0.35">
      <c r="A9236">
        <v>9235</v>
      </c>
      <c r="B9236" t="s">
        <v>10510</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s="4">
        <v>1091.1679999999999</v>
      </c>
      <c r="S9236">
        <v>4</v>
      </c>
      <c r="T9236" s="3">
        <v>0.2</v>
      </c>
      <c r="U9236" s="4">
        <v>68.197999999999993</v>
      </c>
      <c r="V9236" s="3">
        <f t="shared" si="288"/>
        <v>6.25E-2</v>
      </c>
      <c r="W9236" t="str">
        <f t="shared" si="289"/>
        <v>Profit</v>
      </c>
    </row>
    <row r="9237" spans="1:23" x14ac:dyDescent="0.35">
      <c r="A9237">
        <v>9236</v>
      </c>
      <c r="B9237" t="s">
        <v>10510</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s="4">
        <v>18.690000000000001</v>
      </c>
      <c r="S9237">
        <v>7</v>
      </c>
      <c r="T9237" s="3">
        <v>0</v>
      </c>
      <c r="U9237" s="4">
        <v>5.2332000000000001</v>
      </c>
      <c r="V9237" s="3">
        <f t="shared" si="288"/>
        <v>0.27999999999999997</v>
      </c>
      <c r="W9237" t="str">
        <f t="shared" si="289"/>
        <v>Profit</v>
      </c>
    </row>
    <row r="9238" spans="1:23" x14ac:dyDescent="0.35">
      <c r="A9238">
        <v>9237</v>
      </c>
      <c r="B9238" t="s">
        <v>10510</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s="4">
        <v>568.72799999999995</v>
      </c>
      <c r="S9238">
        <v>3</v>
      </c>
      <c r="T9238" s="3">
        <v>0.2</v>
      </c>
      <c r="U9238" s="4">
        <v>28.436399999999999</v>
      </c>
      <c r="V9238" s="3">
        <f t="shared" si="288"/>
        <v>0.05</v>
      </c>
      <c r="W9238" t="str">
        <f t="shared" si="289"/>
        <v>Profit</v>
      </c>
    </row>
    <row r="9239" spans="1:23" x14ac:dyDescent="0.35">
      <c r="A9239">
        <v>9238</v>
      </c>
      <c r="B9239" t="s">
        <v>10510</v>
      </c>
      <c r="C9239" s="2">
        <v>42615</v>
      </c>
      <c r="D9239" s="2">
        <v>42619</v>
      </c>
      <c r="E9239" t="s">
        <v>49</v>
      </c>
      <c r="F9239" t="s">
        <v>1994</v>
      </c>
      <c r="G9239" t="s">
        <v>1995</v>
      </c>
      <c r="H9239" t="s">
        <v>25</v>
      </c>
      <c r="I9239" t="s">
        <v>26</v>
      </c>
      <c r="J9239" t="s">
        <v>41</v>
      </c>
      <c r="K9239" t="s">
        <v>42</v>
      </c>
      <c r="L9239">
        <v>90036</v>
      </c>
      <c r="M9239" t="s">
        <v>43</v>
      </c>
      <c r="N9239" t="s">
        <v>5396</v>
      </c>
      <c r="O9239" t="s">
        <v>45</v>
      </c>
      <c r="P9239" t="s">
        <v>74</v>
      </c>
      <c r="Q9239" t="s">
        <v>5397</v>
      </c>
      <c r="R9239" s="4">
        <v>7.3120000000000003</v>
      </c>
      <c r="S9239">
        <v>1</v>
      </c>
      <c r="T9239" s="3">
        <v>0.2</v>
      </c>
      <c r="U9239" s="4">
        <v>2.5592000000000001</v>
      </c>
      <c r="V9239" s="3">
        <f t="shared" si="288"/>
        <v>0.35000000000000003</v>
      </c>
      <c r="W9239" t="str">
        <f t="shared" si="289"/>
        <v>Profit</v>
      </c>
    </row>
    <row r="9240" spans="1:23" x14ac:dyDescent="0.35">
      <c r="A9240">
        <v>9239</v>
      </c>
      <c r="B9240" t="s">
        <v>10511</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4">
        <v>147.56800000000001</v>
      </c>
      <c r="S9240">
        <v>2</v>
      </c>
      <c r="T9240" s="3">
        <v>0.2</v>
      </c>
      <c r="U9240" s="4">
        <v>-3.6892</v>
      </c>
      <c r="V9240" s="3">
        <f t="shared" si="288"/>
        <v>-2.4999999999999998E-2</v>
      </c>
      <c r="W9240" t="str">
        <f t="shared" si="289"/>
        <v>Loss</v>
      </c>
    </row>
    <row r="9241" spans="1:23" x14ac:dyDescent="0.35">
      <c r="A9241">
        <v>9240</v>
      </c>
      <c r="B9241" t="s">
        <v>10512</v>
      </c>
      <c r="C9241" s="2">
        <v>43035</v>
      </c>
      <c r="D9241" s="2">
        <v>43041</v>
      </c>
      <c r="E9241" t="s">
        <v>49</v>
      </c>
      <c r="F9241" t="s">
        <v>2027</v>
      </c>
      <c r="G9241" t="s">
        <v>2028</v>
      </c>
      <c r="H9241" t="s">
        <v>40</v>
      </c>
      <c r="I9241" t="s">
        <v>26</v>
      </c>
      <c r="J9241" t="s">
        <v>5654</v>
      </c>
      <c r="K9241" t="s">
        <v>53</v>
      </c>
      <c r="L9241">
        <v>32303</v>
      </c>
      <c r="M9241" t="s">
        <v>29</v>
      </c>
      <c r="N9241" t="s">
        <v>3449</v>
      </c>
      <c r="O9241" t="s">
        <v>45</v>
      </c>
      <c r="P9241" t="s">
        <v>89</v>
      </c>
      <c r="Q9241" t="s">
        <v>185</v>
      </c>
      <c r="R9241" s="4">
        <v>56.783999999999999</v>
      </c>
      <c r="S9241">
        <v>7</v>
      </c>
      <c r="T9241" s="3">
        <v>0.2</v>
      </c>
      <c r="U9241" s="4">
        <v>20.584199999999999</v>
      </c>
      <c r="V9241" s="3">
        <f t="shared" si="288"/>
        <v>0.36249999999999999</v>
      </c>
      <c r="W9241" t="str">
        <f t="shared" si="289"/>
        <v>Profit</v>
      </c>
    </row>
    <row r="9242" spans="1:23" x14ac:dyDescent="0.35">
      <c r="A9242">
        <v>9241</v>
      </c>
      <c r="B9242" t="s">
        <v>10512</v>
      </c>
      <c r="C9242" s="2">
        <v>43035</v>
      </c>
      <c r="D9242" s="2">
        <v>43041</v>
      </c>
      <c r="E9242" t="s">
        <v>49</v>
      </c>
      <c r="F9242" t="s">
        <v>2027</v>
      </c>
      <c r="G9242" t="s">
        <v>2028</v>
      </c>
      <c r="H9242" t="s">
        <v>40</v>
      </c>
      <c r="I9242" t="s">
        <v>26</v>
      </c>
      <c r="J9242" t="s">
        <v>5654</v>
      </c>
      <c r="K9242" t="s">
        <v>53</v>
      </c>
      <c r="L9242">
        <v>32303</v>
      </c>
      <c r="M9242" t="s">
        <v>29</v>
      </c>
      <c r="N9242" t="s">
        <v>3132</v>
      </c>
      <c r="O9242" t="s">
        <v>45</v>
      </c>
      <c r="P9242" t="s">
        <v>74</v>
      </c>
      <c r="Q9242" t="s">
        <v>3133</v>
      </c>
      <c r="R9242" s="4">
        <v>5.6070000000000002</v>
      </c>
      <c r="S9242">
        <v>3</v>
      </c>
      <c r="T9242" s="3">
        <v>0.7</v>
      </c>
      <c r="U9242" s="4">
        <v>-3.9249000000000001</v>
      </c>
      <c r="V9242" s="3">
        <f t="shared" si="288"/>
        <v>-0.7</v>
      </c>
      <c r="W9242" t="str">
        <f t="shared" si="289"/>
        <v>Loss</v>
      </c>
    </row>
    <row r="9243" spans="1:23" x14ac:dyDescent="0.35">
      <c r="A9243">
        <v>9242</v>
      </c>
      <c r="B9243" t="s">
        <v>10512</v>
      </c>
      <c r="C9243" s="2">
        <v>43035</v>
      </c>
      <c r="D9243" s="2">
        <v>43041</v>
      </c>
      <c r="E9243" t="s">
        <v>49</v>
      </c>
      <c r="F9243" t="s">
        <v>2027</v>
      </c>
      <c r="G9243" t="s">
        <v>2028</v>
      </c>
      <c r="H9243" t="s">
        <v>40</v>
      </c>
      <c r="I9243" t="s">
        <v>26</v>
      </c>
      <c r="J9243" t="s">
        <v>5654</v>
      </c>
      <c r="K9243" t="s">
        <v>53</v>
      </c>
      <c r="L9243">
        <v>32303</v>
      </c>
      <c r="M9243" t="s">
        <v>29</v>
      </c>
      <c r="N9243" t="s">
        <v>1741</v>
      </c>
      <c r="O9243" t="s">
        <v>45</v>
      </c>
      <c r="P9243" t="s">
        <v>67</v>
      </c>
      <c r="Q9243" t="s">
        <v>1742</v>
      </c>
      <c r="R9243" s="4">
        <v>6.5759999999999996</v>
      </c>
      <c r="S9243">
        <v>3</v>
      </c>
      <c r="T9243" s="3">
        <v>0.2</v>
      </c>
      <c r="U9243" s="4">
        <v>0.57540000000000002</v>
      </c>
      <c r="V9243" s="3">
        <f t="shared" si="288"/>
        <v>8.7500000000000008E-2</v>
      </c>
      <c r="W9243" t="str">
        <f t="shared" si="289"/>
        <v>Loss</v>
      </c>
    </row>
    <row r="9244" spans="1:23" x14ac:dyDescent="0.35">
      <c r="A9244">
        <v>9243</v>
      </c>
      <c r="B9244" t="s">
        <v>10513</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s="4">
        <v>14.304</v>
      </c>
      <c r="S9244">
        <v>6</v>
      </c>
      <c r="T9244" s="3">
        <v>0.2</v>
      </c>
      <c r="U9244" s="4">
        <v>4.6487999999999996</v>
      </c>
      <c r="V9244" s="3">
        <f t="shared" si="288"/>
        <v>0.32499999999999996</v>
      </c>
      <c r="W9244" t="str">
        <f t="shared" si="289"/>
        <v>Profit</v>
      </c>
    </row>
    <row r="9245" spans="1:23" x14ac:dyDescent="0.35">
      <c r="A9245">
        <v>9244</v>
      </c>
      <c r="B9245" t="s">
        <v>10513</v>
      </c>
      <c r="C9245" s="2">
        <v>41829</v>
      </c>
      <c r="D9245" s="2">
        <v>41834</v>
      </c>
      <c r="E9245" t="s">
        <v>49</v>
      </c>
      <c r="F9245" t="s">
        <v>2355</v>
      </c>
      <c r="G9245" t="s">
        <v>2356</v>
      </c>
      <c r="H9245" t="s">
        <v>101</v>
      </c>
      <c r="I9245" t="s">
        <v>26</v>
      </c>
      <c r="J9245" t="s">
        <v>126</v>
      </c>
      <c r="K9245" t="s">
        <v>42</v>
      </c>
      <c r="L9245">
        <v>94122</v>
      </c>
      <c r="M9245" t="s">
        <v>43</v>
      </c>
      <c r="N9245" t="s">
        <v>7059</v>
      </c>
      <c r="O9245" t="s">
        <v>31</v>
      </c>
      <c r="P9245" t="s">
        <v>32</v>
      </c>
      <c r="Q9245" t="s">
        <v>7060</v>
      </c>
      <c r="R9245" s="4">
        <v>119.833</v>
      </c>
      <c r="S9245">
        <v>1</v>
      </c>
      <c r="T9245" s="3">
        <v>0.15</v>
      </c>
      <c r="U9245" s="4">
        <v>7.0490000000000004</v>
      </c>
      <c r="V9245" s="3">
        <f t="shared" si="288"/>
        <v>5.8823529411764712E-2</v>
      </c>
      <c r="W9245" t="str">
        <f t="shared" si="289"/>
        <v>Profit</v>
      </c>
    </row>
    <row r="9246" spans="1:23" x14ac:dyDescent="0.35">
      <c r="A9246">
        <v>9245</v>
      </c>
      <c r="B9246" t="s">
        <v>10513</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s="4">
        <v>5.56</v>
      </c>
      <c r="S9246">
        <v>2</v>
      </c>
      <c r="T9246" s="3">
        <v>0</v>
      </c>
      <c r="U9246" s="4">
        <v>2.2240000000000002</v>
      </c>
      <c r="V9246" s="3">
        <f t="shared" si="288"/>
        <v>0.40000000000000008</v>
      </c>
      <c r="W9246" t="str">
        <f t="shared" si="289"/>
        <v>Profit</v>
      </c>
    </row>
    <row r="9247" spans="1:23" x14ac:dyDescent="0.35">
      <c r="A9247">
        <v>9246</v>
      </c>
      <c r="B9247" t="s">
        <v>10513</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s="4">
        <v>32.4</v>
      </c>
      <c r="S9247">
        <v>5</v>
      </c>
      <c r="T9247" s="3">
        <v>0</v>
      </c>
      <c r="U9247" s="4">
        <v>15.552</v>
      </c>
      <c r="V9247" s="3">
        <f t="shared" si="288"/>
        <v>0.48</v>
      </c>
      <c r="W9247" t="str">
        <f t="shared" si="289"/>
        <v>Profit</v>
      </c>
    </row>
    <row r="9248" spans="1:23" x14ac:dyDescent="0.35">
      <c r="A9248">
        <v>9247</v>
      </c>
      <c r="B9248" t="s">
        <v>10514</v>
      </c>
      <c r="C9248" s="2">
        <v>42877</v>
      </c>
      <c r="D9248" s="2">
        <v>42881</v>
      </c>
      <c r="E9248" t="s">
        <v>49</v>
      </c>
      <c r="F9248" t="s">
        <v>6043</v>
      </c>
      <c r="G9248" t="s">
        <v>6044</v>
      </c>
      <c r="H9248" t="s">
        <v>101</v>
      </c>
      <c r="I9248" t="s">
        <v>26</v>
      </c>
      <c r="J9248" t="s">
        <v>126</v>
      </c>
      <c r="K9248" t="s">
        <v>42</v>
      </c>
      <c r="L9248">
        <v>94109</v>
      </c>
      <c r="M9248" t="s">
        <v>43</v>
      </c>
      <c r="N9248" t="s">
        <v>1116</v>
      </c>
      <c r="O9248" t="s">
        <v>45</v>
      </c>
      <c r="P9248" t="s">
        <v>67</v>
      </c>
      <c r="Q9248" t="s">
        <v>1117</v>
      </c>
      <c r="R9248" s="4">
        <v>9.84</v>
      </c>
      <c r="S9248">
        <v>3</v>
      </c>
      <c r="T9248" s="3">
        <v>0</v>
      </c>
      <c r="U9248" s="4">
        <v>2.8536000000000001</v>
      </c>
      <c r="V9248" s="3">
        <f t="shared" si="288"/>
        <v>0.29000000000000004</v>
      </c>
      <c r="W9248" t="str">
        <f t="shared" si="289"/>
        <v>Profit</v>
      </c>
    </row>
    <row r="9249" spans="1:23" x14ac:dyDescent="0.35">
      <c r="A9249">
        <v>9248</v>
      </c>
      <c r="B9249" t="s">
        <v>10514</v>
      </c>
      <c r="C9249" s="2">
        <v>42877</v>
      </c>
      <c r="D9249" s="2">
        <v>42881</v>
      </c>
      <c r="E9249" t="s">
        <v>49</v>
      </c>
      <c r="F9249" t="s">
        <v>6043</v>
      </c>
      <c r="G9249" t="s">
        <v>6044</v>
      </c>
      <c r="H9249" t="s">
        <v>101</v>
      </c>
      <c r="I9249" t="s">
        <v>26</v>
      </c>
      <c r="J9249" t="s">
        <v>126</v>
      </c>
      <c r="K9249" t="s">
        <v>42</v>
      </c>
      <c r="L9249">
        <v>94109</v>
      </c>
      <c r="M9249" t="s">
        <v>43</v>
      </c>
      <c r="N9249" t="s">
        <v>1284</v>
      </c>
      <c r="O9249" t="s">
        <v>45</v>
      </c>
      <c r="P9249" t="s">
        <v>67</v>
      </c>
      <c r="Q9249" t="s">
        <v>1285</v>
      </c>
      <c r="R9249" s="4">
        <v>2.78</v>
      </c>
      <c r="S9249">
        <v>1</v>
      </c>
      <c r="T9249" s="3">
        <v>0</v>
      </c>
      <c r="U9249" s="4">
        <v>0.7228</v>
      </c>
      <c r="V9249" s="3">
        <f t="shared" si="288"/>
        <v>0.26</v>
      </c>
      <c r="W9249" t="str">
        <f t="shared" si="289"/>
        <v>Loss</v>
      </c>
    </row>
    <row r="9250" spans="1:23" x14ac:dyDescent="0.35">
      <c r="A9250">
        <v>9249</v>
      </c>
      <c r="B9250" t="s">
        <v>10515</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s="4">
        <v>3.64</v>
      </c>
      <c r="S9250">
        <v>1</v>
      </c>
      <c r="T9250" s="3">
        <v>0.2</v>
      </c>
      <c r="U9250" s="4">
        <v>1.365</v>
      </c>
      <c r="V9250" s="3">
        <f t="shared" si="288"/>
        <v>0.375</v>
      </c>
      <c r="W9250" t="str">
        <f t="shared" si="289"/>
        <v>Profit</v>
      </c>
    </row>
    <row r="9251" spans="1:23" x14ac:dyDescent="0.35">
      <c r="A9251">
        <v>9250</v>
      </c>
      <c r="B9251" t="s">
        <v>10515</v>
      </c>
      <c r="C9251" s="2">
        <v>42684</v>
      </c>
      <c r="D9251" s="2">
        <v>42688</v>
      </c>
      <c r="E9251" t="s">
        <v>49</v>
      </c>
      <c r="F9251" t="s">
        <v>2899</v>
      </c>
      <c r="G9251" t="s">
        <v>2900</v>
      </c>
      <c r="H9251" t="s">
        <v>25</v>
      </c>
      <c r="I9251" t="s">
        <v>26</v>
      </c>
      <c r="J9251" t="s">
        <v>265</v>
      </c>
      <c r="K9251" t="s">
        <v>266</v>
      </c>
      <c r="L9251">
        <v>10009</v>
      </c>
      <c r="M9251" t="s">
        <v>147</v>
      </c>
      <c r="N9251" t="s">
        <v>5897</v>
      </c>
      <c r="O9251" t="s">
        <v>70</v>
      </c>
      <c r="P9251" t="s">
        <v>71</v>
      </c>
      <c r="Q9251" t="s">
        <v>5898</v>
      </c>
      <c r="R9251" s="4">
        <v>881.93</v>
      </c>
      <c r="S9251">
        <v>7</v>
      </c>
      <c r="T9251" s="3">
        <v>0</v>
      </c>
      <c r="U9251" s="4">
        <v>220.48249999999999</v>
      </c>
      <c r="V9251" s="3">
        <f t="shared" si="288"/>
        <v>0.25</v>
      </c>
      <c r="W9251" t="str">
        <f t="shared" si="289"/>
        <v>Profit</v>
      </c>
    </row>
    <row r="9252" spans="1:23" x14ac:dyDescent="0.35">
      <c r="A9252">
        <v>9251</v>
      </c>
      <c r="B9252" t="s">
        <v>10516</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4">
        <v>115.84</v>
      </c>
      <c r="S9252">
        <v>8</v>
      </c>
      <c r="T9252" s="3">
        <v>0</v>
      </c>
      <c r="U9252" s="4">
        <v>54.444800000000001</v>
      </c>
      <c r="V9252" s="3">
        <f t="shared" si="288"/>
        <v>0.47</v>
      </c>
      <c r="W9252" t="str">
        <f t="shared" si="289"/>
        <v>Profit</v>
      </c>
    </row>
    <row r="9253" spans="1:23" x14ac:dyDescent="0.35">
      <c r="A9253">
        <v>9252</v>
      </c>
      <c r="B9253" t="s">
        <v>10517</v>
      </c>
      <c r="C9253" s="2">
        <v>42796</v>
      </c>
      <c r="D9253" s="2">
        <v>42802</v>
      </c>
      <c r="E9253" t="s">
        <v>49</v>
      </c>
      <c r="F9253" t="s">
        <v>5639</v>
      </c>
      <c r="G9253" t="s">
        <v>5640</v>
      </c>
      <c r="H9253" t="s">
        <v>40</v>
      </c>
      <c r="I9253" t="s">
        <v>26</v>
      </c>
      <c r="J9253" t="s">
        <v>41</v>
      </c>
      <c r="K9253" t="s">
        <v>42</v>
      </c>
      <c r="L9253">
        <v>90008</v>
      </c>
      <c r="M9253" t="s">
        <v>43</v>
      </c>
      <c r="N9253" t="s">
        <v>4307</v>
      </c>
      <c r="O9253" t="s">
        <v>45</v>
      </c>
      <c r="P9253" t="s">
        <v>74</v>
      </c>
      <c r="Q9253" t="s">
        <v>4308</v>
      </c>
      <c r="R9253" s="4">
        <v>107.648</v>
      </c>
      <c r="S9253">
        <v>2</v>
      </c>
      <c r="T9253" s="3">
        <v>0.2</v>
      </c>
      <c r="U9253" s="4">
        <v>33.64</v>
      </c>
      <c r="V9253" s="3">
        <f t="shared" si="288"/>
        <v>0.3125</v>
      </c>
      <c r="W9253" t="str">
        <f t="shared" si="289"/>
        <v>Profit</v>
      </c>
    </row>
    <row r="9254" spans="1:23" x14ac:dyDescent="0.35">
      <c r="A9254">
        <v>9253</v>
      </c>
      <c r="B9254" t="s">
        <v>10518</v>
      </c>
      <c r="C9254" s="2">
        <v>43001</v>
      </c>
      <c r="D9254" s="2">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4">
        <v>199.95</v>
      </c>
      <c r="S9254">
        <v>5</v>
      </c>
      <c r="T9254" s="3">
        <v>0</v>
      </c>
      <c r="U9254" s="4">
        <v>63.984000000000002</v>
      </c>
      <c r="V9254" s="3">
        <f t="shared" si="288"/>
        <v>0.32</v>
      </c>
      <c r="W9254" t="str">
        <f t="shared" si="289"/>
        <v>Profit</v>
      </c>
    </row>
    <row r="9255" spans="1:23" x14ac:dyDescent="0.35">
      <c r="A9255">
        <v>9254</v>
      </c>
      <c r="B9255" t="s">
        <v>10518</v>
      </c>
      <c r="C9255" s="2">
        <v>43001</v>
      </c>
      <c r="D9255" s="2">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4">
        <v>12.96</v>
      </c>
      <c r="S9255">
        <v>2</v>
      </c>
      <c r="T9255" s="3">
        <v>0</v>
      </c>
      <c r="U9255" s="4">
        <v>6.2207999999999997</v>
      </c>
      <c r="V9255" s="3">
        <f t="shared" si="288"/>
        <v>0.47999999999999993</v>
      </c>
      <c r="W9255" t="str">
        <f t="shared" si="289"/>
        <v>Profit</v>
      </c>
    </row>
    <row r="9256" spans="1:23" x14ac:dyDescent="0.35">
      <c r="A9256">
        <v>9255</v>
      </c>
      <c r="B9256" t="s">
        <v>10520</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s="4">
        <v>60.89</v>
      </c>
      <c r="S9256">
        <v>1</v>
      </c>
      <c r="T9256" s="3">
        <v>0</v>
      </c>
      <c r="U9256" s="4">
        <v>15.2225</v>
      </c>
      <c r="V9256" s="3">
        <f t="shared" si="288"/>
        <v>0.25</v>
      </c>
      <c r="W9256" t="str">
        <f t="shared" si="289"/>
        <v>Profit</v>
      </c>
    </row>
    <row r="9257" spans="1:23" x14ac:dyDescent="0.35">
      <c r="A9257">
        <v>9256</v>
      </c>
      <c r="B9257" t="s">
        <v>10520</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s="4">
        <v>14.94</v>
      </c>
      <c r="S9257">
        <v>3</v>
      </c>
      <c r="T9257" s="3">
        <v>0</v>
      </c>
      <c r="U9257" s="4">
        <v>6.8723999999999998</v>
      </c>
      <c r="V9257" s="3">
        <f t="shared" si="288"/>
        <v>0.46</v>
      </c>
      <c r="W9257" t="str">
        <f t="shared" si="289"/>
        <v>Profit</v>
      </c>
    </row>
    <row r="9258" spans="1:23" x14ac:dyDescent="0.35">
      <c r="A9258">
        <v>9257</v>
      </c>
      <c r="B9258" t="s">
        <v>10520</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s="4">
        <v>9.64</v>
      </c>
      <c r="S9258">
        <v>2</v>
      </c>
      <c r="T9258" s="3">
        <v>0</v>
      </c>
      <c r="U9258" s="4">
        <v>4.4344000000000001</v>
      </c>
      <c r="V9258" s="3">
        <f t="shared" si="288"/>
        <v>0.45999999999999996</v>
      </c>
      <c r="W9258" t="str">
        <f t="shared" si="289"/>
        <v>Profit</v>
      </c>
    </row>
    <row r="9259" spans="1:23" x14ac:dyDescent="0.35">
      <c r="A9259">
        <v>9258</v>
      </c>
      <c r="B9259" t="s">
        <v>10520</v>
      </c>
      <c r="C9259" s="2">
        <v>41681</v>
      </c>
      <c r="D9259" s="2">
        <v>41685</v>
      </c>
      <c r="E9259" t="s">
        <v>22</v>
      </c>
      <c r="F9259" t="s">
        <v>2631</v>
      </c>
      <c r="G9259" t="s">
        <v>2632</v>
      </c>
      <c r="H9259" t="s">
        <v>25</v>
      </c>
      <c r="I9259" t="s">
        <v>26</v>
      </c>
      <c r="J9259" t="s">
        <v>381</v>
      </c>
      <c r="K9259" t="s">
        <v>596</v>
      </c>
      <c r="L9259">
        <v>65203</v>
      </c>
      <c r="M9259" t="s">
        <v>104</v>
      </c>
      <c r="N9259" t="s">
        <v>5407</v>
      </c>
      <c r="O9259" t="s">
        <v>31</v>
      </c>
      <c r="P9259" t="s">
        <v>64</v>
      </c>
      <c r="Q9259" t="s">
        <v>5408</v>
      </c>
      <c r="R9259" s="4">
        <v>332.94</v>
      </c>
      <c r="S9259">
        <v>3</v>
      </c>
      <c r="T9259" s="3">
        <v>0</v>
      </c>
      <c r="U9259" s="4">
        <v>53.270400000000002</v>
      </c>
      <c r="V9259" s="3">
        <f t="shared" si="288"/>
        <v>0.16</v>
      </c>
      <c r="W9259" t="str">
        <f t="shared" si="289"/>
        <v>Profit</v>
      </c>
    </row>
    <row r="9260" spans="1:23" x14ac:dyDescent="0.35">
      <c r="A9260">
        <v>9259</v>
      </c>
      <c r="B9260" t="s">
        <v>10520</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6195</v>
      </c>
      <c r="R9260" s="4">
        <v>51.9</v>
      </c>
      <c r="S9260">
        <v>3</v>
      </c>
      <c r="T9260" s="3">
        <v>0</v>
      </c>
      <c r="U9260" s="4">
        <v>24.393000000000001</v>
      </c>
      <c r="V9260" s="3">
        <f t="shared" si="288"/>
        <v>0.47000000000000003</v>
      </c>
      <c r="W9260" t="str">
        <f t="shared" si="289"/>
        <v>Profit</v>
      </c>
    </row>
    <row r="9261" spans="1:23" x14ac:dyDescent="0.35">
      <c r="A9261">
        <v>9260</v>
      </c>
      <c r="B9261" t="s">
        <v>10520</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s="4">
        <v>64.959999999999994</v>
      </c>
      <c r="S9261">
        <v>2</v>
      </c>
      <c r="T9261" s="3">
        <v>0</v>
      </c>
      <c r="U9261" s="4">
        <v>2.5983999999999998</v>
      </c>
      <c r="V9261" s="3">
        <f t="shared" si="288"/>
        <v>0.04</v>
      </c>
      <c r="W9261" t="str">
        <f t="shared" si="289"/>
        <v>Profit</v>
      </c>
    </row>
    <row r="9262" spans="1:23" x14ac:dyDescent="0.35">
      <c r="A9262">
        <v>9261</v>
      </c>
      <c r="B9262" t="s">
        <v>10521</v>
      </c>
      <c r="C9262" s="2">
        <v>43050</v>
      </c>
      <c r="D9262" s="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4">
        <v>25.5</v>
      </c>
      <c r="S9262">
        <v>3</v>
      </c>
      <c r="T9262" s="3">
        <v>0</v>
      </c>
      <c r="U9262" s="4">
        <v>6.63</v>
      </c>
      <c r="V9262" s="3">
        <f t="shared" si="288"/>
        <v>0.26</v>
      </c>
      <c r="W9262" t="str">
        <f t="shared" si="289"/>
        <v>Profit</v>
      </c>
    </row>
    <row r="9263" spans="1:23" x14ac:dyDescent="0.35">
      <c r="A9263">
        <v>9262</v>
      </c>
      <c r="B9263" t="s">
        <v>10523</v>
      </c>
      <c r="C9263" s="2">
        <v>42980</v>
      </c>
      <c r="D9263" s="2">
        <v>42980</v>
      </c>
      <c r="E9263" t="s">
        <v>1292</v>
      </c>
      <c r="F9263" t="s">
        <v>6720</v>
      </c>
      <c r="G9263" t="s">
        <v>6721</v>
      </c>
      <c r="H9263" t="s">
        <v>101</v>
      </c>
      <c r="I9263" t="s">
        <v>26</v>
      </c>
      <c r="J9263" t="s">
        <v>94</v>
      </c>
      <c r="K9263" t="s">
        <v>95</v>
      </c>
      <c r="L9263">
        <v>98103</v>
      </c>
      <c r="M9263" t="s">
        <v>43</v>
      </c>
      <c r="N9263" t="s">
        <v>260</v>
      </c>
      <c r="O9263" t="s">
        <v>31</v>
      </c>
      <c r="P9263" t="s">
        <v>35</v>
      </c>
      <c r="Q9263" t="s">
        <v>261</v>
      </c>
      <c r="R9263" s="4">
        <v>215.976</v>
      </c>
      <c r="S9263">
        <v>3</v>
      </c>
      <c r="T9263" s="3">
        <v>0.2</v>
      </c>
      <c r="U9263" s="4">
        <v>-2.6997</v>
      </c>
      <c r="V9263" s="3">
        <f t="shared" si="288"/>
        <v>-1.2500000000000001E-2</v>
      </c>
      <c r="W9263" t="str">
        <f t="shared" si="289"/>
        <v>Loss</v>
      </c>
    </row>
    <row r="9264" spans="1:23" x14ac:dyDescent="0.35">
      <c r="A9264">
        <v>9263</v>
      </c>
      <c r="B9264" t="s">
        <v>10524</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s="4">
        <v>389.97</v>
      </c>
      <c r="S9264">
        <v>3</v>
      </c>
      <c r="T9264" s="3">
        <v>0</v>
      </c>
      <c r="U9264" s="4">
        <v>35.097299999999997</v>
      </c>
      <c r="V9264" s="3">
        <f t="shared" si="288"/>
        <v>8.9999999999999983E-2</v>
      </c>
      <c r="W9264" t="str">
        <f t="shared" si="289"/>
        <v>Profit</v>
      </c>
    </row>
    <row r="9265" spans="1:23" x14ac:dyDescent="0.35">
      <c r="A9265">
        <v>9264</v>
      </c>
      <c r="B9265" t="s">
        <v>10524</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s="4">
        <v>269.91000000000003</v>
      </c>
      <c r="S9265">
        <v>5</v>
      </c>
      <c r="T9265" s="3">
        <v>0.1</v>
      </c>
      <c r="U9265" s="4">
        <v>53.981999999999999</v>
      </c>
      <c r="V9265" s="3">
        <f t="shared" si="288"/>
        <v>0.19999999999999998</v>
      </c>
      <c r="W9265" t="str">
        <f t="shared" si="289"/>
        <v>Profit</v>
      </c>
    </row>
    <row r="9266" spans="1:23" x14ac:dyDescent="0.35">
      <c r="A9266">
        <v>9265</v>
      </c>
      <c r="B9266" t="s">
        <v>10525</v>
      </c>
      <c r="C9266" s="2">
        <v>43063</v>
      </c>
      <c r="D9266" s="2">
        <v>43070</v>
      </c>
      <c r="E9266" t="s">
        <v>49</v>
      </c>
      <c r="F9266" t="s">
        <v>1723</v>
      </c>
      <c r="G9266" t="s">
        <v>1724</v>
      </c>
      <c r="H9266" t="s">
        <v>40</v>
      </c>
      <c r="I9266" t="s">
        <v>26</v>
      </c>
      <c r="J9266" t="s">
        <v>333</v>
      </c>
      <c r="K9266" t="s">
        <v>334</v>
      </c>
      <c r="L9266">
        <v>38109</v>
      </c>
      <c r="M9266" t="s">
        <v>29</v>
      </c>
      <c r="N9266" t="s">
        <v>7372</v>
      </c>
      <c r="O9266" t="s">
        <v>45</v>
      </c>
      <c r="P9266" t="s">
        <v>74</v>
      </c>
      <c r="Q9266" t="s">
        <v>7373</v>
      </c>
      <c r="R9266" s="4">
        <v>11.673</v>
      </c>
      <c r="S9266">
        <v>3</v>
      </c>
      <c r="T9266" s="3">
        <v>0.7</v>
      </c>
      <c r="U9266" s="4">
        <v>-7.782</v>
      </c>
      <c r="V9266" s="3">
        <f t="shared" si="288"/>
        <v>-0.66666666666666663</v>
      </c>
      <c r="W9266" t="str">
        <f t="shared" si="289"/>
        <v>Loss</v>
      </c>
    </row>
    <row r="9267" spans="1:23" x14ac:dyDescent="0.35">
      <c r="A9267">
        <v>9266</v>
      </c>
      <c r="B9267" t="s">
        <v>10525</v>
      </c>
      <c r="C9267" s="2">
        <v>43063</v>
      </c>
      <c r="D9267" s="2">
        <v>43070</v>
      </c>
      <c r="E9267" t="s">
        <v>49</v>
      </c>
      <c r="F9267" t="s">
        <v>1723</v>
      </c>
      <c r="G9267" t="s">
        <v>1724</v>
      </c>
      <c r="H9267" t="s">
        <v>40</v>
      </c>
      <c r="I9267" t="s">
        <v>26</v>
      </c>
      <c r="J9267" t="s">
        <v>333</v>
      </c>
      <c r="K9267" t="s">
        <v>334</v>
      </c>
      <c r="L9267">
        <v>38109</v>
      </c>
      <c r="M9267" t="s">
        <v>29</v>
      </c>
      <c r="N9267" t="s">
        <v>8062</v>
      </c>
      <c r="O9267" t="s">
        <v>45</v>
      </c>
      <c r="P9267" t="s">
        <v>172</v>
      </c>
      <c r="Q9267" t="s">
        <v>8063</v>
      </c>
      <c r="R9267" s="4">
        <v>64.847999999999999</v>
      </c>
      <c r="S9267">
        <v>7</v>
      </c>
      <c r="T9267" s="3">
        <v>0.2</v>
      </c>
      <c r="U9267" s="4">
        <v>24.318000000000001</v>
      </c>
      <c r="V9267" s="3">
        <f t="shared" si="288"/>
        <v>0.375</v>
      </c>
      <c r="W9267" t="str">
        <f t="shared" si="289"/>
        <v>Profit</v>
      </c>
    </row>
    <row r="9268" spans="1:23" x14ac:dyDescent="0.35">
      <c r="A9268">
        <v>9267</v>
      </c>
      <c r="B9268" t="s">
        <v>10526</v>
      </c>
      <c r="C9268" s="2">
        <v>41678</v>
      </c>
      <c r="D9268" s="2">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4">
        <v>14.56</v>
      </c>
      <c r="S9268">
        <v>2</v>
      </c>
      <c r="T9268" s="3">
        <v>0</v>
      </c>
      <c r="U9268" s="4">
        <v>5.5327999999999999</v>
      </c>
      <c r="V9268" s="3">
        <f t="shared" si="288"/>
        <v>0.38</v>
      </c>
      <c r="W9268" t="str">
        <f t="shared" si="289"/>
        <v>Profit</v>
      </c>
    </row>
    <row r="9269" spans="1:23" x14ac:dyDescent="0.35">
      <c r="A9269">
        <v>9268</v>
      </c>
      <c r="B9269" t="s">
        <v>10527</v>
      </c>
      <c r="C9269" s="2">
        <v>42272</v>
      </c>
      <c r="D9269" s="2">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4">
        <v>102.58199999999999</v>
      </c>
      <c r="S9269">
        <v>1</v>
      </c>
      <c r="T9269" s="3">
        <v>0.1</v>
      </c>
      <c r="U9269" s="4">
        <v>6.8388</v>
      </c>
      <c r="V9269" s="3">
        <f t="shared" si="288"/>
        <v>6.6666666666666666E-2</v>
      </c>
      <c r="W9269" t="str">
        <f t="shared" si="289"/>
        <v>Profit</v>
      </c>
    </row>
    <row r="9270" spans="1:23" x14ac:dyDescent="0.35">
      <c r="A9270">
        <v>9269</v>
      </c>
      <c r="B9270" t="s">
        <v>10527</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4">
        <v>20.04</v>
      </c>
      <c r="S9270">
        <v>3</v>
      </c>
      <c r="T9270" s="3">
        <v>0</v>
      </c>
      <c r="U9270" s="4">
        <v>9.6191999999999993</v>
      </c>
      <c r="V9270" s="3">
        <f t="shared" si="288"/>
        <v>0.48</v>
      </c>
      <c r="W9270" t="str">
        <f t="shared" si="289"/>
        <v>Profit</v>
      </c>
    </row>
    <row r="9271" spans="1:23" x14ac:dyDescent="0.35">
      <c r="A9271">
        <v>9270</v>
      </c>
      <c r="B9271" t="s">
        <v>10528</v>
      </c>
      <c r="C9271" s="2">
        <v>42968</v>
      </c>
      <c r="D9271" s="2">
        <v>42975</v>
      </c>
      <c r="E9271" t="s">
        <v>49</v>
      </c>
      <c r="F9271" t="s">
        <v>110</v>
      </c>
      <c r="G9271" t="s">
        <v>111</v>
      </c>
      <c r="H9271" t="s">
        <v>25</v>
      </c>
      <c r="I9271" t="s">
        <v>26</v>
      </c>
      <c r="J9271" t="s">
        <v>265</v>
      </c>
      <c r="K9271" t="s">
        <v>266</v>
      </c>
      <c r="L9271">
        <v>10035</v>
      </c>
      <c r="M9271" t="s">
        <v>147</v>
      </c>
      <c r="N9271" t="s">
        <v>6722</v>
      </c>
      <c r="O9271" t="s">
        <v>45</v>
      </c>
      <c r="P9271" t="s">
        <v>74</v>
      </c>
      <c r="Q9271" t="s">
        <v>6723</v>
      </c>
      <c r="R9271" s="4">
        <v>32.088000000000001</v>
      </c>
      <c r="S9271">
        <v>7</v>
      </c>
      <c r="T9271" s="3">
        <v>0.2</v>
      </c>
      <c r="U9271" s="4">
        <v>11.2308</v>
      </c>
      <c r="V9271" s="3">
        <f t="shared" si="288"/>
        <v>0.35</v>
      </c>
      <c r="W9271" t="str">
        <f t="shared" si="289"/>
        <v>Profit</v>
      </c>
    </row>
    <row r="9272" spans="1:23" x14ac:dyDescent="0.35">
      <c r="A9272">
        <v>9271</v>
      </c>
      <c r="B9272" t="s">
        <v>10528</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s="4">
        <v>4305.5519999999997</v>
      </c>
      <c r="S9272">
        <v>6</v>
      </c>
      <c r="T9272" s="3">
        <v>0.2</v>
      </c>
      <c r="U9272" s="4">
        <v>1453.1238000000001</v>
      </c>
      <c r="V9272" s="3">
        <f t="shared" si="288"/>
        <v>0.33750000000000002</v>
      </c>
      <c r="W9272" t="str">
        <f t="shared" si="289"/>
        <v>Profit</v>
      </c>
    </row>
    <row r="9273" spans="1:23" x14ac:dyDescent="0.35">
      <c r="A9273">
        <v>9272</v>
      </c>
      <c r="B9273" t="s">
        <v>10529</v>
      </c>
      <c r="C9273" s="2">
        <v>42502</v>
      </c>
      <c r="D9273" s="2">
        <v>42507</v>
      </c>
      <c r="E9273" t="s">
        <v>49</v>
      </c>
      <c r="F9273" t="s">
        <v>3752</v>
      </c>
      <c r="G9273" t="s">
        <v>3753</v>
      </c>
      <c r="H9273" t="s">
        <v>40</v>
      </c>
      <c r="I9273" t="s">
        <v>26</v>
      </c>
      <c r="J9273" t="s">
        <v>265</v>
      </c>
      <c r="K9273" t="s">
        <v>266</v>
      </c>
      <c r="L9273">
        <v>10024</v>
      </c>
      <c r="M9273" t="s">
        <v>147</v>
      </c>
      <c r="N9273" t="s">
        <v>6598</v>
      </c>
      <c r="O9273" t="s">
        <v>31</v>
      </c>
      <c r="P9273" t="s">
        <v>64</v>
      </c>
      <c r="Q9273" t="s">
        <v>6599</v>
      </c>
      <c r="R9273" s="4">
        <v>10.02</v>
      </c>
      <c r="S9273">
        <v>3</v>
      </c>
      <c r="T9273" s="3">
        <v>0</v>
      </c>
      <c r="U9273" s="4">
        <v>4.4088000000000003</v>
      </c>
      <c r="V9273" s="3">
        <f t="shared" si="288"/>
        <v>0.44000000000000006</v>
      </c>
      <c r="W9273" t="str">
        <f t="shared" si="289"/>
        <v>Profit</v>
      </c>
    </row>
    <row r="9274" spans="1:23" x14ac:dyDescent="0.35">
      <c r="A9274">
        <v>9273</v>
      </c>
      <c r="B9274" t="s">
        <v>10529</v>
      </c>
      <c r="C9274" s="2">
        <v>42502</v>
      </c>
      <c r="D9274" s="2">
        <v>42507</v>
      </c>
      <c r="E9274" t="s">
        <v>49</v>
      </c>
      <c r="F9274" t="s">
        <v>3752</v>
      </c>
      <c r="G9274" t="s">
        <v>3753</v>
      </c>
      <c r="H9274" t="s">
        <v>40</v>
      </c>
      <c r="I9274" t="s">
        <v>26</v>
      </c>
      <c r="J9274" t="s">
        <v>265</v>
      </c>
      <c r="K9274" t="s">
        <v>266</v>
      </c>
      <c r="L9274">
        <v>10024</v>
      </c>
      <c r="M9274" t="s">
        <v>147</v>
      </c>
      <c r="N9274" t="s">
        <v>5571</v>
      </c>
      <c r="O9274" t="s">
        <v>70</v>
      </c>
      <c r="P9274" t="s">
        <v>71</v>
      </c>
      <c r="Q9274" t="s">
        <v>5572</v>
      </c>
      <c r="R9274" s="4">
        <v>631.96</v>
      </c>
      <c r="S9274">
        <v>4</v>
      </c>
      <c r="T9274" s="3">
        <v>0</v>
      </c>
      <c r="U9274" s="4">
        <v>303.3408</v>
      </c>
      <c r="V9274" s="3">
        <f t="shared" si="288"/>
        <v>0.48</v>
      </c>
      <c r="W9274" t="str">
        <f t="shared" si="289"/>
        <v>Profit</v>
      </c>
    </row>
    <row r="9275" spans="1:23" x14ac:dyDescent="0.35">
      <c r="A9275">
        <v>9274</v>
      </c>
      <c r="B9275" t="s">
        <v>10530</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s="4">
        <v>1577.94</v>
      </c>
      <c r="S9275">
        <v>3</v>
      </c>
      <c r="T9275" s="3">
        <v>0</v>
      </c>
      <c r="U9275" s="4">
        <v>757.41120000000001</v>
      </c>
      <c r="V9275" s="3">
        <f t="shared" si="288"/>
        <v>0.48</v>
      </c>
      <c r="W9275" t="str">
        <f t="shared" si="289"/>
        <v>Profit</v>
      </c>
    </row>
    <row r="9276" spans="1:23" x14ac:dyDescent="0.35">
      <c r="A9276">
        <v>9275</v>
      </c>
      <c r="B9276" t="s">
        <v>10531</v>
      </c>
      <c r="C9276" s="2">
        <v>41922</v>
      </c>
      <c r="D9276" s="2">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4">
        <v>255.85</v>
      </c>
      <c r="S9276">
        <v>7</v>
      </c>
      <c r="T9276" s="3">
        <v>0</v>
      </c>
      <c r="U9276" s="4">
        <v>112.574</v>
      </c>
      <c r="V9276" s="3">
        <f t="shared" si="288"/>
        <v>0.44</v>
      </c>
      <c r="W9276" t="str">
        <f t="shared" si="289"/>
        <v>Profit</v>
      </c>
    </row>
    <row r="9277" spans="1:23" x14ac:dyDescent="0.35">
      <c r="A9277">
        <v>9276</v>
      </c>
      <c r="B9277" t="s">
        <v>10532</v>
      </c>
      <c r="C9277" s="2">
        <v>42516</v>
      </c>
      <c r="D9277" s="2">
        <v>42519</v>
      </c>
      <c r="E9277" t="s">
        <v>22</v>
      </c>
      <c r="F9277" t="s">
        <v>3673</v>
      </c>
      <c r="G9277" t="s">
        <v>3674</v>
      </c>
      <c r="H9277" t="s">
        <v>40</v>
      </c>
      <c r="I9277" t="s">
        <v>26</v>
      </c>
      <c r="J9277" t="s">
        <v>8985</v>
      </c>
      <c r="K9277" t="s">
        <v>53</v>
      </c>
      <c r="L9277">
        <v>33445</v>
      </c>
      <c r="M9277" t="s">
        <v>29</v>
      </c>
      <c r="N9277" t="s">
        <v>5924</v>
      </c>
      <c r="O9277" t="s">
        <v>45</v>
      </c>
      <c r="P9277" t="s">
        <v>58</v>
      </c>
      <c r="Q9277" t="s">
        <v>5925</v>
      </c>
      <c r="R9277" s="4">
        <v>184.70400000000001</v>
      </c>
      <c r="S9277">
        <v>6</v>
      </c>
      <c r="T9277" s="3">
        <v>0.2</v>
      </c>
      <c r="U9277" s="4">
        <v>13.8528</v>
      </c>
      <c r="V9277" s="3">
        <f t="shared" si="288"/>
        <v>7.4999999999999997E-2</v>
      </c>
      <c r="W9277" t="str">
        <f t="shared" si="289"/>
        <v>Profit</v>
      </c>
    </row>
    <row r="9278" spans="1:23" x14ac:dyDescent="0.35">
      <c r="A9278">
        <v>9277</v>
      </c>
      <c r="B9278" t="s">
        <v>10532</v>
      </c>
      <c r="C9278" s="2">
        <v>42516</v>
      </c>
      <c r="D9278" s="2">
        <v>42519</v>
      </c>
      <c r="E9278" t="s">
        <v>22</v>
      </c>
      <c r="F9278" t="s">
        <v>3673</v>
      </c>
      <c r="G9278" t="s">
        <v>3674</v>
      </c>
      <c r="H9278" t="s">
        <v>40</v>
      </c>
      <c r="I9278" t="s">
        <v>26</v>
      </c>
      <c r="J9278" t="s">
        <v>8985</v>
      </c>
      <c r="K9278" t="s">
        <v>53</v>
      </c>
      <c r="L9278">
        <v>33445</v>
      </c>
      <c r="M9278" t="s">
        <v>29</v>
      </c>
      <c r="N9278" t="s">
        <v>2088</v>
      </c>
      <c r="O9278" t="s">
        <v>70</v>
      </c>
      <c r="P9278" t="s">
        <v>160</v>
      </c>
      <c r="Q9278" t="s">
        <v>2089</v>
      </c>
      <c r="R9278" s="4">
        <v>47.92</v>
      </c>
      <c r="S9278">
        <v>2</v>
      </c>
      <c r="T9278" s="3">
        <v>0.2</v>
      </c>
      <c r="U9278" s="4">
        <v>11.98</v>
      </c>
      <c r="V9278" s="3">
        <f t="shared" si="288"/>
        <v>0.25</v>
      </c>
      <c r="W9278" t="str">
        <f t="shared" si="289"/>
        <v>Profit</v>
      </c>
    </row>
    <row r="9279" spans="1:23" x14ac:dyDescent="0.35">
      <c r="A9279">
        <v>9278</v>
      </c>
      <c r="B9279" t="s">
        <v>10533</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s="4">
        <v>15.936</v>
      </c>
      <c r="S9279">
        <v>4</v>
      </c>
      <c r="T9279" s="3">
        <v>0.2</v>
      </c>
      <c r="U9279" s="4">
        <v>5.1791999999999998</v>
      </c>
      <c r="V9279" s="3">
        <f t="shared" si="288"/>
        <v>0.32500000000000001</v>
      </c>
      <c r="W9279" t="str">
        <f t="shared" si="289"/>
        <v>Profit</v>
      </c>
    </row>
    <row r="9280" spans="1:23" x14ac:dyDescent="0.35">
      <c r="A9280">
        <v>9279</v>
      </c>
      <c r="B9280" t="s">
        <v>10533</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s="4">
        <v>8.0009999999999994</v>
      </c>
      <c r="S9280">
        <v>7</v>
      </c>
      <c r="T9280" s="3">
        <v>0.7</v>
      </c>
      <c r="U9280" s="4">
        <v>-5.6006999999999998</v>
      </c>
      <c r="V9280" s="3">
        <f t="shared" si="288"/>
        <v>-0.70000000000000007</v>
      </c>
      <c r="W9280" t="str">
        <f t="shared" si="289"/>
        <v>Loss</v>
      </c>
    </row>
    <row r="9281" spans="1:23" x14ac:dyDescent="0.35">
      <c r="A9281">
        <v>9280</v>
      </c>
      <c r="B9281" t="s">
        <v>10533</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s="4">
        <v>398.97199999999998</v>
      </c>
      <c r="S9281">
        <v>2</v>
      </c>
      <c r="T9281" s="3">
        <v>0.3</v>
      </c>
      <c r="U9281" s="4">
        <v>-28.498000000000001</v>
      </c>
      <c r="V9281" s="3">
        <f t="shared" si="288"/>
        <v>-7.1428571428571438E-2</v>
      </c>
      <c r="W9281" t="str">
        <f t="shared" si="289"/>
        <v>Loss</v>
      </c>
    </row>
    <row r="9282" spans="1:23" x14ac:dyDescent="0.35">
      <c r="A9282">
        <v>9281</v>
      </c>
      <c r="B9282" t="s">
        <v>10534</v>
      </c>
      <c r="C9282" s="2">
        <v>42633</v>
      </c>
      <c r="D9282" s="2">
        <v>42637</v>
      </c>
      <c r="E9282" t="s">
        <v>49</v>
      </c>
      <c r="F9282" t="s">
        <v>6664</v>
      </c>
      <c r="G9282" t="s">
        <v>6665</v>
      </c>
      <c r="H9282" t="s">
        <v>101</v>
      </c>
      <c r="I9282" t="s">
        <v>26</v>
      </c>
      <c r="J9282" t="s">
        <v>94</v>
      </c>
      <c r="K9282" t="s">
        <v>95</v>
      </c>
      <c r="L9282">
        <v>98105</v>
      </c>
      <c r="M9282" t="s">
        <v>43</v>
      </c>
      <c r="N9282" t="s">
        <v>7290</v>
      </c>
      <c r="O9282" t="s">
        <v>31</v>
      </c>
      <c r="P9282" t="s">
        <v>32</v>
      </c>
      <c r="Q9282" t="s">
        <v>7291</v>
      </c>
      <c r="R9282" s="4">
        <v>163.88</v>
      </c>
      <c r="S9282">
        <v>2</v>
      </c>
      <c r="T9282" s="3">
        <v>0</v>
      </c>
      <c r="U9282" s="4">
        <v>40.97</v>
      </c>
      <c r="V9282" s="3">
        <f t="shared" ref="V9282:V9345" si="290">U9282/R9282</f>
        <v>0.25</v>
      </c>
      <c r="W9282" t="str">
        <f t="shared" si="289"/>
        <v>Profit</v>
      </c>
    </row>
    <row r="9283" spans="1:23" x14ac:dyDescent="0.35">
      <c r="A9283">
        <v>9282</v>
      </c>
      <c r="B9283" t="s">
        <v>10535</v>
      </c>
      <c r="C9283" s="2">
        <v>42989</v>
      </c>
      <c r="D9283" s="2">
        <v>42993</v>
      </c>
      <c r="E9283" t="s">
        <v>49</v>
      </c>
      <c r="F9283" t="s">
        <v>778</v>
      </c>
      <c r="G9283" t="s">
        <v>779</v>
      </c>
      <c r="H9283" t="s">
        <v>25</v>
      </c>
      <c r="I9283" t="s">
        <v>26</v>
      </c>
      <c r="J9283" t="s">
        <v>1468</v>
      </c>
      <c r="K9283" t="s">
        <v>318</v>
      </c>
      <c r="L9283">
        <v>23223</v>
      </c>
      <c r="M9283" t="s">
        <v>29</v>
      </c>
      <c r="N9283" t="s">
        <v>9628</v>
      </c>
      <c r="O9283" t="s">
        <v>45</v>
      </c>
      <c r="P9283" t="s">
        <v>77</v>
      </c>
      <c r="Q9283" t="s">
        <v>9629</v>
      </c>
      <c r="R9283" s="4">
        <v>67.900000000000006</v>
      </c>
      <c r="S9283">
        <v>5</v>
      </c>
      <c r="T9283" s="3">
        <v>0</v>
      </c>
      <c r="U9283" s="4">
        <v>20.37</v>
      </c>
      <c r="V9283" s="3">
        <f t="shared" si="290"/>
        <v>0.3</v>
      </c>
      <c r="W9283" t="str">
        <f t="shared" ref="W9283:W9346" si="291">IF(U9283&gt;=1,"Profit","Loss")</f>
        <v>Profit</v>
      </c>
    </row>
    <row r="9284" spans="1:23" x14ac:dyDescent="0.35">
      <c r="A9284">
        <v>9283</v>
      </c>
      <c r="B9284" t="s">
        <v>10536</v>
      </c>
      <c r="C9284" s="2">
        <v>42734</v>
      </c>
      <c r="D9284" s="2">
        <v>42739</v>
      </c>
      <c r="E9284" t="s">
        <v>49</v>
      </c>
      <c r="F9284" t="s">
        <v>6497</v>
      </c>
      <c r="G9284" t="s">
        <v>6498</v>
      </c>
      <c r="H9284" t="s">
        <v>25</v>
      </c>
      <c r="I9284" t="s">
        <v>26</v>
      </c>
      <c r="J9284" t="s">
        <v>9178</v>
      </c>
      <c r="K9284" t="s">
        <v>53</v>
      </c>
      <c r="L9284">
        <v>33407</v>
      </c>
      <c r="M9284" t="s">
        <v>29</v>
      </c>
      <c r="N9284" t="s">
        <v>6011</v>
      </c>
      <c r="O9284" t="s">
        <v>45</v>
      </c>
      <c r="P9284" t="s">
        <v>89</v>
      </c>
      <c r="Q9284" t="s">
        <v>6012</v>
      </c>
      <c r="R9284" s="4">
        <v>72.224000000000004</v>
      </c>
      <c r="S9284">
        <v>4</v>
      </c>
      <c r="T9284" s="3">
        <v>0.2</v>
      </c>
      <c r="U9284" s="4">
        <v>25.278400000000001</v>
      </c>
      <c r="V9284" s="3">
        <f t="shared" si="290"/>
        <v>0.35</v>
      </c>
      <c r="W9284" t="str">
        <f t="shared" si="291"/>
        <v>Profit</v>
      </c>
    </row>
    <row r="9285" spans="1:23" x14ac:dyDescent="0.35">
      <c r="A9285">
        <v>9284</v>
      </c>
      <c r="B9285" t="s">
        <v>10537</v>
      </c>
      <c r="C9285" s="2">
        <v>42980</v>
      </c>
      <c r="D9285" s="2">
        <v>42982</v>
      </c>
      <c r="E9285" t="s">
        <v>22</v>
      </c>
      <c r="F9285" t="s">
        <v>4884</v>
      </c>
      <c r="G9285" t="s">
        <v>4885</v>
      </c>
      <c r="H9285" t="s">
        <v>25</v>
      </c>
      <c r="I9285" t="s">
        <v>26</v>
      </c>
      <c r="J9285" t="s">
        <v>5347</v>
      </c>
      <c r="K9285" t="s">
        <v>456</v>
      </c>
      <c r="L9285">
        <v>80525</v>
      </c>
      <c r="M9285" t="s">
        <v>43</v>
      </c>
      <c r="N9285" t="s">
        <v>650</v>
      </c>
      <c r="O9285" t="s">
        <v>45</v>
      </c>
      <c r="P9285" t="s">
        <v>46</v>
      </c>
      <c r="Q9285" t="s">
        <v>651</v>
      </c>
      <c r="R9285" s="4">
        <v>11.696</v>
      </c>
      <c r="S9285">
        <v>2</v>
      </c>
      <c r="T9285" s="3">
        <v>0.2</v>
      </c>
      <c r="U9285" s="4">
        <v>3.9474</v>
      </c>
      <c r="V9285" s="3">
        <f t="shared" si="290"/>
        <v>0.33750000000000002</v>
      </c>
      <c r="W9285" t="str">
        <f t="shared" si="291"/>
        <v>Profit</v>
      </c>
    </row>
    <row r="9286" spans="1:23" x14ac:dyDescent="0.35">
      <c r="A9286">
        <v>9285</v>
      </c>
      <c r="B9286" t="s">
        <v>10538</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s="4">
        <v>392.94</v>
      </c>
      <c r="S9286">
        <v>3</v>
      </c>
      <c r="T9286" s="3">
        <v>0</v>
      </c>
      <c r="U9286" s="4">
        <v>43.223399999999998</v>
      </c>
      <c r="V9286" s="3">
        <f t="shared" si="290"/>
        <v>0.11</v>
      </c>
      <c r="W9286" t="str">
        <f t="shared" si="291"/>
        <v>Profit</v>
      </c>
    </row>
    <row r="9287" spans="1:23" x14ac:dyDescent="0.35">
      <c r="A9287">
        <v>9286</v>
      </c>
      <c r="B9287" t="s">
        <v>10539</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s="4">
        <v>18.175999999999998</v>
      </c>
      <c r="S9287">
        <v>1</v>
      </c>
      <c r="T9287" s="3">
        <v>0.2</v>
      </c>
      <c r="U9287" s="4">
        <v>4.7712000000000003</v>
      </c>
      <c r="V9287" s="3">
        <f t="shared" si="290"/>
        <v>0.26250000000000007</v>
      </c>
      <c r="W9287" t="str">
        <f t="shared" si="291"/>
        <v>Profit</v>
      </c>
    </row>
    <row r="9288" spans="1:23" x14ac:dyDescent="0.35">
      <c r="A9288">
        <v>9287</v>
      </c>
      <c r="B9288" t="s">
        <v>10540</v>
      </c>
      <c r="C9288" s="2">
        <v>42905</v>
      </c>
      <c r="D9288" s="2">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4">
        <v>6.8879999999999999</v>
      </c>
      <c r="S9288">
        <v>3</v>
      </c>
      <c r="T9288" s="3">
        <v>0.8</v>
      </c>
      <c r="U9288" s="4">
        <v>-11.020799999999999</v>
      </c>
      <c r="V9288" s="3">
        <f t="shared" si="290"/>
        <v>-1.5999999999999999</v>
      </c>
      <c r="W9288" t="str">
        <f t="shared" si="291"/>
        <v>Loss</v>
      </c>
    </row>
    <row r="9289" spans="1:23" x14ac:dyDescent="0.35">
      <c r="A9289">
        <v>9288</v>
      </c>
      <c r="B9289" t="s">
        <v>10540</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4">
        <v>457.48500000000001</v>
      </c>
      <c r="S9289">
        <v>3</v>
      </c>
      <c r="T9289" s="3">
        <v>0.3</v>
      </c>
      <c r="U9289" s="4">
        <v>-84.961500000000001</v>
      </c>
      <c r="V9289" s="3">
        <f t="shared" si="290"/>
        <v>-0.18571428571428572</v>
      </c>
      <c r="W9289" t="str">
        <f t="shared" si="291"/>
        <v>Loss</v>
      </c>
    </row>
    <row r="9290" spans="1:23" x14ac:dyDescent="0.35">
      <c r="A9290">
        <v>9289</v>
      </c>
      <c r="B9290" t="s">
        <v>10541</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4">
        <v>1079.316</v>
      </c>
      <c r="S9290">
        <v>6</v>
      </c>
      <c r="T9290" s="3">
        <v>0.3</v>
      </c>
      <c r="U9290" s="4">
        <v>-15.418799999999999</v>
      </c>
      <c r="V9290" s="3">
        <f t="shared" si="290"/>
        <v>-1.4285714285714285E-2</v>
      </c>
      <c r="W9290" t="str">
        <f t="shared" si="291"/>
        <v>Loss</v>
      </c>
    </row>
    <row r="9291" spans="1:23" x14ac:dyDescent="0.35">
      <c r="A9291">
        <v>9290</v>
      </c>
      <c r="B9291" t="s">
        <v>10542</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s="4">
        <v>48.91</v>
      </c>
      <c r="S9291">
        <v>1</v>
      </c>
      <c r="T9291" s="3">
        <v>0</v>
      </c>
      <c r="U9291" s="4">
        <v>22.9877</v>
      </c>
      <c r="V9291" s="3">
        <f t="shared" si="290"/>
        <v>0.47000000000000003</v>
      </c>
      <c r="W9291" t="str">
        <f t="shared" si="291"/>
        <v>Profit</v>
      </c>
    </row>
    <row r="9292" spans="1:23" x14ac:dyDescent="0.35">
      <c r="A9292">
        <v>9291</v>
      </c>
      <c r="B9292" t="s">
        <v>10543</v>
      </c>
      <c r="C9292" s="2">
        <v>41905</v>
      </c>
      <c r="D9292" s="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4">
        <v>9.84</v>
      </c>
      <c r="S9292">
        <v>3</v>
      </c>
      <c r="T9292" s="3">
        <v>0</v>
      </c>
      <c r="U9292" s="4">
        <v>2.8536000000000001</v>
      </c>
      <c r="V9292" s="3">
        <f t="shared" si="290"/>
        <v>0.29000000000000004</v>
      </c>
      <c r="W9292" t="str">
        <f t="shared" si="291"/>
        <v>Profit</v>
      </c>
    </row>
    <row r="9293" spans="1:23" x14ac:dyDescent="0.35">
      <c r="A9293">
        <v>9292</v>
      </c>
      <c r="B9293" t="s">
        <v>10543</v>
      </c>
      <c r="C9293" s="2">
        <v>41905</v>
      </c>
      <c r="D9293" s="2">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4">
        <v>34.5</v>
      </c>
      <c r="S9293">
        <v>3</v>
      </c>
      <c r="T9293" s="3">
        <v>0</v>
      </c>
      <c r="U9293" s="4">
        <v>15.525</v>
      </c>
      <c r="V9293" s="3">
        <f t="shared" si="290"/>
        <v>0.45</v>
      </c>
      <c r="W9293" t="str">
        <f t="shared" si="291"/>
        <v>Profit</v>
      </c>
    </row>
    <row r="9294" spans="1:23" x14ac:dyDescent="0.35">
      <c r="A9294">
        <v>9293</v>
      </c>
      <c r="B9294" t="s">
        <v>10544</v>
      </c>
      <c r="C9294" s="2">
        <v>42796</v>
      </c>
      <c r="D9294" s="2">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4">
        <v>0.55600000000000005</v>
      </c>
      <c r="S9294">
        <v>1</v>
      </c>
      <c r="T9294" s="3">
        <v>0.8</v>
      </c>
      <c r="U9294" s="4">
        <v>-0.94520000000000004</v>
      </c>
      <c r="V9294" s="3">
        <f t="shared" si="290"/>
        <v>-1.7</v>
      </c>
      <c r="W9294" t="str">
        <f t="shared" si="291"/>
        <v>Loss</v>
      </c>
    </row>
    <row r="9295" spans="1:23" x14ac:dyDescent="0.35">
      <c r="A9295">
        <v>9294</v>
      </c>
      <c r="B9295" t="s">
        <v>10545</v>
      </c>
      <c r="C9295" s="2">
        <v>43056</v>
      </c>
      <c r="D9295" s="2">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4">
        <v>43.8</v>
      </c>
      <c r="S9295">
        <v>6</v>
      </c>
      <c r="T9295" s="3">
        <v>0</v>
      </c>
      <c r="U9295" s="4">
        <v>20.585999999999999</v>
      </c>
      <c r="V9295" s="3">
        <f t="shared" si="290"/>
        <v>0.47</v>
      </c>
      <c r="W9295" t="str">
        <f t="shared" si="291"/>
        <v>Profit</v>
      </c>
    </row>
    <row r="9296" spans="1:23" x14ac:dyDescent="0.35">
      <c r="A9296">
        <v>9295</v>
      </c>
      <c r="B9296" t="s">
        <v>10547</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s="4">
        <v>13.872</v>
      </c>
      <c r="S9296">
        <v>3</v>
      </c>
      <c r="T9296" s="3">
        <v>0.2</v>
      </c>
      <c r="U9296" s="4">
        <v>5.0286</v>
      </c>
      <c r="V9296" s="3">
        <f t="shared" si="290"/>
        <v>0.36249999999999999</v>
      </c>
      <c r="W9296" t="str">
        <f t="shared" si="291"/>
        <v>Profit</v>
      </c>
    </row>
    <row r="9297" spans="1:23" x14ac:dyDescent="0.35">
      <c r="A9297">
        <v>9296</v>
      </c>
      <c r="B9297" t="s">
        <v>10547</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s="4">
        <v>115.96</v>
      </c>
      <c r="S9297">
        <v>4</v>
      </c>
      <c r="T9297" s="3">
        <v>0.5</v>
      </c>
      <c r="U9297" s="4">
        <v>-64.937600000000003</v>
      </c>
      <c r="V9297" s="3">
        <f t="shared" si="290"/>
        <v>-0.56000000000000005</v>
      </c>
      <c r="W9297" t="str">
        <f t="shared" si="291"/>
        <v>Loss</v>
      </c>
    </row>
    <row r="9298" spans="1:23" x14ac:dyDescent="0.35">
      <c r="A9298">
        <v>9297</v>
      </c>
      <c r="B9298" t="s">
        <v>10548</v>
      </c>
      <c r="C9298" s="2">
        <v>42112</v>
      </c>
      <c r="D9298" s="2">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4">
        <v>41.423999999999999</v>
      </c>
      <c r="S9298">
        <v>2</v>
      </c>
      <c r="T9298" s="3">
        <v>0.2</v>
      </c>
      <c r="U9298" s="4">
        <v>8.2848000000000006</v>
      </c>
      <c r="V9298" s="3">
        <f t="shared" si="290"/>
        <v>0.2</v>
      </c>
      <c r="W9298" t="str">
        <f t="shared" si="291"/>
        <v>Profit</v>
      </c>
    </row>
    <row r="9299" spans="1:23" x14ac:dyDescent="0.35">
      <c r="A9299">
        <v>9298</v>
      </c>
      <c r="B9299" t="s">
        <v>10548</v>
      </c>
      <c r="C9299" s="2">
        <v>42112</v>
      </c>
      <c r="D9299" s="2">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4">
        <v>244.768</v>
      </c>
      <c r="S9299">
        <v>4</v>
      </c>
      <c r="T9299" s="3">
        <v>0.2</v>
      </c>
      <c r="U9299" s="4">
        <v>24.476800000000001</v>
      </c>
      <c r="V9299" s="3">
        <f t="shared" si="290"/>
        <v>0.1</v>
      </c>
      <c r="W9299" t="str">
        <f t="shared" si="291"/>
        <v>Profit</v>
      </c>
    </row>
    <row r="9300" spans="1:23" x14ac:dyDescent="0.35">
      <c r="A9300">
        <v>9299</v>
      </c>
      <c r="B9300" t="s">
        <v>10548</v>
      </c>
      <c r="C9300" s="2">
        <v>42112</v>
      </c>
      <c r="D9300" s="2">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4">
        <v>74.352000000000004</v>
      </c>
      <c r="S9300">
        <v>3</v>
      </c>
      <c r="T9300" s="3">
        <v>0.2</v>
      </c>
      <c r="U9300" s="4">
        <v>6.5057999999999998</v>
      </c>
      <c r="V9300" s="3">
        <f t="shared" si="290"/>
        <v>8.7499999999999994E-2</v>
      </c>
      <c r="W9300" t="str">
        <f t="shared" si="291"/>
        <v>Profit</v>
      </c>
    </row>
    <row r="9301" spans="1:23" x14ac:dyDescent="0.35">
      <c r="A9301">
        <v>9300</v>
      </c>
      <c r="B9301" t="s">
        <v>10548</v>
      </c>
      <c r="C9301" s="2">
        <v>42112</v>
      </c>
      <c r="D9301" s="2">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4">
        <v>4.3120000000000003</v>
      </c>
      <c r="S9301">
        <v>2</v>
      </c>
      <c r="T9301" s="3">
        <v>0.8</v>
      </c>
      <c r="U9301" s="4">
        <v>-6.8992000000000004</v>
      </c>
      <c r="V9301" s="3">
        <f t="shared" si="290"/>
        <v>-1.6</v>
      </c>
      <c r="W9301" t="str">
        <f t="shared" si="291"/>
        <v>Loss</v>
      </c>
    </row>
    <row r="9302" spans="1:23" x14ac:dyDescent="0.35">
      <c r="A9302">
        <v>9301</v>
      </c>
      <c r="B9302" t="s">
        <v>10548</v>
      </c>
      <c r="C9302" s="2">
        <v>42112</v>
      </c>
      <c r="D9302" s="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4">
        <v>56.686</v>
      </c>
      <c r="S9302">
        <v>1</v>
      </c>
      <c r="T9302" s="3">
        <v>0.3</v>
      </c>
      <c r="U9302" s="4">
        <v>-20.245000000000001</v>
      </c>
      <c r="V9302" s="3">
        <f t="shared" si="290"/>
        <v>-0.35714285714285715</v>
      </c>
      <c r="W9302" t="str">
        <f t="shared" si="291"/>
        <v>Loss</v>
      </c>
    </row>
    <row r="9303" spans="1:23" x14ac:dyDescent="0.35">
      <c r="A9303">
        <v>9302</v>
      </c>
      <c r="B9303" t="s">
        <v>10548</v>
      </c>
      <c r="C9303" s="2">
        <v>42112</v>
      </c>
      <c r="D9303" s="2">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4">
        <v>97.968000000000004</v>
      </c>
      <c r="S9303">
        <v>2</v>
      </c>
      <c r="T9303" s="3">
        <v>0.2</v>
      </c>
      <c r="U9303" s="4">
        <v>6.1230000000000002</v>
      </c>
      <c r="V9303" s="3">
        <f t="shared" si="290"/>
        <v>6.25E-2</v>
      </c>
      <c r="W9303" t="str">
        <f t="shared" si="291"/>
        <v>Profit</v>
      </c>
    </row>
    <row r="9304" spans="1:23" x14ac:dyDescent="0.35">
      <c r="A9304">
        <v>9303</v>
      </c>
      <c r="B9304" t="s">
        <v>10548</v>
      </c>
      <c r="C9304" s="2">
        <v>42112</v>
      </c>
      <c r="D9304" s="2">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4">
        <v>7.8719999999999999</v>
      </c>
      <c r="S9304">
        <v>3</v>
      </c>
      <c r="T9304" s="3">
        <v>0.2</v>
      </c>
      <c r="U9304" s="4">
        <v>0.88560000000000005</v>
      </c>
      <c r="V9304" s="3">
        <f t="shared" si="290"/>
        <v>0.1125</v>
      </c>
      <c r="W9304" t="str">
        <f t="shared" si="291"/>
        <v>Loss</v>
      </c>
    </row>
    <row r="9305" spans="1:23" x14ac:dyDescent="0.35">
      <c r="A9305">
        <v>9304</v>
      </c>
      <c r="B9305" t="s">
        <v>10548</v>
      </c>
      <c r="C9305" s="2">
        <v>42112</v>
      </c>
      <c r="D9305" s="2">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4">
        <v>15.552</v>
      </c>
      <c r="S9305">
        <v>3</v>
      </c>
      <c r="T9305" s="3">
        <v>0.2</v>
      </c>
      <c r="U9305" s="4">
        <v>5.4432</v>
      </c>
      <c r="V9305" s="3">
        <f t="shared" si="290"/>
        <v>0.35000000000000003</v>
      </c>
      <c r="W9305" t="str">
        <f t="shared" si="291"/>
        <v>Profit</v>
      </c>
    </row>
    <row r="9306" spans="1:23" x14ac:dyDescent="0.35">
      <c r="A9306">
        <v>9305</v>
      </c>
      <c r="B9306" t="s">
        <v>10548</v>
      </c>
      <c r="C9306" s="2">
        <v>42112</v>
      </c>
      <c r="D9306" s="2">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4">
        <v>1.476</v>
      </c>
      <c r="S9306">
        <v>1</v>
      </c>
      <c r="T9306" s="3">
        <v>0.8</v>
      </c>
      <c r="U9306" s="4">
        <v>-2.2877999999999998</v>
      </c>
      <c r="V9306" s="3">
        <f t="shared" si="290"/>
        <v>-1.5499999999999998</v>
      </c>
      <c r="W9306" t="str">
        <f t="shared" si="291"/>
        <v>Loss</v>
      </c>
    </row>
    <row r="9307" spans="1:23" x14ac:dyDescent="0.35">
      <c r="A9307">
        <v>9306</v>
      </c>
      <c r="B9307" t="s">
        <v>10549</v>
      </c>
      <c r="C9307" s="2">
        <v>42266</v>
      </c>
      <c r="D9307" s="2">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4">
        <v>8.4</v>
      </c>
      <c r="S9307">
        <v>5</v>
      </c>
      <c r="T9307" s="3">
        <v>0</v>
      </c>
      <c r="U9307" s="4">
        <v>2.1840000000000002</v>
      </c>
      <c r="V9307" s="3">
        <f t="shared" si="290"/>
        <v>0.26</v>
      </c>
      <c r="W9307" t="str">
        <f t="shared" si="291"/>
        <v>Profit</v>
      </c>
    </row>
    <row r="9308" spans="1:23" x14ac:dyDescent="0.35">
      <c r="A9308">
        <v>9307</v>
      </c>
      <c r="B9308" t="s">
        <v>10550</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s="4">
        <v>6.56</v>
      </c>
      <c r="S9308">
        <v>2</v>
      </c>
      <c r="T9308" s="3">
        <v>0</v>
      </c>
      <c r="U9308" s="4">
        <v>1.9024000000000001</v>
      </c>
      <c r="V9308" s="3">
        <f t="shared" si="290"/>
        <v>0.29000000000000004</v>
      </c>
      <c r="W9308" t="str">
        <f t="shared" si="291"/>
        <v>Profit</v>
      </c>
    </row>
    <row r="9309" spans="1:23" x14ac:dyDescent="0.35">
      <c r="A9309">
        <v>9308</v>
      </c>
      <c r="B9309" t="s">
        <v>10550</v>
      </c>
      <c r="C9309" s="2">
        <v>41723</v>
      </c>
      <c r="D9309" s="2">
        <v>41728</v>
      </c>
      <c r="E9309" t="s">
        <v>49</v>
      </c>
      <c r="F9309" t="s">
        <v>2056</v>
      </c>
      <c r="G9309" t="s">
        <v>2057</v>
      </c>
      <c r="H9309" t="s">
        <v>25</v>
      </c>
      <c r="I9309" t="s">
        <v>26</v>
      </c>
      <c r="J9309" t="s">
        <v>126</v>
      </c>
      <c r="K9309" t="s">
        <v>42</v>
      </c>
      <c r="L9309">
        <v>94110</v>
      </c>
      <c r="M9309" t="s">
        <v>43</v>
      </c>
      <c r="N9309" t="s">
        <v>6116</v>
      </c>
      <c r="O9309" t="s">
        <v>45</v>
      </c>
      <c r="P9309" t="s">
        <v>67</v>
      </c>
      <c r="Q9309" t="s">
        <v>6117</v>
      </c>
      <c r="R9309" s="4">
        <v>14.88</v>
      </c>
      <c r="S9309">
        <v>2</v>
      </c>
      <c r="T9309" s="3">
        <v>0</v>
      </c>
      <c r="U9309" s="4">
        <v>3.72</v>
      </c>
      <c r="V9309" s="3">
        <f t="shared" si="290"/>
        <v>0.25</v>
      </c>
      <c r="W9309" t="str">
        <f t="shared" si="291"/>
        <v>Profit</v>
      </c>
    </row>
    <row r="9310" spans="1:23" x14ac:dyDescent="0.35">
      <c r="A9310">
        <v>9309</v>
      </c>
      <c r="B9310" t="s">
        <v>10550</v>
      </c>
      <c r="C9310" s="2">
        <v>41723</v>
      </c>
      <c r="D9310" s="2">
        <v>41728</v>
      </c>
      <c r="E9310" t="s">
        <v>49</v>
      </c>
      <c r="F9310" t="s">
        <v>2056</v>
      </c>
      <c r="G9310" t="s">
        <v>2057</v>
      </c>
      <c r="H9310" t="s">
        <v>25</v>
      </c>
      <c r="I9310" t="s">
        <v>26</v>
      </c>
      <c r="J9310" t="s">
        <v>126</v>
      </c>
      <c r="K9310" t="s">
        <v>42</v>
      </c>
      <c r="L9310">
        <v>94110</v>
      </c>
      <c r="M9310" t="s">
        <v>43</v>
      </c>
      <c r="N9310" t="s">
        <v>6829</v>
      </c>
      <c r="O9310" t="s">
        <v>70</v>
      </c>
      <c r="P9310" t="s">
        <v>160</v>
      </c>
      <c r="Q9310" t="s">
        <v>6830</v>
      </c>
      <c r="R9310" s="4">
        <v>45.48</v>
      </c>
      <c r="S9310">
        <v>4</v>
      </c>
      <c r="T9310" s="3">
        <v>0</v>
      </c>
      <c r="U9310" s="4">
        <v>15.917999999999999</v>
      </c>
      <c r="V9310" s="3">
        <f t="shared" si="290"/>
        <v>0.35000000000000003</v>
      </c>
      <c r="W9310" t="str">
        <f t="shared" si="291"/>
        <v>Profit</v>
      </c>
    </row>
    <row r="9311" spans="1:23" x14ac:dyDescent="0.35">
      <c r="A9311">
        <v>9310</v>
      </c>
      <c r="B9311" t="s">
        <v>10550</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s="4">
        <v>25.44</v>
      </c>
      <c r="S9311">
        <v>6</v>
      </c>
      <c r="T9311" s="3">
        <v>0</v>
      </c>
      <c r="U9311" s="4">
        <v>9.9215999999999998</v>
      </c>
      <c r="V9311" s="3">
        <f t="shared" si="290"/>
        <v>0.38999999999999996</v>
      </c>
      <c r="W9311" t="str">
        <f t="shared" si="291"/>
        <v>Profit</v>
      </c>
    </row>
    <row r="9312" spans="1:23" x14ac:dyDescent="0.35">
      <c r="A9312">
        <v>9311</v>
      </c>
      <c r="B9312" t="s">
        <v>10551</v>
      </c>
      <c r="C9312" s="2">
        <v>42608</v>
      </c>
      <c r="D9312" s="2">
        <v>42613</v>
      </c>
      <c r="E9312" t="s">
        <v>49</v>
      </c>
      <c r="F9312" t="s">
        <v>5639</v>
      </c>
      <c r="G9312" t="s">
        <v>5640</v>
      </c>
      <c r="H9312" t="s">
        <v>40</v>
      </c>
      <c r="I9312" t="s">
        <v>26</v>
      </c>
      <c r="J9312" t="s">
        <v>265</v>
      </c>
      <c r="K9312" t="s">
        <v>266</v>
      </c>
      <c r="L9312">
        <v>10024</v>
      </c>
      <c r="M9312" t="s">
        <v>147</v>
      </c>
      <c r="N9312" t="s">
        <v>2779</v>
      </c>
      <c r="O9312" t="s">
        <v>45</v>
      </c>
      <c r="P9312" t="s">
        <v>74</v>
      </c>
      <c r="Q9312" t="s">
        <v>2780</v>
      </c>
      <c r="R9312" s="4">
        <v>146.68799999999999</v>
      </c>
      <c r="S9312">
        <v>8</v>
      </c>
      <c r="T9312" s="3">
        <v>0.2</v>
      </c>
      <c r="U9312" s="4">
        <v>45.84</v>
      </c>
      <c r="V9312" s="3">
        <f t="shared" si="290"/>
        <v>0.31250000000000006</v>
      </c>
      <c r="W9312" t="str">
        <f t="shared" si="291"/>
        <v>Profit</v>
      </c>
    </row>
    <row r="9313" spans="1:23" x14ac:dyDescent="0.35">
      <c r="A9313">
        <v>9312</v>
      </c>
      <c r="B9313" t="s">
        <v>10552</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s="4">
        <v>4.9279999999999999</v>
      </c>
      <c r="S9313">
        <v>2</v>
      </c>
      <c r="T9313" s="3">
        <v>0.2</v>
      </c>
      <c r="U9313" s="4">
        <v>1.7248000000000001</v>
      </c>
      <c r="V9313" s="3">
        <f t="shared" si="290"/>
        <v>0.35000000000000003</v>
      </c>
      <c r="W9313" t="str">
        <f t="shared" si="291"/>
        <v>Profit</v>
      </c>
    </row>
    <row r="9314" spans="1:23" x14ac:dyDescent="0.35">
      <c r="A9314">
        <v>9313</v>
      </c>
      <c r="B9314" t="s">
        <v>10552</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s="4">
        <v>63.488</v>
      </c>
      <c r="S9314">
        <v>4</v>
      </c>
      <c r="T9314" s="3">
        <v>0.2</v>
      </c>
      <c r="U9314" s="4">
        <v>4.7615999999999996</v>
      </c>
      <c r="V9314" s="3">
        <f t="shared" si="290"/>
        <v>7.4999999999999997E-2</v>
      </c>
      <c r="W9314" t="str">
        <f t="shared" si="291"/>
        <v>Profit</v>
      </c>
    </row>
    <row r="9315" spans="1:23" x14ac:dyDescent="0.35">
      <c r="A9315">
        <v>9314</v>
      </c>
      <c r="B9315" t="s">
        <v>10553</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s="4">
        <v>418.32</v>
      </c>
      <c r="S9315">
        <v>7</v>
      </c>
      <c r="T9315" s="3">
        <v>0</v>
      </c>
      <c r="U9315" s="4">
        <v>117.1296</v>
      </c>
      <c r="V9315" s="3">
        <f t="shared" si="290"/>
        <v>0.27999999999999997</v>
      </c>
      <c r="W9315" t="str">
        <f t="shared" si="291"/>
        <v>Profit</v>
      </c>
    </row>
    <row r="9316" spans="1:23" x14ac:dyDescent="0.35">
      <c r="A9316">
        <v>9315</v>
      </c>
      <c r="B9316" t="s">
        <v>10553</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s="4">
        <v>123.858</v>
      </c>
      <c r="S9316">
        <v>2</v>
      </c>
      <c r="T9316" s="3">
        <v>0.1</v>
      </c>
      <c r="U9316" s="4">
        <v>46.790799999999997</v>
      </c>
      <c r="V9316" s="3">
        <f t="shared" si="290"/>
        <v>0.37777777777777777</v>
      </c>
      <c r="W9316" t="str">
        <f t="shared" si="291"/>
        <v>Profit</v>
      </c>
    </row>
    <row r="9317" spans="1:23" x14ac:dyDescent="0.35">
      <c r="A9317">
        <v>9316</v>
      </c>
      <c r="B9317" t="s">
        <v>10554</v>
      </c>
      <c r="C9317" s="2">
        <v>42465</v>
      </c>
      <c r="D9317" s="2">
        <v>42469</v>
      </c>
      <c r="E9317" t="s">
        <v>49</v>
      </c>
      <c r="F9317" t="s">
        <v>3601</v>
      </c>
      <c r="G9317" t="s">
        <v>3602</v>
      </c>
      <c r="H9317" t="s">
        <v>25</v>
      </c>
      <c r="I9317" t="s">
        <v>26</v>
      </c>
      <c r="J9317" t="s">
        <v>145</v>
      </c>
      <c r="K9317" t="s">
        <v>146</v>
      </c>
      <c r="L9317">
        <v>19140</v>
      </c>
      <c r="M9317" t="s">
        <v>147</v>
      </c>
      <c r="N9317" t="s">
        <v>5431</v>
      </c>
      <c r="O9317" t="s">
        <v>70</v>
      </c>
      <c r="P9317" t="s">
        <v>71</v>
      </c>
      <c r="Q9317" t="s">
        <v>5432</v>
      </c>
      <c r="R9317" s="4">
        <v>118.782</v>
      </c>
      <c r="S9317">
        <v>3</v>
      </c>
      <c r="T9317" s="3">
        <v>0.4</v>
      </c>
      <c r="U9317" s="4">
        <v>-27.715800000000002</v>
      </c>
      <c r="V9317" s="3">
        <f t="shared" si="290"/>
        <v>-0.23333333333333336</v>
      </c>
      <c r="W9317" t="str">
        <f t="shared" si="291"/>
        <v>Loss</v>
      </c>
    </row>
    <row r="9318" spans="1:23" x14ac:dyDescent="0.35">
      <c r="A9318">
        <v>9317</v>
      </c>
      <c r="B9318" t="s">
        <v>10554</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4">
        <v>769.18399999999997</v>
      </c>
      <c r="S9318">
        <v>4</v>
      </c>
      <c r="T9318" s="3">
        <v>0.2</v>
      </c>
      <c r="U9318" s="4">
        <v>-163.45160000000001</v>
      </c>
      <c r="V9318" s="3">
        <f t="shared" si="290"/>
        <v>-0.21250000000000002</v>
      </c>
      <c r="W9318" t="str">
        <f t="shared" si="291"/>
        <v>Loss</v>
      </c>
    </row>
    <row r="9319" spans="1:23" x14ac:dyDescent="0.35">
      <c r="A9319">
        <v>9318</v>
      </c>
      <c r="B9319" t="s">
        <v>10555</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s="4">
        <v>47.904000000000003</v>
      </c>
      <c r="S9319">
        <v>1</v>
      </c>
      <c r="T9319" s="3">
        <v>0.2</v>
      </c>
      <c r="U9319" s="4">
        <v>-2.9940000000000002</v>
      </c>
      <c r="V9319" s="3">
        <f t="shared" si="290"/>
        <v>-6.25E-2</v>
      </c>
      <c r="W9319" t="str">
        <f t="shared" si="291"/>
        <v>Loss</v>
      </c>
    </row>
    <row r="9320" spans="1:23" x14ac:dyDescent="0.35">
      <c r="A9320">
        <v>9319</v>
      </c>
      <c r="B9320" t="s">
        <v>10556</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s="4">
        <v>13.36</v>
      </c>
      <c r="S9320">
        <v>2</v>
      </c>
      <c r="T9320" s="3">
        <v>0</v>
      </c>
      <c r="U9320" s="4">
        <v>6.4127999999999998</v>
      </c>
      <c r="V9320" s="3">
        <f t="shared" si="290"/>
        <v>0.48</v>
      </c>
      <c r="W9320" t="str">
        <f t="shared" si="291"/>
        <v>Profit</v>
      </c>
    </row>
    <row r="9321" spans="1:23" x14ac:dyDescent="0.35">
      <c r="A9321">
        <v>9320</v>
      </c>
      <c r="B9321" t="s">
        <v>10556</v>
      </c>
      <c r="C9321" s="2">
        <v>42936</v>
      </c>
      <c r="D9321" s="2">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4">
        <v>163.76400000000001</v>
      </c>
      <c r="S9321">
        <v>2</v>
      </c>
      <c r="T9321" s="3">
        <v>0.1</v>
      </c>
      <c r="U9321" s="4">
        <v>25.474399999999999</v>
      </c>
      <c r="V9321" s="3">
        <f t="shared" si="290"/>
        <v>0.15555555555555553</v>
      </c>
      <c r="W9321" t="str">
        <f t="shared" si="291"/>
        <v>Profit</v>
      </c>
    </row>
    <row r="9322" spans="1:23" x14ac:dyDescent="0.35">
      <c r="A9322">
        <v>9321</v>
      </c>
      <c r="B9322" t="s">
        <v>10556</v>
      </c>
      <c r="C9322" s="2">
        <v>42936</v>
      </c>
      <c r="D9322" s="2">
        <v>42941</v>
      </c>
      <c r="E9322" t="s">
        <v>49</v>
      </c>
      <c r="F9322" t="s">
        <v>2144</v>
      </c>
      <c r="G9322" t="s">
        <v>2145</v>
      </c>
      <c r="H9322" t="s">
        <v>40</v>
      </c>
      <c r="I9322" t="s">
        <v>26</v>
      </c>
      <c r="J9322" t="s">
        <v>265</v>
      </c>
      <c r="K9322" t="s">
        <v>266</v>
      </c>
      <c r="L9322">
        <v>10009</v>
      </c>
      <c r="M9322" t="s">
        <v>147</v>
      </c>
      <c r="N9322" t="s">
        <v>8510</v>
      </c>
      <c r="O9322" t="s">
        <v>31</v>
      </c>
      <c r="P9322" t="s">
        <v>64</v>
      </c>
      <c r="Q9322" t="s">
        <v>8511</v>
      </c>
      <c r="R9322" s="4">
        <v>183.92</v>
      </c>
      <c r="S9322">
        <v>4</v>
      </c>
      <c r="T9322" s="3">
        <v>0</v>
      </c>
      <c r="U9322" s="4">
        <v>31.266400000000001</v>
      </c>
      <c r="V9322" s="3">
        <f t="shared" si="290"/>
        <v>0.17</v>
      </c>
      <c r="W9322" t="str">
        <f t="shared" si="291"/>
        <v>Profit</v>
      </c>
    </row>
    <row r="9323" spans="1:23" x14ac:dyDescent="0.35">
      <c r="A9323">
        <v>9322</v>
      </c>
      <c r="B9323" t="s">
        <v>10559</v>
      </c>
      <c r="C9323" s="2">
        <v>42678</v>
      </c>
      <c r="D9323" s="2">
        <v>42682</v>
      </c>
      <c r="E9323" t="s">
        <v>49</v>
      </c>
      <c r="F9323" t="s">
        <v>2704</v>
      </c>
      <c r="G9323" t="s">
        <v>2705</v>
      </c>
      <c r="H9323" t="s">
        <v>25</v>
      </c>
      <c r="I9323" t="s">
        <v>26</v>
      </c>
      <c r="J9323" t="s">
        <v>183</v>
      </c>
      <c r="K9323" t="s">
        <v>103</v>
      </c>
      <c r="L9323">
        <v>77041</v>
      </c>
      <c r="M9323" t="s">
        <v>104</v>
      </c>
      <c r="N9323" t="s">
        <v>6165</v>
      </c>
      <c r="O9323" t="s">
        <v>31</v>
      </c>
      <c r="P9323" t="s">
        <v>64</v>
      </c>
      <c r="Q9323" t="s">
        <v>6166</v>
      </c>
      <c r="R9323" s="4">
        <v>11.375999999999999</v>
      </c>
      <c r="S9323">
        <v>3</v>
      </c>
      <c r="T9323" s="3">
        <v>0.6</v>
      </c>
      <c r="U9323" s="4">
        <v>-5.6879999999999997</v>
      </c>
      <c r="V9323" s="3">
        <f t="shared" si="290"/>
        <v>-0.5</v>
      </c>
      <c r="W9323" t="str">
        <f t="shared" si="291"/>
        <v>Loss</v>
      </c>
    </row>
    <row r="9324" spans="1:23" x14ac:dyDescent="0.35">
      <c r="A9324">
        <v>9323</v>
      </c>
      <c r="B9324" t="s">
        <v>10559</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s="4">
        <v>66.111999999999995</v>
      </c>
      <c r="S9324">
        <v>4</v>
      </c>
      <c r="T9324" s="3">
        <v>0.6</v>
      </c>
      <c r="U9324" s="4">
        <v>-84.2928</v>
      </c>
      <c r="V9324" s="3">
        <f t="shared" si="290"/>
        <v>-1.2750000000000001</v>
      </c>
      <c r="W9324" t="str">
        <f t="shared" si="291"/>
        <v>Loss</v>
      </c>
    </row>
    <row r="9325" spans="1:23" x14ac:dyDescent="0.35">
      <c r="A9325">
        <v>9324</v>
      </c>
      <c r="B9325" t="s">
        <v>10560</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s="4">
        <v>211.04</v>
      </c>
      <c r="S9325">
        <v>8</v>
      </c>
      <c r="T9325" s="3">
        <v>0</v>
      </c>
      <c r="U9325" s="4">
        <v>97.078400000000002</v>
      </c>
      <c r="V9325" s="3">
        <f t="shared" si="290"/>
        <v>0.46</v>
      </c>
      <c r="W9325" t="str">
        <f t="shared" si="291"/>
        <v>Profit</v>
      </c>
    </row>
    <row r="9326" spans="1:23" x14ac:dyDescent="0.35">
      <c r="A9326">
        <v>9325</v>
      </c>
      <c r="B9326" t="s">
        <v>10560</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s="4">
        <v>594.81600000000003</v>
      </c>
      <c r="S9326">
        <v>2</v>
      </c>
      <c r="T9326" s="3">
        <v>0.2</v>
      </c>
      <c r="U9326" s="4">
        <v>59.4816</v>
      </c>
      <c r="V9326" s="3">
        <f t="shared" si="290"/>
        <v>9.9999999999999992E-2</v>
      </c>
      <c r="W9326" t="str">
        <f t="shared" si="291"/>
        <v>Profit</v>
      </c>
    </row>
    <row r="9327" spans="1:23" x14ac:dyDescent="0.35">
      <c r="A9327">
        <v>9326</v>
      </c>
      <c r="B9327" t="s">
        <v>10560</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s="4">
        <v>72.959999999999994</v>
      </c>
      <c r="S9327">
        <v>3</v>
      </c>
      <c r="T9327" s="3">
        <v>0.2</v>
      </c>
      <c r="U9327" s="4">
        <v>23.712</v>
      </c>
      <c r="V9327" s="3">
        <f t="shared" si="290"/>
        <v>0.32500000000000001</v>
      </c>
      <c r="W9327" t="str">
        <f t="shared" si="291"/>
        <v>Profit</v>
      </c>
    </row>
    <row r="9328" spans="1:23" x14ac:dyDescent="0.35">
      <c r="A9328">
        <v>9327</v>
      </c>
      <c r="B9328" t="s">
        <v>10561</v>
      </c>
      <c r="C9328" s="2">
        <v>42985</v>
      </c>
      <c r="D9328" s="2">
        <v>42988</v>
      </c>
      <c r="E9328" t="s">
        <v>187</v>
      </c>
      <c r="F9328" t="s">
        <v>3536</v>
      </c>
      <c r="G9328" t="s">
        <v>3537</v>
      </c>
      <c r="H9328" t="s">
        <v>25</v>
      </c>
      <c r="I9328" t="s">
        <v>26</v>
      </c>
      <c r="J9328" t="s">
        <v>2539</v>
      </c>
      <c r="K9328" t="s">
        <v>95</v>
      </c>
      <c r="L9328">
        <v>98026</v>
      </c>
      <c r="M9328" t="s">
        <v>43</v>
      </c>
      <c r="N9328" t="s">
        <v>7441</v>
      </c>
      <c r="O9328" t="s">
        <v>31</v>
      </c>
      <c r="P9328" t="s">
        <v>64</v>
      </c>
      <c r="Q9328" t="s">
        <v>7442</v>
      </c>
      <c r="R9328" s="4">
        <v>80.959999999999994</v>
      </c>
      <c r="S9328">
        <v>4</v>
      </c>
      <c r="T9328" s="3">
        <v>0</v>
      </c>
      <c r="U9328" s="4">
        <v>34.812800000000003</v>
      </c>
      <c r="V9328" s="3">
        <f t="shared" si="290"/>
        <v>0.43000000000000005</v>
      </c>
      <c r="W9328" t="str">
        <f t="shared" si="291"/>
        <v>Profit</v>
      </c>
    </row>
    <row r="9329" spans="1:23" x14ac:dyDescent="0.35">
      <c r="A9329">
        <v>9328</v>
      </c>
      <c r="B9329" t="s">
        <v>10561</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s="4">
        <v>455.71199999999999</v>
      </c>
      <c r="S9329">
        <v>2</v>
      </c>
      <c r="T9329" s="3">
        <v>0.2</v>
      </c>
      <c r="U9329" s="4">
        <v>34.178400000000003</v>
      </c>
      <c r="V9329" s="3">
        <f t="shared" si="290"/>
        <v>7.5000000000000011E-2</v>
      </c>
      <c r="W9329" t="str">
        <f t="shared" si="291"/>
        <v>Profit</v>
      </c>
    </row>
    <row r="9330" spans="1:23" x14ac:dyDescent="0.35">
      <c r="A9330">
        <v>9329</v>
      </c>
      <c r="B9330" t="s">
        <v>10561</v>
      </c>
      <c r="C9330" s="2">
        <v>42985</v>
      </c>
      <c r="D9330" s="2">
        <v>42988</v>
      </c>
      <c r="E9330" t="s">
        <v>187</v>
      </c>
      <c r="F9330" t="s">
        <v>3536</v>
      </c>
      <c r="G9330" t="s">
        <v>3537</v>
      </c>
      <c r="H9330" t="s">
        <v>25</v>
      </c>
      <c r="I9330" t="s">
        <v>26</v>
      </c>
      <c r="J9330" t="s">
        <v>2539</v>
      </c>
      <c r="K9330" t="s">
        <v>95</v>
      </c>
      <c r="L9330">
        <v>98026</v>
      </c>
      <c r="M9330" t="s">
        <v>43</v>
      </c>
      <c r="N9330" t="s">
        <v>6396</v>
      </c>
      <c r="O9330" t="s">
        <v>45</v>
      </c>
      <c r="P9330" t="s">
        <v>67</v>
      </c>
      <c r="Q9330" t="s">
        <v>6397</v>
      </c>
      <c r="R9330" s="4">
        <v>25.98</v>
      </c>
      <c r="S9330">
        <v>1</v>
      </c>
      <c r="T9330" s="3">
        <v>0</v>
      </c>
      <c r="U9330" s="4">
        <v>7.2744</v>
      </c>
      <c r="V9330" s="3">
        <f t="shared" si="290"/>
        <v>0.27999999999999997</v>
      </c>
      <c r="W9330" t="str">
        <f t="shared" si="291"/>
        <v>Profit</v>
      </c>
    </row>
    <row r="9331" spans="1:23" x14ac:dyDescent="0.35">
      <c r="A9331">
        <v>9330</v>
      </c>
      <c r="B9331" t="s">
        <v>10562</v>
      </c>
      <c r="C9331" s="2">
        <v>42336</v>
      </c>
      <c r="D9331" s="2">
        <v>42338</v>
      </c>
      <c r="E9331" t="s">
        <v>187</v>
      </c>
      <c r="F9331" t="s">
        <v>1891</v>
      </c>
      <c r="G9331" t="s">
        <v>1892</v>
      </c>
      <c r="H9331" t="s">
        <v>25</v>
      </c>
      <c r="I9331" t="s">
        <v>26</v>
      </c>
      <c r="J9331" t="s">
        <v>126</v>
      </c>
      <c r="K9331" t="s">
        <v>42</v>
      </c>
      <c r="L9331">
        <v>94110</v>
      </c>
      <c r="M9331" t="s">
        <v>43</v>
      </c>
      <c r="N9331" t="s">
        <v>7218</v>
      </c>
      <c r="O9331" t="s">
        <v>45</v>
      </c>
      <c r="P9331" t="s">
        <v>77</v>
      </c>
      <c r="Q9331" t="s">
        <v>7219</v>
      </c>
      <c r="R9331" s="4">
        <v>45.28</v>
      </c>
      <c r="S9331">
        <v>4</v>
      </c>
      <c r="T9331" s="3">
        <v>0</v>
      </c>
      <c r="U9331" s="4">
        <v>15.395200000000001</v>
      </c>
      <c r="V9331" s="3">
        <f t="shared" si="290"/>
        <v>0.34</v>
      </c>
      <c r="W9331" t="str">
        <f t="shared" si="291"/>
        <v>Profit</v>
      </c>
    </row>
    <row r="9332" spans="1:23" x14ac:dyDescent="0.35">
      <c r="A9332">
        <v>9331</v>
      </c>
      <c r="B9332" t="s">
        <v>10563</v>
      </c>
      <c r="C9332" s="2">
        <v>42320</v>
      </c>
      <c r="D9332" s="2">
        <v>42326</v>
      </c>
      <c r="E9332" t="s">
        <v>49</v>
      </c>
      <c r="F9332" t="s">
        <v>6342</v>
      </c>
      <c r="G9332" t="s">
        <v>6343</v>
      </c>
      <c r="H9332" t="s">
        <v>25</v>
      </c>
      <c r="I9332" t="s">
        <v>26</v>
      </c>
      <c r="J9332" t="s">
        <v>265</v>
      </c>
      <c r="K9332" t="s">
        <v>266</v>
      </c>
      <c r="L9332">
        <v>10035</v>
      </c>
      <c r="M9332" t="s">
        <v>147</v>
      </c>
      <c r="N9332" t="s">
        <v>3277</v>
      </c>
      <c r="O9332" t="s">
        <v>45</v>
      </c>
      <c r="P9332" t="s">
        <v>172</v>
      </c>
      <c r="Q9332" t="s">
        <v>670</v>
      </c>
      <c r="R9332" s="4">
        <v>15.56</v>
      </c>
      <c r="S9332">
        <v>2</v>
      </c>
      <c r="T9332" s="3">
        <v>0</v>
      </c>
      <c r="U9332" s="4">
        <v>7.3132000000000001</v>
      </c>
      <c r="V9332" s="3">
        <f t="shared" si="290"/>
        <v>0.47</v>
      </c>
      <c r="W9332" t="str">
        <f t="shared" si="291"/>
        <v>Profit</v>
      </c>
    </row>
    <row r="9333" spans="1:23" x14ac:dyDescent="0.35">
      <c r="A9333">
        <v>9332</v>
      </c>
      <c r="B9333" t="s">
        <v>10564</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s="4">
        <v>859.2</v>
      </c>
      <c r="S9333">
        <v>3</v>
      </c>
      <c r="T9333" s="3">
        <v>0.2</v>
      </c>
      <c r="U9333" s="4">
        <v>75.180000000000007</v>
      </c>
      <c r="V9333" s="3">
        <f t="shared" si="290"/>
        <v>8.7500000000000008E-2</v>
      </c>
      <c r="W9333" t="str">
        <f t="shared" si="291"/>
        <v>Profit</v>
      </c>
    </row>
    <row r="9334" spans="1:23" x14ac:dyDescent="0.35">
      <c r="A9334">
        <v>9333</v>
      </c>
      <c r="B9334" t="s">
        <v>10565</v>
      </c>
      <c r="C9334" s="2">
        <v>42989</v>
      </c>
      <c r="D9334" s="2">
        <v>42991</v>
      </c>
      <c r="E9334" t="s">
        <v>22</v>
      </c>
      <c r="F9334" t="s">
        <v>7953</v>
      </c>
      <c r="G9334" t="s">
        <v>7954</v>
      </c>
      <c r="H9334" t="s">
        <v>25</v>
      </c>
      <c r="I9334" t="s">
        <v>26</v>
      </c>
      <c r="J9334" t="s">
        <v>7977</v>
      </c>
      <c r="K9334" t="s">
        <v>28</v>
      </c>
      <c r="L9334">
        <v>40324</v>
      </c>
      <c r="M9334" t="s">
        <v>29</v>
      </c>
      <c r="N9334" t="s">
        <v>1611</v>
      </c>
      <c r="O9334" t="s">
        <v>45</v>
      </c>
      <c r="P9334" t="s">
        <v>77</v>
      </c>
      <c r="Q9334" t="s">
        <v>1612</v>
      </c>
      <c r="R9334" s="4">
        <v>195.68</v>
      </c>
      <c r="S9334">
        <v>4</v>
      </c>
      <c r="T9334" s="3">
        <v>0</v>
      </c>
      <c r="U9334" s="4">
        <v>50.876800000000003</v>
      </c>
      <c r="V9334" s="3">
        <f t="shared" si="290"/>
        <v>0.26</v>
      </c>
      <c r="W9334" t="str">
        <f t="shared" si="291"/>
        <v>Profit</v>
      </c>
    </row>
    <row r="9335" spans="1:23" x14ac:dyDescent="0.35">
      <c r="A9335">
        <v>9334</v>
      </c>
      <c r="B9335" t="s">
        <v>10565</v>
      </c>
      <c r="C9335" s="2">
        <v>42989</v>
      </c>
      <c r="D9335" s="2">
        <v>42991</v>
      </c>
      <c r="E9335" t="s">
        <v>22</v>
      </c>
      <c r="F9335" t="s">
        <v>7953</v>
      </c>
      <c r="G9335" t="s">
        <v>7954</v>
      </c>
      <c r="H9335" t="s">
        <v>25</v>
      </c>
      <c r="I9335" t="s">
        <v>26</v>
      </c>
      <c r="J9335" t="s">
        <v>7977</v>
      </c>
      <c r="K9335" t="s">
        <v>28</v>
      </c>
      <c r="L9335">
        <v>40324</v>
      </c>
      <c r="M9335" t="s">
        <v>29</v>
      </c>
      <c r="N9335" t="s">
        <v>4195</v>
      </c>
      <c r="O9335" t="s">
        <v>45</v>
      </c>
      <c r="P9335" t="s">
        <v>268</v>
      </c>
      <c r="Q9335" t="s">
        <v>4196</v>
      </c>
      <c r="R9335" s="4">
        <v>14.2</v>
      </c>
      <c r="S9335">
        <v>4</v>
      </c>
      <c r="T9335" s="3">
        <v>0</v>
      </c>
      <c r="U9335" s="4">
        <v>6.6740000000000004</v>
      </c>
      <c r="V9335" s="3">
        <f t="shared" si="290"/>
        <v>0.47000000000000003</v>
      </c>
      <c r="W9335" t="str">
        <f t="shared" si="291"/>
        <v>Profit</v>
      </c>
    </row>
    <row r="9336" spans="1:23" x14ac:dyDescent="0.35">
      <c r="A9336">
        <v>9335</v>
      </c>
      <c r="B9336" t="s">
        <v>10566</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s="4">
        <v>314.35199999999998</v>
      </c>
      <c r="S9336">
        <v>3</v>
      </c>
      <c r="T9336" s="3">
        <v>0.2</v>
      </c>
      <c r="U9336" s="4">
        <v>-15.717599999999999</v>
      </c>
      <c r="V9336" s="3">
        <f t="shared" si="290"/>
        <v>-0.05</v>
      </c>
      <c r="W9336" t="str">
        <f t="shared" si="291"/>
        <v>Loss</v>
      </c>
    </row>
    <row r="9337" spans="1:23" x14ac:dyDescent="0.35">
      <c r="A9337">
        <v>9336</v>
      </c>
      <c r="B9337" t="s">
        <v>10566</v>
      </c>
      <c r="C9337" s="2">
        <v>42856</v>
      </c>
      <c r="D9337" s="2">
        <v>42857</v>
      </c>
      <c r="E9337" t="s">
        <v>187</v>
      </c>
      <c r="F9337" t="s">
        <v>1311</v>
      </c>
      <c r="G9337" t="s">
        <v>1312</v>
      </c>
      <c r="H9337" t="s">
        <v>25</v>
      </c>
      <c r="I9337" t="s">
        <v>26</v>
      </c>
      <c r="J9337" t="s">
        <v>3413</v>
      </c>
      <c r="K9337" t="s">
        <v>53</v>
      </c>
      <c r="L9337">
        <v>33065</v>
      </c>
      <c r="M9337" t="s">
        <v>29</v>
      </c>
      <c r="N9337" t="s">
        <v>6843</v>
      </c>
      <c r="O9337" t="s">
        <v>45</v>
      </c>
      <c r="P9337" t="s">
        <v>46</v>
      </c>
      <c r="Q9337" t="s">
        <v>6844</v>
      </c>
      <c r="R9337" s="4">
        <v>4.6079999999999997</v>
      </c>
      <c r="S9337">
        <v>2</v>
      </c>
      <c r="T9337" s="3">
        <v>0.2</v>
      </c>
      <c r="U9337" s="4">
        <v>1.4976</v>
      </c>
      <c r="V9337" s="3">
        <f t="shared" si="290"/>
        <v>0.32500000000000001</v>
      </c>
      <c r="W9337" t="str">
        <f t="shared" si="291"/>
        <v>Profit</v>
      </c>
    </row>
    <row r="9338" spans="1:23" x14ac:dyDescent="0.35">
      <c r="A9338">
        <v>9337</v>
      </c>
      <c r="B9338" t="s">
        <v>10567</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s="4">
        <v>17.899999999999999</v>
      </c>
      <c r="S9338">
        <v>5</v>
      </c>
      <c r="T9338" s="3">
        <v>0</v>
      </c>
      <c r="U9338" s="4">
        <v>8.7710000000000008</v>
      </c>
      <c r="V9338" s="3">
        <f t="shared" si="290"/>
        <v>0.4900000000000001</v>
      </c>
      <c r="W9338" t="str">
        <f t="shared" si="291"/>
        <v>Profit</v>
      </c>
    </row>
    <row r="9339" spans="1:23" x14ac:dyDescent="0.35">
      <c r="A9339">
        <v>9338</v>
      </c>
      <c r="B9339" t="s">
        <v>10568</v>
      </c>
      <c r="C9339" s="2">
        <v>41931</v>
      </c>
      <c r="D9339" s="2">
        <v>41934</v>
      </c>
      <c r="E9339" t="s">
        <v>22</v>
      </c>
      <c r="F9339" t="s">
        <v>2859</v>
      </c>
      <c r="G9339" t="s">
        <v>2860</v>
      </c>
      <c r="H9339" t="s">
        <v>40</v>
      </c>
      <c r="I9339" t="s">
        <v>26</v>
      </c>
      <c r="J9339" t="s">
        <v>126</v>
      </c>
      <c r="K9339" t="s">
        <v>42</v>
      </c>
      <c r="L9339">
        <v>94110</v>
      </c>
      <c r="M9339" t="s">
        <v>43</v>
      </c>
      <c r="N9339" t="s">
        <v>5751</v>
      </c>
      <c r="O9339" t="s">
        <v>45</v>
      </c>
      <c r="P9339" t="s">
        <v>74</v>
      </c>
      <c r="Q9339" t="s">
        <v>5752</v>
      </c>
      <c r="R9339" s="4">
        <v>2.992</v>
      </c>
      <c r="S9339">
        <v>1</v>
      </c>
      <c r="T9339" s="3">
        <v>0.2</v>
      </c>
      <c r="U9339" s="4">
        <v>1.1220000000000001</v>
      </c>
      <c r="V9339" s="3">
        <f t="shared" si="290"/>
        <v>0.37500000000000006</v>
      </c>
      <c r="W9339" t="str">
        <f t="shared" si="291"/>
        <v>Profit</v>
      </c>
    </row>
    <row r="9340" spans="1:23" x14ac:dyDescent="0.35">
      <c r="A9340">
        <v>9339</v>
      </c>
      <c r="B9340" t="s">
        <v>10568</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s="4">
        <v>20.064</v>
      </c>
      <c r="S9340">
        <v>6</v>
      </c>
      <c r="T9340" s="3">
        <v>0.2</v>
      </c>
      <c r="U9340" s="4">
        <v>7.0224000000000002</v>
      </c>
      <c r="V9340" s="3">
        <f t="shared" si="290"/>
        <v>0.35000000000000003</v>
      </c>
      <c r="W9340" t="str">
        <f t="shared" si="291"/>
        <v>Profit</v>
      </c>
    </row>
    <row r="9341" spans="1:23" x14ac:dyDescent="0.35">
      <c r="A9341">
        <v>9340</v>
      </c>
      <c r="B9341" t="s">
        <v>10568</v>
      </c>
      <c r="C9341" s="2">
        <v>41931</v>
      </c>
      <c r="D9341" s="2">
        <v>41934</v>
      </c>
      <c r="E9341" t="s">
        <v>22</v>
      </c>
      <c r="F9341" t="s">
        <v>2859</v>
      </c>
      <c r="G9341" t="s">
        <v>2860</v>
      </c>
      <c r="H9341" t="s">
        <v>40</v>
      </c>
      <c r="I9341" t="s">
        <v>26</v>
      </c>
      <c r="J9341" t="s">
        <v>126</v>
      </c>
      <c r="K9341" t="s">
        <v>42</v>
      </c>
      <c r="L9341">
        <v>94110</v>
      </c>
      <c r="M9341" t="s">
        <v>43</v>
      </c>
      <c r="N9341" t="s">
        <v>7682</v>
      </c>
      <c r="O9341" t="s">
        <v>45</v>
      </c>
      <c r="P9341" t="s">
        <v>89</v>
      </c>
      <c r="Q9341" t="s">
        <v>7683</v>
      </c>
      <c r="R9341" s="4">
        <v>146.72999999999999</v>
      </c>
      <c r="S9341">
        <v>3</v>
      </c>
      <c r="T9341" s="3">
        <v>0</v>
      </c>
      <c r="U9341" s="4">
        <v>68.963099999999997</v>
      </c>
      <c r="V9341" s="3">
        <f t="shared" si="290"/>
        <v>0.47000000000000003</v>
      </c>
      <c r="W9341" t="str">
        <f t="shared" si="291"/>
        <v>Profit</v>
      </c>
    </row>
    <row r="9342" spans="1:23" x14ac:dyDescent="0.35">
      <c r="A9342">
        <v>9341</v>
      </c>
      <c r="B9342" t="s">
        <v>10568</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s="4">
        <v>18.75</v>
      </c>
      <c r="S9342">
        <v>5</v>
      </c>
      <c r="T9342" s="3">
        <v>0</v>
      </c>
      <c r="U9342" s="4">
        <v>9</v>
      </c>
      <c r="V9342" s="3">
        <f t="shared" si="290"/>
        <v>0.48</v>
      </c>
      <c r="W9342" t="str">
        <f t="shared" si="291"/>
        <v>Profit</v>
      </c>
    </row>
    <row r="9343" spans="1:23" x14ac:dyDescent="0.35">
      <c r="A9343">
        <v>9342</v>
      </c>
      <c r="B9343" t="s">
        <v>10568</v>
      </c>
      <c r="C9343" s="2">
        <v>41931</v>
      </c>
      <c r="D9343" s="2">
        <v>41934</v>
      </c>
      <c r="E9343" t="s">
        <v>22</v>
      </c>
      <c r="F9343" t="s">
        <v>2859</v>
      </c>
      <c r="G9343" t="s">
        <v>2860</v>
      </c>
      <c r="H9343" t="s">
        <v>40</v>
      </c>
      <c r="I9343" t="s">
        <v>26</v>
      </c>
      <c r="J9343" t="s">
        <v>126</v>
      </c>
      <c r="K9343" t="s">
        <v>42</v>
      </c>
      <c r="L9343">
        <v>94110</v>
      </c>
      <c r="M9343" t="s">
        <v>43</v>
      </c>
      <c r="N9343" t="s">
        <v>7705</v>
      </c>
      <c r="O9343" t="s">
        <v>70</v>
      </c>
      <c r="P9343" t="s">
        <v>71</v>
      </c>
      <c r="Q9343" t="s">
        <v>7706</v>
      </c>
      <c r="R9343" s="4">
        <v>117.57599999999999</v>
      </c>
      <c r="S9343">
        <v>3</v>
      </c>
      <c r="T9343" s="3">
        <v>0.2</v>
      </c>
      <c r="U9343" s="4">
        <v>11.7576</v>
      </c>
      <c r="V9343" s="3">
        <f t="shared" si="290"/>
        <v>0.1</v>
      </c>
      <c r="W9343" t="str">
        <f t="shared" si="291"/>
        <v>Profit</v>
      </c>
    </row>
    <row r="9344" spans="1:23" x14ac:dyDescent="0.35">
      <c r="A9344">
        <v>9343</v>
      </c>
      <c r="B9344" t="s">
        <v>10569</v>
      </c>
      <c r="C9344" s="2">
        <v>42442</v>
      </c>
      <c r="D9344" s="2">
        <v>42447</v>
      </c>
      <c r="E9344" t="s">
        <v>49</v>
      </c>
      <c r="F9344" t="s">
        <v>7679</v>
      </c>
      <c r="G9344" t="s">
        <v>7680</v>
      </c>
      <c r="H9344" t="s">
        <v>101</v>
      </c>
      <c r="I9344" t="s">
        <v>26</v>
      </c>
      <c r="J9344" t="s">
        <v>2861</v>
      </c>
      <c r="K9344" t="s">
        <v>42</v>
      </c>
      <c r="L9344">
        <v>92503</v>
      </c>
      <c r="M9344" t="s">
        <v>43</v>
      </c>
      <c r="N9344" t="s">
        <v>2446</v>
      </c>
      <c r="O9344" t="s">
        <v>45</v>
      </c>
      <c r="P9344" t="s">
        <v>74</v>
      </c>
      <c r="Q9344" t="s">
        <v>2447</v>
      </c>
      <c r="R9344" s="4">
        <v>51.183999999999997</v>
      </c>
      <c r="S9344">
        <v>7</v>
      </c>
      <c r="T9344" s="3">
        <v>0.2</v>
      </c>
      <c r="U9344" s="4">
        <v>19.193999999999999</v>
      </c>
      <c r="V9344" s="3">
        <f t="shared" si="290"/>
        <v>0.375</v>
      </c>
      <c r="W9344" t="str">
        <f t="shared" si="291"/>
        <v>Profit</v>
      </c>
    </row>
    <row r="9345" spans="1:23" x14ac:dyDescent="0.35">
      <c r="A9345">
        <v>9344</v>
      </c>
      <c r="B9345" t="s">
        <v>10570</v>
      </c>
      <c r="C9345" s="2">
        <v>42783</v>
      </c>
      <c r="D9345" s="2">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4">
        <v>455.97</v>
      </c>
      <c r="S9345">
        <v>5</v>
      </c>
      <c r="T9345" s="3">
        <v>0.4</v>
      </c>
      <c r="U9345" s="4">
        <v>-106.393</v>
      </c>
      <c r="V9345" s="3">
        <f t="shared" si="290"/>
        <v>-0.23333333333333331</v>
      </c>
      <c r="W9345" t="str">
        <f t="shared" si="291"/>
        <v>Loss</v>
      </c>
    </row>
    <row r="9346" spans="1:23" x14ac:dyDescent="0.35">
      <c r="A9346">
        <v>9345</v>
      </c>
      <c r="B9346" t="s">
        <v>10570</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s="4">
        <v>5.7149999999999999</v>
      </c>
      <c r="S9346">
        <v>5</v>
      </c>
      <c r="T9346" s="3">
        <v>0.7</v>
      </c>
      <c r="U9346" s="4">
        <v>-4.7625000000000002</v>
      </c>
      <c r="V9346" s="3">
        <f t="shared" ref="V9346:V9409" si="292">U9346/R9346</f>
        <v>-0.83333333333333337</v>
      </c>
      <c r="W9346" t="str">
        <f t="shared" si="291"/>
        <v>Loss</v>
      </c>
    </row>
    <row r="9347" spans="1:23" x14ac:dyDescent="0.35">
      <c r="A9347">
        <v>9346</v>
      </c>
      <c r="B9347" t="s">
        <v>10570</v>
      </c>
      <c r="C9347" s="2">
        <v>42783</v>
      </c>
      <c r="D9347" s="2">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4">
        <v>57.594000000000001</v>
      </c>
      <c r="S9347">
        <v>1</v>
      </c>
      <c r="T9347" s="3">
        <v>0.4</v>
      </c>
      <c r="U9347" s="4">
        <v>-11.518800000000001</v>
      </c>
      <c r="V9347" s="3">
        <f t="shared" si="292"/>
        <v>-0.2</v>
      </c>
      <c r="W9347" t="str">
        <f t="shared" ref="W9347:W9410" si="293">IF(U9347&gt;=1,"Profit","Loss")</f>
        <v>Loss</v>
      </c>
    </row>
    <row r="9348" spans="1:23" x14ac:dyDescent="0.35">
      <c r="A9348">
        <v>9347</v>
      </c>
      <c r="B9348" t="s">
        <v>10570</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4">
        <v>30.143999999999998</v>
      </c>
      <c r="S9348">
        <v>2</v>
      </c>
      <c r="T9348" s="3">
        <v>0.2</v>
      </c>
      <c r="U9348" s="4">
        <v>8.2896000000000001</v>
      </c>
      <c r="V9348" s="3">
        <f t="shared" si="292"/>
        <v>0.27500000000000002</v>
      </c>
      <c r="W9348" t="str">
        <f t="shared" si="293"/>
        <v>Profit</v>
      </c>
    </row>
    <row r="9349" spans="1:23" x14ac:dyDescent="0.35">
      <c r="A9349">
        <v>9348</v>
      </c>
      <c r="B9349" t="s">
        <v>10570</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4">
        <v>899.43</v>
      </c>
      <c r="S9349">
        <v>5</v>
      </c>
      <c r="T9349" s="3">
        <v>0.3</v>
      </c>
      <c r="U9349" s="4">
        <v>-12.849</v>
      </c>
      <c r="V9349" s="3">
        <f t="shared" si="292"/>
        <v>-1.4285714285714287E-2</v>
      </c>
      <c r="W9349" t="str">
        <f t="shared" si="293"/>
        <v>Loss</v>
      </c>
    </row>
    <row r="9350" spans="1:23" x14ac:dyDescent="0.35">
      <c r="A9350">
        <v>9349</v>
      </c>
      <c r="B9350" t="s">
        <v>10571</v>
      </c>
      <c r="C9350" s="2">
        <v>42726</v>
      </c>
      <c r="D9350" s="2">
        <v>42732</v>
      </c>
      <c r="E9350" t="s">
        <v>49</v>
      </c>
      <c r="F9350" t="s">
        <v>363</v>
      </c>
      <c r="G9350" t="s">
        <v>364</v>
      </c>
      <c r="H9350" t="s">
        <v>25</v>
      </c>
      <c r="I9350" t="s">
        <v>26</v>
      </c>
      <c r="J9350" t="s">
        <v>7974</v>
      </c>
      <c r="K9350" t="s">
        <v>42</v>
      </c>
      <c r="L9350">
        <v>92553</v>
      </c>
      <c r="M9350" t="s">
        <v>43</v>
      </c>
      <c r="N9350" t="s">
        <v>9194</v>
      </c>
      <c r="O9350" t="s">
        <v>31</v>
      </c>
      <c r="P9350" t="s">
        <v>64</v>
      </c>
      <c r="Q9350" t="s">
        <v>9195</v>
      </c>
      <c r="R9350" s="4">
        <v>842.72</v>
      </c>
      <c r="S9350">
        <v>8</v>
      </c>
      <c r="T9350" s="3">
        <v>0</v>
      </c>
      <c r="U9350" s="4">
        <v>202.25280000000001</v>
      </c>
      <c r="V9350" s="3">
        <f t="shared" si="292"/>
        <v>0.24</v>
      </c>
      <c r="W9350" t="str">
        <f t="shared" si="293"/>
        <v>Profit</v>
      </c>
    </row>
    <row r="9351" spans="1:23" x14ac:dyDescent="0.35">
      <c r="A9351">
        <v>9350</v>
      </c>
      <c r="B9351" t="s">
        <v>10571</v>
      </c>
      <c r="C9351" s="2">
        <v>42726</v>
      </c>
      <c r="D9351" s="2">
        <v>42732</v>
      </c>
      <c r="E9351" t="s">
        <v>49</v>
      </c>
      <c r="F9351" t="s">
        <v>363</v>
      </c>
      <c r="G9351" t="s">
        <v>364</v>
      </c>
      <c r="H9351" t="s">
        <v>25</v>
      </c>
      <c r="I9351" t="s">
        <v>26</v>
      </c>
      <c r="J9351" t="s">
        <v>7974</v>
      </c>
      <c r="K9351" t="s">
        <v>42</v>
      </c>
      <c r="L9351">
        <v>92553</v>
      </c>
      <c r="M9351" t="s">
        <v>43</v>
      </c>
      <c r="N9351" t="s">
        <v>482</v>
      </c>
      <c r="O9351" t="s">
        <v>31</v>
      </c>
      <c r="P9351" t="s">
        <v>64</v>
      </c>
      <c r="Q9351" t="s">
        <v>483</v>
      </c>
      <c r="R9351" s="4">
        <v>41.96</v>
      </c>
      <c r="S9351">
        <v>2</v>
      </c>
      <c r="T9351" s="3">
        <v>0</v>
      </c>
      <c r="U9351" s="4">
        <v>10.909599999999999</v>
      </c>
      <c r="V9351" s="3">
        <f t="shared" si="292"/>
        <v>0.25999999999999995</v>
      </c>
      <c r="W9351" t="str">
        <f t="shared" si="293"/>
        <v>Profit</v>
      </c>
    </row>
    <row r="9352" spans="1:23" x14ac:dyDescent="0.35">
      <c r="A9352">
        <v>9351</v>
      </c>
      <c r="B9352" t="s">
        <v>10572</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s="4">
        <v>13.215999999999999</v>
      </c>
      <c r="S9352">
        <v>4</v>
      </c>
      <c r="T9352" s="3">
        <v>0.2</v>
      </c>
      <c r="U9352" s="4">
        <v>4.4603999999999999</v>
      </c>
      <c r="V9352" s="3">
        <f t="shared" si="292"/>
        <v>0.33750000000000002</v>
      </c>
      <c r="W9352" t="str">
        <f t="shared" si="293"/>
        <v>Profit</v>
      </c>
    </row>
    <row r="9353" spans="1:23" x14ac:dyDescent="0.35">
      <c r="A9353">
        <v>9352</v>
      </c>
      <c r="B9353" t="s">
        <v>10572</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s="4">
        <v>184.75200000000001</v>
      </c>
      <c r="S9353">
        <v>3</v>
      </c>
      <c r="T9353" s="3">
        <v>0.2</v>
      </c>
      <c r="U9353" s="4">
        <v>-20.784600000000001</v>
      </c>
      <c r="V9353" s="3">
        <f t="shared" si="292"/>
        <v>-0.1125</v>
      </c>
      <c r="W9353" t="str">
        <f t="shared" si="293"/>
        <v>Loss</v>
      </c>
    </row>
    <row r="9354" spans="1:23" x14ac:dyDescent="0.35">
      <c r="A9354">
        <v>9353</v>
      </c>
      <c r="B9354" t="s">
        <v>10573</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4">
        <v>520.46400000000006</v>
      </c>
      <c r="S9354">
        <v>2</v>
      </c>
      <c r="T9354" s="3">
        <v>0.3</v>
      </c>
      <c r="U9354" s="4">
        <v>-14.8704</v>
      </c>
      <c r="V9354" s="3">
        <f t="shared" si="292"/>
        <v>-2.8571428571428567E-2</v>
      </c>
      <c r="W9354" t="str">
        <f t="shared" si="293"/>
        <v>Loss</v>
      </c>
    </row>
    <row r="9355" spans="1:23" x14ac:dyDescent="0.35">
      <c r="A9355">
        <v>9354</v>
      </c>
      <c r="B9355" t="s">
        <v>10573</v>
      </c>
      <c r="C9355" s="2">
        <v>43002</v>
      </c>
      <c r="D9355" s="2">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4">
        <v>11.423999999999999</v>
      </c>
      <c r="S9355">
        <v>3</v>
      </c>
      <c r="T9355" s="3">
        <v>0.2</v>
      </c>
      <c r="U9355" s="4">
        <v>3.7128000000000001</v>
      </c>
      <c r="V9355" s="3">
        <f t="shared" si="292"/>
        <v>0.32500000000000001</v>
      </c>
      <c r="W9355" t="str">
        <f t="shared" si="293"/>
        <v>Profit</v>
      </c>
    </row>
    <row r="9356" spans="1:23" x14ac:dyDescent="0.35">
      <c r="A9356">
        <v>9355</v>
      </c>
      <c r="B9356" t="s">
        <v>10574</v>
      </c>
      <c r="C9356" s="2">
        <v>42339</v>
      </c>
      <c r="D9356" s="2">
        <v>42343</v>
      </c>
      <c r="E9356" t="s">
        <v>49</v>
      </c>
      <c r="F9356" t="s">
        <v>181</v>
      </c>
      <c r="G9356" t="s">
        <v>182</v>
      </c>
      <c r="H9356" t="s">
        <v>101</v>
      </c>
      <c r="I9356" t="s">
        <v>26</v>
      </c>
      <c r="J9356" t="s">
        <v>327</v>
      </c>
      <c r="K9356" t="s">
        <v>237</v>
      </c>
      <c r="L9356">
        <v>49201</v>
      </c>
      <c r="M9356" t="s">
        <v>104</v>
      </c>
      <c r="N9356" t="s">
        <v>8598</v>
      </c>
      <c r="O9356" t="s">
        <v>45</v>
      </c>
      <c r="P9356" t="s">
        <v>89</v>
      </c>
      <c r="Q9356" t="s">
        <v>8599</v>
      </c>
      <c r="R9356" s="4">
        <v>19.440000000000001</v>
      </c>
      <c r="S9356">
        <v>3</v>
      </c>
      <c r="T9356" s="3">
        <v>0</v>
      </c>
      <c r="U9356" s="4">
        <v>9.3312000000000008</v>
      </c>
      <c r="V9356" s="3">
        <f t="shared" si="292"/>
        <v>0.48000000000000004</v>
      </c>
      <c r="W9356" t="str">
        <f t="shared" si="293"/>
        <v>Profit</v>
      </c>
    </row>
    <row r="9357" spans="1:23" x14ac:dyDescent="0.35">
      <c r="A9357">
        <v>9356</v>
      </c>
      <c r="B9357" t="s">
        <v>10574</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s="4">
        <v>3.64</v>
      </c>
      <c r="S9357">
        <v>2</v>
      </c>
      <c r="T9357" s="3">
        <v>0</v>
      </c>
      <c r="U9357" s="4">
        <v>1.0192000000000001</v>
      </c>
      <c r="V9357" s="3">
        <f t="shared" si="292"/>
        <v>0.28000000000000003</v>
      </c>
      <c r="W9357" t="str">
        <f t="shared" si="293"/>
        <v>Profit</v>
      </c>
    </row>
    <row r="9358" spans="1:23" x14ac:dyDescent="0.35">
      <c r="A9358">
        <v>9357</v>
      </c>
      <c r="B9358" t="s">
        <v>10574</v>
      </c>
      <c r="C9358" s="2">
        <v>42339</v>
      </c>
      <c r="D9358" s="2">
        <v>42343</v>
      </c>
      <c r="E9358" t="s">
        <v>49</v>
      </c>
      <c r="F9358" t="s">
        <v>181</v>
      </c>
      <c r="G9358" t="s">
        <v>182</v>
      </c>
      <c r="H9358" t="s">
        <v>101</v>
      </c>
      <c r="I9358" t="s">
        <v>26</v>
      </c>
      <c r="J9358" t="s">
        <v>327</v>
      </c>
      <c r="K9358" t="s">
        <v>237</v>
      </c>
      <c r="L9358">
        <v>49201</v>
      </c>
      <c r="M9358" t="s">
        <v>104</v>
      </c>
      <c r="N9358" t="s">
        <v>5246</v>
      </c>
      <c r="O9358" t="s">
        <v>45</v>
      </c>
      <c r="P9358" t="s">
        <v>89</v>
      </c>
      <c r="Q9358" t="s">
        <v>5247</v>
      </c>
      <c r="R9358" s="4">
        <v>18.54</v>
      </c>
      <c r="S9358">
        <v>2</v>
      </c>
      <c r="T9358" s="3">
        <v>0</v>
      </c>
      <c r="U9358" s="4">
        <v>8.7138000000000009</v>
      </c>
      <c r="V9358" s="3">
        <f t="shared" si="292"/>
        <v>0.47000000000000008</v>
      </c>
      <c r="W9358" t="str">
        <f t="shared" si="293"/>
        <v>Profit</v>
      </c>
    </row>
    <row r="9359" spans="1:23" x14ac:dyDescent="0.35">
      <c r="A9359">
        <v>9358</v>
      </c>
      <c r="B9359" t="s">
        <v>10575</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s="4">
        <v>43.12</v>
      </c>
      <c r="S9359">
        <v>5</v>
      </c>
      <c r="T9359" s="3">
        <v>0.2</v>
      </c>
      <c r="U9359" s="4">
        <v>15.092000000000001</v>
      </c>
      <c r="V9359" s="3">
        <f t="shared" si="292"/>
        <v>0.35000000000000003</v>
      </c>
      <c r="W9359" t="str">
        <f t="shared" si="293"/>
        <v>Profit</v>
      </c>
    </row>
    <row r="9360" spans="1:23" x14ac:dyDescent="0.35">
      <c r="A9360">
        <v>9359</v>
      </c>
      <c r="B9360" t="s">
        <v>10575</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s="4">
        <v>313.72199999999998</v>
      </c>
      <c r="S9360">
        <v>3</v>
      </c>
      <c r="T9360" s="3">
        <v>0.4</v>
      </c>
      <c r="U9360" s="4">
        <v>-99.345299999999995</v>
      </c>
      <c r="V9360" s="3">
        <f t="shared" si="292"/>
        <v>-0.31666666666666665</v>
      </c>
      <c r="W9360" t="str">
        <f t="shared" si="293"/>
        <v>Loss</v>
      </c>
    </row>
    <row r="9361" spans="1:23" x14ac:dyDescent="0.35">
      <c r="A9361">
        <v>9360</v>
      </c>
      <c r="B9361" t="s">
        <v>10575</v>
      </c>
      <c r="C9361" s="2">
        <v>42394</v>
      </c>
      <c r="D9361" s="2">
        <v>42397</v>
      </c>
      <c r="E9361" t="s">
        <v>22</v>
      </c>
      <c r="F9361" t="s">
        <v>581</v>
      </c>
      <c r="G9361" t="s">
        <v>582</v>
      </c>
      <c r="H9361" t="s">
        <v>40</v>
      </c>
      <c r="I9361" t="s">
        <v>26</v>
      </c>
      <c r="J9361" t="s">
        <v>265</v>
      </c>
      <c r="K9361" t="s">
        <v>266</v>
      </c>
      <c r="L9361">
        <v>10024</v>
      </c>
      <c r="M9361" t="s">
        <v>147</v>
      </c>
      <c r="N9361" t="s">
        <v>8510</v>
      </c>
      <c r="O9361" t="s">
        <v>31</v>
      </c>
      <c r="P9361" t="s">
        <v>64</v>
      </c>
      <c r="Q9361" t="s">
        <v>8511</v>
      </c>
      <c r="R9361" s="4">
        <v>45.98</v>
      </c>
      <c r="S9361">
        <v>1</v>
      </c>
      <c r="T9361" s="3">
        <v>0</v>
      </c>
      <c r="U9361" s="4">
        <v>7.8166000000000002</v>
      </c>
      <c r="V9361" s="3">
        <f t="shared" si="292"/>
        <v>0.17</v>
      </c>
      <c r="W9361" t="str">
        <f t="shared" si="293"/>
        <v>Profit</v>
      </c>
    </row>
    <row r="9362" spans="1:23" x14ac:dyDescent="0.35">
      <c r="A9362">
        <v>9361</v>
      </c>
      <c r="B9362" t="s">
        <v>10575</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s="4">
        <v>428.68</v>
      </c>
      <c r="S9362">
        <v>7</v>
      </c>
      <c r="T9362" s="3">
        <v>0</v>
      </c>
      <c r="U9362" s="4">
        <v>0</v>
      </c>
      <c r="V9362" s="3">
        <f t="shared" si="292"/>
        <v>0</v>
      </c>
      <c r="W9362" t="str">
        <f t="shared" si="293"/>
        <v>Loss</v>
      </c>
    </row>
    <row r="9363" spans="1:23" x14ac:dyDescent="0.35">
      <c r="A9363">
        <v>9362</v>
      </c>
      <c r="B9363" t="s">
        <v>10576</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s="3">
        <v>0.2</v>
      </c>
      <c r="U9363" s="4">
        <v>10.3194</v>
      </c>
      <c r="V9363" s="3">
        <f t="shared" si="292"/>
        <v>0.33749999999999997</v>
      </c>
      <c r="W9363" t="str">
        <f t="shared" si="293"/>
        <v>Profit</v>
      </c>
    </row>
    <row r="9364" spans="1:23" x14ac:dyDescent="0.35">
      <c r="A9364">
        <v>9363</v>
      </c>
      <c r="B9364" t="s">
        <v>10576</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s="4">
        <v>13.02</v>
      </c>
      <c r="S9364">
        <v>7</v>
      </c>
      <c r="T9364" s="3">
        <v>0</v>
      </c>
      <c r="U9364" s="4">
        <v>0.3906</v>
      </c>
      <c r="V9364" s="3">
        <f t="shared" si="292"/>
        <v>3.0000000000000002E-2</v>
      </c>
      <c r="W9364" t="str">
        <f t="shared" si="293"/>
        <v>Loss</v>
      </c>
    </row>
    <row r="9365" spans="1:23" x14ac:dyDescent="0.35">
      <c r="A9365">
        <v>9364</v>
      </c>
      <c r="B9365" t="s">
        <v>10576</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s="4">
        <v>22.14</v>
      </c>
      <c r="S9365">
        <v>3</v>
      </c>
      <c r="T9365" s="3">
        <v>0</v>
      </c>
      <c r="U9365" s="4">
        <v>6.4206000000000003</v>
      </c>
      <c r="V9365" s="3">
        <f t="shared" si="292"/>
        <v>0.28999999999999998</v>
      </c>
      <c r="W9365" t="str">
        <f t="shared" si="293"/>
        <v>Profit</v>
      </c>
    </row>
    <row r="9366" spans="1:23" x14ac:dyDescent="0.35">
      <c r="A9366">
        <v>9365</v>
      </c>
      <c r="B9366" t="s">
        <v>10576</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s="4">
        <v>359.32</v>
      </c>
      <c r="S9366">
        <v>4</v>
      </c>
      <c r="T9366" s="3">
        <v>0</v>
      </c>
      <c r="U9366" s="4">
        <v>7.1863999999999999</v>
      </c>
      <c r="V9366" s="3">
        <f t="shared" si="292"/>
        <v>0.02</v>
      </c>
      <c r="W9366" t="str">
        <f t="shared" si="293"/>
        <v>Profit</v>
      </c>
    </row>
    <row r="9367" spans="1:23" x14ac:dyDescent="0.35">
      <c r="A9367">
        <v>9366</v>
      </c>
      <c r="B9367" t="s">
        <v>10577</v>
      </c>
      <c r="C9367" s="2">
        <v>41873</v>
      </c>
      <c r="D9367" s="2">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4">
        <v>11.56</v>
      </c>
      <c r="S9367">
        <v>2</v>
      </c>
      <c r="T9367" s="3">
        <v>0</v>
      </c>
      <c r="U9367" s="4">
        <v>5.6643999999999997</v>
      </c>
      <c r="V9367" s="3">
        <f t="shared" si="292"/>
        <v>0.48999999999999994</v>
      </c>
      <c r="W9367" t="str">
        <f t="shared" si="293"/>
        <v>Profit</v>
      </c>
    </row>
    <row r="9368" spans="1:23" x14ac:dyDescent="0.35">
      <c r="A9368">
        <v>9367</v>
      </c>
      <c r="B9368" t="s">
        <v>10578</v>
      </c>
      <c r="C9368" s="2">
        <v>41798</v>
      </c>
      <c r="D9368" s="2">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4">
        <v>68.48</v>
      </c>
      <c r="S9368">
        <v>2</v>
      </c>
      <c r="T9368" s="3">
        <v>0.2</v>
      </c>
      <c r="U9368" s="4">
        <v>25.68</v>
      </c>
      <c r="V9368" s="3">
        <f t="shared" si="292"/>
        <v>0.375</v>
      </c>
      <c r="W9368" t="str">
        <f t="shared" si="293"/>
        <v>Profit</v>
      </c>
    </row>
    <row r="9369" spans="1:23" x14ac:dyDescent="0.35">
      <c r="A9369">
        <v>9368</v>
      </c>
      <c r="B9369" t="s">
        <v>10578</v>
      </c>
      <c r="C9369" s="2">
        <v>41798</v>
      </c>
      <c r="D9369" s="2">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4">
        <v>1676.88</v>
      </c>
      <c r="S9369">
        <v>6</v>
      </c>
      <c r="T9369" s="3">
        <v>0</v>
      </c>
      <c r="U9369" s="4">
        <v>83.843999999999994</v>
      </c>
      <c r="V9369" s="3">
        <f t="shared" si="292"/>
        <v>4.9999999999999996E-2</v>
      </c>
      <c r="W9369" t="str">
        <f t="shared" si="293"/>
        <v>Profit</v>
      </c>
    </row>
    <row r="9370" spans="1:23" x14ac:dyDescent="0.35">
      <c r="A9370">
        <v>9369</v>
      </c>
      <c r="B9370" t="s">
        <v>10579</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s="4">
        <v>37.94</v>
      </c>
      <c r="S9370">
        <v>2</v>
      </c>
      <c r="T9370" s="3">
        <v>0</v>
      </c>
      <c r="U9370" s="4">
        <v>18.211200000000002</v>
      </c>
      <c r="V9370" s="3">
        <f t="shared" si="292"/>
        <v>0.48000000000000009</v>
      </c>
      <c r="W9370" t="str">
        <f t="shared" si="293"/>
        <v>Profit</v>
      </c>
    </row>
    <row r="9371" spans="1:23" x14ac:dyDescent="0.35">
      <c r="A9371">
        <v>9370</v>
      </c>
      <c r="B9371" t="s">
        <v>10580</v>
      </c>
      <c r="C9371" s="2">
        <v>43046</v>
      </c>
      <c r="D9371" s="2">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4">
        <v>272.97000000000003</v>
      </c>
      <c r="S9371">
        <v>3</v>
      </c>
      <c r="T9371" s="3">
        <v>0</v>
      </c>
      <c r="U9371" s="4">
        <v>43.675199999999997</v>
      </c>
      <c r="V9371" s="3">
        <f t="shared" si="292"/>
        <v>0.15999999999999998</v>
      </c>
      <c r="W9371" t="str">
        <f t="shared" si="293"/>
        <v>Profit</v>
      </c>
    </row>
    <row r="9372" spans="1:23" x14ac:dyDescent="0.35">
      <c r="A9372">
        <v>9371</v>
      </c>
      <c r="B9372" t="s">
        <v>10581</v>
      </c>
      <c r="C9372" s="2">
        <v>42153</v>
      </c>
      <c r="D9372" s="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4">
        <v>41.567999999999998</v>
      </c>
      <c r="S9372">
        <v>4</v>
      </c>
      <c r="T9372" s="3">
        <v>0.2</v>
      </c>
      <c r="U9372" s="4">
        <v>-4.1567999999999996</v>
      </c>
      <c r="V9372" s="3">
        <f t="shared" si="292"/>
        <v>-9.9999999999999992E-2</v>
      </c>
      <c r="W9372" t="str">
        <f t="shared" si="293"/>
        <v>Loss</v>
      </c>
    </row>
    <row r="9373" spans="1:23" x14ac:dyDescent="0.35">
      <c r="A9373">
        <v>9372</v>
      </c>
      <c r="B9373" t="s">
        <v>10581</v>
      </c>
      <c r="C9373" s="2">
        <v>42153</v>
      </c>
      <c r="D9373" s="2">
        <v>42155</v>
      </c>
      <c r="E9373" t="s">
        <v>187</v>
      </c>
      <c r="F9373" t="s">
        <v>9001</v>
      </c>
      <c r="G9373" t="s">
        <v>9002</v>
      </c>
      <c r="H9373" t="s">
        <v>40</v>
      </c>
      <c r="I9373" t="s">
        <v>26</v>
      </c>
      <c r="J9373" t="s">
        <v>496</v>
      </c>
      <c r="K9373" t="s">
        <v>497</v>
      </c>
      <c r="L9373">
        <v>43229</v>
      </c>
      <c r="M9373" t="s">
        <v>147</v>
      </c>
      <c r="N9373" t="s">
        <v>383</v>
      </c>
      <c r="O9373" t="s">
        <v>31</v>
      </c>
      <c r="P9373" t="s">
        <v>35</v>
      </c>
      <c r="Q9373" t="s">
        <v>384</v>
      </c>
      <c r="R9373" s="4">
        <v>317.05799999999999</v>
      </c>
      <c r="S9373">
        <v>3</v>
      </c>
      <c r="T9373" s="3">
        <v>0.3</v>
      </c>
      <c r="U9373" s="4">
        <v>-86.058599999999998</v>
      </c>
      <c r="V9373" s="3">
        <f t="shared" si="292"/>
        <v>-0.27142857142857141</v>
      </c>
      <c r="W9373" t="str">
        <f t="shared" si="293"/>
        <v>Loss</v>
      </c>
    </row>
    <row r="9374" spans="1:23" x14ac:dyDescent="0.35">
      <c r="A9374">
        <v>9373</v>
      </c>
      <c r="B9374" t="s">
        <v>10581</v>
      </c>
      <c r="C9374" s="2">
        <v>42153</v>
      </c>
      <c r="D9374" s="2">
        <v>42155</v>
      </c>
      <c r="E9374" t="s">
        <v>187</v>
      </c>
      <c r="F9374" t="s">
        <v>9001</v>
      </c>
      <c r="G9374" t="s">
        <v>9002</v>
      </c>
      <c r="H9374" t="s">
        <v>40</v>
      </c>
      <c r="I9374" t="s">
        <v>26</v>
      </c>
      <c r="J9374" t="s">
        <v>496</v>
      </c>
      <c r="K9374" t="s">
        <v>497</v>
      </c>
      <c r="L9374">
        <v>43229</v>
      </c>
      <c r="M9374" t="s">
        <v>147</v>
      </c>
      <c r="N9374" t="s">
        <v>573</v>
      </c>
      <c r="O9374" t="s">
        <v>45</v>
      </c>
      <c r="P9374" t="s">
        <v>268</v>
      </c>
      <c r="Q9374" t="s">
        <v>574</v>
      </c>
      <c r="R9374" s="4">
        <v>8.0399999999999991</v>
      </c>
      <c r="S9374">
        <v>5</v>
      </c>
      <c r="T9374" s="3">
        <v>0.2</v>
      </c>
      <c r="U9374" s="4">
        <v>2.9144999999999999</v>
      </c>
      <c r="V9374" s="3">
        <f t="shared" si="292"/>
        <v>0.36250000000000004</v>
      </c>
      <c r="W9374" t="str">
        <f t="shared" si="293"/>
        <v>Profit</v>
      </c>
    </row>
    <row r="9375" spans="1:23" x14ac:dyDescent="0.35">
      <c r="A9375">
        <v>9374</v>
      </c>
      <c r="B9375" t="s">
        <v>10582</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s="4">
        <v>419.94400000000002</v>
      </c>
      <c r="S9375">
        <v>7</v>
      </c>
      <c r="T9375" s="3">
        <v>0.2</v>
      </c>
      <c r="U9375" s="4">
        <v>52.493000000000002</v>
      </c>
      <c r="V9375" s="3">
        <f t="shared" si="292"/>
        <v>0.125</v>
      </c>
      <c r="W9375" t="str">
        <f t="shared" si="293"/>
        <v>Profit</v>
      </c>
    </row>
    <row r="9376" spans="1:23" x14ac:dyDescent="0.35">
      <c r="A9376">
        <v>9375</v>
      </c>
      <c r="B9376" t="s">
        <v>10583</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s="4">
        <v>61.38</v>
      </c>
      <c r="S9376">
        <v>6</v>
      </c>
      <c r="T9376" s="3">
        <v>0</v>
      </c>
      <c r="U9376" s="4">
        <v>15.9588</v>
      </c>
      <c r="V9376" s="3">
        <f t="shared" si="292"/>
        <v>0.26</v>
      </c>
      <c r="W9376" t="str">
        <f t="shared" si="293"/>
        <v>Profit</v>
      </c>
    </row>
    <row r="9377" spans="1:23" x14ac:dyDescent="0.35">
      <c r="A9377">
        <v>9376</v>
      </c>
      <c r="B9377" t="s">
        <v>10584</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s="4">
        <v>50</v>
      </c>
      <c r="S9377">
        <v>2</v>
      </c>
      <c r="T9377" s="3">
        <v>0</v>
      </c>
      <c r="U9377" s="4">
        <v>10.5</v>
      </c>
      <c r="V9377" s="3">
        <f t="shared" si="292"/>
        <v>0.21</v>
      </c>
      <c r="W9377" t="str">
        <f t="shared" si="293"/>
        <v>Profit</v>
      </c>
    </row>
    <row r="9378" spans="1:23" x14ac:dyDescent="0.35">
      <c r="A9378">
        <v>9377</v>
      </c>
      <c r="B9378" t="s">
        <v>10585</v>
      </c>
      <c r="C9378" s="2">
        <v>43094</v>
      </c>
      <c r="D9378" s="2">
        <v>43098</v>
      </c>
      <c r="E9378" t="s">
        <v>49</v>
      </c>
      <c r="F9378" t="s">
        <v>234</v>
      </c>
      <c r="G9378" t="s">
        <v>235</v>
      </c>
      <c r="H9378" t="s">
        <v>25</v>
      </c>
      <c r="I9378" t="s">
        <v>26</v>
      </c>
      <c r="J9378" t="s">
        <v>10586</v>
      </c>
      <c r="K9378" t="s">
        <v>789</v>
      </c>
      <c r="L9378">
        <v>7017</v>
      </c>
      <c r="M9378" t="s">
        <v>147</v>
      </c>
      <c r="N9378" t="s">
        <v>7428</v>
      </c>
      <c r="O9378" t="s">
        <v>70</v>
      </c>
      <c r="P9378" t="s">
        <v>160</v>
      </c>
      <c r="Q9378" t="s">
        <v>7429</v>
      </c>
      <c r="R9378" s="4">
        <v>31.8</v>
      </c>
      <c r="S9378">
        <v>3</v>
      </c>
      <c r="T9378" s="3">
        <v>0</v>
      </c>
      <c r="U9378" s="4">
        <v>13.673999999999999</v>
      </c>
      <c r="V9378" s="3">
        <f t="shared" si="292"/>
        <v>0.43</v>
      </c>
      <c r="W9378" t="str">
        <f t="shared" si="293"/>
        <v>Profit</v>
      </c>
    </row>
    <row r="9379" spans="1:23" x14ac:dyDescent="0.35">
      <c r="A9379">
        <v>9378</v>
      </c>
      <c r="B9379" t="s">
        <v>10587</v>
      </c>
      <c r="C9379" s="2">
        <v>43086</v>
      </c>
      <c r="D9379" s="2">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4">
        <v>32.56</v>
      </c>
      <c r="S9379">
        <v>2</v>
      </c>
      <c r="T9379" s="3">
        <v>0</v>
      </c>
      <c r="U9379" s="4">
        <v>8.4656000000000002</v>
      </c>
      <c r="V9379" s="3">
        <f t="shared" si="292"/>
        <v>0.26</v>
      </c>
      <c r="W9379" t="str">
        <f t="shared" si="293"/>
        <v>Profit</v>
      </c>
    </row>
    <row r="9380" spans="1:23" x14ac:dyDescent="0.35">
      <c r="A9380">
        <v>9379</v>
      </c>
      <c r="B9380" t="s">
        <v>10588</v>
      </c>
      <c r="C9380" s="2">
        <v>42500</v>
      </c>
      <c r="D9380" s="2">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4">
        <v>7.0720000000000001</v>
      </c>
      <c r="S9380">
        <v>2</v>
      </c>
      <c r="T9380" s="3">
        <v>0.2</v>
      </c>
      <c r="U9380" s="4">
        <v>2.3868</v>
      </c>
      <c r="V9380" s="3">
        <f t="shared" si="292"/>
        <v>0.33750000000000002</v>
      </c>
      <c r="W9380" t="str">
        <f t="shared" si="293"/>
        <v>Profit</v>
      </c>
    </row>
    <row r="9381" spans="1:23" x14ac:dyDescent="0.35">
      <c r="A9381">
        <v>9380</v>
      </c>
      <c r="B9381" t="s">
        <v>10591</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s="4">
        <v>45.527999999999999</v>
      </c>
      <c r="S9381">
        <v>3</v>
      </c>
      <c r="T9381" s="3">
        <v>0.2</v>
      </c>
      <c r="U9381" s="4">
        <v>15.934799999999999</v>
      </c>
      <c r="V9381" s="3">
        <f t="shared" si="292"/>
        <v>0.35</v>
      </c>
      <c r="W9381" t="str">
        <f t="shared" si="293"/>
        <v>Profit</v>
      </c>
    </row>
    <row r="9382" spans="1:23" x14ac:dyDescent="0.35">
      <c r="A9382">
        <v>9381</v>
      </c>
      <c r="B9382" t="s">
        <v>10591</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s="4">
        <v>64.784000000000006</v>
      </c>
      <c r="S9382">
        <v>1</v>
      </c>
      <c r="T9382" s="3">
        <v>0.2</v>
      </c>
      <c r="U9382" s="4">
        <v>6.4783999999999997</v>
      </c>
      <c r="V9382" s="3">
        <f t="shared" si="292"/>
        <v>9.9999999999999992E-2</v>
      </c>
      <c r="W9382" t="str">
        <f t="shared" si="293"/>
        <v>Profit</v>
      </c>
    </row>
    <row r="9383" spans="1:23" x14ac:dyDescent="0.35">
      <c r="A9383">
        <v>9382</v>
      </c>
      <c r="B9383" t="s">
        <v>10591</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s="4">
        <v>424.27199999999999</v>
      </c>
      <c r="S9383">
        <v>2</v>
      </c>
      <c r="T9383" s="3">
        <v>0.2</v>
      </c>
      <c r="U9383" s="4">
        <v>-10.6068</v>
      </c>
      <c r="V9383" s="3">
        <f t="shared" si="292"/>
        <v>-2.5000000000000001E-2</v>
      </c>
      <c r="W9383" t="str">
        <f t="shared" si="293"/>
        <v>Loss</v>
      </c>
    </row>
    <row r="9384" spans="1:23" x14ac:dyDescent="0.35">
      <c r="A9384">
        <v>9383</v>
      </c>
      <c r="B9384" t="s">
        <v>10591</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s="4">
        <v>1.3440000000000001</v>
      </c>
      <c r="S9384">
        <v>1</v>
      </c>
      <c r="T9384" s="3">
        <v>0.2</v>
      </c>
      <c r="U9384" s="4">
        <v>0.504</v>
      </c>
      <c r="V9384" s="3">
        <f t="shared" si="292"/>
        <v>0.375</v>
      </c>
      <c r="W9384" t="str">
        <f t="shared" si="293"/>
        <v>Loss</v>
      </c>
    </row>
    <row r="9385" spans="1:23" x14ac:dyDescent="0.35">
      <c r="A9385">
        <v>9384</v>
      </c>
      <c r="B9385" t="s">
        <v>10591</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s="4">
        <v>83.92</v>
      </c>
      <c r="S9385">
        <v>5</v>
      </c>
      <c r="T9385" s="3">
        <v>0.2</v>
      </c>
      <c r="U9385" s="4">
        <v>-1.0489999999999999</v>
      </c>
      <c r="V9385" s="3">
        <f t="shared" si="292"/>
        <v>-1.2499999999999999E-2</v>
      </c>
      <c r="W9385" t="str">
        <f t="shared" si="293"/>
        <v>Loss</v>
      </c>
    </row>
    <row r="9386" spans="1:23" x14ac:dyDescent="0.35">
      <c r="A9386">
        <v>9385</v>
      </c>
      <c r="B9386" t="s">
        <v>10592</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4">
        <v>25.92</v>
      </c>
      <c r="S9386">
        <v>4</v>
      </c>
      <c r="T9386" s="3">
        <v>0</v>
      </c>
      <c r="U9386" s="4">
        <v>12.441599999999999</v>
      </c>
      <c r="V9386" s="3">
        <f t="shared" si="292"/>
        <v>0.47999999999999993</v>
      </c>
      <c r="W9386" t="str">
        <f t="shared" si="293"/>
        <v>Profit</v>
      </c>
    </row>
    <row r="9387" spans="1:23" x14ac:dyDescent="0.35">
      <c r="A9387">
        <v>9386</v>
      </c>
      <c r="B9387" t="s">
        <v>10593</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s="4">
        <v>120.57599999999999</v>
      </c>
      <c r="S9387">
        <v>8</v>
      </c>
      <c r="T9387" s="3">
        <v>0.2</v>
      </c>
      <c r="U9387" s="4">
        <v>33.1584</v>
      </c>
      <c r="V9387" s="3">
        <f t="shared" si="292"/>
        <v>0.27500000000000002</v>
      </c>
      <c r="W9387" t="str">
        <f t="shared" si="293"/>
        <v>Profit</v>
      </c>
    </row>
    <row r="9388" spans="1:23" x14ac:dyDescent="0.35">
      <c r="A9388">
        <v>9387</v>
      </c>
      <c r="B9388" t="s">
        <v>10594</v>
      </c>
      <c r="C9388" s="2">
        <v>42754</v>
      </c>
      <c r="D9388" s="2">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4">
        <v>79.92</v>
      </c>
      <c r="S9388">
        <v>4</v>
      </c>
      <c r="T9388" s="3">
        <v>0</v>
      </c>
      <c r="U9388" s="4">
        <v>37.562399999999997</v>
      </c>
      <c r="V9388" s="3">
        <f t="shared" si="292"/>
        <v>0.47</v>
      </c>
      <c r="W9388" t="str">
        <f t="shared" si="293"/>
        <v>Profit</v>
      </c>
    </row>
    <row r="9389" spans="1:23" x14ac:dyDescent="0.35">
      <c r="A9389">
        <v>9388</v>
      </c>
      <c r="B9389" t="s">
        <v>10594</v>
      </c>
      <c r="C9389" s="2">
        <v>42754</v>
      </c>
      <c r="D9389" s="2">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4">
        <v>12.28</v>
      </c>
      <c r="S9389">
        <v>1</v>
      </c>
      <c r="T9389" s="3">
        <v>0</v>
      </c>
      <c r="U9389" s="4">
        <v>5.7716000000000003</v>
      </c>
      <c r="V9389" s="3">
        <f t="shared" si="292"/>
        <v>0.47000000000000003</v>
      </c>
      <c r="W9389" t="str">
        <f t="shared" si="293"/>
        <v>Profit</v>
      </c>
    </row>
    <row r="9390" spans="1:23" x14ac:dyDescent="0.35">
      <c r="A9390">
        <v>9389</v>
      </c>
      <c r="B9390" t="s">
        <v>10594</v>
      </c>
      <c r="C9390" s="2">
        <v>42754</v>
      </c>
      <c r="D9390" s="2">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4">
        <v>542.94000000000005</v>
      </c>
      <c r="S9390">
        <v>3</v>
      </c>
      <c r="T9390" s="3">
        <v>0</v>
      </c>
      <c r="U9390" s="4">
        <v>152.0232</v>
      </c>
      <c r="V9390" s="3">
        <f t="shared" si="292"/>
        <v>0.27999999999999997</v>
      </c>
      <c r="W9390" t="str">
        <f t="shared" si="293"/>
        <v>Profit</v>
      </c>
    </row>
    <row r="9391" spans="1:23" x14ac:dyDescent="0.35">
      <c r="A9391">
        <v>9390</v>
      </c>
      <c r="B9391" t="s">
        <v>10594</v>
      </c>
      <c r="C9391" s="2">
        <v>42754</v>
      </c>
      <c r="D9391" s="2">
        <v>42758</v>
      </c>
      <c r="E9391" t="s">
        <v>49</v>
      </c>
      <c r="F9391" t="s">
        <v>4476</v>
      </c>
      <c r="G9391" t="s">
        <v>4477</v>
      </c>
      <c r="H9391" t="s">
        <v>25</v>
      </c>
      <c r="I9391" t="s">
        <v>26</v>
      </c>
      <c r="J9391" t="s">
        <v>2225</v>
      </c>
      <c r="K9391" t="s">
        <v>5211</v>
      </c>
      <c r="L9391">
        <v>5408</v>
      </c>
      <c r="M9391" t="s">
        <v>147</v>
      </c>
      <c r="N9391" t="s">
        <v>171</v>
      </c>
      <c r="O9391" t="s">
        <v>45</v>
      </c>
      <c r="P9391" t="s">
        <v>172</v>
      </c>
      <c r="Q9391" t="s">
        <v>173</v>
      </c>
      <c r="R9391" s="4">
        <v>2.04</v>
      </c>
      <c r="S9391">
        <v>1</v>
      </c>
      <c r="T9391" s="3">
        <v>0</v>
      </c>
      <c r="U9391" s="4">
        <v>0.95879999999999999</v>
      </c>
      <c r="V9391" s="3">
        <f t="shared" si="292"/>
        <v>0.47</v>
      </c>
      <c r="W9391" t="str">
        <f t="shared" si="293"/>
        <v>Loss</v>
      </c>
    </row>
    <row r="9392" spans="1:23" x14ac:dyDescent="0.35">
      <c r="A9392">
        <v>9391</v>
      </c>
      <c r="B9392" t="s">
        <v>10595</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4">
        <v>228.92</v>
      </c>
      <c r="S9392">
        <v>5</v>
      </c>
      <c r="T9392" s="3">
        <v>0.2</v>
      </c>
      <c r="U9392" s="4">
        <v>14.307499999999999</v>
      </c>
      <c r="V9392" s="3">
        <f t="shared" si="292"/>
        <v>6.25E-2</v>
      </c>
      <c r="W9392" t="str">
        <f t="shared" si="293"/>
        <v>Profit</v>
      </c>
    </row>
    <row r="9393" spans="1:23" x14ac:dyDescent="0.35">
      <c r="A9393">
        <v>9392</v>
      </c>
      <c r="B9393" t="s">
        <v>10596</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4">
        <v>7.992</v>
      </c>
      <c r="S9393">
        <v>1</v>
      </c>
      <c r="T9393" s="3">
        <v>0.2</v>
      </c>
      <c r="U9393" s="4">
        <v>2.5973999999999999</v>
      </c>
      <c r="V9393" s="3">
        <f t="shared" si="292"/>
        <v>0.32500000000000001</v>
      </c>
      <c r="W9393" t="str">
        <f t="shared" si="293"/>
        <v>Profit</v>
      </c>
    </row>
    <row r="9394" spans="1:23" x14ac:dyDescent="0.35">
      <c r="A9394">
        <v>9393</v>
      </c>
      <c r="B9394" t="s">
        <v>10597</v>
      </c>
      <c r="C9394" s="2">
        <v>42302</v>
      </c>
      <c r="D9394" s="2">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4">
        <v>582.33600000000001</v>
      </c>
      <c r="S9394">
        <v>8</v>
      </c>
      <c r="T9394" s="3">
        <v>0.2</v>
      </c>
      <c r="U9394" s="4">
        <v>-29.116800000000001</v>
      </c>
      <c r="V9394" s="3">
        <f t="shared" si="292"/>
        <v>-0.05</v>
      </c>
      <c r="W9394" t="str">
        <f t="shared" si="293"/>
        <v>Loss</v>
      </c>
    </row>
    <row r="9395" spans="1:23" x14ac:dyDescent="0.35">
      <c r="A9395">
        <v>9394</v>
      </c>
      <c r="B9395" t="s">
        <v>10598</v>
      </c>
      <c r="C9395" s="2">
        <v>41902</v>
      </c>
      <c r="D9395" s="2">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4">
        <v>629.95000000000005</v>
      </c>
      <c r="S9395">
        <v>5</v>
      </c>
      <c r="T9395" s="3">
        <v>0</v>
      </c>
      <c r="U9395" s="4">
        <v>157.48750000000001</v>
      </c>
      <c r="V9395" s="3">
        <f t="shared" si="292"/>
        <v>0.25</v>
      </c>
      <c r="W9395" t="str">
        <f t="shared" si="293"/>
        <v>Profit</v>
      </c>
    </row>
    <row r="9396" spans="1:23" x14ac:dyDescent="0.35">
      <c r="A9396">
        <v>9395</v>
      </c>
      <c r="B9396" t="s">
        <v>10598</v>
      </c>
      <c r="C9396" s="2">
        <v>41902</v>
      </c>
      <c r="D9396" s="2">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4">
        <v>631.78200000000004</v>
      </c>
      <c r="S9396">
        <v>2</v>
      </c>
      <c r="T9396" s="3">
        <v>0.1</v>
      </c>
      <c r="U9396" s="4">
        <v>140.39599999999999</v>
      </c>
      <c r="V9396" s="3">
        <f t="shared" si="292"/>
        <v>0.22222222222222218</v>
      </c>
      <c r="W9396" t="str">
        <f t="shared" si="293"/>
        <v>Profit</v>
      </c>
    </row>
    <row r="9397" spans="1:23" x14ac:dyDescent="0.35">
      <c r="A9397">
        <v>9396</v>
      </c>
      <c r="B9397" t="s">
        <v>10598</v>
      </c>
      <c r="C9397" s="2">
        <v>41902</v>
      </c>
      <c r="D9397" s="2">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4">
        <v>801.56799999999998</v>
      </c>
      <c r="S9397">
        <v>2</v>
      </c>
      <c r="T9397" s="3">
        <v>0.2</v>
      </c>
      <c r="U9397" s="4">
        <v>-10.019600000000001</v>
      </c>
      <c r="V9397" s="3">
        <f t="shared" si="292"/>
        <v>-1.2500000000000001E-2</v>
      </c>
      <c r="W9397" t="str">
        <f t="shared" si="293"/>
        <v>Loss</v>
      </c>
    </row>
    <row r="9398" spans="1:23" x14ac:dyDescent="0.35">
      <c r="A9398">
        <v>9397</v>
      </c>
      <c r="B9398" t="s">
        <v>10598</v>
      </c>
      <c r="C9398" s="2">
        <v>41902</v>
      </c>
      <c r="D9398" s="2">
        <v>41905</v>
      </c>
      <c r="E9398" t="s">
        <v>187</v>
      </c>
      <c r="F9398" t="s">
        <v>5252</v>
      </c>
      <c r="G9398" t="s">
        <v>5253</v>
      </c>
      <c r="H9398" t="s">
        <v>25</v>
      </c>
      <c r="I9398" t="s">
        <v>26</v>
      </c>
      <c r="J9398" t="s">
        <v>265</v>
      </c>
      <c r="K9398" t="s">
        <v>266</v>
      </c>
      <c r="L9398">
        <v>10011</v>
      </c>
      <c r="M9398" t="s">
        <v>147</v>
      </c>
      <c r="N9398" t="s">
        <v>256</v>
      </c>
      <c r="O9398" t="s">
        <v>45</v>
      </c>
      <c r="P9398" t="s">
        <v>46</v>
      </c>
      <c r="Q9398" t="s">
        <v>257</v>
      </c>
      <c r="R9398" s="4">
        <v>75.180000000000007</v>
      </c>
      <c r="S9398">
        <v>6</v>
      </c>
      <c r="T9398" s="3">
        <v>0</v>
      </c>
      <c r="U9398" s="4">
        <v>35.334600000000002</v>
      </c>
      <c r="V9398" s="3">
        <f t="shared" si="292"/>
        <v>0.47</v>
      </c>
      <c r="W9398" t="str">
        <f t="shared" si="293"/>
        <v>Profit</v>
      </c>
    </row>
    <row r="9399" spans="1:23" x14ac:dyDescent="0.35">
      <c r="A9399">
        <v>9398</v>
      </c>
      <c r="B9399" t="s">
        <v>10598</v>
      </c>
      <c r="C9399" s="2">
        <v>41902</v>
      </c>
      <c r="D9399" s="2">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4">
        <v>30.98</v>
      </c>
      <c r="S9399">
        <v>1</v>
      </c>
      <c r="T9399" s="3">
        <v>0</v>
      </c>
      <c r="U9399" s="4">
        <v>8.0548000000000002</v>
      </c>
      <c r="V9399" s="3">
        <f t="shared" si="292"/>
        <v>0.26</v>
      </c>
      <c r="W9399" t="str">
        <f t="shared" si="293"/>
        <v>Profit</v>
      </c>
    </row>
    <row r="9400" spans="1:23" x14ac:dyDescent="0.35">
      <c r="A9400">
        <v>9399</v>
      </c>
      <c r="B9400" t="s">
        <v>10598</v>
      </c>
      <c r="C9400" s="2">
        <v>41902</v>
      </c>
      <c r="D9400" s="2">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4">
        <v>1349.91</v>
      </c>
      <c r="S9400">
        <v>9</v>
      </c>
      <c r="T9400" s="3">
        <v>0</v>
      </c>
      <c r="U9400" s="4">
        <v>661.45590000000004</v>
      </c>
      <c r="V9400" s="3">
        <f t="shared" si="292"/>
        <v>0.49</v>
      </c>
      <c r="W9400" t="str">
        <f t="shared" si="293"/>
        <v>Profit</v>
      </c>
    </row>
    <row r="9401" spans="1:23" x14ac:dyDescent="0.35">
      <c r="A9401">
        <v>9400</v>
      </c>
      <c r="B9401" t="s">
        <v>10599</v>
      </c>
      <c r="C9401" s="2">
        <v>42685</v>
      </c>
      <c r="D9401" s="2">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4">
        <v>14.112</v>
      </c>
      <c r="S9401">
        <v>6</v>
      </c>
      <c r="T9401" s="3">
        <v>0.2</v>
      </c>
      <c r="U9401" s="4">
        <v>1.2347999999999999</v>
      </c>
      <c r="V9401" s="3">
        <f t="shared" si="292"/>
        <v>8.7499999999999994E-2</v>
      </c>
      <c r="W9401" t="str">
        <f t="shared" si="293"/>
        <v>Profit</v>
      </c>
    </row>
    <row r="9402" spans="1:23" x14ac:dyDescent="0.35">
      <c r="A9402">
        <v>9401</v>
      </c>
      <c r="B9402" t="s">
        <v>10603</v>
      </c>
      <c r="C9402" s="2">
        <v>42263</v>
      </c>
      <c r="D9402" s="2">
        <v>42268</v>
      </c>
      <c r="E9402" t="s">
        <v>49</v>
      </c>
      <c r="F9402" t="s">
        <v>1846</v>
      </c>
      <c r="G9402" t="s">
        <v>1847</v>
      </c>
      <c r="H9402" t="s">
        <v>25</v>
      </c>
      <c r="I9402" t="s">
        <v>26</v>
      </c>
      <c r="J9402" t="s">
        <v>5534</v>
      </c>
      <c r="K9402" t="s">
        <v>318</v>
      </c>
      <c r="L9402">
        <v>23602</v>
      </c>
      <c r="M9402" t="s">
        <v>29</v>
      </c>
      <c r="N9402" t="s">
        <v>3277</v>
      </c>
      <c r="O9402" t="s">
        <v>45</v>
      </c>
      <c r="P9402" t="s">
        <v>172</v>
      </c>
      <c r="Q9402" t="s">
        <v>670</v>
      </c>
      <c r="R9402" s="4">
        <v>31.12</v>
      </c>
      <c r="S9402">
        <v>4</v>
      </c>
      <c r="T9402" s="3">
        <v>0</v>
      </c>
      <c r="U9402" s="4">
        <v>14.6264</v>
      </c>
      <c r="V9402" s="3">
        <f t="shared" si="292"/>
        <v>0.47</v>
      </c>
      <c r="W9402" t="str">
        <f t="shared" si="293"/>
        <v>Profit</v>
      </c>
    </row>
    <row r="9403" spans="1:23" x14ac:dyDescent="0.35">
      <c r="A9403">
        <v>9402</v>
      </c>
      <c r="B9403" t="s">
        <v>10604</v>
      </c>
      <c r="C9403" s="2">
        <v>41814</v>
      </c>
      <c r="D9403" s="2">
        <v>41818</v>
      </c>
      <c r="E9403" t="s">
        <v>49</v>
      </c>
      <c r="F9403" t="s">
        <v>1905</v>
      </c>
      <c r="G9403" t="s">
        <v>1906</v>
      </c>
      <c r="H9403" t="s">
        <v>25</v>
      </c>
      <c r="I9403" t="s">
        <v>26</v>
      </c>
      <c r="J9403" t="s">
        <v>1313</v>
      </c>
      <c r="K9403" t="s">
        <v>309</v>
      </c>
      <c r="L9403">
        <v>85705</v>
      </c>
      <c r="M9403" t="s">
        <v>43</v>
      </c>
      <c r="N9403" t="s">
        <v>6833</v>
      </c>
      <c r="O9403" t="s">
        <v>31</v>
      </c>
      <c r="P9403" t="s">
        <v>64</v>
      </c>
      <c r="Q9403" t="s">
        <v>6834</v>
      </c>
      <c r="R9403" s="4">
        <v>4.2720000000000002</v>
      </c>
      <c r="S9403">
        <v>2</v>
      </c>
      <c r="T9403" s="3">
        <v>0.2</v>
      </c>
      <c r="U9403" s="4">
        <v>0.96120000000000005</v>
      </c>
      <c r="V9403" s="3">
        <f t="shared" si="292"/>
        <v>0.22500000000000001</v>
      </c>
      <c r="W9403" t="str">
        <f t="shared" si="293"/>
        <v>Loss</v>
      </c>
    </row>
    <row r="9404" spans="1:23" x14ac:dyDescent="0.35">
      <c r="A9404">
        <v>9403</v>
      </c>
      <c r="B9404" t="s">
        <v>10605</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s="4">
        <v>209.148</v>
      </c>
      <c r="S9404">
        <v>2</v>
      </c>
      <c r="T9404" s="3">
        <v>0.4</v>
      </c>
      <c r="U9404" s="4">
        <v>-66.230199999999996</v>
      </c>
      <c r="V9404" s="3">
        <f t="shared" si="292"/>
        <v>-0.31666666666666665</v>
      </c>
      <c r="W9404" t="str">
        <f t="shared" si="293"/>
        <v>Loss</v>
      </c>
    </row>
    <row r="9405" spans="1:23" x14ac:dyDescent="0.35">
      <c r="A9405">
        <v>9404</v>
      </c>
      <c r="B9405" t="s">
        <v>10605</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s="4">
        <v>1591.02</v>
      </c>
      <c r="S9405">
        <v>6</v>
      </c>
      <c r="T9405" s="3">
        <v>0</v>
      </c>
      <c r="U9405" s="4">
        <v>286.3836</v>
      </c>
      <c r="V9405" s="3">
        <f t="shared" si="292"/>
        <v>0.18</v>
      </c>
      <c r="W9405" t="str">
        <f t="shared" si="293"/>
        <v>Profit</v>
      </c>
    </row>
    <row r="9406" spans="1:23" x14ac:dyDescent="0.35">
      <c r="A9406">
        <v>9405</v>
      </c>
      <c r="B9406" t="s">
        <v>10606</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4">
        <v>7.92</v>
      </c>
      <c r="S9406">
        <v>5</v>
      </c>
      <c r="T9406" s="3">
        <v>0.2</v>
      </c>
      <c r="U9406" s="4">
        <v>1.6830000000000001</v>
      </c>
      <c r="V9406" s="3">
        <f t="shared" si="292"/>
        <v>0.21250000000000002</v>
      </c>
      <c r="W9406" t="str">
        <f t="shared" si="293"/>
        <v>Profit</v>
      </c>
    </row>
    <row r="9407" spans="1:23" x14ac:dyDescent="0.35">
      <c r="A9407">
        <v>9406</v>
      </c>
      <c r="B9407" t="s">
        <v>10607</v>
      </c>
      <c r="C9407" s="2">
        <v>41712</v>
      </c>
      <c r="D9407" s="2">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4">
        <v>574.91</v>
      </c>
      <c r="S9407">
        <v>2</v>
      </c>
      <c r="T9407" s="3">
        <v>0.3</v>
      </c>
      <c r="U9407" s="4">
        <v>156.047</v>
      </c>
      <c r="V9407" s="3">
        <f t="shared" si="292"/>
        <v>0.27142857142857146</v>
      </c>
      <c r="W9407" t="str">
        <f t="shared" si="293"/>
        <v>Profit</v>
      </c>
    </row>
    <row r="9408" spans="1:23" x14ac:dyDescent="0.35">
      <c r="A9408">
        <v>9407</v>
      </c>
      <c r="B9408" t="s">
        <v>10607</v>
      </c>
      <c r="C9408" s="2">
        <v>41712</v>
      </c>
      <c r="D9408" s="2">
        <v>41715</v>
      </c>
      <c r="E9408" t="s">
        <v>187</v>
      </c>
      <c r="F9408" t="s">
        <v>439</v>
      </c>
      <c r="G9408" t="s">
        <v>440</v>
      </c>
      <c r="H9408" t="s">
        <v>101</v>
      </c>
      <c r="I9408" t="s">
        <v>26</v>
      </c>
      <c r="J9408" t="s">
        <v>302</v>
      </c>
      <c r="K9408" t="s">
        <v>210</v>
      </c>
      <c r="L9408">
        <v>60653</v>
      </c>
      <c r="M9408" t="s">
        <v>104</v>
      </c>
      <c r="N9408" t="s">
        <v>8228</v>
      </c>
      <c r="O9408" t="s">
        <v>45</v>
      </c>
      <c r="P9408" t="s">
        <v>89</v>
      </c>
      <c r="Q9408" t="s">
        <v>8229</v>
      </c>
      <c r="R9408" s="4">
        <v>8.4480000000000004</v>
      </c>
      <c r="S9408">
        <v>2</v>
      </c>
      <c r="T9408" s="3">
        <v>0.2</v>
      </c>
      <c r="U9408" s="4">
        <v>2.64</v>
      </c>
      <c r="V9408" s="3">
        <f t="shared" si="292"/>
        <v>0.3125</v>
      </c>
      <c r="W9408" t="str">
        <f t="shared" si="293"/>
        <v>Profit</v>
      </c>
    </row>
    <row r="9409" spans="1:23" x14ac:dyDescent="0.35">
      <c r="A9409">
        <v>9408</v>
      </c>
      <c r="B9409" t="s">
        <v>10608</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s="4">
        <v>1071</v>
      </c>
      <c r="S9409">
        <v>9</v>
      </c>
      <c r="T9409" s="3">
        <v>0</v>
      </c>
      <c r="U9409" s="4">
        <v>171.36</v>
      </c>
      <c r="V9409" s="3">
        <f t="shared" si="292"/>
        <v>0.16</v>
      </c>
      <c r="W9409" t="str">
        <f t="shared" si="293"/>
        <v>Profit</v>
      </c>
    </row>
    <row r="9410" spans="1:23" x14ac:dyDescent="0.35">
      <c r="A9410">
        <v>9409</v>
      </c>
      <c r="B9410" t="s">
        <v>10608</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8150</v>
      </c>
      <c r="R9410" s="4">
        <v>12.07</v>
      </c>
      <c r="S9410">
        <v>1</v>
      </c>
      <c r="T9410" s="3">
        <v>0</v>
      </c>
      <c r="U9410" s="4">
        <v>3.9830999999999999</v>
      </c>
      <c r="V9410" s="3">
        <f t="shared" ref="V9410:V9473" si="294">U9410/R9410</f>
        <v>0.32999999999999996</v>
      </c>
      <c r="W9410" t="str">
        <f t="shared" si="293"/>
        <v>Profit</v>
      </c>
    </row>
    <row r="9411" spans="1:23" x14ac:dyDescent="0.35">
      <c r="A9411">
        <v>9410</v>
      </c>
      <c r="B9411" t="s">
        <v>10609</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4">
        <v>3.2730000000000001</v>
      </c>
      <c r="S9411">
        <v>1</v>
      </c>
      <c r="T9411" s="3">
        <v>0.7</v>
      </c>
      <c r="U9411" s="4">
        <v>-2.5093000000000001</v>
      </c>
      <c r="V9411" s="3">
        <f t="shared" si="294"/>
        <v>-0.76666666666666661</v>
      </c>
      <c r="W9411" t="str">
        <f t="shared" ref="W9411:W9474" si="295">IF(U9411&gt;=1,"Profit","Loss")</f>
        <v>Loss</v>
      </c>
    </row>
    <row r="9412" spans="1:23" x14ac:dyDescent="0.35">
      <c r="A9412">
        <v>9411</v>
      </c>
      <c r="B9412" t="s">
        <v>10609</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4">
        <v>87.92</v>
      </c>
      <c r="S9412">
        <v>5</v>
      </c>
      <c r="T9412" s="3">
        <v>0.2</v>
      </c>
      <c r="U9412" s="4">
        <v>15.385999999999999</v>
      </c>
      <c r="V9412" s="3">
        <f t="shared" si="294"/>
        <v>0.17499999999999999</v>
      </c>
      <c r="W9412" t="str">
        <f t="shared" si="295"/>
        <v>Profit</v>
      </c>
    </row>
    <row r="9413" spans="1:23" x14ac:dyDescent="0.35">
      <c r="A9413">
        <v>9412</v>
      </c>
      <c r="B9413" t="s">
        <v>10610</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s="4">
        <v>104.696</v>
      </c>
      <c r="S9413">
        <v>1</v>
      </c>
      <c r="T9413" s="3">
        <v>0.2</v>
      </c>
      <c r="U9413" s="4">
        <v>6.5434999999999999</v>
      </c>
      <c r="V9413" s="3">
        <f t="shared" si="294"/>
        <v>6.25E-2</v>
      </c>
      <c r="W9413" t="str">
        <f t="shared" si="295"/>
        <v>Profit</v>
      </c>
    </row>
    <row r="9414" spans="1:23" x14ac:dyDescent="0.35">
      <c r="A9414">
        <v>9413</v>
      </c>
      <c r="B9414" t="s">
        <v>10611</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s="4">
        <v>2803.92</v>
      </c>
      <c r="S9414">
        <v>5</v>
      </c>
      <c r="T9414" s="3">
        <v>0.2</v>
      </c>
      <c r="U9414" s="4">
        <v>0</v>
      </c>
      <c r="V9414" s="3">
        <f t="shared" si="294"/>
        <v>0</v>
      </c>
      <c r="W9414" t="str">
        <f t="shared" si="295"/>
        <v>Loss</v>
      </c>
    </row>
    <row r="9415" spans="1:23" x14ac:dyDescent="0.35">
      <c r="A9415">
        <v>9414</v>
      </c>
      <c r="B9415" t="s">
        <v>10612</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4">
        <v>6.8159999999999998</v>
      </c>
      <c r="S9415">
        <v>2</v>
      </c>
      <c r="T9415" s="3">
        <v>0.8</v>
      </c>
      <c r="U9415" s="4">
        <v>-11.587199999999999</v>
      </c>
      <c r="V9415" s="3">
        <f t="shared" si="294"/>
        <v>-1.7</v>
      </c>
      <c r="W9415" t="str">
        <f t="shared" si="295"/>
        <v>Loss</v>
      </c>
    </row>
    <row r="9416" spans="1:23" x14ac:dyDescent="0.35">
      <c r="A9416">
        <v>9415</v>
      </c>
      <c r="B9416" t="s">
        <v>10613</v>
      </c>
      <c r="C9416" s="2">
        <v>42295</v>
      </c>
      <c r="D9416" s="2">
        <v>42299</v>
      </c>
      <c r="E9416" t="s">
        <v>49</v>
      </c>
      <c r="F9416" t="s">
        <v>4690</v>
      </c>
      <c r="G9416" t="s">
        <v>4691</v>
      </c>
      <c r="H9416" t="s">
        <v>25</v>
      </c>
      <c r="I9416" t="s">
        <v>26</v>
      </c>
      <c r="J9416" t="s">
        <v>94</v>
      </c>
      <c r="K9416" t="s">
        <v>95</v>
      </c>
      <c r="L9416">
        <v>98115</v>
      </c>
      <c r="M9416" t="s">
        <v>43</v>
      </c>
      <c r="N9416" t="s">
        <v>9202</v>
      </c>
      <c r="O9416" t="s">
        <v>70</v>
      </c>
      <c r="P9416" t="s">
        <v>71</v>
      </c>
      <c r="Q9416" t="s">
        <v>9203</v>
      </c>
      <c r="R9416" s="4">
        <v>249.584</v>
      </c>
      <c r="S9416">
        <v>2</v>
      </c>
      <c r="T9416" s="3">
        <v>0.2</v>
      </c>
      <c r="U9416" s="4">
        <v>15.599</v>
      </c>
      <c r="V9416" s="3">
        <f t="shared" si="294"/>
        <v>6.25E-2</v>
      </c>
      <c r="W9416" t="str">
        <f t="shared" si="295"/>
        <v>Profit</v>
      </c>
    </row>
    <row r="9417" spans="1:23" x14ac:dyDescent="0.35">
      <c r="A9417">
        <v>9416</v>
      </c>
      <c r="B9417" t="s">
        <v>10613</v>
      </c>
      <c r="C9417" s="2">
        <v>42295</v>
      </c>
      <c r="D9417" s="2">
        <v>42299</v>
      </c>
      <c r="E9417" t="s">
        <v>49</v>
      </c>
      <c r="F9417" t="s">
        <v>4690</v>
      </c>
      <c r="G9417" t="s">
        <v>4691</v>
      </c>
      <c r="H9417" t="s">
        <v>25</v>
      </c>
      <c r="I9417" t="s">
        <v>26</v>
      </c>
      <c r="J9417" t="s">
        <v>94</v>
      </c>
      <c r="K9417" t="s">
        <v>95</v>
      </c>
      <c r="L9417">
        <v>98115</v>
      </c>
      <c r="M9417" t="s">
        <v>43</v>
      </c>
      <c r="N9417" t="s">
        <v>5444</v>
      </c>
      <c r="O9417" t="s">
        <v>45</v>
      </c>
      <c r="P9417" t="s">
        <v>89</v>
      </c>
      <c r="Q9417" t="s">
        <v>5445</v>
      </c>
      <c r="R9417" s="4">
        <v>17.940000000000001</v>
      </c>
      <c r="S9417">
        <v>3</v>
      </c>
      <c r="T9417" s="3">
        <v>0</v>
      </c>
      <c r="U9417" s="4">
        <v>8.7905999999999995</v>
      </c>
      <c r="V9417" s="3">
        <f t="shared" si="294"/>
        <v>0.48999999999999994</v>
      </c>
      <c r="W9417" t="str">
        <f t="shared" si="295"/>
        <v>Profit</v>
      </c>
    </row>
    <row r="9418" spans="1:23" x14ac:dyDescent="0.35">
      <c r="A9418">
        <v>9417</v>
      </c>
      <c r="B9418" t="s">
        <v>10613</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s="4">
        <v>10.11</v>
      </c>
      <c r="S9418">
        <v>3</v>
      </c>
      <c r="T9418" s="3">
        <v>0</v>
      </c>
      <c r="U9418" s="4">
        <v>3.2351999999999999</v>
      </c>
      <c r="V9418" s="3">
        <f t="shared" si="294"/>
        <v>0.32</v>
      </c>
      <c r="W9418" t="str">
        <f t="shared" si="295"/>
        <v>Profit</v>
      </c>
    </row>
    <row r="9419" spans="1:23" x14ac:dyDescent="0.35">
      <c r="A9419">
        <v>9418</v>
      </c>
      <c r="B9419" t="s">
        <v>10614</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s="4">
        <v>10.368</v>
      </c>
      <c r="S9419">
        <v>2</v>
      </c>
      <c r="T9419" s="3">
        <v>0.2</v>
      </c>
      <c r="U9419" s="4">
        <v>3.6288</v>
      </c>
      <c r="V9419" s="3">
        <f t="shared" si="294"/>
        <v>0.35</v>
      </c>
      <c r="W9419" t="str">
        <f t="shared" si="295"/>
        <v>Profit</v>
      </c>
    </row>
    <row r="9420" spans="1:23" x14ac:dyDescent="0.35">
      <c r="A9420">
        <v>9419</v>
      </c>
      <c r="B9420" t="s">
        <v>10614</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s="4">
        <v>11.952</v>
      </c>
      <c r="S9420">
        <v>3</v>
      </c>
      <c r="T9420" s="3">
        <v>0.2</v>
      </c>
      <c r="U9420" s="4">
        <v>4.0338000000000003</v>
      </c>
      <c r="V9420" s="3">
        <f t="shared" si="294"/>
        <v>0.33750000000000002</v>
      </c>
      <c r="W9420" t="str">
        <f t="shared" si="295"/>
        <v>Profit</v>
      </c>
    </row>
    <row r="9421" spans="1:23" x14ac:dyDescent="0.35">
      <c r="A9421">
        <v>9420</v>
      </c>
      <c r="B9421" t="s">
        <v>10615</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s="4">
        <v>15.224</v>
      </c>
      <c r="S9421">
        <v>2</v>
      </c>
      <c r="T9421" s="3">
        <v>0.8</v>
      </c>
      <c r="U9421" s="4">
        <v>-38.821199999999997</v>
      </c>
      <c r="V9421" s="3">
        <f t="shared" si="294"/>
        <v>-2.5499999999999998</v>
      </c>
      <c r="W9421" t="str">
        <f t="shared" si="295"/>
        <v>Loss</v>
      </c>
    </row>
    <row r="9422" spans="1:23" x14ac:dyDescent="0.35">
      <c r="A9422">
        <v>9421</v>
      </c>
      <c r="B9422" t="s">
        <v>10615</v>
      </c>
      <c r="C9422" s="2">
        <v>43010</v>
      </c>
      <c r="D9422" s="2">
        <v>43012</v>
      </c>
      <c r="E9422" t="s">
        <v>22</v>
      </c>
      <c r="F9422" t="s">
        <v>2332</v>
      </c>
      <c r="G9422" t="s">
        <v>2333</v>
      </c>
      <c r="H9422" t="s">
        <v>40</v>
      </c>
      <c r="I9422" t="s">
        <v>26</v>
      </c>
      <c r="J9422" t="s">
        <v>183</v>
      </c>
      <c r="K9422" t="s">
        <v>103</v>
      </c>
      <c r="L9422">
        <v>77041</v>
      </c>
      <c r="M9422" t="s">
        <v>104</v>
      </c>
      <c r="N9422" t="s">
        <v>6735</v>
      </c>
      <c r="O9422" t="s">
        <v>45</v>
      </c>
      <c r="P9422" t="s">
        <v>77</v>
      </c>
      <c r="Q9422" t="s">
        <v>6736</v>
      </c>
      <c r="R9422" s="4">
        <v>21.984000000000002</v>
      </c>
      <c r="S9422">
        <v>6</v>
      </c>
      <c r="T9422" s="3">
        <v>0.8</v>
      </c>
      <c r="U9422" s="4">
        <v>-56.059199999999997</v>
      </c>
      <c r="V9422" s="3">
        <f t="shared" si="294"/>
        <v>-2.5499999999999998</v>
      </c>
      <c r="W9422" t="str">
        <f t="shared" si="295"/>
        <v>Loss</v>
      </c>
    </row>
    <row r="9423" spans="1:23" x14ac:dyDescent="0.35">
      <c r="A9423">
        <v>9422</v>
      </c>
      <c r="B9423" t="s">
        <v>10616</v>
      </c>
      <c r="C9423" s="2">
        <v>41843</v>
      </c>
      <c r="D9423" s="2">
        <v>41847</v>
      </c>
      <c r="E9423" t="s">
        <v>49</v>
      </c>
      <c r="F9423" t="s">
        <v>6791</v>
      </c>
      <c r="G9423" t="s">
        <v>6792</v>
      </c>
      <c r="H9423" t="s">
        <v>40</v>
      </c>
      <c r="I9423" t="s">
        <v>26</v>
      </c>
      <c r="J9423" t="s">
        <v>126</v>
      </c>
      <c r="K9423" t="s">
        <v>42</v>
      </c>
      <c r="L9423">
        <v>94122</v>
      </c>
      <c r="M9423" t="s">
        <v>43</v>
      </c>
      <c r="N9423" t="s">
        <v>4246</v>
      </c>
      <c r="O9423" t="s">
        <v>70</v>
      </c>
      <c r="P9423" t="s">
        <v>71</v>
      </c>
      <c r="Q9423" t="s">
        <v>4247</v>
      </c>
      <c r="R9423" s="4">
        <v>604.75199999999995</v>
      </c>
      <c r="S9423">
        <v>6</v>
      </c>
      <c r="T9423" s="3">
        <v>0.2</v>
      </c>
      <c r="U9423" s="4">
        <v>60.475200000000001</v>
      </c>
      <c r="V9423" s="3">
        <f t="shared" si="294"/>
        <v>0.1</v>
      </c>
      <c r="W9423" t="str">
        <f t="shared" si="295"/>
        <v>Profit</v>
      </c>
    </row>
    <row r="9424" spans="1:23" x14ac:dyDescent="0.35">
      <c r="A9424">
        <v>9423</v>
      </c>
      <c r="B9424" t="s">
        <v>10616</v>
      </c>
      <c r="C9424" s="2">
        <v>41843</v>
      </c>
      <c r="D9424" s="2">
        <v>41847</v>
      </c>
      <c r="E9424" t="s">
        <v>49</v>
      </c>
      <c r="F9424" t="s">
        <v>6791</v>
      </c>
      <c r="G9424" t="s">
        <v>6792</v>
      </c>
      <c r="H9424" t="s">
        <v>40</v>
      </c>
      <c r="I9424" t="s">
        <v>26</v>
      </c>
      <c r="J9424" t="s">
        <v>126</v>
      </c>
      <c r="K9424" t="s">
        <v>42</v>
      </c>
      <c r="L9424">
        <v>94122</v>
      </c>
      <c r="M9424" t="s">
        <v>43</v>
      </c>
      <c r="N9424" t="s">
        <v>2335</v>
      </c>
      <c r="O9424" t="s">
        <v>45</v>
      </c>
      <c r="P9424" t="s">
        <v>578</v>
      </c>
      <c r="Q9424" t="s">
        <v>2336</v>
      </c>
      <c r="R9424" s="4">
        <v>40.700000000000003</v>
      </c>
      <c r="S9424">
        <v>5</v>
      </c>
      <c r="T9424" s="3">
        <v>0</v>
      </c>
      <c r="U9424" s="4">
        <v>11.803000000000001</v>
      </c>
      <c r="V9424" s="3">
        <f t="shared" si="294"/>
        <v>0.28999999999999998</v>
      </c>
      <c r="W9424" t="str">
        <f t="shared" si="295"/>
        <v>Profit</v>
      </c>
    </row>
    <row r="9425" spans="1:23" x14ac:dyDescent="0.35">
      <c r="A9425">
        <v>9424</v>
      </c>
      <c r="B9425" t="s">
        <v>10616</v>
      </c>
      <c r="C9425" s="2">
        <v>41843</v>
      </c>
      <c r="D9425" s="2">
        <v>41847</v>
      </c>
      <c r="E9425" t="s">
        <v>49</v>
      </c>
      <c r="F9425" t="s">
        <v>6791</v>
      </c>
      <c r="G9425" t="s">
        <v>6792</v>
      </c>
      <c r="H9425" t="s">
        <v>40</v>
      </c>
      <c r="I9425" t="s">
        <v>26</v>
      </c>
      <c r="J9425" t="s">
        <v>126</v>
      </c>
      <c r="K9425" t="s">
        <v>42</v>
      </c>
      <c r="L9425">
        <v>94122</v>
      </c>
      <c r="M9425" t="s">
        <v>43</v>
      </c>
      <c r="N9425" t="s">
        <v>2823</v>
      </c>
      <c r="O9425" t="s">
        <v>70</v>
      </c>
      <c r="P9425" t="s">
        <v>71</v>
      </c>
      <c r="Q9425" t="s">
        <v>5870</v>
      </c>
      <c r="R9425" s="4">
        <v>302.37599999999998</v>
      </c>
      <c r="S9425">
        <v>3</v>
      </c>
      <c r="T9425" s="3">
        <v>0.2</v>
      </c>
      <c r="U9425" s="4">
        <v>37.796999999999997</v>
      </c>
      <c r="V9425" s="3">
        <f t="shared" si="294"/>
        <v>0.125</v>
      </c>
      <c r="W9425" t="str">
        <f t="shared" si="295"/>
        <v>Profit</v>
      </c>
    </row>
    <row r="9426" spans="1:23" x14ac:dyDescent="0.35">
      <c r="A9426">
        <v>9425</v>
      </c>
      <c r="B9426" t="s">
        <v>10616</v>
      </c>
      <c r="C9426" s="2">
        <v>41843</v>
      </c>
      <c r="D9426" s="2">
        <v>41847</v>
      </c>
      <c r="E9426" t="s">
        <v>49</v>
      </c>
      <c r="F9426" t="s">
        <v>6791</v>
      </c>
      <c r="G9426" t="s">
        <v>6792</v>
      </c>
      <c r="H9426" t="s">
        <v>40</v>
      </c>
      <c r="I9426" t="s">
        <v>26</v>
      </c>
      <c r="J9426" t="s">
        <v>126</v>
      </c>
      <c r="K9426" t="s">
        <v>42</v>
      </c>
      <c r="L9426">
        <v>94122</v>
      </c>
      <c r="M9426" t="s">
        <v>43</v>
      </c>
      <c r="N9426" t="s">
        <v>245</v>
      </c>
      <c r="O9426" t="s">
        <v>70</v>
      </c>
      <c r="P9426" t="s">
        <v>160</v>
      </c>
      <c r="Q9426" t="s">
        <v>246</v>
      </c>
      <c r="R9426" s="4">
        <v>45</v>
      </c>
      <c r="S9426">
        <v>3</v>
      </c>
      <c r="T9426" s="3">
        <v>0</v>
      </c>
      <c r="U9426" s="4">
        <v>4.95</v>
      </c>
      <c r="V9426" s="3">
        <f t="shared" si="294"/>
        <v>0.11</v>
      </c>
      <c r="W9426" t="str">
        <f t="shared" si="295"/>
        <v>Profit</v>
      </c>
    </row>
    <row r="9427" spans="1:23" x14ac:dyDescent="0.35">
      <c r="A9427">
        <v>9426</v>
      </c>
      <c r="B9427" t="s">
        <v>10617</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s="4">
        <v>3785.2919999999999</v>
      </c>
      <c r="S9427">
        <v>6</v>
      </c>
      <c r="T9427" s="3">
        <v>0.1</v>
      </c>
      <c r="U9427" s="4">
        <v>420.58800000000002</v>
      </c>
      <c r="V9427" s="3">
        <f t="shared" si="294"/>
        <v>0.11111111111111112</v>
      </c>
      <c r="W9427" t="str">
        <f t="shared" si="295"/>
        <v>Profit</v>
      </c>
    </row>
    <row r="9428" spans="1:23" x14ac:dyDescent="0.35">
      <c r="A9428">
        <v>9427</v>
      </c>
      <c r="B9428" t="s">
        <v>10618</v>
      </c>
      <c r="C9428" s="2">
        <v>42628</v>
      </c>
      <c r="D9428" s="2">
        <v>42633</v>
      </c>
      <c r="E9428" t="s">
        <v>49</v>
      </c>
      <c r="F9428" t="s">
        <v>7315</v>
      </c>
      <c r="G9428" t="s">
        <v>7316</v>
      </c>
      <c r="H9428" t="s">
        <v>25</v>
      </c>
      <c r="I9428" t="s">
        <v>26</v>
      </c>
      <c r="J9428" t="s">
        <v>94</v>
      </c>
      <c r="K9428" t="s">
        <v>95</v>
      </c>
      <c r="L9428">
        <v>98105</v>
      </c>
      <c r="M9428" t="s">
        <v>43</v>
      </c>
      <c r="N9428" t="s">
        <v>7481</v>
      </c>
      <c r="O9428" t="s">
        <v>45</v>
      </c>
      <c r="P9428" t="s">
        <v>67</v>
      </c>
      <c r="Q9428" t="s">
        <v>7482</v>
      </c>
      <c r="R9428" s="4">
        <v>35.4</v>
      </c>
      <c r="S9428">
        <v>5</v>
      </c>
      <c r="T9428" s="3">
        <v>0</v>
      </c>
      <c r="U9428" s="4">
        <v>13.452</v>
      </c>
      <c r="V9428" s="3">
        <f t="shared" si="294"/>
        <v>0.38</v>
      </c>
      <c r="W9428" t="str">
        <f t="shared" si="295"/>
        <v>Profit</v>
      </c>
    </row>
    <row r="9429" spans="1:23" x14ac:dyDescent="0.35">
      <c r="A9429">
        <v>9428</v>
      </c>
      <c r="B9429" t="s">
        <v>10619</v>
      </c>
      <c r="C9429" s="2">
        <v>41970</v>
      </c>
      <c r="D9429" s="2">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4">
        <v>199.9</v>
      </c>
      <c r="S9429">
        <v>5</v>
      </c>
      <c r="T9429" s="3">
        <v>0</v>
      </c>
      <c r="U9429" s="4">
        <v>39.979999999999997</v>
      </c>
      <c r="V9429" s="3">
        <f t="shared" si="294"/>
        <v>0.19999999999999998</v>
      </c>
      <c r="W9429" t="str">
        <f t="shared" si="295"/>
        <v>Profit</v>
      </c>
    </row>
    <row r="9430" spans="1:23" x14ac:dyDescent="0.35">
      <c r="A9430">
        <v>9429</v>
      </c>
      <c r="B9430" t="s">
        <v>10620</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s="4">
        <v>1212.96</v>
      </c>
      <c r="S9430">
        <v>8</v>
      </c>
      <c r="T9430" s="3">
        <v>0.3</v>
      </c>
      <c r="U9430" s="4">
        <v>-69.311999999999998</v>
      </c>
      <c r="V9430" s="3">
        <f t="shared" si="294"/>
        <v>-5.7142857142857141E-2</v>
      </c>
      <c r="W9430" t="str">
        <f t="shared" si="295"/>
        <v>Loss</v>
      </c>
    </row>
    <row r="9431" spans="1:23" x14ac:dyDescent="0.35">
      <c r="A9431">
        <v>9430</v>
      </c>
      <c r="B9431" t="s">
        <v>10621</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s="4">
        <v>1099.96</v>
      </c>
      <c r="S9431">
        <v>5</v>
      </c>
      <c r="T9431" s="3">
        <v>0.2</v>
      </c>
      <c r="U9431" s="4">
        <v>82.497</v>
      </c>
      <c r="V9431" s="3">
        <f t="shared" si="294"/>
        <v>7.4999999999999997E-2</v>
      </c>
      <c r="W9431" t="str">
        <f t="shared" si="295"/>
        <v>Profit</v>
      </c>
    </row>
    <row r="9432" spans="1:23" x14ac:dyDescent="0.35">
      <c r="A9432">
        <v>9431</v>
      </c>
      <c r="B9432" t="s">
        <v>10621</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s="4">
        <v>103.48099999999999</v>
      </c>
      <c r="S9432">
        <v>1</v>
      </c>
      <c r="T9432" s="3">
        <v>0.3</v>
      </c>
      <c r="U9432" s="4">
        <v>-16.261299999999999</v>
      </c>
      <c r="V9432" s="3">
        <f t="shared" si="294"/>
        <v>-0.15714285714285714</v>
      </c>
      <c r="W9432" t="str">
        <f t="shared" si="295"/>
        <v>Loss</v>
      </c>
    </row>
    <row r="9433" spans="1:23" x14ac:dyDescent="0.35">
      <c r="A9433">
        <v>9432</v>
      </c>
      <c r="B9433" t="s">
        <v>10622</v>
      </c>
      <c r="C9433" s="2">
        <v>42174</v>
      </c>
      <c r="D9433" s="2">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4">
        <v>5.9039999999999999</v>
      </c>
      <c r="S9433">
        <v>2</v>
      </c>
      <c r="T9433" s="3">
        <v>0.2</v>
      </c>
      <c r="U9433" s="4">
        <v>1.9925999999999999</v>
      </c>
      <c r="V9433" s="3">
        <f t="shared" si="294"/>
        <v>0.33749999999999997</v>
      </c>
      <c r="W9433" t="str">
        <f t="shared" si="295"/>
        <v>Profit</v>
      </c>
    </row>
    <row r="9434" spans="1:23" x14ac:dyDescent="0.35">
      <c r="A9434">
        <v>9433</v>
      </c>
      <c r="B9434" t="s">
        <v>10623</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s="4">
        <v>30.08</v>
      </c>
      <c r="S9434">
        <v>2</v>
      </c>
      <c r="T9434" s="3">
        <v>0.2</v>
      </c>
      <c r="U9434" s="4">
        <v>-5.2640000000000002</v>
      </c>
      <c r="V9434" s="3">
        <f t="shared" si="294"/>
        <v>-0.17500000000000002</v>
      </c>
      <c r="W9434" t="str">
        <f t="shared" si="295"/>
        <v>Loss</v>
      </c>
    </row>
    <row r="9435" spans="1:23" x14ac:dyDescent="0.35">
      <c r="A9435">
        <v>9434</v>
      </c>
      <c r="B9435" t="s">
        <v>10623</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s="4">
        <v>36.287999999999997</v>
      </c>
      <c r="S9435">
        <v>7</v>
      </c>
      <c r="T9435" s="3">
        <v>0.2</v>
      </c>
      <c r="U9435" s="4">
        <v>12.700799999999999</v>
      </c>
      <c r="V9435" s="3">
        <f t="shared" si="294"/>
        <v>0.35000000000000003</v>
      </c>
      <c r="W9435" t="str">
        <f t="shared" si="295"/>
        <v>Profit</v>
      </c>
    </row>
    <row r="9436" spans="1:23" x14ac:dyDescent="0.35">
      <c r="A9436">
        <v>9435</v>
      </c>
      <c r="B9436" t="s">
        <v>10623</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s="4">
        <v>10.272</v>
      </c>
      <c r="S9436">
        <v>3</v>
      </c>
      <c r="T9436" s="3">
        <v>0.2</v>
      </c>
      <c r="U9436" s="4">
        <v>1.1556</v>
      </c>
      <c r="V9436" s="3">
        <f t="shared" si="294"/>
        <v>0.11249999999999999</v>
      </c>
      <c r="W9436" t="str">
        <f t="shared" si="295"/>
        <v>Profit</v>
      </c>
    </row>
    <row r="9437" spans="1:23" x14ac:dyDescent="0.35">
      <c r="A9437">
        <v>9436</v>
      </c>
      <c r="B9437" t="s">
        <v>10623</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s="4">
        <v>252.8</v>
      </c>
      <c r="S9437">
        <v>4</v>
      </c>
      <c r="T9437" s="3">
        <v>0.2</v>
      </c>
      <c r="U9437" s="4">
        <v>-31.6</v>
      </c>
      <c r="V9437" s="3">
        <f t="shared" si="294"/>
        <v>-0.125</v>
      </c>
      <c r="W9437" t="str">
        <f t="shared" si="295"/>
        <v>Loss</v>
      </c>
    </row>
    <row r="9438" spans="1:23" x14ac:dyDescent="0.35">
      <c r="A9438">
        <v>9437</v>
      </c>
      <c r="B9438" t="s">
        <v>10624</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4">
        <v>2.9460000000000002</v>
      </c>
      <c r="S9438">
        <v>2</v>
      </c>
      <c r="T9438" s="3">
        <v>0.7</v>
      </c>
      <c r="U9438" s="4">
        <v>-2.0621999999999998</v>
      </c>
      <c r="V9438" s="3">
        <f t="shared" si="294"/>
        <v>-0.69999999999999984</v>
      </c>
      <c r="W9438" t="str">
        <f t="shared" si="295"/>
        <v>Loss</v>
      </c>
    </row>
    <row r="9439" spans="1:23" x14ac:dyDescent="0.35">
      <c r="A9439">
        <v>9438</v>
      </c>
      <c r="B9439" t="s">
        <v>10625</v>
      </c>
      <c r="C9439" s="2">
        <v>42881</v>
      </c>
      <c r="D9439" s="2">
        <v>42886</v>
      </c>
      <c r="E9439" t="s">
        <v>49</v>
      </c>
      <c r="F9439" t="s">
        <v>2508</v>
      </c>
      <c r="G9439" t="s">
        <v>2509</v>
      </c>
      <c r="H9439" t="s">
        <v>25</v>
      </c>
      <c r="I9439" t="s">
        <v>26</v>
      </c>
      <c r="J9439" t="s">
        <v>2347</v>
      </c>
      <c r="K9439" t="s">
        <v>42</v>
      </c>
      <c r="L9439">
        <v>92054</v>
      </c>
      <c r="M9439" t="s">
        <v>43</v>
      </c>
      <c r="N9439" t="s">
        <v>6022</v>
      </c>
      <c r="O9439" t="s">
        <v>45</v>
      </c>
      <c r="P9439" t="s">
        <v>89</v>
      </c>
      <c r="Q9439" t="s">
        <v>6023</v>
      </c>
      <c r="R9439" s="4">
        <v>12.96</v>
      </c>
      <c r="S9439">
        <v>2</v>
      </c>
      <c r="T9439" s="3">
        <v>0</v>
      </c>
      <c r="U9439" s="4">
        <v>6.2207999999999997</v>
      </c>
      <c r="V9439" s="3">
        <f t="shared" si="294"/>
        <v>0.47999999999999993</v>
      </c>
      <c r="W9439" t="str">
        <f t="shared" si="295"/>
        <v>Profit</v>
      </c>
    </row>
    <row r="9440" spans="1:23" x14ac:dyDescent="0.35">
      <c r="A9440">
        <v>9439</v>
      </c>
      <c r="B9440" t="s">
        <v>10626</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s="4">
        <v>285.57600000000002</v>
      </c>
      <c r="S9440">
        <v>4</v>
      </c>
      <c r="T9440" s="3">
        <v>0.4</v>
      </c>
      <c r="U9440" s="4">
        <v>-57.115200000000002</v>
      </c>
      <c r="V9440" s="3">
        <f t="shared" si="294"/>
        <v>-0.19999999999999998</v>
      </c>
      <c r="W9440" t="str">
        <f t="shared" si="295"/>
        <v>Loss</v>
      </c>
    </row>
    <row r="9441" spans="1:23" x14ac:dyDescent="0.35">
      <c r="A9441">
        <v>9440</v>
      </c>
      <c r="B9441" t="s">
        <v>10627</v>
      </c>
      <c r="C9441" s="2">
        <v>41924</v>
      </c>
      <c r="D9441" s="2">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4">
        <v>22.24</v>
      </c>
      <c r="S9441">
        <v>2</v>
      </c>
      <c r="T9441" s="3">
        <v>0.2</v>
      </c>
      <c r="U9441" s="4">
        <v>2.5019999999999998</v>
      </c>
      <c r="V9441" s="3">
        <f t="shared" si="294"/>
        <v>0.1125</v>
      </c>
      <c r="W9441" t="str">
        <f t="shared" si="295"/>
        <v>Profit</v>
      </c>
    </row>
    <row r="9442" spans="1:23" x14ac:dyDescent="0.35">
      <c r="A9442">
        <v>9441</v>
      </c>
      <c r="B9442" t="s">
        <v>10628</v>
      </c>
      <c r="C9442" s="2">
        <v>41784</v>
      </c>
      <c r="D9442" s="2">
        <v>41788</v>
      </c>
      <c r="E9442" t="s">
        <v>49</v>
      </c>
      <c r="F9442" t="s">
        <v>8471</v>
      </c>
      <c r="G9442" t="s">
        <v>8472</v>
      </c>
      <c r="H9442" t="s">
        <v>25</v>
      </c>
      <c r="I9442" t="s">
        <v>26</v>
      </c>
      <c r="J9442" t="s">
        <v>265</v>
      </c>
      <c r="K9442" t="s">
        <v>266</v>
      </c>
      <c r="L9442">
        <v>10035</v>
      </c>
      <c r="M9442" t="s">
        <v>147</v>
      </c>
      <c r="N9442" t="s">
        <v>6333</v>
      </c>
      <c r="O9442" t="s">
        <v>45</v>
      </c>
      <c r="P9442" t="s">
        <v>89</v>
      </c>
      <c r="Q9442" t="s">
        <v>6334</v>
      </c>
      <c r="R9442" s="4">
        <v>14.62</v>
      </c>
      <c r="S9442">
        <v>2</v>
      </c>
      <c r="T9442" s="3">
        <v>0</v>
      </c>
      <c r="U9442" s="4">
        <v>6.7252000000000001</v>
      </c>
      <c r="V9442" s="3">
        <f t="shared" si="294"/>
        <v>0.46</v>
      </c>
      <c r="W9442" t="str">
        <f t="shared" si="295"/>
        <v>Profit</v>
      </c>
    </row>
    <row r="9443" spans="1:23" x14ac:dyDescent="0.35">
      <c r="A9443">
        <v>9442</v>
      </c>
      <c r="B9443" t="s">
        <v>10629</v>
      </c>
      <c r="C9443" s="2">
        <v>42002</v>
      </c>
      <c r="D9443" s="2">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4">
        <v>48.36</v>
      </c>
      <c r="S9443">
        <v>5</v>
      </c>
      <c r="T9443" s="3">
        <v>0.2</v>
      </c>
      <c r="U9443" s="4">
        <v>6.0449999999999999</v>
      </c>
      <c r="V9443" s="3">
        <f t="shared" si="294"/>
        <v>0.125</v>
      </c>
      <c r="W9443" t="str">
        <f t="shared" si="295"/>
        <v>Profit</v>
      </c>
    </row>
    <row r="9444" spans="1:23" x14ac:dyDescent="0.35">
      <c r="A9444">
        <v>9443</v>
      </c>
      <c r="B9444" t="s">
        <v>10632</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s="4">
        <v>16.256</v>
      </c>
      <c r="S9444">
        <v>2</v>
      </c>
      <c r="T9444" s="3">
        <v>0.2</v>
      </c>
      <c r="U9444" s="4">
        <v>1.2192000000000001</v>
      </c>
      <c r="V9444" s="3">
        <f t="shared" si="294"/>
        <v>7.4999999999999997E-2</v>
      </c>
      <c r="W9444" t="str">
        <f t="shared" si="295"/>
        <v>Profit</v>
      </c>
    </row>
    <row r="9445" spans="1:23" x14ac:dyDescent="0.35">
      <c r="A9445">
        <v>9444</v>
      </c>
      <c r="B9445" t="s">
        <v>10632</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s="4">
        <v>219.184</v>
      </c>
      <c r="S9445">
        <v>2</v>
      </c>
      <c r="T9445" s="3">
        <v>0.2</v>
      </c>
      <c r="U9445" s="4">
        <v>19.178599999999999</v>
      </c>
      <c r="V9445" s="3">
        <f t="shared" si="294"/>
        <v>8.7499999999999994E-2</v>
      </c>
      <c r="W9445" t="str">
        <f t="shared" si="295"/>
        <v>Profit</v>
      </c>
    </row>
    <row r="9446" spans="1:23" x14ac:dyDescent="0.35">
      <c r="A9446">
        <v>9445</v>
      </c>
      <c r="B9446" t="s">
        <v>10633</v>
      </c>
      <c r="C9446" s="2">
        <v>42064</v>
      </c>
      <c r="D9446" s="2">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4">
        <v>95.84</v>
      </c>
      <c r="S9446">
        <v>4</v>
      </c>
      <c r="T9446" s="3">
        <v>0.2</v>
      </c>
      <c r="U9446" s="4">
        <v>34.741999999999997</v>
      </c>
      <c r="V9446" s="3">
        <f t="shared" si="294"/>
        <v>0.36249999999999993</v>
      </c>
      <c r="W9446" t="str">
        <f t="shared" si="295"/>
        <v>Profit</v>
      </c>
    </row>
    <row r="9447" spans="1:23" x14ac:dyDescent="0.35">
      <c r="A9447">
        <v>9446</v>
      </c>
      <c r="B9447" t="s">
        <v>10634</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s="4">
        <v>12.39</v>
      </c>
      <c r="S9447">
        <v>3</v>
      </c>
      <c r="T9447" s="3">
        <v>0</v>
      </c>
      <c r="U9447" s="4">
        <v>5.6993999999999998</v>
      </c>
      <c r="V9447" s="3">
        <f t="shared" si="294"/>
        <v>0.45999999999999996</v>
      </c>
      <c r="W9447" t="str">
        <f t="shared" si="295"/>
        <v>Profit</v>
      </c>
    </row>
    <row r="9448" spans="1:23" x14ac:dyDescent="0.35">
      <c r="A9448">
        <v>9447</v>
      </c>
      <c r="B9448" t="s">
        <v>10635</v>
      </c>
      <c r="C9448" s="2">
        <v>42635</v>
      </c>
      <c r="D9448" s="2">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4">
        <v>35.880000000000003</v>
      </c>
      <c r="S9448">
        <v>6</v>
      </c>
      <c r="T9448" s="3">
        <v>0</v>
      </c>
      <c r="U9448" s="4">
        <v>16.146000000000001</v>
      </c>
      <c r="V9448" s="3">
        <f t="shared" si="294"/>
        <v>0.45</v>
      </c>
      <c r="W9448" t="str">
        <f t="shared" si="295"/>
        <v>Profit</v>
      </c>
    </row>
    <row r="9449" spans="1:23" x14ac:dyDescent="0.35">
      <c r="A9449">
        <v>9448</v>
      </c>
      <c r="B9449" t="s">
        <v>10636</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s="4">
        <v>477.3</v>
      </c>
      <c r="S9449">
        <v>5</v>
      </c>
      <c r="T9449" s="3">
        <v>0</v>
      </c>
      <c r="U9449" s="4">
        <v>138.417</v>
      </c>
      <c r="V9449" s="3">
        <f t="shared" si="294"/>
        <v>0.28999999999999998</v>
      </c>
      <c r="W9449" t="str">
        <f t="shared" si="295"/>
        <v>Profit</v>
      </c>
    </row>
    <row r="9450" spans="1:23" x14ac:dyDescent="0.35">
      <c r="A9450">
        <v>9449</v>
      </c>
      <c r="B9450" t="s">
        <v>10637</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s="4">
        <v>12.32</v>
      </c>
      <c r="S9450">
        <v>4</v>
      </c>
      <c r="T9450" s="3">
        <v>0</v>
      </c>
      <c r="U9450" s="4">
        <v>5.9135999999999997</v>
      </c>
      <c r="V9450" s="3">
        <f t="shared" si="294"/>
        <v>0.48</v>
      </c>
      <c r="W9450" t="str">
        <f t="shared" si="295"/>
        <v>Profit</v>
      </c>
    </row>
    <row r="9451" spans="1:23" x14ac:dyDescent="0.35">
      <c r="A9451">
        <v>9450</v>
      </c>
      <c r="B9451" t="s">
        <v>10638</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s="4">
        <v>8.6080000000000005</v>
      </c>
      <c r="S9451">
        <v>2</v>
      </c>
      <c r="T9451" s="3">
        <v>0.2</v>
      </c>
      <c r="U9451" s="4">
        <v>3.0127999999999999</v>
      </c>
      <c r="V9451" s="3">
        <f t="shared" si="294"/>
        <v>0.35</v>
      </c>
      <c r="W9451" t="str">
        <f t="shared" si="295"/>
        <v>Profit</v>
      </c>
    </row>
    <row r="9452" spans="1:23" x14ac:dyDescent="0.35">
      <c r="A9452">
        <v>9451</v>
      </c>
      <c r="B9452" t="s">
        <v>10639</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s="4">
        <v>136.26</v>
      </c>
      <c r="S9452">
        <v>9</v>
      </c>
      <c r="T9452" s="3">
        <v>0</v>
      </c>
      <c r="U9452" s="4">
        <v>5.4504000000000001</v>
      </c>
      <c r="V9452" s="3">
        <f t="shared" si="294"/>
        <v>0.04</v>
      </c>
      <c r="W9452" t="str">
        <f t="shared" si="295"/>
        <v>Profit</v>
      </c>
    </row>
    <row r="9453" spans="1:23" x14ac:dyDescent="0.35">
      <c r="A9453">
        <v>9452</v>
      </c>
      <c r="B9453" t="s">
        <v>10640</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s="4">
        <v>186.15</v>
      </c>
      <c r="S9453">
        <v>3</v>
      </c>
      <c r="T9453" s="3">
        <v>0</v>
      </c>
      <c r="U9453" s="4">
        <v>55.844999999999999</v>
      </c>
      <c r="V9453" s="3">
        <f t="shared" si="294"/>
        <v>0.3</v>
      </c>
      <c r="W9453" t="str">
        <f t="shared" si="295"/>
        <v>Profit</v>
      </c>
    </row>
    <row r="9454" spans="1:23" x14ac:dyDescent="0.35">
      <c r="A9454">
        <v>9453</v>
      </c>
      <c r="B9454" t="s">
        <v>10640</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s="4">
        <v>81.792000000000002</v>
      </c>
      <c r="S9454">
        <v>6</v>
      </c>
      <c r="T9454" s="3">
        <v>0.2</v>
      </c>
      <c r="U9454" s="4">
        <v>26.5824</v>
      </c>
      <c r="V9454" s="3">
        <f t="shared" si="294"/>
        <v>0.32500000000000001</v>
      </c>
      <c r="W9454" t="str">
        <f t="shared" si="295"/>
        <v>Profit</v>
      </c>
    </row>
    <row r="9455" spans="1:23" x14ac:dyDescent="0.35">
      <c r="A9455">
        <v>9454</v>
      </c>
      <c r="B9455" t="s">
        <v>10640</v>
      </c>
      <c r="C9455" s="2">
        <v>42275</v>
      </c>
      <c r="D9455" s="2">
        <v>42282</v>
      </c>
      <c r="E9455" t="s">
        <v>49</v>
      </c>
      <c r="F9455" t="s">
        <v>4520</v>
      </c>
      <c r="G9455" t="s">
        <v>4521</v>
      </c>
      <c r="H9455" t="s">
        <v>40</v>
      </c>
      <c r="I9455" t="s">
        <v>26</v>
      </c>
      <c r="J9455" t="s">
        <v>41</v>
      </c>
      <c r="K9455" t="s">
        <v>42</v>
      </c>
      <c r="L9455">
        <v>90032</v>
      </c>
      <c r="M9455" t="s">
        <v>43</v>
      </c>
      <c r="N9455" t="s">
        <v>9101</v>
      </c>
      <c r="O9455" t="s">
        <v>45</v>
      </c>
      <c r="P9455" t="s">
        <v>578</v>
      </c>
      <c r="Q9455" t="s">
        <v>9102</v>
      </c>
      <c r="R9455" s="4">
        <v>47.19</v>
      </c>
      <c r="S9455">
        <v>3</v>
      </c>
      <c r="T9455" s="3">
        <v>0</v>
      </c>
      <c r="U9455" s="4">
        <v>13.6851</v>
      </c>
      <c r="V9455" s="3">
        <f t="shared" si="294"/>
        <v>0.29000000000000004</v>
      </c>
      <c r="W9455" t="str">
        <f t="shared" si="295"/>
        <v>Profit</v>
      </c>
    </row>
    <row r="9456" spans="1:23" x14ac:dyDescent="0.35">
      <c r="A9456">
        <v>9455</v>
      </c>
      <c r="B9456" t="s">
        <v>10640</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s="4">
        <v>36.783999999999999</v>
      </c>
      <c r="S9456">
        <v>2</v>
      </c>
      <c r="T9456" s="3">
        <v>0.2</v>
      </c>
      <c r="U9456" s="4">
        <v>-8.2764000000000006</v>
      </c>
      <c r="V9456" s="3">
        <f t="shared" si="294"/>
        <v>-0.22500000000000003</v>
      </c>
      <c r="W9456" t="str">
        <f t="shared" si="295"/>
        <v>Loss</v>
      </c>
    </row>
    <row r="9457" spans="1:23" x14ac:dyDescent="0.35">
      <c r="A9457">
        <v>9456</v>
      </c>
      <c r="B9457" t="s">
        <v>10641</v>
      </c>
      <c r="C9457" s="2">
        <v>42537</v>
      </c>
      <c r="D9457" s="2">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4">
        <v>91.474999999999994</v>
      </c>
      <c r="S9457">
        <v>1</v>
      </c>
      <c r="T9457" s="3">
        <v>0.5</v>
      </c>
      <c r="U9457" s="4">
        <v>-1.8294999999999999</v>
      </c>
      <c r="V9457" s="3">
        <f t="shared" si="294"/>
        <v>-0.02</v>
      </c>
      <c r="W9457" t="str">
        <f t="shared" si="295"/>
        <v>Loss</v>
      </c>
    </row>
    <row r="9458" spans="1:23" x14ac:dyDescent="0.35">
      <c r="A9458">
        <v>9457</v>
      </c>
      <c r="B9458" t="s">
        <v>10644</v>
      </c>
      <c r="C9458" s="2">
        <v>42882</v>
      </c>
      <c r="D9458" s="2">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4">
        <v>27.192</v>
      </c>
      <c r="S9458">
        <v>3</v>
      </c>
      <c r="T9458" s="3">
        <v>0.2</v>
      </c>
      <c r="U9458" s="4">
        <v>0.33989999999999998</v>
      </c>
      <c r="V9458" s="3">
        <f t="shared" si="294"/>
        <v>1.2499999999999999E-2</v>
      </c>
      <c r="W9458" t="str">
        <f t="shared" si="295"/>
        <v>Loss</v>
      </c>
    </row>
    <row r="9459" spans="1:23" x14ac:dyDescent="0.35">
      <c r="A9459">
        <v>9458</v>
      </c>
      <c r="B9459" t="s">
        <v>10644</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s="4">
        <v>12.06</v>
      </c>
      <c r="S9459">
        <v>5</v>
      </c>
      <c r="T9459" s="3">
        <v>0.7</v>
      </c>
      <c r="U9459" s="4">
        <v>-10.050000000000001</v>
      </c>
      <c r="V9459" s="3">
        <f t="shared" si="294"/>
        <v>-0.83333333333333337</v>
      </c>
      <c r="W9459" t="str">
        <f t="shared" si="295"/>
        <v>Loss</v>
      </c>
    </row>
    <row r="9460" spans="1:23" x14ac:dyDescent="0.35">
      <c r="A9460">
        <v>9459</v>
      </c>
      <c r="B9460" t="s">
        <v>10647</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s="4">
        <v>144.6</v>
      </c>
      <c r="S9460">
        <v>3</v>
      </c>
      <c r="T9460" s="3">
        <v>0</v>
      </c>
      <c r="U9460" s="4">
        <v>41.933999999999997</v>
      </c>
      <c r="V9460" s="3">
        <f t="shared" si="294"/>
        <v>0.28999999999999998</v>
      </c>
      <c r="W9460" t="str">
        <f t="shared" si="295"/>
        <v>Profit</v>
      </c>
    </row>
    <row r="9461" spans="1:23" x14ac:dyDescent="0.35">
      <c r="A9461">
        <v>9460</v>
      </c>
      <c r="B9461" t="s">
        <v>10647</v>
      </c>
      <c r="C9461" s="2">
        <v>41921</v>
      </c>
      <c r="D9461" s="2">
        <v>41926</v>
      </c>
      <c r="E9461" t="s">
        <v>49</v>
      </c>
      <c r="F9461" t="s">
        <v>712</v>
      </c>
      <c r="G9461" t="s">
        <v>713</v>
      </c>
      <c r="H9461" t="s">
        <v>25</v>
      </c>
      <c r="I9461" t="s">
        <v>26</v>
      </c>
      <c r="J9461" t="s">
        <v>126</v>
      </c>
      <c r="K9461" t="s">
        <v>42</v>
      </c>
      <c r="L9461">
        <v>94122</v>
      </c>
      <c r="M9461" t="s">
        <v>43</v>
      </c>
      <c r="N9461" t="s">
        <v>8141</v>
      </c>
      <c r="O9461" t="s">
        <v>70</v>
      </c>
      <c r="P9461" t="s">
        <v>71</v>
      </c>
      <c r="Q9461" t="s">
        <v>8142</v>
      </c>
      <c r="R9461" s="4">
        <v>15.992000000000001</v>
      </c>
      <c r="S9461">
        <v>1</v>
      </c>
      <c r="T9461" s="3">
        <v>0.2</v>
      </c>
      <c r="U9461" s="4">
        <v>-2.9984999999999999</v>
      </c>
      <c r="V9461" s="3">
        <f t="shared" si="294"/>
        <v>-0.18749999999999997</v>
      </c>
      <c r="W9461" t="str">
        <f t="shared" si="295"/>
        <v>Loss</v>
      </c>
    </row>
    <row r="9462" spans="1:23" x14ac:dyDescent="0.35">
      <c r="A9462">
        <v>9461</v>
      </c>
      <c r="B9462" t="s">
        <v>10648</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4">
        <v>34.44</v>
      </c>
      <c r="S9462">
        <v>3</v>
      </c>
      <c r="T9462" s="3">
        <v>0</v>
      </c>
      <c r="U9462" s="4">
        <v>17.22</v>
      </c>
      <c r="V9462" s="3">
        <f t="shared" si="294"/>
        <v>0.5</v>
      </c>
      <c r="W9462" t="str">
        <f t="shared" si="295"/>
        <v>Profit</v>
      </c>
    </row>
    <row r="9463" spans="1:23" x14ac:dyDescent="0.35">
      <c r="A9463">
        <v>9462</v>
      </c>
      <c r="B9463" t="s">
        <v>10649</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s="4">
        <v>321.55200000000002</v>
      </c>
      <c r="S9463">
        <v>6</v>
      </c>
      <c r="T9463" s="3">
        <v>0.2</v>
      </c>
      <c r="U9463" s="4">
        <v>20.097000000000001</v>
      </c>
      <c r="V9463" s="3">
        <f t="shared" si="294"/>
        <v>6.25E-2</v>
      </c>
      <c r="W9463" t="str">
        <f t="shared" si="295"/>
        <v>Profit</v>
      </c>
    </row>
    <row r="9464" spans="1:23" x14ac:dyDescent="0.35">
      <c r="A9464">
        <v>9463</v>
      </c>
      <c r="B9464" t="s">
        <v>10650</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s="4">
        <v>701.96</v>
      </c>
      <c r="S9464">
        <v>2</v>
      </c>
      <c r="T9464" s="3">
        <v>0</v>
      </c>
      <c r="U9464" s="4">
        <v>168.47040000000001</v>
      </c>
      <c r="V9464" s="3">
        <f t="shared" si="294"/>
        <v>0.24</v>
      </c>
      <c r="W9464" t="str">
        <f t="shared" si="295"/>
        <v>Profit</v>
      </c>
    </row>
    <row r="9465" spans="1:23" x14ac:dyDescent="0.35">
      <c r="A9465">
        <v>9464</v>
      </c>
      <c r="B9465" t="s">
        <v>10651</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4">
        <v>19.456</v>
      </c>
      <c r="S9465">
        <v>4</v>
      </c>
      <c r="T9465" s="3">
        <v>0.2</v>
      </c>
      <c r="U9465" s="4">
        <v>3.4047999999999998</v>
      </c>
      <c r="V9465" s="3">
        <f t="shared" si="294"/>
        <v>0.17499999999999999</v>
      </c>
      <c r="W9465" t="str">
        <f t="shared" si="295"/>
        <v>Profit</v>
      </c>
    </row>
    <row r="9466" spans="1:23" x14ac:dyDescent="0.35">
      <c r="A9466">
        <v>9465</v>
      </c>
      <c r="B9466" t="s">
        <v>10652</v>
      </c>
      <c r="C9466" s="2">
        <v>41994</v>
      </c>
      <c r="D9466" s="2">
        <v>41998</v>
      </c>
      <c r="E9466" t="s">
        <v>49</v>
      </c>
      <c r="F9466" t="s">
        <v>4690</v>
      </c>
      <c r="G9466" t="s">
        <v>4691</v>
      </c>
      <c r="H9466" t="s">
        <v>25</v>
      </c>
      <c r="I9466" t="s">
        <v>26</v>
      </c>
      <c r="J9466" t="s">
        <v>606</v>
      </c>
      <c r="K9466" t="s">
        <v>244</v>
      </c>
      <c r="L9466">
        <v>19711</v>
      </c>
      <c r="M9466" t="s">
        <v>147</v>
      </c>
      <c r="N9466" t="s">
        <v>6843</v>
      </c>
      <c r="O9466" t="s">
        <v>45</v>
      </c>
      <c r="P9466" t="s">
        <v>46</v>
      </c>
      <c r="Q9466" t="s">
        <v>6844</v>
      </c>
      <c r="R9466" s="4">
        <v>17.28</v>
      </c>
      <c r="S9466">
        <v>6</v>
      </c>
      <c r="T9466" s="3">
        <v>0</v>
      </c>
      <c r="U9466" s="4">
        <v>7.9488000000000003</v>
      </c>
      <c r="V9466" s="3">
        <f t="shared" si="294"/>
        <v>0.45999999999999996</v>
      </c>
      <c r="W9466" t="str">
        <f t="shared" si="295"/>
        <v>Profit</v>
      </c>
    </row>
    <row r="9467" spans="1:23" x14ac:dyDescent="0.35">
      <c r="A9467">
        <v>9466</v>
      </c>
      <c r="B9467" t="s">
        <v>10653</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s="4">
        <v>31.96</v>
      </c>
      <c r="S9467">
        <v>2</v>
      </c>
      <c r="T9467" s="3">
        <v>0</v>
      </c>
      <c r="U9467" s="4">
        <v>1.5980000000000001</v>
      </c>
      <c r="V9467" s="3">
        <f t="shared" si="294"/>
        <v>0.05</v>
      </c>
      <c r="W9467" t="str">
        <f t="shared" si="295"/>
        <v>Profit</v>
      </c>
    </row>
    <row r="9468" spans="1:23" x14ac:dyDescent="0.35">
      <c r="A9468">
        <v>9467</v>
      </c>
      <c r="B9468" t="s">
        <v>10654</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s="4">
        <v>164.68799999999999</v>
      </c>
      <c r="S9468">
        <v>6</v>
      </c>
      <c r="T9468" s="3">
        <v>0.2</v>
      </c>
      <c r="U9468" s="4">
        <v>55.5822</v>
      </c>
      <c r="V9468" s="3">
        <f t="shared" si="294"/>
        <v>0.33750000000000002</v>
      </c>
      <c r="W9468" t="str">
        <f t="shared" si="295"/>
        <v>Profit</v>
      </c>
    </row>
    <row r="9469" spans="1:23" x14ac:dyDescent="0.35">
      <c r="A9469">
        <v>9468</v>
      </c>
      <c r="B9469" t="s">
        <v>10654</v>
      </c>
      <c r="C9469" s="2">
        <v>43044</v>
      </c>
      <c r="D9469" s="2">
        <v>43049</v>
      </c>
      <c r="E9469" t="s">
        <v>22</v>
      </c>
      <c r="F9469" t="s">
        <v>4319</v>
      </c>
      <c r="G9469" t="s">
        <v>4320</v>
      </c>
      <c r="H9469" t="s">
        <v>25</v>
      </c>
      <c r="I9469" t="s">
        <v>26</v>
      </c>
      <c r="J9469" t="s">
        <v>265</v>
      </c>
      <c r="K9469" t="s">
        <v>266</v>
      </c>
      <c r="L9469">
        <v>10024</v>
      </c>
      <c r="M9469" t="s">
        <v>147</v>
      </c>
      <c r="N9469" t="s">
        <v>6951</v>
      </c>
      <c r="O9469" t="s">
        <v>31</v>
      </c>
      <c r="P9469" t="s">
        <v>55</v>
      </c>
      <c r="Q9469" t="s">
        <v>6952</v>
      </c>
      <c r="R9469" s="4">
        <v>166.5</v>
      </c>
      <c r="S9469">
        <v>2</v>
      </c>
      <c r="T9469" s="3">
        <v>0.4</v>
      </c>
      <c r="U9469" s="4">
        <v>-66.599999999999994</v>
      </c>
      <c r="V9469" s="3">
        <f t="shared" si="294"/>
        <v>-0.39999999999999997</v>
      </c>
      <c r="W9469" t="str">
        <f t="shared" si="295"/>
        <v>Loss</v>
      </c>
    </row>
    <row r="9470" spans="1:23" x14ac:dyDescent="0.35">
      <c r="A9470">
        <v>9469</v>
      </c>
      <c r="B9470" t="s">
        <v>10654</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s="4">
        <v>12.96</v>
      </c>
      <c r="S9470">
        <v>2</v>
      </c>
      <c r="T9470" s="3">
        <v>0</v>
      </c>
      <c r="U9470" s="4">
        <v>6.2207999999999997</v>
      </c>
      <c r="V9470" s="3">
        <f t="shared" si="294"/>
        <v>0.47999999999999993</v>
      </c>
      <c r="W9470" t="str">
        <f t="shared" si="295"/>
        <v>Profit</v>
      </c>
    </row>
    <row r="9471" spans="1:23" x14ac:dyDescent="0.35">
      <c r="A9471">
        <v>9470</v>
      </c>
      <c r="B9471" t="s">
        <v>10654</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s="4">
        <v>110.96</v>
      </c>
      <c r="S9471">
        <v>2</v>
      </c>
      <c r="T9471" s="3">
        <v>0</v>
      </c>
      <c r="U9471" s="4">
        <v>53.260800000000003</v>
      </c>
      <c r="V9471" s="3">
        <f t="shared" si="294"/>
        <v>0.48000000000000004</v>
      </c>
      <c r="W9471" t="str">
        <f t="shared" si="295"/>
        <v>Profit</v>
      </c>
    </row>
    <row r="9472" spans="1:23" x14ac:dyDescent="0.35">
      <c r="A9472">
        <v>9471</v>
      </c>
      <c r="B9472" t="s">
        <v>10654</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s="4">
        <v>99.98</v>
      </c>
      <c r="S9472">
        <v>2</v>
      </c>
      <c r="T9472" s="3">
        <v>0</v>
      </c>
      <c r="U9472" s="4">
        <v>3.9992000000000001</v>
      </c>
      <c r="V9472" s="3">
        <f t="shared" si="294"/>
        <v>0.04</v>
      </c>
      <c r="W9472" t="str">
        <f t="shared" si="295"/>
        <v>Profit</v>
      </c>
    </row>
    <row r="9473" spans="1:23" x14ac:dyDescent="0.35">
      <c r="A9473">
        <v>9472</v>
      </c>
      <c r="B9473" t="s">
        <v>10654</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s="4">
        <v>11.423999999999999</v>
      </c>
      <c r="S9473">
        <v>1</v>
      </c>
      <c r="T9473" s="3">
        <v>0.2</v>
      </c>
      <c r="U9473" s="4">
        <v>3.7128000000000001</v>
      </c>
      <c r="V9473" s="3">
        <f t="shared" si="294"/>
        <v>0.32500000000000001</v>
      </c>
      <c r="W9473" t="str">
        <f t="shared" si="295"/>
        <v>Profit</v>
      </c>
    </row>
    <row r="9474" spans="1:23" x14ac:dyDescent="0.35">
      <c r="A9474">
        <v>9473</v>
      </c>
      <c r="B9474" t="s">
        <v>10654</v>
      </c>
      <c r="C9474" s="2">
        <v>43044</v>
      </c>
      <c r="D9474" s="2">
        <v>43049</v>
      </c>
      <c r="E9474" t="s">
        <v>22</v>
      </c>
      <c r="F9474" t="s">
        <v>4319</v>
      </c>
      <c r="G9474" t="s">
        <v>4320</v>
      </c>
      <c r="H9474" t="s">
        <v>25</v>
      </c>
      <c r="I9474" t="s">
        <v>26</v>
      </c>
      <c r="J9474" t="s">
        <v>265</v>
      </c>
      <c r="K9474" t="s">
        <v>266</v>
      </c>
      <c r="L9474">
        <v>10024</v>
      </c>
      <c r="M9474" t="s">
        <v>147</v>
      </c>
      <c r="N9474" t="s">
        <v>6149</v>
      </c>
      <c r="O9474" t="s">
        <v>31</v>
      </c>
      <c r="P9474" t="s">
        <v>35</v>
      </c>
      <c r="Q9474" t="s">
        <v>6150</v>
      </c>
      <c r="R9474" s="4">
        <v>128.124</v>
      </c>
      <c r="S9474">
        <v>2</v>
      </c>
      <c r="T9474" s="3">
        <v>0.1</v>
      </c>
      <c r="U9474" s="4">
        <v>24.2012</v>
      </c>
      <c r="V9474" s="3">
        <f t="shared" ref="V9474:V9537" si="296">U9474/R9474</f>
        <v>0.18888888888888888</v>
      </c>
      <c r="W9474" t="str">
        <f t="shared" si="295"/>
        <v>Profit</v>
      </c>
    </row>
    <row r="9475" spans="1:23" x14ac:dyDescent="0.35">
      <c r="A9475">
        <v>9474</v>
      </c>
      <c r="B9475" t="s">
        <v>10654</v>
      </c>
      <c r="C9475" s="2">
        <v>43044</v>
      </c>
      <c r="D9475" s="2">
        <v>43049</v>
      </c>
      <c r="E9475" t="s">
        <v>22</v>
      </c>
      <c r="F9475" t="s">
        <v>4319</v>
      </c>
      <c r="G9475" t="s">
        <v>4320</v>
      </c>
      <c r="H9475" t="s">
        <v>25</v>
      </c>
      <c r="I9475" t="s">
        <v>26</v>
      </c>
      <c r="J9475" t="s">
        <v>265</v>
      </c>
      <c r="K9475" t="s">
        <v>266</v>
      </c>
      <c r="L9475">
        <v>10024</v>
      </c>
      <c r="M9475" t="s">
        <v>147</v>
      </c>
      <c r="N9475" t="s">
        <v>8399</v>
      </c>
      <c r="O9475" t="s">
        <v>31</v>
      </c>
      <c r="P9475" t="s">
        <v>64</v>
      </c>
      <c r="Q9475" t="s">
        <v>8400</v>
      </c>
      <c r="R9475" s="4">
        <v>101.4</v>
      </c>
      <c r="S9475">
        <v>5</v>
      </c>
      <c r="T9475" s="3">
        <v>0</v>
      </c>
      <c r="U9475" s="4">
        <v>38.531999999999996</v>
      </c>
      <c r="V9475" s="3">
        <f t="shared" si="296"/>
        <v>0.37999999999999995</v>
      </c>
      <c r="W9475" t="str">
        <f t="shared" ref="W9475:W9538" si="297">IF(U9475&gt;=1,"Profit","Loss")</f>
        <v>Profit</v>
      </c>
    </row>
    <row r="9476" spans="1:23" x14ac:dyDescent="0.35">
      <c r="A9476">
        <v>9475</v>
      </c>
      <c r="B9476" t="s">
        <v>10655</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s="4">
        <v>5.9039999999999999</v>
      </c>
      <c r="S9476">
        <v>2</v>
      </c>
      <c r="T9476" s="3">
        <v>0.2</v>
      </c>
      <c r="U9476" s="4">
        <v>1.9925999999999999</v>
      </c>
      <c r="V9476" s="3">
        <f t="shared" si="296"/>
        <v>0.33749999999999997</v>
      </c>
      <c r="W9476" t="str">
        <f t="shared" si="297"/>
        <v>Profit</v>
      </c>
    </row>
    <row r="9477" spans="1:23" x14ac:dyDescent="0.35">
      <c r="A9477">
        <v>9476</v>
      </c>
      <c r="B9477" t="s">
        <v>10655</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s="4">
        <v>173.488</v>
      </c>
      <c r="S9477">
        <v>7</v>
      </c>
      <c r="T9477" s="3">
        <v>0.2</v>
      </c>
      <c r="U9477" s="4">
        <v>54.215000000000003</v>
      </c>
      <c r="V9477" s="3">
        <f t="shared" si="296"/>
        <v>0.3125</v>
      </c>
      <c r="W9477" t="str">
        <f t="shared" si="297"/>
        <v>Profit</v>
      </c>
    </row>
    <row r="9478" spans="1:23" x14ac:dyDescent="0.35">
      <c r="A9478">
        <v>9477</v>
      </c>
      <c r="B9478" t="s">
        <v>10655</v>
      </c>
      <c r="C9478" s="2">
        <v>42155</v>
      </c>
      <c r="D9478" s="2">
        <v>42160</v>
      </c>
      <c r="E9478" t="s">
        <v>22</v>
      </c>
      <c r="F9478" t="s">
        <v>263</v>
      </c>
      <c r="G9478" t="s">
        <v>264</v>
      </c>
      <c r="H9478" t="s">
        <v>40</v>
      </c>
      <c r="I9478" t="s">
        <v>26</v>
      </c>
      <c r="J9478" t="s">
        <v>302</v>
      </c>
      <c r="K9478" t="s">
        <v>210</v>
      </c>
      <c r="L9478">
        <v>60653</v>
      </c>
      <c r="M9478" t="s">
        <v>104</v>
      </c>
      <c r="N9478" t="s">
        <v>6632</v>
      </c>
      <c r="O9478" t="s">
        <v>31</v>
      </c>
      <c r="P9478" t="s">
        <v>64</v>
      </c>
      <c r="Q9478" t="s">
        <v>6633</v>
      </c>
      <c r="R9478" s="4">
        <v>51.56</v>
      </c>
      <c r="S9478">
        <v>2</v>
      </c>
      <c r="T9478" s="3">
        <v>0.6</v>
      </c>
      <c r="U9478" s="4">
        <v>-61.872</v>
      </c>
      <c r="V9478" s="3">
        <f t="shared" si="296"/>
        <v>-1.2</v>
      </c>
      <c r="W9478" t="str">
        <f t="shared" si="297"/>
        <v>Loss</v>
      </c>
    </row>
    <row r="9479" spans="1:23" x14ac:dyDescent="0.35">
      <c r="A9479">
        <v>9478</v>
      </c>
      <c r="B9479" t="s">
        <v>10655</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s="4">
        <v>3.5640000000000001</v>
      </c>
      <c r="S9479">
        <v>3</v>
      </c>
      <c r="T9479" s="3">
        <v>0.8</v>
      </c>
      <c r="U9479" s="4">
        <v>-6.2370000000000001</v>
      </c>
      <c r="V9479" s="3">
        <f t="shared" si="296"/>
        <v>-1.75</v>
      </c>
      <c r="W9479" t="str">
        <f t="shared" si="297"/>
        <v>Loss</v>
      </c>
    </row>
    <row r="9480" spans="1:23" x14ac:dyDescent="0.35">
      <c r="A9480">
        <v>9479</v>
      </c>
      <c r="B9480" t="s">
        <v>10656</v>
      </c>
      <c r="C9480" s="2">
        <v>41889</v>
      </c>
      <c r="D9480" s="2">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4">
        <v>13.16</v>
      </c>
      <c r="S9480">
        <v>5</v>
      </c>
      <c r="T9480" s="3">
        <v>0.2</v>
      </c>
      <c r="U9480" s="4">
        <v>4.1124999999999998</v>
      </c>
      <c r="V9480" s="3">
        <f t="shared" si="296"/>
        <v>0.3125</v>
      </c>
      <c r="W9480" t="str">
        <f t="shared" si="297"/>
        <v>Profit</v>
      </c>
    </row>
    <row r="9481" spans="1:23" x14ac:dyDescent="0.35">
      <c r="A9481">
        <v>9480</v>
      </c>
      <c r="B9481" t="s">
        <v>10656</v>
      </c>
      <c r="C9481" s="2">
        <v>41889</v>
      </c>
      <c r="D9481" s="2">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4">
        <v>3.8279999999999998</v>
      </c>
      <c r="S9481">
        <v>3</v>
      </c>
      <c r="T9481" s="3">
        <v>0.8</v>
      </c>
      <c r="U9481" s="4">
        <v>-6.5076000000000001</v>
      </c>
      <c r="V9481" s="3">
        <f t="shared" si="296"/>
        <v>-1.7000000000000002</v>
      </c>
      <c r="W9481" t="str">
        <f t="shared" si="297"/>
        <v>Loss</v>
      </c>
    </row>
    <row r="9482" spans="1:23" x14ac:dyDescent="0.35">
      <c r="A9482">
        <v>9481</v>
      </c>
      <c r="B9482" t="s">
        <v>10656</v>
      </c>
      <c r="C9482" s="2">
        <v>41889</v>
      </c>
      <c r="D9482" s="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4">
        <v>304.99</v>
      </c>
      <c r="S9482">
        <v>5</v>
      </c>
      <c r="T9482" s="3">
        <v>0.8</v>
      </c>
      <c r="U9482" s="4">
        <v>-533.73249999999996</v>
      </c>
      <c r="V9482" s="3">
        <f t="shared" si="296"/>
        <v>-1.7499999999999998</v>
      </c>
      <c r="W9482" t="str">
        <f t="shared" si="297"/>
        <v>Loss</v>
      </c>
    </row>
    <row r="9483" spans="1:23" x14ac:dyDescent="0.35">
      <c r="A9483">
        <v>9482</v>
      </c>
      <c r="B9483" t="s">
        <v>10658</v>
      </c>
      <c r="C9483" s="2">
        <v>43045</v>
      </c>
      <c r="D9483" s="2">
        <v>43051</v>
      </c>
      <c r="E9483" t="s">
        <v>49</v>
      </c>
      <c r="F9483" t="s">
        <v>6084</v>
      </c>
      <c r="G9483" t="s">
        <v>6085</v>
      </c>
      <c r="H9483" t="s">
        <v>25</v>
      </c>
      <c r="I9483" t="s">
        <v>26</v>
      </c>
      <c r="J9483" t="s">
        <v>816</v>
      </c>
      <c r="K9483" t="s">
        <v>103</v>
      </c>
      <c r="L9483">
        <v>75220</v>
      </c>
      <c r="M9483" t="s">
        <v>104</v>
      </c>
      <c r="N9483" t="s">
        <v>348</v>
      </c>
      <c r="O9483" t="s">
        <v>45</v>
      </c>
      <c r="P9483" t="s">
        <v>58</v>
      </c>
      <c r="Q9483" t="s">
        <v>349</v>
      </c>
      <c r="R9483" s="4">
        <v>18.16</v>
      </c>
      <c r="S9483">
        <v>2</v>
      </c>
      <c r="T9483" s="3">
        <v>0.2</v>
      </c>
      <c r="U9483" s="4">
        <v>1.8160000000000001</v>
      </c>
      <c r="V9483" s="3">
        <f t="shared" si="296"/>
        <v>0.1</v>
      </c>
      <c r="W9483" t="str">
        <f t="shared" si="297"/>
        <v>Profit</v>
      </c>
    </row>
    <row r="9484" spans="1:23" x14ac:dyDescent="0.35">
      <c r="A9484">
        <v>9483</v>
      </c>
      <c r="B9484" t="s">
        <v>10659</v>
      </c>
      <c r="C9484" s="2">
        <v>42175</v>
      </c>
      <c r="D9484" s="2">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4">
        <v>319.98399999999998</v>
      </c>
      <c r="S9484">
        <v>2</v>
      </c>
      <c r="T9484" s="3">
        <v>0.2</v>
      </c>
      <c r="U9484" s="4">
        <v>91.995400000000004</v>
      </c>
      <c r="V9484" s="3">
        <f t="shared" si="296"/>
        <v>0.28750000000000003</v>
      </c>
      <c r="W9484" t="str">
        <f t="shared" si="297"/>
        <v>Profit</v>
      </c>
    </row>
    <row r="9485" spans="1:23" x14ac:dyDescent="0.35">
      <c r="A9485">
        <v>9484</v>
      </c>
      <c r="B9485" t="s">
        <v>10660</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s="4">
        <v>19.68</v>
      </c>
      <c r="S9485">
        <v>6</v>
      </c>
      <c r="T9485" s="3">
        <v>0</v>
      </c>
      <c r="U9485" s="4">
        <v>6.4943999999999997</v>
      </c>
      <c r="V9485" s="3">
        <f t="shared" si="296"/>
        <v>0.33</v>
      </c>
      <c r="W9485" t="str">
        <f t="shared" si="297"/>
        <v>Profit</v>
      </c>
    </row>
    <row r="9486" spans="1:23" x14ac:dyDescent="0.35">
      <c r="A9486">
        <v>9485</v>
      </c>
      <c r="B9486" t="s">
        <v>10661</v>
      </c>
      <c r="C9486" s="2">
        <v>42706</v>
      </c>
      <c r="D9486" s="2">
        <v>42708</v>
      </c>
      <c r="E9486" t="s">
        <v>22</v>
      </c>
      <c r="F9486" t="s">
        <v>4201</v>
      </c>
      <c r="G9486" t="s">
        <v>4202</v>
      </c>
      <c r="H9486" t="s">
        <v>40</v>
      </c>
      <c r="I9486" t="s">
        <v>26</v>
      </c>
      <c r="J9486" t="s">
        <v>183</v>
      </c>
      <c r="K9486" t="s">
        <v>103</v>
      </c>
      <c r="L9486">
        <v>77036</v>
      </c>
      <c r="M9486" t="s">
        <v>104</v>
      </c>
      <c r="N9486" t="s">
        <v>7665</v>
      </c>
      <c r="O9486" t="s">
        <v>31</v>
      </c>
      <c r="P9486" t="s">
        <v>32</v>
      </c>
      <c r="Q9486" t="s">
        <v>7666</v>
      </c>
      <c r="R9486" s="4">
        <v>781.86400000000003</v>
      </c>
      <c r="S9486">
        <v>10</v>
      </c>
      <c r="T9486" s="3">
        <v>0.32</v>
      </c>
      <c r="U9486" s="4">
        <v>-137.976</v>
      </c>
      <c r="V9486" s="3">
        <f t="shared" si="296"/>
        <v>-0.1764705882352941</v>
      </c>
      <c r="W9486" t="str">
        <f t="shared" si="297"/>
        <v>Loss</v>
      </c>
    </row>
    <row r="9487" spans="1:23" x14ac:dyDescent="0.35">
      <c r="A9487">
        <v>9486</v>
      </c>
      <c r="B9487" t="s">
        <v>10661</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s="4">
        <v>30.815999999999999</v>
      </c>
      <c r="S9487">
        <v>9</v>
      </c>
      <c r="T9487" s="3">
        <v>0.2</v>
      </c>
      <c r="U9487" s="4">
        <v>9.6300000000000008</v>
      </c>
      <c r="V9487" s="3">
        <f t="shared" si="296"/>
        <v>0.31250000000000006</v>
      </c>
      <c r="W9487" t="str">
        <f t="shared" si="297"/>
        <v>Profit</v>
      </c>
    </row>
    <row r="9488" spans="1:23" x14ac:dyDescent="0.35">
      <c r="A9488">
        <v>9487</v>
      </c>
      <c r="B9488" t="s">
        <v>10662</v>
      </c>
      <c r="C9488" s="2">
        <v>43020</v>
      </c>
      <c r="D9488" s="2">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4">
        <v>673.34400000000005</v>
      </c>
      <c r="S9488">
        <v>3</v>
      </c>
      <c r="T9488" s="3">
        <v>0.3</v>
      </c>
      <c r="U9488" s="4">
        <v>-76.953599999999994</v>
      </c>
      <c r="V9488" s="3">
        <f t="shared" si="296"/>
        <v>-0.11428571428571427</v>
      </c>
      <c r="W9488" t="str">
        <f t="shared" si="297"/>
        <v>Loss</v>
      </c>
    </row>
    <row r="9489" spans="1:23" x14ac:dyDescent="0.35">
      <c r="A9489">
        <v>9488</v>
      </c>
      <c r="B9489" t="s">
        <v>10663</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4">
        <v>6.54</v>
      </c>
      <c r="S9489">
        <v>3</v>
      </c>
      <c r="T9489" s="3">
        <v>0</v>
      </c>
      <c r="U9489" s="4">
        <v>2.1581999999999999</v>
      </c>
      <c r="V9489" s="3">
        <f t="shared" si="296"/>
        <v>0.32999999999999996</v>
      </c>
      <c r="W9489" t="str">
        <f t="shared" si="297"/>
        <v>Profit</v>
      </c>
    </row>
    <row r="9490" spans="1:23" x14ac:dyDescent="0.35">
      <c r="A9490">
        <v>9489</v>
      </c>
      <c r="B9490" t="s">
        <v>10664</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s="4">
        <v>572.79999999999995</v>
      </c>
      <c r="S9490">
        <v>2</v>
      </c>
      <c r="T9490" s="3">
        <v>0.2</v>
      </c>
      <c r="U9490" s="4">
        <v>50.12</v>
      </c>
      <c r="V9490" s="3">
        <f t="shared" si="296"/>
        <v>8.7500000000000008E-2</v>
      </c>
      <c r="W9490" t="str">
        <f t="shared" si="297"/>
        <v>Profit</v>
      </c>
    </row>
    <row r="9491" spans="1:23" x14ac:dyDescent="0.35">
      <c r="A9491">
        <v>9490</v>
      </c>
      <c r="B9491" t="s">
        <v>10665</v>
      </c>
      <c r="C9491" s="2">
        <v>42587</v>
      </c>
      <c r="D9491" s="2">
        <v>42593</v>
      </c>
      <c r="E9491" t="s">
        <v>49</v>
      </c>
      <c r="F9491" t="s">
        <v>6872</v>
      </c>
      <c r="G9491" t="s">
        <v>6873</v>
      </c>
      <c r="H9491" t="s">
        <v>40</v>
      </c>
      <c r="I9491" t="s">
        <v>26</v>
      </c>
      <c r="J9491" t="s">
        <v>1685</v>
      </c>
      <c r="K9491" t="s">
        <v>357</v>
      </c>
      <c r="L9491">
        <v>35810</v>
      </c>
      <c r="M9491" t="s">
        <v>29</v>
      </c>
      <c r="N9491" t="s">
        <v>5156</v>
      </c>
      <c r="O9491" t="s">
        <v>45</v>
      </c>
      <c r="P9491" t="s">
        <v>67</v>
      </c>
      <c r="Q9491" t="s">
        <v>5157</v>
      </c>
      <c r="R9491" s="4">
        <v>197.05</v>
      </c>
      <c r="S9491">
        <v>7</v>
      </c>
      <c r="T9491" s="3">
        <v>0</v>
      </c>
      <c r="U9491" s="4">
        <v>59.115000000000002</v>
      </c>
      <c r="V9491" s="3">
        <f t="shared" si="296"/>
        <v>0.3</v>
      </c>
      <c r="W9491" t="str">
        <f t="shared" si="297"/>
        <v>Profit</v>
      </c>
    </row>
    <row r="9492" spans="1:23" x14ac:dyDescent="0.35">
      <c r="A9492">
        <v>9491</v>
      </c>
      <c r="B9492" t="s">
        <v>10666</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s="4">
        <v>2022.2719999999999</v>
      </c>
      <c r="S9492">
        <v>8</v>
      </c>
      <c r="T9492" s="3">
        <v>0.2</v>
      </c>
      <c r="U9492" s="4">
        <v>682.51679999999999</v>
      </c>
      <c r="V9492" s="3">
        <f t="shared" si="296"/>
        <v>0.33750000000000002</v>
      </c>
      <c r="W9492" t="str">
        <f t="shared" si="297"/>
        <v>Profit</v>
      </c>
    </row>
    <row r="9493" spans="1:23" x14ac:dyDescent="0.35">
      <c r="A9493">
        <v>9492</v>
      </c>
      <c r="B9493" t="s">
        <v>10666</v>
      </c>
      <c r="C9493" s="2">
        <v>42738</v>
      </c>
      <c r="D9493" s="2">
        <v>42742</v>
      </c>
      <c r="E9493" t="s">
        <v>49</v>
      </c>
      <c r="F9493" t="s">
        <v>1738</v>
      </c>
      <c r="G9493" t="s">
        <v>1739</v>
      </c>
      <c r="H9493" t="s">
        <v>25</v>
      </c>
      <c r="I9493" t="s">
        <v>26</v>
      </c>
      <c r="J9493" t="s">
        <v>126</v>
      </c>
      <c r="K9493" t="s">
        <v>42</v>
      </c>
      <c r="L9493">
        <v>94110</v>
      </c>
      <c r="M9493" t="s">
        <v>43</v>
      </c>
      <c r="N9493" t="s">
        <v>5213</v>
      </c>
      <c r="O9493" t="s">
        <v>45</v>
      </c>
      <c r="P9493" t="s">
        <v>67</v>
      </c>
      <c r="Q9493" t="s">
        <v>5214</v>
      </c>
      <c r="R9493" s="4">
        <v>9.1199999999999992</v>
      </c>
      <c r="S9493">
        <v>3</v>
      </c>
      <c r="T9493" s="3">
        <v>0</v>
      </c>
      <c r="U9493" s="4">
        <v>3.1008</v>
      </c>
      <c r="V9493" s="3">
        <f t="shared" si="296"/>
        <v>0.34</v>
      </c>
      <c r="W9493" t="str">
        <f t="shared" si="297"/>
        <v>Profit</v>
      </c>
    </row>
    <row r="9494" spans="1:23" x14ac:dyDescent="0.35">
      <c r="A9494">
        <v>9493</v>
      </c>
      <c r="B9494" t="s">
        <v>10667</v>
      </c>
      <c r="C9494" s="2">
        <v>43046</v>
      </c>
      <c r="D9494" s="2">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4">
        <v>38.159999999999997</v>
      </c>
      <c r="S9494">
        <v>9</v>
      </c>
      <c r="T9494" s="3">
        <v>0</v>
      </c>
      <c r="U9494" s="4">
        <v>19.079999999999998</v>
      </c>
      <c r="V9494" s="3">
        <f t="shared" si="296"/>
        <v>0.5</v>
      </c>
      <c r="W9494" t="str">
        <f t="shared" si="297"/>
        <v>Profit</v>
      </c>
    </row>
    <row r="9495" spans="1:23" x14ac:dyDescent="0.35">
      <c r="A9495">
        <v>9494</v>
      </c>
      <c r="B9495" t="s">
        <v>10668</v>
      </c>
      <c r="C9495" s="2">
        <v>42372</v>
      </c>
      <c r="D9495" s="2">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4">
        <v>1592.85</v>
      </c>
      <c r="S9495">
        <v>7</v>
      </c>
      <c r="T9495" s="3">
        <v>0</v>
      </c>
      <c r="U9495" s="4">
        <v>350.42700000000002</v>
      </c>
      <c r="V9495" s="3">
        <f t="shared" si="296"/>
        <v>0.22000000000000003</v>
      </c>
      <c r="W9495" t="str">
        <f t="shared" si="297"/>
        <v>Profit</v>
      </c>
    </row>
    <row r="9496" spans="1:23" x14ac:dyDescent="0.35">
      <c r="A9496">
        <v>9495</v>
      </c>
      <c r="B9496" t="s">
        <v>10668</v>
      </c>
      <c r="C9496" s="2">
        <v>42372</v>
      </c>
      <c r="D9496" s="2">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4">
        <v>11.88</v>
      </c>
      <c r="S9496">
        <v>2</v>
      </c>
      <c r="T9496" s="3">
        <v>0</v>
      </c>
      <c r="U9496" s="4">
        <v>5.3460000000000001</v>
      </c>
      <c r="V9496" s="3">
        <f t="shared" si="296"/>
        <v>0.44999999999999996</v>
      </c>
      <c r="W9496" t="str">
        <f t="shared" si="297"/>
        <v>Profit</v>
      </c>
    </row>
    <row r="9497" spans="1:23" x14ac:dyDescent="0.35">
      <c r="A9497">
        <v>9496</v>
      </c>
      <c r="B9497" t="s">
        <v>10669</v>
      </c>
      <c r="C9497" s="2">
        <v>42502</v>
      </c>
      <c r="D9497" s="2">
        <v>42506</v>
      </c>
      <c r="E9497" t="s">
        <v>49</v>
      </c>
      <c r="F9497" t="s">
        <v>6900</v>
      </c>
      <c r="G9497" t="s">
        <v>6901</v>
      </c>
      <c r="H9497" t="s">
        <v>25</v>
      </c>
      <c r="I9497" t="s">
        <v>26</v>
      </c>
      <c r="J9497" t="s">
        <v>2120</v>
      </c>
      <c r="K9497" t="s">
        <v>42</v>
      </c>
      <c r="L9497">
        <v>92691</v>
      </c>
      <c r="M9497" t="s">
        <v>43</v>
      </c>
      <c r="N9497" t="s">
        <v>9610</v>
      </c>
      <c r="O9497" t="s">
        <v>70</v>
      </c>
      <c r="P9497" t="s">
        <v>160</v>
      </c>
      <c r="Q9497" t="s">
        <v>9611</v>
      </c>
      <c r="R9497" s="4">
        <v>120</v>
      </c>
      <c r="S9497">
        <v>6</v>
      </c>
      <c r="T9497" s="3">
        <v>0</v>
      </c>
      <c r="U9497" s="4">
        <v>46.8</v>
      </c>
      <c r="V9497" s="3">
        <f t="shared" si="296"/>
        <v>0.38999999999999996</v>
      </c>
      <c r="W9497" t="str">
        <f t="shared" si="297"/>
        <v>Profit</v>
      </c>
    </row>
    <row r="9498" spans="1:23" x14ac:dyDescent="0.35">
      <c r="A9498">
        <v>9497</v>
      </c>
      <c r="B9498" t="s">
        <v>10669</v>
      </c>
      <c r="C9498" s="2">
        <v>42502</v>
      </c>
      <c r="D9498" s="2">
        <v>42506</v>
      </c>
      <c r="E9498" t="s">
        <v>49</v>
      </c>
      <c r="F9498" t="s">
        <v>6900</v>
      </c>
      <c r="G9498" t="s">
        <v>6901</v>
      </c>
      <c r="H9498" t="s">
        <v>25</v>
      </c>
      <c r="I9498" t="s">
        <v>26</v>
      </c>
      <c r="J9498" t="s">
        <v>2120</v>
      </c>
      <c r="K9498" t="s">
        <v>42</v>
      </c>
      <c r="L9498">
        <v>92691</v>
      </c>
      <c r="M9498" t="s">
        <v>43</v>
      </c>
      <c r="N9498" t="s">
        <v>5293</v>
      </c>
      <c r="O9498" t="s">
        <v>45</v>
      </c>
      <c r="P9498" t="s">
        <v>77</v>
      </c>
      <c r="Q9498" t="s">
        <v>1432</v>
      </c>
      <c r="R9498" s="4">
        <v>8.67</v>
      </c>
      <c r="S9498">
        <v>1</v>
      </c>
      <c r="T9498" s="3">
        <v>0</v>
      </c>
      <c r="U9498" s="4">
        <v>2.3409</v>
      </c>
      <c r="V9498" s="3">
        <f t="shared" si="296"/>
        <v>0.27</v>
      </c>
      <c r="W9498" t="str">
        <f t="shared" si="297"/>
        <v>Profit</v>
      </c>
    </row>
    <row r="9499" spans="1:23" x14ac:dyDescent="0.35">
      <c r="A9499">
        <v>9498</v>
      </c>
      <c r="B9499" t="s">
        <v>10670</v>
      </c>
      <c r="C9499" s="2">
        <v>43044</v>
      </c>
      <c r="D9499" s="2">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4">
        <v>4.41</v>
      </c>
      <c r="S9499">
        <v>1</v>
      </c>
      <c r="T9499" s="3">
        <v>0</v>
      </c>
      <c r="U9499" s="4">
        <v>2.0286</v>
      </c>
      <c r="V9499" s="3">
        <f t="shared" si="296"/>
        <v>0.45999999999999996</v>
      </c>
      <c r="W9499" t="str">
        <f t="shared" si="297"/>
        <v>Profit</v>
      </c>
    </row>
    <row r="9500" spans="1:23" x14ac:dyDescent="0.35">
      <c r="A9500">
        <v>9499</v>
      </c>
      <c r="B9500" t="s">
        <v>10670</v>
      </c>
      <c r="C9500" s="2">
        <v>43044</v>
      </c>
      <c r="D9500" s="2">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4">
        <v>167.94</v>
      </c>
      <c r="S9500">
        <v>3</v>
      </c>
      <c r="T9500" s="3">
        <v>0</v>
      </c>
      <c r="U9500" s="4">
        <v>82.290599999999998</v>
      </c>
      <c r="V9500" s="3">
        <f t="shared" si="296"/>
        <v>0.49</v>
      </c>
      <c r="W9500" t="str">
        <f t="shared" si="297"/>
        <v>Profit</v>
      </c>
    </row>
    <row r="9501" spans="1:23" x14ac:dyDescent="0.35">
      <c r="A9501">
        <v>9500</v>
      </c>
      <c r="B9501" t="s">
        <v>10670</v>
      </c>
      <c r="C9501" s="2">
        <v>43044</v>
      </c>
      <c r="D9501" s="2">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4">
        <v>67.8</v>
      </c>
      <c r="S9501">
        <v>10</v>
      </c>
      <c r="T9501" s="3">
        <v>0</v>
      </c>
      <c r="U9501" s="4">
        <v>31.187999999999999</v>
      </c>
      <c r="V9501" s="3">
        <f t="shared" si="296"/>
        <v>0.46</v>
      </c>
      <c r="W9501" t="str">
        <f t="shared" si="297"/>
        <v>Profit</v>
      </c>
    </row>
    <row r="9502" spans="1:23" x14ac:dyDescent="0.35">
      <c r="A9502">
        <v>9501</v>
      </c>
      <c r="B9502" t="s">
        <v>10671</v>
      </c>
      <c r="C9502" s="2">
        <v>42516</v>
      </c>
      <c r="D9502" s="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4">
        <v>26.94</v>
      </c>
      <c r="S9502">
        <v>3</v>
      </c>
      <c r="T9502" s="3">
        <v>0</v>
      </c>
      <c r="U9502" s="4">
        <v>11.3148</v>
      </c>
      <c r="V9502" s="3">
        <f t="shared" si="296"/>
        <v>0.42</v>
      </c>
      <c r="W9502" t="str">
        <f t="shared" si="297"/>
        <v>Profit</v>
      </c>
    </row>
    <row r="9503" spans="1:23" x14ac:dyDescent="0.35">
      <c r="A9503">
        <v>9502</v>
      </c>
      <c r="B9503" t="s">
        <v>10672</v>
      </c>
      <c r="C9503" s="2">
        <v>42328</v>
      </c>
      <c r="D9503" s="2">
        <v>42332</v>
      </c>
      <c r="E9503" t="s">
        <v>49</v>
      </c>
      <c r="F9503" t="s">
        <v>5358</v>
      </c>
      <c r="G9503" t="s">
        <v>5359</v>
      </c>
      <c r="H9503" t="s">
        <v>25</v>
      </c>
      <c r="I9503" t="s">
        <v>26</v>
      </c>
      <c r="J9503" t="s">
        <v>126</v>
      </c>
      <c r="K9503" t="s">
        <v>42</v>
      </c>
      <c r="L9503">
        <v>94109</v>
      </c>
      <c r="M9503" t="s">
        <v>43</v>
      </c>
      <c r="N9503" t="s">
        <v>6063</v>
      </c>
      <c r="O9503" t="s">
        <v>31</v>
      </c>
      <c r="P9503" t="s">
        <v>64</v>
      </c>
      <c r="Q9503" t="s">
        <v>6064</v>
      </c>
      <c r="R9503" s="4">
        <v>32.04</v>
      </c>
      <c r="S9503">
        <v>3</v>
      </c>
      <c r="T9503" s="3">
        <v>0</v>
      </c>
      <c r="U9503" s="4">
        <v>8.01</v>
      </c>
      <c r="V9503" s="3">
        <f t="shared" si="296"/>
        <v>0.25</v>
      </c>
      <c r="W9503" t="str">
        <f t="shared" si="297"/>
        <v>Profit</v>
      </c>
    </row>
    <row r="9504" spans="1:23" x14ac:dyDescent="0.35">
      <c r="A9504">
        <v>9503</v>
      </c>
      <c r="B9504" t="s">
        <v>10673</v>
      </c>
      <c r="C9504" s="2">
        <v>42482</v>
      </c>
      <c r="D9504" s="2">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4">
        <v>32.130000000000003</v>
      </c>
      <c r="S9504">
        <v>9</v>
      </c>
      <c r="T9504" s="3">
        <v>0</v>
      </c>
      <c r="U9504" s="4">
        <v>8.3537999999999997</v>
      </c>
      <c r="V9504" s="3">
        <f t="shared" si="296"/>
        <v>0.25999999999999995</v>
      </c>
      <c r="W9504" t="str">
        <f t="shared" si="297"/>
        <v>Profit</v>
      </c>
    </row>
    <row r="9505" spans="1:23" x14ac:dyDescent="0.35">
      <c r="A9505">
        <v>9504</v>
      </c>
      <c r="B9505" t="s">
        <v>10673</v>
      </c>
      <c r="C9505" s="2">
        <v>42482</v>
      </c>
      <c r="D9505" s="2">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4">
        <v>2.88</v>
      </c>
      <c r="S9505">
        <v>1</v>
      </c>
      <c r="T9505" s="3">
        <v>0</v>
      </c>
      <c r="U9505" s="4">
        <v>0.80640000000000001</v>
      </c>
      <c r="V9505" s="3">
        <f t="shared" si="296"/>
        <v>0.28000000000000003</v>
      </c>
      <c r="W9505" t="str">
        <f t="shared" si="297"/>
        <v>Loss</v>
      </c>
    </row>
    <row r="9506" spans="1:23" x14ac:dyDescent="0.35">
      <c r="A9506">
        <v>9505</v>
      </c>
      <c r="B9506" t="s">
        <v>10674</v>
      </c>
      <c r="C9506" s="2">
        <v>42657</v>
      </c>
      <c r="D9506" s="2">
        <v>42661</v>
      </c>
      <c r="E9506" t="s">
        <v>49</v>
      </c>
      <c r="F9506" t="s">
        <v>3892</v>
      </c>
      <c r="G9506" t="s">
        <v>3893</v>
      </c>
      <c r="H9506" t="s">
        <v>40</v>
      </c>
      <c r="I9506" t="s">
        <v>26</v>
      </c>
      <c r="J9506" t="s">
        <v>265</v>
      </c>
      <c r="K9506" t="s">
        <v>266</v>
      </c>
      <c r="L9506">
        <v>10009</v>
      </c>
      <c r="M9506" t="s">
        <v>147</v>
      </c>
      <c r="N9506" t="s">
        <v>9202</v>
      </c>
      <c r="O9506" t="s">
        <v>70</v>
      </c>
      <c r="P9506" t="s">
        <v>71</v>
      </c>
      <c r="Q9506" t="s">
        <v>9203</v>
      </c>
      <c r="R9506" s="4">
        <v>1091.93</v>
      </c>
      <c r="S9506">
        <v>7</v>
      </c>
      <c r="T9506" s="3">
        <v>0</v>
      </c>
      <c r="U9506" s="4">
        <v>272.98250000000002</v>
      </c>
      <c r="V9506" s="3">
        <f t="shared" si="296"/>
        <v>0.25</v>
      </c>
      <c r="W9506" t="str">
        <f t="shared" si="297"/>
        <v>Profit</v>
      </c>
    </row>
    <row r="9507" spans="1:23" x14ac:dyDescent="0.35">
      <c r="A9507">
        <v>9506</v>
      </c>
      <c r="B9507" t="s">
        <v>10674</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s="4">
        <v>111.96</v>
      </c>
      <c r="S9507">
        <v>2</v>
      </c>
      <c r="T9507" s="3">
        <v>0</v>
      </c>
      <c r="U9507" s="4">
        <v>54.860399999999998</v>
      </c>
      <c r="V9507" s="3">
        <f t="shared" si="296"/>
        <v>0.49</v>
      </c>
      <c r="W9507" t="str">
        <f t="shared" si="297"/>
        <v>Profit</v>
      </c>
    </row>
    <row r="9508" spans="1:23" x14ac:dyDescent="0.35">
      <c r="A9508">
        <v>9507</v>
      </c>
      <c r="B9508" t="s">
        <v>10675</v>
      </c>
      <c r="C9508" s="2">
        <v>41734</v>
      </c>
      <c r="D9508" s="2">
        <v>41736</v>
      </c>
      <c r="E9508" t="s">
        <v>22</v>
      </c>
      <c r="F9508" t="s">
        <v>665</v>
      </c>
      <c r="G9508" t="s">
        <v>666</v>
      </c>
      <c r="H9508" t="s">
        <v>25</v>
      </c>
      <c r="I9508" t="s">
        <v>26</v>
      </c>
      <c r="J9508" t="s">
        <v>6675</v>
      </c>
      <c r="K9508" t="s">
        <v>237</v>
      </c>
      <c r="L9508">
        <v>48127</v>
      </c>
      <c r="M9508" t="s">
        <v>104</v>
      </c>
      <c r="N9508" t="s">
        <v>3213</v>
      </c>
      <c r="O9508" t="s">
        <v>45</v>
      </c>
      <c r="P9508" t="s">
        <v>67</v>
      </c>
      <c r="Q9508" t="s">
        <v>3214</v>
      </c>
      <c r="R9508" s="4">
        <v>26.7</v>
      </c>
      <c r="S9508">
        <v>2</v>
      </c>
      <c r="T9508" s="3">
        <v>0</v>
      </c>
      <c r="U9508" s="4">
        <v>7.476</v>
      </c>
      <c r="V9508" s="3">
        <f t="shared" si="296"/>
        <v>0.28000000000000003</v>
      </c>
      <c r="W9508" t="str">
        <f t="shared" si="297"/>
        <v>Profit</v>
      </c>
    </row>
    <row r="9509" spans="1:23" x14ac:dyDescent="0.35">
      <c r="A9509">
        <v>9508</v>
      </c>
      <c r="B9509" t="s">
        <v>10675</v>
      </c>
      <c r="C9509" s="2">
        <v>41734</v>
      </c>
      <c r="D9509" s="2">
        <v>41736</v>
      </c>
      <c r="E9509" t="s">
        <v>22</v>
      </c>
      <c r="F9509" t="s">
        <v>665</v>
      </c>
      <c r="G9509" t="s">
        <v>666</v>
      </c>
      <c r="H9509" t="s">
        <v>25</v>
      </c>
      <c r="I9509" t="s">
        <v>26</v>
      </c>
      <c r="J9509" t="s">
        <v>6675</v>
      </c>
      <c r="K9509" t="s">
        <v>237</v>
      </c>
      <c r="L9509">
        <v>48127</v>
      </c>
      <c r="M9509" t="s">
        <v>104</v>
      </c>
      <c r="N9509" t="s">
        <v>4952</v>
      </c>
      <c r="O9509" t="s">
        <v>45</v>
      </c>
      <c r="P9509" t="s">
        <v>74</v>
      </c>
      <c r="Q9509" t="s">
        <v>4953</v>
      </c>
      <c r="R9509" s="4">
        <v>40.200000000000003</v>
      </c>
      <c r="S9509">
        <v>5</v>
      </c>
      <c r="T9509" s="3">
        <v>0</v>
      </c>
      <c r="U9509" s="4">
        <v>18.09</v>
      </c>
      <c r="V9509" s="3">
        <f t="shared" si="296"/>
        <v>0.44999999999999996</v>
      </c>
      <c r="W9509" t="str">
        <f t="shared" si="297"/>
        <v>Profit</v>
      </c>
    </row>
    <row r="9510" spans="1:23" x14ac:dyDescent="0.35">
      <c r="A9510">
        <v>9509</v>
      </c>
      <c r="B9510" t="s">
        <v>10675</v>
      </c>
      <c r="C9510" s="2">
        <v>41734</v>
      </c>
      <c r="D9510" s="2">
        <v>41736</v>
      </c>
      <c r="E9510" t="s">
        <v>22</v>
      </c>
      <c r="F9510" t="s">
        <v>665</v>
      </c>
      <c r="G9510" t="s">
        <v>666</v>
      </c>
      <c r="H9510" t="s">
        <v>25</v>
      </c>
      <c r="I9510" t="s">
        <v>26</v>
      </c>
      <c r="J9510" t="s">
        <v>6675</v>
      </c>
      <c r="K9510" t="s">
        <v>237</v>
      </c>
      <c r="L9510">
        <v>48127</v>
      </c>
      <c r="M9510" t="s">
        <v>104</v>
      </c>
      <c r="N9510" t="s">
        <v>781</v>
      </c>
      <c r="O9510" t="s">
        <v>45</v>
      </c>
      <c r="P9510" t="s">
        <v>67</v>
      </c>
      <c r="Q9510" t="s">
        <v>782</v>
      </c>
      <c r="R9510" s="4">
        <v>13.89</v>
      </c>
      <c r="S9510">
        <v>3</v>
      </c>
      <c r="T9510" s="3">
        <v>0</v>
      </c>
      <c r="U9510" s="4">
        <v>4.5837000000000003</v>
      </c>
      <c r="V9510" s="3">
        <f t="shared" si="296"/>
        <v>0.33</v>
      </c>
      <c r="W9510" t="str">
        <f t="shared" si="297"/>
        <v>Profit</v>
      </c>
    </row>
    <row r="9511" spans="1:23" x14ac:dyDescent="0.35">
      <c r="A9511">
        <v>9510</v>
      </c>
      <c r="B9511" t="s">
        <v>10675</v>
      </c>
      <c r="C9511" s="2">
        <v>41734</v>
      </c>
      <c r="D9511" s="2">
        <v>41736</v>
      </c>
      <c r="E9511" t="s">
        <v>22</v>
      </c>
      <c r="F9511" t="s">
        <v>665</v>
      </c>
      <c r="G9511" t="s">
        <v>666</v>
      </c>
      <c r="H9511" t="s">
        <v>25</v>
      </c>
      <c r="I9511" t="s">
        <v>26</v>
      </c>
      <c r="J9511" t="s">
        <v>6675</v>
      </c>
      <c r="K9511" t="s">
        <v>237</v>
      </c>
      <c r="L9511">
        <v>48127</v>
      </c>
      <c r="M9511" t="s">
        <v>104</v>
      </c>
      <c r="N9511" t="s">
        <v>685</v>
      </c>
      <c r="O9511" t="s">
        <v>45</v>
      </c>
      <c r="P9511" t="s">
        <v>58</v>
      </c>
      <c r="Q9511" t="s">
        <v>686</v>
      </c>
      <c r="R9511" s="4">
        <v>689.82</v>
      </c>
      <c r="S9511">
        <v>6</v>
      </c>
      <c r="T9511" s="3">
        <v>0</v>
      </c>
      <c r="U9511" s="4">
        <v>20.694600000000001</v>
      </c>
      <c r="V9511" s="3">
        <f t="shared" si="296"/>
        <v>0.03</v>
      </c>
      <c r="W9511" t="str">
        <f t="shared" si="297"/>
        <v>Profit</v>
      </c>
    </row>
    <row r="9512" spans="1:23" x14ac:dyDescent="0.35">
      <c r="A9512">
        <v>9511</v>
      </c>
      <c r="B9512" t="s">
        <v>10676</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s="4">
        <v>38.340000000000003</v>
      </c>
      <c r="S9512">
        <v>9</v>
      </c>
      <c r="T9512" s="3">
        <v>0</v>
      </c>
      <c r="U9512" s="4">
        <v>15.7194</v>
      </c>
      <c r="V9512" s="3">
        <f t="shared" si="296"/>
        <v>0.41</v>
      </c>
      <c r="W9512" t="str">
        <f t="shared" si="297"/>
        <v>Profit</v>
      </c>
    </row>
    <row r="9513" spans="1:23" x14ac:dyDescent="0.35">
      <c r="A9513">
        <v>9512</v>
      </c>
      <c r="B9513" t="s">
        <v>10677</v>
      </c>
      <c r="C9513" s="2">
        <v>41987</v>
      </c>
      <c r="D9513" s="2">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4">
        <v>9.2639999999999993</v>
      </c>
      <c r="S9513">
        <v>3</v>
      </c>
      <c r="T9513" s="3">
        <v>0.8</v>
      </c>
      <c r="U9513" s="4">
        <v>-13.896000000000001</v>
      </c>
      <c r="V9513" s="3">
        <f t="shared" si="296"/>
        <v>-1.5000000000000002</v>
      </c>
      <c r="W9513" t="str">
        <f t="shared" si="297"/>
        <v>Loss</v>
      </c>
    </row>
    <row r="9514" spans="1:23" x14ac:dyDescent="0.35">
      <c r="A9514">
        <v>9513</v>
      </c>
      <c r="B9514" t="s">
        <v>10678</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s="4">
        <v>204.66640000000001</v>
      </c>
      <c r="S9514">
        <v>1</v>
      </c>
      <c r="T9514" s="3">
        <v>0.32</v>
      </c>
      <c r="U9514" s="4">
        <v>-6.0195999999999996</v>
      </c>
      <c r="V9514" s="3">
        <f t="shared" si="296"/>
        <v>-2.9411764705882349E-2</v>
      </c>
      <c r="W9514" t="str">
        <f t="shared" si="297"/>
        <v>Loss</v>
      </c>
    </row>
    <row r="9515" spans="1:23" x14ac:dyDescent="0.35">
      <c r="A9515">
        <v>9514</v>
      </c>
      <c r="B9515" t="s">
        <v>10679</v>
      </c>
      <c r="C9515" s="2">
        <v>42657</v>
      </c>
      <c r="D9515" s="2">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4">
        <v>1649.75</v>
      </c>
      <c r="S9515">
        <v>5</v>
      </c>
      <c r="T9515" s="3">
        <v>0</v>
      </c>
      <c r="U9515" s="4">
        <v>544.41750000000002</v>
      </c>
      <c r="V9515" s="3">
        <f t="shared" si="296"/>
        <v>0.33</v>
      </c>
      <c r="W9515" t="str">
        <f t="shared" si="297"/>
        <v>Profit</v>
      </c>
    </row>
    <row r="9516" spans="1:23" x14ac:dyDescent="0.35">
      <c r="A9516">
        <v>9515</v>
      </c>
      <c r="B9516" t="s">
        <v>10680</v>
      </c>
      <c r="C9516" s="2">
        <v>41712</v>
      </c>
      <c r="D9516" s="2">
        <v>41716</v>
      </c>
      <c r="E9516" t="s">
        <v>49</v>
      </c>
      <c r="F9516" t="s">
        <v>7345</v>
      </c>
      <c r="G9516" t="s">
        <v>7346</v>
      </c>
      <c r="H9516" t="s">
        <v>101</v>
      </c>
      <c r="I9516" t="s">
        <v>26</v>
      </c>
      <c r="J9516" t="s">
        <v>1525</v>
      </c>
      <c r="K9516" t="s">
        <v>53</v>
      </c>
      <c r="L9516">
        <v>32216</v>
      </c>
      <c r="M9516" t="s">
        <v>29</v>
      </c>
      <c r="N9516" t="s">
        <v>2503</v>
      </c>
      <c r="O9516" t="s">
        <v>45</v>
      </c>
      <c r="P9516" t="s">
        <v>89</v>
      </c>
      <c r="Q9516" t="s">
        <v>2504</v>
      </c>
      <c r="R9516" s="4">
        <v>91.055999999999997</v>
      </c>
      <c r="S9516">
        <v>6</v>
      </c>
      <c r="T9516" s="3">
        <v>0.2</v>
      </c>
      <c r="U9516" s="4">
        <v>31.869599999999998</v>
      </c>
      <c r="V9516" s="3">
        <f t="shared" si="296"/>
        <v>0.35</v>
      </c>
      <c r="W9516" t="str">
        <f t="shared" si="297"/>
        <v>Profit</v>
      </c>
    </row>
    <row r="9517" spans="1:23" x14ac:dyDescent="0.35">
      <c r="A9517">
        <v>9516</v>
      </c>
      <c r="B9517" t="s">
        <v>10681</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s="4">
        <v>54.207999999999998</v>
      </c>
      <c r="S9517">
        <v>14</v>
      </c>
      <c r="T9517" s="3">
        <v>0.2</v>
      </c>
      <c r="U9517" s="4">
        <v>8.8087999999999997</v>
      </c>
      <c r="V9517" s="3">
        <f t="shared" si="296"/>
        <v>0.16250000000000001</v>
      </c>
      <c r="W9517" t="str">
        <f t="shared" si="297"/>
        <v>Profit</v>
      </c>
    </row>
    <row r="9518" spans="1:23" x14ac:dyDescent="0.35">
      <c r="A9518">
        <v>9517</v>
      </c>
      <c r="B9518" t="s">
        <v>10682</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4">
        <v>26.981999999999999</v>
      </c>
      <c r="S9518">
        <v>3</v>
      </c>
      <c r="T9518" s="3">
        <v>0.4</v>
      </c>
      <c r="U9518" s="4">
        <v>4.0472999999999999</v>
      </c>
      <c r="V9518" s="3">
        <f t="shared" si="296"/>
        <v>0.15</v>
      </c>
      <c r="W9518" t="str">
        <f t="shared" si="297"/>
        <v>Profit</v>
      </c>
    </row>
    <row r="9519" spans="1:23" x14ac:dyDescent="0.35">
      <c r="A9519">
        <v>9518</v>
      </c>
      <c r="B9519" t="s">
        <v>10682</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4">
        <v>6.9119999999999999</v>
      </c>
      <c r="S9519">
        <v>3</v>
      </c>
      <c r="T9519" s="3">
        <v>0.2</v>
      </c>
      <c r="U9519" s="4">
        <v>2.5055999999999998</v>
      </c>
      <c r="V9519" s="3">
        <f t="shared" si="296"/>
        <v>0.36249999999999999</v>
      </c>
      <c r="W9519" t="str">
        <f t="shared" si="297"/>
        <v>Profit</v>
      </c>
    </row>
    <row r="9520" spans="1:23" x14ac:dyDescent="0.35">
      <c r="A9520">
        <v>9519</v>
      </c>
      <c r="B9520" t="s">
        <v>10682</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4">
        <v>435.50400000000002</v>
      </c>
      <c r="S9520">
        <v>3</v>
      </c>
      <c r="T9520" s="3">
        <v>0.2</v>
      </c>
      <c r="U9520" s="4">
        <v>48.994199999999999</v>
      </c>
      <c r="V9520" s="3">
        <f t="shared" si="296"/>
        <v>0.11249999999999999</v>
      </c>
      <c r="W9520" t="str">
        <f t="shared" si="297"/>
        <v>Profit</v>
      </c>
    </row>
    <row r="9521" spans="1:23" x14ac:dyDescent="0.35">
      <c r="A9521">
        <v>9520</v>
      </c>
      <c r="B9521" t="s">
        <v>10683</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s="4">
        <v>81.08</v>
      </c>
      <c r="S9521">
        <v>4</v>
      </c>
      <c r="T9521" s="3">
        <v>0</v>
      </c>
      <c r="U9521" s="4">
        <v>22.702400000000001</v>
      </c>
      <c r="V9521" s="3">
        <f t="shared" si="296"/>
        <v>0.28000000000000003</v>
      </c>
      <c r="W9521" t="str">
        <f t="shared" si="297"/>
        <v>Profit</v>
      </c>
    </row>
    <row r="9522" spans="1:23" x14ac:dyDescent="0.35">
      <c r="A9522">
        <v>9521</v>
      </c>
      <c r="B9522" t="s">
        <v>10684</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s="4">
        <v>93.02</v>
      </c>
      <c r="S9522">
        <v>2</v>
      </c>
      <c r="T9522" s="3">
        <v>0</v>
      </c>
      <c r="U9522" s="4">
        <v>3.7208000000000001</v>
      </c>
      <c r="V9522" s="3">
        <f t="shared" si="296"/>
        <v>0.04</v>
      </c>
      <c r="W9522" t="str">
        <f t="shared" si="297"/>
        <v>Profit</v>
      </c>
    </row>
    <row r="9523" spans="1:23" x14ac:dyDescent="0.35">
      <c r="A9523">
        <v>9522</v>
      </c>
      <c r="B9523" t="s">
        <v>10685</v>
      </c>
      <c r="C9523" s="2">
        <v>41992</v>
      </c>
      <c r="D9523" s="2">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4">
        <v>323.976</v>
      </c>
      <c r="S9523">
        <v>3</v>
      </c>
      <c r="T9523" s="3">
        <v>0.2</v>
      </c>
      <c r="U9523" s="4">
        <v>36.447299999999998</v>
      </c>
      <c r="V9523" s="3">
        <f t="shared" si="296"/>
        <v>0.11249999999999999</v>
      </c>
      <c r="W9523" t="str">
        <f t="shared" si="297"/>
        <v>Profit</v>
      </c>
    </row>
    <row r="9524" spans="1:23" x14ac:dyDescent="0.35">
      <c r="A9524">
        <v>9523</v>
      </c>
      <c r="B9524" t="s">
        <v>10685</v>
      </c>
      <c r="C9524" s="2">
        <v>41992</v>
      </c>
      <c r="D9524" s="2">
        <v>41998</v>
      </c>
      <c r="E9524" t="s">
        <v>49</v>
      </c>
      <c r="F9524" t="s">
        <v>5440</v>
      </c>
      <c r="G9524" t="s">
        <v>5441</v>
      </c>
      <c r="H9524" t="s">
        <v>25</v>
      </c>
      <c r="I9524" t="s">
        <v>26</v>
      </c>
      <c r="J9524" t="s">
        <v>302</v>
      </c>
      <c r="K9524" t="s">
        <v>210</v>
      </c>
      <c r="L9524">
        <v>60623</v>
      </c>
      <c r="M9524" t="s">
        <v>104</v>
      </c>
      <c r="N9524" t="s">
        <v>9094</v>
      </c>
      <c r="O9524" t="s">
        <v>45</v>
      </c>
      <c r="P9524" t="s">
        <v>89</v>
      </c>
      <c r="Q9524" t="s">
        <v>9095</v>
      </c>
      <c r="R9524" s="4">
        <v>15.552</v>
      </c>
      <c r="S9524">
        <v>3</v>
      </c>
      <c r="T9524" s="3">
        <v>0.2</v>
      </c>
      <c r="U9524" s="4">
        <v>5.4432</v>
      </c>
      <c r="V9524" s="3">
        <f t="shared" si="296"/>
        <v>0.35000000000000003</v>
      </c>
      <c r="W9524" t="str">
        <f t="shared" si="297"/>
        <v>Profit</v>
      </c>
    </row>
    <row r="9525" spans="1:23" x14ac:dyDescent="0.35">
      <c r="A9525">
        <v>9524</v>
      </c>
      <c r="B9525" t="s">
        <v>10685</v>
      </c>
      <c r="C9525" s="2">
        <v>41992</v>
      </c>
      <c r="D9525" s="2">
        <v>41998</v>
      </c>
      <c r="E9525" t="s">
        <v>49</v>
      </c>
      <c r="F9525" t="s">
        <v>5440</v>
      </c>
      <c r="G9525" t="s">
        <v>5441</v>
      </c>
      <c r="H9525" t="s">
        <v>25</v>
      </c>
      <c r="I9525" t="s">
        <v>26</v>
      </c>
      <c r="J9525" t="s">
        <v>302</v>
      </c>
      <c r="K9525" t="s">
        <v>210</v>
      </c>
      <c r="L9525">
        <v>60623</v>
      </c>
      <c r="M9525" t="s">
        <v>104</v>
      </c>
      <c r="N9525" t="s">
        <v>4097</v>
      </c>
      <c r="O9525" t="s">
        <v>45</v>
      </c>
      <c r="P9525" t="s">
        <v>58</v>
      </c>
      <c r="Q9525" t="s">
        <v>4098</v>
      </c>
      <c r="R9525" s="4">
        <v>32.591999999999999</v>
      </c>
      <c r="S9525">
        <v>3</v>
      </c>
      <c r="T9525" s="3">
        <v>0.2</v>
      </c>
      <c r="U9525" s="4">
        <v>-7.7405999999999997</v>
      </c>
      <c r="V9525" s="3">
        <f t="shared" si="296"/>
        <v>-0.23749999999999999</v>
      </c>
      <c r="W9525" t="str">
        <f t="shared" si="297"/>
        <v>Loss</v>
      </c>
    </row>
    <row r="9526" spans="1:23" x14ac:dyDescent="0.35">
      <c r="A9526">
        <v>9525</v>
      </c>
      <c r="B9526" t="s">
        <v>10688</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s="4">
        <v>83.92</v>
      </c>
      <c r="S9526">
        <v>5</v>
      </c>
      <c r="T9526" s="3">
        <v>0.2</v>
      </c>
      <c r="U9526" s="4">
        <v>29.372</v>
      </c>
      <c r="V9526" s="3">
        <f t="shared" si="296"/>
        <v>0.35</v>
      </c>
      <c r="W9526" t="str">
        <f t="shared" si="297"/>
        <v>Profit</v>
      </c>
    </row>
    <row r="9527" spans="1:23" x14ac:dyDescent="0.35">
      <c r="A9527">
        <v>9526</v>
      </c>
      <c r="B9527" t="s">
        <v>10688</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s="4">
        <v>199.9</v>
      </c>
      <c r="S9527">
        <v>5</v>
      </c>
      <c r="T9527" s="3">
        <v>0</v>
      </c>
      <c r="U9527" s="4">
        <v>39.979999999999997</v>
      </c>
      <c r="V9527" s="3">
        <f t="shared" si="296"/>
        <v>0.19999999999999998</v>
      </c>
      <c r="W9527" t="str">
        <f t="shared" si="297"/>
        <v>Profit</v>
      </c>
    </row>
    <row r="9528" spans="1:23" x14ac:dyDescent="0.35">
      <c r="A9528">
        <v>9527</v>
      </c>
      <c r="B9528" t="s">
        <v>10688</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s="4">
        <v>31.175999999999998</v>
      </c>
      <c r="S9528">
        <v>3</v>
      </c>
      <c r="T9528" s="3">
        <v>0.2</v>
      </c>
      <c r="U9528" s="4">
        <v>-7.0145999999999997</v>
      </c>
      <c r="V9528" s="3">
        <f t="shared" si="296"/>
        <v>-0.22500000000000001</v>
      </c>
      <c r="W9528" t="str">
        <f t="shared" si="297"/>
        <v>Loss</v>
      </c>
    </row>
    <row r="9529" spans="1:23" x14ac:dyDescent="0.35">
      <c r="A9529">
        <v>9528</v>
      </c>
      <c r="B9529" t="s">
        <v>10688</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s="4">
        <v>172.75200000000001</v>
      </c>
      <c r="S9529">
        <v>6</v>
      </c>
      <c r="T9529" s="3">
        <v>0.2</v>
      </c>
      <c r="U9529" s="4">
        <v>60.463200000000001</v>
      </c>
      <c r="V9529" s="3">
        <f t="shared" si="296"/>
        <v>0.35</v>
      </c>
      <c r="W9529" t="str">
        <f t="shared" si="297"/>
        <v>Profit</v>
      </c>
    </row>
    <row r="9530" spans="1:23" x14ac:dyDescent="0.35">
      <c r="A9530">
        <v>9529</v>
      </c>
      <c r="B9530" t="s">
        <v>10688</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s="4">
        <v>9.2959999999999994</v>
      </c>
      <c r="S9530">
        <v>2</v>
      </c>
      <c r="T9530" s="3">
        <v>0.2</v>
      </c>
      <c r="U9530" s="4">
        <v>3.0211999999999999</v>
      </c>
      <c r="V9530" s="3">
        <f t="shared" si="296"/>
        <v>0.32500000000000001</v>
      </c>
      <c r="W9530" t="str">
        <f t="shared" si="297"/>
        <v>Profit</v>
      </c>
    </row>
    <row r="9531" spans="1:23" x14ac:dyDescent="0.35">
      <c r="A9531">
        <v>9530</v>
      </c>
      <c r="B9531" t="s">
        <v>10689</v>
      </c>
      <c r="C9531" s="2">
        <v>42818</v>
      </c>
      <c r="D9531" s="2">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4">
        <v>12.768000000000001</v>
      </c>
      <c r="S9531">
        <v>2</v>
      </c>
      <c r="T9531" s="3">
        <v>0.2</v>
      </c>
      <c r="U9531" s="4">
        <v>0.95760000000000001</v>
      </c>
      <c r="V9531" s="3">
        <f t="shared" si="296"/>
        <v>7.4999999999999997E-2</v>
      </c>
      <c r="W9531" t="str">
        <f t="shared" si="297"/>
        <v>Loss</v>
      </c>
    </row>
    <row r="9532" spans="1:23" x14ac:dyDescent="0.35">
      <c r="A9532">
        <v>9531</v>
      </c>
      <c r="B9532" t="s">
        <v>10690</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s="4">
        <v>52.76</v>
      </c>
      <c r="S9532">
        <v>2</v>
      </c>
      <c r="T9532" s="3">
        <v>0</v>
      </c>
      <c r="U9532" s="4">
        <v>24.269600000000001</v>
      </c>
      <c r="V9532" s="3">
        <f t="shared" si="296"/>
        <v>0.46</v>
      </c>
      <c r="W9532" t="str">
        <f t="shared" si="297"/>
        <v>Profit</v>
      </c>
    </row>
    <row r="9533" spans="1:23" x14ac:dyDescent="0.35">
      <c r="A9533">
        <v>9532</v>
      </c>
      <c r="B9533" t="s">
        <v>10691</v>
      </c>
      <c r="C9533" s="2">
        <v>43034</v>
      </c>
      <c r="D9533" s="2">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4">
        <v>55.616</v>
      </c>
      <c r="S9533">
        <v>2</v>
      </c>
      <c r="T9533" s="3">
        <v>0.2</v>
      </c>
      <c r="U9533" s="4">
        <v>5.5616000000000003</v>
      </c>
      <c r="V9533" s="3">
        <f t="shared" si="296"/>
        <v>0.1</v>
      </c>
      <c r="W9533" t="str">
        <f t="shared" si="297"/>
        <v>Profit</v>
      </c>
    </row>
    <row r="9534" spans="1:23" x14ac:dyDescent="0.35">
      <c r="A9534">
        <v>9533</v>
      </c>
      <c r="B9534" t="s">
        <v>10692</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s="4">
        <v>427.64400000000001</v>
      </c>
      <c r="S9534">
        <v>14</v>
      </c>
      <c r="T9534" s="3">
        <v>0.1</v>
      </c>
      <c r="U9534" s="4">
        <v>80.777199999999993</v>
      </c>
      <c r="V9534" s="3">
        <f t="shared" si="296"/>
        <v>0.18888888888888888</v>
      </c>
      <c r="W9534" t="str">
        <f t="shared" si="297"/>
        <v>Profit</v>
      </c>
    </row>
    <row r="9535" spans="1:23" x14ac:dyDescent="0.35">
      <c r="A9535">
        <v>9534</v>
      </c>
      <c r="B9535" t="s">
        <v>10692</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s="4">
        <v>40.67</v>
      </c>
      <c r="S9535">
        <v>7</v>
      </c>
      <c r="T9535" s="3">
        <v>0</v>
      </c>
      <c r="U9535" s="4">
        <v>12.607699999999999</v>
      </c>
      <c r="V9535" s="3">
        <f t="shared" si="296"/>
        <v>0.31</v>
      </c>
      <c r="W9535" t="str">
        <f t="shared" si="297"/>
        <v>Profit</v>
      </c>
    </row>
    <row r="9536" spans="1:23" x14ac:dyDescent="0.35">
      <c r="A9536">
        <v>9535</v>
      </c>
      <c r="B9536" t="s">
        <v>10692</v>
      </c>
      <c r="C9536" s="2">
        <v>42670</v>
      </c>
      <c r="D9536" s="2">
        <v>42674</v>
      </c>
      <c r="E9536" t="s">
        <v>49</v>
      </c>
      <c r="F9536" t="s">
        <v>5016</v>
      </c>
      <c r="G9536" t="s">
        <v>5017</v>
      </c>
      <c r="H9536" t="s">
        <v>25</v>
      </c>
      <c r="I9536" t="s">
        <v>26</v>
      </c>
      <c r="J9536" t="s">
        <v>265</v>
      </c>
      <c r="K9536" t="s">
        <v>266</v>
      </c>
      <c r="L9536">
        <v>10011</v>
      </c>
      <c r="M9536" t="s">
        <v>147</v>
      </c>
      <c r="N9536" t="s">
        <v>8529</v>
      </c>
      <c r="O9536" t="s">
        <v>45</v>
      </c>
      <c r="P9536" t="s">
        <v>58</v>
      </c>
      <c r="Q9536" t="s">
        <v>8530</v>
      </c>
      <c r="R9536" s="4">
        <v>33.479999999999997</v>
      </c>
      <c r="S9536">
        <v>2</v>
      </c>
      <c r="T9536" s="3">
        <v>0</v>
      </c>
      <c r="U9536" s="4">
        <v>1.3391999999999999</v>
      </c>
      <c r="V9536" s="3">
        <f t="shared" si="296"/>
        <v>0.04</v>
      </c>
      <c r="W9536" t="str">
        <f t="shared" si="297"/>
        <v>Profit</v>
      </c>
    </row>
    <row r="9537" spans="1:23" x14ac:dyDescent="0.35">
      <c r="A9537">
        <v>9536</v>
      </c>
      <c r="B9537" t="s">
        <v>10692</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s="4">
        <v>9.7279999999999998</v>
      </c>
      <c r="S9537">
        <v>2</v>
      </c>
      <c r="T9537" s="3">
        <v>0.2</v>
      </c>
      <c r="U9537" s="4">
        <v>3.2831999999999999</v>
      </c>
      <c r="V9537" s="3">
        <f t="shared" si="296"/>
        <v>0.33750000000000002</v>
      </c>
      <c r="W9537" t="str">
        <f t="shared" si="297"/>
        <v>Profit</v>
      </c>
    </row>
    <row r="9538" spans="1:23" x14ac:dyDescent="0.35">
      <c r="A9538">
        <v>9537</v>
      </c>
      <c r="B9538" t="s">
        <v>10693</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s="4">
        <v>8.8559999999999999</v>
      </c>
      <c r="S9538">
        <v>3</v>
      </c>
      <c r="T9538" s="3">
        <v>0.6</v>
      </c>
      <c r="U9538" s="4">
        <v>-6.8634000000000004</v>
      </c>
      <c r="V9538" s="3">
        <f t="shared" ref="V9538:V9601" si="298">U9538/R9538</f>
        <v>-0.77500000000000002</v>
      </c>
      <c r="W9538" t="str">
        <f t="shared" si="297"/>
        <v>Loss</v>
      </c>
    </row>
    <row r="9539" spans="1:23" x14ac:dyDescent="0.35">
      <c r="A9539">
        <v>9538</v>
      </c>
      <c r="B9539" t="s">
        <v>10694</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s="4">
        <v>477.666</v>
      </c>
      <c r="S9539">
        <v>2</v>
      </c>
      <c r="T9539" s="3">
        <v>0.15</v>
      </c>
      <c r="U9539" s="4">
        <v>84.293999999999997</v>
      </c>
      <c r="V9539" s="3">
        <f t="shared" si="298"/>
        <v>0.1764705882352941</v>
      </c>
      <c r="W9539" t="str">
        <f t="shared" ref="W9539:W9602" si="299">IF(U9539&gt;=1,"Profit","Loss")</f>
        <v>Profit</v>
      </c>
    </row>
    <row r="9540" spans="1:23" x14ac:dyDescent="0.35">
      <c r="A9540">
        <v>9539</v>
      </c>
      <c r="B9540" t="s">
        <v>10695</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4">
        <v>16.899999999999999</v>
      </c>
      <c r="S9540">
        <v>5</v>
      </c>
      <c r="T9540" s="3">
        <v>0</v>
      </c>
      <c r="U9540" s="4">
        <v>7.774</v>
      </c>
      <c r="V9540" s="3">
        <f t="shared" si="298"/>
        <v>0.46</v>
      </c>
      <c r="W9540" t="str">
        <f t="shared" si="299"/>
        <v>Profit</v>
      </c>
    </row>
    <row r="9541" spans="1:23" x14ac:dyDescent="0.35">
      <c r="A9541">
        <v>9540</v>
      </c>
      <c r="B9541" t="s">
        <v>10695</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4">
        <v>39.96</v>
      </c>
      <c r="S9541">
        <v>2</v>
      </c>
      <c r="T9541" s="3">
        <v>0</v>
      </c>
      <c r="U9541" s="4">
        <v>18.781199999999998</v>
      </c>
      <c r="V9541" s="3">
        <f t="shared" si="298"/>
        <v>0.47</v>
      </c>
      <c r="W9541" t="str">
        <f t="shared" si="299"/>
        <v>Profit</v>
      </c>
    </row>
    <row r="9542" spans="1:23" x14ac:dyDescent="0.35">
      <c r="A9542">
        <v>9541</v>
      </c>
      <c r="B9542" t="s">
        <v>10696</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s="4">
        <v>191.96799999999999</v>
      </c>
      <c r="S9542">
        <v>7</v>
      </c>
      <c r="T9542" s="3">
        <v>0.2</v>
      </c>
      <c r="U9542" s="4">
        <v>16.7972</v>
      </c>
      <c r="V9542" s="3">
        <f t="shared" si="298"/>
        <v>8.7500000000000008E-2</v>
      </c>
      <c r="W9542" t="str">
        <f t="shared" si="299"/>
        <v>Profit</v>
      </c>
    </row>
    <row r="9543" spans="1:23" x14ac:dyDescent="0.35">
      <c r="A9543">
        <v>9542</v>
      </c>
      <c r="B9543" t="s">
        <v>10697</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s="4">
        <v>35.520000000000003</v>
      </c>
      <c r="S9543">
        <v>3</v>
      </c>
      <c r="T9543" s="3">
        <v>0.2</v>
      </c>
      <c r="U9543" s="4">
        <v>13.32</v>
      </c>
      <c r="V9543" s="3">
        <f t="shared" si="298"/>
        <v>0.375</v>
      </c>
      <c r="W9543" t="str">
        <f t="shared" si="299"/>
        <v>Profit</v>
      </c>
    </row>
    <row r="9544" spans="1:23" x14ac:dyDescent="0.35">
      <c r="A9544">
        <v>9543</v>
      </c>
      <c r="B9544" t="s">
        <v>10697</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s="4">
        <v>6.23</v>
      </c>
      <c r="S9544">
        <v>5</v>
      </c>
      <c r="T9544" s="3">
        <v>0.8</v>
      </c>
      <c r="U9544" s="4">
        <v>-9.6564999999999994</v>
      </c>
      <c r="V9544" s="3">
        <f t="shared" si="298"/>
        <v>-1.5499999999999998</v>
      </c>
      <c r="W9544" t="str">
        <f t="shared" si="299"/>
        <v>Loss</v>
      </c>
    </row>
    <row r="9545" spans="1:23" x14ac:dyDescent="0.35">
      <c r="A9545">
        <v>9544</v>
      </c>
      <c r="B9545" t="s">
        <v>10697</v>
      </c>
      <c r="C9545" s="2">
        <v>42222</v>
      </c>
      <c r="D9545" s="2">
        <v>42226</v>
      </c>
      <c r="E9545" t="s">
        <v>49</v>
      </c>
      <c r="F9545" t="s">
        <v>2859</v>
      </c>
      <c r="G9545" t="s">
        <v>2860</v>
      </c>
      <c r="H9545" t="s">
        <v>40</v>
      </c>
      <c r="I9545" t="s">
        <v>26</v>
      </c>
      <c r="J9545" t="s">
        <v>183</v>
      </c>
      <c r="K9545" t="s">
        <v>103</v>
      </c>
      <c r="L9545">
        <v>77095</v>
      </c>
      <c r="M9545" t="s">
        <v>104</v>
      </c>
      <c r="N9545" t="s">
        <v>8185</v>
      </c>
      <c r="O9545" t="s">
        <v>45</v>
      </c>
      <c r="P9545" t="s">
        <v>89</v>
      </c>
      <c r="Q9545" t="s">
        <v>8186</v>
      </c>
      <c r="R9545" s="4">
        <v>56.704000000000001</v>
      </c>
      <c r="S9545">
        <v>2</v>
      </c>
      <c r="T9545" s="3">
        <v>0.2</v>
      </c>
      <c r="U9545" s="4">
        <v>19.137599999999999</v>
      </c>
      <c r="V9545" s="3">
        <f t="shared" si="298"/>
        <v>0.33749999999999997</v>
      </c>
      <c r="W9545" t="str">
        <f t="shared" si="299"/>
        <v>Profit</v>
      </c>
    </row>
    <row r="9546" spans="1:23" x14ac:dyDescent="0.35">
      <c r="A9546">
        <v>9545</v>
      </c>
      <c r="B9546" t="s">
        <v>10697</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s="4">
        <v>369.19920000000002</v>
      </c>
      <c r="S9546">
        <v>3</v>
      </c>
      <c r="T9546" s="3">
        <v>0.32</v>
      </c>
      <c r="U9546" s="4">
        <v>-114.01739999999999</v>
      </c>
      <c r="V9546" s="3">
        <f t="shared" si="298"/>
        <v>-0.30882352941176466</v>
      </c>
      <c r="W9546" t="str">
        <f t="shared" si="299"/>
        <v>Loss</v>
      </c>
    </row>
    <row r="9547" spans="1:23" x14ac:dyDescent="0.35">
      <c r="A9547">
        <v>9546</v>
      </c>
      <c r="B9547" t="s">
        <v>10698</v>
      </c>
      <c r="C9547" s="2">
        <v>41941</v>
      </c>
      <c r="D9547" s="2">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4">
        <v>1.98</v>
      </c>
      <c r="S9547">
        <v>2</v>
      </c>
      <c r="T9547" s="3">
        <v>0</v>
      </c>
      <c r="U9547" s="4">
        <v>0.89100000000000001</v>
      </c>
      <c r="V9547" s="3">
        <f t="shared" si="298"/>
        <v>0.45</v>
      </c>
      <c r="W9547" t="str">
        <f t="shared" si="299"/>
        <v>Loss</v>
      </c>
    </row>
    <row r="9548" spans="1:23" x14ac:dyDescent="0.35">
      <c r="A9548">
        <v>9547</v>
      </c>
      <c r="B9548" t="s">
        <v>10698</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s="4">
        <v>75.88</v>
      </c>
      <c r="S9548">
        <v>2</v>
      </c>
      <c r="T9548" s="3">
        <v>0</v>
      </c>
      <c r="U9548" s="4">
        <v>35.663600000000002</v>
      </c>
      <c r="V9548" s="3">
        <f t="shared" si="298"/>
        <v>0.47000000000000008</v>
      </c>
      <c r="W9548" t="str">
        <f t="shared" si="299"/>
        <v>Profit</v>
      </c>
    </row>
    <row r="9549" spans="1:23" x14ac:dyDescent="0.35">
      <c r="A9549">
        <v>9548</v>
      </c>
      <c r="B9549" t="s">
        <v>10699</v>
      </c>
      <c r="C9549" s="2">
        <v>42539</v>
      </c>
      <c r="D9549" s="2">
        <v>42541</v>
      </c>
      <c r="E9549" t="s">
        <v>22</v>
      </c>
      <c r="F9549" t="s">
        <v>354</v>
      </c>
      <c r="G9549" t="s">
        <v>355</v>
      </c>
      <c r="H9549" t="s">
        <v>40</v>
      </c>
      <c r="I9549" t="s">
        <v>26</v>
      </c>
      <c r="J9549" t="s">
        <v>145</v>
      </c>
      <c r="K9549" t="s">
        <v>146</v>
      </c>
      <c r="L9549">
        <v>19134</v>
      </c>
      <c r="M9549" t="s">
        <v>147</v>
      </c>
      <c r="N9549" t="s">
        <v>6595</v>
      </c>
      <c r="O9549" t="s">
        <v>45</v>
      </c>
      <c r="P9549" t="s">
        <v>89</v>
      </c>
      <c r="Q9549" t="s">
        <v>6596</v>
      </c>
      <c r="R9549" s="4">
        <v>6.8479999999999999</v>
      </c>
      <c r="S9549">
        <v>2</v>
      </c>
      <c r="T9549" s="3">
        <v>0.2</v>
      </c>
      <c r="U9549" s="4">
        <v>2.14</v>
      </c>
      <c r="V9549" s="3">
        <f t="shared" si="298"/>
        <v>0.3125</v>
      </c>
      <c r="W9549" t="str">
        <f t="shared" si="299"/>
        <v>Profit</v>
      </c>
    </row>
    <row r="9550" spans="1:23" x14ac:dyDescent="0.35">
      <c r="A9550">
        <v>9549</v>
      </c>
      <c r="B9550" t="s">
        <v>10699</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s="3">
        <v>0.7</v>
      </c>
      <c r="U9550" s="4">
        <v>-3.855</v>
      </c>
      <c r="V9550" s="3">
        <f t="shared" si="298"/>
        <v>-0.83333333333333326</v>
      </c>
      <c r="W9550" t="str">
        <f t="shared" si="299"/>
        <v>Loss</v>
      </c>
    </row>
    <row r="9551" spans="1:23" x14ac:dyDescent="0.35">
      <c r="A9551">
        <v>9550</v>
      </c>
      <c r="B9551" t="s">
        <v>10699</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s="4">
        <v>453.6</v>
      </c>
      <c r="S9551">
        <v>3</v>
      </c>
      <c r="T9551" s="3">
        <v>0.2</v>
      </c>
      <c r="U9551" s="4">
        <v>90.72</v>
      </c>
      <c r="V9551" s="3">
        <f t="shared" si="298"/>
        <v>0.19999999999999998</v>
      </c>
      <c r="W9551" t="str">
        <f t="shared" si="299"/>
        <v>Profit</v>
      </c>
    </row>
    <row r="9552" spans="1:23" x14ac:dyDescent="0.35">
      <c r="A9552">
        <v>9551</v>
      </c>
      <c r="B9552" t="s">
        <v>10700</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s="4">
        <v>13.848000000000001</v>
      </c>
      <c r="S9552">
        <v>3</v>
      </c>
      <c r="T9552" s="3">
        <v>0.2</v>
      </c>
      <c r="U9552" s="4">
        <v>5.1929999999999996</v>
      </c>
      <c r="V9552" s="3">
        <f t="shared" si="298"/>
        <v>0.37499999999999994</v>
      </c>
      <c r="W9552" t="str">
        <f t="shared" si="299"/>
        <v>Profit</v>
      </c>
    </row>
    <row r="9553" spans="1:23" x14ac:dyDescent="0.35">
      <c r="A9553">
        <v>9552</v>
      </c>
      <c r="B9553" t="s">
        <v>10701</v>
      </c>
      <c r="C9553" s="2">
        <v>42318</v>
      </c>
      <c r="D9553" s="2">
        <v>42322</v>
      </c>
      <c r="E9553" t="s">
        <v>49</v>
      </c>
      <c r="F9553" t="s">
        <v>6703</v>
      </c>
      <c r="G9553" t="s">
        <v>6704</v>
      </c>
      <c r="H9553" t="s">
        <v>25</v>
      </c>
      <c r="I9553" t="s">
        <v>26</v>
      </c>
      <c r="J9553" t="s">
        <v>145</v>
      </c>
      <c r="K9553" t="s">
        <v>146</v>
      </c>
      <c r="L9553">
        <v>19140</v>
      </c>
      <c r="M9553" t="s">
        <v>147</v>
      </c>
      <c r="N9553" t="s">
        <v>3037</v>
      </c>
      <c r="O9553" t="s">
        <v>45</v>
      </c>
      <c r="P9553" t="s">
        <v>58</v>
      </c>
      <c r="Q9553" t="s">
        <v>3038</v>
      </c>
      <c r="R9553" s="4">
        <v>577.58399999999995</v>
      </c>
      <c r="S9553">
        <v>6</v>
      </c>
      <c r="T9553" s="3">
        <v>0.2</v>
      </c>
      <c r="U9553" s="4">
        <v>43.318800000000003</v>
      </c>
      <c r="V9553" s="3">
        <f t="shared" si="298"/>
        <v>7.5000000000000011E-2</v>
      </c>
      <c r="W9553" t="str">
        <f t="shared" si="299"/>
        <v>Profit</v>
      </c>
    </row>
    <row r="9554" spans="1:23" x14ac:dyDescent="0.35">
      <c r="A9554">
        <v>9553</v>
      </c>
      <c r="B9554" t="s">
        <v>10702</v>
      </c>
      <c r="C9554" s="2">
        <v>42154</v>
      </c>
      <c r="D9554" s="2">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4">
        <v>151.96</v>
      </c>
      <c r="S9554">
        <v>4</v>
      </c>
      <c r="T9554" s="3">
        <v>0</v>
      </c>
      <c r="U9554" s="4">
        <v>36.470399999999998</v>
      </c>
      <c r="V9554" s="3">
        <f t="shared" si="298"/>
        <v>0.23999999999999996</v>
      </c>
      <c r="W9554" t="str">
        <f t="shared" si="299"/>
        <v>Profit</v>
      </c>
    </row>
    <row r="9555" spans="1:23" x14ac:dyDescent="0.35">
      <c r="A9555">
        <v>9554</v>
      </c>
      <c r="B9555" t="s">
        <v>10703</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s="4">
        <v>68.432000000000002</v>
      </c>
      <c r="S9555">
        <v>7</v>
      </c>
      <c r="T9555" s="3">
        <v>0.2</v>
      </c>
      <c r="U9555" s="4">
        <v>8.5540000000000003</v>
      </c>
      <c r="V9555" s="3">
        <f t="shared" si="298"/>
        <v>0.125</v>
      </c>
      <c r="W9555" t="str">
        <f t="shared" si="299"/>
        <v>Profit</v>
      </c>
    </row>
    <row r="9556" spans="1:23" x14ac:dyDescent="0.35">
      <c r="A9556">
        <v>9555</v>
      </c>
      <c r="B9556" t="s">
        <v>10704</v>
      </c>
      <c r="C9556" s="2">
        <v>42336</v>
      </c>
      <c r="D9556" s="2">
        <v>42340</v>
      </c>
      <c r="E9556" t="s">
        <v>49</v>
      </c>
      <c r="F9556" t="s">
        <v>6342</v>
      </c>
      <c r="G9556" t="s">
        <v>6343</v>
      </c>
      <c r="H9556" t="s">
        <v>25</v>
      </c>
      <c r="I9556" t="s">
        <v>26</v>
      </c>
      <c r="J9556" t="s">
        <v>496</v>
      </c>
      <c r="K9556" t="s">
        <v>497</v>
      </c>
      <c r="L9556">
        <v>43229</v>
      </c>
      <c r="M9556" t="s">
        <v>147</v>
      </c>
      <c r="N9556" t="s">
        <v>411</v>
      </c>
      <c r="O9556" t="s">
        <v>31</v>
      </c>
      <c r="P9556" t="s">
        <v>64</v>
      </c>
      <c r="Q9556" t="s">
        <v>412</v>
      </c>
      <c r="R9556" s="4">
        <v>71.12</v>
      </c>
      <c r="S9556">
        <v>5</v>
      </c>
      <c r="T9556" s="3">
        <v>0.2</v>
      </c>
      <c r="U9556" s="4">
        <v>9.7789999999999999</v>
      </c>
      <c r="V9556" s="3">
        <f t="shared" si="298"/>
        <v>0.13749999999999998</v>
      </c>
      <c r="W9556" t="str">
        <f t="shared" si="299"/>
        <v>Profit</v>
      </c>
    </row>
    <row r="9557" spans="1:23" x14ac:dyDescent="0.35">
      <c r="A9557">
        <v>9556</v>
      </c>
      <c r="B9557" t="s">
        <v>10704</v>
      </c>
      <c r="C9557" s="2">
        <v>42336</v>
      </c>
      <c r="D9557" s="2">
        <v>42340</v>
      </c>
      <c r="E9557" t="s">
        <v>49</v>
      </c>
      <c r="F9557" t="s">
        <v>6342</v>
      </c>
      <c r="G9557" t="s">
        <v>6343</v>
      </c>
      <c r="H9557" t="s">
        <v>25</v>
      </c>
      <c r="I9557" t="s">
        <v>26</v>
      </c>
      <c r="J9557" t="s">
        <v>496</v>
      </c>
      <c r="K9557" t="s">
        <v>497</v>
      </c>
      <c r="L9557">
        <v>43229</v>
      </c>
      <c r="M9557" t="s">
        <v>147</v>
      </c>
      <c r="N9557" t="s">
        <v>3997</v>
      </c>
      <c r="O9557" t="s">
        <v>45</v>
      </c>
      <c r="P9557" t="s">
        <v>268</v>
      </c>
      <c r="Q9557" t="s">
        <v>562</v>
      </c>
      <c r="R9557" s="4">
        <v>3.008</v>
      </c>
      <c r="S9557">
        <v>2</v>
      </c>
      <c r="T9557" s="3">
        <v>0.2</v>
      </c>
      <c r="U9557" s="4">
        <v>0.56399999999999995</v>
      </c>
      <c r="V9557" s="3">
        <f t="shared" si="298"/>
        <v>0.18749999999999997</v>
      </c>
      <c r="W9557" t="str">
        <f t="shared" si="299"/>
        <v>Loss</v>
      </c>
    </row>
    <row r="9558" spans="1:23" x14ac:dyDescent="0.35">
      <c r="A9558">
        <v>9557</v>
      </c>
      <c r="B9558" t="s">
        <v>10705</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s="4">
        <v>184.66</v>
      </c>
      <c r="S9558">
        <v>7</v>
      </c>
      <c r="T9558" s="3">
        <v>0</v>
      </c>
      <c r="U9558" s="4">
        <v>84.943600000000004</v>
      </c>
      <c r="V9558" s="3">
        <f t="shared" si="298"/>
        <v>0.46</v>
      </c>
      <c r="W9558" t="str">
        <f t="shared" si="299"/>
        <v>Profit</v>
      </c>
    </row>
    <row r="9559" spans="1:23" x14ac:dyDescent="0.35">
      <c r="A9559">
        <v>9558</v>
      </c>
      <c r="B9559" t="s">
        <v>10706</v>
      </c>
      <c r="C9559" s="2">
        <v>41929</v>
      </c>
      <c r="D9559" s="2">
        <v>41931</v>
      </c>
      <c r="E9559" t="s">
        <v>22</v>
      </c>
      <c r="F9559" t="s">
        <v>3661</v>
      </c>
      <c r="G9559" t="s">
        <v>3662</v>
      </c>
      <c r="H9559" t="s">
        <v>25</v>
      </c>
      <c r="I9559" t="s">
        <v>26</v>
      </c>
      <c r="J9559" t="s">
        <v>183</v>
      </c>
      <c r="K9559" t="s">
        <v>103</v>
      </c>
      <c r="L9559">
        <v>77095</v>
      </c>
      <c r="M9559" t="s">
        <v>104</v>
      </c>
      <c r="N9559" t="s">
        <v>6352</v>
      </c>
      <c r="O9559" t="s">
        <v>31</v>
      </c>
      <c r="P9559" t="s">
        <v>64</v>
      </c>
      <c r="Q9559" t="s">
        <v>6353</v>
      </c>
      <c r="R9559" s="4">
        <v>5.3120000000000003</v>
      </c>
      <c r="S9559">
        <v>2</v>
      </c>
      <c r="T9559" s="3">
        <v>0.6</v>
      </c>
      <c r="U9559" s="4">
        <v>-1.5935999999999999</v>
      </c>
      <c r="V9559" s="3">
        <f t="shared" si="298"/>
        <v>-0.3</v>
      </c>
      <c r="W9559" t="str">
        <f t="shared" si="299"/>
        <v>Loss</v>
      </c>
    </row>
    <row r="9560" spans="1:23" x14ac:dyDescent="0.35">
      <c r="A9560">
        <v>9559</v>
      </c>
      <c r="B9560" t="s">
        <v>10707</v>
      </c>
      <c r="C9560" s="2">
        <v>42493</v>
      </c>
      <c r="D9560" s="2">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4">
        <v>132.52000000000001</v>
      </c>
      <c r="S9560">
        <v>5</v>
      </c>
      <c r="T9560" s="3">
        <v>0.2</v>
      </c>
      <c r="U9560" s="4">
        <v>34.786499999999997</v>
      </c>
      <c r="V9560" s="3">
        <f t="shared" si="298"/>
        <v>0.26249999999999996</v>
      </c>
      <c r="W9560" t="str">
        <f t="shared" si="299"/>
        <v>Profit</v>
      </c>
    </row>
    <row r="9561" spans="1:23" x14ac:dyDescent="0.35">
      <c r="A9561">
        <v>9560</v>
      </c>
      <c r="B9561" t="s">
        <v>10707</v>
      </c>
      <c r="C9561" s="2">
        <v>42493</v>
      </c>
      <c r="D9561" s="2">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4">
        <v>195.64</v>
      </c>
      <c r="S9561">
        <v>5</v>
      </c>
      <c r="T9561" s="3">
        <v>0.2</v>
      </c>
      <c r="U9561" s="4">
        <v>-44.018999999999998</v>
      </c>
      <c r="V9561" s="3">
        <f t="shared" si="298"/>
        <v>-0.22500000000000001</v>
      </c>
      <c r="W9561" t="str">
        <f t="shared" si="299"/>
        <v>Loss</v>
      </c>
    </row>
    <row r="9562" spans="1:23" x14ac:dyDescent="0.35">
      <c r="A9562">
        <v>9561</v>
      </c>
      <c r="B9562" t="s">
        <v>10707</v>
      </c>
      <c r="C9562" s="2">
        <v>42493</v>
      </c>
      <c r="D9562" s="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4">
        <v>51.968000000000004</v>
      </c>
      <c r="S9562">
        <v>2</v>
      </c>
      <c r="T9562" s="3">
        <v>0.2</v>
      </c>
      <c r="U9562" s="4">
        <v>10.393599999999999</v>
      </c>
      <c r="V9562" s="3">
        <f t="shared" si="298"/>
        <v>0.19999999999999998</v>
      </c>
      <c r="W9562" t="str">
        <f t="shared" si="299"/>
        <v>Profit</v>
      </c>
    </row>
    <row r="9563" spans="1:23" x14ac:dyDescent="0.35">
      <c r="A9563">
        <v>9562</v>
      </c>
      <c r="B9563" t="s">
        <v>10707</v>
      </c>
      <c r="C9563" s="2">
        <v>42493</v>
      </c>
      <c r="D9563" s="2">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4">
        <v>431.976</v>
      </c>
      <c r="S9563">
        <v>3</v>
      </c>
      <c r="T9563" s="3">
        <v>0.2</v>
      </c>
      <c r="U9563" s="4">
        <v>-75.595799999999997</v>
      </c>
      <c r="V9563" s="3">
        <f t="shared" si="298"/>
        <v>-0.17499999999999999</v>
      </c>
      <c r="W9563" t="str">
        <f t="shared" si="299"/>
        <v>Loss</v>
      </c>
    </row>
    <row r="9564" spans="1:23" x14ac:dyDescent="0.35">
      <c r="A9564">
        <v>9563</v>
      </c>
      <c r="B9564" t="s">
        <v>10707</v>
      </c>
      <c r="C9564" s="2">
        <v>42493</v>
      </c>
      <c r="D9564" s="2">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4">
        <v>224.93700000000001</v>
      </c>
      <c r="S9564">
        <v>3</v>
      </c>
      <c r="T9564" s="3">
        <v>0.7</v>
      </c>
      <c r="U9564" s="4">
        <v>-164.9538</v>
      </c>
      <c r="V9564" s="3">
        <f t="shared" si="298"/>
        <v>-0.73333333333333328</v>
      </c>
      <c r="W9564" t="str">
        <f t="shared" si="299"/>
        <v>Loss</v>
      </c>
    </row>
    <row r="9565" spans="1:23" x14ac:dyDescent="0.35">
      <c r="A9565">
        <v>9564</v>
      </c>
      <c r="B9565" t="s">
        <v>10707</v>
      </c>
      <c r="C9565" s="2">
        <v>42493</v>
      </c>
      <c r="D9565" s="2">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4">
        <v>6</v>
      </c>
      <c r="S9565">
        <v>2</v>
      </c>
      <c r="T9565" s="3">
        <v>0.2</v>
      </c>
      <c r="U9565" s="4">
        <v>2.1</v>
      </c>
      <c r="V9565" s="3">
        <f t="shared" si="298"/>
        <v>0.35000000000000003</v>
      </c>
      <c r="W9565" t="str">
        <f t="shared" si="299"/>
        <v>Profit</v>
      </c>
    </row>
    <row r="9566" spans="1:23" x14ac:dyDescent="0.35">
      <c r="A9566">
        <v>9565</v>
      </c>
      <c r="B9566" t="s">
        <v>10712</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s="4">
        <v>11.76</v>
      </c>
      <c r="S9566">
        <v>2</v>
      </c>
      <c r="T9566" s="3">
        <v>0</v>
      </c>
      <c r="U9566" s="4">
        <v>5.7624000000000004</v>
      </c>
      <c r="V9566" s="3">
        <f t="shared" si="298"/>
        <v>0.49000000000000005</v>
      </c>
      <c r="W9566" t="str">
        <f t="shared" si="299"/>
        <v>Profit</v>
      </c>
    </row>
    <row r="9567" spans="1:23" x14ac:dyDescent="0.35">
      <c r="A9567">
        <v>9566</v>
      </c>
      <c r="B9567" t="s">
        <v>10713</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s="4">
        <v>1125.4880000000001</v>
      </c>
      <c r="S9567">
        <v>7</v>
      </c>
      <c r="T9567" s="3">
        <v>0.2</v>
      </c>
      <c r="U9567" s="4">
        <v>98.480199999999996</v>
      </c>
      <c r="V9567" s="3">
        <f t="shared" si="298"/>
        <v>8.7499999999999994E-2</v>
      </c>
      <c r="W9567" t="str">
        <f t="shared" si="299"/>
        <v>Profit</v>
      </c>
    </row>
    <row r="9568" spans="1:23" x14ac:dyDescent="0.35">
      <c r="A9568">
        <v>9567</v>
      </c>
      <c r="B9568" t="s">
        <v>10713</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s="4">
        <v>12.645</v>
      </c>
      <c r="S9568">
        <v>5</v>
      </c>
      <c r="T9568" s="3">
        <v>0.7</v>
      </c>
      <c r="U9568" s="4">
        <v>-10.116</v>
      </c>
      <c r="V9568" s="3">
        <f t="shared" si="298"/>
        <v>-0.8</v>
      </c>
      <c r="W9568" t="str">
        <f t="shared" si="299"/>
        <v>Loss</v>
      </c>
    </row>
    <row r="9569" spans="1:23" x14ac:dyDescent="0.35">
      <c r="A9569">
        <v>9568</v>
      </c>
      <c r="B9569" t="s">
        <v>10713</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s="4">
        <v>4.032</v>
      </c>
      <c r="S9569">
        <v>2</v>
      </c>
      <c r="T9569" s="3">
        <v>0.2</v>
      </c>
      <c r="U9569" s="4">
        <v>1.0584</v>
      </c>
      <c r="V9569" s="3">
        <f t="shared" si="298"/>
        <v>0.26250000000000001</v>
      </c>
      <c r="W9569" t="str">
        <f t="shared" si="299"/>
        <v>Profit</v>
      </c>
    </row>
    <row r="9570" spans="1:23" x14ac:dyDescent="0.35">
      <c r="A9570">
        <v>9569</v>
      </c>
      <c r="B9570" t="s">
        <v>10714</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s="4">
        <v>79.959999999999994</v>
      </c>
      <c r="S9570">
        <v>4</v>
      </c>
      <c r="T9570" s="3">
        <v>0</v>
      </c>
      <c r="U9570" s="4">
        <v>22.3888</v>
      </c>
      <c r="V9570" s="3">
        <f t="shared" si="298"/>
        <v>0.28000000000000003</v>
      </c>
      <c r="W9570" t="str">
        <f t="shared" si="299"/>
        <v>Profit</v>
      </c>
    </row>
    <row r="9571" spans="1:23" x14ac:dyDescent="0.35">
      <c r="A9571">
        <v>9570</v>
      </c>
      <c r="B9571" t="s">
        <v>10715</v>
      </c>
      <c r="C9571" s="2">
        <v>42271</v>
      </c>
      <c r="D9571" s="2">
        <v>42271</v>
      </c>
      <c r="E9571" t="s">
        <v>1292</v>
      </c>
      <c r="F9571" t="s">
        <v>800</v>
      </c>
      <c r="G9571" t="s">
        <v>801</v>
      </c>
      <c r="H9571" t="s">
        <v>25</v>
      </c>
      <c r="I9571" t="s">
        <v>26</v>
      </c>
      <c r="J9571" t="s">
        <v>496</v>
      </c>
      <c r="K9571" t="s">
        <v>497</v>
      </c>
      <c r="L9571">
        <v>43229</v>
      </c>
      <c r="M9571" t="s">
        <v>147</v>
      </c>
      <c r="N9571" t="s">
        <v>5751</v>
      </c>
      <c r="O9571" t="s">
        <v>45</v>
      </c>
      <c r="P9571" t="s">
        <v>74</v>
      </c>
      <c r="Q9571" t="s">
        <v>5752</v>
      </c>
      <c r="R9571" s="4">
        <v>6.7320000000000002</v>
      </c>
      <c r="S9571">
        <v>6</v>
      </c>
      <c r="T9571" s="3">
        <v>0.7</v>
      </c>
      <c r="U9571" s="4">
        <v>-4.4880000000000004</v>
      </c>
      <c r="V9571" s="3">
        <f t="shared" si="298"/>
        <v>-0.66666666666666674</v>
      </c>
      <c r="W9571" t="str">
        <f t="shared" si="299"/>
        <v>Loss</v>
      </c>
    </row>
    <row r="9572" spans="1:23" x14ac:dyDescent="0.35">
      <c r="A9572">
        <v>9571</v>
      </c>
      <c r="B9572" t="s">
        <v>10715</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s="4">
        <v>33.567999999999998</v>
      </c>
      <c r="S9572">
        <v>2</v>
      </c>
      <c r="T9572" s="3">
        <v>0.2</v>
      </c>
      <c r="U9572" s="4">
        <v>1.6783999999999999</v>
      </c>
      <c r="V9572" s="3">
        <f t="shared" si="298"/>
        <v>0.05</v>
      </c>
      <c r="W9572" t="str">
        <f t="shared" si="299"/>
        <v>Profit</v>
      </c>
    </row>
    <row r="9573" spans="1:23" x14ac:dyDescent="0.35">
      <c r="A9573">
        <v>9572</v>
      </c>
      <c r="B9573" t="s">
        <v>10715</v>
      </c>
      <c r="C9573" s="2">
        <v>42271</v>
      </c>
      <c r="D9573" s="2">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4">
        <v>15.84</v>
      </c>
      <c r="S9573">
        <v>2</v>
      </c>
      <c r="T9573" s="3">
        <v>0.2</v>
      </c>
      <c r="U9573" s="4">
        <v>5.5439999999999996</v>
      </c>
      <c r="V9573" s="3">
        <f t="shared" si="298"/>
        <v>0.35</v>
      </c>
      <c r="W9573" t="str">
        <f t="shared" si="299"/>
        <v>Profit</v>
      </c>
    </row>
    <row r="9574" spans="1:23" x14ac:dyDescent="0.35">
      <c r="A9574">
        <v>9573</v>
      </c>
      <c r="B9574" t="s">
        <v>10715</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s="4">
        <v>24.423999999999999</v>
      </c>
      <c r="S9574">
        <v>1</v>
      </c>
      <c r="T9574" s="3">
        <v>0.2</v>
      </c>
      <c r="U9574" s="4">
        <v>7.9378000000000002</v>
      </c>
      <c r="V9574" s="3">
        <f t="shared" si="298"/>
        <v>0.32500000000000001</v>
      </c>
      <c r="W9574" t="str">
        <f t="shared" si="299"/>
        <v>Profit</v>
      </c>
    </row>
    <row r="9575" spans="1:23" x14ac:dyDescent="0.35">
      <c r="A9575">
        <v>9574</v>
      </c>
      <c r="B9575" t="s">
        <v>10715</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s="4">
        <v>17.12</v>
      </c>
      <c r="S9575">
        <v>5</v>
      </c>
      <c r="T9575" s="3">
        <v>0.2</v>
      </c>
      <c r="U9575" s="4">
        <v>1.9259999999999999</v>
      </c>
      <c r="V9575" s="3">
        <f t="shared" si="298"/>
        <v>0.11249999999999999</v>
      </c>
      <c r="W9575" t="str">
        <f t="shared" si="299"/>
        <v>Profit</v>
      </c>
    </row>
    <row r="9576" spans="1:23" x14ac:dyDescent="0.35">
      <c r="A9576">
        <v>9575</v>
      </c>
      <c r="B9576" t="s">
        <v>10716</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s="4">
        <v>31.56</v>
      </c>
      <c r="S9576">
        <v>3</v>
      </c>
      <c r="T9576" s="3">
        <v>0</v>
      </c>
      <c r="U9576" s="4">
        <v>10.4148</v>
      </c>
      <c r="V9576" s="3">
        <f t="shared" si="298"/>
        <v>0.33</v>
      </c>
      <c r="W9576" t="str">
        <f t="shared" si="299"/>
        <v>Profit</v>
      </c>
    </row>
    <row r="9577" spans="1:23" x14ac:dyDescent="0.35">
      <c r="A9577">
        <v>9576</v>
      </c>
      <c r="B9577" t="s">
        <v>10717</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s="4">
        <v>105.68600000000001</v>
      </c>
      <c r="S9577">
        <v>1</v>
      </c>
      <c r="T9577" s="3">
        <v>0.3</v>
      </c>
      <c r="U9577" s="4">
        <v>-28.686199999999999</v>
      </c>
      <c r="V9577" s="3">
        <f t="shared" si="298"/>
        <v>-0.27142857142857141</v>
      </c>
      <c r="W9577" t="str">
        <f t="shared" si="299"/>
        <v>Loss</v>
      </c>
    </row>
    <row r="9578" spans="1:23" x14ac:dyDescent="0.35">
      <c r="A9578">
        <v>9577</v>
      </c>
      <c r="B9578" t="s">
        <v>10717</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4">
        <v>399.54</v>
      </c>
      <c r="S9578">
        <v>2</v>
      </c>
      <c r="T9578" s="3">
        <v>0.4</v>
      </c>
      <c r="U9578" s="4">
        <v>-79.908000000000001</v>
      </c>
      <c r="V9578" s="3">
        <f t="shared" si="298"/>
        <v>-0.19999999999999998</v>
      </c>
      <c r="W9578" t="str">
        <f t="shared" si="299"/>
        <v>Loss</v>
      </c>
    </row>
    <row r="9579" spans="1:23" x14ac:dyDescent="0.35">
      <c r="A9579">
        <v>9578</v>
      </c>
      <c r="B9579" t="s">
        <v>10717</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s="4">
        <v>104.93</v>
      </c>
      <c r="S9579">
        <v>5</v>
      </c>
      <c r="T9579" s="3">
        <v>0.3</v>
      </c>
      <c r="U9579" s="4">
        <v>-4.4969999999999999</v>
      </c>
      <c r="V9579" s="3">
        <f t="shared" si="298"/>
        <v>-4.2857142857142851E-2</v>
      </c>
      <c r="W9579" t="str">
        <f t="shared" si="299"/>
        <v>Loss</v>
      </c>
    </row>
    <row r="9580" spans="1:23" x14ac:dyDescent="0.35">
      <c r="A9580">
        <v>9579</v>
      </c>
      <c r="B9580" t="s">
        <v>10718</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s="4">
        <v>1079.8499999999999</v>
      </c>
      <c r="S9580">
        <v>3</v>
      </c>
      <c r="T9580" s="3">
        <v>0</v>
      </c>
      <c r="U9580" s="4">
        <v>323.95499999999998</v>
      </c>
      <c r="V9580" s="3">
        <f t="shared" si="298"/>
        <v>0.3</v>
      </c>
      <c r="W9580" t="str">
        <f t="shared" si="299"/>
        <v>Profit</v>
      </c>
    </row>
    <row r="9581" spans="1:23" x14ac:dyDescent="0.35">
      <c r="A9581">
        <v>9580</v>
      </c>
      <c r="B9581" t="s">
        <v>10718</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s="4">
        <v>70.98</v>
      </c>
      <c r="S9581">
        <v>1</v>
      </c>
      <c r="T9581" s="3">
        <v>0</v>
      </c>
      <c r="U9581" s="4">
        <v>3.5489999999999999</v>
      </c>
      <c r="V9581" s="3">
        <f t="shared" si="298"/>
        <v>4.9999999999999996E-2</v>
      </c>
      <c r="W9581" t="str">
        <f t="shared" si="299"/>
        <v>Profit</v>
      </c>
    </row>
    <row r="9582" spans="1:23" x14ac:dyDescent="0.35">
      <c r="A9582">
        <v>9581</v>
      </c>
      <c r="B9582" t="s">
        <v>10718</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s="4">
        <v>29.95</v>
      </c>
      <c r="S9582">
        <v>5</v>
      </c>
      <c r="T9582" s="3">
        <v>0</v>
      </c>
      <c r="U9582" s="4">
        <v>8.6854999999999993</v>
      </c>
      <c r="V9582" s="3">
        <f t="shared" si="298"/>
        <v>0.28999999999999998</v>
      </c>
      <c r="W9582" t="str">
        <f t="shared" si="299"/>
        <v>Profit</v>
      </c>
    </row>
    <row r="9583" spans="1:23" x14ac:dyDescent="0.35">
      <c r="A9583">
        <v>9582</v>
      </c>
      <c r="B9583" t="s">
        <v>10718</v>
      </c>
      <c r="C9583" s="2">
        <v>42992</v>
      </c>
      <c r="D9583" s="2">
        <v>42994</v>
      </c>
      <c r="E9583" t="s">
        <v>187</v>
      </c>
      <c r="F9583" t="s">
        <v>416</v>
      </c>
      <c r="G9583" t="s">
        <v>417</v>
      </c>
      <c r="H9583" t="s">
        <v>101</v>
      </c>
      <c r="I9583" t="s">
        <v>26</v>
      </c>
      <c r="J9583" t="s">
        <v>265</v>
      </c>
      <c r="K9583" t="s">
        <v>266</v>
      </c>
      <c r="L9583">
        <v>10035</v>
      </c>
      <c r="M9583" t="s">
        <v>147</v>
      </c>
      <c r="N9583" t="s">
        <v>6963</v>
      </c>
      <c r="O9583" t="s">
        <v>31</v>
      </c>
      <c r="P9583" t="s">
        <v>35</v>
      </c>
      <c r="Q9583" t="s">
        <v>6964</v>
      </c>
      <c r="R9583" s="4">
        <v>589.41</v>
      </c>
      <c r="S9583">
        <v>5</v>
      </c>
      <c r="T9583" s="3">
        <v>0.1</v>
      </c>
      <c r="U9583" s="4">
        <v>-6.5490000000000004</v>
      </c>
      <c r="V9583" s="3">
        <f t="shared" si="298"/>
        <v>-1.1111111111111112E-2</v>
      </c>
      <c r="W9583" t="str">
        <f t="shared" si="299"/>
        <v>Loss</v>
      </c>
    </row>
    <row r="9584" spans="1:23" x14ac:dyDescent="0.35">
      <c r="A9584">
        <v>9583</v>
      </c>
      <c r="B9584" t="s">
        <v>10719</v>
      </c>
      <c r="C9584" s="2">
        <v>42528</v>
      </c>
      <c r="D9584" s="2">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4">
        <v>9.6479999999999997</v>
      </c>
      <c r="S9584">
        <v>6</v>
      </c>
      <c r="T9584" s="3">
        <v>0.2</v>
      </c>
      <c r="U9584" s="4">
        <v>3.4973999999999998</v>
      </c>
      <c r="V9584" s="3">
        <f t="shared" si="298"/>
        <v>0.36249999999999999</v>
      </c>
      <c r="W9584" t="str">
        <f t="shared" si="299"/>
        <v>Profit</v>
      </c>
    </row>
    <row r="9585" spans="1:23" x14ac:dyDescent="0.35">
      <c r="A9585">
        <v>9584</v>
      </c>
      <c r="B9585" t="s">
        <v>10720</v>
      </c>
      <c r="C9585" s="2">
        <v>42911</v>
      </c>
      <c r="D9585" s="2">
        <v>42913</v>
      </c>
      <c r="E9585" t="s">
        <v>22</v>
      </c>
      <c r="F9585" t="s">
        <v>8361</v>
      </c>
      <c r="G9585" t="s">
        <v>8362</v>
      </c>
      <c r="H9585" t="s">
        <v>25</v>
      </c>
      <c r="I9585" t="s">
        <v>26</v>
      </c>
      <c r="J9585" t="s">
        <v>265</v>
      </c>
      <c r="K9585" t="s">
        <v>266</v>
      </c>
      <c r="L9585">
        <v>10024</v>
      </c>
      <c r="M9585" t="s">
        <v>147</v>
      </c>
      <c r="N9585" t="s">
        <v>5027</v>
      </c>
      <c r="O9585" t="s">
        <v>31</v>
      </c>
      <c r="P9585" t="s">
        <v>32</v>
      </c>
      <c r="Q9585" t="s">
        <v>5028</v>
      </c>
      <c r="R9585" s="4">
        <v>400.78399999999999</v>
      </c>
      <c r="S9585">
        <v>1</v>
      </c>
      <c r="T9585" s="3">
        <v>0.2</v>
      </c>
      <c r="U9585" s="4">
        <v>-5.0098000000000003</v>
      </c>
      <c r="V9585" s="3">
        <f t="shared" si="298"/>
        <v>-1.2500000000000001E-2</v>
      </c>
      <c r="W9585" t="str">
        <f t="shared" si="299"/>
        <v>Loss</v>
      </c>
    </row>
    <row r="9586" spans="1:23" x14ac:dyDescent="0.35">
      <c r="A9586">
        <v>9585</v>
      </c>
      <c r="B9586" t="s">
        <v>10721</v>
      </c>
      <c r="C9586" s="2">
        <v>42973</v>
      </c>
      <c r="D9586" s="2">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4">
        <v>53.72</v>
      </c>
      <c r="S9586">
        <v>4</v>
      </c>
      <c r="T9586" s="3">
        <v>0</v>
      </c>
      <c r="U9586" s="4">
        <v>13.9672</v>
      </c>
      <c r="V9586" s="3">
        <f t="shared" si="298"/>
        <v>0.26</v>
      </c>
      <c r="W9586" t="str">
        <f t="shared" si="299"/>
        <v>Profit</v>
      </c>
    </row>
    <row r="9587" spans="1:23" x14ac:dyDescent="0.35">
      <c r="A9587">
        <v>9586</v>
      </c>
      <c r="B9587" t="s">
        <v>10722</v>
      </c>
      <c r="C9587" s="2">
        <v>42608</v>
      </c>
      <c r="D9587" s="2">
        <v>42610</v>
      </c>
      <c r="E9587" t="s">
        <v>187</v>
      </c>
      <c r="F9587" t="s">
        <v>3850</v>
      </c>
      <c r="G9587" t="s">
        <v>3851</v>
      </c>
      <c r="H9587" t="s">
        <v>40</v>
      </c>
      <c r="I9587" t="s">
        <v>26</v>
      </c>
      <c r="J9587" t="s">
        <v>1422</v>
      </c>
      <c r="K9587" t="s">
        <v>53</v>
      </c>
      <c r="L9587">
        <v>33142</v>
      </c>
      <c r="M9587" t="s">
        <v>29</v>
      </c>
      <c r="N9587" t="s">
        <v>5855</v>
      </c>
      <c r="O9587" t="s">
        <v>45</v>
      </c>
      <c r="P9587" t="s">
        <v>89</v>
      </c>
      <c r="Q9587" t="s">
        <v>5856</v>
      </c>
      <c r="R9587" s="4">
        <v>31.007999999999999</v>
      </c>
      <c r="S9587">
        <v>1</v>
      </c>
      <c r="T9587" s="3">
        <v>0.2</v>
      </c>
      <c r="U9587" s="4">
        <v>11.240399999999999</v>
      </c>
      <c r="V9587" s="3">
        <f t="shared" si="298"/>
        <v>0.36249999999999999</v>
      </c>
      <c r="W9587" t="str">
        <f t="shared" si="299"/>
        <v>Profit</v>
      </c>
    </row>
    <row r="9588" spans="1:23" x14ac:dyDescent="0.35">
      <c r="A9588">
        <v>9587</v>
      </c>
      <c r="B9588" t="s">
        <v>10723</v>
      </c>
      <c r="C9588" s="2">
        <v>42692</v>
      </c>
      <c r="D9588" s="2">
        <v>42692</v>
      </c>
      <c r="E9588" t="s">
        <v>1292</v>
      </c>
      <c r="F9588" t="s">
        <v>5845</v>
      </c>
      <c r="G9588" t="s">
        <v>5846</v>
      </c>
      <c r="H9588" t="s">
        <v>25</v>
      </c>
      <c r="I9588" t="s">
        <v>26</v>
      </c>
      <c r="J9588" t="s">
        <v>86</v>
      </c>
      <c r="K9588" t="s">
        <v>42</v>
      </c>
      <c r="L9588">
        <v>94521</v>
      </c>
      <c r="M9588" t="s">
        <v>43</v>
      </c>
      <c r="N9588" t="s">
        <v>5437</v>
      </c>
      <c r="O9588" t="s">
        <v>45</v>
      </c>
      <c r="P9588" t="s">
        <v>74</v>
      </c>
      <c r="Q9588" t="s">
        <v>5438</v>
      </c>
      <c r="R9588" s="4">
        <v>61.12</v>
      </c>
      <c r="S9588">
        <v>5</v>
      </c>
      <c r="T9588" s="3">
        <v>0.2</v>
      </c>
      <c r="U9588" s="4">
        <v>22.155999999999999</v>
      </c>
      <c r="V9588" s="3">
        <f t="shared" si="298"/>
        <v>0.36249999999999999</v>
      </c>
      <c r="W9588" t="str">
        <f t="shared" si="299"/>
        <v>Profit</v>
      </c>
    </row>
    <row r="9589" spans="1:23" x14ac:dyDescent="0.35">
      <c r="A9589">
        <v>9588</v>
      </c>
      <c r="B9589" t="s">
        <v>10724</v>
      </c>
      <c r="C9589" s="2">
        <v>42842</v>
      </c>
      <c r="D9589" s="2">
        <v>42847</v>
      </c>
      <c r="E9589" t="s">
        <v>49</v>
      </c>
      <c r="F9589" t="s">
        <v>5342</v>
      </c>
      <c r="G9589" t="s">
        <v>5343</v>
      </c>
      <c r="H9589" t="s">
        <v>40</v>
      </c>
      <c r="I9589" t="s">
        <v>26</v>
      </c>
      <c r="J9589" t="s">
        <v>302</v>
      </c>
      <c r="K9589" t="s">
        <v>210</v>
      </c>
      <c r="L9589">
        <v>60653</v>
      </c>
      <c r="M9589" t="s">
        <v>104</v>
      </c>
      <c r="N9589" t="s">
        <v>3450</v>
      </c>
      <c r="O9589" t="s">
        <v>45</v>
      </c>
      <c r="P9589" t="s">
        <v>58</v>
      </c>
      <c r="Q9589" t="s">
        <v>3451</v>
      </c>
      <c r="R9589" s="4">
        <v>195.136</v>
      </c>
      <c r="S9589">
        <v>4</v>
      </c>
      <c r="T9589" s="3">
        <v>0.2</v>
      </c>
      <c r="U9589" s="4">
        <v>-43.9056</v>
      </c>
      <c r="V9589" s="3">
        <f t="shared" si="298"/>
        <v>-0.22500000000000001</v>
      </c>
      <c r="W9589" t="str">
        <f t="shared" si="299"/>
        <v>Loss</v>
      </c>
    </row>
    <row r="9590" spans="1:23" x14ac:dyDescent="0.35">
      <c r="A9590">
        <v>9589</v>
      </c>
      <c r="B9590" t="s">
        <v>10725</v>
      </c>
      <c r="C9590" s="2">
        <v>42939</v>
      </c>
      <c r="D9590" s="2">
        <v>42944</v>
      </c>
      <c r="E9590" t="s">
        <v>49</v>
      </c>
      <c r="F9590" t="s">
        <v>5499</v>
      </c>
      <c r="G9590" t="s">
        <v>5500</v>
      </c>
      <c r="H9590" t="s">
        <v>25</v>
      </c>
      <c r="I9590" t="s">
        <v>26</v>
      </c>
      <c r="J9590" t="s">
        <v>5704</v>
      </c>
      <c r="K9590" t="s">
        <v>210</v>
      </c>
      <c r="L9590">
        <v>60090</v>
      </c>
      <c r="M9590" t="s">
        <v>104</v>
      </c>
      <c r="N9590" t="s">
        <v>489</v>
      </c>
      <c r="O9590" t="s">
        <v>45</v>
      </c>
      <c r="P9590" t="s">
        <v>67</v>
      </c>
      <c r="Q9590" t="s">
        <v>490</v>
      </c>
      <c r="R9590" s="4">
        <v>121.536</v>
      </c>
      <c r="S9590">
        <v>4</v>
      </c>
      <c r="T9590" s="3">
        <v>0.2</v>
      </c>
      <c r="U9590" s="4">
        <v>15.192</v>
      </c>
      <c r="V9590" s="3">
        <f t="shared" si="298"/>
        <v>0.125</v>
      </c>
      <c r="W9590" t="str">
        <f t="shared" si="299"/>
        <v>Profit</v>
      </c>
    </row>
    <row r="9591" spans="1:23" x14ac:dyDescent="0.35">
      <c r="A9591">
        <v>9590</v>
      </c>
      <c r="B9591" t="s">
        <v>10726</v>
      </c>
      <c r="C9591" s="2">
        <v>41770</v>
      </c>
      <c r="D9591" s="2">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4">
        <v>17.472000000000001</v>
      </c>
      <c r="S9591">
        <v>3</v>
      </c>
      <c r="T9591" s="3">
        <v>0.2</v>
      </c>
      <c r="U9591" s="4">
        <v>5.6783999999999999</v>
      </c>
      <c r="V9591" s="3">
        <f t="shared" si="298"/>
        <v>0.32499999999999996</v>
      </c>
      <c r="W9591" t="str">
        <f t="shared" si="299"/>
        <v>Profit</v>
      </c>
    </row>
    <row r="9592" spans="1:23" x14ac:dyDescent="0.35">
      <c r="A9592">
        <v>9591</v>
      </c>
      <c r="B9592" t="s">
        <v>10726</v>
      </c>
      <c r="C9592" s="2">
        <v>41770</v>
      </c>
      <c r="D9592" s="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4">
        <v>104.58</v>
      </c>
      <c r="S9592">
        <v>9</v>
      </c>
      <c r="T9592" s="3">
        <v>0.8</v>
      </c>
      <c r="U9592" s="4">
        <v>-172.55699999999999</v>
      </c>
      <c r="V9592" s="3">
        <f t="shared" si="298"/>
        <v>-1.65</v>
      </c>
      <c r="W9592" t="str">
        <f t="shared" si="299"/>
        <v>Loss</v>
      </c>
    </row>
    <row r="9593" spans="1:23" x14ac:dyDescent="0.35">
      <c r="A9593">
        <v>9592</v>
      </c>
      <c r="B9593" t="s">
        <v>10727</v>
      </c>
      <c r="C9593" s="2">
        <v>42579</v>
      </c>
      <c r="D9593" s="2">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4">
        <v>24.7</v>
      </c>
      <c r="S9593">
        <v>5</v>
      </c>
      <c r="T9593" s="3">
        <v>0.6</v>
      </c>
      <c r="U9593" s="4">
        <v>-9.8800000000000008</v>
      </c>
      <c r="V9593" s="3">
        <f t="shared" si="298"/>
        <v>-0.4</v>
      </c>
      <c r="W9593" t="str">
        <f t="shared" si="299"/>
        <v>Loss</v>
      </c>
    </row>
    <row r="9594" spans="1:23" x14ac:dyDescent="0.35">
      <c r="A9594">
        <v>9593</v>
      </c>
      <c r="B9594" t="s">
        <v>10727</v>
      </c>
      <c r="C9594" s="2">
        <v>42579</v>
      </c>
      <c r="D9594" s="2">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4">
        <v>302.72000000000003</v>
      </c>
      <c r="S9594">
        <v>5</v>
      </c>
      <c r="T9594" s="3">
        <v>0.6</v>
      </c>
      <c r="U9594" s="4">
        <v>-378.4</v>
      </c>
      <c r="V9594" s="3">
        <f t="shared" si="298"/>
        <v>-1.2499999999999998</v>
      </c>
      <c r="W9594" t="str">
        <f t="shared" si="299"/>
        <v>Loss</v>
      </c>
    </row>
    <row r="9595" spans="1:23" x14ac:dyDescent="0.35">
      <c r="A9595">
        <v>9594</v>
      </c>
      <c r="B9595" t="s">
        <v>10728</v>
      </c>
      <c r="C9595" s="2">
        <v>42992</v>
      </c>
      <c r="D9595" s="2">
        <v>42997</v>
      </c>
      <c r="E9595" t="s">
        <v>49</v>
      </c>
      <c r="F9595" t="s">
        <v>4384</v>
      </c>
      <c r="G9595" t="s">
        <v>4385</v>
      </c>
      <c r="H9595" t="s">
        <v>25</v>
      </c>
      <c r="I9595" t="s">
        <v>26</v>
      </c>
      <c r="J9595" t="s">
        <v>265</v>
      </c>
      <c r="K9595" t="s">
        <v>266</v>
      </c>
      <c r="L9595">
        <v>10024</v>
      </c>
      <c r="M9595" t="s">
        <v>147</v>
      </c>
      <c r="N9595" t="s">
        <v>6328</v>
      </c>
      <c r="O9595" t="s">
        <v>45</v>
      </c>
      <c r="P9595" t="s">
        <v>89</v>
      </c>
      <c r="Q9595" t="s">
        <v>6329</v>
      </c>
      <c r="R9595" s="4">
        <v>8.56</v>
      </c>
      <c r="S9595">
        <v>2</v>
      </c>
      <c r="T9595" s="3">
        <v>0</v>
      </c>
      <c r="U9595" s="4">
        <v>3.8519999999999999</v>
      </c>
      <c r="V9595" s="3">
        <f t="shared" si="298"/>
        <v>0.44999999999999996</v>
      </c>
      <c r="W9595" t="str">
        <f t="shared" si="299"/>
        <v>Profit</v>
      </c>
    </row>
    <row r="9596" spans="1:23" x14ac:dyDescent="0.35">
      <c r="A9596">
        <v>9595</v>
      </c>
      <c r="B9596" t="s">
        <v>10728</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s="4">
        <v>11.56</v>
      </c>
      <c r="S9596">
        <v>2</v>
      </c>
      <c r="T9596" s="3">
        <v>0</v>
      </c>
      <c r="U9596" s="4">
        <v>5.6643999999999997</v>
      </c>
      <c r="V9596" s="3">
        <f t="shared" si="298"/>
        <v>0.48999999999999994</v>
      </c>
      <c r="W9596" t="str">
        <f t="shared" si="299"/>
        <v>Profit</v>
      </c>
    </row>
    <row r="9597" spans="1:23" x14ac:dyDescent="0.35">
      <c r="A9597">
        <v>9596</v>
      </c>
      <c r="B9597" t="s">
        <v>10729</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s="4">
        <v>25.86</v>
      </c>
      <c r="S9597">
        <v>3</v>
      </c>
      <c r="T9597" s="3">
        <v>0</v>
      </c>
      <c r="U9597" s="4">
        <v>6.7236000000000002</v>
      </c>
      <c r="V9597" s="3">
        <f t="shared" si="298"/>
        <v>0.26</v>
      </c>
      <c r="W9597" t="str">
        <f t="shared" si="299"/>
        <v>Profit</v>
      </c>
    </row>
    <row r="9598" spans="1:23" x14ac:dyDescent="0.35">
      <c r="A9598">
        <v>9597</v>
      </c>
      <c r="B9598" t="s">
        <v>10729</v>
      </c>
      <c r="C9598" s="2">
        <v>42759</v>
      </c>
      <c r="D9598" s="2">
        <v>42764</v>
      </c>
      <c r="E9598" t="s">
        <v>49</v>
      </c>
      <c r="F9598" t="s">
        <v>3947</v>
      </c>
      <c r="G9598" t="s">
        <v>3948</v>
      </c>
      <c r="H9598" t="s">
        <v>40</v>
      </c>
      <c r="I9598" t="s">
        <v>26</v>
      </c>
      <c r="J9598" t="s">
        <v>630</v>
      </c>
      <c r="K9598" t="s">
        <v>42</v>
      </c>
      <c r="L9598">
        <v>95123</v>
      </c>
      <c r="M9598" t="s">
        <v>43</v>
      </c>
      <c r="N9598" t="s">
        <v>6996</v>
      </c>
      <c r="O9598" t="s">
        <v>45</v>
      </c>
      <c r="P9598" t="s">
        <v>74</v>
      </c>
      <c r="Q9598" t="s">
        <v>6997</v>
      </c>
      <c r="R9598" s="4">
        <v>276.78399999999999</v>
      </c>
      <c r="S9598">
        <v>2</v>
      </c>
      <c r="T9598" s="3">
        <v>0.2</v>
      </c>
      <c r="U9598" s="4">
        <v>89.954800000000006</v>
      </c>
      <c r="V9598" s="3">
        <f t="shared" si="298"/>
        <v>0.32500000000000001</v>
      </c>
      <c r="W9598" t="str">
        <f t="shared" si="299"/>
        <v>Profit</v>
      </c>
    </row>
    <row r="9599" spans="1:23" x14ac:dyDescent="0.35">
      <c r="A9599">
        <v>9598</v>
      </c>
      <c r="B9599" t="s">
        <v>10729</v>
      </c>
      <c r="C9599" s="2">
        <v>42759</v>
      </c>
      <c r="D9599" s="2">
        <v>42764</v>
      </c>
      <c r="E9599" t="s">
        <v>49</v>
      </c>
      <c r="F9599" t="s">
        <v>3947</v>
      </c>
      <c r="G9599" t="s">
        <v>3948</v>
      </c>
      <c r="H9599" t="s">
        <v>40</v>
      </c>
      <c r="I9599" t="s">
        <v>26</v>
      </c>
      <c r="J9599" t="s">
        <v>630</v>
      </c>
      <c r="K9599" t="s">
        <v>42</v>
      </c>
      <c r="L9599">
        <v>95123</v>
      </c>
      <c r="M9599" t="s">
        <v>43</v>
      </c>
      <c r="N9599" t="s">
        <v>7605</v>
      </c>
      <c r="O9599" t="s">
        <v>70</v>
      </c>
      <c r="P9599" t="s">
        <v>71</v>
      </c>
      <c r="Q9599" t="s">
        <v>7606</v>
      </c>
      <c r="R9599" s="4">
        <v>110.352</v>
      </c>
      <c r="S9599">
        <v>3</v>
      </c>
      <c r="T9599" s="3">
        <v>0.2</v>
      </c>
      <c r="U9599" s="4">
        <v>8.2764000000000006</v>
      </c>
      <c r="V9599" s="3">
        <f t="shared" si="298"/>
        <v>7.4999999999999997E-2</v>
      </c>
      <c r="W9599" t="str">
        <f t="shared" si="299"/>
        <v>Profit</v>
      </c>
    </row>
    <row r="9600" spans="1:23" x14ac:dyDescent="0.35">
      <c r="A9600">
        <v>9599</v>
      </c>
      <c r="B9600" t="s">
        <v>10730</v>
      </c>
      <c r="C9600" s="2">
        <v>42266</v>
      </c>
      <c r="D9600" s="2">
        <v>42270</v>
      </c>
      <c r="E9600" t="s">
        <v>49</v>
      </c>
      <c r="F9600" t="s">
        <v>8240</v>
      </c>
      <c r="G9600" t="s">
        <v>8241</v>
      </c>
      <c r="H9600" t="s">
        <v>101</v>
      </c>
      <c r="I9600" t="s">
        <v>26</v>
      </c>
      <c r="J9600" t="s">
        <v>5402</v>
      </c>
      <c r="K9600" t="s">
        <v>42</v>
      </c>
      <c r="L9600">
        <v>95823</v>
      </c>
      <c r="M9600" t="s">
        <v>43</v>
      </c>
      <c r="N9600" t="s">
        <v>6339</v>
      </c>
      <c r="O9600" t="s">
        <v>31</v>
      </c>
      <c r="P9600" t="s">
        <v>64</v>
      </c>
      <c r="Q9600" t="s">
        <v>6340</v>
      </c>
      <c r="R9600" s="4">
        <v>60.84</v>
      </c>
      <c r="S9600">
        <v>3</v>
      </c>
      <c r="T9600" s="3">
        <v>0</v>
      </c>
      <c r="U9600" s="4">
        <v>19.468800000000002</v>
      </c>
      <c r="V9600" s="3">
        <f t="shared" si="298"/>
        <v>0.32</v>
      </c>
      <c r="W9600" t="str">
        <f t="shared" si="299"/>
        <v>Profit</v>
      </c>
    </row>
    <row r="9601" spans="1:23" x14ac:dyDescent="0.35">
      <c r="A9601">
        <v>9600</v>
      </c>
      <c r="B9601" t="s">
        <v>10731</v>
      </c>
      <c r="C9601" s="2">
        <v>42108</v>
      </c>
      <c r="D9601" s="2">
        <v>42112</v>
      </c>
      <c r="E9601" t="s">
        <v>49</v>
      </c>
      <c r="F9601" t="s">
        <v>2001</v>
      </c>
      <c r="G9601" t="s">
        <v>2002</v>
      </c>
      <c r="H9601" t="s">
        <v>25</v>
      </c>
      <c r="I9601" t="s">
        <v>26</v>
      </c>
      <c r="J9601" t="s">
        <v>317</v>
      </c>
      <c r="K9601" t="s">
        <v>419</v>
      </c>
      <c r="L9601">
        <v>97477</v>
      </c>
      <c r="M9601" t="s">
        <v>43</v>
      </c>
      <c r="N9601" t="s">
        <v>5428</v>
      </c>
      <c r="O9601" t="s">
        <v>45</v>
      </c>
      <c r="P9601" t="s">
        <v>77</v>
      </c>
      <c r="Q9601" t="s">
        <v>5429</v>
      </c>
      <c r="R9601" s="4">
        <v>35.207999999999998</v>
      </c>
      <c r="S9601">
        <v>1</v>
      </c>
      <c r="T9601" s="3">
        <v>0.2</v>
      </c>
      <c r="U9601" s="4">
        <v>2.6406000000000001</v>
      </c>
      <c r="V9601" s="3">
        <f t="shared" si="298"/>
        <v>7.5000000000000011E-2</v>
      </c>
      <c r="W9601" t="str">
        <f t="shared" si="299"/>
        <v>Profit</v>
      </c>
    </row>
    <row r="9602" spans="1:23" x14ac:dyDescent="0.35">
      <c r="A9602">
        <v>9601</v>
      </c>
      <c r="B9602" t="s">
        <v>10732</v>
      </c>
      <c r="C9602" s="2">
        <v>42863</v>
      </c>
      <c r="D9602" s="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4">
        <v>41.472000000000001</v>
      </c>
      <c r="S9602">
        <v>8</v>
      </c>
      <c r="T9602" s="3">
        <v>0.2</v>
      </c>
      <c r="U9602" s="4">
        <v>14.5152</v>
      </c>
      <c r="V9602" s="3">
        <f t="shared" ref="V9602:V9665" si="300">U9602/R9602</f>
        <v>0.35</v>
      </c>
      <c r="W9602" t="str">
        <f t="shared" si="299"/>
        <v>Profit</v>
      </c>
    </row>
    <row r="9603" spans="1:23" x14ac:dyDescent="0.35">
      <c r="A9603">
        <v>9602</v>
      </c>
      <c r="B9603" t="s">
        <v>10733</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4">
        <v>239.5</v>
      </c>
      <c r="S9603">
        <v>5</v>
      </c>
      <c r="T9603" s="3">
        <v>0</v>
      </c>
      <c r="U9603" s="4">
        <v>114.96</v>
      </c>
      <c r="V9603" s="3">
        <f t="shared" si="300"/>
        <v>0.48</v>
      </c>
      <c r="W9603" t="str">
        <f t="shared" ref="W9603:W9666" si="301">IF(U9603&gt;=1,"Profit","Loss")</f>
        <v>Profit</v>
      </c>
    </row>
    <row r="9604" spans="1:23" x14ac:dyDescent="0.35">
      <c r="A9604">
        <v>9603</v>
      </c>
      <c r="B9604" t="s">
        <v>10734</v>
      </c>
      <c r="C9604" s="2">
        <v>41778</v>
      </c>
      <c r="D9604" s="2">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4">
        <v>34.200000000000003</v>
      </c>
      <c r="S9604">
        <v>5</v>
      </c>
      <c r="T9604" s="3">
        <v>0</v>
      </c>
      <c r="U9604" s="4">
        <v>9.234</v>
      </c>
      <c r="V9604" s="3">
        <f t="shared" si="300"/>
        <v>0.26999999999999996</v>
      </c>
      <c r="W9604" t="str">
        <f t="shared" si="301"/>
        <v>Profit</v>
      </c>
    </row>
    <row r="9605" spans="1:23" x14ac:dyDescent="0.35">
      <c r="A9605">
        <v>9604</v>
      </c>
      <c r="B9605" t="s">
        <v>10735</v>
      </c>
      <c r="C9605" s="2">
        <v>42538</v>
      </c>
      <c r="D9605" s="2">
        <v>42544</v>
      </c>
      <c r="E9605" t="s">
        <v>49</v>
      </c>
      <c r="F9605" t="s">
        <v>6036</v>
      </c>
      <c r="G9605" t="s">
        <v>6037</v>
      </c>
      <c r="H9605" t="s">
        <v>40</v>
      </c>
      <c r="I9605" t="s">
        <v>26</v>
      </c>
      <c r="J9605" t="s">
        <v>388</v>
      </c>
      <c r="K9605" t="s">
        <v>266</v>
      </c>
      <c r="L9605">
        <v>14609</v>
      </c>
      <c r="M9605" t="s">
        <v>147</v>
      </c>
      <c r="N9605" t="s">
        <v>4034</v>
      </c>
      <c r="O9605" t="s">
        <v>31</v>
      </c>
      <c r="P9605" t="s">
        <v>55</v>
      </c>
      <c r="Q9605" t="s">
        <v>4035</v>
      </c>
      <c r="R9605" s="4">
        <v>376.86599999999999</v>
      </c>
      <c r="S9605">
        <v>3</v>
      </c>
      <c r="T9605" s="3">
        <v>0.4</v>
      </c>
      <c r="U9605" s="4">
        <v>-213.5574</v>
      </c>
      <c r="V9605" s="3">
        <f t="shared" si="300"/>
        <v>-0.56666666666666665</v>
      </c>
      <c r="W9605" t="str">
        <f t="shared" si="301"/>
        <v>Loss</v>
      </c>
    </row>
    <row r="9606" spans="1:23" x14ac:dyDescent="0.35">
      <c r="A9606">
        <v>9605</v>
      </c>
      <c r="B9606" t="s">
        <v>10736</v>
      </c>
      <c r="C9606" s="2">
        <v>42310</v>
      </c>
      <c r="D9606" s="2">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4">
        <v>197.72</v>
      </c>
      <c r="S9606">
        <v>4</v>
      </c>
      <c r="T9606" s="3">
        <v>0</v>
      </c>
      <c r="U9606" s="4">
        <v>55.361600000000003</v>
      </c>
      <c r="V9606" s="3">
        <f t="shared" si="300"/>
        <v>0.28000000000000003</v>
      </c>
      <c r="W9606" t="str">
        <f t="shared" si="301"/>
        <v>Profit</v>
      </c>
    </row>
    <row r="9607" spans="1:23" x14ac:dyDescent="0.35">
      <c r="A9607">
        <v>9606</v>
      </c>
      <c r="B9607" t="s">
        <v>10739</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s="4">
        <v>70.72</v>
      </c>
      <c r="S9607">
        <v>4</v>
      </c>
      <c r="T9607" s="3">
        <v>0.2</v>
      </c>
      <c r="U9607" s="4">
        <v>-6.1879999999999997</v>
      </c>
      <c r="V9607" s="3">
        <f t="shared" si="300"/>
        <v>-8.7499999999999994E-2</v>
      </c>
      <c r="W9607" t="str">
        <f t="shared" si="301"/>
        <v>Loss</v>
      </c>
    </row>
    <row r="9608" spans="1:23" x14ac:dyDescent="0.35">
      <c r="A9608">
        <v>9607</v>
      </c>
      <c r="B9608" t="s">
        <v>10739</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4">
        <v>194.352</v>
      </c>
      <c r="S9608">
        <v>3</v>
      </c>
      <c r="T9608" s="3">
        <v>0.2</v>
      </c>
      <c r="U9608" s="4">
        <v>-43.729199999999999</v>
      </c>
      <c r="V9608" s="3">
        <f t="shared" si="300"/>
        <v>-0.22499999999999998</v>
      </c>
      <c r="W9608" t="str">
        <f t="shared" si="301"/>
        <v>Loss</v>
      </c>
    </row>
    <row r="9609" spans="1:23" x14ac:dyDescent="0.35">
      <c r="A9609">
        <v>9608</v>
      </c>
      <c r="B9609" t="s">
        <v>10740</v>
      </c>
      <c r="C9609" s="2">
        <v>43074</v>
      </c>
      <c r="D9609" s="2">
        <v>43077</v>
      </c>
      <c r="E9609" t="s">
        <v>22</v>
      </c>
      <c r="F9609" t="s">
        <v>4976</v>
      </c>
      <c r="G9609" t="s">
        <v>4977</v>
      </c>
      <c r="H9609" t="s">
        <v>25</v>
      </c>
      <c r="I9609" t="s">
        <v>26</v>
      </c>
      <c r="J9609" t="s">
        <v>265</v>
      </c>
      <c r="K9609" t="s">
        <v>266</v>
      </c>
      <c r="L9609">
        <v>10024</v>
      </c>
      <c r="M9609" t="s">
        <v>147</v>
      </c>
      <c r="N9609" t="s">
        <v>6748</v>
      </c>
      <c r="O9609" t="s">
        <v>45</v>
      </c>
      <c r="P9609" t="s">
        <v>89</v>
      </c>
      <c r="Q9609" t="s">
        <v>6749</v>
      </c>
      <c r="R9609" s="4">
        <v>21.6</v>
      </c>
      <c r="S9609">
        <v>6</v>
      </c>
      <c r="T9609" s="3">
        <v>0</v>
      </c>
      <c r="U9609" s="4">
        <v>9.9359999999999999</v>
      </c>
      <c r="V9609" s="3">
        <f t="shared" si="300"/>
        <v>0.45999999999999996</v>
      </c>
      <c r="W9609" t="str">
        <f t="shared" si="301"/>
        <v>Profit</v>
      </c>
    </row>
    <row r="9610" spans="1:23" x14ac:dyDescent="0.35">
      <c r="A9610">
        <v>9609</v>
      </c>
      <c r="B9610" t="s">
        <v>10740</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s="4">
        <v>11.07</v>
      </c>
      <c r="S9610">
        <v>3</v>
      </c>
      <c r="T9610" s="3">
        <v>0</v>
      </c>
      <c r="U9610" s="4">
        <v>5.2028999999999996</v>
      </c>
      <c r="V9610" s="3">
        <f t="shared" si="300"/>
        <v>0.47</v>
      </c>
      <c r="W9610" t="str">
        <f t="shared" si="301"/>
        <v>Profit</v>
      </c>
    </row>
    <row r="9611" spans="1:23" x14ac:dyDescent="0.35">
      <c r="A9611">
        <v>9610</v>
      </c>
      <c r="B9611" t="s">
        <v>10741</v>
      </c>
      <c r="C9611" s="2">
        <v>42506</v>
      </c>
      <c r="D9611" s="2">
        <v>42509</v>
      </c>
      <c r="E9611" t="s">
        <v>22</v>
      </c>
      <c r="F9611" t="s">
        <v>1587</v>
      </c>
      <c r="G9611" t="s">
        <v>1588</v>
      </c>
      <c r="H9611" t="s">
        <v>25</v>
      </c>
      <c r="I9611" t="s">
        <v>26</v>
      </c>
      <c r="J9611" t="s">
        <v>41</v>
      </c>
      <c r="K9611" t="s">
        <v>42</v>
      </c>
      <c r="L9611">
        <v>90045</v>
      </c>
      <c r="M9611" t="s">
        <v>43</v>
      </c>
      <c r="N9611" t="s">
        <v>6123</v>
      </c>
      <c r="O9611" t="s">
        <v>31</v>
      </c>
      <c r="P9611" t="s">
        <v>64</v>
      </c>
      <c r="Q9611" t="s">
        <v>6124</v>
      </c>
      <c r="R9611" s="4">
        <v>282.83999999999997</v>
      </c>
      <c r="S9611">
        <v>4</v>
      </c>
      <c r="T9611" s="3">
        <v>0</v>
      </c>
      <c r="U9611" s="4">
        <v>19.7988</v>
      </c>
      <c r="V9611" s="3">
        <f t="shared" si="300"/>
        <v>7.0000000000000007E-2</v>
      </c>
      <c r="W9611" t="str">
        <f t="shared" si="301"/>
        <v>Profit</v>
      </c>
    </row>
    <row r="9612" spans="1:23" x14ac:dyDescent="0.35">
      <c r="A9612">
        <v>9611</v>
      </c>
      <c r="B9612" t="s">
        <v>10741</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s="4">
        <v>27.72</v>
      </c>
      <c r="S9612">
        <v>9</v>
      </c>
      <c r="T9612" s="3">
        <v>0</v>
      </c>
      <c r="U9612" s="4">
        <v>13.3056</v>
      </c>
      <c r="V9612" s="3">
        <f t="shared" si="300"/>
        <v>0.48000000000000004</v>
      </c>
      <c r="W9612" t="str">
        <f t="shared" si="301"/>
        <v>Profit</v>
      </c>
    </row>
    <row r="9613" spans="1:23" x14ac:dyDescent="0.35">
      <c r="A9613">
        <v>9612</v>
      </c>
      <c r="B9613" t="s">
        <v>10742</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s="4">
        <v>11.68</v>
      </c>
      <c r="S9613">
        <v>4</v>
      </c>
      <c r="T9613" s="3">
        <v>0</v>
      </c>
      <c r="U9613" s="4">
        <v>5.2560000000000002</v>
      </c>
      <c r="V9613" s="3">
        <f t="shared" si="300"/>
        <v>0.45</v>
      </c>
      <c r="W9613" t="str">
        <f t="shared" si="301"/>
        <v>Profit</v>
      </c>
    </row>
    <row r="9614" spans="1:23" x14ac:dyDescent="0.35">
      <c r="A9614">
        <v>9613</v>
      </c>
      <c r="B9614" t="s">
        <v>10743</v>
      </c>
      <c r="C9614" s="2">
        <v>42631</v>
      </c>
      <c r="D9614" s="2">
        <v>42635</v>
      </c>
      <c r="E9614" t="s">
        <v>49</v>
      </c>
      <c r="F9614" t="s">
        <v>1874</v>
      </c>
      <c r="G9614" t="s">
        <v>1875</v>
      </c>
      <c r="H9614" t="s">
        <v>25</v>
      </c>
      <c r="I9614" t="s">
        <v>26</v>
      </c>
      <c r="J9614" t="s">
        <v>6406</v>
      </c>
      <c r="K9614" t="s">
        <v>42</v>
      </c>
      <c r="L9614">
        <v>95695</v>
      </c>
      <c r="M9614" t="s">
        <v>43</v>
      </c>
      <c r="N9614" t="s">
        <v>6389</v>
      </c>
      <c r="O9614" t="s">
        <v>70</v>
      </c>
      <c r="P9614" t="s">
        <v>71</v>
      </c>
      <c r="Q9614" t="s">
        <v>6390</v>
      </c>
      <c r="R9614" s="4">
        <v>239.98400000000001</v>
      </c>
      <c r="S9614">
        <v>2</v>
      </c>
      <c r="T9614" s="3">
        <v>0.2</v>
      </c>
      <c r="U9614" s="4">
        <v>23.9984</v>
      </c>
      <c r="V9614" s="3">
        <f t="shared" si="300"/>
        <v>9.9999999999999992E-2</v>
      </c>
      <c r="W9614" t="str">
        <f t="shared" si="301"/>
        <v>Profit</v>
      </c>
    </row>
    <row r="9615" spans="1:23" x14ac:dyDescent="0.35">
      <c r="A9615">
        <v>9614</v>
      </c>
      <c r="B9615" t="s">
        <v>10744</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s="4">
        <v>22.98</v>
      </c>
      <c r="S9615">
        <v>1</v>
      </c>
      <c r="T9615" s="3">
        <v>0</v>
      </c>
      <c r="U9615" s="4">
        <v>6.8940000000000001</v>
      </c>
      <c r="V9615" s="3">
        <f t="shared" si="300"/>
        <v>0.3</v>
      </c>
      <c r="W9615" t="str">
        <f t="shared" si="301"/>
        <v>Profit</v>
      </c>
    </row>
    <row r="9616" spans="1:23" x14ac:dyDescent="0.35">
      <c r="A9616">
        <v>9615</v>
      </c>
      <c r="B9616" t="s">
        <v>10744</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s="4">
        <v>102.13</v>
      </c>
      <c r="S9616">
        <v>7</v>
      </c>
      <c r="T9616" s="3">
        <v>0</v>
      </c>
      <c r="U9616" s="4">
        <v>15.3195</v>
      </c>
      <c r="V9616" s="3">
        <f t="shared" si="300"/>
        <v>0.15</v>
      </c>
      <c r="W9616" t="str">
        <f t="shared" si="301"/>
        <v>Profit</v>
      </c>
    </row>
    <row r="9617" spans="1:23" x14ac:dyDescent="0.35">
      <c r="A9617">
        <v>9616</v>
      </c>
      <c r="B9617" t="s">
        <v>10744</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s="4">
        <v>2033.5840000000001</v>
      </c>
      <c r="S9617">
        <v>2</v>
      </c>
      <c r="T9617" s="3">
        <v>0.2</v>
      </c>
      <c r="U9617" s="4">
        <v>762.59400000000005</v>
      </c>
      <c r="V9617" s="3">
        <f t="shared" si="300"/>
        <v>0.375</v>
      </c>
      <c r="W9617" t="str">
        <f t="shared" si="301"/>
        <v>Profit</v>
      </c>
    </row>
    <row r="9618" spans="1:23" x14ac:dyDescent="0.35">
      <c r="A9618">
        <v>9617</v>
      </c>
      <c r="B9618" t="s">
        <v>10745</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s="4">
        <v>5.76</v>
      </c>
      <c r="S9618">
        <v>2</v>
      </c>
      <c r="T9618" s="3">
        <v>0</v>
      </c>
      <c r="U9618" s="4">
        <v>1.6704000000000001</v>
      </c>
      <c r="V9618" s="3">
        <f t="shared" si="300"/>
        <v>0.29000000000000004</v>
      </c>
      <c r="W9618" t="str">
        <f t="shared" si="301"/>
        <v>Profit</v>
      </c>
    </row>
    <row r="9619" spans="1:23" x14ac:dyDescent="0.35">
      <c r="A9619">
        <v>9618</v>
      </c>
      <c r="B9619" t="s">
        <v>10746</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4">
        <v>899.98199999999997</v>
      </c>
      <c r="S9619">
        <v>3</v>
      </c>
      <c r="T9619" s="3">
        <v>0.4</v>
      </c>
      <c r="U9619" s="4">
        <v>74.998500000000007</v>
      </c>
      <c r="V9619" s="3">
        <f t="shared" si="300"/>
        <v>8.3333333333333343E-2</v>
      </c>
      <c r="W9619" t="str">
        <f t="shared" si="301"/>
        <v>Profit</v>
      </c>
    </row>
    <row r="9620" spans="1:23" x14ac:dyDescent="0.35">
      <c r="A9620">
        <v>9619</v>
      </c>
      <c r="B9620" t="s">
        <v>10746</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4">
        <v>86.352000000000004</v>
      </c>
      <c r="S9620">
        <v>3</v>
      </c>
      <c r="T9620" s="3">
        <v>0.2</v>
      </c>
      <c r="U9620" s="4">
        <v>5.3970000000000002</v>
      </c>
      <c r="V9620" s="3">
        <f t="shared" si="300"/>
        <v>6.25E-2</v>
      </c>
      <c r="W9620" t="str">
        <f t="shared" si="301"/>
        <v>Profit</v>
      </c>
    </row>
    <row r="9621" spans="1:23" x14ac:dyDescent="0.35">
      <c r="A9621">
        <v>9620</v>
      </c>
      <c r="B9621" t="s">
        <v>10746</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4">
        <v>139.96</v>
      </c>
      <c r="S9621">
        <v>5</v>
      </c>
      <c r="T9621" s="3">
        <v>0.2</v>
      </c>
      <c r="U9621" s="4">
        <v>-1.7495000000000001</v>
      </c>
      <c r="V9621" s="3">
        <f t="shared" si="300"/>
        <v>-1.2499999999999999E-2</v>
      </c>
      <c r="W9621" t="str">
        <f t="shared" si="301"/>
        <v>Loss</v>
      </c>
    </row>
    <row r="9622" spans="1:23" x14ac:dyDescent="0.35">
      <c r="A9622">
        <v>9621</v>
      </c>
      <c r="B9622" t="s">
        <v>10747</v>
      </c>
      <c r="C9622" s="2">
        <v>41908</v>
      </c>
      <c r="D9622" s="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4">
        <v>16.704000000000001</v>
      </c>
      <c r="S9622">
        <v>6</v>
      </c>
      <c r="T9622" s="3">
        <v>0.2</v>
      </c>
      <c r="U9622" s="4">
        <v>1.2527999999999999</v>
      </c>
      <c r="V9622" s="3">
        <f t="shared" si="300"/>
        <v>7.4999999999999997E-2</v>
      </c>
      <c r="W9622" t="str">
        <f t="shared" si="301"/>
        <v>Profit</v>
      </c>
    </row>
    <row r="9623" spans="1:23" x14ac:dyDescent="0.35">
      <c r="A9623">
        <v>9622</v>
      </c>
      <c r="B9623" t="s">
        <v>10747</v>
      </c>
      <c r="C9623" s="2">
        <v>41908</v>
      </c>
      <c r="D9623" s="2">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4">
        <v>3.1520000000000001</v>
      </c>
      <c r="S9623">
        <v>2</v>
      </c>
      <c r="T9623" s="3">
        <v>0.2</v>
      </c>
      <c r="U9623" s="4">
        <v>0.4728</v>
      </c>
      <c r="V9623" s="3">
        <f t="shared" si="300"/>
        <v>0.15</v>
      </c>
      <c r="W9623" t="str">
        <f t="shared" si="301"/>
        <v>Loss</v>
      </c>
    </row>
    <row r="9624" spans="1:23" x14ac:dyDescent="0.35">
      <c r="A9624">
        <v>9623</v>
      </c>
      <c r="B9624" t="s">
        <v>10747</v>
      </c>
      <c r="C9624" s="2">
        <v>41908</v>
      </c>
      <c r="D9624" s="2">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4">
        <v>32.896000000000001</v>
      </c>
      <c r="S9624">
        <v>4</v>
      </c>
      <c r="T9624" s="3">
        <v>0.2</v>
      </c>
      <c r="U9624" s="4">
        <v>11.102399999999999</v>
      </c>
      <c r="V9624" s="3">
        <f t="shared" si="300"/>
        <v>0.33749999999999997</v>
      </c>
      <c r="W9624" t="str">
        <f t="shared" si="301"/>
        <v>Profit</v>
      </c>
    </row>
    <row r="9625" spans="1:23" x14ac:dyDescent="0.35">
      <c r="A9625">
        <v>9624</v>
      </c>
      <c r="B9625" t="s">
        <v>10748</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4">
        <v>21.391999999999999</v>
      </c>
      <c r="S9625">
        <v>2</v>
      </c>
      <c r="T9625" s="3">
        <v>0.8</v>
      </c>
      <c r="U9625" s="4">
        <v>-54.549599999999998</v>
      </c>
      <c r="V9625" s="3">
        <f t="shared" si="300"/>
        <v>-2.5499999999999998</v>
      </c>
      <c r="W9625" t="str">
        <f t="shared" si="301"/>
        <v>Loss</v>
      </c>
    </row>
    <row r="9626" spans="1:23" x14ac:dyDescent="0.35">
      <c r="A9626">
        <v>9625</v>
      </c>
      <c r="B9626" t="s">
        <v>10748</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4">
        <v>307.31400000000002</v>
      </c>
      <c r="S9626">
        <v>3</v>
      </c>
      <c r="T9626" s="3">
        <v>0.3</v>
      </c>
      <c r="U9626" s="4">
        <v>-39.511800000000001</v>
      </c>
      <c r="V9626" s="3">
        <f t="shared" si="300"/>
        <v>-0.12857142857142856</v>
      </c>
      <c r="W9626" t="str">
        <f t="shared" si="301"/>
        <v>Loss</v>
      </c>
    </row>
    <row r="9627" spans="1:23" x14ac:dyDescent="0.35">
      <c r="A9627">
        <v>9626</v>
      </c>
      <c r="B9627" t="s">
        <v>10748</v>
      </c>
      <c r="C9627" s="2">
        <v>42915</v>
      </c>
      <c r="D9627" s="2">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4">
        <v>409.99919999999997</v>
      </c>
      <c r="S9627">
        <v>3</v>
      </c>
      <c r="T9627" s="3">
        <v>0.32</v>
      </c>
      <c r="U9627" s="4">
        <v>-96.470399999999998</v>
      </c>
      <c r="V9627" s="3">
        <f t="shared" si="300"/>
        <v>-0.23529411764705882</v>
      </c>
      <c r="W9627" t="str">
        <f t="shared" si="301"/>
        <v>Loss</v>
      </c>
    </row>
    <row r="9628" spans="1:23" x14ac:dyDescent="0.35">
      <c r="A9628">
        <v>9627</v>
      </c>
      <c r="B9628" t="s">
        <v>10749</v>
      </c>
      <c r="C9628" s="2">
        <v>43001</v>
      </c>
      <c r="D9628" s="2">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4">
        <v>9.2479999999999993</v>
      </c>
      <c r="S9628">
        <v>2</v>
      </c>
      <c r="T9628" s="3">
        <v>0.2</v>
      </c>
      <c r="U9628" s="4">
        <v>3.3523999999999998</v>
      </c>
      <c r="V9628" s="3">
        <f t="shared" si="300"/>
        <v>0.36249999999999999</v>
      </c>
      <c r="W9628" t="str">
        <f t="shared" si="301"/>
        <v>Profit</v>
      </c>
    </row>
    <row r="9629" spans="1:23" x14ac:dyDescent="0.35">
      <c r="A9629">
        <v>9628</v>
      </c>
      <c r="B9629" t="s">
        <v>10750</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s="4">
        <v>14.67</v>
      </c>
      <c r="S9629">
        <v>3</v>
      </c>
      <c r="T9629" s="3">
        <v>0</v>
      </c>
      <c r="U9629" s="4">
        <v>6.7481999999999998</v>
      </c>
      <c r="V9629" s="3">
        <f t="shared" si="300"/>
        <v>0.45999999999999996</v>
      </c>
      <c r="W9629" t="str">
        <f t="shared" si="301"/>
        <v>Profit</v>
      </c>
    </row>
    <row r="9630" spans="1:23" x14ac:dyDescent="0.35">
      <c r="A9630">
        <v>9629</v>
      </c>
      <c r="B9630" t="s">
        <v>10751</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s="4">
        <v>37.408000000000001</v>
      </c>
      <c r="S9630">
        <v>7</v>
      </c>
      <c r="T9630" s="3">
        <v>0.2</v>
      </c>
      <c r="U9630" s="4">
        <v>13.0928</v>
      </c>
      <c r="V9630" s="3">
        <f t="shared" si="300"/>
        <v>0.35</v>
      </c>
      <c r="W9630" t="str">
        <f t="shared" si="301"/>
        <v>Profit</v>
      </c>
    </row>
    <row r="9631" spans="1:23" x14ac:dyDescent="0.35">
      <c r="A9631">
        <v>9630</v>
      </c>
      <c r="B9631" t="s">
        <v>10751</v>
      </c>
      <c r="C9631" s="2">
        <v>41652</v>
      </c>
      <c r="D9631" s="2">
        <v>41657</v>
      </c>
      <c r="E9631" t="s">
        <v>49</v>
      </c>
      <c r="F9631" t="s">
        <v>3889</v>
      </c>
      <c r="G9631" t="s">
        <v>3890</v>
      </c>
      <c r="H9631" t="s">
        <v>25</v>
      </c>
      <c r="I9631" t="s">
        <v>26</v>
      </c>
      <c r="J9631" t="s">
        <v>606</v>
      </c>
      <c r="K9631" t="s">
        <v>497</v>
      </c>
      <c r="L9631">
        <v>43055</v>
      </c>
      <c r="M9631" t="s">
        <v>147</v>
      </c>
      <c r="N9631" t="s">
        <v>6722</v>
      </c>
      <c r="O9631" t="s">
        <v>45</v>
      </c>
      <c r="P9631" t="s">
        <v>74</v>
      </c>
      <c r="Q9631" t="s">
        <v>6723</v>
      </c>
      <c r="R9631" s="4">
        <v>3.4380000000000002</v>
      </c>
      <c r="S9631">
        <v>2</v>
      </c>
      <c r="T9631" s="3">
        <v>0.7</v>
      </c>
      <c r="U9631" s="4">
        <v>-2.5211999999999999</v>
      </c>
      <c r="V9631" s="3">
        <f t="shared" si="300"/>
        <v>-0.73333333333333328</v>
      </c>
      <c r="W9631" t="str">
        <f t="shared" si="301"/>
        <v>Loss</v>
      </c>
    </row>
    <row r="9632" spans="1:23" x14ac:dyDescent="0.35">
      <c r="A9632">
        <v>9631</v>
      </c>
      <c r="B9632" t="s">
        <v>10752</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s="4">
        <v>7.1520000000000001</v>
      </c>
      <c r="S9632">
        <v>3</v>
      </c>
      <c r="T9632" s="3">
        <v>0.2</v>
      </c>
      <c r="U9632" s="4">
        <v>2.3243999999999998</v>
      </c>
      <c r="V9632" s="3">
        <f t="shared" si="300"/>
        <v>0.32499999999999996</v>
      </c>
      <c r="W9632" t="str">
        <f t="shared" si="301"/>
        <v>Profit</v>
      </c>
    </row>
    <row r="9633" spans="1:23" x14ac:dyDescent="0.35">
      <c r="A9633">
        <v>9632</v>
      </c>
      <c r="B9633" t="s">
        <v>10752</v>
      </c>
      <c r="C9633" s="2">
        <v>42521</v>
      </c>
      <c r="D9633" s="2">
        <v>42527</v>
      </c>
      <c r="E9633" t="s">
        <v>49</v>
      </c>
      <c r="F9633" t="s">
        <v>3244</v>
      </c>
      <c r="G9633" t="s">
        <v>3245</v>
      </c>
      <c r="H9633" t="s">
        <v>25</v>
      </c>
      <c r="I9633" t="s">
        <v>26</v>
      </c>
      <c r="J9633" t="s">
        <v>265</v>
      </c>
      <c r="K9633" t="s">
        <v>266</v>
      </c>
      <c r="L9633">
        <v>10011</v>
      </c>
      <c r="M9633" t="s">
        <v>147</v>
      </c>
      <c r="N9633" t="s">
        <v>7168</v>
      </c>
      <c r="O9633" t="s">
        <v>70</v>
      </c>
      <c r="P9633" t="s">
        <v>71</v>
      </c>
      <c r="Q9633" t="s">
        <v>7169</v>
      </c>
      <c r="R9633" s="4">
        <v>179.7</v>
      </c>
      <c r="S9633">
        <v>6</v>
      </c>
      <c r="T9633" s="3">
        <v>0</v>
      </c>
      <c r="U9633" s="4">
        <v>88.052999999999997</v>
      </c>
      <c r="V9633" s="3">
        <f t="shared" si="300"/>
        <v>0.49</v>
      </c>
      <c r="W9633" t="str">
        <f t="shared" si="301"/>
        <v>Profit</v>
      </c>
    </row>
    <row r="9634" spans="1:23" x14ac:dyDescent="0.35">
      <c r="A9634">
        <v>9633</v>
      </c>
      <c r="B9634" t="s">
        <v>10753</v>
      </c>
      <c r="C9634" s="2">
        <v>42779</v>
      </c>
      <c r="D9634" s="2">
        <v>42783</v>
      </c>
      <c r="E9634" t="s">
        <v>49</v>
      </c>
      <c r="F9634" t="s">
        <v>6670</v>
      </c>
      <c r="G9634" t="s">
        <v>6671</v>
      </c>
      <c r="H9634" t="s">
        <v>25</v>
      </c>
      <c r="I9634" t="s">
        <v>26</v>
      </c>
      <c r="J9634" t="s">
        <v>408</v>
      </c>
      <c r="K9634" t="s">
        <v>228</v>
      </c>
      <c r="L9634">
        <v>55407</v>
      </c>
      <c r="M9634" t="s">
        <v>104</v>
      </c>
      <c r="N9634" t="s">
        <v>4823</v>
      </c>
      <c r="O9634" t="s">
        <v>45</v>
      </c>
      <c r="P9634" t="s">
        <v>77</v>
      </c>
      <c r="Q9634" t="s">
        <v>4824</v>
      </c>
      <c r="R9634" s="4">
        <v>90.64</v>
      </c>
      <c r="S9634">
        <v>8</v>
      </c>
      <c r="T9634" s="3">
        <v>0</v>
      </c>
      <c r="U9634" s="4">
        <v>38.975200000000001</v>
      </c>
      <c r="V9634" s="3">
        <f t="shared" si="300"/>
        <v>0.43</v>
      </c>
      <c r="W9634" t="str">
        <f t="shared" si="301"/>
        <v>Profit</v>
      </c>
    </row>
    <row r="9635" spans="1:23" x14ac:dyDescent="0.35">
      <c r="A9635">
        <v>9634</v>
      </c>
      <c r="B9635" t="s">
        <v>10754</v>
      </c>
      <c r="C9635" s="2">
        <v>41926</v>
      </c>
      <c r="D9635" s="2">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4">
        <v>177</v>
      </c>
      <c r="S9635">
        <v>3</v>
      </c>
      <c r="T9635" s="3">
        <v>0</v>
      </c>
      <c r="U9635" s="4">
        <v>30.09</v>
      </c>
      <c r="V9635" s="3">
        <f t="shared" si="300"/>
        <v>0.17</v>
      </c>
      <c r="W9635" t="str">
        <f t="shared" si="301"/>
        <v>Profit</v>
      </c>
    </row>
    <row r="9636" spans="1:23" x14ac:dyDescent="0.35">
      <c r="A9636">
        <v>9635</v>
      </c>
      <c r="B9636" t="s">
        <v>10754</v>
      </c>
      <c r="C9636" s="2">
        <v>41926</v>
      </c>
      <c r="D9636" s="2">
        <v>41929</v>
      </c>
      <c r="E9636" t="s">
        <v>187</v>
      </c>
      <c r="F9636" t="s">
        <v>5813</v>
      </c>
      <c r="G9636" t="s">
        <v>5814</v>
      </c>
      <c r="H9636" t="s">
        <v>25</v>
      </c>
      <c r="I9636" t="s">
        <v>26</v>
      </c>
      <c r="J9636" t="s">
        <v>4104</v>
      </c>
      <c r="K9636" t="s">
        <v>1247</v>
      </c>
      <c r="L9636">
        <v>2149</v>
      </c>
      <c r="M9636" t="s">
        <v>147</v>
      </c>
      <c r="N9636" t="s">
        <v>348</v>
      </c>
      <c r="O9636" t="s">
        <v>45</v>
      </c>
      <c r="P9636" t="s">
        <v>58</v>
      </c>
      <c r="Q9636" t="s">
        <v>349</v>
      </c>
      <c r="R9636" s="4">
        <v>79.45</v>
      </c>
      <c r="S9636">
        <v>7</v>
      </c>
      <c r="T9636" s="3">
        <v>0</v>
      </c>
      <c r="U9636" s="4">
        <v>22.245999999999999</v>
      </c>
      <c r="V9636" s="3">
        <f t="shared" si="300"/>
        <v>0.27999999999999997</v>
      </c>
      <c r="W9636" t="str">
        <f t="shared" si="301"/>
        <v>Profit</v>
      </c>
    </row>
    <row r="9637" spans="1:23" x14ac:dyDescent="0.35">
      <c r="A9637">
        <v>9636</v>
      </c>
      <c r="B9637" t="s">
        <v>10754</v>
      </c>
      <c r="C9637" s="2">
        <v>41926</v>
      </c>
      <c r="D9637" s="2">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4">
        <v>1628.82</v>
      </c>
      <c r="S9637">
        <v>9</v>
      </c>
      <c r="T9637" s="3">
        <v>0</v>
      </c>
      <c r="U9637" s="4">
        <v>260.6112</v>
      </c>
      <c r="V9637" s="3">
        <f t="shared" si="300"/>
        <v>0.16</v>
      </c>
      <c r="W9637" t="str">
        <f t="shared" si="301"/>
        <v>Profit</v>
      </c>
    </row>
    <row r="9638" spans="1:23" x14ac:dyDescent="0.35">
      <c r="A9638">
        <v>9637</v>
      </c>
      <c r="B9638" t="s">
        <v>10755</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s="4">
        <v>137.54</v>
      </c>
      <c r="S9638">
        <v>2</v>
      </c>
      <c r="T9638" s="3">
        <v>0</v>
      </c>
      <c r="U9638" s="4">
        <v>55.015999999999998</v>
      </c>
      <c r="V9638" s="3">
        <f t="shared" si="300"/>
        <v>0.4</v>
      </c>
      <c r="W9638" t="str">
        <f t="shared" si="301"/>
        <v>Profit</v>
      </c>
    </row>
    <row r="9639" spans="1:23" x14ac:dyDescent="0.35">
      <c r="A9639">
        <v>9638</v>
      </c>
      <c r="B9639" t="s">
        <v>10755</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s="4">
        <v>730.2</v>
      </c>
      <c r="S9639">
        <v>4</v>
      </c>
      <c r="T9639" s="3">
        <v>0</v>
      </c>
      <c r="U9639" s="4">
        <v>94.926000000000002</v>
      </c>
      <c r="V9639" s="3">
        <f t="shared" si="300"/>
        <v>0.13</v>
      </c>
      <c r="W9639" t="str">
        <f t="shared" si="301"/>
        <v>Profit</v>
      </c>
    </row>
    <row r="9640" spans="1:23" x14ac:dyDescent="0.35">
      <c r="A9640">
        <v>9639</v>
      </c>
      <c r="B9640" t="s">
        <v>10756</v>
      </c>
      <c r="C9640" s="2">
        <v>43051</v>
      </c>
      <c r="D9640" s="2">
        <v>43054</v>
      </c>
      <c r="E9640" t="s">
        <v>22</v>
      </c>
      <c r="F9640" t="s">
        <v>1831</v>
      </c>
      <c r="G9640" t="s">
        <v>1832</v>
      </c>
      <c r="H9640" t="s">
        <v>25</v>
      </c>
      <c r="I9640" t="s">
        <v>26</v>
      </c>
      <c r="J9640" t="s">
        <v>41</v>
      </c>
      <c r="K9640" t="s">
        <v>42</v>
      </c>
      <c r="L9640">
        <v>90032</v>
      </c>
      <c r="M9640" t="s">
        <v>43</v>
      </c>
      <c r="N9640" t="s">
        <v>9716</v>
      </c>
      <c r="O9640" t="s">
        <v>45</v>
      </c>
      <c r="P9640" t="s">
        <v>89</v>
      </c>
      <c r="Q9640" t="s">
        <v>9717</v>
      </c>
      <c r="R9640" s="4">
        <v>11.56</v>
      </c>
      <c r="S9640">
        <v>2</v>
      </c>
      <c r="T9640" s="3">
        <v>0</v>
      </c>
      <c r="U9640" s="4">
        <v>5.6643999999999997</v>
      </c>
      <c r="V9640" s="3">
        <f t="shared" si="300"/>
        <v>0.48999999999999994</v>
      </c>
      <c r="W9640" t="str">
        <f t="shared" si="301"/>
        <v>Profit</v>
      </c>
    </row>
    <row r="9641" spans="1:23" x14ac:dyDescent="0.35">
      <c r="A9641">
        <v>9640</v>
      </c>
      <c r="B9641" t="s">
        <v>10757</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s="4">
        <v>4297.6440000000002</v>
      </c>
      <c r="S9641">
        <v>13</v>
      </c>
      <c r="T9641" s="3">
        <v>0.4</v>
      </c>
      <c r="U9641" s="4">
        <v>-1862.3124</v>
      </c>
      <c r="V9641" s="3">
        <f t="shared" si="300"/>
        <v>-0.43333333333333329</v>
      </c>
      <c r="W9641" t="str">
        <f t="shared" si="301"/>
        <v>Loss</v>
      </c>
    </row>
    <row r="9642" spans="1:23" x14ac:dyDescent="0.35">
      <c r="A9642">
        <v>9641</v>
      </c>
      <c r="B9642" t="s">
        <v>10758</v>
      </c>
      <c r="C9642" s="2">
        <v>41705</v>
      </c>
      <c r="D9642" s="2">
        <v>41710</v>
      </c>
      <c r="E9642" t="s">
        <v>49</v>
      </c>
      <c r="F9642" t="s">
        <v>9535</v>
      </c>
      <c r="G9642" t="s">
        <v>9536</v>
      </c>
      <c r="H9642" t="s">
        <v>40</v>
      </c>
      <c r="I9642" t="s">
        <v>26</v>
      </c>
      <c r="J9642" t="s">
        <v>94</v>
      </c>
      <c r="K9642" t="s">
        <v>95</v>
      </c>
      <c r="L9642">
        <v>98103</v>
      </c>
      <c r="M9642" t="s">
        <v>43</v>
      </c>
      <c r="N9642" t="s">
        <v>471</v>
      </c>
      <c r="O9642" t="s">
        <v>45</v>
      </c>
      <c r="P9642" t="s">
        <v>67</v>
      </c>
      <c r="Q9642" t="s">
        <v>472</v>
      </c>
      <c r="R9642" s="4">
        <v>20.65</v>
      </c>
      <c r="S9642">
        <v>5</v>
      </c>
      <c r="T9642" s="3">
        <v>0</v>
      </c>
      <c r="U9642" s="4">
        <v>9.4990000000000006</v>
      </c>
      <c r="V9642" s="3">
        <f t="shared" si="300"/>
        <v>0.46000000000000008</v>
      </c>
      <c r="W9642" t="str">
        <f t="shared" si="301"/>
        <v>Profit</v>
      </c>
    </row>
    <row r="9643" spans="1:23" x14ac:dyDescent="0.35">
      <c r="A9643">
        <v>9642</v>
      </c>
      <c r="B9643" t="s">
        <v>10758</v>
      </c>
      <c r="C9643" s="2">
        <v>41705</v>
      </c>
      <c r="D9643" s="2">
        <v>41710</v>
      </c>
      <c r="E9643" t="s">
        <v>49</v>
      </c>
      <c r="F9643" t="s">
        <v>9535</v>
      </c>
      <c r="G9643" t="s">
        <v>9536</v>
      </c>
      <c r="H9643" t="s">
        <v>40</v>
      </c>
      <c r="I9643" t="s">
        <v>26</v>
      </c>
      <c r="J9643" t="s">
        <v>94</v>
      </c>
      <c r="K9643" t="s">
        <v>95</v>
      </c>
      <c r="L9643">
        <v>98103</v>
      </c>
      <c r="M9643" t="s">
        <v>43</v>
      </c>
      <c r="N9643" t="s">
        <v>1415</v>
      </c>
      <c r="O9643" t="s">
        <v>45</v>
      </c>
      <c r="P9643" t="s">
        <v>58</v>
      </c>
      <c r="Q9643" t="s">
        <v>1416</v>
      </c>
      <c r="R9643" s="4">
        <v>204.9</v>
      </c>
      <c r="S9643">
        <v>5</v>
      </c>
      <c r="T9643" s="3">
        <v>0</v>
      </c>
      <c r="U9643" s="4">
        <v>0</v>
      </c>
      <c r="V9643" s="3">
        <f t="shared" si="300"/>
        <v>0</v>
      </c>
      <c r="W9643" t="str">
        <f t="shared" si="301"/>
        <v>Loss</v>
      </c>
    </row>
    <row r="9644" spans="1:23" x14ac:dyDescent="0.35">
      <c r="A9644">
        <v>9643</v>
      </c>
      <c r="B9644" t="s">
        <v>10758</v>
      </c>
      <c r="C9644" s="2">
        <v>41705</v>
      </c>
      <c r="D9644" s="2">
        <v>41710</v>
      </c>
      <c r="E9644" t="s">
        <v>49</v>
      </c>
      <c r="F9644" t="s">
        <v>9535</v>
      </c>
      <c r="G9644" t="s">
        <v>9536</v>
      </c>
      <c r="H9644" t="s">
        <v>40</v>
      </c>
      <c r="I9644" t="s">
        <v>26</v>
      </c>
      <c r="J9644" t="s">
        <v>94</v>
      </c>
      <c r="K9644" t="s">
        <v>95</v>
      </c>
      <c r="L9644">
        <v>98103</v>
      </c>
      <c r="M9644" t="s">
        <v>43</v>
      </c>
      <c r="N9644" t="s">
        <v>10557</v>
      </c>
      <c r="O9644" t="s">
        <v>31</v>
      </c>
      <c r="P9644" t="s">
        <v>35</v>
      </c>
      <c r="Q9644" t="s">
        <v>10558</v>
      </c>
      <c r="R9644" s="4">
        <v>436.70400000000001</v>
      </c>
      <c r="S9644">
        <v>6</v>
      </c>
      <c r="T9644" s="3">
        <v>0.2</v>
      </c>
      <c r="U9644" s="4">
        <v>21.8352</v>
      </c>
      <c r="V9644" s="3">
        <f t="shared" si="300"/>
        <v>0.05</v>
      </c>
      <c r="W9644" t="str">
        <f t="shared" si="301"/>
        <v>Profit</v>
      </c>
    </row>
    <row r="9645" spans="1:23" x14ac:dyDescent="0.35">
      <c r="A9645">
        <v>9644</v>
      </c>
      <c r="B9645" t="s">
        <v>10758</v>
      </c>
      <c r="C9645" s="2">
        <v>41705</v>
      </c>
      <c r="D9645" s="2">
        <v>41710</v>
      </c>
      <c r="E9645" t="s">
        <v>49</v>
      </c>
      <c r="F9645" t="s">
        <v>9535</v>
      </c>
      <c r="G9645" t="s">
        <v>9536</v>
      </c>
      <c r="H9645" t="s">
        <v>40</v>
      </c>
      <c r="I9645" t="s">
        <v>26</v>
      </c>
      <c r="J9645" t="s">
        <v>94</v>
      </c>
      <c r="K9645" t="s">
        <v>95</v>
      </c>
      <c r="L9645">
        <v>98103</v>
      </c>
      <c r="M9645" t="s">
        <v>43</v>
      </c>
      <c r="N9645" t="s">
        <v>6364</v>
      </c>
      <c r="O9645" t="s">
        <v>31</v>
      </c>
      <c r="P9645" t="s">
        <v>35</v>
      </c>
      <c r="Q9645" t="s">
        <v>6365</v>
      </c>
      <c r="R9645" s="4">
        <v>481.56799999999998</v>
      </c>
      <c r="S9645">
        <v>2</v>
      </c>
      <c r="T9645" s="3">
        <v>0.2</v>
      </c>
      <c r="U9645" s="4">
        <v>54.176400000000001</v>
      </c>
      <c r="V9645" s="3">
        <f t="shared" si="300"/>
        <v>0.1125</v>
      </c>
      <c r="W9645" t="str">
        <f t="shared" si="301"/>
        <v>Profit</v>
      </c>
    </row>
    <row r="9646" spans="1:23" x14ac:dyDescent="0.35">
      <c r="A9646">
        <v>9645</v>
      </c>
      <c r="B9646" t="s">
        <v>10759</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4">
        <v>89.543999999999997</v>
      </c>
      <c r="S9646">
        <v>7</v>
      </c>
      <c r="T9646" s="3">
        <v>0.2</v>
      </c>
      <c r="U9646" s="4">
        <v>12.3123</v>
      </c>
      <c r="V9646" s="3">
        <f t="shared" si="300"/>
        <v>0.13750000000000001</v>
      </c>
      <c r="W9646" t="str">
        <f t="shared" si="301"/>
        <v>Profit</v>
      </c>
    </row>
    <row r="9647" spans="1:23" x14ac:dyDescent="0.35">
      <c r="A9647">
        <v>9646</v>
      </c>
      <c r="B9647" t="s">
        <v>10759</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s="4">
        <v>35.167999999999999</v>
      </c>
      <c r="S9647">
        <v>2</v>
      </c>
      <c r="T9647" s="3">
        <v>0.2</v>
      </c>
      <c r="U9647" s="4">
        <v>-8.3523999999999994</v>
      </c>
      <c r="V9647" s="3">
        <f t="shared" si="300"/>
        <v>-0.23749999999999999</v>
      </c>
      <c r="W9647" t="str">
        <f t="shared" si="301"/>
        <v>Loss</v>
      </c>
    </row>
    <row r="9648" spans="1:23" x14ac:dyDescent="0.35">
      <c r="A9648">
        <v>9647</v>
      </c>
      <c r="B9648" t="s">
        <v>10759</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s="4">
        <v>72.587999999999994</v>
      </c>
      <c r="S9648">
        <v>2</v>
      </c>
      <c r="T9648" s="3">
        <v>0.7</v>
      </c>
      <c r="U9648" s="4">
        <v>-48.392000000000003</v>
      </c>
      <c r="V9648" s="3">
        <f t="shared" si="300"/>
        <v>-0.66666666666666674</v>
      </c>
      <c r="W9648" t="str">
        <f t="shared" si="301"/>
        <v>Loss</v>
      </c>
    </row>
    <row r="9649" spans="1:23" x14ac:dyDescent="0.35">
      <c r="A9649">
        <v>9648</v>
      </c>
      <c r="B9649" t="s">
        <v>10760</v>
      </c>
      <c r="C9649" s="2">
        <v>41962</v>
      </c>
      <c r="D9649" s="2">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4">
        <v>221.16</v>
      </c>
      <c r="S9649">
        <v>4</v>
      </c>
      <c r="T9649" s="3">
        <v>0</v>
      </c>
      <c r="U9649" s="4">
        <v>57.501600000000003</v>
      </c>
      <c r="V9649" s="3">
        <f t="shared" si="300"/>
        <v>0.26</v>
      </c>
      <c r="W9649" t="str">
        <f t="shared" si="301"/>
        <v>Profit</v>
      </c>
    </row>
    <row r="9650" spans="1:23" x14ac:dyDescent="0.35">
      <c r="A9650">
        <v>9649</v>
      </c>
      <c r="B9650" t="s">
        <v>10760</v>
      </c>
      <c r="C9650" s="2">
        <v>41962</v>
      </c>
      <c r="D9650" s="2">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4">
        <v>281.97000000000003</v>
      </c>
      <c r="S9650">
        <v>3</v>
      </c>
      <c r="T9650" s="3">
        <v>0</v>
      </c>
      <c r="U9650" s="4">
        <v>78.951599999999999</v>
      </c>
      <c r="V9650" s="3">
        <f t="shared" si="300"/>
        <v>0.27999999999999997</v>
      </c>
      <c r="W9650" t="str">
        <f t="shared" si="301"/>
        <v>Profit</v>
      </c>
    </row>
    <row r="9651" spans="1:23" x14ac:dyDescent="0.35">
      <c r="A9651">
        <v>9650</v>
      </c>
      <c r="B9651" t="s">
        <v>10762</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s="4">
        <v>3406.6640000000002</v>
      </c>
      <c r="S9651">
        <v>8</v>
      </c>
      <c r="T9651" s="3">
        <v>0.15</v>
      </c>
      <c r="U9651" s="4">
        <v>160.31360000000001</v>
      </c>
      <c r="V9651" s="3">
        <f t="shared" si="300"/>
        <v>4.7058823529411764E-2</v>
      </c>
      <c r="W9651" t="str">
        <f t="shared" si="301"/>
        <v>Profit</v>
      </c>
    </row>
    <row r="9652" spans="1:23" x14ac:dyDescent="0.35">
      <c r="A9652">
        <v>9651</v>
      </c>
      <c r="B9652" t="s">
        <v>10762</v>
      </c>
      <c r="C9652" s="2">
        <v>42700</v>
      </c>
      <c r="D9652" s="2">
        <v>42704</v>
      </c>
      <c r="E9652" t="s">
        <v>49</v>
      </c>
      <c r="F9652" t="s">
        <v>2763</v>
      </c>
      <c r="G9652" t="s">
        <v>2764</v>
      </c>
      <c r="H9652" t="s">
        <v>25</v>
      </c>
      <c r="I9652" t="s">
        <v>26</v>
      </c>
      <c r="J9652" t="s">
        <v>41</v>
      </c>
      <c r="K9652" t="s">
        <v>42</v>
      </c>
      <c r="L9652">
        <v>90045</v>
      </c>
      <c r="M9652" t="s">
        <v>43</v>
      </c>
      <c r="N9652" t="s">
        <v>6814</v>
      </c>
      <c r="O9652" t="s">
        <v>45</v>
      </c>
      <c r="P9652" t="s">
        <v>67</v>
      </c>
      <c r="Q9652" t="s">
        <v>6815</v>
      </c>
      <c r="R9652" s="4">
        <v>37.17</v>
      </c>
      <c r="S9652">
        <v>9</v>
      </c>
      <c r="T9652" s="3">
        <v>0</v>
      </c>
      <c r="U9652" s="4">
        <v>10.4076</v>
      </c>
      <c r="V9652" s="3">
        <f t="shared" si="300"/>
        <v>0.27999999999999997</v>
      </c>
      <c r="W9652" t="str">
        <f t="shared" si="301"/>
        <v>Profit</v>
      </c>
    </row>
    <row r="9653" spans="1:23" x14ac:dyDescent="0.35">
      <c r="A9653">
        <v>9652</v>
      </c>
      <c r="B9653" t="s">
        <v>10762</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s="4">
        <v>64.959999999999994</v>
      </c>
      <c r="S9653">
        <v>2</v>
      </c>
      <c r="T9653" s="3">
        <v>0</v>
      </c>
      <c r="U9653" s="4">
        <v>19.488</v>
      </c>
      <c r="V9653" s="3">
        <f t="shared" si="300"/>
        <v>0.30000000000000004</v>
      </c>
      <c r="W9653" t="str">
        <f t="shared" si="301"/>
        <v>Profit</v>
      </c>
    </row>
    <row r="9654" spans="1:23" x14ac:dyDescent="0.35">
      <c r="A9654">
        <v>9653</v>
      </c>
      <c r="B9654" t="s">
        <v>10762</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s="4">
        <v>595.38</v>
      </c>
      <c r="S9654">
        <v>6</v>
      </c>
      <c r="T9654" s="3">
        <v>0</v>
      </c>
      <c r="U9654" s="4">
        <v>297.69</v>
      </c>
      <c r="V9654" s="3">
        <f t="shared" si="300"/>
        <v>0.5</v>
      </c>
      <c r="W9654" t="str">
        <f t="shared" si="301"/>
        <v>Profit</v>
      </c>
    </row>
    <row r="9655" spans="1:23" x14ac:dyDescent="0.35">
      <c r="A9655">
        <v>9654</v>
      </c>
      <c r="B9655" t="s">
        <v>10763</v>
      </c>
      <c r="C9655" s="2">
        <v>42758</v>
      </c>
      <c r="D9655" s="2">
        <v>42762</v>
      </c>
      <c r="E9655" t="s">
        <v>49</v>
      </c>
      <c r="F9655" t="s">
        <v>99</v>
      </c>
      <c r="G9655" t="s">
        <v>100</v>
      </c>
      <c r="H9655" t="s">
        <v>101</v>
      </c>
      <c r="I9655" t="s">
        <v>26</v>
      </c>
      <c r="J9655" t="s">
        <v>1313</v>
      </c>
      <c r="K9655" t="s">
        <v>309</v>
      </c>
      <c r="L9655">
        <v>85705</v>
      </c>
      <c r="M9655" t="s">
        <v>43</v>
      </c>
      <c r="N9655" t="s">
        <v>6927</v>
      </c>
      <c r="O9655" t="s">
        <v>70</v>
      </c>
      <c r="P9655" t="s">
        <v>160</v>
      </c>
      <c r="Q9655" t="s">
        <v>6928</v>
      </c>
      <c r="R9655" s="4">
        <v>95.983999999999995</v>
      </c>
      <c r="S9655">
        <v>2</v>
      </c>
      <c r="T9655" s="3">
        <v>0.2</v>
      </c>
      <c r="U9655" s="4">
        <v>11.997999999999999</v>
      </c>
      <c r="V9655" s="3">
        <f t="shared" si="300"/>
        <v>0.125</v>
      </c>
      <c r="W9655" t="str">
        <f t="shared" si="301"/>
        <v>Profit</v>
      </c>
    </row>
    <row r="9656" spans="1:23" x14ac:dyDescent="0.35">
      <c r="A9656">
        <v>9655</v>
      </c>
      <c r="B9656" t="s">
        <v>10763</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s="4">
        <v>4.9379999999999997</v>
      </c>
      <c r="S9656">
        <v>2</v>
      </c>
      <c r="T9656" s="3">
        <v>0.7</v>
      </c>
      <c r="U9656" s="4">
        <v>-3.6212</v>
      </c>
      <c r="V9656" s="3">
        <f t="shared" si="300"/>
        <v>-0.73333333333333339</v>
      </c>
      <c r="W9656" t="str">
        <f t="shared" si="301"/>
        <v>Loss</v>
      </c>
    </row>
    <row r="9657" spans="1:23" x14ac:dyDescent="0.35">
      <c r="A9657">
        <v>9656</v>
      </c>
      <c r="B9657" t="s">
        <v>10764</v>
      </c>
      <c r="C9657" s="2">
        <v>41904</v>
      </c>
      <c r="D9657" s="2">
        <v>41911</v>
      </c>
      <c r="E9657" t="s">
        <v>49</v>
      </c>
      <c r="F9657" t="s">
        <v>4716</v>
      </c>
      <c r="G9657" t="s">
        <v>4717</v>
      </c>
      <c r="H9657" t="s">
        <v>25</v>
      </c>
      <c r="I9657" t="s">
        <v>26</v>
      </c>
      <c r="J9657" t="s">
        <v>265</v>
      </c>
      <c r="K9657" t="s">
        <v>266</v>
      </c>
      <c r="L9657">
        <v>10035</v>
      </c>
      <c r="M9657" t="s">
        <v>147</v>
      </c>
      <c r="N9657" t="s">
        <v>5864</v>
      </c>
      <c r="O9657" t="s">
        <v>31</v>
      </c>
      <c r="P9657" t="s">
        <v>64</v>
      </c>
      <c r="Q9657" t="s">
        <v>5865</v>
      </c>
      <c r="R9657" s="4">
        <v>97.44</v>
      </c>
      <c r="S9657">
        <v>3</v>
      </c>
      <c r="T9657" s="3">
        <v>0</v>
      </c>
      <c r="U9657" s="4">
        <v>35.078400000000002</v>
      </c>
      <c r="V9657" s="3">
        <f t="shared" si="300"/>
        <v>0.36000000000000004</v>
      </c>
      <c r="W9657" t="str">
        <f t="shared" si="301"/>
        <v>Profit</v>
      </c>
    </row>
    <row r="9658" spans="1:23" x14ac:dyDescent="0.35">
      <c r="A9658">
        <v>9657</v>
      </c>
      <c r="B9658" t="s">
        <v>10764</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s="4">
        <v>3.984</v>
      </c>
      <c r="S9658">
        <v>1</v>
      </c>
      <c r="T9658" s="3">
        <v>0.2</v>
      </c>
      <c r="U9658" s="4">
        <v>1.3944000000000001</v>
      </c>
      <c r="V9658" s="3">
        <f t="shared" si="300"/>
        <v>0.35000000000000003</v>
      </c>
      <c r="W9658" t="str">
        <f t="shared" si="301"/>
        <v>Profit</v>
      </c>
    </row>
    <row r="9659" spans="1:23" x14ac:dyDescent="0.35">
      <c r="A9659">
        <v>9658</v>
      </c>
      <c r="B9659" t="s">
        <v>10764</v>
      </c>
      <c r="C9659" s="2">
        <v>41904</v>
      </c>
      <c r="D9659" s="2">
        <v>41911</v>
      </c>
      <c r="E9659" t="s">
        <v>49</v>
      </c>
      <c r="F9659" t="s">
        <v>4716</v>
      </c>
      <c r="G9659" t="s">
        <v>4717</v>
      </c>
      <c r="H9659" t="s">
        <v>25</v>
      </c>
      <c r="I9659" t="s">
        <v>26</v>
      </c>
      <c r="J9659" t="s">
        <v>265</v>
      </c>
      <c r="K9659" t="s">
        <v>266</v>
      </c>
      <c r="L9659">
        <v>10035</v>
      </c>
      <c r="M9659" t="s">
        <v>147</v>
      </c>
      <c r="N9659" t="s">
        <v>8144</v>
      </c>
      <c r="O9659" t="s">
        <v>45</v>
      </c>
      <c r="P9659" t="s">
        <v>67</v>
      </c>
      <c r="Q9659" t="s">
        <v>8145</v>
      </c>
      <c r="R9659" s="4">
        <v>13.04</v>
      </c>
      <c r="S9659">
        <v>4</v>
      </c>
      <c r="T9659" s="3">
        <v>0</v>
      </c>
      <c r="U9659" s="4">
        <v>5.7375999999999996</v>
      </c>
      <c r="V9659" s="3">
        <f t="shared" si="300"/>
        <v>0.44</v>
      </c>
      <c r="W9659" t="str">
        <f t="shared" si="301"/>
        <v>Profit</v>
      </c>
    </row>
    <row r="9660" spans="1:23" x14ac:dyDescent="0.35">
      <c r="A9660">
        <v>9659</v>
      </c>
      <c r="B9660" t="s">
        <v>10764</v>
      </c>
      <c r="C9660" s="2">
        <v>41904</v>
      </c>
      <c r="D9660" s="2">
        <v>41911</v>
      </c>
      <c r="E9660" t="s">
        <v>49</v>
      </c>
      <c r="F9660" t="s">
        <v>4716</v>
      </c>
      <c r="G9660" t="s">
        <v>4717</v>
      </c>
      <c r="H9660" t="s">
        <v>25</v>
      </c>
      <c r="I9660" t="s">
        <v>26</v>
      </c>
      <c r="J9660" t="s">
        <v>265</v>
      </c>
      <c r="K9660" t="s">
        <v>266</v>
      </c>
      <c r="L9660">
        <v>10035</v>
      </c>
      <c r="M9660" t="s">
        <v>147</v>
      </c>
      <c r="N9660" t="s">
        <v>6910</v>
      </c>
      <c r="O9660" t="s">
        <v>31</v>
      </c>
      <c r="P9660" t="s">
        <v>35</v>
      </c>
      <c r="Q9660" t="s">
        <v>6911</v>
      </c>
      <c r="R9660" s="4">
        <v>579.52800000000002</v>
      </c>
      <c r="S9660">
        <v>4</v>
      </c>
      <c r="T9660" s="3">
        <v>0.1</v>
      </c>
      <c r="U9660" s="4">
        <v>83.709599999999995</v>
      </c>
      <c r="V9660" s="3">
        <f t="shared" si="300"/>
        <v>0.14444444444444443</v>
      </c>
      <c r="W9660" t="str">
        <f t="shared" si="301"/>
        <v>Profit</v>
      </c>
    </row>
    <row r="9661" spans="1:23" x14ac:dyDescent="0.35">
      <c r="A9661">
        <v>9660</v>
      </c>
      <c r="B9661" t="s">
        <v>10765</v>
      </c>
      <c r="C9661" s="2">
        <v>41724</v>
      </c>
      <c r="D9661" s="2">
        <v>41728</v>
      </c>
      <c r="E9661" t="s">
        <v>22</v>
      </c>
      <c r="F9661" t="s">
        <v>3976</v>
      </c>
      <c r="G9661" t="s">
        <v>3977</v>
      </c>
      <c r="H9661" t="s">
        <v>25</v>
      </c>
      <c r="I9661" t="s">
        <v>26</v>
      </c>
      <c r="J9661" t="s">
        <v>4047</v>
      </c>
      <c r="K9661" t="s">
        <v>42</v>
      </c>
      <c r="L9661">
        <v>91767</v>
      </c>
      <c r="M9661" t="s">
        <v>43</v>
      </c>
      <c r="N9661" t="s">
        <v>6738</v>
      </c>
      <c r="O9661" t="s">
        <v>45</v>
      </c>
      <c r="P9661" t="s">
        <v>46</v>
      </c>
      <c r="Q9661" t="s">
        <v>6739</v>
      </c>
      <c r="R9661" s="4">
        <v>18.75</v>
      </c>
      <c r="S9661">
        <v>5</v>
      </c>
      <c r="T9661" s="3">
        <v>0</v>
      </c>
      <c r="U9661" s="4">
        <v>9</v>
      </c>
      <c r="V9661" s="3">
        <f t="shared" si="300"/>
        <v>0.48</v>
      </c>
      <c r="W9661" t="str">
        <f t="shared" si="301"/>
        <v>Profit</v>
      </c>
    </row>
    <row r="9662" spans="1:23" x14ac:dyDescent="0.35">
      <c r="A9662">
        <v>9661</v>
      </c>
      <c r="B9662" t="s">
        <v>10766</v>
      </c>
      <c r="C9662" s="2">
        <v>42527</v>
      </c>
      <c r="D9662" s="2">
        <v>42532</v>
      </c>
      <c r="E9662" t="s">
        <v>49</v>
      </c>
      <c r="F9662" t="s">
        <v>3923</v>
      </c>
      <c r="G9662" t="s">
        <v>3924</v>
      </c>
      <c r="H9662" t="s">
        <v>101</v>
      </c>
      <c r="I9662" t="s">
        <v>26</v>
      </c>
      <c r="J9662" t="s">
        <v>8310</v>
      </c>
      <c r="K9662" t="s">
        <v>42</v>
      </c>
      <c r="L9662">
        <v>93101</v>
      </c>
      <c r="M9662" t="s">
        <v>43</v>
      </c>
      <c r="N9662" t="s">
        <v>6153</v>
      </c>
      <c r="O9662" t="s">
        <v>70</v>
      </c>
      <c r="P9662" t="s">
        <v>71</v>
      </c>
      <c r="Q9662" t="s">
        <v>6154</v>
      </c>
      <c r="R9662" s="4">
        <v>3023.9279999999999</v>
      </c>
      <c r="S9662">
        <v>9</v>
      </c>
      <c r="T9662" s="3">
        <v>0.2</v>
      </c>
      <c r="U9662" s="4">
        <v>226.7946</v>
      </c>
      <c r="V9662" s="3">
        <f t="shared" si="300"/>
        <v>7.4999999999999997E-2</v>
      </c>
      <c r="W9662" t="str">
        <f t="shared" si="301"/>
        <v>Profit</v>
      </c>
    </row>
    <row r="9663" spans="1:23" x14ac:dyDescent="0.35">
      <c r="A9663">
        <v>9662</v>
      </c>
      <c r="B9663" t="s">
        <v>10766</v>
      </c>
      <c r="C9663" s="2">
        <v>42527</v>
      </c>
      <c r="D9663" s="2">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4">
        <v>26.96</v>
      </c>
      <c r="S9663">
        <v>2</v>
      </c>
      <c r="T9663" s="3">
        <v>0</v>
      </c>
      <c r="U9663" s="4">
        <v>3.7744</v>
      </c>
      <c r="V9663" s="3">
        <f t="shared" si="300"/>
        <v>0.13999999999999999</v>
      </c>
      <c r="W9663" t="str">
        <f t="shared" si="301"/>
        <v>Profit</v>
      </c>
    </row>
    <row r="9664" spans="1:23" x14ac:dyDescent="0.35">
      <c r="A9664">
        <v>9663</v>
      </c>
      <c r="B9664" t="s">
        <v>10766</v>
      </c>
      <c r="C9664" s="2">
        <v>42527</v>
      </c>
      <c r="D9664" s="2">
        <v>42532</v>
      </c>
      <c r="E9664" t="s">
        <v>49</v>
      </c>
      <c r="F9664" t="s">
        <v>3923</v>
      </c>
      <c r="G9664" t="s">
        <v>3924</v>
      </c>
      <c r="H9664" t="s">
        <v>101</v>
      </c>
      <c r="I9664" t="s">
        <v>26</v>
      </c>
      <c r="J9664" t="s">
        <v>8310</v>
      </c>
      <c r="K9664" t="s">
        <v>42</v>
      </c>
      <c r="L9664">
        <v>93101</v>
      </c>
      <c r="M9664" t="s">
        <v>43</v>
      </c>
      <c r="N9664" t="s">
        <v>1048</v>
      </c>
      <c r="O9664" t="s">
        <v>70</v>
      </c>
      <c r="P9664" t="s">
        <v>71</v>
      </c>
      <c r="Q9664" t="s">
        <v>1049</v>
      </c>
      <c r="R9664" s="4">
        <v>477.6</v>
      </c>
      <c r="S9664">
        <v>3</v>
      </c>
      <c r="T9664" s="3">
        <v>0.2</v>
      </c>
      <c r="U9664" s="4">
        <v>161.19</v>
      </c>
      <c r="V9664" s="3">
        <f t="shared" si="300"/>
        <v>0.33749999999999997</v>
      </c>
      <c r="W9664" t="str">
        <f t="shared" si="301"/>
        <v>Profit</v>
      </c>
    </row>
    <row r="9665" spans="1:23" x14ac:dyDescent="0.35">
      <c r="A9665">
        <v>9664</v>
      </c>
      <c r="B9665" t="s">
        <v>10767</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s="4">
        <v>193.95</v>
      </c>
      <c r="S9665">
        <v>3</v>
      </c>
      <c r="T9665" s="3">
        <v>0</v>
      </c>
      <c r="U9665" s="4">
        <v>9.6974999999999998</v>
      </c>
      <c r="V9665" s="3">
        <f t="shared" si="300"/>
        <v>0.05</v>
      </c>
      <c r="W9665" t="str">
        <f t="shared" si="301"/>
        <v>Profit</v>
      </c>
    </row>
    <row r="9666" spans="1:23" x14ac:dyDescent="0.35">
      <c r="A9666">
        <v>9665</v>
      </c>
      <c r="B9666" t="s">
        <v>10768</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4">
        <v>12.96</v>
      </c>
      <c r="S9666">
        <v>2</v>
      </c>
      <c r="T9666" s="3">
        <v>0</v>
      </c>
      <c r="U9666" s="4">
        <v>6.2207999999999997</v>
      </c>
      <c r="V9666" s="3">
        <f t="shared" ref="V9666:V9729" si="302">U9666/R9666</f>
        <v>0.47999999999999993</v>
      </c>
      <c r="W9666" t="str">
        <f t="shared" si="301"/>
        <v>Profit</v>
      </c>
    </row>
    <row r="9667" spans="1:23" x14ac:dyDescent="0.35">
      <c r="A9667">
        <v>9666</v>
      </c>
      <c r="B9667" t="s">
        <v>10769</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s="4">
        <v>119.94</v>
      </c>
      <c r="S9667">
        <v>3</v>
      </c>
      <c r="T9667" s="3">
        <v>0</v>
      </c>
      <c r="U9667" s="4">
        <v>23.988</v>
      </c>
      <c r="V9667" s="3">
        <f t="shared" si="302"/>
        <v>0.2</v>
      </c>
      <c r="W9667" t="str">
        <f t="shared" ref="W9667:W9730" si="303">IF(U9667&gt;=1,"Profit","Loss")</f>
        <v>Profit</v>
      </c>
    </row>
    <row r="9668" spans="1:23" x14ac:dyDescent="0.35">
      <c r="A9668">
        <v>9667</v>
      </c>
      <c r="B9668" t="s">
        <v>10769</v>
      </c>
      <c r="C9668" s="2">
        <v>43055</v>
      </c>
      <c r="D9668" s="2">
        <v>43059</v>
      </c>
      <c r="E9668" t="s">
        <v>49</v>
      </c>
      <c r="F9668" t="s">
        <v>564</v>
      </c>
      <c r="G9668" t="s">
        <v>565</v>
      </c>
      <c r="H9668" t="s">
        <v>25</v>
      </c>
      <c r="I9668" t="s">
        <v>26</v>
      </c>
      <c r="J9668" t="s">
        <v>41</v>
      </c>
      <c r="K9668" t="s">
        <v>42</v>
      </c>
      <c r="L9668">
        <v>90049</v>
      </c>
      <c r="M9668" t="s">
        <v>43</v>
      </c>
      <c r="N9668" t="s">
        <v>5695</v>
      </c>
      <c r="O9668" t="s">
        <v>31</v>
      </c>
      <c r="P9668" t="s">
        <v>64</v>
      </c>
      <c r="Q9668" t="s">
        <v>5696</v>
      </c>
      <c r="R9668" s="4">
        <v>12.42</v>
      </c>
      <c r="S9668">
        <v>3</v>
      </c>
      <c r="T9668" s="3">
        <v>0</v>
      </c>
      <c r="U9668" s="4">
        <v>4.4711999999999996</v>
      </c>
      <c r="V9668" s="3">
        <f t="shared" si="302"/>
        <v>0.36</v>
      </c>
      <c r="W9668" t="str">
        <f t="shared" si="303"/>
        <v>Profit</v>
      </c>
    </row>
    <row r="9669" spans="1:23" x14ac:dyDescent="0.35">
      <c r="A9669">
        <v>9668</v>
      </c>
      <c r="B9669" t="s">
        <v>10770</v>
      </c>
      <c r="C9669" s="2">
        <v>42483</v>
      </c>
      <c r="D9669" s="2">
        <v>42487</v>
      </c>
      <c r="E9669" t="s">
        <v>49</v>
      </c>
      <c r="F9669" t="s">
        <v>5085</v>
      </c>
      <c r="G9669" t="s">
        <v>5086</v>
      </c>
      <c r="H9669" t="s">
        <v>25</v>
      </c>
      <c r="I9669" t="s">
        <v>26</v>
      </c>
      <c r="J9669" t="s">
        <v>10771</v>
      </c>
      <c r="K9669" t="s">
        <v>42</v>
      </c>
      <c r="L9669">
        <v>92672</v>
      </c>
      <c r="M9669" t="s">
        <v>43</v>
      </c>
      <c r="N9669" t="s">
        <v>1970</v>
      </c>
      <c r="O9669" t="s">
        <v>45</v>
      </c>
      <c r="P9669" t="s">
        <v>74</v>
      </c>
      <c r="Q9669" t="s">
        <v>1971</v>
      </c>
      <c r="R9669" s="4">
        <v>18.088000000000001</v>
      </c>
      <c r="S9669">
        <v>7</v>
      </c>
      <c r="T9669" s="3">
        <v>0.2</v>
      </c>
      <c r="U9669" s="4">
        <v>6.5568999999999997</v>
      </c>
      <c r="V9669" s="3">
        <f t="shared" si="302"/>
        <v>0.36249999999999999</v>
      </c>
      <c r="W9669" t="str">
        <f t="shared" si="303"/>
        <v>Profit</v>
      </c>
    </row>
    <row r="9670" spans="1:23" x14ac:dyDescent="0.35">
      <c r="A9670">
        <v>9669</v>
      </c>
      <c r="B9670" t="s">
        <v>10770</v>
      </c>
      <c r="C9670" s="2">
        <v>42483</v>
      </c>
      <c r="D9670" s="2">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4">
        <v>71.97</v>
      </c>
      <c r="S9670">
        <v>3</v>
      </c>
      <c r="T9670" s="3">
        <v>0</v>
      </c>
      <c r="U9670" s="4">
        <v>35.984999999999999</v>
      </c>
      <c r="V9670" s="3">
        <f t="shared" si="302"/>
        <v>0.5</v>
      </c>
      <c r="W9670" t="str">
        <f t="shared" si="303"/>
        <v>Profit</v>
      </c>
    </row>
    <row r="9671" spans="1:23" x14ac:dyDescent="0.35">
      <c r="A9671">
        <v>9670</v>
      </c>
      <c r="B9671" t="s">
        <v>10772</v>
      </c>
      <c r="C9671" s="2">
        <v>42827</v>
      </c>
      <c r="D9671" s="2">
        <v>42831</v>
      </c>
      <c r="E9671" t="s">
        <v>49</v>
      </c>
      <c r="F9671" t="s">
        <v>7266</v>
      </c>
      <c r="G9671" t="s">
        <v>7267</v>
      </c>
      <c r="H9671" t="s">
        <v>25</v>
      </c>
      <c r="I9671" t="s">
        <v>26</v>
      </c>
      <c r="J9671" t="s">
        <v>356</v>
      </c>
      <c r="K9671" t="s">
        <v>357</v>
      </c>
      <c r="L9671">
        <v>35601</v>
      </c>
      <c r="M9671" t="s">
        <v>29</v>
      </c>
      <c r="N9671" t="s">
        <v>2497</v>
      </c>
      <c r="O9671" t="s">
        <v>45</v>
      </c>
      <c r="P9671" t="s">
        <v>46</v>
      </c>
      <c r="Q9671" t="s">
        <v>2498</v>
      </c>
      <c r="R9671" s="4">
        <v>14.94</v>
      </c>
      <c r="S9671">
        <v>3</v>
      </c>
      <c r="T9671" s="3">
        <v>0</v>
      </c>
      <c r="U9671" s="4">
        <v>6.8723999999999998</v>
      </c>
      <c r="V9671" s="3">
        <f t="shared" si="302"/>
        <v>0.46</v>
      </c>
      <c r="W9671" t="str">
        <f t="shared" si="303"/>
        <v>Profit</v>
      </c>
    </row>
    <row r="9672" spans="1:23" x14ac:dyDescent="0.35">
      <c r="A9672">
        <v>9671</v>
      </c>
      <c r="B9672" t="s">
        <v>10773</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s="4">
        <v>64.680000000000007</v>
      </c>
      <c r="S9672">
        <v>7</v>
      </c>
      <c r="T9672" s="3">
        <v>0.2</v>
      </c>
      <c r="U9672" s="4">
        <v>8.0850000000000009</v>
      </c>
      <c r="V9672" s="3">
        <f t="shared" si="302"/>
        <v>0.125</v>
      </c>
      <c r="W9672" t="str">
        <f t="shared" si="303"/>
        <v>Profit</v>
      </c>
    </row>
    <row r="9673" spans="1:23" x14ac:dyDescent="0.35">
      <c r="A9673">
        <v>9672</v>
      </c>
      <c r="B9673" t="s">
        <v>10774</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s="4">
        <v>22</v>
      </c>
      <c r="S9673">
        <v>5</v>
      </c>
      <c r="T9673" s="3">
        <v>0.2</v>
      </c>
      <c r="U9673" s="4">
        <v>1.375</v>
      </c>
      <c r="V9673" s="3">
        <f t="shared" si="302"/>
        <v>6.25E-2</v>
      </c>
      <c r="W9673" t="str">
        <f t="shared" si="303"/>
        <v>Profit</v>
      </c>
    </row>
    <row r="9674" spans="1:23" x14ac:dyDescent="0.35">
      <c r="A9674">
        <v>9673</v>
      </c>
      <c r="B9674" t="s">
        <v>10775</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s="4">
        <v>7.968</v>
      </c>
      <c r="S9674">
        <v>2</v>
      </c>
      <c r="T9674" s="3">
        <v>0.2</v>
      </c>
      <c r="U9674" s="4">
        <v>2.6892</v>
      </c>
      <c r="V9674" s="3">
        <f t="shared" si="302"/>
        <v>0.33750000000000002</v>
      </c>
      <c r="W9674" t="str">
        <f t="shared" si="303"/>
        <v>Profit</v>
      </c>
    </row>
    <row r="9675" spans="1:23" x14ac:dyDescent="0.35">
      <c r="A9675">
        <v>9674</v>
      </c>
      <c r="B9675" t="s">
        <v>10775</v>
      </c>
      <c r="C9675" s="2">
        <v>42727</v>
      </c>
      <c r="D9675" s="2">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4">
        <v>1499.97</v>
      </c>
      <c r="S9675">
        <v>5</v>
      </c>
      <c r="T9675" s="3">
        <v>0.4</v>
      </c>
      <c r="U9675" s="4">
        <v>-374.99250000000001</v>
      </c>
      <c r="V9675" s="3">
        <f t="shared" si="302"/>
        <v>-0.25</v>
      </c>
      <c r="W9675" t="str">
        <f t="shared" si="303"/>
        <v>Loss</v>
      </c>
    </row>
    <row r="9676" spans="1:23" x14ac:dyDescent="0.35">
      <c r="A9676">
        <v>9675</v>
      </c>
      <c r="B9676" t="s">
        <v>10778</v>
      </c>
      <c r="C9676" s="2">
        <v>41842</v>
      </c>
      <c r="D9676" s="2">
        <v>41844</v>
      </c>
      <c r="E9676" t="s">
        <v>22</v>
      </c>
      <c r="F9676" t="s">
        <v>1204</v>
      </c>
      <c r="G9676" t="s">
        <v>1205</v>
      </c>
      <c r="H9676" t="s">
        <v>25</v>
      </c>
      <c r="I9676" t="s">
        <v>26</v>
      </c>
      <c r="J9676" t="s">
        <v>183</v>
      </c>
      <c r="K9676" t="s">
        <v>103</v>
      </c>
      <c r="L9676">
        <v>77095</v>
      </c>
      <c r="M9676" t="s">
        <v>104</v>
      </c>
      <c r="N9676" t="s">
        <v>5275</v>
      </c>
      <c r="O9676" t="s">
        <v>45</v>
      </c>
      <c r="P9676" t="s">
        <v>58</v>
      </c>
      <c r="Q9676" t="s">
        <v>5276</v>
      </c>
      <c r="R9676" s="4">
        <v>26.632000000000001</v>
      </c>
      <c r="S9676">
        <v>1</v>
      </c>
      <c r="T9676" s="3">
        <v>0.2</v>
      </c>
      <c r="U9676" s="4">
        <v>1.3315999999999999</v>
      </c>
      <c r="V9676" s="3">
        <f t="shared" si="302"/>
        <v>4.9999999999999996E-2</v>
      </c>
      <c r="W9676" t="str">
        <f t="shared" si="303"/>
        <v>Profit</v>
      </c>
    </row>
    <row r="9677" spans="1:23" x14ac:dyDescent="0.35">
      <c r="A9677">
        <v>9676</v>
      </c>
      <c r="B9677" t="s">
        <v>10779</v>
      </c>
      <c r="C9677" s="2">
        <v>42496</v>
      </c>
      <c r="D9677" s="2">
        <v>42500</v>
      </c>
      <c r="E9677" t="s">
        <v>49</v>
      </c>
      <c r="F9677" t="s">
        <v>3583</v>
      </c>
      <c r="G9677" t="s">
        <v>3584</v>
      </c>
      <c r="H9677" t="s">
        <v>25</v>
      </c>
      <c r="I9677" t="s">
        <v>26</v>
      </c>
      <c r="J9677" t="s">
        <v>5961</v>
      </c>
      <c r="K9677" t="s">
        <v>42</v>
      </c>
      <c r="L9677">
        <v>93309</v>
      </c>
      <c r="M9677" t="s">
        <v>43</v>
      </c>
      <c r="N9677" t="s">
        <v>4662</v>
      </c>
      <c r="O9677" t="s">
        <v>31</v>
      </c>
      <c r="P9677" t="s">
        <v>64</v>
      </c>
      <c r="Q9677" t="s">
        <v>4663</v>
      </c>
      <c r="R9677" s="4">
        <v>41.6</v>
      </c>
      <c r="S9677">
        <v>4</v>
      </c>
      <c r="T9677" s="3">
        <v>0</v>
      </c>
      <c r="U9677" s="4">
        <v>14.144</v>
      </c>
      <c r="V9677" s="3">
        <f t="shared" si="302"/>
        <v>0.33999999999999997</v>
      </c>
      <c r="W9677" t="str">
        <f t="shared" si="303"/>
        <v>Profit</v>
      </c>
    </row>
    <row r="9678" spans="1:23" x14ac:dyDescent="0.35">
      <c r="A9678">
        <v>9677</v>
      </c>
      <c r="B9678" t="s">
        <v>10780</v>
      </c>
      <c r="C9678" s="2">
        <v>41971</v>
      </c>
      <c r="D9678" s="2">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4">
        <v>64.02</v>
      </c>
      <c r="S9678">
        <v>6</v>
      </c>
      <c r="T9678" s="3">
        <v>0</v>
      </c>
      <c r="U9678" s="4">
        <v>29.449200000000001</v>
      </c>
      <c r="V9678" s="3">
        <f t="shared" si="302"/>
        <v>0.46</v>
      </c>
      <c r="W9678" t="str">
        <f t="shared" si="303"/>
        <v>Profit</v>
      </c>
    </row>
    <row r="9679" spans="1:23" x14ac:dyDescent="0.35">
      <c r="A9679">
        <v>9678</v>
      </c>
      <c r="B9679" t="s">
        <v>10781</v>
      </c>
      <c r="C9679" s="2">
        <v>42478</v>
      </c>
      <c r="D9679" s="2">
        <v>42483</v>
      </c>
      <c r="E9679" t="s">
        <v>49</v>
      </c>
      <c r="F9679" t="s">
        <v>6590</v>
      </c>
      <c r="G9679" t="s">
        <v>6591</v>
      </c>
      <c r="H9679" t="s">
        <v>40</v>
      </c>
      <c r="I9679" t="s">
        <v>26</v>
      </c>
      <c r="J9679" t="s">
        <v>265</v>
      </c>
      <c r="K9679" t="s">
        <v>266</v>
      </c>
      <c r="L9679">
        <v>10009</v>
      </c>
      <c r="M9679" t="s">
        <v>147</v>
      </c>
      <c r="N9679" t="s">
        <v>1472</v>
      </c>
      <c r="O9679" t="s">
        <v>45</v>
      </c>
      <c r="P9679" t="s">
        <v>67</v>
      </c>
      <c r="Q9679" t="s">
        <v>1473</v>
      </c>
      <c r="R9679" s="4">
        <v>6.99</v>
      </c>
      <c r="S9679">
        <v>3</v>
      </c>
      <c r="T9679" s="3">
        <v>0</v>
      </c>
      <c r="U9679" s="4">
        <v>2.0270999999999999</v>
      </c>
      <c r="V9679" s="3">
        <f t="shared" si="302"/>
        <v>0.28999999999999998</v>
      </c>
      <c r="W9679" t="str">
        <f t="shared" si="303"/>
        <v>Profit</v>
      </c>
    </row>
    <row r="9680" spans="1:23" x14ac:dyDescent="0.35">
      <c r="A9680">
        <v>9679</v>
      </c>
      <c r="B9680" t="s">
        <v>10781</v>
      </c>
      <c r="C9680" s="2">
        <v>42478</v>
      </c>
      <c r="D9680" s="2">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4">
        <v>6.84</v>
      </c>
      <c r="S9680">
        <v>1</v>
      </c>
      <c r="T9680" s="3">
        <v>0</v>
      </c>
      <c r="U9680" s="4">
        <v>1.8468</v>
      </c>
      <c r="V9680" s="3">
        <f t="shared" si="302"/>
        <v>0.27</v>
      </c>
      <c r="W9680" t="str">
        <f t="shared" si="303"/>
        <v>Profit</v>
      </c>
    </row>
    <row r="9681" spans="1:23" x14ac:dyDescent="0.35">
      <c r="A9681">
        <v>9680</v>
      </c>
      <c r="B9681" t="s">
        <v>10782</v>
      </c>
      <c r="C9681" s="2">
        <v>42365</v>
      </c>
      <c r="D9681" s="2">
        <v>42369</v>
      </c>
      <c r="E9681" t="s">
        <v>49</v>
      </c>
      <c r="F9681" t="s">
        <v>6427</v>
      </c>
      <c r="G9681" t="s">
        <v>6428</v>
      </c>
      <c r="H9681" t="s">
        <v>40</v>
      </c>
      <c r="I9681" t="s">
        <v>26</v>
      </c>
      <c r="J9681" t="s">
        <v>126</v>
      </c>
      <c r="K9681" t="s">
        <v>42</v>
      </c>
      <c r="L9681">
        <v>94122</v>
      </c>
      <c r="M9681" t="s">
        <v>43</v>
      </c>
      <c r="N9681" t="s">
        <v>3005</v>
      </c>
      <c r="O9681" t="s">
        <v>45</v>
      </c>
      <c r="P9681" t="s">
        <v>58</v>
      </c>
      <c r="Q9681" t="s">
        <v>3006</v>
      </c>
      <c r="R9681" s="4">
        <v>323.10000000000002</v>
      </c>
      <c r="S9681">
        <v>2</v>
      </c>
      <c r="T9681" s="3">
        <v>0</v>
      </c>
      <c r="U9681" s="4">
        <v>61.389000000000003</v>
      </c>
      <c r="V9681" s="3">
        <f t="shared" si="302"/>
        <v>0.19</v>
      </c>
      <c r="W9681" t="str">
        <f t="shared" si="303"/>
        <v>Profit</v>
      </c>
    </row>
    <row r="9682" spans="1:23" x14ac:dyDescent="0.35">
      <c r="A9682">
        <v>9681</v>
      </c>
      <c r="B9682" t="s">
        <v>10782</v>
      </c>
      <c r="C9682" s="2">
        <v>42365</v>
      </c>
      <c r="D9682" s="2">
        <v>42369</v>
      </c>
      <c r="E9682" t="s">
        <v>49</v>
      </c>
      <c r="F9682" t="s">
        <v>6427</v>
      </c>
      <c r="G9682" t="s">
        <v>6428</v>
      </c>
      <c r="H9682" t="s">
        <v>40</v>
      </c>
      <c r="I9682" t="s">
        <v>26</v>
      </c>
      <c r="J9682" t="s">
        <v>126</v>
      </c>
      <c r="K9682" t="s">
        <v>42</v>
      </c>
      <c r="L9682">
        <v>94122</v>
      </c>
      <c r="M9682" t="s">
        <v>43</v>
      </c>
      <c r="N9682" t="s">
        <v>3570</v>
      </c>
      <c r="O9682" t="s">
        <v>70</v>
      </c>
      <c r="P9682" t="s">
        <v>71</v>
      </c>
      <c r="Q9682" t="s">
        <v>3571</v>
      </c>
      <c r="R9682" s="4">
        <v>668.16</v>
      </c>
      <c r="S9682">
        <v>9</v>
      </c>
      <c r="T9682" s="3">
        <v>0.2</v>
      </c>
      <c r="U9682" s="4">
        <v>75.168000000000006</v>
      </c>
      <c r="V9682" s="3">
        <f t="shared" si="302"/>
        <v>0.11250000000000002</v>
      </c>
      <c r="W9682" t="str">
        <f t="shared" si="303"/>
        <v>Profit</v>
      </c>
    </row>
    <row r="9683" spans="1:23" x14ac:dyDescent="0.35">
      <c r="A9683">
        <v>9682</v>
      </c>
      <c r="B9683" t="s">
        <v>10783</v>
      </c>
      <c r="C9683" s="2">
        <v>43082</v>
      </c>
      <c r="D9683" s="2">
        <v>43087</v>
      </c>
      <c r="E9683" t="s">
        <v>49</v>
      </c>
      <c r="F9683" t="s">
        <v>1831</v>
      </c>
      <c r="G9683" t="s">
        <v>1832</v>
      </c>
      <c r="H9683" t="s">
        <v>25</v>
      </c>
      <c r="I9683" t="s">
        <v>26</v>
      </c>
      <c r="J9683" t="s">
        <v>126</v>
      </c>
      <c r="K9683" t="s">
        <v>42</v>
      </c>
      <c r="L9683">
        <v>94122</v>
      </c>
      <c r="M9683" t="s">
        <v>43</v>
      </c>
      <c r="N9683" t="s">
        <v>5617</v>
      </c>
      <c r="O9683" t="s">
        <v>45</v>
      </c>
      <c r="P9683" t="s">
        <v>46</v>
      </c>
      <c r="Q9683" t="s">
        <v>5618</v>
      </c>
      <c r="R9683" s="4">
        <v>8.64</v>
      </c>
      <c r="S9683">
        <v>3</v>
      </c>
      <c r="T9683" s="3">
        <v>0</v>
      </c>
      <c r="U9683" s="4">
        <v>4.2336</v>
      </c>
      <c r="V9683" s="3">
        <f t="shared" si="302"/>
        <v>0.49</v>
      </c>
      <c r="W9683" t="str">
        <f t="shared" si="303"/>
        <v>Profit</v>
      </c>
    </row>
    <row r="9684" spans="1:23" x14ac:dyDescent="0.35">
      <c r="A9684">
        <v>9683</v>
      </c>
      <c r="B9684" t="s">
        <v>10783</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s="4">
        <v>38.880000000000003</v>
      </c>
      <c r="S9684">
        <v>6</v>
      </c>
      <c r="T9684" s="3">
        <v>0</v>
      </c>
      <c r="U9684" s="4">
        <v>18.662400000000002</v>
      </c>
      <c r="V9684" s="3">
        <f t="shared" si="302"/>
        <v>0.48000000000000004</v>
      </c>
      <c r="W9684" t="str">
        <f t="shared" si="303"/>
        <v>Profit</v>
      </c>
    </row>
    <row r="9685" spans="1:23" x14ac:dyDescent="0.35">
      <c r="A9685">
        <v>9684</v>
      </c>
      <c r="B9685" t="s">
        <v>10783</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s="4">
        <v>201.04</v>
      </c>
      <c r="S9685">
        <v>8</v>
      </c>
      <c r="T9685" s="3">
        <v>0</v>
      </c>
      <c r="U9685" s="4">
        <v>54.280799999999999</v>
      </c>
      <c r="V9685" s="3">
        <f t="shared" si="302"/>
        <v>0.27</v>
      </c>
      <c r="W9685" t="str">
        <f t="shared" si="303"/>
        <v>Profit</v>
      </c>
    </row>
    <row r="9686" spans="1:23" x14ac:dyDescent="0.35">
      <c r="A9686">
        <v>9685</v>
      </c>
      <c r="B9686" t="s">
        <v>10783</v>
      </c>
      <c r="C9686" s="2">
        <v>43082</v>
      </c>
      <c r="D9686" s="2">
        <v>43087</v>
      </c>
      <c r="E9686" t="s">
        <v>49</v>
      </c>
      <c r="F9686" t="s">
        <v>1831</v>
      </c>
      <c r="G9686" t="s">
        <v>1832</v>
      </c>
      <c r="H9686" t="s">
        <v>25</v>
      </c>
      <c r="I9686" t="s">
        <v>26</v>
      </c>
      <c r="J9686" t="s">
        <v>126</v>
      </c>
      <c r="K9686" t="s">
        <v>42</v>
      </c>
      <c r="L9686">
        <v>94122</v>
      </c>
      <c r="M9686" t="s">
        <v>43</v>
      </c>
      <c r="N9686" t="s">
        <v>7341</v>
      </c>
      <c r="O9686" t="s">
        <v>45</v>
      </c>
      <c r="P9686" t="s">
        <v>89</v>
      </c>
      <c r="Q9686" t="s">
        <v>7342</v>
      </c>
      <c r="R9686" s="4">
        <v>12.96</v>
      </c>
      <c r="S9686">
        <v>2</v>
      </c>
      <c r="T9686" s="3">
        <v>0</v>
      </c>
      <c r="U9686" s="4">
        <v>6.3503999999999996</v>
      </c>
      <c r="V9686" s="3">
        <f t="shared" si="302"/>
        <v>0.48999999999999994</v>
      </c>
      <c r="W9686" t="str">
        <f t="shared" si="303"/>
        <v>Profit</v>
      </c>
    </row>
    <row r="9687" spans="1:23" x14ac:dyDescent="0.35">
      <c r="A9687">
        <v>9686</v>
      </c>
      <c r="B9687" t="s">
        <v>10784</v>
      </c>
      <c r="C9687" s="2">
        <v>42737</v>
      </c>
      <c r="D9687" s="2">
        <v>42739</v>
      </c>
      <c r="E9687" t="s">
        <v>22</v>
      </c>
      <c r="F9687" t="s">
        <v>9590</v>
      </c>
      <c r="G9687" t="s">
        <v>9591</v>
      </c>
      <c r="H9687" t="s">
        <v>40</v>
      </c>
      <c r="I9687" t="s">
        <v>26</v>
      </c>
      <c r="J9687" t="s">
        <v>41</v>
      </c>
      <c r="K9687" t="s">
        <v>42</v>
      </c>
      <c r="L9687">
        <v>90032</v>
      </c>
      <c r="M9687" t="s">
        <v>43</v>
      </c>
      <c r="N9687" t="s">
        <v>5548</v>
      </c>
      <c r="O9687" t="s">
        <v>70</v>
      </c>
      <c r="P9687" t="s">
        <v>160</v>
      </c>
      <c r="Q9687" t="s">
        <v>5549</v>
      </c>
      <c r="R9687" s="4">
        <v>16.59</v>
      </c>
      <c r="S9687">
        <v>1</v>
      </c>
      <c r="T9687" s="3">
        <v>0</v>
      </c>
      <c r="U9687" s="4">
        <v>5.8064999999999998</v>
      </c>
      <c r="V9687" s="3">
        <f t="shared" si="302"/>
        <v>0.35</v>
      </c>
      <c r="W9687" t="str">
        <f t="shared" si="303"/>
        <v>Profit</v>
      </c>
    </row>
    <row r="9688" spans="1:23" x14ac:dyDescent="0.35">
      <c r="A9688">
        <v>9687</v>
      </c>
      <c r="B9688" t="s">
        <v>10785</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s="4">
        <v>35.1</v>
      </c>
      <c r="S9688">
        <v>6</v>
      </c>
      <c r="T9688" s="3">
        <v>0</v>
      </c>
      <c r="U9688" s="4">
        <v>10.179</v>
      </c>
      <c r="V9688" s="3">
        <f t="shared" si="302"/>
        <v>0.28999999999999998</v>
      </c>
      <c r="W9688" t="str">
        <f t="shared" si="303"/>
        <v>Profit</v>
      </c>
    </row>
    <row r="9689" spans="1:23" x14ac:dyDescent="0.35">
      <c r="A9689">
        <v>9688</v>
      </c>
      <c r="B9689" t="s">
        <v>10786</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4">
        <v>11.646000000000001</v>
      </c>
      <c r="S9689">
        <v>9</v>
      </c>
      <c r="T9689" s="3">
        <v>0.8</v>
      </c>
      <c r="U9689" s="4">
        <v>-17.469000000000001</v>
      </c>
      <c r="V9689" s="3">
        <f t="shared" si="302"/>
        <v>-1.5</v>
      </c>
      <c r="W9689" t="str">
        <f t="shared" si="303"/>
        <v>Loss</v>
      </c>
    </row>
    <row r="9690" spans="1:23" x14ac:dyDescent="0.35">
      <c r="A9690">
        <v>9689</v>
      </c>
      <c r="B9690" t="s">
        <v>10787</v>
      </c>
      <c r="C9690" s="2">
        <v>42906</v>
      </c>
      <c r="D9690" s="2">
        <v>42913</v>
      </c>
      <c r="E9690" t="s">
        <v>49</v>
      </c>
      <c r="F9690" t="s">
        <v>386</v>
      </c>
      <c r="G9690" t="s">
        <v>387</v>
      </c>
      <c r="H9690" t="s">
        <v>25</v>
      </c>
      <c r="I9690" t="s">
        <v>26</v>
      </c>
      <c r="J9690" t="s">
        <v>1468</v>
      </c>
      <c r="K9690" t="s">
        <v>318</v>
      </c>
      <c r="L9690">
        <v>23223</v>
      </c>
      <c r="M9690" t="s">
        <v>29</v>
      </c>
      <c r="N9690" t="s">
        <v>6291</v>
      </c>
      <c r="O9690" t="s">
        <v>45</v>
      </c>
      <c r="P9690" t="s">
        <v>89</v>
      </c>
      <c r="Q9690" t="s">
        <v>6292</v>
      </c>
      <c r="R9690" s="4">
        <v>32.4</v>
      </c>
      <c r="S9690">
        <v>5</v>
      </c>
      <c r="T9690" s="3">
        <v>0</v>
      </c>
      <c r="U9690" s="4">
        <v>15.552</v>
      </c>
      <c r="V9690" s="3">
        <f t="shared" si="302"/>
        <v>0.48</v>
      </c>
      <c r="W9690" t="str">
        <f t="shared" si="303"/>
        <v>Profit</v>
      </c>
    </row>
    <row r="9691" spans="1:23" x14ac:dyDescent="0.35">
      <c r="A9691">
        <v>9690</v>
      </c>
      <c r="B9691" t="s">
        <v>10787</v>
      </c>
      <c r="C9691" s="2">
        <v>42906</v>
      </c>
      <c r="D9691" s="2">
        <v>42913</v>
      </c>
      <c r="E9691" t="s">
        <v>49</v>
      </c>
      <c r="F9691" t="s">
        <v>386</v>
      </c>
      <c r="G9691" t="s">
        <v>387</v>
      </c>
      <c r="H9691" t="s">
        <v>25</v>
      </c>
      <c r="I9691" t="s">
        <v>26</v>
      </c>
      <c r="J9691" t="s">
        <v>1468</v>
      </c>
      <c r="K9691" t="s">
        <v>318</v>
      </c>
      <c r="L9691">
        <v>23223</v>
      </c>
      <c r="M9691" t="s">
        <v>29</v>
      </c>
      <c r="N9691" t="s">
        <v>5897</v>
      </c>
      <c r="O9691" t="s">
        <v>70</v>
      </c>
      <c r="P9691" t="s">
        <v>71</v>
      </c>
      <c r="Q9691" t="s">
        <v>5898</v>
      </c>
      <c r="R9691" s="4">
        <v>503.96</v>
      </c>
      <c r="S9691">
        <v>4</v>
      </c>
      <c r="T9691" s="3">
        <v>0</v>
      </c>
      <c r="U9691" s="4">
        <v>125.99</v>
      </c>
      <c r="V9691" s="3">
        <f t="shared" si="302"/>
        <v>0.25</v>
      </c>
      <c r="W9691" t="str">
        <f t="shared" si="303"/>
        <v>Profit</v>
      </c>
    </row>
    <row r="9692" spans="1:23" x14ac:dyDescent="0.35">
      <c r="A9692">
        <v>9691</v>
      </c>
      <c r="B9692" t="s">
        <v>10788</v>
      </c>
      <c r="C9692" s="2">
        <v>42829</v>
      </c>
      <c r="D9692" s="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4">
        <v>7.04</v>
      </c>
      <c r="S9692">
        <v>4</v>
      </c>
      <c r="T9692" s="3">
        <v>0</v>
      </c>
      <c r="U9692" s="4">
        <v>2.0415999999999999</v>
      </c>
      <c r="V9692" s="3">
        <f t="shared" si="302"/>
        <v>0.28999999999999998</v>
      </c>
      <c r="W9692" t="str">
        <f t="shared" si="303"/>
        <v>Profit</v>
      </c>
    </row>
    <row r="9693" spans="1:23" x14ac:dyDescent="0.35">
      <c r="A9693">
        <v>9692</v>
      </c>
      <c r="B9693" t="s">
        <v>10789</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s="4">
        <v>613.99919999999997</v>
      </c>
      <c r="S9693">
        <v>3</v>
      </c>
      <c r="T9693" s="3">
        <v>0.32</v>
      </c>
      <c r="U9693" s="4">
        <v>-18.058800000000002</v>
      </c>
      <c r="V9693" s="3">
        <f t="shared" si="302"/>
        <v>-2.9411764705882356E-2</v>
      </c>
      <c r="W9693" t="str">
        <f t="shared" si="303"/>
        <v>Loss</v>
      </c>
    </row>
    <row r="9694" spans="1:23" x14ac:dyDescent="0.35">
      <c r="A9694">
        <v>9693</v>
      </c>
      <c r="B9694" t="s">
        <v>10790</v>
      </c>
      <c r="C9694" s="2">
        <v>42244</v>
      </c>
      <c r="D9694" s="2">
        <v>42249</v>
      </c>
      <c r="E9694" t="s">
        <v>49</v>
      </c>
      <c r="F9694" t="s">
        <v>3526</v>
      </c>
      <c r="G9694" t="s">
        <v>3527</v>
      </c>
      <c r="H9694" t="s">
        <v>40</v>
      </c>
      <c r="I9694" t="s">
        <v>26</v>
      </c>
      <c r="J9694" t="s">
        <v>747</v>
      </c>
      <c r="K9694" t="s">
        <v>748</v>
      </c>
      <c r="L9694">
        <v>6824</v>
      </c>
      <c r="M9694" t="s">
        <v>147</v>
      </c>
      <c r="N9694" t="s">
        <v>5564</v>
      </c>
      <c r="O9694" t="s">
        <v>45</v>
      </c>
      <c r="P9694" t="s">
        <v>58</v>
      </c>
      <c r="Q9694" t="s">
        <v>5565</v>
      </c>
      <c r="R9694" s="4">
        <v>470.36</v>
      </c>
      <c r="S9694">
        <v>11</v>
      </c>
      <c r="T9694" s="3">
        <v>0</v>
      </c>
      <c r="U9694" s="4">
        <v>122.2936</v>
      </c>
      <c r="V9694" s="3">
        <f t="shared" si="302"/>
        <v>0.26</v>
      </c>
      <c r="W9694" t="str">
        <f t="shared" si="303"/>
        <v>Profit</v>
      </c>
    </row>
    <row r="9695" spans="1:23" x14ac:dyDescent="0.35">
      <c r="A9695">
        <v>9694</v>
      </c>
      <c r="B9695" t="s">
        <v>10791</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s="4">
        <v>31.08</v>
      </c>
      <c r="S9695">
        <v>6</v>
      </c>
      <c r="T9695" s="3">
        <v>0</v>
      </c>
      <c r="U9695" s="4">
        <v>15.229200000000001</v>
      </c>
      <c r="V9695" s="3">
        <f t="shared" si="302"/>
        <v>0.49000000000000005</v>
      </c>
      <c r="W9695" t="str">
        <f t="shared" si="303"/>
        <v>Profit</v>
      </c>
    </row>
    <row r="9696" spans="1:23" x14ac:dyDescent="0.35">
      <c r="A9696">
        <v>9695</v>
      </c>
      <c r="B9696" t="s">
        <v>10791</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s="4">
        <v>7.3</v>
      </c>
      <c r="S9696">
        <v>2</v>
      </c>
      <c r="T9696" s="3">
        <v>0</v>
      </c>
      <c r="U9696" s="4">
        <v>2.19</v>
      </c>
      <c r="V9696" s="3">
        <f t="shared" si="302"/>
        <v>0.3</v>
      </c>
      <c r="W9696" t="str">
        <f t="shared" si="303"/>
        <v>Profit</v>
      </c>
    </row>
    <row r="9697" spans="1:23" x14ac:dyDescent="0.35">
      <c r="A9697">
        <v>9696</v>
      </c>
      <c r="B9697" t="s">
        <v>10792</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s="4">
        <v>73.536000000000001</v>
      </c>
      <c r="S9697">
        <v>4</v>
      </c>
      <c r="T9697" s="3">
        <v>0.2</v>
      </c>
      <c r="U9697" s="4">
        <v>9.1920000000000002</v>
      </c>
      <c r="V9697" s="3">
        <f t="shared" si="302"/>
        <v>0.125</v>
      </c>
      <c r="W9697" t="str">
        <f t="shared" si="303"/>
        <v>Profit</v>
      </c>
    </row>
    <row r="9698" spans="1:23" x14ac:dyDescent="0.35">
      <c r="A9698">
        <v>9697</v>
      </c>
      <c r="B9698" t="s">
        <v>10793</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s="4">
        <v>491.55</v>
      </c>
      <c r="S9698">
        <v>5</v>
      </c>
      <c r="T9698" s="3">
        <v>0</v>
      </c>
      <c r="U9698" s="4">
        <v>240.8595</v>
      </c>
      <c r="V9698" s="3">
        <f t="shared" si="302"/>
        <v>0.49</v>
      </c>
      <c r="W9698" t="str">
        <f t="shared" si="303"/>
        <v>Profit</v>
      </c>
    </row>
    <row r="9699" spans="1:23" x14ac:dyDescent="0.35">
      <c r="A9699">
        <v>9698</v>
      </c>
      <c r="B9699" t="s">
        <v>10794</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4">
        <v>30.335999999999999</v>
      </c>
      <c r="S9699">
        <v>4</v>
      </c>
      <c r="T9699" s="3">
        <v>0.2</v>
      </c>
      <c r="U9699" s="4">
        <v>9.48</v>
      </c>
      <c r="V9699" s="3">
        <f t="shared" si="302"/>
        <v>0.31250000000000006</v>
      </c>
      <c r="W9699" t="str">
        <f t="shared" si="303"/>
        <v>Profit</v>
      </c>
    </row>
    <row r="9700" spans="1:23" x14ac:dyDescent="0.35">
      <c r="A9700">
        <v>9699</v>
      </c>
      <c r="B9700" t="s">
        <v>10795</v>
      </c>
      <c r="C9700" s="2">
        <v>43084</v>
      </c>
      <c r="D9700" s="2">
        <v>43088</v>
      </c>
      <c r="E9700" t="s">
        <v>49</v>
      </c>
      <c r="F9700" t="s">
        <v>7150</v>
      </c>
      <c r="G9700" t="s">
        <v>7151</v>
      </c>
      <c r="H9700" t="s">
        <v>25</v>
      </c>
      <c r="I9700" t="s">
        <v>26</v>
      </c>
      <c r="J9700" t="s">
        <v>1029</v>
      </c>
      <c r="K9700" t="s">
        <v>42</v>
      </c>
      <c r="L9700">
        <v>90301</v>
      </c>
      <c r="M9700" t="s">
        <v>43</v>
      </c>
      <c r="N9700" t="s">
        <v>950</v>
      </c>
      <c r="O9700" t="s">
        <v>45</v>
      </c>
      <c r="P9700" t="s">
        <v>89</v>
      </c>
      <c r="Q9700" t="s">
        <v>951</v>
      </c>
      <c r="R9700" s="4">
        <v>22.83</v>
      </c>
      <c r="S9700">
        <v>3</v>
      </c>
      <c r="T9700" s="3">
        <v>0</v>
      </c>
      <c r="U9700" s="4">
        <v>10.7301</v>
      </c>
      <c r="V9700" s="3">
        <f t="shared" si="302"/>
        <v>0.47000000000000003</v>
      </c>
      <c r="W9700" t="str">
        <f t="shared" si="303"/>
        <v>Profit</v>
      </c>
    </row>
    <row r="9701" spans="1:23" x14ac:dyDescent="0.35">
      <c r="A9701">
        <v>9700</v>
      </c>
      <c r="B9701" t="s">
        <v>10795</v>
      </c>
      <c r="C9701" s="2">
        <v>43084</v>
      </c>
      <c r="D9701" s="2">
        <v>43088</v>
      </c>
      <c r="E9701" t="s">
        <v>49</v>
      </c>
      <c r="F9701" t="s">
        <v>7150</v>
      </c>
      <c r="G9701" t="s">
        <v>7151</v>
      </c>
      <c r="H9701" t="s">
        <v>25</v>
      </c>
      <c r="I9701" t="s">
        <v>26</v>
      </c>
      <c r="J9701" t="s">
        <v>1029</v>
      </c>
      <c r="K9701" t="s">
        <v>42</v>
      </c>
      <c r="L9701">
        <v>90301</v>
      </c>
      <c r="M9701" t="s">
        <v>43</v>
      </c>
      <c r="N9701" t="s">
        <v>9628</v>
      </c>
      <c r="O9701" t="s">
        <v>45</v>
      </c>
      <c r="P9701" t="s">
        <v>77</v>
      </c>
      <c r="Q9701" t="s">
        <v>9629</v>
      </c>
      <c r="R9701" s="4">
        <v>54.32</v>
      </c>
      <c r="S9701">
        <v>4</v>
      </c>
      <c r="T9701" s="3">
        <v>0</v>
      </c>
      <c r="U9701" s="4">
        <v>16.295999999999999</v>
      </c>
      <c r="V9701" s="3">
        <f t="shared" si="302"/>
        <v>0.3</v>
      </c>
      <c r="W9701" t="str">
        <f t="shared" si="303"/>
        <v>Profit</v>
      </c>
    </row>
    <row r="9702" spans="1:23" x14ac:dyDescent="0.35">
      <c r="A9702">
        <v>9701</v>
      </c>
      <c r="B9702" t="s">
        <v>10795</v>
      </c>
      <c r="C9702" s="2">
        <v>43084</v>
      </c>
      <c r="D9702" s="2">
        <v>43088</v>
      </c>
      <c r="E9702" t="s">
        <v>49</v>
      </c>
      <c r="F9702" t="s">
        <v>7150</v>
      </c>
      <c r="G9702" t="s">
        <v>7151</v>
      </c>
      <c r="H9702" t="s">
        <v>25</v>
      </c>
      <c r="I9702" t="s">
        <v>26</v>
      </c>
      <c r="J9702" t="s">
        <v>1029</v>
      </c>
      <c r="K9702" t="s">
        <v>42</v>
      </c>
      <c r="L9702">
        <v>90301</v>
      </c>
      <c r="M9702" t="s">
        <v>43</v>
      </c>
      <c r="N9702" t="s">
        <v>5603</v>
      </c>
      <c r="O9702" t="s">
        <v>70</v>
      </c>
      <c r="P9702" t="s">
        <v>71</v>
      </c>
      <c r="Q9702" t="s">
        <v>5604</v>
      </c>
      <c r="R9702" s="4">
        <v>196.77600000000001</v>
      </c>
      <c r="S9702">
        <v>3</v>
      </c>
      <c r="T9702" s="3">
        <v>0.2</v>
      </c>
      <c r="U9702" s="4">
        <v>14.7582</v>
      </c>
      <c r="V9702" s="3">
        <f t="shared" si="302"/>
        <v>7.4999999999999997E-2</v>
      </c>
      <c r="W9702" t="str">
        <f t="shared" si="303"/>
        <v>Profit</v>
      </c>
    </row>
    <row r="9703" spans="1:23" x14ac:dyDescent="0.35">
      <c r="A9703">
        <v>9702</v>
      </c>
      <c r="B9703" t="s">
        <v>10796</v>
      </c>
      <c r="C9703" s="2">
        <v>42673</v>
      </c>
      <c r="D9703" s="2">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4">
        <v>3.62</v>
      </c>
      <c r="S9703">
        <v>2</v>
      </c>
      <c r="T9703" s="3">
        <v>0</v>
      </c>
      <c r="U9703" s="4">
        <v>1.1946000000000001</v>
      </c>
      <c r="V9703" s="3">
        <f t="shared" si="302"/>
        <v>0.33</v>
      </c>
      <c r="W9703" t="str">
        <f t="shared" si="303"/>
        <v>Profit</v>
      </c>
    </row>
    <row r="9704" spans="1:23" x14ac:dyDescent="0.35">
      <c r="A9704">
        <v>9703</v>
      </c>
      <c r="B9704" t="s">
        <v>10798</v>
      </c>
      <c r="C9704" s="2">
        <v>42947</v>
      </c>
      <c r="D9704" s="2">
        <v>42951</v>
      </c>
      <c r="E9704" t="s">
        <v>49</v>
      </c>
      <c r="F9704" t="s">
        <v>6486</v>
      </c>
      <c r="G9704" t="s">
        <v>6487</v>
      </c>
      <c r="H9704" t="s">
        <v>101</v>
      </c>
      <c r="I9704" t="s">
        <v>26</v>
      </c>
      <c r="J9704" t="s">
        <v>520</v>
      </c>
      <c r="K9704" t="s">
        <v>244</v>
      </c>
      <c r="L9704">
        <v>19805</v>
      </c>
      <c r="M9704" t="s">
        <v>147</v>
      </c>
      <c r="N9704" t="s">
        <v>441</v>
      </c>
      <c r="O9704" t="s">
        <v>45</v>
      </c>
      <c r="P9704" t="s">
        <v>89</v>
      </c>
      <c r="Q9704" t="s">
        <v>442</v>
      </c>
      <c r="R9704" s="4">
        <v>11.54</v>
      </c>
      <c r="S9704">
        <v>1</v>
      </c>
      <c r="T9704" s="3">
        <v>0</v>
      </c>
      <c r="U9704" s="4">
        <v>5.5392000000000001</v>
      </c>
      <c r="V9704" s="3">
        <f t="shared" si="302"/>
        <v>0.48000000000000004</v>
      </c>
      <c r="W9704" t="str">
        <f t="shared" si="303"/>
        <v>Profit</v>
      </c>
    </row>
    <row r="9705" spans="1:23" x14ac:dyDescent="0.35">
      <c r="A9705">
        <v>9704</v>
      </c>
      <c r="B9705" t="s">
        <v>10798</v>
      </c>
      <c r="C9705" s="2">
        <v>42947</v>
      </c>
      <c r="D9705" s="2">
        <v>42951</v>
      </c>
      <c r="E9705" t="s">
        <v>49</v>
      </c>
      <c r="F9705" t="s">
        <v>6486</v>
      </c>
      <c r="G9705" t="s">
        <v>6487</v>
      </c>
      <c r="H9705" t="s">
        <v>101</v>
      </c>
      <c r="I9705" t="s">
        <v>26</v>
      </c>
      <c r="J9705" t="s">
        <v>520</v>
      </c>
      <c r="K9705" t="s">
        <v>244</v>
      </c>
      <c r="L9705">
        <v>19805</v>
      </c>
      <c r="M9705" t="s">
        <v>147</v>
      </c>
      <c r="N9705" t="s">
        <v>96</v>
      </c>
      <c r="O9705" t="s">
        <v>45</v>
      </c>
      <c r="P9705" t="s">
        <v>74</v>
      </c>
      <c r="Q9705" t="s">
        <v>97</v>
      </c>
      <c r="R9705" s="4">
        <v>849.95</v>
      </c>
      <c r="S9705">
        <v>5</v>
      </c>
      <c r="T9705" s="3">
        <v>0</v>
      </c>
      <c r="U9705" s="4">
        <v>390.97699999999998</v>
      </c>
      <c r="V9705" s="3">
        <f t="shared" si="302"/>
        <v>0.45999999999999996</v>
      </c>
      <c r="W9705" t="str">
        <f t="shared" si="303"/>
        <v>Profit</v>
      </c>
    </row>
    <row r="9706" spans="1:23" x14ac:dyDescent="0.35">
      <c r="A9706">
        <v>9705</v>
      </c>
      <c r="B9706" t="s">
        <v>10798</v>
      </c>
      <c r="C9706" s="2">
        <v>42947</v>
      </c>
      <c r="D9706" s="2">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4">
        <v>11.01</v>
      </c>
      <c r="S9706">
        <v>3</v>
      </c>
      <c r="T9706" s="3">
        <v>0</v>
      </c>
      <c r="U9706" s="4">
        <v>5.3948999999999998</v>
      </c>
      <c r="V9706" s="3">
        <f t="shared" si="302"/>
        <v>0.49</v>
      </c>
      <c r="W9706" t="str">
        <f t="shared" si="303"/>
        <v>Profit</v>
      </c>
    </row>
    <row r="9707" spans="1:23" x14ac:dyDescent="0.35">
      <c r="A9707">
        <v>9706</v>
      </c>
      <c r="B9707" t="s">
        <v>10799</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s="4">
        <v>39.624000000000002</v>
      </c>
      <c r="S9707">
        <v>3</v>
      </c>
      <c r="T9707" s="3">
        <v>0.2</v>
      </c>
      <c r="U9707" s="4">
        <v>13.868399999999999</v>
      </c>
      <c r="V9707" s="3">
        <f t="shared" si="302"/>
        <v>0.35</v>
      </c>
      <c r="W9707" t="str">
        <f t="shared" si="303"/>
        <v>Profit</v>
      </c>
    </row>
    <row r="9708" spans="1:23" x14ac:dyDescent="0.35">
      <c r="A9708">
        <v>9707</v>
      </c>
      <c r="B9708" t="s">
        <v>10800</v>
      </c>
      <c r="C9708" s="2">
        <v>42664</v>
      </c>
      <c r="D9708" s="2">
        <v>42670</v>
      </c>
      <c r="E9708" t="s">
        <v>49</v>
      </c>
      <c r="F9708" t="s">
        <v>1956</v>
      </c>
      <c r="G9708" t="s">
        <v>1957</v>
      </c>
      <c r="H9708" t="s">
        <v>25</v>
      </c>
      <c r="I9708" t="s">
        <v>26</v>
      </c>
      <c r="J9708" t="s">
        <v>41</v>
      </c>
      <c r="K9708" t="s">
        <v>42</v>
      </c>
      <c r="L9708">
        <v>90045</v>
      </c>
      <c r="M9708" t="s">
        <v>43</v>
      </c>
      <c r="N9708" t="s">
        <v>7958</v>
      </c>
      <c r="O9708" t="s">
        <v>31</v>
      </c>
      <c r="P9708" t="s">
        <v>35</v>
      </c>
      <c r="Q9708" t="s">
        <v>7959</v>
      </c>
      <c r="R9708" s="4">
        <v>242.136</v>
      </c>
      <c r="S9708">
        <v>3</v>
      </c>
      <c r="T9708" s="3">
        <v>0.2</v>
      </c>
      <c r="U9708" s="4">
        <v>12.1068</v>
      </c>
      <c r="V9708" s="3">
        <f t="shared" si="302"/>
        <v>0.05</v>
      </c>
      <c r="W9708" t="str">
        <f t="shared" si="303"/>
        <v>Profit</v>
      </c>
    </row>
    <row r="9709" spans="1:23" x14ac:dyDescent="0.35">
      <c r="A9709">
        <v>9708</v>
      </c>
      <c r="B9709" t="s">
        <v>10800</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s="4">
        <v>12.39</v>
      </c>
      <c r="S9709">
        <v>3</v>
      </c>
      <c r="T9709" s="3">
        <v>0</v>
      </c>
      <c r="U9709" s="4">
        <v>5.6993999999999998</v>
      </c>
      <c r="V9709" s="3">
        <f t="shared" si="302"/>
        <v>0.45999999999999996</v>
      </c>
      <c r="W9709" t="str">
        <f t="shared" si="303"/>
        <v>Profit</v>
      </c>
    </row>
    <row r="9710" spans="1:23" x14ac:dyDescent="0.35">
      <c r="A9710">
        <v>9709</v>
      </c>
      <c r="B9710" t="s">
        <v>10800</v>
      </c>
      <c r="C9710" s="2">
        <v>42664</v>
      </c>
      <c r="D9710" s="2">
        <v>42670</v>
      </c>
      <c r="E9710" t="s">
        <v>49</v>
      </c>
      <c r="F9710" t="s">
        <v>1956</v>
      </c>
      <c r="G9710" t="s">
        <v>1957</v>
      </c>
      <c r="H9710" t="s">
        <v>25</v>
      </c>
      <c r="I9710" t="s">
        <v>26</v>
      </c>
      <c r="J9710" t="s">
        <v>41</v>
      </c>
      <c r="K9710" t="s">
        <v>42</v>
      </c>
      <c r="L9710">
        <v>90045</v>
      </c>
      <c r="M9710" t="s">
        <v>43</v>
      </c>
      <c r="N9710" t="s">
        <v>7118</v>
      </c>
      <c r="O9710" t="s">
        <v>31</v>
      </c>
      <c r="P9710" t="s">
        <v>64</v>
      </c>
      <c r="Q9710" t="s">
        <v>7119</v>
      </c>
      <c r="R9710" s="4">
        <v>19.96</v>
      </c>
      <c r="S9710">
        <v>2</v>
      </c>
      <c r="T9710" s="3">
        <v>0</v>
      </c>
      <c r="U9710" s="4">
        <v>5.5888</v>
      </c>
      <c r="V9710" s="3">
        <f t="shared" si="302"/>
        <v>0.27999999999999997</v>
      </c>
      <c r="W9710" t="str">
        <f t="shared" si="303"/>
        <v>Profit</v>
      </c>
    </row>
    <row r="9711" spans="1:23" x14ac:dyDescent="0.35">
      <c r="A9711">
        <v>9710</v>
      </c>
      <c r="B9711" t="s">
        <v>10800</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s="4">
        <v>340.92</v>
      </c>
      <c r="S9711">
        <v>3</v>
      </c>
      <c r="T9711" s="3">
        <v>0</v>
      </c>
      <c r="U9711" s="4">
        <v>3.4091999999999998</v>
      </c>
      <c r="V9711" s="3">
        <f t="shared" si="302"/>
        <v>9.9999999999999985E-3</v>
      </c>
      <c r="W9711" t="str">
        <f t="shared" si="303"/>
        <v>Profit</v>
      </c>
    </row>
    <row r="9712" spans="1:23" x14ac:dyDescent="0.35">
      <c r="A9712">
        <v>9711</v>
      </c>
      <c r="B9712" t="s">
        <v>10801</v>
      </c>
      <c r="C9712" s="2">
        <v>41948</v>
      </c>
      <c r="D9712" s="2">
        <v>41953</v>
      </c>
      <c r="E9712" t="s">
        <v>49</v>
      </c>
      <c r="F9712" t="s">
        <v>1708</v>
      </c>
      <c r="G9712" t="s">
        <v>1709</v>
      </c>
      <c r="H9712" t="s">
        <v>25</v>
      </c>
      <c r="I9712" t="s">
        <v>26</v>
      </c>
      <c r="J9712" t="s">
        <v>145</v>
      </c>
      <c r="K9712" t="s">
        <v>146</v>
      </c>
      <c r="L9712">
        <v>19143</v>
      </c>
      <c r="M9712" t="s">
        <v>147</v>
      </c>
      <c r="N9712" t="s">
        <v>5351</v>
      </c>
      <c r="O9712" t="s">
        <v>31</v>
      </c>
      <c r="P9712" t="s">
        <v>64</v>
      </c>
      <c r="Q9712" t="s">
        <v>5352</v>
      </c>
      <c r="R9712" s="4">
        <v>273.56799999999998</v>
      </c>
      <c r="S9712">
        <v>2</v>
      </c>
      <c r="T9712" s="3">
        <v>0.2</v>
      </c>
      <c r="U9712" s="4">
        <v>-34.195999999999998</v>
      </c>
      <c r="V9712" s="3">
        <f t="shared" si="302"/>
        <v>-0.125</v>
      </c>
      <c r="W9712" t="str">
        <f t="shared" si="303"/>
        <v>Loss</v>
      </c>
    </row>
    <row r="9713" spans="1:23" x14ac:dyDescent="0.35">
      <c r="A9713">
        <v>9712</v>
      </c>
      <c r="B9713" t="s">
        <v>10801</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s="4">
        <v>13.194000000000001</v>
      </c>
      <c r="S9713">
        <v>2</v>
      </c>
      <c r="T9713" s="3">
        <v>0.7</v>
      </c>
      <c r="U9713" s="4">
        <v>-8.7959999999999994</v>
      </c>
      <c r="V9713" s="3">
        <f t="shared" si="302"/>
        <v>-0.66666666666666663</v>
      </c>
      <c r="W9713" t="str">
        <f t="shared" si="303"/>
        <v>Loss</v>
      </c>
    </row>
    <row r="9714" spans="1:23" x14ac:dyDescent="0.35">
      <c r="A9714">
        <v>9713</v>
      </c>
      <c r="B9714" t="s">
        <v>10801</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s="4">
        <v>1080.096</v>
      </c>
      <c r="S9714">
        <v>6</v>
      </c>
      <c r="T9714" s="3">
        <v>0.2</v>
      </c>
      <c r="U9714" s="4">
        <v>-94.508399999999995</v>
      </c>
      <c r="V9714" s="3">
        <f t="shared" si="302"/>
        <v>-8.7499999999999994E-2</v>
      </c>
      <c r="W9714" t="str">
        <f t="shared" si="303"/>
        <v>Loss</v>
      </c>
    </row>
    <row r="9715" spans="1:23" x14ac:dyDescent="0.35">
      <c r="A9715">
        <v>9714</v>
      </c>
      <c r="B9715" t="s">
        <v>10801</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4">
        <v>51.56</v>
      </c>
      <c r="S9715">
        <v>5</v>
      </c>
      <c r="T9715" s="3">
        <v>0.2</v>
      </c>
      <c r="U9715" s="4">
        <v>-6.4450000000000003</v>
      </c>
      <c r="V9715" s="3">
        <f t="shared" si="302"/>
        <v>-0.125</v>
      </c>
      <c r="W9715" t="str">
        <f t="shared" si="303"/>
        <v>Loss</v>
      </c>
    </row>
    <row r="9716" spans="1:23" x14ac:dyDescent="0.35">
      <c r="A9716">
        <v>9715</v>
      </c>
      <c r="B9716" t="s">
        <v>10801</v>
      </c>
      <c r="C9716" s="2">
        <v>41948</v>
      </c>
      <c r="D9716" s="2">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4">
        <v>58.415999999999997</v>
      </c>
      <c r="S9716">
        <v>2</v>
      </c>
      <c r="T9716" s="3">
        <v>0.2</v>
      </c>
      <c r="U9716" s="4">
        <v>16.794599999999999</v>
      </c>
      <c r="V9716" s="3">
        <f t="shared" si="302"/>
        <v>0.28749999999999998</v>
      </c>
      <c r="W9716" t="str">
        <f t="shared" si="303"/>
        <v>Profit</v>
      </c>
    </row>
    <row r="9717" spans="1:23" x14ac:dyDescent="0.35">
      <c r="A9717">
        <v>9716</v>
      </c>
      <c r="B9717" t="s">
        <v>10802</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s="4">
        <v>57.584000000000003</v>
      </c>
      <c r="S9717">
        <v>2</v>
      </c>
      <c r="T9717" s="3">
        <v>0.2</v>
      </c>
      <c r="U9717" s="4">
        <v>20.154399999999999</v>
      </c>
      <c r="V9717" s="3">
        <f t="shared" si="302"/>
        <v>0.35</v>
      </c>
      <c r="W9717" t="str">
        <f t="shared" si="303"/>
        <v>Profit</v>
      </c>
    </row>
    <row r="9718" spans="1:23" x14ac:dyDescent="0.35">
      <c r="A9718">
        <v>9717</v>
      </c>
      <c r="B9718" t="s">
        <v>10803</v>
      </c>
      <c r="C9718" s="2">
        <v>42594</v>
      </c>
      <c r="D9718" s="2">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4">
        <v>37.311999999999998</v>
      </c>
      <c r="S9718">
        <v>4</v>
      </c>
      <c r="T9718" s="3">
        <v>0.2</v>
      </c>
      <c r="U9718" s="4">
        <v>2.7984</v>
      </c>
      <c r="V9718" s="3">
        <f t="shared" si="302"/>
        <v>7.5000000000000011E-2</v>
      </c>
      <c r="W9718" t="str">
        <f t="shared" si="303"/>
        <v>Profit</v>
      </c>
    </row>
    <row r="9719" spans="1:23" x14ac:dyDescent="0.35">
      <c r="A9719">
        <v>9718</v>
      </c>
      <c r="B9719" t="s">
        <v>10804</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s="4">
        <v>79.959999999999994</v>
      </c>
      <c r="S9719">
        <v>5</v>
      </c>
      <c r="T9719" s="3">
        <v>0.2</v>
      </c>
      <c r="U9719" s="4">
        <v>7.9960000000000004</v>
      </c>
      <c r="V9719" s="3">
        <f t="shared" si="302"/>
        <v>0.10000000000000002</v>
      </c>
      <c r="W9719" t="str">
        <f t="shared" si="303"/>
        <v>Profit</v>
      </c>
    </row>
    <row r="9720" spans="1:23" x14ac:dyDescent="0.35">
      <c r="A9720">
        <v>9719</v>
      </c>
      <c r="B9720" t="s">
        <v>10804</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4">
        <v>223.96</v>
      </c>
      <c r="S9720">
        <v>5</v>
      </c>
      <c r="T9720" s="3">
        <v>0.2</v>
      </c>
      <c r="U9720" s="4">
        <v>11.198</v>
      </c>
      <c r="V9720" s="3">
        <f t="shared" si="302"/>
        <v>0.05</v>
      </c>
      <c r="W9720" t="str">
        <f t="shared" si="303"/>
        <v>Profit</v>
      </c>
    </row>
    <row r="9721" spans="1:23" x14ac:dyDescent="0.35">
      <c r="A9721">
        <v>9720</v>
      </c>
      <c r="B9721" t="s">
        <v>10805</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4">
        <v>221.024</v>
      </c>
      <c r="S9721">
        <v>2</v>
      </c>
      <c r="T9721" s="3">
        <v>0.2</v>
      </c>
      <c r="U9721" s="4">
        <v>-55.256</v>
      </c>
      <c r="V9721" s="3">
        <f t="shared" si="302"/>
        <v>-0.25</v>
      </c>
      <c r="W9721" t="str">
        <f t="shared" si="303"/>
        <v>Loss</v>
      </c>
    </row>
    <row r="9722" spans="1:23" x14ac:dyDescent="0.35">
      <c r="A9722">
        <v>9721</v>
      </c>
      <c r="B9722" t="s">
        <v>10806</v>
      </c>
      <c r="C9722" s="2">
        <v>42635</v>
      </c>
      <c r="D9722" s="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4">
        <v>18.96</v>
      </c>
      <c r="S9722">
        <v>2</v>
      </c>
      <c r="T9722" s="3">
        <v>0</v>
      </c>
      <c r="U9722" s="4">
        <v>7.5839999999999996</v>
      </c>
      <c r="V9722" s="3">
        <f t="shared" si="302"/>
        <v>0.39999999999999997</v>
      </c>
      <c r="W9722" t="str">
        <f t="shared" si="303"/>
        <v>Profit</v>
      </c>
    </row>
    <row r="9723" spans="1:23" x14ac:dyDescent="0.35">
      <c r="A9723">
        <v>9722</v>
      </c>
      <c r="B9723" t="s">
        <v>10807</v>
      </c>
      <c r="C9723" s="2">
        <v>42416</v>
      </c>
      <c r="D9723" s="2">
        <v>42420</v>
      </c>
      <c r="E9723" t="s">
        <v>49</v>
      </c>
      <c r="F9723" t="s">
        <v>4544</v>
      </c>
      <c r="G9723" t="s">
        <v>4545</v>
      </c>
      <c r="H9723" t="s">
        <v>25</v>
      </c>
      <c r="I9723" t="s">
        <v>26</v>
      </c>
      <c r="J9723" t="s">
        <v>265</v>
      </c>
      <c r="K9723" t="s">
        <v>266</v>
      </c>
      <c r="L9723">
        <v>10024</v>
      </c>
      <c r="M9723" t="s">
        <v>147</v>
      </c>
      <c r="N9723" t="s">
        <v>7867</v>
      </c>
      <c r="O9723" t="s">
        <v>31</v>
      </c>
      <c r="P9723" t="s">
        <v>35</v>
      </c>
      <c r="Q9723" t="s">
        <v>7868</v>
      </c>
      <c r="R9723" s="4">
        <v>326.64600000000002</v>
      </c>
      <c r="S9723">
        <v>3</v>
      </c>
      <c r="T9723" s="3">
        <v>0.1</v>
      </c>
      <c r="U9723" s="4">
        <v>39.923400000000001</v>
      </c>
      <c r="V9723" s="3">
        <f t="shared" si="302"/>
        <v>0.12222222222222222</v>
      </c>
      <c r="W9723" t="str">
        <f t="shared" si="303"/>
        <v>Profit</v>
      </c>
    </row>
    <row r="9724" spans="1:23" x14ac:dyDescent="0.35">
      <c r="A9724">
        <v>9723</v>
      </c>
      <c r="B9724" t="s">
        <v>10807</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4">
        <v>89.97</v>
      </c>
      <c r="S9724">
        <v>3</v>
      </c>
      <c r="T9724" s="3">
        <v>0</v>
      </c>
      <c r="U9724" s="4">
        <v>39.586799999999997</v>
      </c>
      <c r="V9724" s="3">
        <f t="shared" si="302"/>
        <v>0.43999999999999995</v>
      </c>
      <c r="W9724" t="str">
        <f t="shared" si="303"/>
        <v>Profit</v>
      </c>
    </row>
    <row r="9725" spans="1:23" x14ac:dyDescent="0.35">
      <c r="A9725">
        <v>9724</v>
      </c>
      <c r="B9725" t="s">
        <v>10808</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s="4">
        <v>296.71199999999999</v>
      </c>
      <c r="S9725">
        <v>13</v>
      </c>
      <c r="T9725" s="3">
        <v>0.2</v>
      </c>
      <c r="U9725" s="4">
        <v>100.1403</v>
      </c>
      <c r="V9725" s="3">
        <f t="shared" si="302"/>
        <v>0.33750000000000002</v>
      </c>
      <c r="W9725" t="str">
        <f t="shared" si="303"/>
        <v>Profit</v>
      </c>
    </row>
    <row r="9726" spans="1:23" x14ac:dyDescent="0.35">
      <c r="A9726">
        <v>9725</v>
      </c>
      <c r="B9726" t="s">
        <v>10809</v>
      </c>
      <c r="C9726" s="2">
        <v>42343</v>
      </c>
      <c r="D9726" s="2">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4">
        <v>12.224</v>
      </c>
      <c r="S9726">
        <v>2</v>
      </c>
      <c r="T9726" s="3">
        <v>0.2</v>
      </c>
      <c r="U9726" s="4">
        <v>4.4311999999999996</v>
      </c>
      <c r="V9726" s="3">
        <f t="shared" si="302"/>
        <v>0.36249999999999993</v>
      </c>
      <c r="W9726" t="str">
        <f t="shared" si="303"/>
        <v>Profit</v>
      </c>
    </row>
    <row r="9727" spans="1:23" x14ac:dyDescent="0.35">
      <c r="A9727">
        <v>9726</v>
      </c>
      <c r="B9727" t="s">
        <v>10810</v>
      </c>
      <c r="C9727" s="2">
        <v>42995</v>
      </c>
      <c r="D9727" s="2">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4">
        <v>89.97</v>
      </c>
      <c r="S9727">
        <v>3</v>
      </c>
      <c r="T9727" s="3">
        <v>0</v>
      </c>
      <c r="U9727" s="4">
        <v>37.787399999999998</v>
      </c>
      <c r="V9727" s="3">
        <f t="shared" si="302"/>
        <v>0.42</v>
      </c>
      <c r="W9727" t="str">
        <f t="shared" si="303"/>
        <v>Profit</v>
      </c>
    </row>
    <row r="9728" spans="1:23" x14ac:dyDescent="0.35">
      <c r="A9728">
        <v>9727</v>
      </c>
      <c r="B9728" t="s">
        <v>10811</v>
      </c>
      <c r="C9728" s="2">
        <v>43071</v>
      </c>
      <c r="D9728" s="2">
        <v>43073</v>
      </c>
      <c r="E9728" t="s">
        <v>187</v>
      </c>
      <c r="F9728" t="s">
        <v>289</v>
      </c>
      <c r="G9728" t="s">
        <v>290</v>
      </c>
      <c r="H9728" t="s">
        <v>25</v>
      </c>
      <c r="I9728" t="s">
        <v>26</v>
      </c>
      <c r="J9728" t="s">
        <v>1246</v>
      </c>
      <c r="K9728" t="s">
        <v>1247</v>
      </c>
      <c r="L9728">
        <v>1852</v>
      </c>
      <c r="M9728" t="s">
        <v>147</v>
      </c>
      <c r="N9728" t="s">
        <v>5600</v>
      </c>
      <c r="O9728" t="s">
        <v>45</v>
      </c>
      <c r="P9728" t="s">
        <v>77</v>
      </c>
      <c r="Q9728" t="s">
        <v>5601</v>
      </c>
      <c r="R9728" s="4">
        <v>286.86</v>
      </c>
      <c r="S9728">
        <v>7</v>
      </c>
      <c r="T9728" s="3">
        <v>0</v>
      </c>
      <c r="U9728" s="4">
        <v>80.320800000000006</v>
      </c>
      <c r="V9728" s="3">
        <f t="shared" si="302"/>
        <v>0.28000000000000003</v>
      </c>
      <c r="W9728" t="str">
        <f t="shared" si="303"/>
        <v>Profit</v>
      </c>
    </row>
    <row r="9729" spans="1:23" x14ac:dyDescent="0.35">
      <c r="A9729">
        <v>9728</v>
      </c>
      <c r="B9729" t="s">
        <v>10811</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s="4">
        <v>979.95</v>
      </c>
      <c r="S9729">
        <v>5</v>
      </c>
      <c r="T9729" s="3">
        <v>0</v>
      </c>
      <c r="U9729" s="4">
        <v>284.18549999999999</v>
      </c>
      <c r="V9729" s="3">
        <f t="shared" si="302"/>
        <v>0.28999999999999998</v>
      </c>
      <c r="W9729" t="str">
        <f t="shared" si="303"/>
        <v>Profit</v>
      </c>
    </row>
    <row r="9730" spans="1:23" x14ac:dyDescent="0.35">
      <c r="A9730">
        <v>9729</v>
      </c>
      <c r="B9730" t="s">
        <v>10811</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4">
        <v>4.3600000000000003</v>
      </c>
      <c r="S9730">
        <v>2</v>
      </c>
      <c r="T9730" s="3">
        <v>0</v>
      </c>
      <c r="U9730" s="4">
        <v>0.1744</v>
      </c>
      <c r="V9730" s="3">
        <f t="shared" ref="V9730:V9793" si="304">U9730/R9730</f>
        <v>3.9999999999999994E-2</v>
      </c>
      <c r="W9730" t="str">
        <f t="shared" si="303"/>
        <v>Loss</v>
      </c>
    </row>
    <row r="9731" spans="1:23" x14ac:dyDescent="0.35">
      <c r="A9731">
        <v>9730</v>
      </c>
      <c r="B9731" t="s">
        <v>10812</v>
      </c>
      <c r="C9731" s="2">
        <v>41911</v>
      </c>
      <c r="D9731" s="2">
        <v>41916</v>
      </c>
      <c r="E9731" t="s">
        <v>49</v>
      </c>
      <c r="F9731" t="s">
        <v>3661</v>
      </c>
      <c r="G9731" t="s">
        <v>3662</v>
      </c>
      <c r="H9731" t="s">
        <v>25</v>
      </c>
      <c r="I9731" t="s">
        <v>26</v>
      </c>
      <c r="J9731" t="s">
        <v>94</v>
      </c>
      <c r="K9731" t="s">
        <v>95</v>
      </c>
      <c r="L9731">
        <v>98115</v>
      </c>
      <c r="M9731" t="s">
        <v>43</v>
      </c>
      <c r="N9731" t="s">
        <v>5677</v>
      </c>
      <c r="O9731" t="s">
        <v>45</v>
      </c>
      <c r="P9731" t="s">
        <v>74</v>
      </c>
      <c r="Q9731" t="s">
        <v>5678</v>
      </c>
      <c r="R9731" s="4">
        <v>10.048</v>
      </c>
      <c r="S9731">
        <v>2</v>
      </c>
      <c r="T9731" s="3">
        <v>0.2</v>
      </c>
      <c r="U9731" s="4">
        <v>3.14</v>
      </c>
      <c r="V9731" s="3">
        <f t="shared" si="304"/>
        <v>0.3125</v>
      </c>
      <c r="W9731" t="str">
        <f t="shared" ref="W9731:W9794" si="305">IF(U9731&gt;=1,"Profit","Loss")</f>
        <v>Profit</v>
      </c>
    </row>
    <row r="9732" spans="1:23" x14ac:dyDescent="0.35">
      <c r="A9732">
        <v>9731</v>
      </c>
      <c r="B9732" t="s">
        <v>10812</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s="4">
        <v>807.75</v>
      </c>
      <c r="S9732">
        <v>5</v>
      </c>
      <c r="T9732" s="3">
        <v>0</v>
      </c>
      <c r="U9732" s="4">
        <v>153.4725</v>
      </c>
      <c r="V9732" s="3">
        <f t="shared" si="304"/>
        <v>0.19</v>
      </c>
      <c r="W9732" t="str">
        <f t="shared" si="305"/>
        <v>Profit</v>
      </c>
    </row>
    <row r="9733" spans="1:23" x14ac:dyDescent="0.35">
      <c r="A9733">
        <v>9732</v>
      </c>
      <c r="B9733" t="s">
        <v>10813</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s="4">
        <v>34.24</v>
      </c>
      <c r="S9733">
        <v>8</v>
      </c>
      <c r="T9733" s="3">
        <v>0</v>
      </c>
      <c r="U9733" s="4">
        <v>9.9296000000000006</v>
      </c>
      <c r="V9733" s="3">
        <f t="shared" si="304"/>
        <v>0.28999999999999998</v>
      </c>
      <c r="W9733" t="str">
        <f t="shared" si="305"/>
        <v>Profit</v>
      </c>
    </row>
    <row r="9734" spans="1:23" x14ac:dyDescent="0.35">
      <c r="A9734">
        <v>9733</v>
      </c>
      <c r="B9734" t="s">
        <v>10814</v>
      </c>
      <c r="C9734" s="2">
        <v>41871</v>
      </c>
      <c r="D9734" s="2">
        <v>41876</v>
      </c>
      <c r="E9734" t="s">
        <v>49</v>
      </c>
      <c r="F9734" t="s">
        <v>6791</v>
      </c>
      <c r="G9734" t="s">
        <v>6792</v>
      </c>
      <c r="H9734" t="s">
        <v>40</v>
      </c>
      <c r="I9734" t="s">
        <v>26</v>
      </c>
      <c r="J9734" t="s">
        <v>7563</v>
      </c>
      <c r="K9734" t="s">
        <v>318</v>
      </c>
      <c r="L9734">
        <v>23666</v>
      </c>
      <c r="M9734" t="s">
        <v>29</v>
      </c>
      <c r="N9734" t="s">
        <v>6174</v>
      </c>
      <c r="O9734" t="s">
        <v>31</v>
      </c>
      <c r="P9734" t="s">
        <v>35</v>
      </c>
      <c r="Q9734" t="s">
        <v>6175</v>
      </c>
      <c r="R9734" s="4">
        <v>500.24</v>
      </c>
      <c r="S9734">
        <v>13</v>
      </c>
      <c r="T9734" s="3">
        <v>0</v>
      </c>
      <c r="U9734" s="4">
        <v>145.06960000000001</v>
      </c>
      <c r="V9734" s="3">
        <f t="shared" si="304"/>
        <v>0.29000000000000004</v>
      </c>
      <c r="W9734" t="str">
        <f t="shared" si="305"/>
        <v>Profit</v>
      </c>
    </row>
    <row r="9735" spans="1:23" x14ac:dyDescent="0.35">
      <c r="A9735">
        <v>9734</v>
      </c>
      <c r="B9735" t="s">
        <v>10814</v>
      </c>
      <c r="C9735" s="2">
        <v>41871</v>
      </c>
      <c r="D9735" s="2">
        <v>41876</v>
      </c>
      <c r="E9735" t="s">
        <v>49</v>
      </c>
      <c r="F9735" t="s">
        <v>6791</v>
      </c>
      <c r="G9735" t="s">
        <v>6792</v>
      </c>
      <c r="H9735" t="s">
        <v>40</v>
      </c>
      <c r="I9735" t="s">
        <v>26</v>
      </c>
      <c r="J9735" t="s">
        <v>7563</v>
      </c>
      <c r="K9735" t="s">
        <v>318</v>
      </c>
      <c r="L9735">
        <v>23666</v>
      </c>
      <c r="M9735" t="s">
        <v>29</v>
      </c>
      <c r="N9735" t="s">
        <v>7066</v>
      </c>
      <c r="O9735" t="s">
        <v>45</v>
      </c>
      <c r="P9735" t="s">
        <v>89</v>
      </c>
      <c r="Q9735" t="s">
        <v>7067</v>
      </c>
      <c r="R9735" s="4">
        <v>20.12</v>
      </c>
      <c r="S9735">
        <v>2</v>
      </c>
      <c r="T9735" s="3">
        <v>0</v>
      </c>
      <c r="U9735" s="4">
        <v>9.2552000000000003</v>
      </c>
      <c r="V9735" s="3">
        <f t="shared" si="304"/>
        <v>0.46</v>
      </c>
      <c r="W9735" t="str">
        <f t="shared" si="305"/>
        <v>Profit</v>
      </c>
    </row>
    <row r="9736" spans="1:23" x14ac:dyDescent="0.35">
      <c r="A9736">
        <v>9735</v>
      </c>
      <c r="B9736" t="s">
        <v>10814</v>
      </c>
      <c r="C9736" s="2">
        <v>41871</v>
      </c>
      <c r="D9736" s="2">
        <v>41876</v>
      </c>
      <c r="E9736" t="s">
        <v>49</v>
      </c>
      <c r="F9736" t="s">
        <v>6791</v>
      </c>
      <c r="G9736" t="s">
        <v>6792</v>
      </c>
      <c r="H9736" t="s">
        <v>40</v>
      </c>
      <c r="I9736" t="s">
        <v>26</v>
      </c>
      <c r="J9736" t="s">
        <v>7563</v>
      </c>
      <c r="K9736" t="s">
        <v>318</v>
      </c>
      <c r="L9736">
        <v>23666</v>
      </c>
      <c r="M9736" t="s">
        <v>29</v>
      </c>
      <c r="N9736" t="s">
        <v>4726</v>
      </c>
      <c r="O9736" t="s">
        <v>45</v>
      </c>
      <c r="P9736" t="s">
        <v>74</v>
      </c>
      <c r="Q9736" t="s">
        <v>4727</v>
      </c>
      <c r="R9736" s="4">
        <v>896.99</v>
      </c>
      <c r="S9736">
        <v>1</v>
      </c>
      <c r="T9736" s="3">
        <v>0</v>
      </c>
      <c r="U9736" s="4">
        <v>421.58530000000002</v>
      </c>
      <c r="V9736" s="3">
        <f t="shared" si="304"/>
        <v>0.47000000000000003</v>
      </c>
      <c r="W9736" t="str">
        <f t="shared" si="305"/>
        <v>Profit</v>
      </c>
    </row>
    <row r="9737" spans="1:23" x14ac:dyDescent="0.35">
      <c r="A9737">
        <v>9736</v>
      </c>
      <c r="B9737" t="s">
        <v>10815</v>
      </c>
      <c r="C9737" s="2">
        <v>41962</v>
      </c>
      <c r="D9737" s="2">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4">
        <v>5.88</v>
      </c>
      <c r="S9737">
        <v>1</v>
      </c>
      <c r="T9737" s="3">
        <v>0.2</v>
      </c>
      <c r="U9737" s="4">
        <v>1.9844999999999999</v>
      </c>
      <c r="V9737" s="3">
        <f t="shared" si="304"/>
        <v>0.33749999999999997</v>
      </c>
      <c r="W9737" t="str">
        <f t="shared" si="305"/>
        <v>Profit</v>
      </c>
    </row>
    <row r="9738" spans="1:23" x14ac:dyDescent="0.35">
      <c r="A9738">
        <v>9737</v>
      </c>
      <c r="B9738" t="s">
        <v>10816</v>
      </c>
      <c r="C9738" s="2">
        <v>42184</v>
      </c>
      <c r="D9738" s="2">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4">
        <v>269.98</v>
      </c>
      <c r="S9738">
        <v>2</v>
      </c>
      <c r="T9738" s="3">
        <v>0</v>
      </c>
      <c r="U9738" s="4">
        <v>72.894599999999997</v>
      </c>
      <c r="V9738" s="3">
        <f t="shared" si="304"/>
        <v>0.26999999999999996</v>
      </c>
      <c r="W9738" t="str">
        <f t="shared" si="305"/>
        <v>Profit</v>
      </c>
    </row>
    <row r="9739" spans="1:23" x14ac:dyDescent="0.35">
      <c r="A9739">
        <v>9738</v>
      </c>
      <c r="B9739" t="s">
        <v>10817</v>
      </c>
      <c r="C9739" s="2">
        <v>42810</v>
      </c>
      <c r="D9739" s="2">
        <v>42815</v>
      </c>
      <c r="E9739" t="s">
        <v>49</v>
      </c>
      <c r="F9739" t="s">
        <v>5639</v>
      </c>
      <c r="G9739" t="s">
        <v>5640</v>
      </c>
      <c r="H9739" t="s">
        <v>40</v>
      </c>
      <c r="I9739" t="s">
        <v>26</v>
      </c>
      <c r="J9739" t="s">
        <v>41</v>
      </c>
      <c r="K9739" t="s">
        <v>42</v>
      </c>
      <c r="L9739">
        <v>90032</v>
      </c>
      <c r="M9739" t="s">
        <v>43</v>
      </c>
      <c r="N9739" t="s">
        <v>6101</v>
      </c>
      <c r="O9739" t="s">
        <v>45</v>
      </c>
      <c r="P9739" t="s">
        <v>58</v>
      </c>
      <c r="Q9739" t="s">
        <v>6102</v>
      </c>
      <c r="R9739" s="4">
        <v>310.12</v>
      </c>
      <c r="S9739">
        <v>2</v>
      </c>
      <c r="T9739" s="3">
        <v>0</v>
      </c>
      <c r="U9739" s="4">
        <v>80.631200000000007</v>
      </c>
      <c r="V9739" s="3">
        <f t="shared" si="304"/>
        <v>0.26</v>
      </c>
      <c r="W9739" t="str">
        <f t="shared" si="305"/>
        <v>Profit</v>
      </c>
    </row>
    <row r="9740" spans="1:23" x14ac:dyDescent="0.35">
      <c r="A9740">
        <v>9739</v>
      </c>
      <c r="B9740" t="s">
        <v>10817</v>
      </c>
      <c r="C9740" s="2">
        <v>42810</v>
      </c>
      <c r="D9740" s="2">
        <v>42815</v>
      </c>
      <c r="E9740" t="s">
        <v>49</v>
      </c>
      <c r="F9740" t="s">
        <v>5639</v>
      </c>
      <c r="G9740" t="s">
        <v>5640</v>
      </c>
      <c r="H9740" t="s">
        <v>40</v>
      </c>
      <c r="I9740" t="s">
        <v>26</v>
      </c>
      <c r="J9740" t="s">
        <v>41</v>
      </c>
      <c r="K9740" t="s">
        <v>42</v>
      </c>
      <c r="L9740">
        <v>90032</v>
      </c>
      <c r="M9740" t="s">
        <v>43</v>
      </c>
      <c r="N9740" t="s">
        <v>3529</v>
      </c>
      <c r="O9740" t="s">
        <v>45</v>
      </c>
      <c r="P9740" t="s">
        <v>74</v>
      </c>
      <c r="Q9740" t="s">
        <v>3530</v>
      </c>
      <c r="R9740" s="4">
        <v>70.463999999999999</v>
      </c>
      <c r="S9740">
        <v>6</v>
      </c>
      <c r="T9740" s="3">
        <v>0.2</v>
      </c>
      <c r="U9740" s="4">
        <v>22.9008</v>
      </c>
      <c r="V9740" s="3">
        <f t="shared" si="304"/>
        <v>0.32500000000000001</v>
      </c>
      <c r="W9740" t="str">
        <f t="shared" si="305"/>
        <v>Profit</v>
      </c>
    </row>
    <row r="9741" spans="1:23" x14ac:dyDescent="0.35">
      <c r="A9741">
        <v>9740</v>
      </c>
      <c r="B9741" t="s">
        <v>10817</v>
      </c>
      <c r="C9741" s="2">
        <v>42810</v>
      </c>
      <c r="D9741" s="2">
        <v>42815</v>
      </c>
      <c r="E9741" t="s">
        <v>49</v>
      </c>
      <c r="F9741" t="s">
        <v>5639</v>
      </c>
      <c r="G9741" t="s">
        <v>5640</v>
      </c>
      <c r="H9741" t="s">
        <v>40</v>
      </c>
      <c r="I9741" t="s">
        <v>26</v>
      </c>
      <c r="J9741" t="s">
        <v>41</v>
      </c>
      <c r="K9741" t="s">
        <v>42</v>
      </c>
      <c r="L9741">
        <v>90032</v>
      </c>
      <c r="M9741" t="s">
        <v>43</v>
      </c>
      <c r="N9741" t="s">
        <v>4745</v>
      </c>
      <c r="O9741" t="s">
        <v>45</v>
      </c>
      <c r="P9741" t="s">
        <v>74</v>
      </c>
      <c r="Q9741" t="s">
        <v>4746</v>
      </c>
      <c r="R9741" s="4">
        <v>19.68</v>
      </c>
      <c r="S9741">
        <v>5</v>
      </c>
      <c r="T9741" s="3">
        <v>0.2</v>
      </c>
      <c r="U9741" s="4">
        <v>6.8879999999999999</v>
      </c>
      <c r="V9741" s="3">
        <f t="shared" si="304"/>
        <v>0.35</v>
      </c>
      <c r="W9741" t="str">
        <f t="shared" si="305"/>
        <v>Profit</v>
      </c>
    </row>
    <row r="9742" spans="1:23" x14ac:dyDescent="0.35">
      <c r="A9742">
        <v>9741</v>
      </c>
      <c r="B9742" t="s">
        <v>10817</v>
      </c>
      <c r="C9742" s="2">
        <v>42810</v>
      </c>
      <c r="D9742" s="2">
        <v>42815</v>
      </c>
      <c r="E9742" t="s">
        <v>49</v>
      </c>
      <c r="F9742" t="s">
        <v>5639</v>
      </c>
      <c r="G9742" t="s">
        <v>5640</v>
      </c>
      <c r="H9742" t="s">
        <v>40</v>
      </c>
      <c r="I9742" t="s">
        <v>26</v>
      </c>
      <c r="J9742" t="s">
        <v>41</v>
      </c>
      <c r="K9742" t="s">
        <v>42</v>
      </c>
      <c r="L9742">
        <v>90032</v>
      </c>
      <c r="M9742" t="s">
        <v>43</v>
      </c>
      <c r="N9742" t="s">
        <v>2300</v>
      </c>
      <c r="O9742" t="s">
        <v>45</v>
      </c>
      <c r="P9742" t="s">
        <v>77</v>
      </c>
      <c r="Q9742" t="s">
        <v>2301</v>
      </c>
      <c r="R9742" s="4">
        <v>140.66999999999999</v>
      </c>
      <c r="S9742">
        <v>3</v>
      </c>
      <c r="T9742" s="3">
        <v>0</v>
      </c>
      <c r="U9742" s="4">
        <v>54.8613</v>
      </c>
      <c r="V9742" s="3">
        <f t="shared" si="304"/>
        <v>0.39</v>
      </c>
      <c r="W9742" t="str">
        <f t="shared" si="305"/>
        <v>Profit</v>
      </c>
    </row>
    <row r="9743" spans="1:23" x14ac:dyDescent="0.35">
      <c r="A9743">
        <v>9742</v>
      </c>
      <c r="B9743" t="s">
        <v>10818</v>
      </c>
      <c r="C9743" s="2">
        <v>42316</v>
      </c>
      <c r="D9743" s="2">
        <v>42320</v>
      </c>
      <c r="E9743" t="s">
        <v>49</v>
      </c>
      <c r="F9743" t="s">
        <v>3609</v>
      </c>
      <c r="G9743" t="s">
        <v>3610</v>
      </c>
      <c r="H9743" t="s">
        <v>40</v>
      </c>
      <c r="I9743" t="s">
        <v>26</v>
      </c>
      <c r="J9743" t="s">
        <v>2225</v>
      </c>
      <c r="K9743" t="s">
        <v>5211</v>
      </c>
      <c r="L9743">
        <v>5408</v>
      </c>
      <c r="M9743" t="s">
        <v>147</v>
      </c>
      <c r="N9743" t="s">
        <v>165</v>
      </c>
      <c r="O9743" t="s">
        <v>31</v>
      </c>
      <c r="P9743" t="s">
        <v>32</v>
      </c>
      <c r="Q9743" t="s">
        <v>166</v>
      </c>
      <c r="R9743" s="4">
        <v>4404.8999999999996</v>
      </c>
      <c r="S9743">
        <v>5</v>
      </c>
      <c r="T9743" s="3">
        <v>0</v>
      </c>
      <c r="U9743" s="4">
        <v>1013.127</v>
      </c>
      <c r="V9743" s="3">
        <f t="shared" si="304"/>
        <v>0.23</v>
      </c>
      <c r="W9743" t="str">
        <f t="shared" si="305"/>
        <v>Profit</v>
      </c>
    </row>
    <row r="9744" spans="1:23" x14ac:dyDescent="0.35">
      <c r="A9744">
        <v>9743</v>
      </c>
      <c r="B9744" t="s">
        <v>10819</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s="4">
        <v>62.65</v>
      </c>
      <c r="S9744">
        <v>5</v>
      </c>
      <c r="T9744" s="3">
        <v>0</v>
      </c>
      <c r="U9744" s="4">
        <v>29.445499999999999</v>
      </c>
      <c r="V9744" s="3">
        <f t="shared" si="304"/>
        <v>0.47</v>
      </c>
      <c r="W9744" t="str">
        <f t="shared" si="305"/>
        <v>Profit</v>
      </c>
    </row>
    <row r="9745" spans="1:23" x14ac:dyDescent="0.35">
      <c r="A9745">
        <v>9744</v>
      </c>
      <c r="B9745" t="s">
        <v>10820</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s="4">
        <v>9.4499999999999993</v>
      </c>
      <c r="S9745">
        <v>3</v>
      </c>
      <c r="T9745" s="3">
        <v>0</v>
      </c>
      <c r="U9745" s="4">
        <v>4.5359999999999996</v>
      </c>
      <c r="V9745" s="3">
        <f t="shared" si="304"/>
        <v>0.48</v>
      </c>
      <c r="W9745" t="str">
        <f t="shared" si="305"/>
        <v>Profit</v>
      </c>
    </row>
    <row r="9746" spans="1:23" x14ac:dyDescent="0.35">
      <c r="A9746">
        <v>9745</v>
      </c>
      <c r="B9746" t="s">
        <v>10821</v>
      </c>
      <c r="C9746" s="2">
        <v>42756</v>
      </c>
      <c r="D9746" s="2">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4">
        <v>268.57600000000002</v>
      </c>
      <c r="S9746">
        <v>4</v>
      </c>
      <c r="T9746" s="3">
        <v>0.2</v>
      </c>
      <c r="U9746" s="4">
        <v>90.644400000000005</v>
      </c>
      <c r="V9746" s="3">
        <f t="shared" si="304"/>
        <v>0.33749999999999997</v>
      </c>
      <c r="W9746" t="str">
        <f t="shared" si="305"/>
        <v>Profit</v>
      </c>
    </row>
    <row r="9747" spans="1:23" x14ac:dyDescent="0.35">
      <c r="A9747">
        <v>9746</v>
      </c>
      <c r="B9747" t="s">
        <v>10822</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s="4">
        <v>364.08</v>
      </c>
      <c r="S9747">
        <v>2</v>
      </c>
      <c r="T9747" s="3">
        <v>0.2</v>
      </c>
      <c r="U9747" s="4">
        <v>9.1020000000000003</v>
      </c>
      <c r="V9747" s="3">
        <f t="shared" si="304"/>
        <v>2.5000000000000001E-2</v>
      </c>
      <c r="W9747" t="str">
        <f t="shared" si="305"/>
        <v>Profit</v>
      </c>
    </row>
    <row r="9748" spans="1:23" x14ac:dyDescent="0.35">
      <c r="A9748">
        <v>9747</v>
      </c>
      <c r="B9748" t="s">
        <v>10822</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s="4">
        <v>71.087999999999994</v>
      </c>
      <c r="S9748">
        <v>2</v>
      </c>
      <c r="T9748" s="3">
        <v>0.2</v>
      </c>
      <c r="U9748" s="4">
        <v>-1.7771999999999999</v>
      </c>
      <c r="V9748" s="3">
        <f t="shared" si="304"/>
        <v>-2.5000000000000001E-2</v>
      </c>
      <c r="W9748" t="str">
        <f t="shared" si="305"/>
        <v>Loss</v>
      </c>
    </row>
    <row r="9749" spans="1:23" x14ac:dyDescent="0.35">
      <c r="A9749">
        <v>9748</v>
      </c>
      <c r="B9749" t="s">
        <v>10823</v>
      </c>
      <c r="C9749" s="2">
        <v>41954</v>
      </c>
      <c r="D9749" s="2">
        <v>41958</v>
      </c>
      <c r="E9749" t="s">
        <v>49</v>
      </c>
      <c r="F9749" t="s">
        <v>61</v>
      </c>
      <c r="G9749" t="s">
        <v>62</v>
      </c>
      <c r="H9749" t="s">
        <v>25</v>
      </c>
      <c r="I9749" t="s">
        <v>26</v>
      </c>
      <c r="J9749" t="s">
        <v>302</v>
      </c>
      <c r="K9749" t="s">
        <v>210</v>
      </c>
      <c r="L9749">
        <v>60653</v>
      </c>
      <c r="M9749" t="s">
        <v>104</v>
      </c>
      <c r="N9749" t="s">
        <v>7414</v>
      </c>
      <c r="O9749" t="s">
        <v>31</v>
      </c>
      <c r="P9749" t="s">
        <v>64</v>
      </c>
      <c r="Q9749" t="s">
        <v>7415</v>
      </c>
      <c r="R9749" s="4">
        <v>10.984</v>
      </c>
      <c r="S9749">
        <v>2</v>
      </c>
      <c r="T9749" s="3">
        <v>0.6</v>
      </c>
      <c r="U9749" s="4">
        <v>-7.9634</v>
      </c>
      <c r="V9749" s="3">
        <f t="shared" si="304"/>
        <v>-0.72499999999999998</v>
      </c>
      <c r="W9749" t="str">
        <f t="shared" si="305"/>
        <v>Loss</v>
      </c>
    </row>
    <row r="9750" spans="1:23" x14ac:dyDescent="0.35">
      <c r="A9750">
        <v>9749</v>
      </c>
      <c r="B9750" t="s">
        <v>10823</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s="4">
        <v>797.94399999999996</v>
      </c>
      <c r="S9750">
        <v>4</v>
      </c>
      <c r="T9750" s="3">
        <v>0.3</v>
      </c>
      <c r="U9750" s="4">
        <v>-56.996000000000002</v>
      </c>
      <c r="V9750" s="3">
        <f t="shared" si="304"/>
        <v>-7.1428571428571438E-2</v>
      </c>
      <c r="W9750" t="str">
        <f t="shared" si="305"/>
        <v>Loss</v>
      </c>
    </row>
    <row r="9751" spans="1:23" x14ac:dyDescent="0.35">
      <c r="A9751">
        <v>9750</v>
      </c>
      <c r="B9751" t="s">
        <v>10824</v>
      </c>
      <c r="C9751" s="2">
        <v>42433</v>
      </c>
      <c r="D9751" s="2">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4">
        <v>159.97999999999999</v>
      </c>
      <c r="S9751">
        <v>2</v>
      </c>
      <c r="T9751" s="3">
        <v>0</v>
      </c>
      <c r="U9751" s="4">
        <v>57.592799999999997</v>
      </c>
      <c r="V9751" s="3">
        <f t="shared" si="304"/>
        <v>0.36</v>
      </c>
      <c r="W9751" t="str">
        <f t="shared" si="305"/>
        <v>Profit</v>
      </c>
    </row>
    <row r="9752" spans="1:23" x14ac:dyDescent="0.35">
      <c r="A9752">
        <v>9751</v>
      </c>
      <c r="B9752" t="s">
        <v>10825</v>
      </c>
      <c r="C9752" s="2">
        <v>42654</v>
      </c>
      <c r="D9752" s="2">
        <v>42658</v>
      </c>
      <c r="E9752" t="s">
        <v>49</v>
      </c>
      <c r="F9752" t="s">
        <v>1831</v>
      </c>
      <c r="G9752" t="s">
        <v>1832</v>
      </c>
      <c r="H9752" t="s">
        <v>25</v>
      </c>
      <c r="I9752" t="s">
        <v>26</v>
      </c>
      <c r="J9752" t="s">
        <v>302</v>
      </c>
      <c r="K9752" t="s">
        <v>210</v>
      </c>
      <c r="L9752">
        <v>60610</v>
      </c>
      <c r="M9752" t="s">
        <v>104</v>
      </c>
      <c r="N9752" t="s">
        <v>5852</v>
      </c>
      <c r="O9752" t="s">
        <v>45</v>
      </c>
      <c r="P9752" t="s">
        <v>67</v>
      </c>
      <c r="Q9752" t="s">
        <v>5853</v>
      </c>
      <c r="R9752" s="4">
        <v>5.3440000000000003</v>
      </c>
      <c r="S9752">
        <v>2</v>
      </c>
      <c r="T9752" s="3">
        <v>0.2</v>
      </c>
      <c r="U9752" s="4">
        <v>0.66800000000000004</v>
      </c>
      <c r="V9752" s="3">
        <f t="shared" si="304"/>
        <v>0.125</v>
      </c>
      <c r="W9752" t="str">
        <f t="shared" si="305"/>
        <v>Loss</v>
      </c>
    </row>
    <row r="9753" spans="1:23" x14ac:dyDescent="0.35">
      <c r="A9753">
        <v>9752</v>
      </c>
      <c r="B9753" t="s">
        <v>10825</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s="4">
        <v>27.72</v>
      </c>
      <c r="S9753">
        <v>3</v>
      </c>
      <c r="T9753" s="3">
        <v>0.2</v>
      </c>
      <c r="U9753" s="4">
        <v>3.4649999999999999</v>
      </c>
      <c r="V9753" s="3">
        <f t="shared" si="304"/>
        <v>0.125</v>
      </c>
      <c r="W9753" t="str">
        <f t="shared" si="305"/>
        <v>Profit</v>
      </c>
    </row>
    <row r="9754" spans="1:23" x14ac:dyDescent="0.35">
      <c r="A9754">
        <v>9753</v>
      </c>
      <c r="B9754" t="s">
        <v>10826</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s="4">
        <v>2.496</v>
      </c>
      <c r="S9754">
        <v>1</v>
      </c>
      <c r="T9754" s="3">
        <v>0.2</v>
      </c>
      <c r="U9754" s="4">
        <v>0.90480000000000005</v>
      </c>
      <c r="V9754" s="3">
        <f t="shared" si="304"/>
        <v>0.36250000000000004</v>
      </c>
      <c r="W9754" t="str">
        <f t="shared" si="305"/>
        <v>Loss</v>
      </c>
    </row>
    <row r="9755" spans="1:23" x14ac:dyDescent="0.35">
      <c r="A9755">
        <v>9754</v>
      </c>
      <c r="B9755" t="s">
        <v>10827</v>
      </c>
      <c r="C9755" s="2">
        <v>42821</v>
      </c>
      <c r="D9755" s="2">
        <v>42823</v>
      </c>
      <c r="E9755" t="s">
        <v>22</v>
      </c>
      <c r="F9755" t="s">
        <v>453</v>
      </c>
      <c r="G9755" t="s">
        <v>454</v>
      </c>
      <c r="H9755" t="s">
        <v>25</v>
      </c>
      <c r="I9755" t="s">
        <v>26</v>
      </c>
      <c r="J9755" t="s">
        <v>1468</v>
      </c>
      <c r="K9755" t="s">
        <v>318</v>
      </c>
      <c r="L9755">
        <v>23223</v>
      </c>
      <c r="M9755" t="s">
        <v>29</v>
      </c>
      <c r="N9755" t="s">
        <v>6851</v>
      </c>
      <c r="O9755" t="s">
        <v>45</v>
      </c>
      <c r="P9755" t="s">
        <v>46</v>
      </c>
      <c r="Q9755" t="s">
        <v>6852</v>
      </c>
      <c r="R9755" s="4">
        <v>8.26</v>
      </c>
      <c r="S9755">
        <v>2</v>
      </c>
      <c r="T9755" s="3">
        <v>0</v>
      </c>
      <c r="U9755" s="4">
        <v>3.7995999999999999</v>
      </c>
      <c r="V9755" s="3">
        <f t="shared" si="304"/>
        <v>0.46</v>
      </c>
      <c r="W9755" t="str">
        <f t="shared" si="305"/>
        <v>Profit</v>
      </c>
    </row>
    <row r="9756" spans="1:23" x14ac:dyDescent="0.35">
      <c r="A9756">
        <v>9755</v>
      </c>
      <c r="B9756" t="s">
        <v>10827</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s="4">
        <v>17.760000000000002</v>
      </c>
      <c r="S9756">
        <v>2</v>
      </c>
      <c r="T9756" s="3">
        <v>0</v>
      </c>
      <c r="U9756" s="4">
        <v>8.8800000000000008</v>
      </c>
      <c r="V9756" s="3">
        <f t="shared" si="304"/>
        <v>0.5</v>
      </c>
      <c r="W9756" t="str">
        <f t="shared" si="305"/>
        <v>Profit</v>
      </c>
    </row>
    <row r="9757" spans="1:23" x14ac:dyDescent="0.35">
      <c r="A9757">
        <v>9756</v>
      </c>
      <c r="B9757" t="s">
        <v>10827</v>
      </c>
      <c r="C9757" s="2">
        <v>42821</v>
      </c>
      <c r="D9757" s="2">
        <v>42823</v>
      </c>
      <c r="E9757" t="s">
        <v>22</v>
      </c>
      <c r="F9757" t="s">
        <v>453</v>
      </c>
      <c r="G9757" t="s">
        <v>454</v>
      </c>
      <c r="H9757" t="s">
        <v>25</v>
      </c>
      <c r="I9757" t="s">
        <v>26</v>
      </c>
      <c r="J9757" t="s">
        <v>1468</v>
      </c>
      <c r="K9757" t="s">
        <v>318</v>
      </c>
      <c r="L9757">
        <v>23223</v>
      </c>
      <c r="M9757" t="s">
        <v>29</v>
      </c>
      <c r="N9757" t="s">
        <v>6016</v>
      </c>
      <c r="O9757" t="s">
        <v>45</v>
      </c>
      <c r="P9757" t="s">
        <v>58</v>
      </c>
      <c r="Q9757" t="s">
        <v>6017</v>
      </c>
      <c r="R9757" s="4">
        <v>332.94</v>
      </c>
      <c r="S9757">
        <v>3</v>
      </c>
      <c r="T9757" s="3">
        <v>0</v>
      </c>
      <c r="U9757" s="4">
        <v>9.9882000000000009</v>
      </c>
      <c r="V9757" s="3">
        <f t="shared" si="304"/>
        <v>3.0000000000000002E-2</v>
      </c>
      <c r="W9757" t="str">
        <f t="shared" si="305"/>
        <v>Profit</v>
      </c>
    </row>
    <row r="9758" spans="1:23" x14ac:dyDescent="0.35">
      <c r="A9758">
        <v>9757</v>
      </c>
      <c r="B9758" t="s">
        <v>10827</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s="4">
        <v>292.10000000000002</v>
      </c>
      <c r="S9758">
        <v>2</v>
      </c>
      <c r="T9758" s="3">
        <v>0</v>
      </c>
      <c r="U9758" s="4">
        <v>58.42</v>
      </c>
      <c r="V9758" s="3">
        <f t="shared" si="304"/>
        <v>0.19999999999999998</v>
      </c>
      <c r="W9758" t="str">
        <f t="shared" si="305"/>
        <v>Profit</v>
      </c>
    </row>
    <row r="9759" spans="1:23" x14ac:dyDescent="0.35">
      <c r="A9759">
        <v>9758</v>
      </c>
      <c r="B9759" t="s">
        <v>10827</v>
      </c>
      <c r="C9759" s="2">
        <v>42821</v>
      </c>
      <c r="D9759" s="2">
        <v>42823</v>
      </c>
      <c r="E9759" t="s">
        <v>22</v>
      </c>
      <c r="F9759" t="s">
        <v>453</v>
      </c>
      <c r="G9759" t="s">
        <v>454</v>
      </c>
      <c r="H9759" t="s">
        <v>25</v>
      </c>
      <c r="I9759" t="s">
        <v>26</v>
      </c>
      <c r="J9759" t="s">
        <v>1468</v>
      </c>
      <c r="K9759" t="s">
        <v>318</v>
      </c>
      <c r="L9759">
        <v>23223</v>
      </c>
      <c r="M9759" t="s">
        <v>29</v>
      </c>
      <c r="N9759" t="s">
        <v>8863</v>
      </c>
      <c r="O9759" t="s">
        <v>70</v>
      </c>
      <c r="P9759" t="s">
        <v>71</v>
      </c>
      <c r="Q9759" t="s">
        <v>8864</v>
      </c>
      <c r="R9759" s="4">
        <v>206.1</v>
      </c>
      <c r="S9759">
        <v>5</v>
      </c>
      <c r="T9759" s="3">
        <v>0</v>
      </c>
      <c r="U9759" s="4">
        <v>55.646999999999998</v>
      </c>
      <c r="V9759" s="3">
        <f t="shared" si="304"/>
        <v>0.27</v>
      </c>
      <c r="W9759" t="str">
        <f t="shared" si="305"/>
        <v>Profit</v>
      </c>
    </row>
    <row r="9760" spans="1:23" x14ac:dyDescent="0.35">
      <c r="A9760">
        <v>9759</v>
      </c>
      <c r="B9760" t="s">
        <v>10827</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s="4">
        <v>17.64</v>
      </c>
      <c r="S9760">
        <v>4</v>
      </c>
      <c r="T9760" s="3">
        <v>0</v>
      </c>
      <c r="U9760" s="4">
        <v>8.1143999999999998</v>
      </c>
      <c r="V9760" s="3">
        <f t="shared" si="304"/>
        <v>0.45999999999999996</v>
      </c>
      <c r="W9760" t="str">
        <f t="shared" si="305"/>
        <v>Profit</v>
      </c>
    </row>
    <row r="9761" spans="1:23" x14ac:dyDescent="0.35">
      <c r="A9761">
        <v>9760</v>
      </c>
      <c r="B9761" t="s">
        <v>10828</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s="4">
        <v>1403.92</v>
      </c>
      <c r="S9761">
        <v>5</v>
      </c>
      <c r="T9761" s="3">
        <v>0.2</v>
      </c>
      <c r="U9761" s="4">
        <v>70.195999999999998</v>
      </c>
      <c r="V9761" s="3">
        <f t="shared" si="304"/>
        <v>4.9999999999999996E-2</v>
      </c>
      <c r="W9761" t="str">
        <f t="shared" si="305"/>
        <v>Profit</v>
      </c>
    </row>
    <row r="9762" spans="1:23" x14ac:dyDescent="0.35">
      <c r="A9762">
        <v>9761</v>
      </c>
      <c r="B9762" t="s">
        <v>10829</v>
      </c>
      <c r="C9762" s="2">
        <v>43043</v>
      </c>
      <c r="D9762" s="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4">
        <v>4.3</v>
      </c>
      <c r="S9762">
        <v>2</v>
      </c>
      <c r="T9762" s="3">
        <v>0</v>
      </c>
      <c r="U9762" s="4">
        <v>1.419</v>
      </c>
      <c r="V9762" s="3">
        <f t="shared" si="304"/>
        <v>0.33</v>
      </c>
      <c r="W9762" t="str">
        <f t="shared" si="305"/>
        <v>Profit</v>
      </c>
    </row>
    <row r="9763" spans="1:23" x14ac:dyDescent="0.35">
      <c r="A9763">
        <v>9762</v>
      </c>
      <c r="B9763" t="s">
        <v>10831</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s="4">
        <v>239.97</v>
      </c>
      <c r="S9763">
        <v>3</v>
      </c>
      <c r="T9763" s="3">
        <v>0</v>
      </c>
      <c r="U9763" s="4">
        <v>86.389200000000002</v>
      </c>
      <c r="V9763" s="3">
        <f t="shared" si="304"/>
        <v>0.36</v>
      </c>
      <c r="W9763" t="str">
        <f t="shared" si="305"/>
        <v>Profit</v>
      </c>
    </row>
    <row r="9764" spans="1:23" x14ac:dyDescent="0.35">
      <c r="A9764">
        <v>9763</v>
      </c>
      <c r="B9764" t="s">
        <v>10831</v>
      </c>
      <c r="C9764" s="2">
        <v>41684</v>
      </c>
      <c r="D9764" s="2">
        <v>41688</v>
      </c>
      <c r="E9764" t="s">
        <v>49</v>
      </c>
      <c r="F9764" t="s">
        <v>4244</v>
      </c>
      <c r="G9764" t="s">
        <v>4245</v>
      </c>
      <c r="H9764" t="s">
        <v>40</v>
      </c>
      <c r="I9764" t="s">
        <v>26</v>
      </c>
      <c r="J9764" t="s">
        <v>94</v>
      </c>
      <c r="K9764" t="s">
        <v>95</v>
      </c>
      <c r="L9764">
        <v>98103</v>
      </c>
      <c r="M9764" t="s">
        <v>43</v>
      </c>
      <c r="N9764" t="s">
        <v>5600</v>
      </c>
      <c r="O9764" t="s">
        <v>45</v>
      </c>
      <c r="P9764" t="s">
        <v>77</v>
      </c>
      <c r="Q9764" t="s">
        <v>5601</v>
      </c>
      <c r="R9764" s="4">
        <v>81.96</v>
      </c>
      <c r="S9764">
        <v>2</v>
      </c>
      <c r="T9764" s="3">
        <v>0</v>
      </c>
      <c r="U9764" s="4">
        <v>22.948799999999999</v>
      </c>
      <c r="V9764" s="3">
        <f t="shared" si="304"/>
        <v>0.28000000000000003</v>
      </c>
      <c r="W9764" t="str">
        <f t="shared" si="305"/>
        <v>Profit</v>
      </c>
    </row>
    <row r="9765" spans="1:23" x14ac:dyDescent="0.35">
      <c r="A9765">
        <v>9764</v>
      </c>
      <c r="B9765" t="s">
        <v>10831</v>
      </c>
      <c r="C9765" s="2">
        <v>41684</v>
      </c>
      <c r="D9765" s="2">
        <v>41688</v>
      </c>
      <c r="E9765" t="s">
        <v>49</v>
      </c>
      <c r="F9765" t="s">
        <v>4244</v>
      </c>
      <c r="G9765" t="s">
        <v>4245</v>
      </c>
      <c r="H9765" t="s">
        <v>40</v>
      </c>
      <c r="I9765" t="s">
        <v>26</v>
      </c>
      <c r="J9765" t="s">
        <v>94</v>
      </c>
      <c r="K9765" t="s">
        <v>95</v>
      </c>
      <c r="L9765">
        <v>98103</v>
      </c>
      <c r="M9765" t="s">
        <v>43</v>
      </c>
      <c r="N9765" t="s">
        <v>5901</v>
      </c>
      <c r="O9765" t="s">
        <v>45</v>
      </c>
      <c r="P9765" t="s">
        <v>578</v>
      </c>
      <c r="Q9765" t="s">
        <v>5902</v>
      </c>
      <c r="R9765" s="4">
        <v>238.62</v>
      </c>
      <c r="S9765">
        <v>2</v>
      </c>
      <c r="T9765" s="3">
        <v>0</v>
      </c>
      <c r="U9765" s="4">
        <v>4.7724000000000002</v>
      </c>
      <c r="V9765" s="3">
        <f t="shared" si="304"/>
        <v>0.02</v>
      </c>
      <c r="W9765" t="str">
        <f t="shared" si="305"/>
        <v>Profit</v>
      </c>
    </row>
    <row r="9766" spans="1:23" x14ac:dyDescent="0.35">
      <c r="A9766">
        <v>9765</v>
      </c>
      <c r="B9766" t="s">
        <v>10832</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s="4">
        <v>139.80000000000001</v>
      </c>
      <c r="S9766">
        <v>5</v>
      </c>
      <c r="T9766" s="3">
        <v>0.2</v>
      </c>
      <c r="U9766" s="4">
        <v>12.2325</v>
      </c>
      <c r="V9766" s="3">
        <f t="shared" si="304"/>
        <v>8.7499999999999994E-2</v>
      </c>
      <c r="W9766" t="str">
        <f t="shared" si="305"/>
        <v>Profit</v>
      </c>
    </row>
    <row r="9767" spans="1:23" x14ac:dyDescent="0.35">
      <c r="A9767">
        <v>9766</v>
      </c>
      <c r="B9767" t="s">
        <v>10833</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s="4">
        <v>9.84</v>
      </c>
      <c r="S9767">
        <v>2</v>
      </c>
      <c r="T9767" s="3">
        <v>0</v>
      </c>
      <c r="U9767" s="4">
        <v>4.7232000000000003</v>
      </c>
      <c r="V9767" s="3">
        <f t="shared" si="304"/>
        <v>0.48000000000000004</v>
      </c>
      <c r="W9767" t="str">
        <f t="shared" si="305"/>
        <v>Profit</v>
      </c>
    </row>
    <row r="9768" spans="1:23" x14ac:dyDescent="0.35">
      <c r="A9768">
        <v>9767</v>
      </c>
      <c r="B9768" t="s">
        <v>10833</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s="4">
        <v>7.78</v>
      </c>
      <c r="S9768">
        <v>1</v>
      </c>
      <c r="T9768" s="3">
        <v>0</v>
      </c>
      <c r="U9768" s="4">
        <v>3.5009999999999999</v>
      </c>
      <c r="V9768" s="3">
        <f t="shared" si="304"/>
        <v>0.44999999999999996</v>
      </c>
      <c r="W9768" t="str">
        <f t="shared" si="305"/>
        <v>Profit</v>
      </c>
    </row>
    <row r="9769" spans="1:23" x14ac:dyDescent="0.35">
      <c r="A9769">
        <v>9768</v>
      </c>
      <c r="B9769" t="s">
        <v>10834</v>
      </c>
      <c r="C9769" s="2">
        <v>43078</v>
      </c>
      <c r="D9769" s="2">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4">
        <v>54.9</v>
      </c>
      <c r="S9769">
        <v>5</v>
      </c>
      <c r="T9769" s="3">
        <v>0</v>
      </c>
      <c r="U9769" s="4">
        <v>26.901</v>
      </c>
      <c r="V9769" s="3">
        <f t="shared" si="304"/>
        <v>0.49</v>
      </c>
      <c r="W9769" t="str">
        <f t="shared" si="305"/>
        <v>Profit</v>
      </c>
    </row>
    <row r="9770" spans="1:23" x14ac:dyDescent="0.35">
      <c r="A9770">
        <v>9769</v>
      </c>
      <c r="B9770" t="s">
        <v>10835</v>
      </c>
      <c r="C9770" s="2">
        <v>43076</v>
      </c>
      <c r="D9770" s="2">
        <v>43083</v>
      </c>
      <c r="E9770" t="s">
        <v>49</v>
      </c>
      <c r="F9770" t="s">
        <v>3614</v>
      </c>
      <c r="G9770" t="s">
        <v>3615</v>
      </c>
      <c r="H9770" t="s">
        <v>101</v>
      </c>
      <c r="I9770" t="s">
        <v>26</v>
      </c>
      <c r="J9770" t="s">
        <v>126</v>
      </c>
      <c r="K9770" t="s">
        <v>42</v>
      </c>
      <c r="L9770">
        <v>94122</v>
      </c>
      <c r="M9770" t="s">
        <v>43</v>
      </c>
      <c r="N9770" t="s">
        <v>5354</v>
      </c>
      <c r="O9770" t="s">
        <v>45</v>
      </c>
      <c r="P9770" t="s">
        <v>89</v>
      </c>
      <c r="Q9770" t="s">
        <v>5355</v>
      </c>
      <c r="R9770" s="4">
        <v>50.04</v>
      </c>
      <c r="S9770">
        <v>6</v>
      </c>
      <c r="T9770" s="3">
        <v>0</v>
      </c>
      <c r="U9770" s="4">
        <v>25.02</v>
      </c>
      <c r="V9770" s="3">
        <f t="shared" si="304"/>
        <v>0.5</v>
      </c>
      <c r="W9770" t="str">
        <f t="shared" si="305"/>
        <v>Profit</v>
      </c>
    </row>
    <row r="9771" spans="1:23" x14ac:dyDescent="0.35">
      <c r="A9771">
        <v>9770</v>
      </c>
      <c r="B9771" t="s">
        <v>10836</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s="4">
        <v>339.92</v>
      </c>
      <c r="S9771">
        <v>5</v>
      </c>
      <c r="T9771" s="3">
        <v>0.2</v>
      </c>
      <c r="U9771" s="4">
        <v>8.4979999999999993</v>
      </c>
      <c r="V9771" s="3">
        <f t="shared" si="304"/>
        <v>2.4999999999999998E-2</v>
      </c>
      <c r="W9771" t="str">
        <f t="shared" si="305"/>
        <v>Profit</v>
      </c>
    </row>
    <row r="9772" spans="1:23" x14ac:dyDescent="0.35">
      <c r="A9772">
        <v>9771</v>
      </c>
      <c r="B9772" t="s">
        <v>10836</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s="4">
        <v>10.528</v>
      </c>
      <c r="S9772">
        <v>4</v>
      </c>
      <c r="T9772" s="3">
        <v>0.2</v>
      </c>
      <c r="U9772" s="4">
        <v>3.4216000000000002</v>
      </c>
      <c r="V9772" s="3">
        <f t="shared" si="304"/>
        <v>0.32500000000000001</v>
      </c>
      <c r="W9772" t="str">
        <f t="shared" si="305"/>
        <v>Profit</v>
      </c>
    </row>
    <row r="9773" spans="1:23" x14ac:dyDescent="0.35">
      <c r="A9773">
        <v>9772</v>
      </c>
      <c r="B9773" t="s">
        <v>10836</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s="4">
        <v>42.384</v>
      </c>
      <c r="S9773">
        <v>2</v>
      </c>
      <c r="T9773" s="3">
        <v>0.2</v>
      </c>
      <c r="U9773" s="4">
        <v>4.2384000000000004</v>
      </c>
      <c r="V9773" s="3">
        <f t="shared" si="304"/>
        <v>0.1</v>
      </c>
      <c r="W9773" t="str">
        <f t="shared" si="305"/>
        <v>Profit</v>
      </c>
    </row>
    <row r="9774" spans="1:23" x14ac:dyDescent="0.35">
      <c r="A9774">
        <v>9773</v>
      </c>
      <c r="B9774" t="s">
        <v>10837</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4">
        <v>123.92</v>
      </c>
      <c r="S9774">
        <v>5</v>
      </c>
      <c r="T9774" s="3">
        <v>0.2</v>
      </c>
      <c r="U9774" s="4">
        <v>38.725000000000001</v>
      </c>
      <c r="V9774" s="3">
        <f t="shared" si="304"/>
        <v>0.3125</v>
      </c>
      <c r="W9774" t="str">
        <f t="shared" si="305"/>
        <v>Profit</v>
      </c>
    </row>
    <row r="9775" spans="1:23" x14ac:dyDescent="0.35">
      <c r="A9775">
        <v>9774</v>
      </c>
      <c r="B9775" t="s">
        <v>10838</v>
      </c>
      <c r="C9775" s="2">
        <v>42547</v>
      </c>
      <c r="D9775" s="2">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4">
        <v>135.94999999999999</v>
      </c>
      <c r="S9775">
        <v>1</v>
      </c>
      <c r="T9775" s="3">
        <v>0</v>
      </c>
      <c r="U9775" s="4">
        <v>39.4255</v>
      </c>
      <c r="V9775" s="3">
        <f t="shared" si="304"/>
        <v>0.29000000000000004</v>
      </c>
      <c r="W9775" t="str">
        <f t="shared" si="305"/>
        <v>Profit</v>
      </c>
    </row>
    <row r="9776" spans="1:23" x14ac:dyDescent="0.35">
      <c r="A9776">
        <v>9775</v>
      </c>
      <c r="B9776" t="s">
        <v>10839</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s="4">
        <v>2177.5839999999998</v>
      </c>
      <c r="S9776">
        <v>8</v>
      </c>
      <c r="T9776" s="3">
        <v>0.8</v>
      </c>
      <c r="U9776" s="4">
        <v>-3701.8928000000001</v>
      </c>
      <c r="V9776" s="3">
        <f t="shared" si="304"/>
        <v>-1.7000000000000002</v>
      </c>
      <c r="W9776" t="str">
        <f t="shared" si="305"/>
        <v>Loss</v>
      </c>
    </row>
    <row r="9777" spans="1:23" x14ac:dyDescent="0.35">
      <c r="A9777">
        <v>9776</v>
      </c>
      <c r="B9777" t="s">
        <v>10839</v>
      </c>
      <c r="C9777" s="2">
        <v>41846</v>
      </c>
      <c r="D9777" s="2">
        <v>41850</v>
      </c>
      <c r="E9777" t="s">
        <v>49</v>
      </c>
      <c r="F9777" t="s">
        <v>1420</v>
      </c>
      <c r="G9777" t="s">
        <v>1421</v>
      </c>
      <c r="H9777" t="s">
        <v>25</v>
      </c>
      <c r="I9777" t="s">
        <v>26</v>
      </c>
      <c r="J9777" t="s">
        <v>679</v>
      </c>
      <c r="K9777" t="s">
        <v>103</v>
      </c>
      <c r="L9777">
        <v>78207</v>
      </c>
      <c r="M9777" t="s">
        <v>104</v>
      </c>
      <c r="N9777" t="s">
        <v>6247</v>
      </c>
      <c r="O9777" t="s">
        <v>31</v>
      </c>
      <c r="P9777" t="s">
        <v>64</v>
      </c>
      <c r="Q9777" t="s">
        <v>6248</v>
      </c>
      <c r="R9777" s="4">
        <v>17.495999999999999</v>
      </c>
      <c r="S9777">
        <v>3</v>
      </c>
      <c r="T9777" s="3">
        <v>0.6</v>
      </c>
      <c r="U9777" s="4">
        <v>-10.0602</v>
      </c>
      <c r="V9777" s="3">
        <f t="shared" si="304"/>
        <v>-0.57500000000000007</v>
      </c>
      <c r="W9777" t="str">
        <f t="shared" si="305"/>
        <v>Loss</v>
      </c>
    </row>
    <row r="9778" spans="1:23" x14ac:dyDescent="0.35">
      <c r="A9778">
        <v>9777</v>
      </c>
      <c r="B9778" t="s">
        <v>10839</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s="4">
        <v>16.783999999999999</v>
      </c>
      <c r="S9778">
        <v>4</v>
      </c>
      <c r="T9778" s="3">
        <v>0.8</v>
      </c>
      <c r="U9778" s="4">
        <v>-26.854399999999998</v>
      </c>
      <c r="V9778" s="3">
        <f t="shared" si="304"/>
        <v>-1.6</v>
      </c>
      <c r="W9778" t="str">
        <f t="shared" si="305"/>
        <v>Loss</v>
      </c>
    </row>
    <row r="9779" spans="1:23" x14ac:dyDescent="0.35">
      <c r="A9779">
        <v>9778</v>
      </c>
      <c r="B9779" t="s">
        <v>10839</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4">
        <v>431.13600000000002</v>
      </c>
      <c r="S9779">
        <v>9</v>
      </c>
      <c r="T9779" s="3">
        <v>0.2</v>
      </c>
      <c r="U9779" s="4">
        <v>-26.946000000000002</v>
      </c>
      <c r="V9779" s="3">
        <f t="shared" si="304"/>
        <v>-6.25E-2</v>
      </c>
      <c r="W9779" t="str">
        <f t="shared" si="305"/>
        <v>Loss</v>
      </c>
    </row>
    <row r="9780" spans="1:23" x14ac:dyDescent="0.35">
      <c r="A9780">
        <v>9779</v>
      </c>
      <c r="B9780" t="s">
        <v>10839</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s="4">
        <v>8.8800000000000008</v>
      </c>
      <c r="S9780">
        <v>5</v>
      </c>
      <c r="T9780" s="3">
        <v>0.8</v>
      </c>
      <c r="U9780" s="4">
        <v>-13.32</v>
      </c>
      <c r="V9780" s="3">
        <f t="shared" si="304"/>
        <v>-1.5</v>
      </c>
      <c r="W9780" t="str">
        <f t="shared" si="305"/>
        <v>Loss</v>
      </c>
    </row>
    <row r="9781" spans="1:23" x14ac:dyDescent="0.35">
      <c r="A9781">
        <v>9780</v>
      </c>
      <c r="B9781" t="s">
        <v>10839</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s="4">
        <v>4.8360000000000003</v>
      </c>
      <c r="S9781">
        <v>2</v>
      </c>
      <c r="T9781" s="3">
        <v>0.8</v>
      </c>
      <c r="U9781" s="4">
        <v>-12.09</v>
      </c>
      <c r="V9781" s="3">
        <f t="shared" si="304"/>
        <v>-2.5</v>
      </c>
      <c r="W9781" t="str">
        <f t="shared" si="305"/>
        <v>Loss</v>
      </c>
    </row>
    <row r="9782" spans="1:23" x14ac:dyDescent="0.35">
      <c r="A9782">
        <v>9781</v>
      </c>
      <c r="B9782" t="s">
        <v>10840</v>
      </c>
      <c r="C9782" s="2">
        <v>42627</v>
      </c>
      <c r="D9782" s="2">
        <v>42631</v>
      </c>
      <c r="E9782" t="s">
        <v>49</v>
      </c>
      <c r="F9782" t="s">
        <v>485</v>
      </c>
      <c r="G9782" t="s">
        <v>486</v>
      </c>
      <c r="H9782" t="s">
        <v>25</v>
      </c>
      <c r="I9782" t="s">
        <v>26</v>
      </c>
      <c r="J9782" t="s">
        <v>1175</v>
      </c>
      <c r="K9782" t="s">
        <v>266</v>
      </c>
      <c r="L9782">
        <v>11561</v>
      </c>
      <c r="M9782" t="s">
        <v>147</v>
      </c>
      <c r="N9782" t="s">
        <v>5243</v>
      </c>
      <c r="O9782" t="s">
        <v>70</v>
      </c>
      <c r="P9782" t="s">
        <v>71</v>
      </c>
      <c r="Q9782" t="s">
        <v>5244</v>
      </c>
      <c r="R9782" s="4">
        <v>437.85</v>
      </c>
      <c r="S9782">
        <v>3</v>
      </c>
      <c r="T9782" s="3">
        <v>0</v>
      </c>
      <c r="U9782" s="4">
        <v>131.35499999999999</v>
      </c>
      <c r="V9782" s="3">
        <f t="shared" si="304"/>
        <v>0.29999999999999993</v>
      </c>
      <c r="W9782" t="str">
        <f t="shared" si="305"/>
        <v>Profit</v>
      </c>
    </row>
    <row r="9783" spans="1:23" x14ac:dyDescent="0.35">
      <c r="A9783">
        <v>9782</v>
      </c>
      <c r="B9783" t="s">
        <v>10840</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s="4">
        <v>673.56799999999998</v>
      </c>
      <c r="S9783">
        <v>2</v>
      </c>
      <c r="T9783" s="3">
        <v>0.2</v>
      </c>
      <c r="U9783" s="4">
        <v>252.58799999999999</v>
      </c>
      <c r="V9783" s="3">
        <f t="shared" si="304"/>
        <v>0.375</v>
      </c>
      <c r="W9783" t="str">
        <f t="shared" si="305"/>
        <v>Profit</v>
      </c>
    </row>
    <row r="9784" spans="1:23" x14ac:dyDescent="0.35">
      <c r="A9784">
        <v>9783</v>
      </c>
      <c r="B9784" t="s">
        <v>10841</v>
      </c>
      <c r="C9784" s="2">
        <v>42155</v>
      </c>
      <c r="D9784" s="2">
        <v>42157</v>
      </c>
      <c r="E9784" t="s">
        <v>22</v>
      </c>
      <c r="F9784" t="s">
        <v>5330</v>
      </c>
      <c r="G9784" t="s">
        <v>5331</v>
      </c>
      <c r="H9784" t="s">
        <v>40</v>
      </c>
      <c r="I9784" t="s">
        <v>26</v>
      </c>
      <c r="J9784" t="s">
        <v>4832</v>
      </c>
      <c r="K9784" t="s">
        <v>789</v>
      </c>
      <c r="L9784">
        <v>7501</v>
      </c>
      <c r="M9784" t="s">
        <v>147</v>
      </c>
      <c r="N9784" t="s">
        <v>2017</v>
      </c>
      <c r="O9784" t="s">
        <v>45</v>
      </c>
      <c r="P9784" t="s">
        <v>89</v>
      </c>
      <c r="Q9784" t="s">
        <v>2018</v>
      </c>
      <c r="R9784" s="4">
        <v>274.8</v>
      </c>
      <c r="S9784">
        <v>5</v>
      </c>
      <c r="T9784" s="3">
        <v>0</v>
      </c>
      <c r="U9784" s="4">
        <v>134.65199999999999</v>
      </c>
      <c r="V9784" s="3">
        <f t="shared" si="304"/>
        <v>0.48999999999999994</v>
      </c>
      <c r="W9784" t="str">
        <f t="shared" si="305"/>
        <v>Profit</v>
      </c>
    </row>
    <row r="9785" spans="1:23" x14ac:dyDescent="0.35">
      <c r="A9785">
        <v>9784</v>
      </c>
      <c r="B9785" t="s">
        <v>10841</v>
      </c>
      <c r="C9785" s="2">
        <v>42155</v>
      </c>
      <c r="D9785" s="2">
        <v>42157</v>
      </c>
      <c r="E9785" t="s">
        <v>22</v>
      </c>
      <c r="F9785" t="s">
        <v>5330</v>
      </c>
      <c r="G9785" t="s">
        <v>5331</v>
      </c>
      <c r="H9785" t="s">
        <v>40</v>
      </c>
      <c r="I9785" t="s">
        <v>26</v>
      </c>
      <c r="J9785" t="s">
        <v>4832</v>
      </c>
      <c r="K9785" t="s">
        <v>789</v>
      </c>
      <c r="L9785">
        <v>7501</v>
      </c>
      <c r="M9785" t="s">
        <v>147</v>
      </c>
      <c r="N9785" t="s">
        <v>3226</v>
      </c>
      <c r="O9785" t="s">
        <v>45</v>
      </c>
      <c r="P9785" t="s">
        <v>58</v>
      </c>
      <c r="Q9785" t="s">
        <v>3227</v>
      </c>
      <c r="R9785" s="4">
        <v>62.18</v>
      </c>
      <c r="S9785">
        <v>1</v>
      </c>
      <c r="T9785" s="3">
        <v>0</v>
      </c>
      <c r="U9785" s="4">
        <v>16.788599999999999</v>
      </c>
      <c r="V9785" s="3">
        <f t="shared" si="304"/>
        <v>0.26999999999999996</v>
      </c>
      <c r="W9785" t="str">
        <f t="shared" si="305"/>
        <v>Profit</v>
      </c>
    </row>
    <row r="9786" spans="1:23" x14ac:dyDescent="0.35">
      <c r="A9786">
        <v>9785</v>
      </c>
      <c r="B9786" t="s">
        <v>10841</v>
      </c>
      <c r="C9786" s="2">
        <v>42155</v>
      </c>
      <c r="D9786" s="2">
        <v>42157</v>
      </c>
      <c r="E9786" t="s">
        <v>22</v>
      </c>
      <c r="F9786" t="s">
        <v>5330</v>
      </c>
      <c r="G9786" t="s">
        <v>5331</v>
      </c>
      <c r="H9786" t="s">
        <v>40</v>
      </c>
      <c r="I9786" t="s">
        <v>26</v>
      </c>
      <c r="J9786" t="s">
        <v>4832</v>
      </c>
      <c r="K9786" t="s">
        <v>789</v>
      </c>
      <c r="L9786">
        <v>7501</v>
      </c>
      <c r="M9786" t="s">
        <v>147</v>
      </c>
      <c r="N9786" t="s">
        <v>5695</v>
      </c>
      <c r="O9786" t="s">
        <v>31</v>
      </c>
      <c r="P9786" t="s">
        <v>64</v>
      </c>
      <c r="Q9786" t="s">
        <v>5696</v>
      </c>
      <c r="R9786" s="4">
        <v>8.2799999999999994</v>
      </c>
      <c r="S9786">
        <v>2</v>
      </c>
      <c r="T9786" s="3">
        <v>0</v>
      </c>
      <c r="U9786" s="4">
        <v>2.9807999999999999</v>
      </c>
      <c r="V9786" s="3">
        <f t="shared" si="304"/>
        <v>0.36000000000000004</v>
      </c>
      <c r="W9786" t="str">
        <f t="shared" si="305"/>
        <v>Profit</v>
      </c>
    </row>
    <row r="9787" spans="1:23" x14ac:dyDescent="0.35">
      <c r="A9787">
        <v>9786</v>
      </c>
      <c r="B9787" t="s">
        <v>10842</v>
      </c>
      <c r="C9787" s="2">
        <v>42133</v>
      </c>
      <c r="D9787" s="2">
        <v>42137</v>
      </c>
      <c r="E9787" t="s">
        <v>49</v>
      </c>
      <c r="F9787" t="s">
        <v>2102</v>
      </c>
      <c r="G9787" t="s">
        <v>2103</v>
      </c>
      <c r="H9787" t="s">
        <v>25</v>
      </c>
      <c r="I9787" t="s">
        <v>26</v>
      </c>
      <c r="J9787" t="s">
        <v>1477</v>
      </c>
      <c r="K9787" t="s">
        <v>28</v>
      </c>
      <c r="L9787">
        <v>40214</v>
      </c>
      <c r="M9787" t="s">
        <v>29</v>
      </c>
      <c r="N9787" t="s">
        <v>6555</v>
      </c>
      <c r="O9787" t="s">
        <v>45</v>
      </c>
      <c r="P9787" t="s">
        <v>74</v>
      </c>
      <c r="Q9787" t="s">
        <v>6556</v>
      </c>
      <c r="R9787" s="4">
        <v>48.81</v>
      </c>
      <c r="S9787">
        <v>3</v>
      </c>
      <c r="T9787" s="3">
        <v>0</v>
      </c>
      <c r="U9787" s="4">
        <v>23.916899999999998</v>
      </c>
      <c r="V9787" s="3">
        <f t="shared" si="304"/>
        <v>0.48999999999999994</v>
      </c>
      <c r="W9787" t="str">
        <f t="shared" si="305"/>
        <v>Profit</v>
      </c>
    </row>
    <row r="9788" spans="1:23" x14ac:dyDescent="0.35">
      <c r="A9788">
        <v>9787</v>
      </c>
      <c r="B9788" t="s">
        <v>10843</v>
      </c>
      <c r="C9788" s="2">
        <v>41948</v>
      </c>
      <c r="D9788" s="2">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4">
        <v>149.9</v>
      </c>
      <c r="S9788">
        <v>5</v>
      </c>
      <c r="T9788" s="3">
        <v>0</v>
      </c>
      <c r="U9788" s="4">
        <v>40.472999999999999</v>
      </c>
      <c r="V9788" s="3">
        <f t="shared" si="304"/>
        <v>0.26999999999999996</v>
      </c>
      <c r="W9788" t="str">
        <f t="shared" si="305"/>
        <v>Profit</v>
      </c>
    </row>
    <row r="9789" spans="1:23" x14ac:dyDescent="0.35">
      <c r="A9789">
        <v>9788</v>
      </c>
      <c r="B9789" t="s">
        <v>10844</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s="4">
        <v>1023.332</v>
      </c>
      <c r="S9789">
        <v>5</v>
      </c>
      <c r="T9789" s="3">
        <v>0.32</v>
      </c>
      <c r="U9789" s="4">
        <v>-30.097999999999999</v>
      </c>
      <c r="V9789" s="3">
        <f t="shared" si="304"/>
        <v>-2.9411764705882353E-2</v>
      </c>
      <c r="W9789" t="str">
        <f t="shared" si="305"/>
        <v>Loss</v>
      </c>
    </row>
    <row r="9790" spans="1:23" x14ac:dyDescent="0.35">
      <c r="A9790">
        <v>9789</v>
      </c>
      <c r="B9790" t="s">
        <v>10844</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s="4">
        <v>600.55799999999999</v>
      </c>
      <c r="S9790">
        <v>3</v>
      </c>
      <c r="T9790" s="3">
        <v>0.3</v>
      </c>
      <c r="U9790" s="4">
        <v>-8.5793999999999997</v>
      </c>
      <c r="V9790" s="3">
        <f t="shared" si="304"/>
        <v>-1.4285714285714285E-2</v>
      </c>
      <c r="W9790" t="str">
        <f t="shared" si="305"/>
        <v>Loss</v>
      </c>
    </row>
    <row r="9791" spans="1:23" x14ac:dyDescent="0.35">
      <c r="A9791">
        <v>9790</v>
      </c>
      <c r="B9791" t="s">
        <v>10844</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4">
        <v>39.991999999999997</v>
      </c>
      <c r="S9791">
        <v>1</v>
      </c>
      <c r="T9791" s="3">
        <v>0.2</v>
      </c>
      <c r="U9791" s="4">
        <v>6.9985999999999997</v>
      </c>
      <c r="V9791" s="3">
        <f t="shared" si="304"/>
        <v>0.17500000000000002</v>
      </c>
      <c r="W9791" t="str">
        <f t="shared" si="305"/>
        <v>Profit</v>
      </c>
    </row>
    <row r="9792" spans="1:23" x14ac:dyDescent="0.35">
      <c r="A9792">
        <v>9791</v>
      </c>
      <c r="B9792" t="s">
        <v>10844</v>
      </c>
      <c r="C9792" s="2">
        <v>42821</v>
      </c>
      <c r="D9792" s="2">
        <v>42826</v>
      </c>
      <c r="E9792" t="s">
        <v>49</v>
      </c>
      <c r="F9792" t="s">
        <v>1457</v>
      </c>
      <c r="G9792" t="s">
        <v>1458</v>
      </c>
      <c r="H9792" t="s">
        <v>25</v>
      </c>
      <c r="I9792" t="s">
        <v>26</v>
      </c>
      <c r="J9792" t="s">
        <v>183</v>
      </c>
      <c r="K9792" t="s">
        <v>103</v>
      </c>
      <c r="L9792">
        <v>77070</v>
      </c>
      <c r="M9792" t="s">
        <v>104</v>
      </c>
      <c r="N9792" t="s">
        <v>5403</v>
      </c>
      <c r="O9792" t="s">
        <v>31</v>
      </c>
      <c r="P9792" t="s">
        <v>35</v>
      </c>
      <c r="Q9792" t="s">
        <v>5404</v>
      </c>
      <c r="R9792" s="4">
        <v>211.24600000000001</v>
      </c>
      <c r="S9792">
        <v>2</v>
      </c>
      <c r="T9792" s="3">
        <v>0.3</v>
      </c>
      <c r="U9792" s="4">
        <v>-66.391599999999997</v>
      </c>
      <c r="V9792" s="3">
        <f t="shared" si="304"/>
        <v>-0.31428571428571428</v>
      </c>
      <c r="W9792" t="str">
        <f t="shared" si="305"/>
        <v>Loss</v>
      </c>
    </row>
    <row r="9793" spans="1:23" x14ac:dyDescent="0.35">
      <c r="A9793">
        <v>9792</v>
      </c>
      <c r="B9793" t="s">
        <v>10845</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s="4">
        <v>56.064</v>
      </c>
      <c r="S9793">
        <v>6</v>
      </c>
      <c r="T9793" s="3">
        <v>0.2</v>
      </c>
      <c r="U9793" s="4">
        <v>21.024000000000001</v>
      </c>
      <c r="V9793" s="3">
        <f t="shared" si="304"/>
        <v>0.375</v>
      </c>
      <c r="W9793" t="str">
        <f t="shared" si="305"/>
        <v>Profit</v>
      </c>
    </row>
    <row r="9794" spans="1:23" x14ac:dyDescent="0.35">
      <c r="A9794">
        <v>9793</v>
      </c>
      <c r="B9794" t="s">
        <v>10845</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s="4">
        <v>107.77200000000001</v>
      </c>
      <c r="S9794">
        <v>2</v>
      </c>
      <c r="T9794" s="3">
        <v>0.3</v>
      </c>
      <c r="U9794" s="4">
        <v>-29.252400000000002</v>
      </c>
      <c r="V9794" s="3">
        <f t="shared" ref="V9794:V9857" si="306">U9794/R9794</f>
        <v>-0.27142857142857141</v>
      </c>
      <c r="W9794" t="str">
        <f t="shared" si="305"/>
        <v>Loss</v>
      </c>
    </row>
    <row r="9795" spans="1:23" x14ac:dyDescent="0.35">
      <c r="A9795">
        <v>9794</v>
      </c>
      <c r="B9795" t="s">
        <v>10845</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s="4">
        <v>4.8319999999999999</v>
      </c>
      <c r="S9795">
        <v>1</v>
      </c>
      <c r="T9795" s="3">
        <v>0.2</v>
      </c>
      <c r="U9795" s="4">
        <v>1.6308</v>
      </c>
      <c r="V9795" s="3">
        <f t="shared" si="306"/>
        <v>0.33750000000000002</v>
      </c>
      <c r="W9795" t="str">
        <f t="shared" ref="W9795:W9858" si="307">IF(U9795&gt;=1,"Profit","Loss")</f>
        <v>Profit</v>
      </c>
    </row>
    <row r="9796" spans="1:23" x14ac:dyDescent="0.35">
      <c r="A9796">
        <v>9795</v>
      </c>
      <c r="B9796" t="s">
        <v>10845</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s="4">
        <v>18.239999999999998</v>
      </c>
      <c r="S9796">
        <v>3</v>
      </c>
      <c r="T9796" s="3">
        <v>0.8</v>
      </c>
      <c r="U9796" s="4">
        <v>-31.007999999999999</v>
      </c>
      <c r="V9796" s="3">
        <f t="shared" si="306"/>
        <v>-1.7000000000000002</v>
      </c>
      <c r="W9796" t="str">
        <f t="shared" si="307"/>
        <v>Loss</v>
      </c>
    </row>
    <row r="9797" spans="1:23" x14ac:dyDescent="0.35">
      <c r="A9797">
        <v>9796</v>
      </c>
      <c r="B9797" t="s">
        <v>10846</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s="4">
        <v>3.798</v>
      </c>
      <c r="S9797">
        <v>3</v>
      </c>
      <c r="T9797" s="3">
        <v>0.8</v>
      </c>
      <c r="U9797" s="4">
        <v>-5.8868999999999998</v>
      </c>
      <c r="V9797" s="3">
        <f t="shared" si="306"/>
        <v>-1.5499999999999998</v>
      </c>
      <c r="W9797" t="str">
        <f t="shared" si="307"/>
        <v>Loss</v>
      </c>
    </row>
    <row r="9798" spans="1:23" x14ac:dyDescent="0.35">
      <c r="A9798">
        <v>9797</v>
      </c>
      <c r="B9798" t="s">
        <v>10847</v>
      </c>
      <c r="C9798" s="2">
        <v>42016</v>
      </c>
      <c r="D9798" s="2">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4">
        <v>10.368</v>
      </c>
      <c r="S9798">
        <v>2</v>
      </c>
      <c r="T9798" s="3">
        <v>0.2</v>
      </c>
      <c r="U9798" s="4">
        <v>1.5551999999999999</v>
      </c>
      <c r="V9798" s="3">
        <f t="shared" si="306"/>
        <v>0.15</v>
      </c>
      <c r="W9798" t="str">
        <f t="shared" si="307"/>
        <v>Profit</v>
      </c>
    </row>
    <row r="9799" spans="1:23" x14ac:dyDescent="0.35">
      <c r="A9799">
        <v>9798</v>
      </c>
      <c r="B9799" t="s">
        <v>10847</v>
      </c>
      <c r="C9799" s="2">
        <v>42016</v>
      </c>
      <c r="D9799" s="2">
        <v>42021</v>
      </c>
      <c r="E9799" t="s">
        <v>49</v>
      </c>
      <c r="F9799" t="s">
        <v>6590</v>
      </c>
      <c r="G9799" t="s">
        <v>6591</v>
      </c>
      <c r="H9799" t="s">
        <v>40</v>
      </c>
      <c r="I9799" t="s">
        <v>26</v>
      </c>
      <c r="J9799" t="s">
        <v>2841</v>
      </c>
      <c r="K9799" t="s">
        <v>497</v>
      </c>
      <c r="L9799">
        <v>43615</v>
      </c>
      <c r="M9799" t="s">
        <v>147</v>
      </c>
      <c r="N9799" t="s">
        <v>191</v>
      </c>
      <c r="O9799" t="s">
        <v>70</v>
      </c>
      <c r="P9799" t="s">
        <v>71</v>
      </c>
      <c r="Q9799" t="s">
        <v>192</v>
      </c>
      <c r="R9799" s="4">
        <v>235.18799999999999</v>
      </c>
      <c r="S9799">
        <v>2</v>
      </c>
      <c r="T9799" s="3">
        <v>0.4</v>
      </c>
      <c r="U9799" s="4">
        <v>-43.117800000000003</v>
      </c>
      <c r="V9799" s="3">
        <f t="shared" si="306"/>
        <v>-0.18333333333333335</v>
      </c>
      <c r="W9799" t="str">
        <f t="shared" si="307"/>
        <v>Loss</v>
      </c>
    </row>
    <row r="9800" spans="1:23" x14ac:dyDescent="0.35">
      <c r="A9800">
        <v>9799</v>
      </c>
      <c r="B9800" t="s">
        <v>10847</v>
      </c>
      <c r="C9800" s="2">
        <v>42016</v>
      </c>
      <c r="D9800" s="2">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4">
        <v>26.376000000000001</v>
      </c>
      <c r="S9800">
        <v>4</v>
      </c>
      <c r="T9800" s="3">
        <v>0.4</v>
      </c>
      <c r="U9800" s="4">
        <v>2.6375999999999999</v>
      </c>
      <c r="V9800" s="3">
        <f t="shared" si="306"/>
        <v>9.9999999999999992E-2</v>
      </c>
      <c r="W9800" t="str">
        <f t="shared" si="307"/>
        <v>Profit</v>
      </c>
    </row>
    <row r="9801" spans="1:23" x14ac:dyDescent="0.35">
      <c r="A9801">
        <v>9800</v>
      </c>
      <c r="B9801" t="s">
        <v>10847</v>
      </c>
      <c r="C9801" s="2">
        <v>42016</v>
      </c>
      <c r="D9801" s="2">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4">
        <v>10.384</v>
      </c>
      <c r="S9801">
        <v>2</v>
      </c>
      <c r="T9801" s="3">
        <v>0.2</v>
      </c>
      <c r="U9801" s="4">
        <v>2.2065999999999999</v>
      </c>
      <c r="V9801" s="3">
        <f t="shared" si="306"/>
        <v>0.21249999999999999</v>
      </c>
      <c r="W9801" t="str">
        <f t="shared" si="307"/>
        <v>Profit</v>
      </c>
    </row>
    <row r="9802" spans="1:23" x14ac:dyDescent="0.35">
      <c r="A9802">
        <v>9801</v>
      </c>
      <c r="B9802" t="s">
        <v>10847</v>
      </c>
      <c r="C9802" s="2">
        <v>42016</v>
      </c>
      <c r="D9802" s="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4">
        <v>107.11799999999999</v>
      </c>
      <c r="S9802">
        <v>3</v>
      </c>
      <c r="T9802" s="3">
        <v>0.4</v>
      </c>
      <c r="U9802" s="4">
        <v>-21.4236</v>
      </c>
      <c r="V9802" s="3">
        <f t="shared" si="306"/>
        <v>-0.2</v>
      </c>
      <c r="W9802" t="str">
        <f t="shared" si="307"/>
        <v>Loss</v>
      </c>
    </row>
    <row r="9803" spans="1:23" x14ac:dyDescent="0.35">
      <c r="A9803">
        <v>9802</v>
      </c>
      <c r="B9803" t="s">
        <v>10848</v>
      </c>
      <c r="C9803" s="2">
        <v>43007</v>
      </c>
      <c r="D9803" s="2">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4">
        <v>97.3</v>
      </c>
      <c r="S9803">
        <v>7</v>
      </c>
      <c r="T9803" s="3">
        <v>0</v>
      </c>
      <c r="U9803" s="4">
        <v>28.216999999999999</v>
      </c>
      <c r="V9803" s="3">
        <f t="shared" si="306"/>
        <v>0.28999999999999998</v>
      </c>
      <c r="W9803" t="str">
        <f t="shared" si="307"/>
        <v>Profit</v>
      </c>
    </row>
    <row r="9804" spans="1:23" x14ac:dyDescent="0.35">
      <c r="A9804">
        <v>9803</v>
      </c>
      <c r="B9804" t="s">
        <v>10850</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s="4">
        <v>3.3279999999999998</v>
      </c>
      <c r="S9804">
        <v>2</v>
      </c>
      <c r="T9804" s="3">
        <v>0.2</v>
      </c>
      <c r="U9804" s="4">
        <v>1.2063999999999999</v>
      </c>
      <c r="V9804" s="3">
        <f t="shared" si="306"/>
        <v>0.36249999999999999</v>
      </c>
      <c r="W9804" t="str">
        <f t="shared" si="307"/>
        <v>Profit</v>
      </c>
    </row>
    <row r="9805" spans="1:23" x14ac:dyDescent="0.35">
      <c r="A9805">
        <v>9804</v>
      </c>
      <c r="B9805" t="s">
        <v>10850</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s="4">
        <v>135.99</v>
      </c>
      <c r="S9805">
        <v>1</v>
      </c>
      <c r="T9805" s="3">
        <v>0</v>
      </c>
      <c r="U9805" s="4">
        <v>36.717300000000002</v>
      </c>
      <c r="V9805" s="3">
        <f t="shared" si="306"/>
        <v>0.27</v>
      </c>
      <c r="W9805" t="str">
        <f t="shared" si="307"/>
        <v>Profit</v>
      </c>
    </row>
    <row r="9806" spans="1:23" x14ac:dyDescent="0.35">
      <c r="A9806">
        <v>9805</v>
      </c>
      <c r="B9806" t="s">
        <v>10850</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s="4">
        <v>7.38</v>
      </c>
      <c r="S9806">
        <v>1</v>
      </c>
      <c r="T9806" s="3">
        <v>0</v>
      </c>
      <c r="U9806" s="4">
        <v>2.1402000000000001</v>
      </c>
      <c r="V9806" s="3">
        <f t="shared" si="306"/>
        <v>0.29000000000000004</v>
      </c>
      <c r="W9806" t="str">
        <f t="shared" si="307"/>
        <v>Profit</v>
      </c>
    </row>
    <row r="9807" spans="1:23" x14ac:dyDescent="0.35">
      <c r="A9807">
        <v>9806</v>
      </c>
      <c r="B9807" t="s">
        <v>10851</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s="4">
        <v>45.567999999999998</v>
      </c>
      <c r="S9807">
        <v>2</v>
      </c>
      <c r="T9807" s="3">
        <v>0.2</v>
      </c>
      <c r="U9807" s="4">
        <v>9.6831999999999994</v>
      </c>
      <c r="V9807" s="3">
        <f t="shared" si="306"/>
        <v>0.21249999999999999</v>
      </c>
      <c r="W9807" t="str">
        <f t="shared" si="307"/>
        <v>Profit</v>
      </c>
    </row>
    <row r="9808" spans="1:23" x14ac:dyDescent="0.35">
      <c r="A9808">
        <v>9807</v>
      </c>
      <c r="B9808" t="s">
        <v>10851</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s="4">
        <v>28.751999999999999</v>
      </c>
      <c r="S9808">
        <v>8</v>
      </c>
      <c r="T9808" s="3">
        <v>0.7</v>
      </c>
      <c r="U9808" s="4">
        <v>-21.084800000000001</v>
      </c>
      <c r="V9808" s="3">
        <f t="shared" si="306"/>
        <v>-0.73333333333333339</v>
      </c>
      <c r="W9808" t="str">
        <f t="shared" si="307"/>
        <v>Loss</v>
      </c>
    </row>
    <row r="9809" spans="1:23" x14ac:dyDescent="0.35">
      <c r="A9809">
        <v>9808</v>
      </c>
      <c r="B9809" t="s">
        <v>10852</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s="4">
        <v>194.84800000000001</v>
      </c>
      <c r="S9809">
        <v>4</v>
      </c>
      <c r="T9809" s="3">
        <v>0.2</v>
      </c>
      <c r="U9809" s="4">
        <v>12.178000000000001</v>
      </c>
      <c r="V9809" s="3">
        <f t="shared" si="306"/>
        <v>6.25E-2</v>
      </c>
      <c r="W9809" t="str">
        <f t="shared" si="307"/>
        <v>Profit</v>
      </c>
    </row>
    <row r="9810" spans="1:23" x14ac:dyDescent="0.35">
      <c r="A9810">
        <v>9809</v>
      </c>
      <c r="B9810" t="s">
        <v>10853</v>
      </c>
      <c r="C9810" s="2">
        <v>42937</v>
      </c>
      <c r="D9810" s="2">
        <v>42942</v>
      </c>
      <c r="E9810" t="s">
        <v>49</v>
      </c>
      <c r="F9810" t="s">
        <v>6382</v>
      </c>
      <c r="G9810" t="s">
        <v>6383</v>
      </c>
      <c r="H9810" t="s">
        <v>25</v>
      </c>
      <c r="I9810" t="s">
        <v>26</v>
      </c>
      <c r="J9810" t="s">
        <v>302</v>
      </c>
      <c r="K9810" t="s">
        <v>210</v>
      </c>
      <c r="L9810">
        <v>60623</v>
      </c>
      <c r="M9810" t="s">
        <v>104</v>
      </c>
      <c r="N9810" t="s">
        <v>4323</v>
      </c>
      <c r="O9810" t="s">
        <v>45</v>
      </c>
      <c r="P9810" t="s">
        <v>74</v>
      </c>
      <c r="Q9810" t="s">
        <v>4324</v>
      </c>
      <c r="R9810" s="4">
        <v>2.1120000000000001</v>
      </c>
      <c r="S9810">
        <v>2</v>
      </c>
      <c r="T9810" s="3">
        <v>0.8</v>
      </c>
      <c r="U9810" s="4">
        <v>-3.3792</v>
      </c>
      <c r="V9810" s="3">
        <f t="shared" si="306"/>
        <v>-1.5999999999999999</v>
      </c>
      <c r="W9810" t="str">
        <f t="shared" si="307"/>
        <v>Loss</v>
      </c>
    </row>
    <row r="9811" spans="1:23" x14ac:dyDescent="0.35">
      <c r="A9811">
        <v>9810</v>
      </c>
      <c r="B9811" t="s">
        <v>10854</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s="4">
        <v>25.92</v>
      </c>
      <c r="S9811">
        <v>5</v>
      </c>
      <c r="T9811" s="3">
        <v>0.2</v>
      </c>
      <c r="U9811" s="4">
        <v>9.0719999999999992</v>
      </c>
      <c r="V9811" s="3">
        <f t="shared" si="306"/>
        <v>0.34999999999999992</v>
      </c>
      <c r="W9811" t="str">
        <f t="shared" si="307"/>
        <v>Profit</v>
      </c>
    </row>
    <row r="9812" spans="1:23" x14ac:dyDescent="0.35">
      <c r="A9812">
        <v>9811</v>
      </c>
      <c r="B9812" t="s">
        <v>10854</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s="4">
        <v>120.768</v>
      </c>
      <c r="S9812">
        <v>4</v>
      </c>
      <c r="T9812" s="3">
        <v>0.2</v>
      </c>
      <c r="U9812" s="4">
        <v>9.0576000000000008</v>
      </c>
      <c r="V9812" s="3">
        <f t="shared" si="306"/>
        <v>7.5000000000000011E-2</v>
      </c>
      <c r="W9812" t="str">
        <f t="shared" si="307"/>
        <v>Profit</v>
      </c>
    </row>
    <row r="9813" spans="1:23" x14ac:dyDescent="0.35">
      <c r="A9813">
        <v>9812</v>
      </c>
      <c r="B9813" t="s">
        <v>10855</v>
      </c>
      <c r="C9813" s="2">
        <v>42701</v>
      </c>
      <c r="D9813" s="2">
        <v>42704</v>
      </c>
      <c r="E9813" t="s">
        <v>187</v>
      </c>
      <c r="F9813" t="s">
        <v>778</v>
      </c>
      <c r="G9813" t="s">
        <v>779</v>
      </c>
      <c r="H9813" t="s">
        <v>25</v>
      </c>
      <c r="I9813" t="s">
        <v>26</v>
      </c>
      <c r="J9813" t="s">
        <v>10586</v>
      </c>
      <c r="K9813" t="s">
        <v>789</v>
      </c>
      <c r="L9813">
        <v>7017</v>
      </c>
      <c r="M9813" t="s">
        <v>147</v>
      </c>
      <c r="N9813" t="s">
        <v>5859</v>
      </c>
      <c r="O9813" t="s">
        <v>45</v>
      </c>
      <c r="P9813" t="s">
        <v>89</v>
      </c>
      <c r="Q9813" t="s">
        <v>5860</v>
      </c>
      <c r="R9813" s="4">
        <v>25.92</v>
      </c>
      <c r="S9813">
        <v>4</v>
      </c>
      <c r="T9813" s="3">
        <v>0</v>
      </c>
      <c r="U9813" s="4">
        <v>12.441599999999999</v>
      </c>
      <c r="V9813" s="3">
        <f t="shared" si="306"/>
        <v>0.47999999999999993</v>
      </c>
      <c r="W9813" t="str">
        <f t="shared" si="307"/>
        <v>Profit</v>
      </c>
    </row>
    <row r="9814" spans="1:23" x14ac:dyDescent="0.35">
      <c r="A9814">
        <v>9813</v>
      </c>
      <c r="B9814" t="s">
        <v>10855</v>
      </c>
      <c r="C9814" s="2">
        <v>42701</v>
      </c>
      <c r="D9814" s="2">
        <v>42704</v>
      </c>
      <c r="E9814" t="s">
        <v>187</v>
      </c>
      <c r="F9814" t="s">
        <v>778</v>
      </c>
      <c r="G9814" t="s">
        <v>779</v>
      </c>
      <c r="H9814" t="s">
        <v>25</v>
      </c>
      <c r="I9814" t="s">
        <v>26</v>
      </c>
      <c r="J9814" t="s">
        <v>10586</v>
      </c>
      <c r="K9814" t="s">
        <v>789</v>
      </c>
      <c r="L9814">
        <v>7017</v>
      </c>
      <c r="M9814" t="s">
        <v>147</v>
      </c>
      <c r="N9814" t="s">
        <v>1316</v>
      </c>
      <c r="O9814" t="s">
        <v>45</v>
      </c>
      <c r="P9814" t="s">
        <v>67</v>
      </c>
      <c r="Q9814" t="s">
        <v>1317</v>
      </c>
      <c r="R9814" s="4">
        <v>34.65</v>
      </c>
      <c r="S9814">
        <v>3</v>
      </c>
      <c r="T9814" s="3">
        <v>0</v>
      </c>
      <c r="U9814" s="4">
        <v>9.702</v>
      </c>
      <c r="V9814" s="3">
        <f t="shared" si="306"/>
        <v>0.28000000000000003</v>
      </c>
      <c r="W9814" t="str">
        <f t="shared" si="307"/>
        <v>Profit</v>
      </c>
    </row>
    <row r="9815" spans="1:23" x14ac:dyDescent="0.35">
      <c r="A9815">
        <v>9814</v>
      </c>
      <c r="B9815" t="s">
        <v>10855</v>
      </c>
      <c r="C9815" s="2">
        <v>42701</v>
      </c>
      <c r="D9815" s="2">
        <v>42704</v>
      </c>
      <c r="E9815" t="s">
        <v>187</v>
      </c>
      <c r="F9815" t="s">
        <v>778</v>
      </c>
      <c r="G9815" t="s">
        <v>779</v>
      </c>
      <c r="H9815" t="s">
        <v>25</v>
      </c>
      <c r="I9815" t="s">
        <v>26</v>
      </c>
      <c r="J9815" t="s">
        <v>10586</v>
      </c>
      <c r="K9815" t="s">
        <v>789</v>
      </c>
      <c r="L9815">
        <v>7017</v>
      </c>
      <c r="M9815" t="s">
        <v>147</v>
      </c>
      <c r="N9815" t="s">
        <v>3282</v>
      </c>
      <c r="O9815" t="s">
        <v>45</v>
      </c>
      <c r="P9815" t="s">
        <v>89</v>
      </c>
      <c r="Q9815" t="s">
        <v>3283</v>
      </c>
      <c r="R9815" s="4">
        <v>204.95</v>
      </c>
      <c r="S9815">
        <v>5</v>
      </c>
      <c r="T9815" s="3">
        <v>0</v>
      </c>
      <c r="U9815" s="4">
        <v>100.4255</v>
      </c>
      <c r="V9815" s="3">
        <f t="shared" si="306"/>
        <v>0.49000000000000005</v>
      </c>
      <c r="W9815" t="str">
        <f t="shared" si="307"/>
        <v>Profit</v>
      </c>
    </row>
    <row r="9816" spans="1:23" x14ac:dyDescent="0.35">
      <c r="A9816">
        <v>9815</v>
      </c>
      <c r="B9816" t="s">
        <v>10855</v>
      </c>
      <c r="C9816" s="2">
        <v>42701</v>
      </c>
      <c r="D9816" s="2">
        <v>42704</v>
      </c>
      <c r="E9816" t="s">
        <v>187</v>
      </c>
      <c r="F9816" t="s">
        <v>778</v>
      </c>
      <c r="G9816" t="s">
        <v>779</v>
      </c>
      <c r="H9816" t="s">
        <v>25</v>
      </c>
      <c r="I9816" t="s">
        <v>26</v>
      </c>
      <c r="J9816" t="s">
        <v>10586</v>
      </c>
      <c r="K9816" t="s">
        <v>789</v>
      </c>
      <c r="L9816">
        <v>7017</v>
      </c>
      <c r="M9816" t="s">
        <v>147</v>
      </c>
      <c r="N9816" t="s">
        <v>5788</v>
      </c>
      <c r="O9816" t="s">
        <v>45</v>
      </c>
      <c r="P9816" t="s">
        <v>74</v>
      </c>
      <c r="Q9816" t="s">
        <v>5789</v>
      </c>
      <c r="R9816" s="4">
        <v>79.95</v>
      </c>
      <c r="S9816">
        <v>5</v>
      </c>
      <c r="T9816" s="3">
        <v>0</v>
      </c>
      <c r="U9816" s="4">
        <v>38.375999999999998</v>
      </c>
      <c r="V9816" s="3">
        <f t="shared" si="306"/>
        <v>0.47999999999999993</v>
      </c>
      <c r="W9816" t="str">
        <f t="shared" si="307"/>
        <v>Profit</v>
      </c>
    </row>
    <row r="9817" spans="1:23" x14ac:dyDescent="0.35">
      <c r="A9817">
        <v>9816</v>
      </c>
      <c r="B9817" t="s">
        <v>10856</v>
      </c>
      <c r="C9817" s="2">
        <v>42163</v>
      </c>
      <c r="D9817" s="2">
        <v>42167</v>
      </c>
      <c r="E9817" t="s">
        <v>49</v>
      </c>
      <c r="F9817" t="s">
        <v>1035</v>
      </c>
      <c r="G9817" t="s">
        <v>1036</v>
      </c>
      <c r="H9817" t="s">
        <v>40</v>
      </c>
      <c r="I9817" t="s">
        <v>26</v>
      </c>
      <c r="J9817" t="s">
        <v>1153</v>
      </c>
      <c r="K9817" t="s">
        <v>53</v>
      </c>
      <c r="L9817">
        <v>33710</v>
      </c>
      <c r="M9817" t="s">
        <v>29</v>
      </c>
      <c r="N9817" t="s">
        <v>5422</v>
      </c>
      <c r="O9817" t="s">
        <v>45</v>
      </c>
      <c r="P9817" t="s">
        <v>89</v>
      </c>
      <c r="Q9817" t="s">
        <v>5423</v>
      </c>
      <c r="R9817" s="4">
        <v>173.488</v>
      </c>
      <c r="S9817">
        <v>7</v>
      </c>
      <c r="T9817" s="3">
        <v>0.2</v>
      </c>
      <c r="U9817" s="4">
        <v>54.215000000000003</v>
      </c>
      <c r="V9817" s="3">
        <f t="shared" si="306"/>
        <v>0.3125</v>
      </c>
      <c r="W9817" t="str">
        <f t="shared" si="307"/>
        <v>Profit</v>
      </c>
    </row>
    <row r="9818" spans="1:23" x14ac:dyDescent="0.35">
      <c r="A9818">
        <v>9817</v>
      </c>
      <c r="B9818" t="s">
        <v>10856</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s="4">
        <v>516.96</v>
      </c>
      <c r="S9818">
        <v>4</v>
      </c>
      <c r="T9818" s="3">
        <v>0.2</v>
      </c>
      <c r="U9818" s="4">
        <v>-6.4619999999999997</v>
      </c>
      <c r="V9818" s="3">
        <f t="shared" si="306"/>
        <v>-1.2499999999999999E-2</v>
      </c>
      <c r="W9818" t="str">
        <f t="shared" si="307"/>
        <v>Loss</v>
      </c>
    </row>
    <row r="9819" spans="1:23" x14ac:dyDescent="0.35">
      <c r="A9819">
        <v>9818</v>
      </c>
      <c r="B9819" t="s">
        <v>10856</v>
      </c>
      <c r="C9819" s="2">
        <v>42163</v>
      </c>
      <c r="D9819" s="2">
        <v>42167</v>
      </c>
      <c r="E9819" t="s">
        <v>49</v>
      </c>
      <c r="F9819" t="s">
        <v>1035</v>
      </c>
      <c r="G9819" t="s">
        <v>1036</v>
      </c>
      <c r="H9819" t="s">
        <v>40</v>
      </c>
      <c r="I9819" t="s">
        <v>26</v>
      </c>
      <c r="J9819" t="s">
        <v>1153</v>
      </c>
      <c r="K9819" t="s">
        <v>53</v>
      </c>
      <c r="L9819">
        <v>33710</v>
      </c>
      <c r="M9819" t="s">
        <v>29</v>
      </c>
      <c r="N9819" t="s">
        <v>5997</v>
      </c>
      <c r="O9819" t="s">
        <v>31</v>
      </c>
      <c r="P9819" t="s">
        <v>64</v>
      </c>
      <c r="Q9819" t="s">
        <v>5998</v>
      </c>
      <c r="R9819" s="4">
        <v>173.208</v>
      </c>
      <c r="S9819">
        <v>7</v>
      </c>
      <c r="T9819" s="3">
        <v>0.2</v>
      </c>
      <c r="U9819" s="4">
        <v>45.467100000000002</v>
      </c>
      <c r="V9819" s="3">
        <f t="shared" si="306"/>
        <v>0.26250000000000001</v>
      </c>
      <c r="W9819" t="str">
        <f t="shared" si="307"/>
        <v>Profit</v>
      </c>
    </row>
    <row r="9820" spans="1:23" x14ac:dyDescent="0.35">
      <c r="A9820">
        <v>9819</v>
      </c>
      <c r="B9820" t="s">
        <v>10856</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s="4">
        <v>4.4480000000000004</v>
      </c>
      <c r="S9820">
        <v>2</v>
      </c>
      <c r="T9820" s="3">
        <v>0.2</v>
      </c>
      <c r="U9820" s="4">
        <v>0.33360000000000001</v>
      </c>
      <c r="V9820" s="3">
        <f t="shared" si="306"/>
        <v>7.4999999999999997E-2</v>
      </c>
      <c r="W9820" t="str">
        <f t="shared" si="307"/>
        <v>Loss</v>
      </c>
    </row>
    <row r="9821" spans="1:23" x14ac:dyDescent="0.35">
      <c r="A9821">
        <v>9820</v>
      </c>
      <c r="B9821" t="s">
        <v>10856</v>
      </c>
      <c r="C9821" s="2">
        <v>42163</v>
      </c>
      <c r="D9821" s="2">
        <v>42167</v>
      </c>
      <c r="E9821" t="s">
        <v>49</v>
      </c>
      <c r="F9821" t="s">
        <v>1035</v>
      </c>
      <c r="G9821" t="s">
        <v>1036</v>
      </c>
      <c r="H9821" t="s">
        <v>40</v>
      </c>
      <c r="I9821" t="s">
        <v>26</v>
      </c>
      <c r="J9821" t="s">
        <v>1153</v>
      </c>
      <c r="K9821" t="s">
        <v>53</v>
      </c>
      <c r="L9821">
        <v>33710</v>
      </c>
      <c r="M9821" t="s">
        <v>29</v>
      </c>
      <c r="N9821" t="s">
        <v>6738</v>
      </c>
      <c r="O9821" t="s">
        <v>45</v>
      </c>
      <c r="P9821" t="s">
        <v>46</v>
      </c>
      <c r="Q9821" t="s">
        <v>6739</v>
      </c>
      <c r="R9821" s="4">
        <v>9</v>
      </c>
      <c r="S9821">
        <v>3</v>
      </c>
      <c r="T9821" s="3">
        <v>0.2</v>
      </c>
      <c r="U9821" s="4">
        <v>3.15</v>
      </c>
      <c r="V9821" s="3">
        <f t="shared" si="306"/>
        <v>0.35</v>
      </c>
      <c r="W9821" t="str">
        <f t="shared" si="307"/>
        <v>Profit</v>
      </c>
    </row>
    <row r="9822" spans="1:23" x14ac:dyDescent="0.35">
      <c r="A9822">
        <v>9821</v>
      </c>
      <c r="B9822" t="s">
        <v>10856</v>
      </c>
      <c r="C9822" s="2">
        <v>42163</v>
      </c>
      <c r="D9822" s="2">
        <v>42167</v>
      </c>
      <c r="E9822" t="s">
        <v>49</v>
      </c>
      <c r="F9822" t="s">
        <v>1035</v>
      </c>
      <c r="G9822" t="s">
        <v>1036</v>
      </c>
      <c r="H9822" t="s">
        <v>40</v>
      </c>
      <c r="I9822" t="s">
        <v>26</v>
      </c>
      <c r="J9822" t="s">
        <v>1153</v>
      </c>
      <c r="K9822" t="s">
        <v>53</v>
      </c>
      <c r="L9822">
        <v>33710</v>
      </c>
      <c r="M9822" t="s">
        <v>29</v>
      </c>
      <c r="N9822" t="s">
        <v>8228</v>
      </c>
      <c r="O9822" t="s">
        <v>45</v>
      </c>
      <c r="P9822" t="s">
        <v>89</v>
      </c>
      <c r="Q9822" t="s">
        <v>8229</v>
      </c>
      <c r="R9822" s="4">
        <v>42.24</v>
      </c>
      <c r="S9822">
        <v>10</v>
      </c>
      <c r="T9822" s="3">
        <v>0.2</v>
      </c>
      <c r="U9822" s="4">
        <v>13.2</v>
      </c>
      <c r="V9822" s="3">
        <f t="shared" si="306"/>
        <v>0.31249999999999994</v>
      </c>
      <c r="W9822" t="str">
        <f t="shared" si="307"/>
        <v>Profit</v>
      </c>
    </row>
    <row r="9823" spans="1:23" x14ac:dyDescent="0.35">
      <c r="A9823">
        <v>9822</v>
      </c>
      <c r="B9823" t="s">
        <v>10856</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s="4">
        <v>18.263999999999999</v>
      </c>
      <c r="S9823">
        <v>2</v>
      </c>
      <c r="T9823" s="3">
        <v>0.7</v>
      </c>
      <c r="U9823" s="4">
        <v>-13.393599999999999</v>
      </c>
      <c r="V9823" s="3">
        <f t="shared" si="306"/>
        <v>-0.73333333333333328</v>
      </c>
      <c r="W9823" t="str">
        <f t="shared" si="307"/>
        <v>Loss</v>
      </c>
    </row>
    <row r="9824" spans="1:23" x14ac:dyDescent="0.35">
      <c r="A9824">
        <v>9823</v>
      </c>
      <c r="B9824" t="s">
        <v>10857</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s="4">
        <v>152.91</v>
      </c>
      <c r="S9824">
        <v>3</v>
      </c>
      <c r="T9824" s="3">
        <v>0</v>
      </c>
      <c r="U9824" s="4">
        <v>42.814799999999998</v>
      </c>
      <c r="V9824" s="3">
        <f t="shared" si="306"/>
        <v>0.27999999999999997</v>
      </c>
      <c r="W9824" t="str">
        <f t="shared" si="307"/>
        <v>Profit</v>
      </c>
    </row>
    <row r="9825" spans="1:23" x14ac:dyDescent="0.35">
      <c r="A9825">
        <v>9824</v>
      </c>
      <c r="B9825" t="s">
        <v>10857</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s="4">
        <v>92.94</v>
      </c>
      <c r="S9825">
        <v>3</v>
      </c>
      <c r="T9825" s="3">
        <v>0</v>
      </c>
      <c r="U9825" s="4">
        <v>41.823</v>
      </c>
      <c r="V9825" s="3">
        <f t="shared" si="306"/>
        <v>0.45</v>
      </c>
      <c r="W9825" t="str">
        <f t="shared" si="307"/>
        <v>Profit</v>
      </c>
    </row>
    <row r="9826" spans="1:23" x14ac:dyDescent="0.35">
      <c r="A9826">
        <v>9825</v>
      </c>
      <c r="B9826" t="s">
        <v>10857</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s="4">
        <v>17.856000000000002</v>
      </c>
      <c r="S9826">
        <v>4</v>
      </c>
      <c r="T9826" s="3">
        <v>0.2</v>
      </c>
      <c r="U9826" s="4">
        <v>6.2496</v>
      </c>
      <c r="V9826" s="3">
        <f t="shared" si="306"/>
        <v>0.35</v>
      </c>
      <c r="W9826" t="str">
        <f t="shared" si="307"/>
        <v>Profit</v>
      </c>
    </row>
    <row r="9827" spans="1:23" x14ac:dyDescent="0.35">
      <c r="A9827">
        <v>9826</v>
      </c>
      <c r="B9827" t="s">
        <v>10857</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s="4">
        <v>46.44</v>
      </c>
      <c r="S9827">
        <v>3</v>
      </c>
      <c r="T9827" s="3">
        <v>0.2</v>
      </c>
      <c r="U9827" s="4">
        <v>15.093</v>
      </c>
      <c r="V9827" s="3">
        <f t="shared" si="306"/>
        <v>0.32500000000000001</v>
      </c>
      <c r="W9827" t="str">
        <f t="shared" si="307"/>
        <v>Profit</v>
      </c>
    </row>
    <row r="9828" spans="1:23" x14ac:dyDescent="0.35">
      <c r="A9828">
        <v>9827</v>
      </c>
      <c r="B9828" t="s">
        <v>10857</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s="4">
        <v>195.136</v>
      </c>
      <c r="S9828">
        <v>4</v>
      </c>
      <c r="T9828" s="3">
        <v>0.2</v>
      </c>
      <c r="U9828" s="4">
        <v>-12.196</v>
      </c>
      <c r="V9828" s="3">
        <f t="shared" si="306"/>
        <v>-6.25E-2</v>
      </c>
      <c r="W9828" t="str">
        <f t="shared" si="307"/>
        <v>Loss</v>
      </c>
    </row>
    <row r="9829" spans="1:23" x14ac:dyDescent="0.35">
      <c r="A9829">
        <v>9828</v>
      </c>
      <c r="B9829" t="s">
        <v>10858</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s="4">
        <v>129.30000000000001</v>
      </c>
      <c r="S9829">
        <v>2</v>
      </c>
      <c r="T9829" s="3">
        <v>0</v>
      </c>
      <c r="U9829" s="4">
        <v>6.4649999999999999</v>
      </c>
      <c r="V9829" s="3">
        <f t="shared" si="306"/>
        <v>4.9999999999999996E-2</v>
      </c>
      <c r="W9829" t="str">
        <f t="shared" si="307"/>
        <v>Profit</v>
      </c>
    </row>
    <row r="9830" spans="1:23" x14ac:dyDescent="0.35">
      <c r="A9830">
        <v>9829</v>
      </c>
      <c r="B9830" t="s">
        <v>10858</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s="4">
        <v>11.568</v>
      </c>
      <c r="S9830">
        <v>3</v>
      </c>
      <c r="T9830" s="3">
        <v>0.2</v>
      </c>
      <c r="U9830" s="4">
        <v>3.7595999999999998</v>
      </c>
      <c r="V9830" s="3">
        <f t="shared" si="306"/>
        <v>0.32500000000000001</v>
      </c>
      <c r="W9830" t="str">
        <f t="shared" si="307"/>
        <v>Profit</v>
      </c>
    </row>
    <row r="9831" spans="1:23" x14ac:dyDescent="0.35">
      <c r="A9831">
        <v>9830</v>
      </c>
      <c r="B9831" t="s">
        <v>10859</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s="4">
        <v>242.352</v>
      </c>
      <c r="S9831">
        <v>3</v>
      </c>
      <c r="T9831" s="3">
        <v>0.2</v>
      </c>
      <c r="U9831" s="4">
        <v>15.147</v>
      </c>
      <c r="V9831" s="3">
        <f t="shared" si="306"/>
        <v>6.25E-2</v>
      </c>
      <c r="W9831" t="str">
        <f t="shared" si="307"/>
        <v>Profit</v>
      </c>
    </row>
    <row r="9832" spans="1:23" x14ac:dyDescent="0.35">
      <c r="A9832">
        <v>9831</v>
      </c>
      <c r="B9832" t="s">
        <v>10860</v>
      </c>
      <c r="C9832" s="2">
        <v>41989</v>
      </c>
      <c r="D9832" s="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4">
        <v>319.96800000000002</v>
      </c>
      <c r="S9832">
        <v>4</v>
      </c>
      <c r="T9832" s="3">
        <v>0.2</v>
      </c>
      <c r="U9832" s="4">
        <v>95.990399999999994</v>
      </c>
      <c r="V9832" s="3">
        <f t="shared" si="306"/>
        <v>0.3</v>
      </c>
      <c r="W9832" t="str">
        <f t="shared" si="307"/>
        <v>Profit</v>
      </c>
    </row>
    <row r="9833" spans="1:23" x14ac:dyDescent="0.35">
      <c r="A9833">
        <v>9832</v>
      </c>
      <c r="B9833" t="s">
        <v>10860</v>
      </c>
      <c r="C9833" s="2">
        <v>41989</v>
      </c>
      <c r="D9833" s="2">
        <v>41991</v>
      </c>
      <c r="E9833" t="s">
        <v>22</v>
      </c>
      <c r="F9833" t="s">
        <v>2126</v>
      </c>
      <c r="G9833" t="s">
        <v>2127</v>
      </c>
      <c r="H9833" t="s">
        <v>25</v>
      </c>
      <c r="I9833" t="s">
        <v>26</v>
      </c>
      <c r="J9833" t="s">
        <v>9154</v>
      </c>
      <c r="K9833" t="s">
        <v>103</v>
      </c>
      <c r="L9833">
        <v>77705</v>
      </c>
      <c r="M9833" t="s">
        <v>104</v>
      </c>
      <c r="N9833" t="s">
        <v>258</v>
      </c>
      <c r="O9833" t="s">
        <v>31</v>
      </c>
      <c r="P9833" t="s">
        <v>64</v>
      </c>
      <c r="Q9833" t="s">
        <v>259</v>
      </c>
      <c r="R9833" s="4">
        <v>8.6240000000000006</v>
      </c>
      <c r="S9833">
        <v>7</v>
      </c>
      <c r="T9833" s="3">
        <v>0.6</v>
      </c>
      <c r="U9833" s="4">
        <v>-2.5872000000000002</v>
      </c>
      <c r="V9833" s="3">
        <f t="shared" si="306"/>
        <v>-0.3</v>
      </c>
      <c r="W9833" t="str">
        <f t="shared" si="307"/>
        <v>Loss</v>
      </c>
    </row>
    <row r="9834" spans="1:23" x14ac:dyDescent="0.35">
      <c r="A9834">
        <v>9833</v>
      </c>
      <c r="B9834" t="s">
        <v>10861</v>
      </c>
      <c r="C9834" s="2">
        <v>41777</v>
      </c>
      <c r="D9834" s="2">
        <v>41781</v>
      </c>
      <c r="E9834" t="s">
        <v>22</v>
      </c>
      <c r="F9834" t="s">
        <v>5928</v>
      </c>
      <c r="G9834" t="s">
        <v>5929</v>
      </c>
      <c r="H9834" t="s">
        <v>25</v>
      </c>
      <c r="I9834" t="s">
        <v>26</v>
      </c>
      <c r="J9834" t="s">
        <v>816</v>
      </c>
      <c r="K9834" t="s">
        <v>103</v>
      </c>
      <c r="L9834">
        <v>75220</v>
      </c>
      <c r="M9834" t="s">
        <v>104</v>
      </c>
      <c r="N9834" t="s">
        <v>4187</v>
      </c>
      <c r="O9834" t="s">
        <v>45</v>
      </c>
      <c r="P9834" t="s">
        <v>89</v>
      </c>
      <c r="Q9834" t="s">
        <v>4188</v>
      </c>
      <c r="R9834" s="4">
        <v>3.984</v>
      </c>
      <c r="S9834">
        <v>1</v>
      </c>
      <c r="T9834" s="3">
        <v>0.2</v>
      </c>
      <c r="U9834" s="4">
        <v>1.4441999999999999</v>
      </c>
      <c r="V9834" s="3">
        <f t="shared" si="306"/>
        <v>0.36249999999999999</v>
      </c>
      <c r="W9834" t="str">
        <f t="shared" si="307"/>
        <v>Profit</v>
      </c>
    </row>
    <row r="9835" spans="1:23" x14ac:dyDescent="0.35">
      <c r="A9835">
        <v>9834</v>
      </c>
      <c r="B9835" t="s">
        <v>10862</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4">
        <v>895.94399999999996</v>
      </c>
      <c r="S9835">
        <v>7</v>
      </c>
      <c r="T9835" s="3">
        <v>0.2</v>
      </c>
      <c r="U9835" s="4">
        <v>190.38810000000001</v>
      </c>
      <c r="V9835" s="3">
        <f t="shared" si="306"/>
        <v>0.21250000000000002</v>
      </c>
      <c r="W9835" t="str">
        <f t="shared" si="307"/>
        <v>Profit</v>
      </c>
    </row>
    <row r="9836" spans="1:23" x14ac:dyDescent="0.35">
      <c r="A9836">
        <v>9835</v>
      </c>
      <c r="B9836" t="s">
        <v>10863</v>
      </c>
      <c r="C9836" s="2">
        <v>42653</v>
      </c>
      <c r="D9836" s="2">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4">
        <v>14</v>
      </c>
      <c r="S9836">
        <v>4</v>
      </c>
      <c r="T9836" s="3">
        <v>0.6</v>
      </c>
      <c r="U9836" s="4">
        <v>-6.3</v>
      </c>
      <c r="V9836" s="3">
        <f t="shared" si="306"/>
        <v>-0.45</v>
      </c>
      <c r="W9836" t="str">
        <f t="shared" si="307"/>
        <v>Loss</v>
      </c>
    </row>
    <row r="9837" spans="1:23" x14ac:dyDescent="0.35">
      <c r="A9837">
        <v>9836</v>
      </c>
      <c r="B9837" t="s">
        <v>10863</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4">
        <v>16.391999999999999</v>
      </c>
      <c r="S9837">
        <v>2</v>
      </c>
      <c r="T9837" s="3">
        <v>0.8</v>
      </c>
      <c r="U9837" s="4">
        <v>-26.2272</v>
      </c>
      <c r="V9837" s="3">
        <f t="shared" si="306"/>
        <v>-1.6</v>
      </c>
      <c r="W9837" t="str">
        <f t="shared" si="307"/>
        <v>Loss</v>
      </c>
    </row>
    <row r="9838" spans="1:23" x14ac:dyDescent="0.35">
      <c r="A9838">
        <v>9837</v>
      </c>
      <c r="B9838" t="s">
        <v>10864</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s="4">
        <v>10.9</v>
      </c>
      <c r="S9838">
        <v>5</v>
      </c>
      <c r="T9838" s="3">
        <v>0</v>
      </c>
      <c r="U9838" s="4">
        <v>5.1230000000000002</v>
      </c>
      <c r="V9838" s="3">
        <f t="shared" si="306"/>
        <v>0.47000000000000003</v>
      </c>
      <c r="W9838" t="str">
        <f t="shared" si="307"/>
        <v>Profit</v>
      </c>
    </row>
    <row r="9839" spans="1:23" x14ac:dyDescent="0.35">
      <c r="A9839">
        <v>9838</v>
      </c>
      <c r="B9839" t="s">
        <v>10864</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s="4">
        <v>29.6</v>
      </c>
      <c r="S9839">
        <v>2</v>
      </c>
      <c r="T9839" s="3">
        <v>0</v>
      </c>
      <c r="U9839" s="4">
        <v>14.8</v>
      </c>
      <c r="V9839" s="3">
        <f t="shared" si="306"/>
        <v>0.5</v>
      </c>
      <c r="W9839" t="str">
        <f t="shared" si="307"/>
        <v>Profit</v>
      </c>
    </row>
    <row r="9840" spans="1:23" x14ac:dyDescent="0.35">
      <c r="A9840">
        <v>9839</v>
      </c>
      <c r="B9840" t="s">
        <v>10864</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s="4">
        <v>4.9800000000000004</v>
      </c>
      <c r="S9840">
        <v>1</v>
      </c>
      <c r="T9840" s="3">
        <v>0</v>
      </c>
      <c r="U9840" s="4">
        <v>2.2907999999999999</v>
      </c>
      <c r="V9840" s="3">
        <f t="shared" si="306"/>
        <v>0.45999999999999996</v>
      </c>
      <c r="W9840" t="str">
        <f t="shared" si="307"/>
        <v>Profit</v>
      </c>
    </row>
    <row r="9841" spans="1:23" x14ac:dyDescent="0.35">
      <c r="A9841">
        <v>9840</v>
      </c>
      <c r="B9841" t="s">
        <v>10864</v>
      </c>
      <c r="C9841" s="2">
        <v>42638</v>
      </c>
      <c r="D9841" s="2">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4">
        <v>479.976</v>
      </c>
      <c r="S9841">
        <v>3</v>
      </c>
      <c r="T9841" s="3">
        <v>0.2</v>
      </c>
      <c r="U9841" s="4">
        <v>161.99189999999999</v>
      </c>
      <c r="V9841" s="3">
        <f t="shared" si="306"/>
        <v>0.33749999999999997</v>
      </c>
      <c r="W9841" t="str">
        <f t="shared" si="307"/>
        <v>Profit</v>
      </c>
    </row>
    <row r="9842" spans="1:23" x14ac:dyDescent="0.35">
      <c r="A9842">
        <v>9841</v>
      </c>
      <c r="B9842" t="s">
        <v>10864</v>
      </c>
      <c r="C9842" s="2">
        <v>42638</v>
      </c>
      <c r="D9842" s="2">
        <v>42644</v>
      </c>
      <c r="E9842" t="s">
        <v>49</v>
      </c>
      <c r="F9842" t="s">
        <v>2455</v>
      </c>
      <c r="G9842" t="s">
        <v>2456</v>
      </c>
      <c r="H9842" t="s">
        <v>25</v>
      </c>
      <c r="I9842" t="s">
        <v>26</v>
      </c>
      <c r="J9842" t="s">
        <v>1175</v>
      </c>
      <c r="K9842" t="s">
        <v>42</v>
      </c>
      <c r="L9842">
        <v>90805</v>
      </c>
      <c r="M9842" t="s">
        <v>43</v>
      </c>
      <c r="N9842" t="s">
        <v>7885</v>
      </c>
      <c r="O9842" t="s">
        <v>70</v>
      </c>
      <c r="P9842" t="s">
        <v>71</v>
      </c>
      <c r="Q9842" t="s">
        <v>7886</v>
      </c>
      <c r="R9842" s="4">
        <v>44.735999999999997</v>
      </c>
      <c r="S9842">
        <v>8</v>
      </c>
      <c r="T9842" s="3">
        <v>0.2</v>
      </c>
      <c r="U9842" s="4">
        <v>4.4736000000000002</v>
      </c>
      <c r="V9842" s="3">
        <f t="shared" si="306"/>
        <v>0.1</v>
      </c>
      <c r="W9842" t="str">
        <f t="shared" si="307"/>
        <v>Profit</v>
      </c>
    </row>
    <row r="9843" spans="1:23" x14ac:dyDescent="0.35">
      <c r="A9843">
        <v>9842</v>
      </c>
      <c r="B9843" t="s">
        <v>10864</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s="4">
        <v>5.76</v>
      </c>
      <c r="S9843">
        <v>2</v>
      </c>
      <c r="T9843" s="3">
        <v>0</v>
      </c>
      <c r="U9843" s="4">
        <v>1.6704000000000001</v>
      </c>
      <c r="V9843" s="3">
        <f t="shared" si="306"/>
        <v>0.29000000000000004</v>
      </c>
      <c r="W9843" t="str">
        <f t="shared" si="307"/>
        <v>Profit</v>
      </c>
    </row>
    <row r="9844" spans="1:23" x14ac:dyDescent="0.35">
      <c r="A9844">
        <v>9843</v>
      </c>
      <c r="B9844" t="s">
        <v>10864</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s="4">
        <v>483.13600000000002</v>
      </c>
      <c r="S9844">
        <v>4</v>
      </c>
      <c r="T9844" s="3">
        <v>0.2</v>
      </c>
      <c r="U9844" s="4">
        <v>60.392000000000003</v>
      </c>
      <c r="V9844" s="3">
        <f t="shared" si="306"/>
        <v>0.125</v>
      </c>
      <c r="W9844" t="str">
        <f t="shared" si="307"/>
        <v>Profit</v>
      </c>
    </row>
    <row r="9845" spans="1:23" x14ac:dyDescent="0.35">
      <c r="A9845">
        <v>9844</v>
      </c>
      <c r="B9845" t="s">
        <v>10865</v>
      </c>
      <c r="C9845" s="2">
        <v>41793</v>
      </c>
      <c r="D9845" s="2">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4">
        <v>15.936</v>
      </c>
      <c r="S9845">
        <v>4</v>
      </c>
      <c r="T9845" s="3">
        <v>0.2</v>
      </c>
      <c r="U9845" s="4">
        <v>5.1791999999999998</v>
      </c>
      <c r="V9845" s="3">
        <f t="shared" si="306"/>
        <v>0.32500000000000001</v>
      </c>
      <c r="W9845" t="str">
        <f t="shared" si="307"/>
        <v>Profit</v>
      </c>
    </row>
    <row r="9846" spans="1:23" x14ac:dyDescent="0.35">
      <c r="A9846">
        <v>9845</v>
      </c>
      <c r="B9846" t="s">
        <v>10865</v>
      </c>
      <c r="C9846" s="2">
        <v>41793</v>
      </c>
      <c r="D9846" s="2">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4">
        <v>61.543999999999997</v>
      </c>
      <c r="S9846">
        <v>7</v>
      </c>
      <c r="T9846" s="3">
        <v>0.6</v>
      </c>
      <c r="U9846" s="4">
        <v>-40.003599999999999</v>
      </c>
      <c r="V9846" s="3">
        <f t="shared" si="306"/>
        <v>-0.65</v>
      </c>
      <c r="W9846" t="str">
        <f t="shared" si="307"/>
        <v>Loss</v>
      </c>
    </row>
    <row r="9847" spans="1:23" x14ac:dyDescent="0.35">
      <c r="A9847">
        <v>9846</v>
      </c>
      <c r="B9847" t="s">
        <v>10865</v>
      </c>
      <c r="C9847" s="2">
        <v>41793</v>
      </c>
      <c r="D9847" s="2">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4">
        <v>132.696</v>
      </c>
      <c r="S9847">
        <v>3</v>
      </c>
      <c r="T9847" s="3">
        <v>0.2</v>
      </c>
      <c r="U9847" s="4">
        <v>9.9521999999999995</v>
      </c>
      <c r="V9847" s="3">
        <f t="shared" si="306"/>
        <v>7.4999999999999997E-2</v>
      </c>
      <c r="W9847" t="str">
        <f t="shared" si="307"/>
        <v>Profit</v>
      </c>
    </row>
    <row r="9848" spans="1:23" x14ac:dyDescent="0.35">
      <c r="A9848">
        <v>9847</v>
      </c>
      <c r="B9848" t="s">
        <v>10866</v>
      </c>
      <c r="C9848" s="2">
        <v>42980</v>
      </c>
      <c r="D9848" s="2">
        <v>42982</v>
      </c>
      <c r="E9848" t="s">
        <v>22</v>
      </c>
      <c r="F9848" t="s">
        <v>8235</v>
      </c>
      <c r="G9848" t="s">
        <v>8236</v>
      </c>
      <c r="H9848" t="s">
        <v>101</v>
      </c>
      <c r="I9848" t="s">
        <v>26</v>
      </c>
      <c r="J9848" t="s">
        <v>41</v>
      </c>
      <c r="K9848" t="s">
        <v>42</v>
      </c>
      <c r="L9848">
        <v>90008</v>
      </c>
      <c r="M9848" t="s">
        <v>43</v>
      </c>
      <c r="N9848" t="s">
        <v>140</v>
      </c>
      <c r="O9848" t="s">
        <v>45</v>
      </c>
      <c r="P9848" t="s">
        <v>77</v>
      </c>
      <c r="Q9848" t="s">
        <v>141</v>
      </c>
      <c r="R9848" s="4">
        <v>43.1</v>
      </c>
      <c r="S9848">
        <v>5</v>
      </c>
      <c r="T9848" s="3">
        <v>0</v>
      </c>
      <c r="U9848" s="4">
        <v>11.206</v>
      </c>
      <c r="V9848" s="3">
        <f t="shared" si="306"/>
        <v>0.25999999999999995</v>
      </c>
      <c r="W9848" t="str">
        <f t="shared" si="307"/>
        <v>Profit</v>
      </c>
    </row>
    <row r="9849" spans="1:23" x14ac:dyDescent="0.35">
      <c r="A9849">
        <v>9848</v>
      </c>
      <c r="B9849" t="s">
        <v>10866</v>
      </c>
      <c r="C9849" s="2">
        <v>42980</v>
      </c>
      <c r="D9849" s="2">
        <v>42982</v>
      </c>
      <c r="E9849" t="s">
        <v>22</v>
      </c>
      <c r="F9849" t="s">
        <v>8235</v>
      </c>
      <c r="G9849" t="s">
        <v>8236</v>
      </c>
      <c r="H9849" t="s">
        <v>101</v>
      </c>
      <c r="I9849" t="s">
        <v>26</v>
      </c>
      <c r="J9849" t="s">
        <v>41</v>
      </c>
      <c r="K9849" t="s">
        <v>42</v>
      </c>
      <c r="L9849">
        <v>90008</v>
      </c>
      <c r="M9849" t="s">
        <v>43</v>
      </c>
      <c r="N9849" t="s">
        <v>2911</v>
      </c>
      <c r="O9849" t="s">
        <v>31</v>
      </c>
      <c r="P9849" t="s">
        <v>64</v>
      </c>
      <c r="Q9849" t="s">
        <v>2912</v>
      </c>
      <c r="R9849" s="4">
        <v>511.5</v>
      </c>
      <c r="S9849">
        <v>5</v>
      </c>
      <c r="T9849" s="3">
        <v>0</v>
      </c>
      <c r="U9849" s="4">
        <v>132.99</v>
      </c>
      <c r="V9849" s="3">
        <f t="shared" si="306"/>
        <v>0.26</v>
      </c>
      <c r="W9849" t="str">
        <f t="shared" si="307"/>
        <v>Profit</v>
      </c>
    </row>
    <row r="9850" spans="1:23" x14ac:dyDescent="0.35">
      <c r="A9850">
        <v>9849</v>
      </c>
      <c r="B9850" t="s">
        <v>10866</v>
      </c>
      <c r="C9850" s="2">
        <v>42980</v>
      </c>
      <c r="D9850" s="2">
        <v>42982</v>
      </c>
      <c r="E9850" t="s">
        <v>22</v>
      </c>
      <c r="F9850" t="s">
        <v>8235</v>
      </c>
      <c r="G9850" t="s">
        <v>8236</v>
      </c>
      <c r="H9850" t="s">
        <v>101</v>
      </c>
      <c r="I9850" t="s">
        <v>26</v>
      </c>
      <c r="J9850" t="s">
        <v>41</v>
      </c>
      <c r="K9850" t="s">
        <v>42</v>
      </c>
      <c r="L9850">
        <v>90008</v>
      </c>
      <c r="M9850" t="s">
        <v>43</v>
      </c>
      <c r="N9850" t="s">
        <v>3151</v>
      </c>
      <c r="O9850" t="s">
        <v>45</v>
      </c>
      <c r="P9850" t="s">
        <v>74</v>
      </c>
      <c r="Q9850" t="s">
        <v>3152</v>
      </c>
      <c r="R9850" s="4">
        <v>147.91999999999999</v>
      </c>
      <c r="S9850">
        <v>5</v>
      </c>
      <c r="T9850" s="3">
        <v>0.2</v>
      </c>
      <c r="U9850" s="4">
        <v>46.225000000000001</v>
      </c>
      <c r="V9850" s="3">
        <f t="shared" si="306"/>
        <v>0.31250000000000006</v>
      </c>
      <c r="W9850" t="str">
        <f t="shared" si="307"/>
        <v>Profit</v>
      </c>
    </row>
    <row r="9851" spans="1:23" x14ac:dyDescent="0.35">
      <c r="A9851">
        <v>9850</v>
      </c>
      <c r="B9851" t="s">
        <v>10867</v>
      </c>
      <c r="C9851" s="2">
        <v>41741</v>
      </c>
      <c r="D9851" s="2">
        <v>41747</v>
      </c>
      <c r="E9851" t="s">
        <v>49</v>
      </c>
      <c r="F9851" t="s">
        <v>4772</v>
      </c>
      <c r="G9851" t="s">
        <v>4773</v>
      </c>
      <c r="H9851" t="s">
        <v>40</v>
      </c>
      <c r="I9851" t="s">
        <v>26</v>
      </c>
      <c r="J9851" t="s">
        <v>10849</v>
      </c>
      <c r="K9851" t="s">
        <v>42</v>
      </c>
      <c r="L9851">
        <v>95240</v>
      </c>
      <c r="M9851" t="s">
        <v>43</v>
      </c>
      <c r="N9851" t="s">
        <v>6853</v>
      </c>
      <c r="O9851" t="s">
        <v>45</v>
      </c>
      <c r="P9851" t="s">
        <v>67</v>
      </c>
      <c r="Q9851" t="s">
        <v>6854</v>
      </c>
      <c r="R9851" s="4">
        <v>39.68</v>
      </c>
      <c r="S9851">
        <v>2</v>
      </c>
      <c r="T9851" s="3">
        <v>0</v>
      </c>
      <c r="U9851" s="4">
        <v>16.268799999999999</v>
      </c>
      <c r="V9851" s="3">
        <f t="shared" si="306"/>
        <v>0.41</v>
      </c>
      <c r="W9851" t="str">
        <f t="shared" si="307"/>
        <v>Profit</v>
      </c>
    </row>
    <row r="9852" spans="1:23" x14ac:dyDescent="0.35">
      <c r="A9852">
        <v>9851</v>
      </c>
      <c r="B9852" t="s">
        <v>10868</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s="4">
        <v>12.56</v>
      </c>
      <c r="S9852">
        <v>2</v>
      </c>
      <c r="T9852" s="3">
        <v>0</v>
      </c>
      <c r="U9852" s="4">
        <v>4.0191999999999997</v>
      </c>
      <c r="V9852" s="3">
        <f t="shared" si="306"/>
        <v>0.31999999999999995</v>
      </c>
      <c r="W9852" t="str">
        <f t="shared" si="307"/>
        <v>Profit</v>
      </c>
    </row>
    <row r="9853" spans="1:23" x14ac:dyDescent="0.35">
      <c r="A9853">
        <v>9852</v>
      </c>
      <c r="B9853" t="s">
        <v>10868</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s="4">
        <v>90.48</v>
      </c>
      <c r="S9853">
        <v>3</v>
      </c>
      <c r="T9853" s="3">
        <v>0.2</v>
      </c>
      <c r="U9853" s="4">
        <v>33.93</v>
      </c>
      <c r="V9853" s="3">
        <f t="shared" si="306"/>
        <v>0.375</v>
      </c>
      <c r="W9853" t="str">
        <f t="shared" si="307"/>
        <v>Profit</v>
      </c>
    </row>
    <row r="9854" spans="1:23" x14ac:dyDescent="0.35">
      <c r="A9854">
        <v>9853</v>
      </c>
      <c r="B9854" t="s">
        <v>10868</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s="4">
        <v>13.08</v>
      </c>
      <c r="S9854">
        <v>2</v>
      </c>
      <c r="T9854" s="3">
        <v>0</v>
      </c>
      <c r="U9854" s="4">
        <v>6.0167999999999999</v>
      </c>
      <c r="V9854" s="3">
        <f t="shared" si="306"/>
        <v>0.45999999999999996</v>
      </c>
      <c r="W9854" t="str">
        <f t="shared" si="307"/>
        <v>Profit</v>
      </c>
    </row>
    <row r="9855" spans="1:23" x14ac:dyDescent="0.35">
      <c r="A9855">
        <v>9854</v>
      </c>
      <c r="B9855" t="s">
        <v>10868</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s="4">
        <v>214.7</v>
      </c>
      <c r="S9855">
        <v>5</v>
      </c>
      <c r="T9855" s="3">
        <v>0</v>
      </c>
      <c r="U9855" s="4">
        <v>83.733000000000004</v>
      </c>
      <c r="V9855" s="3">
        <f t="shared" si="306"/>
        <v>0.39</v>
      </c>
      <c r="W9855" t="str">
        <f t="shared" si="307"/>
        <v>Profit</v>
      </c>
    </row>
    <row r="9856" spans="1:23" x14ac:dyDescent="0.35">
      <c r="A9856">
        <v>9855</v>
      </c>
      <c r="B9856" t="s">
        <v>10869</v>
      </c>
      <c r="C9856" s="2">
        <v>42905</v>
      </c>
      <c r="D9856" s="2">
        <v>42909</v>
      </c>
      <c r="E9856" t="s">
        <v>49</v>
      </c>
      <c r="F9856" t="s">
        <v>5928</v>
      </c>
      <c r="G9856" t="s">
        <v>5929</v>
      </c>
      <c r="H9856" t="s">
        <v>25</v>
      </c>
      <c r="I9856" t="s">
        <v>26</v>
      </c>
      <c r="J9856" t="s">
        <v>126</v>
      </c>
      <c r="K9856" t="s">
        <v>42</v>
      </c>
      <c r="L9856">
        <v>94109</v>
      </c>
      <c r="M9856" t="s">
        <v>43</v>
      </c>
      <c r="N9856" t="s">
        <v>7033</v>
      </c>
      <c r="O9856" t="s">
        <v>31</v>
      </c>
      <c r="P9856" t="s">
        <v>64</v>
      </c>
      <c r="Q9856" t="s">
        <v>7034</v>
      </c>
      <c r="R9856" s="4">
        <v>50.32</v>
      </c>
      <c r="S9856">
        <v>4</v>
      </c>
      <c r="T9856" s="3">
        <v>0</v>
      </c>
      <c r="U9856" s="4">
        <v>21.134399999999999</v>
      </c>
      <c r="V9856" s="3">
        <f t="shared" si="306"/>
        <v>0.42</v>
      </c>
      <c r="W9856" t="str">
        <f t="shared" si="307"/>
        <v>Profit</v>
      </c>
    </row>
    <row r="9857" spans="1:23" x14ac:dyDescent="0.35">
      <c r="A9857">
        <v>9856</v>
      </c>
      <c r="B9857" t="s">
        <v>10869</v>
      </c>
      <c r="C9857" s="2">
        <v>42905</v>
      </c>
      <c r="D9857" s="2">
        <v>42909</v>
      </c>
      <c r="E9857" t="s">
        <v>49</v>
      </c>
      <c r="F9857" t="s">
        <v>5928</v>
      </c>
      <c r="G9857" t="s">
        <v>5929</v>
      </c>
      <c r="H9857" t="s">
        <v>25</v>
      </c>
      <c r="I9857" t="s">
        <v>26</v>
      </c>
      <c r="J9857" t="s">
        <v>126</v>
      </c>
      <c r="K9857" t="s">
        <v>42</v>
      </c>
      <c r="L9857">
        <v>94109</v>
      </c>
      <c r="M9857" t="s">
        <v>43</v>
      </c>
      <c r="N9857" t="s">
        <v>6346</v>
      </c>
      <c r="O9857" t="s">
        <v>45</v>
      </c>
      <c r="P9857" t="s">
        <v>89</v>
      </c>
      <c r="Q9857" t="s">
        <v>6347</v>
      </c>
      <c r="R9857" s="4">
        <v>24.56</v>
      </c>
      <c r="S9857">
        <v>2</v>
      </c>
      <c r="T9857" s="3">
        <v>0</v>
      </c>
      <c r="U9857" s="4">
        <v>11.543200000000001</v>
      </c>
      <c r="V9857" s="3">
        <f t="shared" si="306"/>
        <v>0.47000000000000003</v>
      </c>
      <c r="W9857" t="str">
        <f t="shared" si="307"/>
        <v>Profit</v>
      </c>
    </row>
    <row r="9858" spans="1:23" x14ac:dyDescent="0.35">
      <c r="A9858">
        <v>9857</v>
      </c>
      <c r="B9858" t="s">
        <v>10870</v>
      </c>
      <c r="C9858" s="2">
        <v>41949</v>
      </c>
      <c r="D9858" s="2">
        <v>41954</v>
      </c>
      <c r="E9858" t="s">
        <v>49</v>
      </c>
      <c r="F9858" t="s">
        <v>5928</v>
      </c>
      <c r="G9858" t="s">
        <v>5929</v>
      </c>
      <c r="H9858" t="s">
        <v>25</v>
      </c>
      <c r="I9858" t="s">
        <v>26</v>
      </c>
      <c r="J9858" t="s">
        <v>496</v>
      </c>
      <c r="K9858" t="s">
        <v>1274</v>
      </c>
      <c r="L9858">
        <v>31907</v>
      </c>
      <c r="M9858" t="s">
        <v>29</v>
      </c>
      <c r="N9858" t="s">
        <v>282</v>
      </c>
      <c r="O9858" t="s">
        <v>45</v>
      </c>
      <c r="P9858" t="s">
        <v>89</v>
      </c>
      <c r="Q9858" t="s">
        <v>283</v>
      </c>
      <c r="R9858" s="4">
        <v>43.68</v>
      </c>
      <c r="S9858">
        <v>6</v>
      </c>
      <c r="T9858" s="3">
        <v>0</v>
      </c>
      <c r="U9858" s="4">
        <v>20.9664</v>
      </c>
      <c r="V9858" s="3">
        <f t="shared" ref="V9858:V9921" si="308">U9858/R9858</f>
        <v>0.48</v>
      </c>
      <c r="W9858" t="str">
        <f t="shared" si="307"/>
        <v>Profit</v>
      </c>
    </row>
    <row r="9859" spans="1:23" x14ac:dyDescent="0.35">
      <c r="A9859">
        <v>9858</v>
      </c>
      <c r="B9859" t="s">
        <v>10871</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s="4">
        <v>3393.68</v>
      </c>
      <c r="S9859">
        <v>8</v>
      </c>
      <c r="T9859" s="3">
        <v>0</v>
      </c>
      <c r="U9859" s="4">
        <v>610.86239999999998</v>
      </c>
      <c r="V9859" s="3">
        <f t="shared" si="308"/>
        <v>0.18</v>
      </c>
      <c r="W9859" t="str">
        <f t="shared" ref="W9859:W9922" si="309">IF(U9859&gt;=1,"Profit","Loss")</f>
        <v>Profit</v>
      </c>
    </row>
    <row r="9860" spans="1:23" x14ac:dyDescent="0.35">
      <c r="A9860">
        <v>9859</v>
      </c>
      <c r="B9860" t="s">
        <v>10872</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s="4">
        <v>67.400000000000006</v>
      </c>
      <c r="S9860">
        <v>5</v>
      </c>
      <c r="T9860" s="3">
        <v>0</v>
      </c>
      <c r="U9860" s="4">
        <v>17.524000000000001</v>
      </c>
      <c r="V9860" s="3">
        <f t="shared" si="308"/>
        <v>0.26</v>
      </c>
      <c r="W9860" t="str">
        <f t="shared" si="309"/>
        <v>Profit</v>
      </c>
    </row>
    <row r="9861" spans="1:23" x14ac:dyDescent="0.35">
      <c r="A9861">
        <v>9860</v>
      </c>
      <c r="B9861" t="s">
        <v>10872</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4">
        <v>2.52</v>
      </c>
      <c r="S9861">
        <v>2</v>
      </c>
      <c r="T9861" s="3">
        <v>0</v>
      </c>
      <c r="U9861" s="4">
        <v>0.1008</v>
      </c>
      <c r="V9861" s="3">
        <f t="shared" si="308"/>
        <v>0.04</v>
      </c>
      <c r="W9861" t="str">
        <f t="shared" si="309"/>
        <v>Loss</v>
      </c>
    </row>
    <row r="9862" spans="1:23" x14ac:dyDescent="0.35">
      <c r="A9862">
        <v>9861</v>
      </c>
      <c r="B9862" t="s">
        <v>10872</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4">
        <v>67.8</v>
      </c>
      <c r="S9862">
        <v>4</v>
      </c>
      <c r="T9862" s="3">
        <v>0</v>
      </c>
      <c r="U9862" s="4">
        <v>1.3560000000000001</v>
      </c>
      <c r="V9862" s="3">
        <f t="shared" si="308"/>
        <v>2.0000000000000004E-2</v>
      </c>
      <c r="W9862" t="str">
        <f t="shared" si="309"/>
        <v>Profit</v>
      </c>
    </row>
    <row r="9863" spans="1:23" x14ac:dyDescent="0.35">
      <c r="A9863">
        <v>9862</v>
      </c>
      <c r="B9863" t="s">
        <v>10872</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4">
        <v>18.760000000000002</v>
      </c>
      <c r="S9863">
        <v>2</v>
      </c>
      <c r="T9863" s="3">
        <v>0</v>
      </c>
      <c r="U9863" s="4">
        <v>5.2527999999999997</v>
      </c>
      <c r="V9863" s="3">
        <f t="shared" si="308"/>
        <v>0.27999999999999997</v>
      </c>
      <c r="W9863" t="str">
        <f t="shared" si="309"/>
        <v>Profit</v>
      </c>
    </row>
    <row r="9864" spans="1:23" x14ac:dyDescent="0.35">
      <c r="A9864">
        <v>9863</v>
      </c>
      <c r="B9864" t="s">
        <v>10872</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4">
        <v>12.12</v>
      </c>
      <c r="S9864">
        <v>4</v>
      </c>
      <c r="T9864" s="3">
        <v>0</v>
      </c>
      <c r="U9864" s="4">
        <v>2.5451999999999999</v>
      </c>
      <c r="V9864" s="3">
        <f t="shared" si="308"/>
        <v>0.21</v>
      </c>
      <c r="W9864" t="str">
        <f t="shared" si="309"/>
        <v>Profit</v>
      </c>
    </row>
    <row r="9865" spans="1:23" x14ac:dyDescent="0.35">
      <c r="A9865">
        <v>9864</v>
      </c>
      <c r="B9865" t="s">
        <v>10872</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4">
        <v>11.34</v>
      </c>
      <c r="S9865">
        <v>1</v>
      </c>
      <c r="T9865" s="3">
        <v>0</v>
      </c>
      <c r="U9865" s="4">
        <v>5.5566000000000004</v>
      </c>
      <c r="V9865" s="3">
        <f t="shared" si="308"/>
        <v>0.49000000000000005</v>
      </c>
      <c r="W9865" t="str">
        <f t="shared" si="309"/>
        <v>Profit</v>
      </c>
    </row>
    <row r="9866" spans="1:23" x14ac:dyDescent="0.35">
      <c r="A9866">
        <v>9865</v>
      </c>
      <c r="B9866" t="s">
        <v>10872</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4">
        <v>159.80000000000001</v>
      </c>
      <c r="S9866">
        <v>4</v>
      </c>
      <c r="T9866" s="3">
        <v>0</v>
      </c>
      <c r="U9866" s="4">
        <v>70.311999999999998</v>
      </c>
      <c r="V9866" s="3">
        <f t="shared" si="308"/>
        <v>0.43999999999999995</v>
      </c>
      <c r="W9866" t="str">
        <f t="shared" si="309"/>
        <v>Profit</v>
      </c>
    </row>
    <row r="9867" spans="1:23" x14ac:dyDescent="0.35">
      <c r="A9867">
        <v>9866</v>
      </c>
      <c r="B9867" t="s">
        <v>10872</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4">
        <v>18.96</v>
      </c>
      <c r="S9867">
        <v>2</v>
      </c>
      <c r="T9867" s="3">
        <v>0</v>
      </c>
      <c r="U9867" s="4">
        <v>8.532</v>
      </c>
      <c r="V9867" s="3">
        <f t="shared" si="308"/>
        <v>0.44999999999999996</v>
      </c>
      <c r="W9867" t="str">
        <f t="shared" si="309"/>
        <v>Profit</v>
      </c>
    </row>
    <row r="9868" spans="1:23" x14ac:dyDescent="0.35">
      <c r="A9868">
        <v>9867</v>
      </c>
      <c r="B9868" t="s">
        <v>10873</v>
      </c>
      <c r="C9868" s="2">
        <v>42089</v>
      </c>
      <c r="D9868" s="2">
        <v>42091</v>
      </c>
      <c r="E9868" t="s">
        <v>22</v>
      </c>
      <c r="F9868" t="s">
        <v>3526</v>
      </c>
      <c r="G9868" t="s">
        <v>3527</v>
      </c>
      <c r="H9868" t="s">
        <v>40</v>
      </c>
      <c r="I9868" t="s">
        <v>26</v>
      </c>
      <c r="J9868" t="s">
        <v>265</v>
      </c>
      <c r="K9868" t="s">
        <v>266</v>
      </c>
      <c r="L9868">
        <v>10009</v>
      </c>
      <c r="M9868" t="s">
        <v>147</v>
      </c>
      <c r="N9868" t="s">
        <v>6101</v>
      </c>
      <c r="O9868" t="s">
        <v>45</v>
      </c>
      <c r="P9868" t="s">
        <v>58</v>
      </c>
      <c r="Q9868" t="s">
        <v>6102</v>
      </c>
      <c r="R9868" s="4">
        <v>1085.42</v>
      </c>
      <c r="S9868">
        <v>7</v>
      </c>
      <c r="T9868" s="3">
        <v>0</v>
      </c>
      <c r="U9868" s="4">
        <v>282.20920000000001</v>
      </c>
      <c r="V9868" s="3">
        <f t="shared" si="308"/>
        <v>0.26</v>
      </c>
      <c r="W9868" t="str">
        <f t="shared" si="309"/>
        <v>Profit</v>
      </c>
    </row>
    <row r="9869" spans="1:23" x14ac:dyDescent="0.35">
      <c r="A9869">
        <v>9868</v>
      </c>
      <c r="B9869" t="s">
        <v>10873</v>
      </c>
      <c r="C9869" s="2">
        <v>42089</v>
      </c>
      <c r="D9869" s="2">
        <v>42091</v>
      </c>
      <c r="E9869" t="s">
        <v>22</v>
      </c>
      <c r="F9869" t="s">
        <v>3526</v>
      </c>
      <c r="G9869" t="s">
        <v>3527</v>
      </c>
      <c r="H9869" t="s">
        <v>40</v>
      </c>
      <c r="I9869" t="s">
        <v>26</v>
      </c>
      <c r="J9869" t="s">
        <v>265</v>
      </c>
      <c r="K9869" t="s">
        <v>266</v>
      </c>
      <c r="L9869">
        <v>10009</v>
      </c>
      <c r="M9869" t="s">
        <v>147</v>
      </c>
      <c r="N9869" t="s">
        <v>6513</v>
      </c>
      <c r="O9869" t="s">
        <v>45</v>
      </c>
      <c r="P9869" t="s">
        <v>77</v>
      </c>
      <c r="Q9869" t="s">
        <v>6514</v>
      </c>
      <c r="R9869" s="4">
        <v>13.11</v>
      </c>
      <c r="S9869">
        <v>3</v>
      </c>
      <c r="T9869" s="3">
        <v>0</v>
      </c>
      <c r="U9869" s="4">
        <v>3.4085999999999999</v>
      </c>
      <c r="V9869" s="3">
        <f t="shared" si="308"/>
        <v>0.26</v>
      </c>
      <c r="W9869" t="str">
        <f t="shared" si="309"/>
        <v>Profit</v>
      </c>
    </row>
    <row r="9870" spans="1:23" x14ac:dyDescent="0.35">
      <c r="A9870">
        <v>9869</v>
      </c>
      <c r="B9870" t="s">
        <v>10874</v>
      </c>
      <c r="C9870" s="2">
        <v>41944</v>
      </c>
      <c r="D9870" s="2">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4">
        <v>68.703999999999994</v>
      </c>
      <c r="S9870">
        <v>2</v>
      </c>
      <c r="T9870" s="3">
        <v>0.2</v>
      </c>
      <c r="U9870" s="4">
        <v>16.3172</v>
      </c>
      <c r="V9870" s="3">
        <f t="shared" si="308"/>
        <v>0.23750000000000002</v>
      </c>
      <c r="W9870" t="str">
        <f t="shared" si="309"/>
        <v>Profit</v>
      </c>
    </row>
    <row r="9871" spans="1:23" x14ac:dyDescent="0.35">
      <c r="A9871">
        <v>9870</v>
      </c>
      <c r="B9871" t="s">
        <v>10874</v>
      </c>
      <c r="C9871" s="2">
        <v>41944</v>
      </c>
      <c r="D9871" s="2">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4">
        <v>3.1320000000000001</v>
      </c>
      <c r="S9871">
        <v>2</v>
      </c>
      <c r="T9871" s="3">
        <v>0.7</v>
      </c>
      <c r="U9871" s="4">
        <v>-2.61</v>
      </c>
      <c r="V9871" s="3">
        <f t="shared" si="308"/>
        <v>-0.83333333333333326</v>
      </c>
      <c r="W9871" t="str">
        <f t="shared" si="309"/>
        <v>Loss</v>
      </c>
    </row>
    <row r="9872" spans="1:23" x14ac:dyDescent="0.35">
      <c r="A9872">
        <v>9871</v>
      </c>
      <c r="B9872" t="s">
        <v>10874</v>
      </c>
      <c r="C9872" s="2">
        <v>41944</v>
      </c>
      <c r="D9872" s="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4">
        <v>22.428000000000001</v>
      </c>
      <c r="S9872">
        <v>3</v>
      </c>
      <c r="T9872" s="3">
        <v>0.7</v>
      </c>
      <c r="U9872" s="4">
        <v>-17.942399999999999</v>
      </c>
      <c r="V9872" s="3">
        <f t="shared" si="308"/>
        <v>-0.79999999999999993</v>
      </c>
      <c r="W9872" t="str">
        <f t="shared" si="309"/>
        <v>Loss</v>
      </c>
    </row>
    <row r="9873" spans="1:23" x14ac:dyDescent="0.35">
      <c r="A9873">
        <v>9872</v>
      </c>
      <c r="B9873" t="s">
        <v>10876</v>
      </c>
      <c r="C9873" s="2">
        <v>43014</v>
      </c>
      <c r="D9873" s="2">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4">
        <v>290.33600000000001</v>
      </c>
      <c r="S9873">
        <v>2</v>
      </c>
      <c r="T9873" s="3">
        <v>0.2</v>
      </c>
      <c r="U9873" s="4">
        <v>32.662799999999997</v>
      </c>
      <c r="V9873" s="3">
        <f t="shared" si="308"/>
        <v>0.11249999999999999</v>
      </c>
      <c r="W9873" t="str">
        <f t="shared" si="309"/>
        <v>Profit</v>
      </c>
    </row>
    <row r="9874" spans="1:23" x14ac:dyDescent="0.35">
      <c r="A9874">
        <v>9873</v>
      </c>
      <c r="B9874" t="s">
        <v>10876</v>
      </c>
      <c r="C9874" s="2">
        <v>43014</v>
      </c>
      <c r="D9874" s="2">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4">
        <v>19.152000000000001</v>
      </c>
      <c r="S9874">
        <v>2</v>
      </c>
      <c r="T9874" s="3">
        <v>0.2</v>
      </c>
      <c r="U9874" s="4">
        <v>1.1970000000000001</v>
      </c>
      <c r="V9874" s="3">
        <f t="shared" si="308"/>
        <v>6.25E-2</v>
      </c>
      <c r="W9874" t="str">
        <f t="shared" si="309"/>
        <v>Profit</v>
      </c>
    </row>
    <row r="9875" spans="1:23" x14ac:dyDescent="0.35">
      <c r="A9875">
        <v>9874</v>
      </c>
      <c r="B9875" t="s">
        <v>10877</v>
      </c>
      <c r="C9875" s="2">
        <v>42714</v>
      </c>
      <c r="D9875" s="2">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4">
        <v>6.48</v>
      </c>
      <c r="S9875">
        <v>1</v>
      </c>
      <c r="T9875" s="3">
        <v>0</v>
      </c>
      <c r="U9875" s="4">
        <v>3.1103999999999998</v>
      </c>
      <c r="V9875" s="3">
        <f t="shared" si="308"/>
        <v>0.47999999999999993</v>
      </c>
      <c r="W9875" t="str">
        <f t="shared" si="309"/>
        <v>Profit</v>
      </c>
    </row>
    <row r="9876" spans="1:23" x14ac:dyDescent="0.35">
      <c r="A9876">
        <v>9875</v>
      </c>
      <c r="B9876" t="s">
        <v>10878</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4">
        <v>63.968000000000004</v>
      </c>
      <c r="S9876">
        <v>2</v>
      </c>
      <c r="T9876" s="3">
        <v>0.2</v>
      </c>
      <c r="U9876" s="4">
        <v>19.989999999999998</v>
      </c>
      <c r="V9876" s="3">
        <f t="shared" si="308"/>
        <v>0.31249999999999994</v>
      </c>
      <c r="W9876" t="str">
        <f t="shared" si="309"/>
        <v>Profit</v>
      </c>
    </row>
    <row r="9877" spans="1:23" x14ac:dyDescent="0.35">
      <c r="A9877">
        <v>9876</v>
      </c>
      <c r="B9877" t="s">
        <v>10879</v>
      </c>
      <c r="C9877" s="2">
        <v>42367</v>
      </c>
      <c r="D9877" s="2">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4">
        <v>6.36</v>
      </c>
      <c r="S9877">
        <v>2</v>
      </c>
      <c r="T9877" s="3">
        <v>0</v>
      </c>
      <c r="U9877" s="4">
        <v>6.3600000000000004E-2</v>
      </c>
      <c r="V9877" s="3">
        <f t="shared" si="308"/>
        <v>0.01</v>
      </c>
      <c r="W9877" t="str">
        <f t="shared" si="309"/>
        <v>Loss</v>
      </c>
    </row>
    <row r="9878" spans="1:23" x14ac:dyDescent="0.35">
      <c r="A9878">
        <v>9877</v>
      </c>
      <c r="B9878" t="s">
        <v>10880</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4">
        <v>848.54399999999998</v>
      </c>
      <c r="S9878">
        <v>4</v>
      </c>
      <c r="T9878" s="3">
        <v>0.2</v>
      </c>
      <c r="U9878" s="4">
        <v>-21.2136</v>
      </c>
      <c r="V9878" s="3">
        <f t="shared" si="308"/>
        <v>-2.5000000000000001E-2</v>
      </c>
      <c r="W9878" t="str">
        <f t="shared" si="309"/>
        <v>Loss</v>
      </c>
    </row>
    <row r="9879" spans="1:23" x14ac:dyDescent="0.35">
      <c r="A9879">
        <v>9878</v>
      </c>
      <c r="B9879" t="s">
        <v>10880</v>
      </c>
      <c r="C9879" s="2">
        <v>42845</v>
      </c>
      <c r="D9879" s="2">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4">
        <v>8.6999999999999993</v>
      </c>
      <c r="S9879">
        <v>5</v>
      </c>
      <c r="T9879" s="3">
        <v>0.7</v>
      </c>
      <c r="U9879" s="4">
        <v>-6.38</v>
      </c>
      <c r="V9879" s="3">
        <f t="shared" si="308"/>
        <v>-0.73333333333333339</v>
      </c>
      <c r="W9879" t="str">
        <f t="shared" si="309"/>
        <v>Loss</v>
      </c>
    </row>
    <row r="9880" spans="1:23" x14ac:dyDescent="0.35">
      <c r="A9880">
        <v>9879</v>
      </c>
      <c r="B9880" t="s">
        <v>10880</v>
      </c>
      <c r="C9880" s="2">
        <v>42845</v>
      </c>
      <c r="D9880" s="2">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4">
        <v>122.38200000000001</v>
      </c>
      <c r="S9880">
        <v>3</v>
      </c>
      <c r="T9880" s="3">
        <v>0.4</v>
      </c>
      <c r="U9880" s="4">
        <v>-24.476400000000002</v>
      </c>
      <c r="V9880" s="3">
        <f t="shared" si="308"/>
        <v>-0.2</v>
      </c>
      <c r="W9880" t="str">
        <f t="shared" si="309"/>
        <v>Loss</v>
      </c>
    </row>
    <row r="9881" spans="1:23" x14ac:dyDescent="0.35">
      <c r="A9881">
        <v>9880</v>
      </c>
      <c r="B9881" t="s">
        <v>10881</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s="4">
        <v>573.17399999999998</v>
      </c>
      <c r="S9881">
        <v>7</v>
      </c>
      <c r="T9881" s="3">
        <v>0.1</v>
      </c>
      <c r="U9881" s="4">
        <v>63.686</v>
      </c>
      <c r="V9881" s="3">
        <f t="shared" si="308"/>
        <v>0.11111111111111112</v>
      </c>
      <c r="W9881" t="str">
        <f t="shared" si="309"/>
        <v>Profit</v>
      </c>
    </row>
    <row r="9882" spans="1:23" x14ac:dyDescent="0.35">
      <c r="A9882">
        <v>9881</v>
      </c>
      <c r="B9882" t="s">
        <v>10882</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4">
        <v>85.055999999999997</v>
      </c>
      <c r="S9882">
        <v>3</v>
      </c>
      <c r="T9882" s="3">
        <v>0.2</v>
      </c>
      <c r="U9882" s="4">
        <v>28.706399999999999</v>
      </c>
      <c r="V9882" s="3">
        <f t="shared" si="308"/>
        <v>0.33749999999999997</v>
      </c>
      <c r="W9882" t="str">
        <f t="shared" si="309"/>
        <v>Profit</v>
      </c>
    </row>
    <row r="9883" spans="1:23" x14ac:dyDescent="0.35">
      <c r="A9883">
        <v>9882</v>
      </c>
      <c r="B9883" t="s">
        <v>10883</v>
      </c>
      <c r="C9883" s="2">
        <v>41863</v>
      </c>
      <c r="D9883" s="2">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4">
        <v>14.04</v>
      </c>
      <c r="S9883">
        <v>3</v>
      </c>
      <c r="T9883" s="3">
        <v>0</v>
      </c>
      <c r="U9883" s="4">
        <v>6.7392000000000003</v>
      </c>
      <c r="V9883" s="3">
        <f t="shared" si="308"/>
        <v>0.48000000000000004</v>
      </c>
      <c r="W9883" t="str">
        <f t="shared" si="309"/>
        <v>Profit</v>
      </c>
    </row>
    <row r="9884" spans="1:23" x14ac:dyDescent="0.35">
      <c r="A9884">
        <v>9883</v>
      </c>
      <c r="B9884" t="s">
        <v>10883</v>
      </c>
      <c r="C9884" s="2">
        <v>41863</v>
      </c>
      <c r="D9884" s="2">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4">
        <v>272.61</v>
      </c>
      <c r="S9884">
        <v>13</v>
      </c>
      <c r="T9884" s="3">
        <v>0</v>
      </c>
      <c r="U9884" s="4">
        <v>98.139600000000002</v>
      </c>
      <c r="V9884" s="3">
        <f t="shared" si="308"/>
        <v>0.36</v>
      </c>
      <c r="W9884" t="str">
        <f t="shared" si="309"/>
        <v>Profit</v>
      </c>
    </row>
    <row r="9885" spans="1:23" x14ac:dyDescent="0.35">
      <c r="A9885">
        <v>9884</v>
      </c>
      <c r="B9885" t="s">
        <v>10884</v>
      </c>
      <c r="C9885" s="2">
        <v>41732</v>
      </c>
      <c r="D9885" s="2">
        <v>41737</v>
      </c>
      <c r="E9885" t="s">
        <v>49</v>
      </c>
      <c r="F9885" t="s">
        <v>6989</v>
      </c>
      <c r="G9885" t="s">
        <v>6990</v>
      </c>
      <c r="H9885" t="s">
        <v>40</v>
      </c>
      <c r="I9885" t="s">
        <v>26</v>
      </c>
      <c r="J9885" t="s">
        <v>41</v>
      </c>
      <c r="K9885" t="s">
        <v>42</v>
      </c>
      <c r="L9885">
        <v>90008</v>
      </c>
      <c r="M9885" t="s">
        <v>43</v>
      </c>
      <c r="N9885" t="s">
        <v>1594</v>
      </c>
      <c r="O9885" t="s">
        <v>45</v>
      </c>
      <c r="P9885" t="s">
        <v>172</v>
      </c>
      <c r="Q9885" t="s">
        <v>670</v>
      </c>
      <c r="R9885" s="4">
        <v>11.16</v>
      </c>
      <c r="S9885">
        <v>2</v>
      </c>
      <c r="T9885" s="3">
        <v>0</v>
      </c>
      <c r="U9885" s="4">
        <v>5.58</v>
      </c>
      <c r="V9885" s="3">
        <f t="shared" si="308"/>
        <v>0.5</v>
      </c>
      <c r="W9885" t="str">
        <f t="shared" si="309"/>
        <v>Profit</v>
      </c>
    </row>
    <row r="9886" spans="1:23" x14ac:dyDescent="0.35">
      <c r="A9886">
        <v>9885</v>
      </c>
      <c r="B9886" t="s">
        <v>10884</v>
      </c>
      <c r="C9886" s="2">
        <v>41732</v>
      </c>
      <c r="D9886" s="2">
        <v>41737</v>
      </c>
      <c r="E9886" t="s">
        <v>49</v>
      </c>
      <c r="F9886" t="s">
        <v>6989</v>
      </c>
      <c r="G9886" t="s">
        <v>6990</v>
      </c>
      <c r="H9886" t="s">
        <v>40</v>
      </c>
      <c r="I9886" t="s">
        <v>26</v>
      </c>
      <c r="J9886" t="s">
        <v>41</v>
      </c>
      <c r="K9886" t="s">
        <v>42</v>
      </c>
      <c r="L9886">
        <v>90008</v>
      </c>
      <c r="M9886" t="s">
        <v>43</v>
      </c>
      <c r="N9886" t="s">
        <v>4802</v>
      </c>
      <c r="O9886" t="s">
        <v>70</v>
      </c>
      <c r="P9886" t="s">
        <v>160</v>
      </c>
      <c r="Q9886" t="s">
        <v>4803</v>
      </c>
      <c r="R9886" s="4">
        <v>62.31</v>
      </c>
      <c r="S9886">
        <v>3</v>
      </c>
      <c r="T9886" s="3">
        <v>0</v>
      </c>
      <c r="U9886" s="4">
        <v>22.4316</v>
      </c>
      <c r="V9886" s="3">
        <f t="shared" si="308"/>
        <v>0.36</v>
      </c>
      <c r="W9886" t="str">
        <f t="shared" si="309"/>
        <v>Profit</v>
      </c>
    </row>
    <row r="9887" spans="1:23" x14ac:dyDescent="0.35">
      <c r="A9887">
        <v>9886</v>
      </c>
      <c r="B9887" t="s">
        <v>10884</v>
      </c>
      <c r="C9887" s="2">
        <v>41732</v>
      </c>
      <c r="D9887" s="2">
        <v>41737</v>
      </c>
      <c r="E9887" t="s">
        <v>49</v>
      </c>
      <c r="F9887" t="s">
        <v>6989</v>
      </c>
      <c r="G9887" t="s">
        <v>6990</v>
      </c>
      <c r="H9887" t="s">
        <v>40</v>
      </c>
      <c r="I9887" t="s">
        <v>26</v>
      </c>
      <c r="J9887" t="s">
        <v>41</v>
      </c>
      <c r="K9887" t="s">
        <v>42</v>
      </c>
      <c r="L9887">
        <v>90008</v>
      </c>
      <c r="M9887" t="s">
        <v>43</v>
      </c>
      <c r="N9887" t="s">
        <v>4423</v>
      </c>
      <c r="O9887" t="s">
        <v>70</v>
      </c>
      <c r="P9887" t="s">
        <v>160</v>
      </c>
      <c r="Q9887" t="s">
        <v>4424</v>
      </c>
      <c r="R9887" s="4">
        <v>159.97999999999999</v>
      </c>
      <c r="S9887">
        <v>2</v>
      </c>
      <c r="T9887" s="3">
        <v>0</v>
      </c>
      <c r="U9887" s="4">
        <v>57.592799999999997</v>
      </c>
      <c r="V9887" s="3">
        <f t="shared" si="308"/>
        <v>0.36</v>
      </c>
      <c r="W9887" t="str">
        <f t="shared" si="309"/>
        <v>Profit</v>
      </c>
    </row>
    <row r="9888" spans="1:23" x14ac:dyDescent="0.35">
      <c r="A9888">
        <v>9887</v>
      </c>
      <c r="B9888" t="s">
        <v>10885</v>
      </c>
      <c r="C9888" s="2">
        <v>41662</v>
      </c>
      <c r="D9888" s="2">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4">
        <v>5.94</v>
      </c>
      <c r="S9888">
        <v>3</v>
      </c>
      <c r="T9888" s="3">
        <v>0</v>
      </c>
      <c r="U9888" s="4">
        <v>0</v>
      </c>
      <c r="V9888" s="3">
        <f t="shared" si="308"/>
        <v>0</v>
      </c>
      <c r="W9888" t="str">
        <f t="shared" si="309"/>
        <v>Loss</v>
      </c>
    </row>
    <row r="9889" spans="1:23" x14ac:dyDescent="0.35">
      <c r="A9889">
        <v>9888</v>
      </c>
      <c r="B9889" t="s">
        <v>10886</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4">
        <v>9.9600000000000009</v>
      </c>
      <c r="S9889">
        <v>2</v>
      </c>
      <c r="T9889" s="3">
        <v>0</v>
      </c>
      <c r="U9889" s="4">
        <v>4.6811999999999996</v>
      </c>
      <c r="V9889" s="3">
        <f t="shared" si="308"/>
        <v>0.46999999999999992</v>
      </c>
      <c r="W9889" t="str">
        <f t="shared" si="309"/>
        <v>Profit</v>
      </c>
    </row>
    <row r="9890" spans="1:23" x14ac:dyDescent="0.35">
      <c r="A9890">
        <v>9889</v>
      </c>
      <c r="B9890" t="s">
        <v>10887</v>
      </c>
      <c r="C9890" s="2">
        <v>42224</v>
      </c>
      <c r="D9890" s="2">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4">
        <v>79.989999999999995</v>
      </c>
      <c r="S9890">
        <v>1</v>
      </c>
      <c r="T9890" s="3">
        <v>0</v>
      </c>
      <c r="U9890" s="4">
        <v>28.796399999999998</v>
      </c>
      <c r="V9890" s="3">
        <f t="shared" si="308"/>
        <v>0.36</v>
      </c>
      <c r="W9890" t="str">
        <f t="shared" si="309"/>
        <v>Profit</v>
      </c>
    </row>
    <row r="9891" spans="1:23" x14ac:dyDescent="0.35">
      <c r="A9891">
        <v>9890</v>
      </c>
      <c r="B9891" t="s">
        <v>10888</v>
      </c>
      <c r="C9891" s="2">
        <v>42813</v>
      </c>
      <c r="D9891" s="2">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4">
        <v>8.94</v>
      </c>
      <c r="S9891">
        <v>3</v>
      </c>
      <c r="T9891" s="3">
        <v>0</v>
      </c>
      <c r="U9891" s="4">
        <v>2.4138000000000002</v>
      </c>
      <c r="V9891" s="3">
        <f t="shared" si="308"/>
        <v>0.27</v>
      </c>
      <c r="W9891" t="str">
        <f t="shared" si="309"/>
        <v>Profit</v>
      </c>
    </row>
    <row r="9892" spans="1:23" x14ac:dyDescent="0.35">
      <c r="A9892">
        <v>9891</v>
      </c>
      <c r="B9892" t="s">
        <v>10889</v>
      </c>
      <c r="C9892" s="2">
        <v>42576</v>
      </c>
      <c r="D9892" s="2">
        <v>42579</v>
      </c>
      <c r="E9892" t="s">
        <v>22</v>
      </c>
      <c r="F9892" t="s">
        <v>584</v>
      </c>
      <c r="G9892" t="s">
        <v>585</v>
      </c>
      <c r="H9892" t="s">
        <v>40</v>
      </c>
      <c r="I9892" t="s">
        <v>26</v>
      </c>
      <c r="J9892" t="s">
        <v>2553</v>
      </c>
      <c r="K9892" t="s">
        <v>113</v>
      </c>
      <c r="L9892">
        <v>53209</v>
      </c>
      <c r="M9892" t="s">
        <v>104</v>
      </c>
      <c r="N9892" t="s">
        <v>6658</v>
      </c>
      <c r="O9892" t="s">
        <v>45</v>
      </c>
      <c r="P9892" t="s">
        <v>89</v>
      </c>
      <c r="Q9892" t="s">
        <v>6659</v>
      </c>
      <c r="R9892" s="4">
        <v>20.62</v>
      </c>
      <c r="S9892">
        <v>2</v>
      </c>
      <c r="T9892" s="3">
        <v>0</v>
      </c>
      <c r="U9892" s="4">
        <v>9.6913999999999998</v>
      </c>
      <c r="V9892" s="3">
        <f t="shared" si="308"/>
        <v>0.47</v>
      </c>
      <c r="W9892" t="str">
        <f t="shared" si="309"/>
        <v>Profit</v>
      </c>
    </row>
    <row r="9893" spans="1:23" x14ac:dyDescent="0.35">
      <c r="A9893">
        <v>9892</v>
      </c>
      <c r="B9893" t="s">
        <v>10889</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s="4">
        <v>124.25</v>
      </c>
      <c r="S9893">
        <v>7</v>
      </c>
      <c r="T9893" s="3">
        <v>0</v>
      </c>
      <c r="U9893" s="4">
        <v>48.457500000000003</v>
      </c>
      <c r="V9893" s="3">
        <f t="shared" si="308"/>
        <v>0.39</v>
      </c>
      <c r="W9893" t="str">
        <f t="shared" si="309"/>
        <v>Profit</v>
      </c>
    </row>
    <row r="9894" spans="1:23" x14ac:dyDescent="0.35">
      <c r="A9894">
        <v>9893</v>
      </c>
      <c r="B9894" t="s">
        <v>10889</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s="4">
        <v>297.55</v>
      </c>
      <c r="S9894">
        <v>5</v>
      </c>
      <c r="T9894" s="3">
        <v>0</v>
      </c>
      <c r="U9894" s="4">
        <v>83.313999999999993</v>
      </c>
      <c r="V9894" s="3">
        <f t="shared" si="308"/>
        <v>0.27999999999999997</v>
      </c>
      <c r="W9894" t="str">
        <f t="shared" si="309"/>
        <v>Profit</v>
      </c>
    </row>
    <row r="9895" spans="1:23" x14ac:dyDescent="0.35">
      <c r="A9895">
        <v>9894</v>
      </c>
      <c r="B9895" t="s">
        <v>10889</v>
      </c>
      <c r="C9895" s="2">
        <v>42576</v>
      </c>
      <c r="D9895" s="2">
        <v>42579</v>
      </c>
      <c r="E9895" t="s">
        <v>22</v>
      </c>
      <c r="F9895" t="s">
        <v>584</v>
      </c>
      <c r="G9895" t="s">
        <v>585</v>
      </c>
      <c r="H9895" t="s">
        <v>40</v>
      </c>
      <c r="I9895" t="s">
        <v>26</v>
      </c>
      <c r="J9895" t="s">
        <v>2553</v>
      </c>
      <c r="K9895" t="s">
        <v>113</v>
      </c>
      <c r="L9895">
        <v>53209</v>
      </c>
      <c r="M9895" t="s">
        <v>104</v>
      </c>
      <c r="N9895" t="s">
        <v>7958</v>
      </c>
      <c r="O9895" t="s">
        <v>31</v>
      </c>
      <c r="P9895" t="s">
        <v>35</v>
      </c>
      <c r="Q9895" t="s">
        <v>7959</v>
      </c>
      <c r="R9895" s="4">
        <v>403.56</v>
      </c>
      <c r="S9895">
        <v>4</v>
      </c>
      <c r="T9895" s="3">
        <v>0</v>
      </c>
      <c r="U9895" s="4">
        <v>96.854399999999998</v>
      </c>
      <c r="V9895" s="3">
        <f t="shared" si="308"/>
        <v>0.24</v>
      </c>
      <c r="W9895" t="str">
        <f t="shared" si="309"/>
        <v>Profit</v>
      </c>
    </row>
    <row r="9896" spans="1:23" x14ac:dyDescent="0.35">
      <c r="A9896">
        <v>9895</v>
      </c>
      <c r="B9896" t="s">
        <v>10889</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s="4">
        <v>95.2</v>
      </c>
      <c r="S9896">
        <v>5</v>
      </c>
      <c r="T9896" s="3">
        <v>0</v>
      </c>
      <c r="U9896" s="4">
        <v>27.608000000000001</v>
      </c>
      <c r="V9896" s="3">
        <f t="shared" si="308"/>
        <v>0.28999999999999998</v>
      </c>
      <c r="W9896" t="str">
        <f t="shared" si="309"/>
        <v>Profit</v>
      </c>
    </row>
    <row r="9897" spans="1:23" x14ac:dyDescent="0.35">
      <c r="A9897">
        <v>9896</v>
      </c>
      <c r="B9897" t="s">
        <v>10890</v>
      </c>
      <c r="C9897" s="2">
        <v>41908</v>
      </c>
      <c r="D9897" s="2">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4">
        <v>153.82400000000001</v>
      </c>
      <c r="S9897">
        <v>11</v>
      </c>
      <c r="T9897" s="3">
        <v>0.2</v>
      </c>
      <c r="U9897" s="4">
        <v>38.456000000000003</v>
      </c>
      <c r="V9897" s="3">
        <f t="shared" si="308"/>
        <v>0.25</v>
      </c>
      <c r="W9897" t="str">
        <f t="shared" si="309"/>
        <v>Profit</v>
      </c>
    </row>
    <row r="9898" spans="1:23" x14ac:dyDescent="0.35">
      <c r="A9898">
        <v>9897</v>
      </c>
      <c r="B9898" t="s">
        <v>10891</v>
      </c>
      <c r="C9898" s="2">
        <v>41807</v>
      </c>
      <c r="D9898" s="2">
        <v>41810</v>
      </c>
      <c r="E9898" t="s">
        <v>22</v>
      </c>
      <c r="F9898" t="s">
        <v>1938</v>
      </c>
      <c r="G9898" t="s">
        <v>1939</v>
      </c>
      <c r="H9898" t="s">
        <v>25</v>
      </c>
      <c r="I9898" t="s">
        <v>26</v>
      </c>
      <c r="J9898" t="s">
        <v>302</v>
      </c>
      <c r="K9898" t="s">
        <v>210</v>
      </c>
      <c r="L9898">
        <v>60653</v>
      </c>
      <c r="M9898" t="s">
        <v>104</v>
      </c>
      <c r="N9898" t="s">
        <v>7541</v>
      </c>
      <c r="O9898" t="s">
        <v>45</v>
      </c>
      <c r="P9898" t="s">
        <v>89</v>
      </c>
      <c r="Q9898" t="s">
        <v>7542</v>
      </c>
      <c r="R9898" s="4">
        <v>62.015999999999998</v>
      </c>
      <c r="S9898">
        <v>2</v>
      </c>
      <c r="T9898" s="3">
        <v>0.2</v>
      </c>
      <c r="U9898" s="4">
        <v>22.480799999999999</v>
      </c>
      <c r="V9898" s="3">
        <f t="shared" si="308"/>
        <v>0.36249999999999999</v>
      </c>
      <c r="W9898" t="str">
        <f t="shared" si="309"/>
        <v>Profit</v>
      </c>
    </row>
    <row r="9899" spans="1:23" x14ac:dyDescent="0.35">
      <c r="A9899">
        <v>9898</v>
      </c>
      <c r="B9899" t="s">
        <v>10892</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s="4">
        <v>466.32</v>
      </c>
      <c r="S9899">
        <v>3</v>
      </c>
      <c r="T9899" s="3">
        <v>0.2</v>
      </c>
      <c r="U9899" s="4">
        <v>34.973999999999997</v>
      </c>
      <c r="V9899" s="3">
        <f t="shared" si="308"/>
        <v>7.4999999999999997E-2</v>
      </c>
      <c r="W9899" t="str">
        <f t="shared" si="309"/>
        <v>Profit</v>
      </c>
    </row>
    <row r="9900" spans="1:23" x14ac:dyDescent="0.35">
      <c r="A9900">
        <v>9899</v>
      </c>
      <c r="B9900" t="s">
        <v>10892</v>
      </c>
      <c r="C9900" s="2">
        <v>42527</v>
      </c>
      <c r="D9900" s="2">
        <v>42531</v>
      </c>
      <c r="E9900" t="s">
        <v>49</v>
      </c>
      <c r="F9900" t="s">
        <v>3655</v>
      </c>
      <c r="G9900" t="s">
        <v>3656</v>
      </c>
      <c r="H9900" t="s">
        <v>25</v>
      </c>
      <c r="I9900" t="s">
        <v>26</v>
      </c>
      <c r="J9900" t="s">
        <v>747</v>
      </c>
      <c r="K9900" t="s">
        <v>497</v>
      </c>
      <c r="L9900">
        <v>45014</v>
      </c>
      <c r="M9900" t="s">
        <v>147</v>
      </c>
      <c r="N9900" t="s">
        <v>7830</v>
      </c>
      <c r="O9900" t="s">
        <v>31</v>
      </c>
      <c r="P9900" t="s">
        <v>64</v>
      </c>
      <c r="Q9900" t="s">
        <v>7831</v>
      </c>
      <c r="R9900" s="4">
        <v>82.64</v>
      </c>
      <c r="S9900">
        <v>2</v>
      </c>
      <c r="T9900" s="3">
        <v>0.2</v>
      </c>
      <c r="U9900" s="4">
        <v>0</v>
      </c>
      <c r="V9900" s="3">
        <f t="shared" si="308"/>
        <v>0</v>
      </c>
      <c r="W9900" t="str">
        <f t="shared" si="309"/>
        <v>Loss</v>
      </c>
    </row>
    <row r="9901" spans="1:23" x14ac:dyDescent="0.35">
      <c r="A9901">
        <v>9900</v>
      </c>
      <c r="B9901" t="s">
        <v>10893</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4">
        <v>330.58800000000002</v>
      </c>
      <c r="S9901">
        <v>1</v>
      </c>
      <c r="T9901" s="3">
        <v>0.4</v>
      </c>
      <c r="U9901" s="4">
        <v>-143.25479999999999</v>
      </c>
      <c r="V9901" s="3">
        <f t="shared" si="308"/>
        <v>-0.43333333333333329</v>
      </c>
      <c r="W9901" t="str">
        <f t="shared" si="309"/>
        <v>Loss</v>
      </c>
    </row>
    <row r="9902" spans="1:23" x14ac:dyDescent="0.35">
      <c r="A9902">
        <v>9901</v>
      </c>
      <c r="B9902" t="s">
        <v>10894</v>
      </c>
      <c r="C9902" s="2">
        <v>42968</v>
      </c>
      <c r="D9902" s="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4">
        <v>237.096</v>
      </c>
      <c r="S9902">
        <v>3</v>
      </c>
      <c r="T9902" s="3">
        <v>0.2</v>
      </c>
      <c r="U9902" s="4">
        <v>20.745899999999999</v>
      </c>
      <c r="V9902" s="3">
        <f t="shared" si="308"/>
        <v>8.7499999999999994E-2</v>
      </c>
      <c r="W9902" t="str">
        <f t="shared" si="309"/>
        <v>Profit</v>
      </c>
    </row>
    <row r="9903" spans="1:23" x14ac:dyDescent="0.35">
      <c r="A9903">
        <v>9902</v>
      </c>
      <c r="B9903" t="s">
        <v>10894</v>
      </c>
      <c r="C9903" s="2">
        <v>42968</v>
      </c>
      <c r="D9903" s="2">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4">
        <v>22.751999999999999</v>
      </c>
      <c r="S9903">
        <v>3</v>
      </c>
      <c r="T9903" s="3">
        <v>0.2</v>
      </c>
      <c r="U9903" s="4">
        <v>7.11</v>
      </c>
      <c r="V9903" s="3">
        <f t="shared" si="308"/>
        <v>0.31250000000000006</v>
      </c>
      <c r="W9903" t="str">
        <f t="shared" si="309"/>
        <v>Profit</v>
      </c>
    </row>
    <row r="9904" spans="1:23" x14ac:dyDescent="0.35">
      <c r="A9904">
        <v>9903</v>
      </c>
      <c r="B9904" t="s">
        <v>10894</v>
      </c>
      <c r="C9904" s="2">
        <v>42968</v>
      </c>
      <c r="D9904" s="2">
        <v>42972</v>
      </c>
      <c r="E9904" t="s">
        <v>49</v>
      </c>
      <c r="F9904" t="s">
        <v>10600</v>
      </c>
      <c r="G9904" t="s">
        <v>10601</v>
      </c>
      <c r="H9904" t="s">
        <v>25</v>
      </c>
      <c r="I9904" t="s">
        <v>26</v>
      </c>
      <c r="J9904" t="s">
        <v>1477</v>
      </c>
      <c r="K9904" t="s">
        <v>456</v>
      </c>
      <c r="L9904">
        <v>80027</v>
      </c>
      <c r="M9904" t="s">
        <v>43</v>
      </c>
      <c r="N9904" t="s">
        <v>631</v>
      </c>
      <c r="O9904" t="s">
        <v>45</v>
      </c>
      <c r="P9904" t="s">
        <v>89</v>
      </c>
      <c r="Q9904" t="s">
        <v>632</v>
      </c>
      <c r="R9904" s="4">
        <v>6.6719999999999997</v>
      </c>
      <c r="S9904">
        <v>1</v>
      </c>
      <c r="T9904" s="3">
        <v>0.2</v>
      </c>
      <c r="U9904" s="4">
        <v>2.085</v>
      </c>
      <c r="V9904" s="3">
        <f t="shared" si="308"/>
        <v>0.3125</v>
      </c>
      <c r="W9904" t="str">
        <f t="shared" si="309"/>
        <v>Profit</v>
      </c>
    </row>
    <row r="9905" spans="1:23" x14ac:dyDescent="0.35">
      <c r="A9905">
        <v>9904</v>
      </c>
      <c r="B9905" t="s">
        <v>10895</v>
      </c>
      <c r="C9905" s="2">
        <v>41955</v>
      </c>
      <c r="D9905" s="2">
        <v>41961</v>
      </c>
      <c r="E9905" t="s">
        <v>49</v>
      </c>
      <c r="F9905" t="s">
        <v>250</v>
      </c>
      <c r="G9905" t="s">
        <v>251</v>
      </c>
      <c r="H9905" t="s">
        <v>25</v>
      </c>
      <c r="I9905" t="s">
        <v>26</v>
      </c>
      <c r="J9905" t="s">
        <v>4222</v>
      </c>
      <c r="K9905" t="s">
        <v>103</v>
      </c>
      <c r="L9905">
        <v>75007</v>
      </c>
      <c r="M9905" t="s">
        <v>104</v>
      </c>
      <c r="N9905" t="s">
        <v>5691</v>
      </c>
      <c r="O9905" t="s">
        <v>31</v>
      </c>
      <c r="P9905" t="s">
        <v>64</v>
      </c>
      <c r="Q9905" t="s">
        <v>5692</v>
      </c>
      <c r="R9905" s="4">
        <v>25.128</v>
      </c>
      <c r="S9905">
        <v>3</v>
      </c>
      <c r="T9905" s="3">
        <v>0.6</v>
      </c>
      <c r="U9905" s="4">
        <v>-6.9101999999999997</v>
      </c>
      <c r="V9905" s="3">
        <f t="shared" si="308"/>
        <v>-0.27499999999999997</v>
      </c>
      <c r="W9905" t="str">
        <f t="shared" si="309"/>
        <v>Loss</v>
      </c>
    </row>
    <row r="9906" spans="1:23" x14ac:dyDescent="0.35">
      <c r="A9906">
        <v>9905</v>
      </c>
      <c r="B9906" t="s">
        <v>10895</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s="4">
        <v>127.98399999999999</v>
      </c>
      <c r="S9906">
        <v>2</v>
      </c>
      <c r="T9906" s="3">
        <v>0.2</v>
      </c>
      <c r="U9906" s="4">
        <v>25.596800000000002</v>
      </c>
      <c r="V9906" s="3">
        <f t="shared" si="308"/>
        <v>0.2</v>
      </c>
      <c r="W9906" t="str">
        <f t="shared" si="309"/>
        <v>Profit</v>
      </c>
    </row>
    <row r="9907" spans="1:23" x14ac:dyDescent="0.35">
      <c r="A9907">
        <v>9906</v>
      </c>
      <c r="B9907" t="s">
        <v>10896</v>
      </c>
      <c r="C9907" s="2">
        <v>42260</v>
      </c>
      <c r="D9907" s="2">
        <v>42262</v>
      </c>
      <c r="E9907" t="s">
        <v>187</v>
      </c>
      <c r="F9907" t="s">
        <v>5639</v>
      </c>
      <c r="G9907" t="s">
        <v>5640</v>
      </c>
      <c r="H9907" t="s">
        <v>40</v>
      </c>
      <c r="I9907" t="s">
        <v>26</v>
      </c>
      <c r="J9907" t="s">
        <v>1887</v>
      </c>
      <c r="K9907" t="s">
        <v>42</v>
      </c>
      <c r="L9907">
        <v>92804</v>
      </c>
      <c r="M9907" t="s">
        <v>43</v>
      </c>
      <c r="N9907" t="s">
        <v>4636</v>
      </c>
      <c r="O9907" t="s">
        <v>31</v>
      </c>
      <c r="P9907" t="s">
        <v>64</v>
      </c>
      <c r="Q9907" t="s">
        <v>4637</v>
      </c>
      <c r="R9907" s="4">
        <v>131.88</v>
      </c>
      <c r="S9907">
        <v>7</v>
      </c>
      <c r="T9907" s="3">
        <v>0</v>
      </c>
      <c r="U9907" s="4">
        <v>55.389600000000002</v>
      </c>
      <c r="V9907" s="3">
        <f t="shared" si="308"/>
        <v>0.42000000000000004</v>
      </c>
      <c r="W9907" t="str">
        <f t="shared" si="309"/>
        <v>Profit</v>
      </c>
    </row>
    <row r="9908" spans="1:23" x14ac:dyDescent="0.35">
      <c r="A9908">
        <v>9907</v>
      </c>
      <c r="B9908" t="s">
        <v>10896</v>
      </c>
      <c r="C9908" s="2">
        <v>42260</v>
      </c>
      <c r="D9908" s="2">
        <v>42262</v>
      </c>
      <c r="E9908" t="s">
        <v>187</v>
      </c>
      <c r="F9908" t="s">
        <v>5639</v>
      </c>
      <c r="G9908" t="s">
        <v>5640</v>
      </c>
      <c r="H9908" t="s">
        <v>40</v>
      </c>
      <c r="I9908" t="s">
        <v>26</v>
      </c>
      <c r="J9908" t="s">
        <v>1887</v>
      </c>
      <c r="K9908" t="s">
        <v>42</v>
      </c>
      <c r="L9908">
        <v>92804</v>
      </c>
      <c r="M9908" t="s">
        <v>43</v>
      </c>
      <c r="N9908" t="s">
        <v>4501</v>
      </c>
      <c r="O9908" t="s">
        <v>45</v>
      </c>
      <c r="P9908" t="s">
        <v>74</v>
      </c>
      <c r="Q9908" t="s">
        <v>4502</v>
      </c>
      <c r="R9908" s="4">
        <v>25.032</v>
      </c>
      <c r="S9908">
        <v>3</v>
      </c>
      <c r="T9908" s="3">
        <v>0.2</v>
      </c>
      <c r="U9908" s="4">
        <v>7.8224999999999998</v>
      </c>
      <c r="V9908" s="3">
        <f t="shared" si="308"/>
        <v>0.3125</v>
      </c>
      <c r="W9908" t="str">
        <f t="shared" si="309"/>
        <v>Profit</v>
      </c>
    </row>
    <row r="9909" spans="1:23" x14ac:dyDescent="0.35">
      <c r="A9909">
        <v>9908</v>
      </c>
      <c r="B9909" t="s">
        <v>10896</v>
      </c>
      <c r="C9909" s="2">
        <v>42260</v>
      </c>
      <c r="D9909" s="2">
        <v>42262</v>
      </c>
      <c r="E9909" t="s">
        <v>187</v>
      </c>
      <c r="F9909" t="s">
        <v>5639</v>
      </c>
      <c r="G9909" t="s">
        <v>5640</v>
      </c>
      <c r="H9909" t="s">
        <v>40</v>
      </c>
      <c r="I9909" t="s">
        <v>26</v>
      </c>
      <c r="J9909" t="s">
        <v>1887</v>
      </c>
      <c r="K9909" t="s">
        <v>42</v>
      </c>
      <c r="L9909">
        <v>92804</v>
      </c>
      <c r="M9909" t="s">
        <v>43</v>
      </c>
      <c r="N9909" t="s">
        <v>4738</v>
      </c>
      <c r="O9909" t="s">
        <v>31</v>
      </c>
      <c r="P9909" t="s">
        <v>35</v>
      </c>
      <c r="Q9909" t="s">
        <v>4739</v>
      </c>
      <c r="R9909" s="4">
        <v>717.72</v>
      </c>
      <c r="S9909">
        <v>3</v>
      </c>
      <c r="T9909" s="3">
        <v>0.2</v>
      </c>
      <c r="U9909" s="4">
        <v>71.772000000000006</v>
      </c>
      <c r="V9909" s="3">
        <f t="shared" si="308"/>
        <v>0.1</v>
      </c>
      <c r="W9909" t="str">
        <f t="shared" si="309"/>
        <v>Profit</v>
      </c>
    </row>
    <row r="9910" spans="1:23" x14ac:dyDescent="0.35">
      <c r="A9910">
        <v>9909</v>
      </c>
      <c r="B9910" t="s">
        <v>10896</v>
      </c>
      <c r="C9910" s="2">
        <v>42260</v>
      </c>
      <c r="D9910" s="2">
        <v>42262</v>
      </c>
      <c r="E9910" t="s">
        <v>187</v>
      </c>
      <c r="F9910" t="s">
        <v>5639</v>
      </c>
      <c r="G9910" t="s">
        <v>5640</v>
      </c>
      <c r="H9910" t="s">
        <v>40</v>
      </c>
      <c r="I9910" t="s">
        <v>26</v>
      </c>
      <c r="J9910" t="s">
        <v>1887</v>
      </c>
      <c r="K9910" t="s">
        <v>42</v>
      </c>
      <c r="L9910">
        <v>92804</v>
      </c>
      <c r="M9910" t="s">
        <v>43</v>
      </c>
      <c r="N9910" t="s">
        <v>6295</v>
      </c>
      <c r="O9910" t="s">
        <v>31</v>
      </c>
      <c r="P9910" t="s">
        <v>64</v>
      </c>
      <c r="Q9910" t="s">
        <v>6296</v>
      </c>
      <c r="R9910" s="4">
        <v>207.35</v>
      </c>
      <c r="S9910">
        <v>5</v>
      </c>
      <c r="T9910" s="3">
        <v>0</v>
      </c>
      <c r="U9910" s="4">
        <v>24.882000000000001</v>
      </c>
      <c r="V9910" s="3">
        <f t="shared" si="308"/>
        <v>0.12000000000000001</v>
      </c>
      <c r="W9910" t="str">
        <f t="shared" si="309"/>
        <v>Profit</v>
      </c>
    </row>
    <row r="9911" spans="1:23" x14ac:dyDescent="0.35">
      <c r="A9911">
        <v>9910</v>
      </c>
      <c r="B9911" t="s">
        <v>10896</v>
      </c>
      <c r="C9911" s="2">
        <v>42260</v>
      </c>
      <c r="D9911" s="2">
        <v>42262</v>
      </c>
      <c r="E9911" t="s">
        <v>187</v>
      </c>
      <c r="F9911" t="s">
        <v>5639</v>
      </c>
      <c r="G9911" t="s">
        <v>5640</v>
      </c>
      <c r="H9911" t="s">
        <v>40</v>
      </c>
      <c r="I9911" t="s">
        <v>26</v>
      </c>
      <c r="J9911" t="s">
        <v>1887</v>
      </c>
      <c r="K9911" t="s">
        <v>42</v>
      </c>
      <c r="L9911">
        <v>92804</v>
      </c>
      <c r="M9911" t="s">
        <v>43</v>
      </c>
      <c r="N9911" t="s">
        <v>3704</v>
      </c>
      <c r="O9911" t="s">
        <v>31</v>
      </c>
      <c r="P9911" t="s">
        <v>64</v>
      </c>
      <c r="Q9911" t="s">
        <v>3705</v>
      </c>
      <c r="R9911" s="4">
        <v>44.67</v>
      </c>
      <c r="S9911">
        <v>3</v>
      </c>
      <c r="T9911" s="3">
        <v>0</v>
      </c>
      <c r="U9911" s="4">
        <v>12.0609</v>
      </c>
      <c r="V9911" s="3">
        <f t="shared" si="308"/>
        <v>0.27</v>
      </c>
      <c r="W9911" t="str">
        <f t="shared" si="309"/>
        <v>Profit</v>
      </c>
    </row>
    <row r="9912" spans="1:23" x14ac:dyDescent="0.35">
      <c r="A9912">
        <v>9911</v>
      </c>
      <c r="B9912" t="s">
        <v>10896</v>
      </c>
      <c r="C9912" s="2">
        <v>42260</v>
      </c>
      <c r="D9912" s="2">
        <v>42262</v>
      </c>
      <c r="E9912" t="s">
        <v>187</v>
      </c>
      <c r="F9912" t="s">
        <v>5639</v>
      </c>
      <c r="G9912" t="s">
        <v>5640</v>
      </c>
      <c r="H9912" t="s">
        <v>40</v>
      </c>
      <c r="I9912" t="s">
        <v>26</v>
      </c>
      <c r="J9912" t="s">
        <v>1887</v>
      </c>
      <c r="K9912" t="s">
        <v>42</v>
      </c>
      <c r="L9912">
        <v>92804</v>
      </c>
      <c r="M9912" t="s">
        <v>43</v>
      </c>
      <c r="N9912" t="s">
        <v>3577</v>
      </c>
      <c r="O9912" t="s">
        <v>45</v>
      </c>
      <c r="P9912" t="s">
        <v>89</v>
      </c>
      <c r="Q9912" t="s">
        <v>3578</v>
      </c>
      <c r="R9912" s="4">
        <v>209.7</v>
      </c>
      <c r="S9912">
        <v>2</v>
      </c>
      <c r="T9912" s="3">
        <v>0</v>
      </c>
      <c r="U9912" s="4">
        <v>100.65600000000001</v>
      </c>
      <c r="V9912" s="3">
        <f t="shared" si="308"/>
        <v>0.48000000000000004</v>
      </c>
      <c r="W9912" t="str">
        <f t="shared" si="309"/>
        <v>Profit</v>
      </c>
    </row>
    <row r="9913" spans="1:23" x14ac:dyDescent="0.35">
      <c r="A9913">
        <v>9912</v>
      </c>
      <c r="B9913" t="s">
        <v>10897</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s="4">
        <v>115.36</v>
      </c>
      <c r="S9913">
        <v>7</v>
      </c>
      <c r="T9913" s="3">
        <v>0</v>
      </c>
      <c r="U9913" s="4">
        <v>56.526400000000002</v>
      </c>
      <c r="V9913" s="3">
        <f t="shared" si="308"/>
        <v>0.49000000000000005</v>
      </c>
      <c r="W9913" t="str">
        <f t="shared" si="309"/>
        <v>Profit</v>
      </c>
    </row>
    <row r="9914" spans="1:23" x14ac:dyDescent="0.35">
      <c r="A9914">
        <v>9913</v>
      </c>
      <c r="B9914" t="s">
        <v>10898</v>
      </c>
      <c r="C9914" s="2">
        <v>42287</v>
      </c>
      <c r="D9914" s="2">
        <v>42289</v>
      </c>
      <c r="E9914" t="s">
        <v>187</v>
      </c>
      <c r="F9914" t="s">
        <v>3961</v>
      </c>
      <c r="G9914" t="s">
        <v>3962</v>
      </c>
      <c r="H9914" t="s">
        <v>40</v>
      </c>
      <c r="I9914" t="s">
        <v>26</v>
      </c>
      <c r="J9914" t="s">
        <v>8310</v>
      </c>
      <c r="K9914" t="s">
        <v>42</v>
      </c>
      <c r="L9914">
        <v>93101</v>
      </c>
      <c r="M9914" t="s">
        <v>43</v>
      </c>
      <c r="N9914" t="s">
        <v>5403</v>
      </c>
      <c r="O9914" t="s">
        <v>31</v>
      </c>
      <c r="P9914" t="s">
        <v>35</v>
      </c>
      <c r="Q9914" t="s">
        <v>5404</v>
      </c>
      <c r="R9914" s="4">
        <v>362.13600000000002</v>
      </c>
      <c r="S9914">
        <v>3</v>
      </c>
      <c r="T9914" s="3">
        <v>0.2</v>
      </c>
      <c r="U9914" s="4">
        <v>-54.320399999999999</v>
      </c>
      <c r="V9914" s="3">
        <f t="shared" si="308"/>
        <v>-0.15</v>
      </c>
      <c r="W9914" t="str">
        <f t="shared" si="309"/>
        <v>Loss</v>
      </c>
    </row>
    <row r="9915" spans="1:23" x14ac:dyDescent="0.35">
      <c r="A9915">
        <v>9914</v>
      </c>
      <c r="B9915" t="s">
        <v>10898</v>
      </c>
      <c r="C9915" s="2">
        <v>42287</v>
      </c>
      <c r="D9915" s="2">
        <v>42289</v>
      </c>
      <c r="E9915" t="s">
        <v>187</v>
      </c>
      <c r="F9915" t="s">
        <v>3961</v>
      </c>
      <c r="G9915" t="s">
        <v>3962</v>
      </c>
      <c r="H9915" t="s">
        <v>40</v>
      </c>
      <c r="I9915" t="s">
        <v>26</v>
      </c>
      <c r="J9915" t="s">
        <v>8310</v>
      </c>
      <c r="K9915" t="s">
        <v>42</v>
      </c>
      <c r="L9915">
        <v>93101</v>
      </c>
      <c r="M9915" t="s">
        <v>43</v>
      </c>
      <c r="N9915" t="s">
        <v>7459</v>
      </c>
      <c r="O9915" t="s">
        <v>45</v>
      </c>
      <c r="P9915" t="s">
        <v>46</v>
      </c>
      <c r="Q9915" t="s">
        <v>7460</v>
      </c>
      <c r="R9915" s="4">
        <v>31.05</v>
      </c>
      <c r="S9915">
        <v>3</v>
      </c>
      <c r="T9915" s="3">
        <v>0</v>
      </c>
      <c r="U9915" s="4">
        <v>14.904</v>
      </c>
      <c r="V9915" s="3">
        <f t="shared" si="308"/>
        <v>0.48</v>
      </c>
      <c r="W9915" t="str">
        <f t="shared" si="309"/>
        <v>Profit</v>
      </c>
    </row>
    <row r="9916" spans="1:23" x14ac:dyDescent="0.35">
      <c r="A9916">
        <v>9915</v>
      </c>
      <c r="B9916" t="s">
        <v>10899</v>
      </c>
      <c r="C9916" s="2">
        <v>42764</v>
      </c>
      <c r="D9916" s="2">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4">
        <v>12.96</v>
      </c>
      <c r="S9916">
        <v>2</v>
      </c>
      <c r="T9916" s="3">
        <v>0</v>
      </c>
      <c r="U9916" s="4">
        <v>6.2207999999999997</v>
      </c>
      <c r="V9916" s="3">
        <f t="shared" si="308"/>
        <v>0.47999999999999993</v>
      </c>
      <c r="W9916" t="str">
        <f t="shared" si="309"/>
        <v>Profit</v>
      </c>
    </row>
    <row r="9917" spans="1:23" x14ac:dyDescent="0.35">
      <c r="A9917">
        <v>9916</v>
      </c>
      <c r="B9917" t="s">
        <v>10899</v>
      </c>
      <c r="C9917" s="2">
        <v>42764</v>
      </c>
      <c r="D9917" s="2">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4">
        <v>94.85</v>
      </c>
      <c r="S9917">
        <v>5</v>
      </c>
      <c r="T9917" s="3">
        <v>0</v>
      </c>
      <c r="U9917" s="4">
        <v>45.527999999999999</v>
      </c>
      <c r="V9917" s="3">
        <f t="shared" si="308"/>
        <v>0.48000000000000004</v>
      </c>
      <c r="W9917" t="str">
        <f t="shared" si="309"/>
        <v>Profit</v>
      </c>
    </row>
    <row r="9918" spans="1:23" x14ac:dyDescent="0.35">
      <c r="A9918">
        <v>9917</v>
      </c>
      <c r="B9918" t="s">
        <v>10899</v>
      </c>
      <c r="C9918" s="2">
        <v>42764</v>
      </c>
      <c r="D9918" s="2">
        <v>42766</v>
      </c>
      <c r="E9918" t="s">
        <v>22</v>
      </c>
      <c r="F9918" t="s">
        <v>5459</v>
      </c>
      <c r="G9918" t="s">
        <v>5460</v>
      </c>
      <c r="H9918" t="s">
        <v>25</v>
      </c>
      <c r="I9918" t="s">
        <v>26</v>
      </c>
      <c r="J9918" t="s">
        <v>5186</v>
      </c>
      <c r="K9918" t="s">
        <v>488</v>
      </c>
      <c r="L9918">
        <v>52302</v>
      </c>
      <c r="M9918" t="s">
        <v>104</v>
      </c>
      <c r="N9918" t="s">
        <v>635</v>
      </c>
      <c r="O9918" t="s">
        <v>45</v>
      </c>
      <c r="P9918" t="s">
        <v>58</v>
      </c>
      <c r="Q9918" t="s">
        <v>636</v>
      </c>
      <c r="R9918" s="4">
        <v>13.48</v>
      </c>
      <c r="S9918">
        <v>1</v>
      </c>
      <c r="T9918" s="3">
        <v>0</v>
      </c>
      <c r="U9918" s="4">
        <v>3.5047999999999999</v>
      </c>
      <c r="V9918" s="3">
        <f t="shared" si="308"/>
        <v>0.26</v>
      </c>
      <c r="W9918" t="str">
        <f t="shared" si="309"/>
        <v>Profit</v>
      </c>
    </row>
    <row r="9919" spans="1:23" x14ac:dyDescent="0.35">
      <c r="A9919">
        <v>9918</v>
      </c>
      <c r="B9919" t="s">
        <v>10899</v>
      </c>
      <c r="C9919" s="2">
        <v>42764</v>
      </c>
      <c r="D9919" s="2">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4">
        <v>14.91</v>
      </c>
      <c r="S9919">
        <v>3</v>
      </c>
      <c r="T9919" s="3">
        <v>0</v>
      </c>
      <c r="U9919" s="4">
        <v>4.6220999999999997</v>
      </c>
      <c r="V9919" s="3">
        <f t="shared" si="308"/>
        <v>0.31</v>
      </c>
      <c r="W9919" t="str">
        <f t="shared" si="309"/>
        <v>Profit</v>
      </c>
    </row>
    <row r="9920" spans="1:23" x14ac:dyDescent="0.35">
      <c r="A9920">
        <v>9919</v>
      </c>
      <c r="B9920" t="s">
        <v>10900</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4">
        <v>39.979999999999997</v>
      </c>
      <c r="S9920">
        <v>1</v>
      </c>
      <c r="T9920" s="3">
        <v>0</v>
      </c>
      <c r="U9920" s="4">
        <v>17.991</v>
      </c>
      <c r="V9920" s="3">
        <f t="shared" si="308"/>
        <v>0.45</v>
      </c>
      <c r="W9920" t="str">
        <f t="shared" si="309"/>
        <v>Profit</v>
      </c>
    </row>
    <row r="9921" spans="1:23" x14ac:dyDescent="0.35">
      <c r="A9921">
        <v>9920</v>
      </c>
      <c r="B9921" t="s">
        <v>10901</v>
      </c>
      <c r="C9921" s="2">
        <v>42444</v>
      </c>
      <c r="D9921" s="2">
        <v>42448</v>
      </c>
      <c r="E9921" t="s">
        <v>49</v>
      </c>
      <c r="F9921" t="s">
        <v>4201</v>
      </c>
      <c r="G9921" t="s">
        <v>4202</v>
      </c>
      <c r="H9921" t="s">
        <v>40</v>
      </c>
      <c r="I9921" t="s">
        <v>26</v>
      </c>
      <c r="J9921" t="s">
        <v>10505</v>
      </c>
      <c r="K9921" t="s">
        <v>103</v>
      </c>
      <c r="L9921">
        <v>77803</v>
      </c>
      <c r="M9921" t="s">
        <v>104</v>
      </c>
      <c r="N9921" t="s">
        <v>383</v>
      </c>
      <c r="O9921" t="s">
        <v>31</v>
      </c>
      <c r="P9921" t="s">
        <v>35</v>
      </c>
      <c r="Q9921" t="s">
        <v>384</v>
      </c>
      <c r="R9921" s="4">
        <v>528.42999999999995</v>
      </c>
      <c r="S9921">
        <v>5</v>
      </c>
      <c r="T9921" s="3">
        <v>0.3</v>
      </c>
      <c r="U9921" s="4">
        <v>-143.43100000000001</v>
      </c>
      <c r="V9921" s="3">
        <f t="shared" si="308"/>
        <v>-0.27142857142857146</v>
      </c>
      <c r="W9921" t="str">
        <f t="shared" si="309"/>
        <v>Loss</v>
      </c>
    </row>
    <row r="9922" spans="1:23" x14ac:dyDescent="0.35">
      <c r="A9922">
        <v>9921</v>
      </c>
      <c r="B9922" t="s">
        <v>10901</v>
      </c>
      <c r="C9922" s="2">
        <v>42444</v>
      </c>
      <c r="D9922" s="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4">
        <v>22.385999999999999</v>
      </c>
      <c r="S9922">
        <v>7</v>
      </c>
      <c r="T9922" s="3">
        <v>0.8</v>
      </c>
      <c r="U9922" s="4">
        <v>-35.817599999999999</v>
      </c>
      <c r="V9922" s="3">
        <f t="shared" ref="V9922:V9985" si="310">U9922/R9922</f>
        <v>-1.6</v>
      </c>
      <c r="W9922" t="str">
        <f t="shared" si="309"/>
        <v>Loss</v>
      </c>
    </row>
    <row r="9923" spans="1:23" x14ac:dyDescent="0.35">
      <c r="A9923">
        <v>9922</v>
      </c>
      <c r="B9923" t="s">
        <v>10902</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4">
        <v>5.742</v>
      </c>
      <c r="S9923">
        <v>3</v>
      </c>
      <c r="T9923" s="3">
        <v>0.7</v>
      </c>
      <c r="U9923" s="4">
        <v>-4.5936000000000003</v>
      </c>
      <c r="V9923" s="3">
        <f t="shared" si="310"/>
        <v>-0.8</v>
      </c>
      <c r="W9923" t="str">
        <f t="shared" ref="W9923:W9986" si="311">IF(U9923&gt;=1,"Profit","Loss")</f>
        <v>Loss</v>
      </c>
    </row>
    <row r="9924" spans="1:23" x14ac:dyDescent="0.35">
      <c r="A9924">
        <v>9923</v>
      </c>
      <c r="B9924" t="s">
        <v>10903</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4">
        <v>191.96799999999999</v>
      </c>
      <c r="S9924">
        <v>4</v>
      </c>
      <c r="T9924" s="3">
        <v>0.2</v>
      </c>
      <c r="U9924" s="4">
        <v>28.795200000000001</v>
      </c>
      <c r="V9924" s="3">
        <f t="shared" si="310"/>
        <v>0.15000000000000002</v>
      </c>
      <c r="W9924" t="str">
        <f t="shared" si="311"/>
        <v>Profit</v>
      </c>
    </row>
    <row r="9925" spans="1:23" x14ac:dyDescent="0.35">
      <c r="A9925">
        <v>9924</v>
      </c>
      <c r="B9925" t="s">
        <v>10904</v>
      </c>
      <c r="C9925" s="2">
        <v>42083</v>
      </c>
      <c r="D9925" s="2">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4">
        <v>49.847999999999999</v>
      </c>
      <c r="S9925">
        <v>3</v>
      </c>
      <c r="T9925" s="3">
        <v>0.2</v>
      </c>
      <c r="U9925" s="4">
        <v>16.823699999999999</v>
      </c>
      <c r="V9925" s="3">
        <f t="shared" si="310"/>
        <v>0.33749999999999997</v>
      </c>
      <c r="W9925" t="str">
        <f t="shared" si="311"/>
        <v>Profit</v>
      </c>
    </row>
    <row r="9926" spans="1:23" x14ac:dyDescent="0.35">
      <c r="A9926">
        <v>9925</v>
      </c>
      <c r="B9926" t="s">
        <v>10904</v>
      </c>
      <c r="C9926" s="2">
        <v>42083</v>
      </c>
      <c r="D9926" s="2">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4">
        <v>23.99</v>
      </c>
      <c r="S9926">
        <v>1</v>
      </c>
      <c r="T9926" s="3">
        <v>0</v>
      </c>
      <c r="U9926" s="4">
        <v>11.994999999999999</v>
      </c>
      <c r="V9926" s="3">
        <f t="shared" si="310"/>
        <v>0.5</v>
      </c>
      <c r="W9926" t="str">
        <f t="shared" si="311"/>
        <v>Profit</v>
      </c>
    </row>
    <row r="9927" spans="1:23" x14ac:dyDescent="0.35">
      <c r="A9927">
        <v>9926</v>
      </c>
      <c r="B9927" t="s">
        <v>10904</v>
      </c>
      <c r="C9927" s="2">
        <v>42083</v>
      </c>
      <c r="D9927" s="2">
        <v>42086</v>
      </c>
      <c r="E9927" t="s">
        <v>187</v>
      </c>
      <c r="F9927" t="s">
        <v>6611</v>
      </c>
      <c r="G9927" t="s">
        <v>6612</v>
      </c>
      <c r="H9927" t="s">
        <v>40</v>
      </c>
      <c r="I9927" t="s">
        <v>26</v>
      </c>
      <c r="J9927" t="s">
        <v>265</v>
      </c>
      <c r="K9927" t="s">
        <v>266</v>
      </c>
      <c r="L9927">
        <v>10035</v>
      </c>
      <c r="M9927" t="s">
        <v>147</v>
      </c>
      <c r="N9927" t="s">
        <v>96</v>
      </c>
      <c r="O9927" t="s">
        <v>45</v>
      </c>
      <c r="P9927" t="s">
        <v>74</v>
      </c>
      <c r="Q9927" t="s">
        <v>97</v>
      </c>
      <c r="R9927" s="4">
        <v>1087.9359999999999</v>
      </c>
      <c r="S9927">
        <v>8</v>
      </c>
      <c r="T9927" s="3">
        <v>0.2</v>
      </c>
      <c r="U9927" s="4">
        <v>353.57920000000001</v>
      </c>
      <c r="V9927" s="3">
        <f t="shared" si="310"/>
        <v>0.32500000000000001</v>
      </c>
      <c r="W9927" t="str">
        <f t="shared" si="311"/>
        <v>Profit</v>
      </c>
    </row>
    <row r="9928" spans="1:23" x14ac:dyDescent="0.35">
      <c r="A9928">
        <v>9927</v>
      </c>
      <c r="B9928" t="s">
        <v>10904</v>
      </c>
      <c r="C9928" s="2">
        <v>42083</v>
      </c>
      <c r="D9928" s="2">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4">
        <v>199.98</v>
      </c>
      <c r="S9928">
        <v>2</v>
      </c>
      <c r="T9928" s="3">
        <v>0</v>
      </c>
      <c r="U9928" s="4">
        <v>53.994599999999998</v>
      </c>
      <c r="V9928" s="3">
        <f t="shared" si="310"/>
        <v>0.27</v>
      </c>
      <c r="W9928" t="str">
        <f t="shared" si="311"/>
        <v>Profit</v>
      </c>
    </row>
    <row r="9929" spans="1:23" x14ac:dyDescent="0.35">
      <c r="A9929">
        <v>9928</v>
      </c>
      <c r="B9929" t="s">
        <v>10904</v>
      </c>
      <c r="C9929" s="2">
        <v>42083</v>
      </c>
      <c r="D9929" s="2">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4">
        <v>83.92</v>
      </c>
      <c r="S9929">
        <v>4</v>
      </c>
      <c r="T9929" s="3">
        <v>0</v>
      </c>
      <c r="U9929" s="4">
        <v>20.140799999999999</v>
      </c>
      <c r="V9929" s="3">
        <f t="shared" si="310"/>
        <v>0.24</v>
      </c>
      <c r="W9929" t="str">
        <f t="shared" si="311"/>
        <v>Profit</v>
      </c>
    </row>
    <row r="9930" spans="1:23" x14ac:dyDescent="0.35">
      <c r="A9930">
        <v>9929</v>
      </c>
      <c r="B9930" t="s">
        <v>10905</v>
      </c>
      <c r="C9930" s="2">
        <v>42617</v>
      </c>
      <c r="D9930" s="2">
        <v>42617</v>
      </c>
      <c r="E9930" t="s">
        <v>1292</v>
      </c>
      <c r="F9930" t="s">
        <v>9106</v>
      </c>
      <c r="G9930" t="s">
        <v>9107</v>
      </c>
      <c r="H9930" t="s">
        <v>25</v>
      </c>
      <c r="I9930" t="s">
        <v>26</v>
      </c>
      <c r="J9930" t="s">
        <v>126</v>
      </c>
      <c r="K9930" t="s">
        <v>42</v>
      </c>
      <c r="L9930">
        <v>94122</v>
      </c>
      <c r="M9930" t="s">
        <v>43</v>
      </c>
      <c r="N9930" t="s">
        <v>346</v>
      </c>
      <c r="O9930" t="s">
        <v>31</v>
      </c>
      <c r="P9930" t="s">
        <v>64</v>
      </c>
      <c r="Q9930" t="s">
        <v>347</v>
      </c>
      <c r="R9930" s="4">
        <v>24.27</v>
      </c>
      <c r="S9930">
        <v>3</v>
      </c>
      <c r="T9930" s="3">
        <v>0</v>
      </c>
      <c r="U9930" s="4">
        <v>8.7371999999999996</v>
      </c>
      <c r="V9930" s="3">
        <f t="shared" si="310"/>
        <v>0.36</v>
      </c>
      <c r="W9930" t="str">
        <f t="shared" si="311"/>
        <v>Profit</v>
      </c>
    </row>
    <row r="9931" spans="1:23" x14ac:dyDescent="0.35">
      <c r="A9931">
        <v>9930</v>
      </c>
      <c r="B9931" t="s">
        <v>10905</v>
      </c>
      <c r="C9931" s="2">
        <v>42617</v>
      </c>
      <c r="D9931" s="2">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4">
        <v>2799.96</v>
      </c>
      <c r="S9931">
        <v>5</v>
      </c>
      <c r="T9931" s="3">
        <v>0.2</v>
      </c>
      <c r="U9931" s="4">
        <v>944.98649999999998</v>
      </c>
      <c r="V9931" s="3">
        <f t="shared" si="310"/>
        <v>0.33749999999999997</v>
      </c>
      <c r="W9931" t="str">
        <f t="shared" si="311"/>
        <v>Profit</v>
      </c>
    </row>
    <row r="9932" spans="1:23" x14ac:dyDescent="0.35">
      <c r="A9932">
        <v>9931</v>
      </c>
      <c r="B9932" t="s">
        <v>10906</v>
      </c>
      <c r="C9932" s="2">
        <v>42321</v>
      </c>
      <c r="D9932" s="2">
        <v>42325</v>
      </c>
      <c r="E9932" t="s">
        <v>49</v>
      </c>
      <c r="F9932" t="s">
        <v>1434</v>
      </c>
      <c r="G9932" t="s">
        <v>1435</v>
      </c>
      <c r="H9932" t="s">
        <v>25</v>
      </c>
      <c r="I9932" t="s">
        <v>26</v>
      </c>
      <c r="J9932" t="s">
        <v>4906</v>
      </c>
      <c r="K9932" t="s">
        <v>42</v>
      </c>
      <c r="L9932">
        <v>92404</v>
      </c>
      <c r="M9932" t="s">
        <v>43</v>
      </c>
      <c r="N9932" t="s">
        <v>6323</v>
      </c>
      <c r="O9932" t="s">
        <v>45</v>
      </c>
      <c r="P9932" t="s">
        <v>74</v>
      </c>
      <c r="Q9932" t="s">
        <v>6324</v>
      </c>
      <c r="R9932" s="4">
        <v>9.8719999999999999</v>
      </c>
      <c r="S9932">
        <v>2</v>
      </c>
      <c r="T9932" s="3">
        <v>0.2</v>
      </c>
      <c r="U9932" s="4">
        <v>3.4552</v>
      </c>
      <c r="V9932" s="3">
        <f t="shared" si="310"/>
        <v>0.35000000000000003</v>
      </c>
      <c r="W9932" t="str">
        <f t="shared" si="311"/>
        <v>Profit</v>
      </c>
    </row>
    <row r="9933" spans="1:23" x14ac:dyDescent="0.35">
      <c r="A9933">
        <v>9932</v>
      </c>
      <c r="B9933" t="s">
        <v>10906</v>
      </c>
      <c r="C9933" s="2">
        <v>42321</v>
      </c>
      <c r="D9933" s="2">
        <v>42325</v>
      </c>
      <c r="E9933" t="s">
        <v>49</v>
      </c>
      <c r="F9933" t="s">
        <v>1434</v>
      </c>
      <c r="G9933" t="s">
        <v>1435</v>
      </c>
      <c r="H9933" t="s">
        <v>25</v>
      </c>
      <c r="I9933" t="s">
        <v>26</v>
      </c>
      <c r="J9933" t="s">
        <v>4906</v>
      </c>
      <c r="K9933" t="s">
        <v>42</v>
      </c>
      <c r="L9933">
        <v>92404</v>
      </c>
      <c r="M9933" t="s">
        <v>43</v>
      </c>
      <c r="N9933" t="s">
        <v>5665</v>
      </c>
      <c r="O9933" t="s">
        <v>31</v>
      </c>
      <c r="P9933" t="s">
        <v>32</v>
      </c>
      <c r="Q9933" t="s">
        <v>5666</v>
      </c>
      <c r="R9933" s="4">
        <v>683.33199999999999</v>
      </c>
      <c r="S9933">
        <v>4</v>
      </c>
      <c r="T9933" s="3">
        <v>0.15</v>
      </c>
      <c r="U9933" s="4">
        <v>-40.195999999999998</v>
      </c>
      <c r="V9933" s="3">
        <f t="shared" si="310"/>
        <v>-5.8823529411764705E-2</v>
      </c>
      <c r="W9933" t="str">
        <f t="shared" si="311"/>
        <v>Loss</v>
      </c>
    </row>
    <row r="9934" spans="1:23" x14ac:dyDescent="0.35">
      <c r="A9934">
        <v>9933</v>
      </c>
      <c r="B9934" t="s">
        <v>10906</v>
      </c>
      <c r="C9934" s="2">
        <v>42321</v>
      </c>
      <c r="D9934" s="2">
        <v>42325</v>
      </c>
      <c r="E9934" t="s">
        <v>49</v>
      </c>
      <c r="F9934" t="s">
        <v>1434</v>
      </c>
      <c r="G9934" t="s">
        <v>1435</v>
      </c>
      <c r="H9934" t="s">
        <v>25</v>
      </c>
      <c r="I9934" t="s">
        <v>26</v>
      </c>
      <c r="J9934" t="s">
        <v>4906</v>
      </c>
      <c r="K9934" t="s">
        <v>42</v>
      </c>
      <c r="L9934">
        <v>92404</v>
      </c>
      <c r="M9934" t="s">
        <v>43</v>
      </c>
      <c r="N9934" t="s">
        <v>6595</v>
      </c>
      <c r="O9934" t="s">
        <v>45</v>
      </c>
      <c r="P9934" t="s">
        <v>89</v>
      </c>
      <c r="Q9934" t="s">
        <v>6596</v>
      </c>
      <c r="R9934" s="4">
        <v>29.96</v>
      </c>
      <c r="S9934">
        <v>7</v>
      </c>
      <c r="T9934" s="3">
        <v>0</v>
      </c>
      <c r="U9934" s="4">
        <v>13.481999999999999</v>
      </c>
      <c r="V9934" s="3">
        <f t="shared" si="310"/>
        <v>0.44999999999999996</v>
      </c>
      <c r="W9934" t="str">
        <f t="shared" si="311"/>
        <v>Profit</v>
      </c>
    </row>
    <row r="9935" spans="1:23" x14ac:dyDescent="0.35">
      <c r="A9935">
        <v>9934</v>
      </c>
      <c r="B9935" t="s">
        <v>10907</v>
      </c>
      <c r="C9935" s="2">
        <v>41831</v>
      </c>
      <c r="D9935" s="2">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4">
        <v>164.85</v>
      </c>
      <c r="S9935">
        <v>3</v>
      </c>
      <c r="T9935" s="3">
        <v>0</v>
      </c>
      <c r="U9935" s="4">
        <v>47.8065</v>
      </c>
      <c r="V9935" s="3">
        <f t="shared" si="310"/>
        <v>0.29000000000000004</v>
      </c>
      <c r="W9935" t="str">
        <f t="shared" si="311"/>
        <v>Profit</v>
      </c>
    </row>
    <row r="9936" spans="1:23" x14ac:dyDescent="0.35">
      <c r="A9936">
        <v>9935</v>
      </c>
      <c r="B9936" t="s">
        <v>10908</v>
      </c>
      <c r="C9936" s="2">
        <v>42467</v>
      </c>
      <c r="D9936" s="2">
        <v>42472</v>
      </c>
      <c r="E9936" t="s">
        <v>49</v>
      </c>
      <c r="F9936" t="s">
        <v>2013</v>
      </c>
      <c r="G9936" t="s">
        <v>2014</v>
      </c>
      <c r="H9936" t="s">
        <v>25</v>
      </c>
      <c r="I9936" t="s">
        <v>26</v>
      </c>
      <c r="J9936" t="s">
        <v>145</v>
      </c>
      <c r="K9936" t="s">
        <v>146</v>
      </c>
      <c r="L9936">
        <v>19120</v>
      </c>
      <c r="M9936" t="s">
        <v>147</v>
      </c>
      <c r="N9936" t="s">
        <v>9167</v>
      </c>
      <c r="O9936" t="s">
        <v>45</v>
      </c>
      <c r="P9936" t="s">
        <v>77</v>
      </c>
      <c r="Q9936" t="s">
        <v>9168</v>
      </c>
      <c r="R9936" s="4">
        <v>33.527999999999999</v>
      </c>
      <c r="S9936">
        <v>3</v>
      </c>
      <c r="T9936" s="3">
        <v>0.2</v>
      </c>
      <c r="U9936" s="4">
        <v>2.5146000000000002</v>
      </c>
      <c r="V9936" s="3">
        <f t="shared" si="310"/>
        <v>7.5000000000000011E-2</v>
      </c>
      <c r="W9936" t="str">
        <f t="shared" si="311"/>
        <v>Profit</v>
      </c>
    </row>
    <row r="9937" spans="1:23" x14ac:dyDescent="0.35">
      <c r="A9937">
        <v>9936</v>
      </c>
      <c r="B9937" t="s">
        <v>10908</v>
      </c>
      <c r="C9937" s="2">
        <v>42467</v>
      </c>
      <c r="D9937" s="2">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4">
        <v>36.744</v>
      </c>
      <c r="S9937">
        <v>3</v>
      </c>
      <c r="T9937" s="3">
        <v>0.2</v>
      </c>
      <c r="U9937" s="4">
        <v>3.6743999999999999</v>
      </c>
      <c r="V9937" s="3">
        <f t="shared" si="310"/>
        <v>9.9999999999999992E-2</v>
      </c>
      <c r="W9937" t="str">
        <f t="shared" si="311"/>
        <v>Profit</v>
      </c>
    </row>
    <row r="9938" spans="1:23" x14ac:dyDescent="0.35">
      <c r="A9938">
        <v>9937</v>
      </c>
      <c r="B9938" t="s">
        <v>10911</v>
      </c>
      <c r="C9938" s="2">
        <v>42910</v>
      </c>
      <c r="D9938" s="2">
        <v>42914</v>
      </c>
      <c r="E9938" t="s">
        <v>49</v>
      </c>
      <c r="F9938" t="s">
        <v>5582</v>
      </c>
      <c r="G9938" t="s">
        <v>5583</v>
      </c>
      <c r="H9938" t="s">
        <v>25</v>
      </c>
      <c r="I9938" t="s">
        <v>26</v>
      </c>
      <c r="J9938" t="s">
        <v>7313</v>
      </c>
      <c r="K9938" t="s">
        <v>1402</v>
      </c>
      <c r="L9938">
        <v>2920</v>
      </c>
      <c r="M9938" t="s">
        <v>147</v>
      </c>
      <c r="N9938" t="s">
        <v>617</v>
      </c>
      <c r="O9938" t="s">
        <v>45</v>
      </c>
      <c r="P9938" t="s">
        <v>74</v>
      </c>
      <c r="Q9938" t="s">
        <v>618</v>
      </c>
      <c r="R9938" s="4">
        <v>102.93</v>
      </c>
      <c r="S9938">
        <v>3</v>
      </c>
      <c r="T9938" s="3">
        <v>0</v>
      </c>
      <c r="U9938" s="4">
        <v>48.377099999999999</v>
      </c>
      <c r="V9938" s="3">
        <f t="shared" si="310"/>
        <v>0.47</v>
      </c>
      <c r="W9938" t="str">
        <f t="shared" si="311"/>
        <v>Profit</v>
      </c>
    </row>
    <row r="9939" spans="1:23" x14ac:dyDescent="0.35">
      <c r="A9939">
        <v>9938</v>
      </c>
      <c r="B9939" t="s">
        <v>10912</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s="4">
        <v>71.087999999999994</v>
      </c>
      <c r="S9939">
        <v>2</v>
      </c>
      <c r="T9939" s="3">
        <v>0.2</v>
      </c>
      <c r="U9939" s="4">
        <v>-1.7771999999999999</v>
      </c>
      <c r="V9939" s="3">
        <f t="shared" si="310"/>
        <v>-2.5000000000000001E-2</v>
      </c>
      <c r="W9939" t="str">
        <f t="shared" si="311"/>
        <v>Loss</v>
      </c>
    </row>
    <row r="9940" spans="1:23" x14ac:dyDescent="0.35">
      <c r="A9940">
        <v>9939</v>
      </c>
      <c r="B9940" t="s">
        <v>10913</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8150</v>
      </c>
      <c r="R9940" s="4">
        <v>60.35</v>
      </c>
      <c r="S9940">
        <v>5</v>
      </c>
      <c r="T9940" s="3">
        <v>0</v>
      </c>
      <c r="U9940" s="4">
        <v>19.915500000000002</v>
      </c>
      <c r="V9940" s="3">
        <f t="shared" si="310"/>
        <v>0.33</v>
      </c>
      <c r="W9940" t="str">
        <f t="shared" si="311"/>
        <v>Profit</v>
      </c>
    </row>
    <row r="9941" spans="1:23" x14ac:dyDescent="0.35">
      <c r="A9941">
        <v>9940</v>
      </c>
      <c r="B9941" t="s">
        <v>10913</v>
      </c>
      <c r="C9941" s="2">
        <v>42716</v>
      </c>
      <c r="D9941" s="2">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4">
        <v>35.520000000000003</v>
      </c>
      <c r="S9941">
        <v>4</v>
      </c>
      <c r="T9941" s="3">
        <v>0</v>
      </c>
      <c r="U9941" s="4">
        <v>9.9456000000000007</v>
      </c>
      <c r="V9941" s="3">
        <f t="shared" si="310"/>
        <v>0.27999999999999997</v>
      </c>
      <c r="W9941" t="str">
        <f t="shared" si="311"/>
        <v>Profit</v>
      </c>
    </row>
    <row r="9942" spans="1:23" x14ac:dyDescent="0.35">
      <c r="A9942">
        <v>9941</v>
      </c>
      <c r="B9942" t="s">
        <v>10913</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s="4">
        <v>11.2</v>
      </c>
      <c r="S9942">
        <v>7</v>
      </c>
      <c r="T9942" s="3">
        <v>0</v>
      </c>
      <c r="U9942" s="4">
        <v>4.8159999999999998</v>
      </c>
      <c r="V9942" s="3">
        <f t="shared" si="310"/>
        <v>0.43</v>
      </c>
      <c r="W9942" t="str">
        <f t="shared" si="311"/>
        <v>Profit</v>
      </c>
    </row>
    <row r="9943" spans="1:23" x14ac:dyDescent="0.35">
      <c r="A9943">
        <v>9942</v>
      </c>
      <c r="B9943" t="s">
        <v>10914</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s="4">
        <v>223.58</v>
      </c>
      <c r="S9943">
        <v>14</v>
      </c>
      <c r="T9943" s="3">
        <v>0</v>
      </c>
      <c r="U9943" s="4">
        <v>87.196200000000005</v>
      </c>
      <c r="V9943" s="3">
        <f t="shared" si="310"/>
        <v>0.39</v>
      </c>
      <c r="W9943" t="str">
        <f t="shared" si="311"/>
        <v>Profit</v>
      </c>
    </row>
    <row r="9944" spans="1:23" x14ac:dyDescent="0.35">
      <c r="A9944">
        <v>9943</v>
      </c>
      <c r="B9944" t="s">
        <v>10915</v>
      </c>
      <c r="C9944" s="2">
        <v>42001</v>
      </c>
      <c r="D9944" s="2">
        <v>42007</v>
      </c>
      <c r="E9944" t="s">
        <v>49</v>
      </c>
      <c r="F9944" t="s">
        <v>1708</v>
      </c>
      <c r="G9944" t="s">
        <v>1709</v>
      </c>
      <c r="H9944" t="s">
        <v>25</v>
      </c>
      <c r="I9944" t="s">
        <v>26</v>
      </c>
      <c r="J9944" t="s">
        <v>1887</v>
      </c>
      <c r="K9944" t="s">
        <v>42</v>
      </c>
      <c r="L9944">
        <v>92804</v>
      </c>
      <c r="M9944" t="s">
        <v>43</v>
      </c>
      <c r="N9944" t="s">
        <v>6016</v>
      </c>
      <c r="O9944" t="s">
        <v>45</v>
      </c>
      <c r="P9944" t="s">
        <v>58</v>
      </c>
      <c r="Q9944" t="s">
        <v>6017</v>
      </c>
      <c r="R9944" s="4">
        <v>998.82</v>
      </c>
      <c r="S9944">
        <v>9</v>
      </c>
      <c r="T9944" s="3">
        <v>0</v>
      </c>
      <c r="U9944" s="4">
        <v>29.964600000000001</v>
      </c>
      <c r="V9944" s="3">
        <f t="shared" si="310"/>
        <v>0.03</v>
      </c>
      <c r="W9944" t="str">
        <f t="shared" si="311"/>
        <v>Profit</v>
      </c>
    </row>
    <row r="9945" spans="1:23" x14ac:dyDescent="0.35">
      <c r="A9945">
        <v>9944</v>
      </c>
      <c r="B9945" t="s">
        <v>10915</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s="4">
        <v>51.15</v>
      </c>
      <c r="S9945">
        <v>5</v>
      </c>
      <c r="T9945" s="3">
        <v>0</v>
      </c>
      <c r="U9945" s="4">
        <v>13.298999999999999</v>
      </c>
      <c r="V9945" s="3">
        <f t="shared" si="310"/>
        <v>0.26</v>
      </c>
      <c r="W9945" t="str">
        <f t="shared" si="311"/>
        <v>Profit</v>
      </c>
    </row>
    <row r="9946" spans="1:23" x14ac:dyDescent="0.35">
      <c r="A9946">
        <v>9945</v>
      </c>
      <c r="B9946" t="s">
        <v>10916</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s="4">
        <v>40.74</v>
      </c>
      <c r="S9946">
        <v>3</v>
      </c>
      <c r="T9946" s="3">
        <v>0</v>
      </c>
      <c r="U9946" s="4">
        <v>0.40739999999999998</v>
      </c>
      <c r="V9946" s="3">
        <f t="shared" si="310"/>
        <v>9.9999999999999985E-3</v>
      </c>
      <c r="W9946" t="str">
        <f t="shared" si="311"/>
        <v>Loss</v>
      </c>
    </row>
    <row r="9947" spans="1:23" x14ac:dyDescent="0.35">
      <c r="A9947">
        <v>9946</v>
      </c>
      <c r="B9947" t="s">
        <v>10917</v>
      </c>
      <c r="C9947" s="2">
        <v>41700</v>
      </c>
      <c r="D9947" s="2">
        <v>41704</v>
      </c>
      <c r="E9947" t="s">
        <v>49</v>
      </c>
      <c r="F9947" t="s">
        <v>3932</v>
      </c>
      <c r="G9947" t="s">
        <v>3933</v>
      </c>
      <c r="H9947" t="s">
        <v>40</v>
      </c>
      <c r="I9947" t="s">
        <v>26</v>
      </c>
      <c r="J9947" t="s">
        <v>145</v>
      </c>
      <c r="K9947" t="s">
        <v>146</v>
      </c>
      <c r="L9947">
        <v>19120</v>
      </c>
      <c r="M9947" t="s">
        <v>147</v>
      </c>
      <c r="N9947" t="s">
        <v>6104</v>
      </c>
      <c r="O9947" t="s">
        <v>45</v>
      </c>
      <c r="P9947" t="s">
        <v>89</v>
      </c>
      <c r="Q9947" t="s">
        <v>6105</v>
      </c>
      <c r="R9947" s="4">
        <v>3.4239999999999999</v>
      </c>
      <c r="S9947">
        <v>1</v>
      </c>
      <c r="T9947" s="3">
        <v>0.2</v>
      </c>
      <c r="U9947" s="4">
        <v>1.07</v>
      </c>
      <c r="V9947" s="3">
        <f t="shared" si="310"/>
        <v>0.3125</v>
      </c>
      <c r="W9947" t="str">
        <f t="shared" si="311"/>
        <v>Profit</v>
      </c>
    </row>
    <row r="9948" spans="1:23" x14ac:dyDescent="0.35">
      <c r="A9948">
        <v>9947</v>
      </c>
      <c r="B9948" t="s">
        <v>10917</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4">
        <v>151.19999999999999</v>
      </c>
      <c r="S9948">
        <v>3</v>
      </c>
      <c r="T9948" s="3">
        <v>0.2</v>
      </c>
      <c r="U9948" s="4">
        <v>32.130000000000003</v>
      </c>
      <c r="V9948" s="3">
        <f t="shared" si="310"/>
        <v>0.21250000000000002</v>
      </c>
      <c r="W9948" t="str">
        <f t="shared" si="311"/>
        <v>Profit</v>
      </c>
    </row>
    <row r="9949" spans="1:23" x14ac:dyDescent="0.35">
      <c r="A9949">
        <v>9948</v>
      </c>
      <c r="B9949" t="s">
        <v>10918</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4">
        <v>1925.88</v>
      </c>
      <c r="S9949">
        <v>6</v>
      </c>
      <c r="T9949" s="3">
        <v>0</v>
      </c>
      <c r="U9949" s="4">
        <v>539.24639999999999</v>
      </c>
      <c r="V9949" s="3">
        <f t="shared" si="310"/>
        <v>0.27999999999999997</v>
      </c>
      <c r="W9949" t="str">
        <f t="shared" si="311"/>
        <v>Profit</v>
      </c>
    </row>
    <row r="9950" spans="1:23" x14ac:dyDescent="0.35">
      <c r="A9950">
        <v>9949</v>
      </c>
      <c r="B9950" t="s">
        <v>10918</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s="4">
        <v>2405.1999999999998</v>
      </c>
      <c r="S9950">
        <v>8</v>
      </c>
      <c r="T9950" s="3">
        <v>0</v>
      </c>
      <c r="U9950" s="4">
        <v>793.71600000000001</v>
      </c>
      <c r="V9950" s="3">
        <f t="shared" si="310"/>
        <v>0.33</v>
      </c>
      <c r="W9950" t="str">
        <f t="shared" si="311"/>
        <v>Profit</v>
      </c>
    </row>
    <row r="9951" spans="1:23" x14ac:dyDescent="0.35">
      <c r="A9951">
        <v>9950</v>
      </c>
      <c r="B9951" t="s">
        <v>10918</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4">
        <v>83.97</v>
      </c>
      <c r="S9951">
        <v>3</v>
      </c>
      <c r="T9951" s="3">
        <v>0</v>
      </c>
      <c r="U9951" s="4">
        <v>15.9543</v>
      </c>
      <c r="V9951" s="3">
        <f t="shared" si="310"/>
        <v>0.19</v>
      </c>
      <c r="W9951" t="str">
        <f t="shared" si="311"/>
        <v>Profit</v>
      </c>
    </row>
    <row r="9952" spans="1:23" x14ac:dyDescent="0.35">
      <c r="A9952">
        <v>9951</v>
      </c>
      <c r="B9952" t="s">
        <v>10918</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4">
        <v>39.89</v>
      </c>
      <c r="S9952">
        <v>1</v>
      </c>
      <c r="T9952" s="3">
        <v>0</v>
      </c>
      <c r="U9952" s="4">
        <v>14.7593</v>
      </c>
      <c r="V9952" s="3">
        <f t="shared" si="310"/>
        <v>0.37</v>
      </c>
      <c r="W9952" t="str">
        <f t="shared" si="311"/>
        <v>Profit</v>
      </c>
    </row>
    <row r="9953" spans="1:23" x14ac:dyDescent="0.35">
      <c r="A9953">
        <v>9952</v>
      </c>
      <c r="B9953" t="s">
        <v>10918</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4">
        <v>17.38</v>
      </c>
      <c r="S9953">
        <v>2</v>
      </c>
      <c r="T9953" s="3">
        <v>0</v>
      </c>
      <c r="U9953" s="4">
        <v>8.69</v>
      </c>
      <c r="V9953" s="3">
        <f t="shared" si="310"/>
        <v>0.5</v>
      </c>
      <c r="W9953" t="str">
        <f t="shared" si="311"/>
        <v>Profit</v>
      </c>
    </row>
    <row r="9954" spans="1:23" x14ac:dyDescent="0.35">
      <c r="A9954">
        <v>9953</v>
      </c>
      <c r="B9954" t="s">
        <v>10919</v>
      </c>
      <c r="C9954" s="2">
        <v>42352</v>
      </c>
      <c r="D9954" s="2">
        <v>42354</v>
      </c>
      <c r="E9954" t="s">
        <v>22</v>
      </c>
      <c r="F9954" t="s">
        <v>6805</v>
      </c>
      <c r="G9954" t="s">
        <v>6806</v>
      </c>
      <c r="H9954" t="s">
        <v>40</v>
      </c>
      <c r="I9954" t="s">
        <v>26</v>
      </c>
      <c r="J9954" t="s">
        <v>41</v>
      </c>
      <c r="K9954" t="s">
        <v>42</v>
      </c>
      <c r="L9954">
        <v>90045</v>
      </c>
      <c r="M9954" t="s">
        <v>43</v>
      </c>
      <c r="N9954" t="s">
        <v>1208</v>
      </c>
      <c r="O9954" t="s">
        <v>45</v>
      </c>
      <c r="P9954" t="s">
        <v>74</v>
      </c>
      <c r="Q9954" t="s">
        <v>1209</v>
      </c>
      <c r="R9954" s="4">
        <v>55.264000000000003</v>
      </c>
      <c r="S9954">
        <v>2</v>
      </c>
      <c r="T9954" s="3">
        <v>0.2</v>
      </c>
      <c r="U9954" s="4">
        <v>20.724</v>
      </c>
      <c r="V9954" s="3">
        <f t="shared" si="310"/>
        <v>0.375</v>
      </c>
      <c r="W9954" t="str">
        <f t="shared" si="311"/>
        <v>Profit</v>
      </c>
    </row>
    <row r="9955" spans="1:23" x14ac:dyDescent="0.35">
      <c r="A9955">
        <v>9954</v>
      </c>
      <c r="B9955" t="s">
        <v>10919</v>
      </c>
      <c r="C9955" s="2">
        <v>42352</v>
      </c>
      <c r="D9955" s="2">
        <v>42354</v>
      </c>
      <c r="E9955" t="s">
        <v>22</v>
      </c>
      <c r="F9955" t="s">
        <v>6805</v>
      </c>
      <c r="G9955" t="s">
        <v>6806</v>
      </c>
      <c r="H9955" t="s">
        <v>40</v>
      </c>
      <c r="I9955" t="s">
        <v>26</v>
      </c>
      <c r="J9955" t="s">
        <v>41</v>
      </c>
      <c r="K9955" t="s">
        <v>42</v>
      </c>
      <c r="L9955">
        <v>90045</v>
      </c>
      <c r="M9955" t="s">
        <v>43</v>
      </c>
      <c r="N9955" t="s">
        <v>5537</v>
      </c>
      <c r="O9955" t="s">
        <v>45</v>
      </c>
      <c r="P9955" t="s">
        <v>89</v>
      </c>
      <c r="Q9955" t="s">
        <v>5538</v>
      </c>
      <c r="R9955" s="4">
        <v>6.48</v>
      </c>
      <c r="S9955">
        <v>1</v>
      </c>
      <c r="T9955" s="3">
        <v>0</v>
      </c>
      <c r="U9955" s="4">
        <v>3.1103999999999998</v>
      </c>
      <c r="V9955" s="3">
        <f t="shared" si="310"/>
        <v>0.47999999999999993</v>
      </c>
      <c r="W9955" t="str">
        <f t="shared" si="311"/>
        <v>Profit</v>
      </c>
    </row>
    <row r="9956" spans="1:23" x14ac:dyDescent="0.35">
      <c r="A9956">
        <v>9955</v>
      </c>
      <c r="B9956" t="s">
        <v>10919</v>
      </c>
      <c r="C9956" s="2">
        <v>42352</v>
      </c>
      <c r="D9956" s="2">
        <v>42354</v>
      </c>
      <c r="E9956" t="s">
        <v>22</v>
      </c>
      <c r="F9956" t="s">
        <v>6805</v>
      </c>
      <c r="G9956" t="s">
        <v>6806</v>
      </c>
      <c r="H9956" t="s">
        <v>40</v>
      </c>
      <c r="I9956" t="s">
        <v>26</v>
      </c>
      <c r="J9956" t="s">
        <v>41</v>
      </c>
      <c r="K9956" t="s">
        <v>42</v>
      </c>
      <c r="L9956">
        <v>90045</v>
      </c>
      <c r="M9956" t="s">
        <v>43</v>
      </c>
      <c r="N9956" t="s">
        <v>5778</v>
      </c>
      <c r="O9956" t="s">
        <v>45</v>
      </c>
      <c r="P9956" t="s">
        <v>74</v>
      </c>
      <c r="Q9956" t="s">
        <v>5779</v>
      </c>
      <c r="R9956" s="4">
        <v>34.247999999999998</v>
      </c>
      <c r="S9956">
        <v>3</v>
      </c>
      <c r="T9956" s="3">
        <v>0.2</v>
      </c>
      <c r="U9956" s="4">
        <v>11.5587</v>
      </c>
      <c r="V9956" s="3">
        <f t="shared" si="310"/>
        <v>0.33750000000000002</v>
      </c>
      <c r="W9956" t="str">
        <f t="shared" si="311"/>
        <v>Profit</v>
      </c>
    </row>
    <row r="9957" spans="1:23" x14ac:dyDescent="0.35">
      <c r="A9957">
        <v>9956</v>
      </c>
      <c r="B9957" t="s">
        <v>10919</v>
      </c>
      <c r="C9957" s="2">
        <v>42352</v>
      </c>
      <c r="D9957" s="2">
        <v>42354</v>
      </c>
      <c r="E9957" t="s">
        <v>22</v>
      </c>
      <c r="F9957" t="s">
        <v>6805</v>
      </c>
      <c r="G9957" t="s">
        <v>6806</v>
      </c>
      <c r="H9957" t="s">
        <v>40</v>
      </c>
      <c r="I9957" t="s">
        <v>26</v>
      </c>
      <c r="J9957" t="s">
        <v>41</v>
      </c>
      <c r="K9957" t="s">
        <v>42</v>
      </c>
      <c r="L9957">
        <v>90045</v>
      </c>
      <c r="M9957" t="s">
        <v>43</v>
      </c>
      <c r="N9957" t="s">
        <v>3825</v>
      </c>
      <c r="O9957" t="s">
        <v>31</v>
      </c>
      <c r="P9957" t="s">
        <v>55</v>
      </c>
      <c r="Q9957" t="s">
        <v>3826</v>
      </c>
      <c r="R9957" s="4">
        <v>273.56799999999998</v>
      </c>
      <c r="S9957">
        <v>2</v>
      </c>
      <c r="T9957" s="3">
        <v>0.2</v>
      </c>
      <c r="U9957" s="4">
        <v>10.258800000000001</v>
      </c>
      <c r="V9957" s="3">
        <f t="shared" si="310"/>
        <v>3.7500000000000006E-2</v>
      </c>
      <c r="W9957" t="str">
        <f t="shared" si="311"/>
        <v>Profit</v>
      </c>
    </row>
    <row r="9958" spans="1:23" x14ac:dyDescent="0.35">
      <c r="A9958">
        <v>9957</v>
      </c>
      <c r="B9958" t="s">
        <v>10920</v>
      </c>
      <c r="C9958" s="2">
        <v>41954</v>
      </c>
      <c r="D9958" s="2">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4">
        <v>46.35</v>
      </c>
      <c r="S9958">
        <v>5</v>
      </c>
      <c r="T9958" s="3">
        <v>0</v>
      </c>
      <c r="U9958" s="4">
        <v>21.784500000000001</v>
      </c>
      <c r="V9958" s="3">
        <f t="shared" si="310"/>
        <v>0.47000000000000003</v>
      </c>
      <c r="W9958" t="str">
        <f t="shared" si="311"/>
        <v>Profit</v>
      </c>
    </row>
    <row r="9959" spans="1:23" x14ac:dyDescent="0.35">
      <c r="A9959">
        <v>9958</v>
      </c>
      <c r="B9959" t="s">
        <v>10920</v>
      </c>
      <c r="C9959" s="2">
        <v>41954</v>
      </c>
      <c r="D9959" s="2">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4">
        <v>223.92</v>
      </c>
      <c r="S9959">
        <v>4</v>
      </c>
      <c r="T9959" s="3">
        <v>0</v>
      </c>
      <c r="U9959" s="4">
        <v>109.7208</v>
      </c>
      <c r="V9959" s="3">
        <f t="shared" si="310"/>
        <v>0.49</v>
      </c>
      <c r="W9959" t="str">
        <f t="shared" si="311"/>
        <v>Profit</v>
      </c>
    </row>
    <row r="9960" spans="1:23" x14ac:dyDescent="0.35">
      <c r="A9960">
        <v>9959</v>
      </c>
      <c r="B9960" t="s">
        <v>10920</v>
      </c>
      <c r="C9960" s="2">
        <v>41954</v>
      </c>
      <c r="D9960" s="2">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4">
        <v>7.3</v>
      </c>
      <c r="S9960">
        <v>2</v>
      </c>
      <c r="T9960" s="3">
        <v>0</v>
      </c>
      <c r="U9960" s="4">
        <v>2.19</v>
      </c>
      <c r="V9960" s="3">
        <f t="shared" si="310"/>
        <v>0.3</v>
      </c>
      <c r="W9960" t="str">
        <f t="shared" si="311"/>
        <v>Profit</v>
      </c>
    </row>
    <row r="9961" spans="1:23" x14ac:dyDescent="0.35">
      <c r="A9961">
        <v>9960</v>
      </c>
      <c r="B9961" t="s">
        <v>10921</v>
      </c>
      <c r="C9961" s="2">
        <v>43014</v>
      </c>
      <c r="D9961" s="2">
        <v>43019</v>
      </c>
      <c r="E9961" t="s">
        <v>49</v>
      </c>
      <c r="F9961" t="s">
        <v>1891</v>
      </c>
      <c r="G9961" t="s">
        <v>1892</v>
      </c>
      <c r="H9961" t="s">
        <v>25</v>
      </c>
      <c r="I9961" t="s">
        <v>26</v>
      </c>
      <c r="J9961" t="s">
        <v>8034</v>
      </c>
      <c r="K9961" t="s">
        <v>309</v>
      </c>
      <c r="L9961">
        <v>85224</v>
      </c>
      <c r="M9961" t="s">
        <v>43</v>
      </c>
      <c r="N9961" t="s">
        <v>7513</v>
      </c>
      <c r="O9961" t="s">
        <v>45</v>
      </c>
      <c r="P9961" t="s">
        <v>67</v>
      </c>
      <c r="Q9961" t="s">
        <v>7514</v>
      </c>
      <c r="R9961" s="4">
        <v>9.3439999999999994</v>
      </c>
      <c r="S9961">
        <v>2</v>
      </c>
      <c r="T9961" s="3">
        <v>0.2</v>
      </c>
      <c r="U9961" s="4">
        <v>1.8688</v>
      </c>
      <c r="V9961" s="3">
        <f t="shared" si="310"/>
        <v>0.2</v>
      </c>
      <c r="W9961" t="str">
        <f t="shared" si="311"/>
        <v>Profit</v>
      </c>
    </row>
    <row r="9962" spans="1:23" x14ac:dyDescent="0.35">
      <c r="A9962">
        <v>9961</v>
      </c>
      <c r="B9962" t="s">
        <v>10922</v>
      </c>
      <c r="C9962" s="2">
        <v>42994</v>
      </c>
      <c r="D9962" s="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4">
        <v>18</v>
      </c>
      <c r="S9962">
        <v>1</v>
      </c>
      <c r="T9962" s="3">
        <v>0</v>
      </c>
      <c r="U9962" s="4">
        <v>3.24</v>
      </c>
      <c r="V9962" s="3">
        <f t="shared" si="310"/>
        <v>0.18000000000000002</v>
      </c>
      <c r="W9962" t="str">
        <f t="shared" si="311"/>
        <v>Profit</v>
      </c>
    </row>
    <row r="9963" spans="1:23" x14ac:dyDescent="0.35">
      <c r="A9963">
        <v>9962</v>
      </c>
      <c r="B9963" t="s">
        <v>10923</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4">
        <v>65.584000000000003</v>
      </c>
      <c r="S9963">
        <v>2</v>
      </c>
      <c r="T9963" s="3">
        <v>0.2</v>
      </c>
      <c r="U9963" s="4">
        <v>23.7742</v>
      </c>
      <c r="V9963" s="3">
        <f t="shared" si="310"/>
        <v>0.36249999999999999</v>
      </c>
      <c r="W9963" t="str">
        <f t="shared" si="311"/>
        <v>Profit</v>
      </c>
    </row>
    <row r="9964" spans="1:23" x14ac:dyDescent="0.35">
      <c r="A9964">
        <v>9963</v>
      </c>
      <c r="B9964" t="s">
        <v>10923</v>
      </c>
      <c r="C9964" s="2">
        <v>42082</v>
      </c>
      <c r="D9964" s="2">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4">
        <v>383.46559999999999</v>
      </c>
      <c r="S9964">
        <v>4</v>
      </c>
      <c r="T9964" s="3">
        <v>0.32</v>
      </c>
      <c r="U9964" s="4">
        <v>-67.670400000000001</v>
      </c>
      <c r="V9964" s="3">
        <f t="shared" si="310"/>
        <v>-0.17647058823529413</v>
      </c>
      <c r="W9964" t="str">
        <f t="shared" si="311"/>
        <v>Loss</v>
      </c>
    </row>
    <row r="9965" spans="1:23" x14ac:dyDescent="0.35">
      <c r="A9965">
        <v>9964</v>
      </c>
      <c r="B9965" t="s">
        <v>10924</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4">
        <v>10.368</v>
      </c>
      <c r="S9965">
        <v>2</v>
      </c>
      <c r="T9965" s="3">
        <v>0.2</v>
      </c>
      <c r="U9965" s="4">
        <v>3.6288</v>
      </c>
      <c r="V9965" s="3">
        <f t="shared" si="310"/>
        <v>0.35</v>
      </c>
      <c r="W9965" t="str">
        <f t="shared" si="311"/>
        <v>Profit</v>
      </c>
    </row>
    <row r="9966" spans="1:23" x14ac:dyDescent="0.35">
      <c r="A9966">
        <v>9965</v>
      </c>
      <c r="B9966" t="s">
        <v>10925</v>
      </c>
      <c r="C9966" s="2">
        <v>42709</v>
      </c>
      <c r="D9966" s="2">
        <v>42714</v>
      </c>
      <c r="E9966" t="s">
        <v>22</v>
      </c>
      <c r="F9966" t="s">
        <v>9881</v>
      </c>
      <c r="G9966" t="s">
        <v>9882</v>
      </c>
      <c r="H9966" t="s">
        <v>40</v>
      </c>
      <c r="I9966" t="s">
        <v>26</v>
      </c>
      <c r="J9966" t="s">
        <v>606</v>
      </c>
      <c r="K9966" t="s">
        <v>244</v>
      </c>
      <c r="L9966">
        <v>19711</v>
      </c>
      <c r="M9966" t="s">
        <v>147</v>
      </c>
      <c r="N9966" t="s">
        <v>1112</v>
      </c>
      <c r="O9966" t="s">
        <v>31</v>
      </c>
      <c r="P9966" t="s">
        <v>64</v>
      </c>
      <c r="Q9966" t="s">
        <v>1113</v>
      </c>
      <c r="R9966" s="4">
        <v>13.4</v>
      </c>
      <c r="S9966">
        <v>1</v>
      </c>
      <c r="T9966" s="3">
        <v>0</v>
      </c>
      <c r="U9966" s="4">
        <v>6.4320000000000004</v>
      </c>
      <c r="V9966" s="3">
        <f t="shared" si="310"/>
        <v>0.48000000000000004</v>
      </c>
      <c r="W9966" t="str">
        <f t="shared" si="311"/>
        <v>Profit</v>
      </c>
    </row>
    <row r="9967" spans="1:23" x14ac:dyDescent="0.35">
      <c r="A9967">
        <v>9966</v>
      </c>
      <c r="B9967" t="s">
        <v>10925</v>
      </c>
      <c r="C9967" s="2">
        <v>42709</v>
      </c>
      <c r="D9967" s="2">
        <v>42714</v>
      </c>
      <c r="E9967" t="s">
        <v>22</v>
      </c>
      <c r="F9967" t="s">
        <v>9881</v>
      </c>
      <c r="G9967" t="s">
        <v>9882</v>
      </c>
      <c r="H9967" t="s">
        <v>40</v>
      </c>
      <c r="I9967" t="s">
        <v>26</v>
      </c>
      <c r="J9967" t="s">
        <v>606</v>
      </c>
      <c r="K9967" t="s">
        <v>244</v>
      </c>
      <c r="L9967">
        <v>19711</v>
      </c>
      <c r="M9967" t="s">
        <v>147</v>
      </c>
      <c r="N9967" t="s">
        <v>3192</v>
      </c>
      <c r="O9967" t="s">
        <v>45</v>
      </c>
      <c r="P9967" t="s">
        <v>89</v>
      </c>
      <c r="Q9967" t="s">
        <v>185</v>
      </c>
      <c r="R9967" s="4">
        <v>4.9800000000000004</v>
      </c>
      <c r="S9967">
        <v>1</v>
      </c>
      <c r="T9967" s="3">
        <v>0</v>
      </c>
      <c r="U9967" s="4">
        <v>2.3405999999999998</v>
      </c>
      <c r="V9967" s="3">
        <f t="shared" si="310"/>
        <v>0.46999999999999992</v>
      </c>
      <c r="W9967" t="str">
        <f t="shared" si="311"/>
        <v>Profit</v>
      </c>
    </row>
    <row r="9968" spans="1:23" x14ac:dyDescent="0.35">
      <c r="A9968">
        <v>9967</v>
      </c>
      <c r="B9968" t="s">
        <v>10925</v>
      </c>
      <c r="C9968" s="2">
        <v>42709</v>
      </c>
      <c r="D9968" s="2">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4">
        <v>109.69</v>
      </c>
      <c r="S9968">
        <v>7</v>
      </c>
      <c r="T9968" s="3">
        <v>0</v>
      </c>
      <c r="U9968" s="4">
        <v>51.554299999999998</v>
      </c>
      <c r="V9968" s="3">
        <f t="shared" si="310"/>
        <v>0.47</v>
      </c>
      <c r="W9968" t="str">
        <f t="shared" si="311"/>
        <v>Profit</v>
      </c>
    </row>
    <row r="9969" spans="1:23" x14ac:dyDescent="0.35">
      <c r="A9969">
        <v>9968</v>
      </c>
      <c r="B9969" t="s">
        <v>10926</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s="4">
        <v>40.200000000000003</v>
      </c>
      <c r="S9969">
        <v>5</v>
      </c>
      <c r="T9969" s="3">
        <v>0</v>
      </c>
      <c r="U9969" s="4">
        <v>18.09</v>
      </c>
      <c r="V9969" s="3">
        <f t="shared" si="310"/>
        <v>0.44999999999999996</v>
      </c>
      <c r="W9969" t="str">
        <f t="shared" si="311"/>
        <v>Profit</v>
      </c>
    </row>
    <row r="9970" spans="1:23" x14ac:dyDescent="0.35">
      <c r="A9970">
        <v>9969</v>
      </c>
      <c r="B9970" t="s">
        <v>10926</v>
      </c>
      <c r="C9970" s="2">
        <v>43080</v>
      </c>
      <c r="D9970" s="2">
        <v>43086</v>
      </c>
      <c r="E9970" t="s">
        <v>49</v>
      </c>
      <c r="F9970" t="s">
        <v>5089</v>
      </c>
      <c r="G9970" t="s">
        <v>5090</v>
      </c>
      <c r="H9970" t="s">
        <v>25</v>
      </c>
      <c r="I9970" t="s">
        <v>26</v>
      </c>
      <c r="J9970" t="s">
        <v>2130</v>
      </c>
      <c r="K9970" t="s">
        <v>789</v>
      </c>
      <c r="L9970">
        <v>7060</v>
      </c>
      <c r="M9970" t="s">
        <v>147</v>
      </c>
      <c r="N9970" t="s">
        <v>6374</v>
      </c>
      <c r="O9970" t="s">
        <v>45</v>
      </c>
      <c r="P9970" t="s">
        <v>74</v>
      </c>
      <c r="Q9970" t="s">
        <v>6375</v>
      </c>
      <c r="R9970" s="4">
        <v>735.98</v>
      </c>
      <c r="S9970">
        <v>2</v>
      </c>
      <c r="T9970" s="3">
        <v>0</v>
      </c>
      <c r="U9970" s="4">
        <v>331.19099999999997</v>
      </c>
      <c r="V9970" s="3">
        <f t="shared" si="310"/>
        <v>0.44999999999999996</v>
      </c>
      <c r="W9970" t="str">
        <f t="shared" si="311"/>
        <v>Profit</v>
      </c>
    </row>
    <row r="9971" spans="1:23" x14ac:dyDescent="0.35">
      <c r="A9971">
        <v>9970</v>
      </c>
      <c r="B9971" t="s">
        <v>10926</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s="4">
        <v>22.75</v>
      </c>
      <c r="S9971">
        <v>7</v>
      </c>
      <c r="T9971" s="3">
        <v>0</v>
      </c>
      <c r="U9971" s="4">
        <v>6.5975000000000001</v>
      </c>
      <c r="V9971" s="3">
        <f t="shared" si="310"/>
        <v>0.28999999999999998</v>
      </c>
      <c r="W9971" t="str">
        <f t="shared" si="311"/>
        <v>Profit</v>
      </c>
    </row>
    <row r="9972" spans="1:23" x14ac:dyDescent="0.35">
      <c r="A9972">
        <v>9971</v>
      </c>
      <c r="B9972" t="s">
        <v>10927</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s="4">
        <v>119.56</v>
      </c>
      <c r="S9972">
        <v>2</v>
      </c>
      <c r="T9972" s="3">
        <v>0</v>
      </c>
      <c r="U9972" s="4">
        <v>54.997599999999998</v>
      </c>
      <c r="V9972" s="3">
        <f t="shared" si="310"/>
        <v>0.45999999999999996</v>
      </c>
      <c r="W9972" t="str">
        <f t="shared" si="311"/>
        <v>Profit</v>
      </c>
    </row>
    <row r="9973" spans="1:23" x14ac:dyDescent="0.35">
      <c r="A9973">
        <v>9972</v>
      </c>
      <c r="B9973" t="s">
        <v>10927</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s="4">
        <v>140.75</v>
      </c>
      <c r="S9973">
        <v>5</v>
      </c>
      <c r="T9973" s="3">
        <v>0</v>
      </c>
      <c r="U9973" s="4">
        <v>42.225000000000001</v>
      </c>
      <c r="V9973" s="3">
        <f t="shared" si="310"/>
        <v>0.3</v>
      </c>
      <c r="W9973" t="str">
        <f t="shared" si="311"/>
        <v>Profit</v>
      </c>
    </row>
    <row r="9974" spans="1:23" x14ac:dyDescent="0.35">
      <c r="A9974">
        <v>9973</v>
      </c>
      <c r="B9974" t="s">
        <v>10928</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s="4">
        <v>99.567999999999998</v>
      </c>
      <c r="S9974">
        <v>2</v>
      </c>
      <c r="T9974" s="3">
        <v>0.2</v>
      </c>
      <c r="U9974" s="4">
        <v>33.604199999999999</v>
      </c>
      <c r="V9974" s="3">
        <f t="shared" si="310"/>
        <v>0.33750000000000002</v>
      </c>
      <c r="W9974" t="str">
        <f t="shared" si="311"/>
        <v>Profit</v>
      </c>
    </row>
    <row r="9975" spans="1:23" x14ac:dyDescent="0.35">
      <c r="A9975">
        <v>9974</v>
      </c>
      <c r="B9975" t="s">
        <v>10929</v>
      </c>
      <c r="C9975" s="2">
        <v>42710</v>
      </c>
      <c r="D9975" s="2">
        <v>42714</v>
      </c>
      <c r="E9975" t="s">
        <v>49</v>
      </c>
      <c r="F9975" t="s">
        <v>3347</v>
      </c>
      <c r="G9975" t="s">
        <v>3348</v>
      </c>
      <c r="H9975" t="s">
        <v>101</v>
      </c>
      <c r="I9975" t="s">
        <v>26</v>
      </c>
      <c r="J9975" t="s">
        <v>41</v>
      </c>
      <c r="K9975" t="s">
        <v>42</v>
      </c>
      <c r="L9975">
        <v>90032</v>
      </c>
      <c r="M9975" t="s">
        <v>43</v>
      </c>
      <c r="N9975" t="s">
        <v>8900</v>
      </c>
      <c r="O9975" t="s">
        <v>70</v>
      </c>
      <c r="P9975" t="s">
        <v>71</v>
      </c>
      <c r="Q9975" t="s">
        <v>8901</v>
      </c>
      <c r="R9975" s="4">
        <v>271.95999999999998</v>
      </c>
      <c r="S9975">
        <v>5</v>
      </c>
      <c r="T9975" s="3">
        <v>0.2</v>
      </c>
      <c r="U9975" s="4">
        <v>27.196000000000002</v>
      </c>
      <c r="V9975" s="3">
        <f t="shared" si="310"/>
        <v>0.10000000000000002</v>
      </c>
      <c r="W9975" t="str">
        <f t="shared" si="311"/>
        <v>Profit</v>
      </c>
    </row>
    <row r="9976" spans="1:23" x14ac:dyDescent="0.35">
      <c r="A9976">
        <v>9975</v>
      </c>
      <c r="B9976" t="s">
        <v>10929</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s="4">
        <v>18.690000000000001</v>
      </c>
      <c r="S9976">
        <v>7</v>
      </c>
      <c r="T9976" s="3">
        <v>0</v>
      </c>
      <c r="U9976" s="4">
        <v>5.2332000000000001</v>
      </c>
      <c r="V9976" s="3">
        <f t="shared" si="310"/>
        <v>0.27999999999999997</v>
      </c>
      <c r="W9976" t="str">
        <f t="shared" si="311"/>
        <v>Profit</v>
      </c>
    </row>
    <row r="9977" spans="1:23" x14ac:dyDescent="0.35">
      <c r="A9977">
        <v>9976</v>
      </c>
      <c r="B9977" t="s">
        <v>10929</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s="4">
        <v>13.36</v>
      </c>
      <c r="S9977">
        <v>2</v>
      </c>
      <c r="T9977" s="3">
        <v>0</v>
      </c>
      <c r="U9977" s="4">
        <v>6.4127999999999998</v>
      </c>
      <c r="V9977" s="3">
        <f t="shared" si="310"/>
        <v>0.48</v>
      </c>
      <c r="W9977" t="str">
        <f t="shared" si="311"/>
        <v>Profit</v>
      </c>
    </row>
    <row r="9978" spans="1:23" x14ac:dyDescent="0.35">
      <c r="A9978">
        <v>9977</v>
      </c>
      <c r="B9978" t="s">
        <v>10929</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s="4">
        <v>249.584</v>
      </c>
      <c r="S9978">
        <v>2</v>
      </c>
      <c r="T9978" s="3">
        <v>0.2</v>
      </c>
      <c r="U9978" s="4">
        <v>31.198</v>
      </c>
      <c r="V9978" s="3">
        <f t="shared" si="310"/>
        <v>0.125</v>
      </c>
      <c r="W9978" t="str">
        <f t="shared" si="311"/>
        <v>Profit</v>
      </c>
    </row>
    <row r="9979" spans="1:23" x14ac:dyDescent="0.35">
      <c r="A9979">
        <v>9978</v>
      </c>
      <c r="B9979" t="s">
        <v>10929</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s="4">
        <v>13.86</v>
      </c>
      <c r="S9979">
        <v>7</v>
      </c>
      <c r="T9979" s="3">
        <v>0</v>
      </c>
      <c r="U9979" s="4">
        <v>0</v>
      </c>
      <c r="V9979" s="3">
        <f t="shared" si="310"/>
        <v>0</v>
      </c>
      <c r="W9979" t="str">
        <f t="shared" si="311"/>
        <v>Loss</v>
      </c>
    </row>
    <row r="9980" spans="1:23" x14ac:dyDescent="0.35">
      <c r="A9980">
        <v>9979</v>
      </c>
      <c r="B9980" t="s">
        <v>10929</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s="4">
        <v>13.375999999999999</v>
      </c>
      <c r="S9980">
        <v>4</v>
      </c>
      <c r="T9980" s="3">
        <v>0.2</v>
      </c>
      <c r="U9980" s="4">
        <v>4.6816000000000004</v>
      </c>
      <c r="V9980" s="3">
        <f t="shared" si="310"/>
        <v>0.35000000000000003</v>
      </c>
      <c r="W9980" t="str">
        <f t="shared" si="311"/>
        <v>Profit</v>
      </c>
    </row>
    <row r="9981" spans="1:23" x14ac:dyDescent="0.35">
      <c r="A9981">
        <v>9980</v>
      </c>
      <c r="B9981" t="s">
        <v>10929</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8596</v>
      </c>
      <c r="R9981" s="4">
        <v>437.47199999999998</v>
      </c>
      <c r="S9981">
        <v>14</v>
      </c>
      <c r="T9981" s="3">
        <v>0.2</v>
      </c>
      <c r="U9981" s="4">
        <v>153.11519999999999</v>
      </c>
      <c r="V9981" s="3">
        <f t="shared" si="310"/>
        <v>0.35</v>
      </c>
      <c r="W9981" t="str">
        <f t="shared" si="311"/>
        <v>Profit</v>
      </c>
    </row>
    <row r="9982" spans="1:23" x14ac:dyDescent="0.35">
      <c r="A9982">
        <v>9981</v>
      </c>
      <c r="B9982" t="s">
        <v>10930</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s="4">
        <v>85.98</v>
      </c>
      <c r="S9982">
        <v>1</v>
      </c>
      <c r="T9982" s="3">
        <v>0</v>
      </c>
      <c r="U9982" s="4">
        <v>22.354800000000001</v>
      </c>
      <c r="V9982" s="3">
        <f t="shared" si="310"/>
        <v>0.26</v>
      </c>
      <c r="W9982" t="str">
        <f t="shared" si="311"/>
        <v>Profit</v>
      </c>
    </row>
    <row r="9983" spans="1:23" x14ac:dyDescent="0.35">
      <c r="A9983">
        <v>9982</v>
      </c>
      <c r="B9983" t="s">
        <v>10931</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s="4">
        <v>16.52</v>
      </c>
      <c r="S9983">
        <v>5</v>
      </c>
      <c r="T9983" s="3">
        <v>0.2</v>
      </c>
      <c r="U9983" s="4">
        <v>5.3689999999999998</v>
      </c>
      <c r="V9983" s="3">
        <f t="shared" si="310"/>
        <v>0.32500000000000001</v>
      </c>
      <c r="W9983" t="str">
        <f t="shared" si="311"/>
        <v>Profit</v>
      </c>
    </row>
    <row r="9984" spans="1:23" x14ac:dyDescent="0.35">
      <c r="A9984">
        <v>9983</v>
      </c>
      <c r="B9984" t="s">
        <v>10932</v>
      </c>
      <c r="C9984" s="2">
        <v>42635</v>
      </c>
      <c r="D9984" s="2">
        <v>42641</v>
      </c>
      <c r="E9984" t="s">
        <v>49</v>
      </c>
      <c r="F9984" t="s">
        <v>494</v>
      </c>
      <c r="G9984" t="s">
        <v>495</v>
      </c>
      <c r="H9984" t="s">
        <v>25</v>
      </c>
      <c r="I9984" t="s">
        <v>26</v>
      </c>
      <c r="J9984" t="s">
        <v>6477</v>
      </c>
      <c r="K9984" t="s">
        <v>237</v>
      </c>
      <c r="L9984">
        <v>49505</v>
      </c>
      <c r="M9984" t="s">
        <v>104</v>
      </c>
      <c r="N9984" t="s">
        <v>2847</v>
      </c>
      <c r="O9984" t="s">
        <v>45</v>
      </c>
      <c r="P9984" t="s">
        <v>89</v>
      </c>
      <c r="Q9984" t="s">
        <v>2848</v>
      </c>
      <c r="R9984" s="4">
        <v>35.56</v>
      </c>
      <c r="S9984">
        <v>7</v>
      </c>
      <c r="T9984" s="3">
        <v>0</v>
      </c>
      <c r="U9984" s="4">
        <v>16.713200000000001</v>
      </c>
      <c r="V9984" s="3">
        <f t="shared" si="310"/>
        <v>0.47</v>
      </c>
      <c r="W9984" t="str">
        <f t="shared" si="311"/>
        <v>Profit</v>
      </c>
    </row>
    <row r="9985" spans="1:23" x14ac:dyDescent="0.35">
      <c r="A9985">
        <v>9984</v>
      </c>
      <c r="B9985" t="s">
        <v>10932</v>
      </c>
      <c r="C9985" s="2">
        <v>42635</v>
      </c>
      <c r="D9985" s="2">
        <v>42641</v>
      </c>
      <c r="E9985" t="s">
        <v>49</v>
      </c>
      <c r="F9985" t="s">
        <v>494</v>
      </c>
      <c r="G9985" t="s">
        <v>495</v>
      </c>
      <c r="H9985" t="s">
        <v>25</v>
      </c>
      <c r="I9985" t="s">
        <v>26</v>
      </c>
      <c r="J9985" t="s">
        <v>6477</v>
      </c>
      <c r="K9985" t="s">
        <v>237</v>
      </c>
      <c r="L9985">
        <v>49505</v>
      </c>
      <c r="M9985" t="s">
        <v>104</v>
      </c>
      <c r="N9985" t="s">
        <v>7705</v>
      </c>
      <c r="O9985" t="s">
        <v>70</v>
      </c>
      <c r="P9985" t="s">
        <v>71</v>
      </c>
      <c r="Q9985" t="s">
        <v>7706</v>
      </c>
      <c r="R9985" s="4">
        <v>97.98</v>
      </c>
      <c r="S9985">
        <v>2</v>
      </c>
      <c r="T9985" s="3">
        <v>0</v>
      </c>
      <c r="U9985" s="4">
        <v>27.4344</v>
      </c>
      <c r="V9985" s="3">
        <f t="shared" si="310"/>
        <v>0.27999999999999997</v>
      </c>
      <c r="W9985" t="str">
        <f t="shared" si="311"/>
        <v>Profit</v>
      </c>
    </row>
    <row r="9986" spans="1:23" x14ac:dyDescent="0.35">
      <c r="A9986">
        <v>9985</v>
      </c>
      <c r="B9986" t="s">
        <v>10933</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4">
        <v>31.5</v>
      </c>
      <c r="S9986">
        <v>10</v>
      </c>
      <c r="T9986" s="3">
        <v>0</v>
      </c>
      <c r="U9986" s="4">
        <v>15.12</v>
      </c>
      <c r="V9986" s="3">
        <f t="shared" ref="V9986:V9995" si="312">U9986/R9986</f>
        <v>0.48</v>
      </c>
      <c r="W9986" t="str">
        <f t="shared" si="311"/>
        <v>Profit</v>
      </c>
    </row>
    <row r="9987" spans="1:23" x14ac:dyDescent="0.35">
      <c r="A9987">
        <v>9986</v>
      </c>
      <c r="B9987" t="s">
        <v>10933</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4">
        <v>55.6</v>
      </c>
      <c r="S9987">
        <v>4</v>
      </c>
      <c r="T9987" s="3">
        <v>0</v>
      </c>
      <c r="U9987" s="4">
        <v>16.123999999999999</v>
      </c>
      <c r="V9987" s="3">
        <f t="shared" si="312"/>
        <v>0.28999999999999998</v>
      </c>
      <c r="W9987" t="str">
        <f t="shared" ref="W9987:W9995" si="313">IF(U9987&gt;=1,"Profit","Loss")</f>
        <v>Profit</v>
      </c>
    </row>
    <row r="9988" spans="1:23" x14ac:dyDescent="0.35">
      <c r="A9988">
        <v>9987</v>
      </c>
      <c r="B9988" t="s">
        <v>10934</v>
      </c>
      <c r="C9988" s="2">
        <v>42642</v>
      </c>
      <c r="D9988" s="2">
        <v>42646</v>
      </c>
      <c r="E9988" t="s">
        <v>49</v>
      </c>
      <c r="F9988" t="s">
        <v>5163</v>
      </c>
      <c r="G9988" t="s">
        <v>5164</v>
      </c>
      <c r="H9988" t="s">
        <v>25</v>
      </c>
      <c r="I9988" t="s">
        <v>26</v>
      </c>
      <c r="J9988" t="s">
        <v>41</v>
      </c>
      <c r="K9988" t="s">
        <v>42</v>
      </c>
      <c r="L9988">
        <v>90008</v>
      </c>
      <c r="M9988" t="s">
        <v>43</v>
      </c>
      <c r="N9988" t="s">
        <v>6517</v>
      </c>
      <c r="O9988" t="s">
        <v>70</v>
      </c>
      <c r="P9988" t="s">
        <v>160</v>
      </c>
      <c r="Q9988" t="s">
        <v>6518</v>
      </c>
      <c r="R9988" s="4">
        <v>36.24</v>
      </c>
      <c r="S9988">
        <v>1</v>
      </c>
      <c r="T9988" s="3">
        <v>0</v>
      </c>
      <c r="U9988" s="4">
        <v>15.220800000000001</v>
      </c>
      <c r="V9988" s="3">
        <f t="shared" si="312"/>
        <v>0.42</v>
      </c>
      <c r="W9988" t="str">
        <f t="shared" si="313"/>
        <v>Profit</v>
      </c>
    </row>
    <row r="9989" spans="1:23" x14ac:dyDescent="0.35">
      <c r="A9989">
        <v>9988</v>
      </c>
      <c r="B9989" t="s">
        <v>10935</v>
      </c>
      <c r="C9989" s="2">
        <v>43056</v>
      </c>
      <c r="D9989" s="2">
        <v>43060</v>
      </c>
      <c r="E9989" t="s">
        <v>49</v>
      </c>
      <c r="F9989" t="s">
        <v>214</v>
      </c>
      <c r="G9989" t="s">
        <v>215</v>
      </c>
      <c r="H9989" t="s">
        <v>40</v>
      </c>
      <c r="I9989" t="s">
        <v>26</v>
      </c>
      <c r="J9989" t="s">
        <v>7730</v>
      </c>
      <c r="K9989" t="s">
        <v>1274</v>
      </c>
      <c r="L9989">
        <v>30605</v>
      </c>
      <c r="M9989" t="s">
        <v>29</v>
      </c>
      <c r="N9989" t="s">
        <v>7009</v>
      </c>
      <c r="O9989" t="s">
        <v>70</v>
      </c>
      <c r="P9989" t="s">
        <v>160</v>
      </c>
      <c r="Q9989" t="s">
        <v>7010</v>
      </c>
      <c r="R9989" s="4">
        <v>79.989999999999995</v>
      </c>
      <c r="S9989">
        <v>1</v>
      </c>
      <c r="T9989" s="3">
        <v>0</v>
      </c>
      <c r="U9989" s="4">
        <v>28.796399999999998</v>
      </c>
      <c r="V9989" s="3">
        <f t="shared" si="312"/>
        <v>0.36</v>
      </c>
      <c r="W9989" t="str">
        <f t="shared" si="313"/>
        <v>Profit</v>
      </c>
    </row>
    <row r="9990" spans="1:23" x14ac:dyDescent="0.35">
      <c r="A9990">
        <v>9989</v>
      </c>
      <c r="B9990" t="s">
        <v>10935</v>
      </c>
      <c r="C9990" s="2">
        <v>43056</v>
      </c>
      <c r="D9990" s="2">
        <v>43060</v>
      </c>
      <c r="E9990" t="s">
        <v>49</v>
      </c>
      <c r="F9990" t="s">
        <v>214</v>
      </c>
      <c r="G9990" t="s">
        <v>215</v>
      </c>
      <c r="H9990" t="s">
        <v>40</v>
      </c>
      <c r="I9990" t="s">
        <v>26</v>
      </c>
      <c r="J9990" t="s">
        <v>7730</v>
      </c>
      <c r="K9990" t="s">
        <v>1274</v>
      </c>
      <c r="L9990">
        <v>30605</v>
      </c>
      <c r="M9990" t="s">
        <v>29</v>
      </c>
      <c r="N9990" t="s">
        <v>8863</v>
      </c>
      <c r="O9990" t="s">
        <v>70</v>
      </c>
      <c r="P9990" t="s">
        <v>71</v>
      </c>
      <c r="Q9990" t="s">
        <v>8864</v>
      </c>
      <c r="R9990" s="4">
        <v>206.1</v>
      </c>
      <c r="S9990">
        <v>5</v>
      </c>
      <c r="T9990" s="3">
        <v>0</v>
      </c>
      <c r="U9990" s="4">
        <v>55.646999999999998</v>
      </c>
      <c r="V9990" s="3">
        <f t="shared" si="312"/>
        <v>0.27</v>
      </c>
      <c r="W9990" t="str">
        <f t="shared" si="313"/>
        <v>Profit</v>
      </c>
    </row>
    <row r="9991" spans="1:23" x14ac:dyDescent="0.35">
      <c r="A9991">
        <v>9990</v>
      </c>
      <c r="B9991" t="s">
        <v>10936</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s="4">
        <v>25.248000000000001</v>
      </c>
      <c r="S9991">
        <v>3</v>
      </c>
      <c r="T9991" s="3">
        <v>0.2</v>
      </c>
      <c r="U9991" s="4">
        <v>4.1028000000000002</v>
      </c>
      <c r="V9991" s="3">
        <f t="shared" si="312"/>
        <v>0.16250000000000001</v>
      </c>
      <c r="W9991" t="str">
        <f t="shared" si="313"/>
        <v>Profit</v>
      </c>
    </row>
    <row r="9992" spans="1:23" x14ac:dyDescent="0.35">
      <c r="A9992">
        <v>9991</v>
      </c>
      <c r="B9992" t="s">
        <v>10937</v>
      </c>
      <c r="C9992" s="2">
        <v>42792</v>
      </c>
      <c r="D9992" s="2">
        <v>42797</v>
      </c>
      <c r="E9992" t="s">
        <v>49</v>
      </c>
      <c r="F9992" t="s">
        <v>643</v>
      </c>
      <c r="G9992" t="s">
        <v>644</v>
      </c>
      <c r="H9992" t="s">
        <v>25</v>
      </c>
      <c r="I9992" t="s">
        <v>26</v>
      </c>
      <c r="J9992" t="s">
        <v>1715</v>
      </c>
      <c r="K9992" t="s">
        <v>42</v>
      </c>
      <c r="L9992">
        <v>92627</v>
      </c>
      <c r="M9992" t="s">
        <v>43</v>
      </c>
      <c r="N9992" t="s">
        <v>8510</v>
      </c>
      <c r="O9992" t="s">
        <v>31</v>
      </c>
      <c r="P9992" t="s">
        <v>64</v>
      </c>
      <c r="Q9992" t="s">
        <v>8511</v>
      </c>
      <c r="R9992" s="4">
        <v>91.96</v>
      </c>
      <c r="S9992">
        <v>2</v>
      </c>
      <c r="T9992" s="3">
        <v>0</v>
      </c>
      <c r="U9992" s="4">
        <v>15.6332</v>
      </c>
      <c r="V9992" s="3">
        <f t="shared" si="312"/>
        <v>0.17</v>
      </c>
      <c r="W9992" t="str">
        <f t="shared" si="313"/>
        <v>Profit</v>
      </c>
    </row>
    <row r="9993" spans="1:23" x14ac:dyDescent="0.35">
      <c r="A9993">
        <v>9992</v>
      </c>
      <c r="B9993" t="s">
        <v>10937</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s="4">
        <v>258.57600000000002</v>
      </c>
      <c r="S9993">
        <v>2</v>
      </c>
      <c r="T9993" s="3">
        <v>0.2</v>
      </c>
      <c r="U9993" s="4">
        <v>19.3932</v>
      </c>
      <c r="V9993" s="3">
        <f t="shared" si="312"/>
        <v>7.4999999999999997E-2</v>
      </c>
      <c r="W9993" t="str">
        <f t="shared" si="313"/>
        <v>Profit</v>
      </c>
    </row>
    <row r="9994" spans="1:23" x14ac:dyDescent="0.35">
      <c r="A9994">
        <v>9993</v>
      </c>
      <c r="B9994" t="s">
        <v>10937</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s="4">
        <v>29.6</v>
      </c>
      <c r="S9994">
        <v>4</v>
      </c>
      <c r="T9994" s="3">
        <v>0</v>
      </c>
      <c r="U9994" s="4">
        <v>13.32</v>
      </c>
      <c r="V9994" s="3">
        <f t="shared" si="312"/>
        <v>0.45</v>
      </c>
      <c r="W9994" t="str">
        <f t="shared" si="313"/>
        <v>Profit</v>
      </c>
    </row>
    <row r="9995" spans="1:23" x14ac:dyDescent="0.35">
      <c r="A9995">
        <v>9994</v>
      </c>
      <c r="B9995" t="s">
        <v>10938</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s="4">
        <v>243.16</v>
      </c>
      <c r="S9995">
        <v>2</v>
      </c>
      <c r="T9995" s="3">
        <v>0</v>
      </c>
      <c r="U9995" s="4">
        <v>72.947999999999993</v>
      </c>
      <c r="V9995" s="3">
        <f t="shared" si="312"/>
        <v>0.3</v>
      </c>
      <c r="W9995" t="str">
        <f t="shared" si="313"/>
        <v>Profit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8CDB-0A44-4985-8B24-8EE46A476D84}">
  <dimension ref="A1:AH33"/>
  <sheetViews>
    <sheetView zoomScaleNormal="100" workbookViewId="0">
      <selection activeCell="B10" sqref="B10"/>
    </sheetView>
  </sheetViews>
  <sheetFormatPr defaultRowHeight="14.5" x14ac:dyDescent="0.35"/>
  <cols>
    <col min="1" max="1" width="11.26953125" bestFit="1" customWidth="1"/>
    <col min="2" max="2" width="11.90625" bestFit="1" customWidth="1"/>
    <col min="3" max="3" width="11.81640625" bestFit="1" customWidth="1"/>
    <col min="4" max="4" width="11.54296875" customWidth="1"/>
    <col min="6" max="6" width="13.1796875" bestFit="1" customWidth="1"/>
    <col min="7" max="7" width="11.26953125" bestFit="1" customWidth="1"/>
    <col min="8" max="8" width="11.7265625" customWidth="1"/>
    <col min="9" max="9" width="11.6328125" customWidth="1"/>
    <col min="11" max="11" width="12.36328125" bestFit="1" customWidth="1"/>
    <col min="12" max="13" width="11.81640625" bestFit="1" customWidth="1"/>
    <col min="14" max="14" width="11.90625" bestFit="1" customWidth="1"/>
    <col min="16" max="16" width="67.08984375" bestFit="1" customWidth="1"/>
    <col min="17" max="17" width="11.26953125" bestFit="1" customWidth="1"/>
    <col min="20" max="20" width="60.1796875" bestFit="1" customWidth="1"/>
    <col min="21" max="21" width="11.81640625" bestFit="1" customWidth="1"/>
    <col min="22" max="22" width="11.54296875" customWidth="1"/>
    <col min="23" max="23" width="12.36328125" bestFit="1" customWidth="1"/>
    <col min="24" max="24" width="11.26953125" bestFit="1" customWidth="1"/>
    <col min="25" max="25" width="11.81640625" bestFit="1" customWidth="1"/>
    <col min="26" max="26" width="11.90625" bestFit="1" customWidth="1"/>
    <col min="27" max="27" width="16.36328125" customWidth="1"/>
    <col min="28" max="28" width="17" bestFit="1" customWidth="1"/>
    <col min="29" max="29" width="11.90625" bestFit="1" customWidth="1"/>
    <col min="30" max="31" width="11.6328125" customWidth="1"/>
    <col min="33" max="33" width="10.7265625" bestFit="1" customWidth="1"/>
    <col min="34" max="34" width="11.90625" bestFit="1" customWidth="1"/>
    <col min="35" max="35" width="11.6328125" customWidth="1"/>
    <col min="36" max="36" width="11.6328125" bestFit="1" customWidth="1"/>
    <col min="37" max="37" width="11.36328125" bestFit="1" customWidth="1"/>
  </cols>
  <sheetData>
    <row r="1" spans="1:34" x14ac:dyDescent="0.35">
      <c r="P1" s="10" t="s">
        <v>10945</v>
      </c>
      <c r="T1" s="10" t="s">
        <v>10946</v>
      </c>
    </row>
    <row r="2" spans="1:34" x14ac:dyDescent="0.35">
      <c r="A2" t="s">
        <v>10941</v>
      </c>
      <c r="C2" t="s">
        <v>10942</v>
      </c>
      <c r="F2" s="5" t="s">
        <v>10943</v>
      </c>
      <c r="G2" t="s">
        <v>10941</v>
      </c>
      <c r="K2" s="5" t="s">
        <v>10943</v>
      </c>
      <c r="L2" t="s">
        <v>10941</v>
      </c>
      <c r="M2" t="s">
        <v>10942</v>
      </c>
      <c r="N2" t="s">
        <v>10940</v>
      </c>
      <c r="P2" s="5" t="s">
        <v>10943</v>
      </c>
      <c r="Q2" t="s">
        <v>10941</v>
      </c>
      <c r="T2" s="5" t="s">
        <v>10943</v>
      </c>
      <c r="U2" t="s">
        <v>10942</v>
      </c>
      <c r="W2" s="5" t="s">
        <v>10943</v>
      </c>
      <c r="X2" t="s">
        <v>10941</v>
      </c>
      <c r="Y2" t="s">
        <v>10942</v>
      </c>
      <c r="Z2" t="s">
        <v>10940</v>
      </c>
      <c r="AB2" s="5" t="s">
        <v>10943</v>
      </c>
      <c r="AC2" t="s">
        <v>10940</v>
      </c>
      <c r="AG2" s="5" t="s">
        <v>19</v>
      </c>
      <c r="AH2" t="s">
        <v>10940</v>
      </c>
    </row>
    <row r="3" spans="1:34" x14ac:dyDescent="0.35">
      <c r="A3" s="7">
        <v>2297200.8602999551</v>
      </c>
      <c r="B3" s="7"/>
      <c r="C3" s="7">
        <v>286397.02170000132</v>
      </c>
      <c r="D3" s="7"/>
      <c r="F3" s="6" t="s">
        <v>70</v>
      </c>
      <c r="G3" s="7">
        <v>836154.03299999656</v>
      </c>
      <c r="K3" s="6" t="s">
        <v>43</v>
      </c>
      <c r="L3" s="7">
        <v>725457.82450000057</v>
      </c>
      <c r="M3" s="7">
        <v>108418.44890000018</v>
      </c>
      <c r="N3" s="8">
        <v>0.14944831420727214</v>
      </c>
      <c r="P3" s="6" t="s">
        <v>5747</v>
      </c>
      <c r="Q3" s="7">
        <v>61599.824000000001</v>
      </c>
      <c r="T3" s="6" t="s">
        <v>6371</v>
      </c>
      <c r="U3" s="7">
        <v>-8879.9704000000002</v>
      </c>
      <c r="W3" s="6" t="s">
        <v>101</v>
      </c>
      <c r="X3" s="7">
        <v>429653.1485000003</v>
      </c>
      <c r="Y3" s="7">
        <v>60298.678500000075</v>
      </c>
      <c r="Z3" s="8">
        <v>0.14034268970334343</v>
      </c>
      <c r="AB3" s="6" t="s">
        <v>43</v>
      </c>
      <c r="AC3" s="8">
        <v>0.149448314207272</v>
      </c>
      <c r="AG3" s="12">
        <v>0</v>
      </c>
      <c r="AH3" s="8">
        <v>0.29505019222803036</v>
      </c>
    </row>
    <row r="4" spans="1:34" x14ac:dyDescent="0.35">
      <c r="F4" s="6" t="s">
        <v>31</v>
      </c>
      <c r="G4" s="7">
        <v>741999.79529999977</v>
      </c>
      <c r="K4" s="6" t="s">
        <v>147</v>
      </c>
      <c r="L4" s="7">
        <v>678781.2399999979</v>
      </c>
      <c r="M4" s="7">
        <v>91522.780000000261</v>
      </c>
      <c r="N4" s="8">
        <v>0.13483398568882154</v>
      </c>
      <c r="P4" s="6" t="s">
        <v>1747</v>
      </c>
      <c r="Q4" s="7">
        <v>27453.383999999998</v>
      </c>
      <c r="T4" s="6" t="s">
        <v>684</v>
      </c>
      <c r="U4" s="7">
        <v>-4589.973</v>
      </c>
      <c r="W4" s="6" t="s">
        <v>40</v>
      </c>
      <c r="X4" s="7">
        <v>706146.36680000008</v>
      </c>
      <c r="Y4" s="7">
        <v>91979.134000000209</v>
      </c>
      <c r="Z4" s="8">
        <v>0.13025505521867425</v>
      </c>
      <c r="AB4" s="9" t="s">
        <v>45</v>
      </c>
      <c r="AC4" s="8">
        <v>0.2382117955620392</v>
      </c>
      <c r="AG4" s="12">
        <v>0.1</v>
      </c>
      <c r="AH4" s="8">
        <v>0.16607108295259945</v>
      </c>
    </row>
    <row r="5" spans="1:34" x14ac:dyDescent="0.35">
      <c r="F5" s="6" t="s">
        <v>45</v>
      </c>
      <c r="G5" s="7">
        <v>719047.03200000292</v>
      </c>
      <c r="K5" s="6" t="s">
        <v>29</v>
      </c>
      <c r="L5" s="7">
        <v>391721.90500000032</v>
      </c>
      <c r="M5" s="7">
        <v>46749.430300000065</v>
      </c>
      <c r="N5" s="8">
        <v>0.11934341609004487</v>
      </c>
      <c r="P5" s="6" t="s">
        <v>5851</v>
      </c>
      <c r="Q5" s="7">
        <v>22638.48</v>
      </c>
      <c r="T5" s="6" t="s">
        <v>2227</v>
      </c>
      <c r="U5" s="7">
        <v>-3839.9904000000001</v>
      </c>
      <c r="W5" s="6" t="s">
        <v>25</v>
      </c>
      <c r="X5" s="7">
        <v>1161401.3449999888</v>
      </c>
      <c r="Y5" s="7">
        <v>134119.20919999972</v>
      </c>
      <c r="Z5" s="8">
        <v>0.11548050101491919</v>
      </c>
      <c r="AB5" s="9" t="s">
        <v>70</v>
      </c>
      <c r="AC5" s="8">
        <v>0.17581383193404448</v>
      </c>
      <c r="AG5" s="12">
        <v>0.2</v>
      </c>
      <c r="AH5" s="8">
        <v>0.11815062964209475</v>
      </c>
    </row>
    <row r="6" spans="1:34" x14ac:dyDescent="0.35">
      <c r="B6" t="s">
        <v>10940</v>
      </c>
      <c r="F6" s="6" t="s">
        <v>10944</v>
      </c>
      <c r="G6" s="7">
        <v>2297200.8602999994</v>
      </c>
      <c r="K6" s="6" t="s">
        <v>104</v>
      </c>
      <c r="L6" s="7">
        <v>501239.89080000052</v>
      </c>
      <c r="M6" s="7">
        <v>39706.362499999981</v>
      </c>
      <c r="N6" s="8">
        <v>7.9216285911775514E-2</v>
      </c>
      <c r="P6" s="6" t="s">
        <v>1877</v>
      </c>
      <c r="Q6" s="7">
        <v>21870.576000000001</v>
      </c>
      <c r="T6" s="6" t="s">
        <v>2323</v>
      </c>
      <c r="U6" s="7">
        <v>-2876.1156000000001</v>
      </c>
      <c r="W6" s="6" t="s">
        <v>10944</v>
      </c>
      <c r="X6" s="7">
        <v>2297200.8602999891</v>
      </c>
      <c r="Y6" s="7">
        <v>286397.02170000004</v>
      </c>
      <c r="Z6" s="8">
        <v>0.12467217240315914</v>
      </c>
      <c r="AB6" s="9" t="s">
        <v>31</v>
      </c>
      <c r="AC6" s="8">
        <v>4.554382388076153E-2</v>
      </c>
      <c r="AG6" s="12">
        <v>0.15</v>
      </c>
      <c r="AH6" s="8">
        <v>5.1490117131283687E-2</v>
      </c>
    </row>
    <row r="7" spans="1:34" x14ac:dyDescent="0.35">
      <c r="B7" s="8">
        <v>0.12031392972104521</v>
      </c>
      <c r="K7" s="6" t="s">
        <v>10944</v>
      </c>
      <c r="L7" s="7">
        <v>2297200.8602999994</v>
      </c>
      <c r="M7" s="7">
        <v>286397.02170000051</v>
      </c>
      <c r="N7" s="8">
        <v>0.12467217240315888</v>
      </c>
      <c r="P7" s="6" t="s">
        <v>4727</v>
      </c>
      <c r="Q7" s="7">
        <v>19823.479000000003</v>
      </c>
      <c r="T7" s="6" t="s">
        <v>1606</v>
      </c>
      <c r="U7" s="7">
        <v>-1934.3975999999998</v>
      </c>
      <c r="AB7" s="6" t="s">
        <v>147</v>
      </c>
      <c r="AC7" s="8">
        <v>0.13483398568882063</v>
      </c>
      <c r="AG7" s="12">
        <v>0.3</v>
      </c>
      <c r="AH7" s="8">
        <v>-0.10045154906937563</v>
      </c>
    </row>
    <row r="8" spans="1:34" x14ac:dyDescent="0.35">
      <c r="F8" s="14"/>
      <c r="G8" s="14"/>
      <c r="H8" s="14"/>
      <c r="I8" s="14"/>
      <c r="P8" s="6" t="s">
        <v>2698</v>
      </c>
      <c r="Q8" s="7">
        <v>19024.5</v>
      </c>
      <c r="T8" s="6" t="s">
        <v>1258</v>
      </c>
      <c r="U8" s="7">
        <v>-1878.1662000000003</v>
      </c>
      <c r="AB8" s="9" t="s">
        <v>45</v>
      </c>
      <c r="AC8" s="8">
        <v>0.19956873490978597</v>
      </c>
      <c r="AG8" s="12">
        <v>0.32</v>
      </c>
      <c r="AH8" s="8">
        <v>-0.16498047381208969</v>
      </c>
    </row>
    <row r="9" spans="1:34" x14ac:dyDescent="0.35">
      <c r="P9" s="6" t="s">
        <v>1219</v>
      </c>
      <c r="Q9" s="7">
        <v>18839.686000000002</v>
      </c>
      <c r="T9" s="6" t="s">
        <v>5851</v>
      </c>
      <c r="U9" s="7">
        <v>-1811.0784000000001</v>
      </c>
      <c r="AB9" s="9" t="s">
        <v>70</v>
      </c>
      <c r="AC9" s="8">
        <v>0.17911960608690813</v>
      </c>
      <c r="AG9" s="12">
        <v>0.4</v>
      </c>
      <c r="AH9" s="8">
        <v>-0.19805436598930617</v>
      </c>
    </row>
    <row r="10" spans="1:34" x14ac:dyDescent="0.35">
      <c r="B10" s="13" t="s">
        <v>18</v>
      </c>
      <c r="P10" s="6" t="s">
        <v>7241</v>
      </c>
      <c r="Q10" s="7">
        <v>18374.895</v>
      </c>
      <c r="T10" s="6" t="s">
        <v>1805</v>
      </c>
      <c r="U10" s="7">
        <v>-1299.1836000000001</v>
      </c>
      <c r="AB10" s="9" t="s">
        <v>31</v>
      </c>
      <c r="AC10" s="8">
        <v>1.4624553228853593E-2</v>
      </c>
      <c r="AG10" s="12">
        <v>0.5</v>
      </c>
      <c r="AH10" s="8">
        <v>-0.34804711895440732</v>
      </c>
    </row>
    <row r="11" spans="1:34" x14ac:dyDescent="0.35">
      <c r="B11">
        <v>37873</v>
      </c>
      <c r="P11" s="6" t="s">
        <v>1258</v>
      </c>
      <c r="Q11" s="7">
        <v>17965.067999999999</v>
      </c>
      <c r="T11" s="6" t="s">
        <v>5310</v>
      </c>
      <c r="U11" s="7">
        <v>-1201.0581</v>
      </c>
      <c r="AB11" s="6" t="s">
        <v>29</v>
      </c>
      <c r="AC11" s="8">
        <v>0.11934341609004494</v>
      </c>
      <c r="AG11" s="12">
        <v>0.45</v>
      </c>
      <c r="AH11" s="8">
        <v>-0.45453471611715934</v>
      </c>
    </row>
    <row r="12" spans="1:34" x14ac:dyDescent="0.35">
      <c r="P12" s="6" t="s">
        <v>5598</v>
      </c>
      <c r="Q12" s="7">
        <v>17030.311999999998</v>
      </c>
      <c r="T12" s="6" t="s">
        <v>810</v>
      </c>
      <c r="U12" s="7">
        <v>-1148.4375</v>
      </c>
      <c r="AB12" s="9" t="s">
        <v>45</v>
      </c>
      <c r="AC12" s="8">
        <v>0.15906234740260919</v>
      </c>
      <c r="AG12" s="12">
        <v>0.6</v>
      </c>
      <c r="AH12" s="8">
        <v>-0.89464613902809753</v>
      </c>
    </row>
    <row r="13" spans="1:34" x14ac:dyDescent="0.35">
      <c r="P13" s="6" t="s">
        <v>10944</v>
      </c>
      <c r="Q13" s="7">
        <v>244620.20399999997</v>
      </c>
      <c r="T13" s="6" t="s">
        <v>10944</v>
      </c>
      <c r="U13" s="7">
        <v>-29458.370800000001</v>
      </c>
      <c r="AB13" s="9" t="s">
        <v>70</v>
      </c>
      <c r="AC13" s="8">
        <v>0.1343790751141003</v>
      </c>
      <c r="AG13" s="12">
        <v>0.7</v>
      </c>
      <c r="AH13" s="8">
        <v>-0.98658490110925112</v>
      </c>
    </row>
    <row r="14" spans="1:34" x14ac:dyDescent="0.35">
      <c r="AB14" s="9" t="s">
        <v>31</v>
      </c>
      <c r="AC14" s="8">
        <v>5.7726189835173192E-2</v>
      </c>
      <c r="AG14" s="12">
        <v>0.8</v>
      </c>
      <c r="AH14" s="8">
        <v>-1.8002522082963233</v>
      </c>
    </row>
    <row r="15" spans="1:34" x14ac:dyDescent="0.35">
      <c r="AB15" s="6" t="s">
        <v>104</v>
      </c>
      <c r="AC15" s="8">
        <v>7.9216285911775486E-2</v>
      </c>
      <c r="AG15" s="6" t="s">
        <v>10944</v>
      </c>
      <c r="AH15" s="8">
        <v>0.12467217240315617</v>
      </c>
    </row>
    <row r="16" spans="1:34" x14ac:dyDescent="0.35">
      <c r="AB16" s="9" t="s">
        <v>70</v>
      </c>
      <c r="AC16" s="8">
        <v>0.19773595382113429</v>
      </c>
    </row>
    <row r="17" spans="6:29" x14ac:dyDescent="0.35">
      <c r="AB17" s="9" t="s">
        <v>45</v>
      </c>
      <c r="AC17" s="8">
        <v>5.3165123013626192E-2</v>
      </c>
    </row>
    <row r="18" spans="6:29" x14ac:dyDescent="0.35">
      <c r="AB18" s="9" t="s">
        <v>31</v>
      </c>
      <c r="AC18" s="8">
        <v>-1.7528077613759026E-2</v>
      </c>
    </row>
    <row r="19" spans="6:29" x14ac:dyDescent="0.35">
      <c r="AB19" s="6" t="s">
        <v>10944</v>
      </c>
      <c r="AC19" s="8">
        <v>0.12467217240315828</v>
      </c>
    </row>
    <row r="24" spans="6:29" x14ac:dyDescent="0.35">
      <c r="K24" s="5" t="s">
        <v>10943</v>
      </c>
      <c r="L24" t="s">
        <v>10942</v>
      </c>
    </row>
    <row r="25" spans="6:29" x14ac:dyDescent="0.35">
      <c r="K25" s="6" t="s">
        <v>43</v>
      </c>
      <c r="L25" s="7">
        <v>108418.44890000018</v>
      </c>
    </row>
    <row r="26" spans="6:29" x14ac:dyDescent="0.35">
      <c r="K26" s="6" t="s">
        <v>147</v>
      </c>
      <c r="L26" s="7">
        <v>91522.780000000261</v>
      </c>
    </row>
    <row r="27" spans="6:29" x14ac:dyDescent="0.35">
      <c r="K27" s="6" t="s">
        <v>29</v>
      </c>
      <c r="L27" s="7">
        <v>46749.430300000065</v>
      </c>
    </row>
    <row r="28" spans="6:29" x14ac:dyDescent="0.35">
      <c r="K28" s="6" t="s">
        <v>104</v>
      </c>
      <c r="L28" s="7">
        <v>39706.362499999981</v>
      </c>
    </row>
    <row r="29" spans="6:29" x14ac:dyDescent="0.35">
      <c r="F29" s="5" t="s">
        <v>10943</v>
      </c>
      <c r="G29" t="s">
        <v>10942</v>
      </c>
      <c r="K29" s="6" t="s">
        <v>10944</v>
      </c>
      <c r="L29" s="7">
        <v>286397.02170000051</v>
      </c>
    </row>
    <row r="30" spans="6:29" x14ac:dyDescent="0.35">
      <c r="F30" s="6" t="s">
        <v>31</v>
      </c>
      <c r="G30" s="7">
        <v>18451.272799999999</v>
      </c>
    </row>
    <row r="31" spans="6:29" x14ac:dyDescent="0.35">
      <c r="F31" s="6" t="s">
        <v>45</v>
      </c>
      <c r="G31" s="7">
        <v>122490.80080000011</v>
      </c>
    </row>
    <row r="32" spans="6:29" x14ac:dyDescent="0.35">
      <c r="F32" s="6" t="s">
        <v>70</v>
      </c>
      <c r="G32" s="7">
        <v>145454.94809999989</v>
      </c>
    </row>
    <row r="33" spans="6:7" x14ac:dyDescent="0.35">
      <c r="F33" s="6" t="s">
        <v>10944</v>
      </c>
      <c r="G33" s="7">
        <v>286397.02170000004</v>
      </c>
    </row>
  </sheetData>
  <mergeCells count="1">
    <mergeCell ref="F8:I8"/>
  </mergeCells>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0FDAE-4A3D-4434-94F4-1FB0CA50BC9E}">
  <dimension ref="A1:A3"/>
  <sheetViews>
    <sheetView showGridLines="0" tabSelected="1" zoomScale="85" zoomScaleNormal="85" workbookViewId="0">
      <selection activeCell="V6" sqref="V6"/>
      <extLst>
        <ext xmlns:xlsdti="http://schemas.microsoft.com/office/spreadsheetml/2023/showDataTypeIcons" uri="{77bfe23e-c014-4d31-8a63-9c772dbf06b6}">
          <xlsdti:showDataTypeIcons visible="0"/>
        </ext>
      </extLst>
    </sheetView>
  </sheetViews>
  <sheetFormatPr defaultRowHeight="14.5" x14ac:dyDescent="0.35"/>
  <sheetData>
    <row r="1" customFormat="1" x14ac:dyDescent="0.35"/>
    <row r="2" customFormat="1" x14ac:dyDescent="0.35"/>
    <row r="3"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1F53-8C2F-4853-9D20-DB6ED7D6F126}">
  <dimension ref="A1:A2"/>
  <sheetViews>
    <sheetView showGridLines="0" zoomScale="85" zoomScaleNormal="85" workbookViewId="0">
      <selection activeCell="P6" sqref="P6"/>
      <extLst>
        <ext xmlns:xlsdti="http://schemas.microsoft.com/office/spreadsheetml/2023/showDataTypeIcons" uri="{77bfe23e-c014-4d31-8a63-9c772dbf06b6}">
          <xlsdti:showDataTypeIcons visible="0"/>
        </ext>
      </extLst>
    </sheetView>
  </sheetViews>
  <sheetFormatPr defaultRowHeight="14.5" x14ac:dyDescent="0.35"/>
  <sheetData>
    <row r="1" customFormat="1" x14ac:dyDescent="0.35"/>
    <row r="2"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Clean</vt:lpstr>
      <vt:lpstr>Pivots</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Maharaja Praveen</dc:creator>
  <cp:lastModifiedBy>Maharaja Praveen</cp:lastModifiedBy>
  <dcterms:created xsi:type="dcterms:W3CDTF">2026-04-07T11:24:10Z</dcterms:created>
  <dcterms:modified xsi:type="dcterms:W3CDTF">2026-09-23T08:46:05Z</dcterms:modified>
</cp:coreProperties>
</file>